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13860" activeTab="3"/>
  </bookViews>
  <sheets>
    <sheet name="SAVE" sheetId="2" r:id="rId1"/>
    <sheet name="DART" sheetId="3" r:id="rId2"/>
    <sheet name="Mapping" sheetId="4" r:id="rId3"/>
    <sheet name="Feb acct level" sheetId="5" r:id="rId4"/>
  </sheets>
  <definedNames>
    <definedName name="_xlnm._FilterDatabase" localSheetId="2" hidden="1">Mapping!$A$1:$B$109</definedName>
  </definedNames>
  <calcPr calcId="145621" calcMode="manual"/>
  <pivotCaches>
    <pivotCache cacheId="167" r:id="rId5"/>
  </pivotCaches>
</workbook>
</file>

<file path=xl/calcChain.xml><?xml version="1.0" encoding="utf-8"?>
<calcChain xmlns="http://schemas.openxmlformats.org/spreadsheetml/2006/main">
  <c r="AO236" i="2" l="1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AO199" i="2" l="1"/>
  <c r="AN199" i="2"/>
  <c r="AM199" i="2"/>
  <c r="AL199" i="2"/>
  <c r="AK199" i="2"/>
  <c r="AJ199" i="2"/>
  <c r="AJ239" i="2" s="1"/>
  <c r="AI199" i="2"/>
  <c r="AH199" i="2"/>
  <c r="AG199" i="2"/>
  <c r="AG239" i="2" s="1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T239" i="2" s="1"/>
  <c r="S199" i="2"/>
  <c r="R199" i="2"/>
  <c r="Q199" i="2"/>
  <c r="P199" i="2"/>
  <c r="O199" i="2"/>
  <c r="N199" i="2"/>
  <c r="M199" i="2"/>
  <c r="L199" i="2"/>
  <c r="L239" i="2" s="1"/>
  <c r="K199" i="2"/>
  <c r="J199" i="2"/>
  <c r="I199" i="2"/>
  <c r="H199" i="2"/>
  <c r="G199" i="2"/>
  <c r="F199" i="2"/>
  <c r="E199" i="2"/>
  <c r="AO198" i="2"/>
  <c r="AO216" i="2" s="1"/>
  <c r="AN198" i="2"/>
  <c r="AN216" i="2" s="1"/>
  <c r="AM198" i="2"/>
  <c r="AM216" i="2" s="1"/>
  <c r="AL198" i="2"/>
  <c r="AK198" i="2"/>
  <c r="AJ198" i="2"/>
  <c r="AI198" i="2"/>
  <c r="AH198" i="2"/>
  <c r="AG198" i="2"/>
  <c r="AG216" i="2" s="1"/>
  <c r="AF198" i="2"/>
  <c r="AF216" i="2" s="1"/>
  <c r="AE198" i="2"/>
  <c r="AD198" i="2"/>
  <c r="AC198" i="2"/>
  <c r="AB198" i="2"/>
  <c r="AA198" i="2"/>
  <c r="Z198" i="2"/>
  <c r="Y198" i="2"/>
  <c r="Y216" i="2" s="1"/>
  <c r="X198" i="2"/>
  <c r="X216" i="2" s="1"/>
  <c r="W198" i="2"/>
  <c r="V198" i="2"/>
  <c r="U198" i="2"/>
  <c r="T198" i="2"/>
  <c r="S198" i="2"/>
  <c r="R198" i="2"/>
  <c r="Q198" i="2"/>
  <c r="Q216" i="2" s="1"/>
  <c r="P198" i="2"/>
  <c r="P216" i="2" s="1"/>
  <c r="O198" i="2"/>
  <c r="N198" i="2"/>
  <c r="M198" i="2"/>
  <c r="L198" i="2"/>
  <c r="K198" i="2"/>
  <c r="J198" i="2"/>
  <c r="I198" i="2"/>
  <c r="I216" i="2" s="1"/>
  <c r="H198" i="2"/>
  <c r="H216" i="2" s="1"/>
  <c r="G198" i="2"/>
  <c r="F198" i="2"/>
  <c r="E198" i="2"/>
  <c r="AO197" i="2"/>
  <c r="AO215" i="2" s="1"/>
  <c r="AN197" i="2"/>
  <c r="AN215" i="2" s="1"/>
  <c r="AM197" i="2"/>
  <c r="AM215" i="2" s="1"/>
  <c r="AL197" i="2"/>
  <c r="AL215" i="2" s="1"/>
  <c r="AK197" i="2"/>
  <c r="AJ197" i="2"/>
  <c r="AI197" i="2"/>
  <c r="AH197" i="2"/>
  <c r="AG197" i="2"/>
  <c r="AG215" i="2" s="1"/>
  <c r="AF197" i="2"/>
  <c r="AF215" i="2" s="1"/>
  <c r="AE197" i="2"/>
  <c r="AE215" i="2" s="1"/>
  <c r="AD197" i="2"/>
  <c r="AD215" i="2" s="1"/>
  <c r="AC197" i="2"/>
  <c r="AB197" i="2"/>
  <c r="AA197" i="2"/>
  <c r="Z197" i="2"/>
  <c r="Y197" i="2"/>
  <c r="Y215" i="2" s="1"/>
  <c r="X197" i="2"/>
  <c r="X215" i="2" s="1"/>
  <c r="W197" i="2"/>
  <c r="W215" i="2" s="1"/>
  <c r="V197" i="2"/>
  <c r="V215" i="2" s="1"/>
  <c r="U197" i="2"/>
  <c r="T197" i="2"/>
  <c r="S197" i="2"/>
  <c r="R197" i="2"/>
  <c r="Q197" i="2"/>
  <c r="Q215" i="2" s="1"/>
  <c r="P197" i="2"/>
  <c r="P215" i="2" s="1"/>
  <c r="O197" i="2"/>
  <c r="O215" i="2" s="1"/>
  <c r="N197" i="2"/>
  <c r="N215" i="2" s="1"/>
  <c r="M197" i="2"/>
  <c r="L197" i="2"/>
  <c r="K197" i="2"/>
  <c r="J197" i="2"/>
  <c r="I197" i="2"/>
  <c r="I215" i="2" s="1"/>
  <c r="H197" i="2"/>
  <c r="H215" i="2" s="1"/>
  <c r="G197" i="2"/>
  <c r="G215" i="2" s="1"/>
  <c r="F197" i="2"/>
  <c r="F215" i="2" s="1"/>
  <c r="E197" i="2"/>
  <c r="AO196" i="2"/>
  <c r="AN196" i="2"/>
  <c r="AN214" i="2" s="1"/>
  <c r="AM196" i="2"/>
  <c r="AL196" i="2"/>
  <c r="AK196" i="2"/>
  <c r="AJ196" i="2"/>
  <c r="AI196" i="2"/>
  <c r="AH196" i="2"/>
  <c r="AG196" i="2"/>
  <c r="AF196" i="2"/>
  <c r="AF214" i="2" s="1"/>
  <c r="AE196" i="2"/>
  <c r="AD196" i="2"/>
  <c r="AC196" i="2"/>
  <c r="AB196" i="2"/>
  <c r="AA196" i="2"/>
  <c r="Z196" i="2"/>
  <c r="Y196" i="2"/>
  <c r="X196" i="2"/>
  <c r="X214" i="2" s="1"/>
  <c r="W196" i="2"/>
  <c r="V196" i="2"/>
  <c r="U196" i="2"/>
  <c r="T196" i="2"/>
  <c r="S196" i="2"/>
  <c r="R196" i="2"/>
  <c r="Q196" i="2"/>
  <c r="P196" i="2"/>
  <c r="P214" i="2" s="1"/>
  <c r="O196" i="2"/>
  <c r="N196" i="2"/>
  <c r="M196" i="2"/>
  <c r="L196" i="2"/>
  <c r="K196" i="2"/>
  <c r="J196" i="2"/>
  <c r="I196" i="2"/>
  <c r="H196" i="2"/>
  <c r="H214" i="2" s="1"/>
  <c r="G196" i="2"/>
  <c r="F196" i="2"/>
  <c r="E196" i="2"/>
  <c r="AO195" i="2"/>
  <c r="AO213" i="2" s="1"/>
  <c r="AN195" i="2"/>
  <c r="AN213" i="2" s="1"/>
  <c r="AM195" i="2"/>
  <c r="AL195" i="2"/>
  <c r="AK195" i="2"/>
  <c r="AJ195" i="2"/>
  <c r="AI195" i="2"/>
  <c r="AH195" i="2"/>
  <c r="AG195" i="2"/>
  <c r="AG213" i="2" s="1"/>
  <c r="AF195" i="2"/>
  <c r="AF213" i="2" s="1"/>
  <c r="AE195" i="2"/>
  <c r="AD195" i="2"/>
  <c r="AC195" i="2"/>
  <c r="AB195" i="2"/>
  <c r="AA195" i="2"/>
  <c r="Z195" i="2"/>
  <c r="Y195" i="2"/>
  <c r="Y213" i="2" s="1"/>
  <c r="X195" i="2"/>
  <c r="X213" i="2" s="1"/>
  <c r="W195" i="2"/>
  <c r="V195" i="2"/>
  <c r="U195" i="2"/>
  <c r="T195" i="2"/>
  <c r="S195" i="2"/>
  <c r="R195" i="2"/>
  <c r="Q195" i="2"/>
  <c r="Q213" i="2" s="1"/>
  <c r="P195" i="2"/>
  <c r="P213" i="2" s="1"/>
  <c r="O195" i="2"/>
  <c r="N195" i="2"/>
  <c r="M195" i="2"/>
  <c r="L195" i="2"/>
  <c r="K195" i="2"/>
  <c r="J195" i="2"/>
  <c r="I195" i="2"/>
  <c r="I213" i="2" s="1"/>
  <c r="H195" i="2"/>
  <c r="H213" i="2" s="1"/>
  <c r="G195" i="2"/>
  <c r="F195" i="2"/>
  <c r="E195" i="2"/>
  <c r="AO194" i="2"/>
  <c r="AO212" i="2" s="1"/>
  <c r="AN194" i="2"/>
  <c r="AN212" i="2" s="1"/>
  <c r="AM194" i="2"/>
  <c r="AL194" i="2"/>
  <c r="AL212" i="2" s="1"/>
  <c r="AK194" i="2"/>
  <c r="AJ194" i="2"/>
  <c r="AI194" i="2"/>
  <c r="AH194" i="2"/>
  <c r="AG194" i="2"/>
  <c r="AG212" i="2" s="1"/>
  <c r="AF194" i="2"/>
  <c r="AF212" i="2" s="1"/>
  <c r="AE194" i="2"/>
  <c r="AD194" i="2"/>
  <c r="AD212" i="2" s="1"/>
  <c r="AC194" i="2"/>
  <c r="AB194" i="2"/>
  <c r="AA194" i="2"/>
  <c r="Z194" i="2"/>
  <c r="Y194" i="2"/>
  <c r="Y212" i="2" s="1"/>
  <c r="X194" i="2"/>
  <c r="X212" i="2" s="1"/>
  <c r="W194" i="2"/>
  <c r="V194" i="2"/>
  <c r="V212" i="2" s="1"/>
  <c r="U194" i="2"/>
  <c r="T194" i="2"/>
  <c r="S194" i="2"/>
  <c r="R194" i="2"/>
  <c r="Q194" i="2"/>
  <c r="Q212" i="2" s="1"/>
  <c r="P194" i="2"/>
  <c r="P212" i="2" s="1"/>
  <c r="O194" i="2"/>
  <c r="N194" i="2"/>
  <c r="N212" i="2" s="1"/>
  <c r="M194" i="2"/>
  <c r="L194" i="2"/>
  <c r="K194" i="2"/>
  <c r="J194" i="2"/>
  <c r="I194" i="2"/>
  <c r="I212" i="2" s="1"/>
  <c r="H194" i="2"/>
  <c r="H212" i="2" s="1"/>
  <c r="G194" i="2"/>
  <c r="F194" i="2"/>
  <c r="F212" i="2" s="1"/>
  <c r="E194" i="2"/>
  <c r="AO193" i="2"/>
  <c r="AN193" i="2"/>
  <c r="AN238" i="2" s="1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X238" i="2" s="1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E238" i="2" s="1"/>
  <c r="AO192" i="2"/>
  <c r="AN192" i="2"/>
  <c r="AM192" i="2"/>
  <c r="AM210" i="2" s="1"/>
  <c r="AL192" i="2"/>
  <c r="AK192" i="2"/>
  <c r="AJ192" i="2"/>
  <c r="AI192" i="2"/>
  <c r="AH192" i="2"/>
  <c r="AG192" i="2"/>
  <c r="AF192" i="2"/>
  <c r="AE192" i="2"/>
  <c r="AE210" i="2" s="1"/>
  <c r="AD192" i="2"/>
  <c r="AC192" i="2"/>
  <c r="AC210" i="2" s="1"/>
  <c r="AB192" i="2"/>
  <c r="AA192" i="2"/>
  <c r="Z192" i="2"/>
  <c r="Y192" i="2"/>
  <c r="X192" i="2"/>
  <c r="W192" i="2"/>
  <c r="W210" i="2" s="1"/>
  <c r="V192" i="2"/>
  <c r="U192" i="2"/>
  <c r="T192" i="2"/>
  <c r="S192" i="2"/>
  <c r="R192" i="2"/>
  <c r="Q192" i="2"/>
  <c r="P192" i="2"/>
  <c r="O192" i="2"/>
  <c r="O210" i="2" s="1"/>
  <c r="N192" i="2"/>
  <c r="M192" i="2"/>
  <c r="M210" i="2" s="1"/>
  <c r="L192" i="2"/>
  <c r="K192" i="2"/>
  <c r="J192" i="2"/>
  <c r="I192" i="2"/>
  <c r="H192" i="2"/>
  <c r="G192" i="2"/>
  <c r="G210" i="2" s="1"/>
  <c r="F192" i="2"/>
  <c r="E192" i="2"/>
  <c r="AO191" i="2"/>
  <c r="AN191" i="2"/>
  <c r="AM191" i="2"/>
  <c r="AM209" i="2" s="1"/>
  <c r="AL191" i="2"/>
  <c r="AK191" i="2"/>
  <c r="AK209" i="2" s="1"/>
  <c r="AJ191" i="2"/>
  <c r="AI191" i="2"/>
  <c r="AH191" i="2"/>
  <c r="AG191" i="2"/>
  <c r="AF191" i="2"/>
  <c r="AE191" i="2"/>
  <c r="AE209" i="2" s="1"/>
  <c r="AD191" i="2"/>
  <c r="AC191" i="2"/>
  <c r="AC209" i="2" s="1"/>
  <c r="AB191" i="2"/>
  <c r="AA191" i="2"/>
  <c r="Z191" i="2"/>
  <c r="Y191" i="2"/>
  <c r="X191" i="2"/>
  <c r="W191" i="2"/>
  <c r="W209" i="2" s="1"/>
  <c r="V191" i="2"/>
  <c r="U191" i="2"/>
  <c r="U209" i="2" s="1"/>
  <c r="T191" i="2"/>
  <c r="S191" i="2"/>
  <c r="R191" i="2"/>
  <c r="Q191" i="2"/>
  <c r="P191" i="2"/>
  <c r="O191" i="2"/>
  <c r="O209" i="2" s="1"/>
  <c r="N191" i="2"/>
  <c r="M191" i="2"/>
  <c r="M209" i="2" s="1"/>
  <c r="L191" i="2"/>
  <c r="K191" i="2"/>
  <c r="J191" i="2"/>
  <c r="I191" i="2"/>
  <c r="H191" i="2"/>
  <c r="G191" i="2"/>
  <c r="G209" i="2" s="1"/>
  <c r="F191" i="2"/>
  <c r="E191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AO189" i="2"/>
  <c r="AN189" i="2"/>
  <c r="AM189" i="2"/>
  <c r="AM207" i="2" s="1"/>
  <c r="AL189" i="2"/>
  <c r="AL207" i="2" s="1"/>
  <c r="AK189" i="2"/>
  <c r="AJ189" i="2"/>
  <c r="AI189" i="2"/>
  <c r="AH189" i="2"/>
  <c r="AG189" i="2"/>
  <c r="AF189" i="2"/>
  <c r="AE189" i="2"/>
  <c r="AE207" i="2" s="1"/>
  <c r="AD189" i="2"/>
  <c r="AD207" i="2" s="1"/>
  <c r="AC189" i="2"/>
  <c r="AB189" i="2"/>
  <c r="AA189" i="2"/>
  <c r="Z189" i="2"/>
  <c r="Y189" i="2"/>
  <c r="X189" i="2"/>
  <c r="W189" i="2"/>
  <c r="W207" i="2" s="1"/>
  <c r="V189" i="2"/>
  <c r="V207" i="2" s="1"/>
  <c r="U189" i="2"/>
  <c r="T189" i="2"/>
  <c r="S189" i="2"/>
  <c r="R189" i="2"/>
  <c r="Q189" i="2"/>
  <c r="P189" i="2"/>
  <c r="O189" i="2"/>
  <c r="O207" i="2" s="1"/>
  <c r="N189" i="2"/>
  <c r="N207" i="2" s="1"/>
  <c r="M189" i="2"/>
  <c r="L189" i="2"/>
  <c r="K189" i="2"/>
  <c r="J189" i="2"/>
  <c r="I189" i="2"/>
  <c r="H189" i="2"/>
  <c r="G189" i="2"/>
  <c r="G207" i="2" s="1"/>
  <c r="F189" i="2"/>
  <c r="F207" i="2" s="1"/>
  <c r="E189" i="2"/>
  <c r="AO188" i="2"/>
  <c r="AN188" i="2"/>
  <c r="AM188" i="2"/>
  <c r="AM206" i="2" s="1"/>
  <c r="AL188" i="2"/>
  <c r="AK188" i="2"/>
  <c r="AJ188" i="2"/>
  <c r="AI188" i="2"/>
  <c r="AH188" i="2"/>
  <c r="AG188" i="2"/>
  <c r="AF188" i="2"/>
  <c r="AE188" i="2"/>
  <c r="AE206" i="2" s="1"/>
  <c r="AD188" i="2"/>
  <c r="AC188" i="2"/>
  <c r="AB188" i="2"/>
  <c r="AA188" i="2"/>
  <c r="Z188" i="2"/>
  <c r="Y188" i="2"/>
  <c r="X188" i="2"/>
  <c r="W188" i="2"/>
  <c r="W206" i="2" s="1"/>
  <c r="V188" i="2"/>
  <c r="U188" i="2"/>
  <c r="T188" i="2"/>
  <c r="S188" i="2"/>
  <c r="R188" i="2"/>
  <c r="Q188" i="2"/>
  <c r="P188" i="2"/>
  <c r="O188" i="2"/>
  <c r="O206" i="2" s="1"/>
  <c r="N188" i="2"/>
  <c r="M188" i="2"/>
  <c r="L188" i="2"/>
  <c r="K188" i="2"/>
  <c r="J188" i="2"/>
  <c r="I188" i="2"/>
  <c r="H188" i="2"/>
  <c r="G188" i="2"/>
  <c r="G206" i="2" s="1"/>
  <c r="F188" i="2"/>
  <c r="E188" i="2"/>
  <c r="AO187" i="2"/>
  <c r="AO237" i="2" s="1"/>
  <c r="AN187" i="2"/>
  <c r="AN237" i="2" s="1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X237" i="2" s="1"/>
  <c r="W187" i="2"/>
  <c r="V187" i="2"/>
  <c r="U187" i="2"/>
  <c r="T187" i="2"/>
  <c r="S187" i="2"/>
  <c r="R187" i="2"/>
  <c r="Q187" i="2"/>
  <c r="Q237" i="2" s="1"/>
  <c r="P187" i="2"/>
  <c r="P237" i="2" s="1"/>
  <c r="O187" i="2"/>
  <c r="N187" i="2"/>
  <c r="M187" i="2"/>
  <c r="L187" i="2"/>
  <c r="K187" i="2"/>
  <c r="J187" i="2"/>
  <c r="I187" i="2"/>
  <c r="H187" i="2"/>
  <c r="G187" i="2"/>
  <c r="F187" i="2"/>
  <c r="E187" i="2"/>
  <c r="AO186" i="2"/>
  <c r="AN186" i="2"/>
  <c r="AM186" i="2"/>
  <c r="AL186" i="2"/>
  <c r="AK186" i="2"/>
  <c r="AK204" i="2" s="1"/>
  <c r="AJ186" i="2"/>
  <c r="AI186" i="2"/>
  <c r="AH186" i="2"/>
  <c r="AG186" i="2"/>
  <c r="AF186" i="2"/>
  <c r="AE186" i="2"/>
  <c r="AD186" i="2"/>
  <c r="AC186" i="2"/>
  <c r="AC204" i="2" s="1"/>
  <c r="AB186" i="2"/>
  <c r="AA186" i="2"/>
  <c r="Z186" i="2"/>
  <c r="Y186" i="2"/>
  <c r="X186" i="2"/>
  <c r="W186" i="2"/>
  <c r="V186" i="2"/>
  <c r="U186" i="2"/>
  <c r="U204" i="2" s="1"/>
  <c r="T186" i="2"/>
  <c r="S186" i="2"/>
  <c r="R186" i="2"/>
  <c r="Q186" i="2"/>
  <c r="P186" i="2"/>
  <c r="O186" i="2"/>
  <c r="N186" i="2"/>
  <c r="M186" i="2"/>
  <c r="M204" i="2" s="1"/>
  <c r="L186" i="2"/>
  <c r="K186" i="2"/>
  <c r="J186" i="2"/>
  <c r="I186" i="2"/>
  <c r="H186" i="2"/>
  <c r="G186" i="2"/>
  <c r="F186" i="2"/>
  <c r="E186" i="2"/>
  <c r="E204" i="2" s="1"/>
  <c r="AO185" i="2"/>
  <c r="AN185" i="2"/>
  <c r="AM185" i="2"/>
  <c r="AL185" i="2"/>
  <c r="AK185" i="2"/>
  <c r="AK203" i="2" s="1"/>
  <c r="AJ185" i="2"/>
  <c r="AI185" i="2"/>
  <c r="AI203" i="2" s="1"/>
  <c r="AH185" i="2"/>
  <c r="AG185" i="2"/>
  <c r="AF185" i="2"/>
  <c r="AE185" i="2"/>
  <c r="AD185" i="2"/>
  <c r="AC185" i="2"/>
  <c r="AB185" i="2"/>
  <c r="AA185" i="2"/>
  <c r="AA203" i="2" s="1"/>
  <c r="Z185" i="2"/>
  <c r="Y185" i="2"/>
  <c r="X185" i="2"/>
  <c r="W185" i="2"/>
  <c r="V185" i="2"/>
  <c r="U185" i="2"/>
  <c r="T185" i="2"/>
  <c r="S185" i="2"/>
  <c r="S203" i="2" s="1"/>
  <c r="R185" i="2"/>
  <c r="Q185" i="2"/>
  <c r="P185" i="2"/>
  <c r="O185" i="2"/>
  <c r="N185" i="2"/>
  <c r="M185" i="2"/>
  <c r="L185" i="2"/>
  <c r="K185" i="2"/>
  <c r="K203" i="2" s="1"/>
  <c r="J185" i="2"/>
  <c r="J203" i="2" s="1"/>
  <c r="I185" i="2"/>
  <c r="H185" i="2"/>
  <c r="G185" i="2"/>
  <c r="F185" i="2"/>
  <c r="E185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M202" i="2" s="1"/>
  <c r="L184" i="2"/>
  <c r="K184" i="2"/>
  <c r="J184" i="2"/>
  <c r="I184" i="2"/>
  <c r="H184" i="2"/>
  <c r="G184" i="2"/>
  <c r="F184" i="2"/>
  <c r="E184" i="2"/>
  <c r="AO183" i="2"/>
  <c r="AN183" i="2"/>
  <c r="AM183" i="2"/>
  <c r="AL183" i="2"/>
  <c r="AK183" i="2"/>
  <c r="AK201" i="2" s="1"/>
  <c r="AJ183" i="2"/>
  <c r="AJ201" i="2" s="1"/>
  <c r="AI183" i="2"/>
  <c r="AH183" i="2"/>
  <c r="AG183" i="2"/>
  <c r="AF183" i="2"/>
  <c r="AE183" i="2"/>
  <c r="AD183" i="2"/>
  <c r="AC183" i="2"/>
  <c r="AC201" i="2" s="1"/>
  <c r="AB183" i="2"/>
  <c r="AB201" i="2" s="1"/>
  <c r="AA183" i="2"/>
  <c r="Z183" i="2"/>
  <c r="Y183" i="2"/>
  <c r="X183" i="2"/>
  <c r="W183" i="2"/>
  <c r="V183" i="2"/>
  <c r="U183" i="2"/>
  <c r="U201" i="2" s="1"/>
  <c r="T183" i="2"/>
  <c r="T201" i="2" s="1"/>
  <c r="S183" i="2"/>
  <c r="R183" i="2"/>
  <c r="Q183" i="2"/>
  <c r="P183" i="2"/>
  <c r="O183" i="2"/>
  <c r="N183" i="2"/>
  <c r="M183" i="2"/>
  <c r="M201" i="2" s="1"/>
  <c r="L183" i="2"/>
  <c r="L201" i="2" s="1"/>
  <c r="K183" i="2"/>
  <c r="J183" i="2"/>
  <c r="I183" i="2"/>
  <c r="H183" i="2"/>
  <c r="G183" i="2"/>
  <c r="F183" i="2"/>
  <c r="E183" i="2"/>
  <c r="E201" i="2" s="1"/>
  <c r="AO182" i="2"/>
  <c r="AN182" i="2"/>
  <c r="AM182" i="2"/>
  <c r="AL182" i="2"/>
  <c r="AK182" i="2"/>
  <c r="AJ182" i="2"/>
  <c r="AI182" i="2"/>
  <c r="AH182" i="2"/>
  <c r="AH200" i="2" s="1"/>
  <c r="AG182" i="2"/>
  <c r="AF182" i="2"/>
  <c r="AE182" i="2"/>
  <c r="AD182" i="2"/>
  <c r="AC182" i="2"/>
  <c r="AB182" i="2"/>
  <c r="AA182" i="2"/>
  <c r="Z182" i="2"/>
  <c r="Z200" i="2" s="1"/>
  <c r="Y182" i="2"/>
  <c r="X182" i="2"/>
  <c r="W182" i="2"/>
  <c r="V182" i="2"/>
  <c r="U182" i="2"/>
  <c r="T182" i="2"/>
  <c r="S182" i="2"/>
  <c r="R182" i="2"/>
  <c r="R200" i="2" s="1"/>
  <c r="Q182" i="2"/>
  <c r="P182" i="2"/>
  <c r="O182" i="2"/>
  <c r="N182" i="2"/>
  <c r="M182" i="2"/>
  <c r="M200" i="2" s="1"/>
  <c r="L182" i="2"/>
  <c r="K182" i="2"/>
  <c r="J182" i="2"/>
  <c r="J200" i="2" s="1"/>
  <c r="I182" i="2"/>
  <c r="H182" i="2"/>
  <c r="G182" i="2"/>
  <c r="F182" i="2"/>
  <c r="E182" i="2"/>
  <c r="E200" i="2" s="1"/>
  <c r="E203" i="2" l="1"/>
  <c r="M203" i="2"/>
  <c r="U203" i="2"/>
  <c r="AC203" i="2"/>
  <c r="R203" i="2"/>
  <c r="Z203" i="2"/>
  <c r="AH203" i="2"/>
  <c r="L209" i="2"/>
  <c r="T209" i="2"/>
  <c r="AB209" i="2"/>
  <c r="AJ209" i="2"/>
  <c r="L206" i="2"/>
  <c r="T206" i="2"/>
  <c r="AB206" i="2"/>
  <c r="AJ206" i="2"/>
  <c r="K201" i="2"/>
  <c r="S201" i="2"/>
  <c r="AA201" i="2"/>
  <c r="AI201" i="2"/>
  <c r="M207" i="2"/>
  <c r="U207" i="2"/>
  <c r="AC207" i="2"/>
  <c r="AK207" i="2"/>
  <c r="G213" i="2"/>
  <c r="O213" i="2"/>
  <c r="W213" i="2"/>
  <c r="AE213" i="2"/>
  <c r="AM213" i="2"/>
  <c r="G200" i="2"/>
  <c r="O200" i="2"/>
  <c r="W200" i="2"/>
  <c r="AE200" i="2"/>
  <c r="AM200" i="2"/>
  <c r="J201" i="2"/>
  <c r="R201" i="2"/>
  <c r="Z201" i="2"/>
  <c r="AH201" i="2"/>
  <c r="I206" i="2"/>
  <c r="Q206" i="2"/>
  <c r="Y206" i="2"/>
  <c r="AG206" i="2"/>
  <c r="AO206" i="2"/>
  <c r="L207" i="2"/>
  <c r="T207" i="2"/>
  <c r="AB207" i="2"/>
  <c r="AJ207" i="2"/>
  <c r="K212" i="2"/>
  <c r="S212" i="2"/>
  <c r="AA212" i="2"/>
  <c r="AI212" i="2"/>
  <c r="F213" i="2"/>
  <c r="N213" i="2"/>
  <c r="V213" i="2"/>
  <c r="AD213" i="2"/>
  <c r="AL213" i="2"/>
  <c r="F205" i="2"/>
  <c r="F237" i="2"/>
  <c r="N205" i="2"/>
  <c r="N237" i="2"/>
  <c r="V205" i="2"/>
  <c r="V237" i="2"/>
  <c r="AD205" i="2"/>
  <c r="AD237" i="2"/>
  <c r="AL205" i="2"/>
  <c r="AL237" i="2"/>
  <c r="H211" i="2"/>
  <c r="H238" i="2"/>
  <c r="P211" i="2"/>
  <c r="P238" i="2"/>
  <c r="AF211" i="2"/>
  <c r="AF238" i="2"/>
  <c r="J217" i="2"/>
  <c r="J239" i="2"/>
  <c r="R217" i="2"/>
  <c r="R239" i="2"/>
  <c r="Z217" i="2"/>
  <c r="Z239" i="2"/>
  <c r="AH217" i="2"/>
  <c r="AH239" i="2"/>
  <c r="G205" i="2"/>
  <c r="G237" i="2"/>
  <c r="O205" i="2"/>
  <c r="O237" i="2"/>
  <c r="W205" i="2"/>
  <c r="W237" i="2"/>
  <c r="AE205" i="2"/>
  <c r="AE237" i="2"/>
  <c r="AM205" i="2"/>
  <c r="AM237" i="2"/>
  <c r="I211" i="2"/>
  <c r="I238" i="2"/>
  <c r="Q211" i="2"/>
  <c r="Q238" i="2"/>
  <c r="Y211" i="2"/>
  <c r="Y238" i="2"/>
  <c r="AG211" i="2"/>
  <c r="AG238" i="2"/>
  <c r="AO211" i="2"/>
  <c r="AO238" i="2"/>
  <c r="K217" i="2"/>
  <c r="K239" i="2"/>
  <c r="S217" i="2"/>
  <c r="S239" i="2"/>
  <c r="AA217" i="2"/>
  <c r="AA239" i="2"/>
  <c r="AI217" i="2"/>
  <c r="AI239" i="2"/>
  <c r="R211" i="2"/>
  <c r="R238" i="2"/>
  <c r="AH211" i="2"/>
  <c r="AH238" i="2"/>
  <c r="AA211" i="2"/>
  <c r="AA238" i="2"/>
  <c r="E217" i="2"/>
  <c r="E239" i="2"/>
  <c r="AC217" i="2"/>
  <c r="AC239" i="2"/>
  <c r="AK217" i="2"/>
  <c r="AK239" i="2"/>
  <c r="R205" i="2"/>
  <c r="R237" i="2"/>
  <c r="N217" i="2"/>
  <c r="N239" i="2"/>
  <c r="AD217" i="2"/>
  <c r="AD239" i="2"/>
  <c r="AL217" i="2"/>
  <c r="AL239" i="2"/>
  <c r="J202" i="2"/>
  <c r="R202" i="2"/>
  <c r="Z202" i="2"/>
  <c r="AH202" i="2"/>
  <c r="K205" i="2"/>
  <c r="K237" i="2"/>
  <c r="S205" i="2"/>
  <c r="S237" i="2"/>
  <c r="AA205" i="2"/>
  <c r="AA237" i="2"/>
  <c r="AI205" i="2"/>
  <c r="AI237" i="2"/>
  <c r="L208" i="2"/>
  <c r="T208" i="2"/>
  <c r="AB208" i="2"/>
  <c r="AJ208" i="2"/>
  <c r="M211" i="2"/>
  <c r="M238" i="2"/>
  <c r="U211" i="2"/>
  <c r="U238" i="2"/>
  <c r="AC211" i="2"/>
  <c r="AC238" i="2"/>
  <c r="AK211" i="2"/>
  <c r="AK238" i="2"/>
  <c r="F214" i="2"/>
  <c r="N214" i="2"/>
  <c r="V214" i="2"/>
  <c r="AD214" i="2"/>
  <c r="AL214" i="2"/>
  <c r="G217" i="2"/>
  <c r="G239" i="2"/>
  <c r="O217" i="2"/>
  <c r="O239" i="2"/>
  <c r="W217" i="2"/>
  <c r="W239" i="2"/>
  <c r="AE217" i="2"/>
  <c r="AE239" i="2"/>
  <c r="AM217" i="2"/>
  <c r="AM239" i="2"/>
  <c r="Z211" i="2"/>
  <c r="Z238" i="2"/>
  <c r="AB217" i="2"/>
  <c r="AB239" i="2"/>
  <c r="I205" i="2"/>
  <c r="I237" i="2"/>
  <c r="AG205" i="2"/>
  <c r="AG237" i="2"/>
  <c r="S211" i="2"/>
  <c r="S238" i="2"/>
  <c r="M217" i="2"/>
  <c r="M239" i="2"/>
  <c r="Z205" i="2"/>
  <c r="Z237" i="2"/>
  <c r="T211" i="2"/>
  <c r="T238" i="2"/>
  <c r="AJ211" i="2"/>
  <c r="AJ238" i="2"/>
  <c r="V217" i="2"/>
  <c r="V239" i="2"/>
  <c r="L205" i="2"/>
  <c r="L237" i="2"/>
  <c r="T205" i="2"/>
  <c r="T237" i="2"/>
  <c r="AB205" i="2"/>
  <c r="AB237" i="2"/>
  <c r="AJ205" i="2"/>
  <c r="AJ237" i="2"/>
  <c r="F211" i="2"/>
  <c r="F238" i="2"/>
  <c r="N211" i="2"/>
  <c r="N238" i="2"/>
  <c r="V211" i="2"/>
  <c r="V238" i="2"/>
  <c r="AD211" i="2"/>
  <c r="AD238" i="2"/>
  <c r="AL211" i="2"/>
  <c r="AL238" i="2"/>
  <c r="H217" i="2"/>
  <c r="H239" i="2"/>
  <c r="P217" i="2"/>
  <c r="P239" i="2"/>
  <c r="X217" i="2"/>
  <c r="X239" i="2"/>
  <c r="AF217" i="2"/>
  <c r="AF239" i="2"/>
  <c r="AN217" i="2"/>
  <c r="AN239" i="2"/>
  <c r="H205" i="2"/>
  <c r="H237" i="2"/>
  <c r="AF205" i="2"/>
  <c r="AF237" i="2"/>
  <c r="J211" i="2"/>
  <c r="J238" i="2"/>
  <c r="Y205" i="2"/>
  <c r="Y237" i="2"/>
  <c r="K211" i="2"/>
  <c r="K238" i="2"/>
  <c r="AI211" i="2"/>
  <c r="AI238" i="2"/>
  <c r="U217" i="2"/>
  <c r="U239" i="2"/>
  <c r="J205" i="2"/>
  <c r="J237" i="2"/>
  <c r="AH205" i="2"/>
  <c r="AH237" i="2"/>
  <c r="L211" i="2"/>
  <c r="L238" i="2"/>
  <c r="AB211" i="2"/>
  <c r="AB238" i="2"/>
  <c r="F217" i="2"/>
  <c r="F239" i="2"/>
  <c r="J204" i="2"/>
  <c r="R204" i="2"/>
  <c r="Z204" i="2"/>
  <c r="AH204" i="2"/>
  <c r="M205" i="2"/>
  <c r="M237" i="2"/>
  <c r="U205" i="2"/>
  <c r="U237" i="2"/>
  <c r="AC205" i="2"/>
  <c r="AC237" i="2"/>
  <c r="AK205" i="2"/>
  <c r="AK237" i="2"/>
  <c r="L210" i="2"/>
  <c r="T210" i="2"/>
  <c r="AB210" i="2"/>
  <c r="AJ210" i="2"/>
  <c r="G211" i="2"/>
  <c r="G238" i="2"/>
  <c r="O211" i="2"/>
  <c r="O238" i="2"/>
  <c r="W211" i="2"/>
  <c r="W238" i="2"/>
  <c r="AE211" i="2"/>
  <c r="AE238" i="2"/>
  <c r="AM211" i="2"/>
  <c r="AM238" i="2"/>
  <c r="F216" i="2"/>
  <c r="N216" i="2"/>
  <c r="V216" i="2"/>
  <c r="AD216" i="2"/>
  <c r="AL216" i="2"/>
  <c r="I217" i="2"/>
  <c r="I239" i="2"/>
  <c r="Q217" i="2"/>
  <c r="Q239" i="2"/>
  <c r="Y217" i="2"/>
  <c r="Y239" i="2"/>
  <c r="AG217" i="2"/>
  <c r="AO217" i="2"/>
  <c r="AO239" i="2"/>
  <c r="H200" i="2"/>
  <c r="I203" i="2"/>
  <c r="AG203" i="2"/>
  <c r="L204" i="2"/>
  <c r="T204" i="2"/>
  <c r="AB204" i="2"/>
  <c r="AJ204" i="2"/>
  <c r="J206" i="2"/>
  <c r="R206" i="2"/>
  <c r="Z206" i="2"/>
  <c r="AH206" i="2"/>
  <c r="K209" i="2"/>
  <c r="S209" i="2"/>
  <c r="AA209" i="2"/>
  <c r="AI209" i="2"/>
  <c r="F210" i="2"/>
  <c r="N210" i="2"/>
  <c r="V210" i="2"/>
  <c r="AD210" i="2"/>
  <c r="AL210" i="2"/>
  <c r="M215" i="2"/>
  <c r="U215" i="2"/>
  <c r="AC215" i="2"/>
  <c r="AK215" i="2"/>
  <c r="L203" i="2"/>
  <c r="T203" i="2"/>
  <c r="AB203" i="2"/>
  <c r="AJ203" i="2"/>
  <c r="F209" i="2"/>
  <c r="N209" i="2"/>
  <c r="V209" i="2"/>
  <c r="AD209" i="2"/>
  <c r="AL209" i="2"/>
  <c r="E209" i="2"/>
  <c r="L200" i="2"/>
  <c r="T200" i="2"/>
  <c r="AB200" i="2"/>
  <c r="AJ200" i="2"/>
  <c r="F206" i="2"/>
  <c r="N206" i="2"/>
  <c r="V206" i="2"/>
  <c r="AD206" i="2"/>
  <c r="AL206" i="2"/>
  <c r="L202" i="2"/>
  <c r="T202" i="2"/>
  <c r="AB202" i="2"/>
  <c r="AJ202" i="2"/>
  <c r="E205" i="2"/>
  <c r="E237" i="2"/>
  <c r="F208" i="2"/>
  <c r="N208" i="2"/>
  <c r="V208" i="2"/>
  <c r="AD208" i="2"/>
  <c r="AL208" i="2"/>
  <c r="L212" i="2"/>
  <c r="AB212" i="2"/>
  <c r="R214" i="2"/>
  <c r="Z214" i="2"/>
  <c r="AH214" i="2"/>
  <c r="H208" i="2"/>
  <c r="AF208" i="2"/>
  <c r="AN208" i="2"/>
  <c r="H202" i="2"/>
  <c r="L214" i="2"/>
  <c r="T214" i="2"/>
  <c r="AB214" i="2"/>
  <c r="AJ214" i="2"/>
  <c r="J216" i="2"/>
  <c r="R216" i="2"/>
  <c r="Z216" i="2"/>
  <c r="AH216" i="2"/>
  <c r="AN207" i="2"/>
  <c r="M214" i="2"/>
  <c r="P202" i="2"/>
  <c r="R208" i="2"/>
  <c r="H204" i="2"/>
  <c r="X204" i="2"/>
  <c r="AN204" i="2"/>
  <c r="I207" i="2"/>
  <c r="Y207" i="2"/>
  <c r="AO207" i="2"/>
  <c r="K213" i="2"/>
  <c r="S213" i="2"/>
  <c r="AA213" i="2"/>
  <c r="AI213" i="2"/>
  <c r="L216" i="2"/>
  <c r="T216" i="2"/>
  <c r="AB216" i="2"/>
  <c r="AJ216" i="2"/>
  <c r="H209" i="2"/>
  <c r="P208" i="2"/>
  <c r="AF202" i="2"/>
  <c r="AN202" i="2"/>
  <c r="AH208" i="2"/>
  <c r="H206" i="2"/>
  <c r="X206" i="2"/>
  <c r="AF206" i="2"/>
  <c r="Q209" i="2"/>
  <c r="AG209" i="2"/>
  <c r="R212" i="2"/>
  <c r="Q201" i="2"/>
  <c r="X209" i="2"/>
  <c r="AN209" i="2"/>
  <c r="P209" i="2"/>
  <c r="H207" i="2"/>
  <c r="N202" i="2"/>
  <c r="AL202" i="2"/>
  <c r="U208" i="2"/>
  <c r="AN206" i="2"/>
  <c r="I200" i="2"/>
  <c r="Q200" i="2"/>
  <c r="Y200" i="2"/>
  <c r="AG200" i="2"/>
  <c r="AO200" i="2"/>
  <c r="G202" i="2"/>
  <c r="O202" i="2"/>
  <c r="W202" i="2"/>
  <c r="AE202" i="2"/>
  <c r="AM202" i="2"/>
  <c r="P200" i="2"/>
  <c r="X200" i="2"/>
  <c r="AN200" i="2"/>
  <c r="K206" i="2"/>
  <c r="S206" i="2"/>
  <c r="AA206" i="2"/>
  <c r="AI206" i="2"/>
  <c r="I208" i="2"/>
  <c r="Q208" i="2"/>
  <c r="Y208" i="2"/>
  <c r="AG208" i="2"/>
  <c r="AO208" i="2"/>
  <c r="E212" i="2"/>
  <c r="M212" i="2"/>
  <c r="U212" i="2"/>
  <c r="AC212" i="2"/>
  <c r="AK212" i="2"/>
  <c r="K214" i="2"/>
  <c r="S214" i="2"/>
  <c r="AA214" i="2"/>
  <c r="AI214" i="2"/>
  <c r="L213" i="2"/>
  <c r="T215" i="2"/>
  <c r="AJ215" i="2"/>
  <c r="AN211" i="2"/>
  <c r="X211" i="2"/>
  <c r="J212" i="2"/>
  <c r="X208" i="2"/>
  <c r="V202" i="2"/>
  <c r="N204" i="2"/>
  <c r="Y203" i="2"/>
  <c r="AO203" i="2"/>
  <c r="H210" i="2"/>
  <c r="P210" i="2"/>
  <c r="X210" i="2"/>
  <c r="AF210" i="2"/>
  <c r="AN210" i="2"/>
  <c r="U216" i="2"/>
  <c r="AC214" i="2"/>
  <c r="AH212" i="2"/>
  <c r="AF209" i="2"/>
  <c r="X207" i="2"/>
  <c r="AC206" i="2"/>
  <c r="AO201" i="2"/>
  <c r="K200" i="2"/>
  <c r="S200" i="2"/>
  <c r="AA200" i="2"/>
  <c r="AI200" i="2"/>
  <c r="F201" i="2"/>
  <c r="N201" i="2"/>
  <c r="V201" i="2"/>
  <c r="AD201" i="2"/>
  <c r="AL201" i="2"/>
  <c r="G204" i="2"/>
  <c r="O204" i="2"/>
  <c r="W204" i="2"/>
  <c r="AE204" i="2"/>
  <c r="AM204" i="2"/>
  <c r="K208" i="2"/>
  <c r="S208" i="2"/>
  <c r="AA208" i="2"/>
  <c r="AI208" i="2"/>
  <c r="I210" i="2"/>
  <c r="Q210" i="2"/>
  <c r="Y210" i="2"/>
  <c r="AG210" i="2"/>
  <c r="AO210" i="2"/>
  <c r="G212" i="2"/>
  <c r="O212" i="2"/>
  <c r="W212" i="2"/>
  <c r="AE212" i="2"/>
  <c r="AM212" i="2"/>
  <c r="J213" i="2"/>
  <c r="R213" i="2"/>
  <c r="Z213" i="2"/>
  <c r="AH213" i="2"/>
  <c r="K216" i="2"/>
  <c r="S216" i="2"/>
  <c r="AA216" i="2"/>
  <c r="AI216" i="2"/>
  <c r="J214" i="2"/>
  <c r="AF207" i="2"/>
  <c r="AD202" i="2"/>
  <c r="F204" i="2"/>
  <c r="AD204" i="2"/>
  <c r="AL204" i="2"/>
  <c r="O201" i="2"/>
  <c r="AE201" i="2"/>
  <c r="AM201" i="2"/>
  <c r="Q207" i="2"/>
  <c r="AG207" i="2"/>
  <c r="E207" i="2"/>
  <c r="AK216" i="2"/>
  <c r="Z212" i="2"/>
  <c r="AK208" i="2"/>
  <c r="P207" i="2"/>
  <c r="F203" i="2"/>
  <c r="N203" i="2"/>
  <c r="V203" i="2"/>
  <c r="AD203" i="2"/>
  <c r="AL203" i="2"/>
  <c r="K210" i="2"/>
  <c r="S210" i="2"/>
  <c r="AA210" i="2"/>
  <c r="AI210" i="2"/>
  <c r="G214" i="2"/>
  <c r="O214" i="2"/>
  <c r="W214" i="2"/>
  <c r="AE214" i="2"/>
  <c r="AM214" i="2"/>
  <c r="J215" i="2"/>
  <c r="R215" i="2"/>
  <c r="Z215" i="2"/>
  <c r="AH215" i="2"/>
  <c r="F202" i="2"/>
  <c r="V204" i="2"/>
  <c r="Q203" i="2"/>
  <c r="G201" i="2"/>
  <c r="W201" i="2"/>
  <c r="F200" i="2"/>
  <c r="N200" i="2"/>
  <c r="V200" i="2"/>
  <c r="AD200" i="2"/>
  <c r="AL200" i="2"/>
  <c r="I201" i="2"/>
  <c r="Y201" i="2"/>
  <c r="G203" i="2"/>
  <c r="O203" i="2"/>
  <c r="W203" i="2"/>
  <c r="AE203" i="2"/>
  <c r="AM203" i="2"/>
  <c r="P206" i="2"/>
  <c r="I209" i="2"/>
  <c r="Y209" i="2"/>
  <c r="AO209" i="2"/>
  <c r="E213" i="2"/>
  <c r="M213" i="2"/>
  <c r="U213" i="2"/>
  <c r="AC213" i="2"/>
  <c r="AK213" i="2"/>
  <c r="K215" i="2"/>
  <c r="S215" i="2"/>
  <c r="AA215" i="2"/>
  <c r="AI215" i="2"/>
  <c r="AJ217" i="2"/>
  <c r="T217" i="2"/>
  <c r="AB215" i="2"/>
  <c r="L215" i="2"/>
  <c r="AJ213" i="2"/>
  <c r="T213" i="2"/>
  <c r="AO205" i="2"/>
  <c r="H203" i="2"/>
  <c r="U202" i="2"/>
  <c r="P201" i="2"/>
  <c r="AC200" i="2"/>
  <c r="AH210" i="2"/>
  <c r="R210" i="2"/>
  <c r="Z208" i="2"/>
  <c r="J208" i="2"/>
  <c r="X205" i="2"/>
  <c r="P204" i="2"/>
  <c r="AF203" i="2"/>
  <c r="X202" i="2"/>
  <c r="AN201" i="2"/>
  <c r="AF200" i="2"/>
  <c r="Q202" i="2"/>
  <c r="AG202" i="2"/>
  <c r="AN205" i="2"/>
  <c r="Q205" i="2"/>
  <c r="AF204" i="2"/>
  <c r="AG201" i="2"/>
  <c r="AJ212" i="2"/>
  <c r="T212" i="2"/>
  <c r="U206" i="2"/>
  <c r="P205" i="2"/>
  <c r="X203" i="2"/>
  <c r="AK202" i="2"/>
  <c r="AF201" i="2"/>
  <c r="U200" i="2"/>
  <c r="K202" i="2"/>
  <c r="AA202" i="2"/>
  <c r="Q204" i="2"/>
  <c r="AG204" i="2"/>
  <c r="R207" i="2"/>
  <c r="Z207" i="2"/>
  <c r="Z210" i="2"/>
  <c r="J210" i="2"/>
  <c r="H201" i="2"/>
  <c r="S207" i="2"/>
  <c r="AI207" i="2"/>
  <c r="AB213" i="2"/>
  <c r="AK206" i="2"/>
  <c r="AN203" i="2"/>
  <c r="I202" i="2"/>
  <c r="Y202" i="2"/>
  <c r="AO202" i="2"/>
  <c r="S202" i="2"/>
  <c r="AI202" i="2"/>
  <c r="I204" i="2"/>
  <c r="Y204" i="2"/>
  <c r="AO204" i="2"/>
  <c r="J207" i="2"/>
  <c r="AH207" i="2"/>
  <c r="K207" i="2"/>
  <c r="AA207" i="2"/>
  <c r="L217" i="2"/>
  <c r="E202" i="2"/>
  <c r="K204" i="2"/>
  <c r="S204" i="2"/>
  <c r="AA204" i="2"/>
  <c r="AI204" i="2"/>
  <c r="G208" i="2"/>
  <c r="O208" i="2"/>
  <c r="W208" i="2"/>
  <c r="AE208" i="2"/>
  <c r="AM208" i="2"/>
  <c r="J209" i="2"/>
  <c r="R209" i="2"/>
  <c r="Z209" i="2"/>
  <c r="AH209" i="2"/>
  <c r="E210" i="2"/>
  <c r="I214" i="2"/>
  <c r="Q214" i="2"/>
  <c r="Y214" i="2"/>
  <c r="AG214" i="2"/>
  <c r="AO214" i="2"/>
  <c r="G216" i="2"/>
  <c r="O216" i="2"/>
  <c r="W216" i="2"/>
  <c r="AE216" i="2"/>
  <c r="AC216" i="2"/>
  <c r="M216" i="2"/>
  <c r="AK214" i="2"/>
  <c r="U214" i="2"/>
  <c r="AK210" i="2"/>
  <c r="U210" i="2"/>
  <c r="AC208" i="2"/>
  <c r="M208" i="2"/>
  <c r="M206" i="2"/>
  <c r="P203" i="2"/>
  <c r="AC202" i="2"/>
  <c r="X201" i="2"/>
  <c r="AK200" i="2"/>
  <c r="E206" i="2"/>
  <c r="E214" i="2"/>
  <c r="E208" i="2"/>
  <c r="E216" i="2"/>
  <c r="E211" i="2"/>
  <c r="E215" i="2"/>
  <c r="F1" i="2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D2" i="4" l="1"/>
  <c r="A8" i="3" l="1"/>
  <c r="B8" i="3"/>
  <c r="A9" i="3"/>
  <c r="B9" i="3"/>
  <c r="A10" i="3"/>
  <c r="B10" i="3"/>
  <c r="A11" i="3"/>
  <c r="B11" i="3"/>
  <c r="A12" i="3"/>
  <c r="B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B39" i="3"/>
  <c r="A40" i="3"/>
  <c r="A41" i="3"/>
  <c r="A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A50" i="3"/>
  <c r="A51" i="3"/>
  <c r="A52" i="3"/>
  <c r="A53" i="3"/>
  <c r="A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A128" i="3"/>
  <c r="A129" i="3"/>
  <c r="A130" i="3"/>
  <c r="A131" i="3"/>
  <c r="A132" i="3"/>
  <c r="A133" i="3"/>
  <c r="A134" i="3"/>
  <c r="A135" i="3"/>
  <c r="B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B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B211" i="3"/>
  <c r="A212" i="3"/>
  <c r="A213" i="3"/>
  <c r="A214" i="3"/>
  <c r="A215" i="3"/>
  <c r="A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A230" i="3"/>
  <c r="A231" i="3"/>
  <c r="A232" i="3"/>
  <c r="A233" i="3"/>
  <c r="A234" i="3"/>
  <c r="A235" i="3"/>
  <c r="B235" i="3"/>
  <c r="A236" i="3"/>
  <c r="A237" i="3"/>
  <c r="A238" i="3"/>
  <c r="A239" i="3"/>
  <c r="A240" i="3"/>
  <c r="A241" i="3"/>
  <c r="A242" i="3"/>
  <c r="A243" i="3"/>
  <c r="A244" i="3"/>
  <c r="A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A260" i="3"/>
  <c r="A261" i="3"/>
  <c r="A262" i="3"/>
  <c r="A263" i="3"/>
  <c r="B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B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A356" i="3"/>
  <c r="A357" i="3"/>
  <c r="A358" i="3"/>
  <c r="A359" i="3"/>
  <c r="B359" i="3"/>
  <c r="A360" i="3"/>
  <c r="A361" i="3"/>
  <c r="A362" i="3"/>
  <c r="A363" i="3"/>
  <c r="A364" i="3"/>
  <c r="A365" i="3"/>
  <c r="A366" i="3"/>
  <c r="A367" i="3"/>
  <c r="A368" i="3"/>
  <c r="A369" i="3"/>
  <c r="A370" i="3"/>
  <c r="B370" i="3"/>
  <c r="A371" i="3"/>
  <c r="A372" i="3"/>
  <c r="A373" i="3"/>
  <c r="A374" i="3"/>
  <c r="A375" i="3"/>
  <c r="B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B406" i="3"/>
  <c r="A407" i="3"/>
  <c r="A408" i="3"/>
  <c r="A409" i="3"/>
  <c r="A410" i="3"/>
  <c r="A411" i="3"/>
  <c r="A412" i="3"/>
  <c r="A413" i="3"/>
  <c r="A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A422" i="3"/>
  <c r="A423" i="3"/>
  <c r="A424" i="3"/>
  <c r="A425" i="3"/>
  <c r="A426" i="3"/>
  <c r="A427" i="3"/>
  <c r="A428" i="3"/>
  <c r="A429" i="3"/>
  <c r="A430" i="3"/>
  <c r="B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B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B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A542" i="3"/>
  <c r="A543" i="3"/>
  <c r="B543" i="3"/>
  <c r="A544" i="3"/>
  <c r="A545" i="3"/>
  <c r="A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A554" i="3"/>
  <c r="A555" i="3"/>
  <c r="A556" i="3"/>
  <c r="A557" i="3"/>
  <c r="A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A566" i="3"/>
  <c r="A567" i="3"/>
  <c r="A568" i="3"/>
  <c r="A569" i="3"/>
  <c r="A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A608" i="3"/>
  <c r="A609" i="3"/>
  <c r="A610" i="3"/>
  <c r="A611" i="3"/>
  <c r="A612" i="3"/>
  <c r="A613" i="3"/>
  <c r="A614" i="3"/>
  <c r="B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B635" i="3"/>
  <c r="A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B698" i="3"/>
  <c r="A699" i="3"/>
  <c r="A700" i="3"/>
  <c r="A701" i="3"/>
  <c r="A702" i="3"/>
  <c r="A703" i="3"/>
  <c r="A704" i="3"/>
  <c r="A705" i="3"/>
  <c r="A706" i="3"/>
  <c r="A707" i="3"/>
  <c r="A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B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A800" i="3"/>
  <c r="A801" i="3"/>
  <c r="A802" i="3"/>
  <c r="A803" i="3"/>
  <c r="A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B831" i="3"/>
  <c r="A832" i="3"/>
  <c r="A833" i="3"/>
  <c r="A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A842" i="3"/>
  <c r="A843" i="3"/>
  <c r="A844" i="3"/>
  <c r="A845" i="3"/>
  <c r="A846" i="3"/>
  <c r="B846" i="3"/>
  <c r="A847" i="3"/>
  <c r="A848" i="3"/>
  <c r="A849" i="3"/>
  <c r="A850" i="3"/>
  <c r="A851" i="3"/>
  <c r="A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A896" i="3"/>
  <c r="A897" i="3"/>
  <c r="A898" i="3"/>
  <c r="A899" i="3"/>
  <c r="A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A956" i="3"/>
  <c r="A957" i="3"/>
  <c r="A958" i="3"/>
  <c r="B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B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B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B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B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B1107" i="3"/>
  <c r="A1108" i="3"/>
  <c r="A1109" i="3"/>
  <c r="A1110" i="3"/>
  <c r="A1111" i="3"/>
  <c r="B1111" i="3"/>
  <c r="A1112" i="3"/>
  <c r="A1113" i="3"/>
  <c r="A1114" i="3"/>
  <c r="A1115" i="3"/>
  <c r="A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B1138" i="3"/>
  <c r="A1139" i="3"/>
  <c r="A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B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B1225" i="3"/>
  <c r="A1226" i="3"/>
  <c r="B1226" i="3"/>
  <c r="A1227" i="3"/>
  <c r="B1227" i="3"/>
  <c r="A1228" i="3"/>
  <c r="B1228" i="3"/>
  <c r="A1229" i="3"/>
  <c r="B1229" i="3"/>
  <c r="A1230" i="3"/>
  <c r="B1230" i="3"/>
  <c r="A1231" i="3"/>
  <c r="A1232" i="3"/>
  <c r="A1233" i="3"/>
  <c r="A1234" i="3"/>
  <c r="A1235" i="3"/>
  <c r="A1236" i="3"/>
  <c r="A1237" i="3"/>
  <c r="B1237" i="3"/>
  <c r="A1238" i="3"/>
  <c r="B1238" i="3"/>
  <c r="A1239" i="3"/>
  <c r="B1239" i="3"/>
  <c r="A1240" i="3"/>
  <c r="B1240" i="3"/>
  <c r="A1241" i="3"/>
  <c r="B1241" i="3"/>
  <c r="A1242" i="3"/>
  <c r="B1242" i="3"/>
  <c r="A1243" i="3"/>
  <c r="B1243" i="3"/>
  <c r="A1244" i="3"/>
  <c r="B1244" i="3"/>
  <c r="A1245" i="3"/>
  <c r="B1245" i="3"/>
  <c r="A1246" i="3"/>
  <c r="B1246" i="3"/>
  <c r="A1247" i="3"/>
  <c r="B1247" i="3"/>
  <c r="A1248" i="3"/>
  <c r="B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B1263" i="3"/>
  <c r="A1264" i="3"/>
  <c r="A1265" i="3"/>
  <c r="A1266" i="3"/>
  <c r="A1267" i="3"/>
  <c r="A1268" i="3"/>
  <c r="A1269" i="3"/>
  <c r="A1270" i="3"/>
  <c r="A1271" i="3"/>
  <c r="A1272" i="3"/>
  <c r="A1273" i="3"/>
  <c r="B1273" i="3"/>
  <c r="A1274" i="3"/>
  <c r="B1274" i="3"/>
  <c r="A1275" i="3"/>
  <c r="B1275" i="3"/>
  <c r="A1276" i="3"/>
  <c r="B1276" i="3"/>
  <c r="A1277" i="3"/>
  <c r="B1277" i="3"/>
  <c r="A1278" i="3"/>
  <c r="B1278" i="3"/>
  <c r="A1279" i="3"/>
  <c r="A1280" i="3"/>
  <c r="A1281" i="3"/>
  <c r="A1282" i="3"/>
  <c r="A1283" i="3"/>
  <c r="B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B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B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B1359" i="3"/>
  <c r="A1360" i="3"/>
  <c r="A1361" i="3"/>
  <c r="A1362" i="3"/>
  <c r="A1363" i="3"/>
  <c r="B1363" i="3"/>
  <c r="A1364" i="3"/>
  <c r="B1364" i="3"/>
  <c r="A1365" i="3"/>
  <c r="B1365" i="3"/>
  <c r="A1366" i="3"/>
  <c r="B1366" i="3"/>
  <c r="A1367" i="3"/>
  <c r="B1367" i="3"/>
  <c r="A1368" i="3"/>
  <c r="B1368" i="3"/>
  <c r="A1369" i="3"/>
  <c r="A1370" i="3"/>
  <c r="A1371" i="3"/>
  <c r="A1372" i="3"/>
  <c r="A137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B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B7" i="3"/>
  <c r="A7" i="3"/>
  <c r="D109" i="4"/>
  <c r="B1412" i="3" s="1"/>
  <c r="D108" i="4"/>
  <c r="B752" i="3" s="1"/>
  <c r="D107" i="4"/>
  <c r="B748" i="3" s="1"/>
  <c r="D106" i="4"/>
  <c r="B740" i="3" s="1"/>
  <c r="D105" i="4"/>
  <c r="B272" i="3" s="1"/>
  <c r="D104" i="4"/>
  <c r="B728" i="3" s="1"/>
  <c r="D103" i="4"/>
  <c r="D102" i="4"/>
  <c r="D101" i="4"/>
  <c r="D100" i="4"/>
  <c r="B1312" i="3" s="1"/>
  <c r="D99" i="4"/>
  <c r="B1304" i="3" s="1"/>
  <c r="D98" i="4"/>
  <c r="B1299" i="3" s="1"/>
  <c r="D97" i="4"/>
  <c r="D96" i="4"/>
  <c r="D95" i="4"/>
  <c r="B268" i="3" s="1"/>
  <c r="D94" i="4"/>
  <c r="B260" i="3" s="1"/>
  <c r="D93" i="4"/>
  <c r="B212" i="3" s="1"/>
  <c r="D92" i="4"/>
  <c r="D91" i="4"/>
  <c r="B652" i="3" s="1"/>
  <c r="D90" i="4"/>
  <c r="D89" i="4"/>
  <c r="B644" i="3" s="1"/>
  <c r="D88" i="4"/>
  <c r="B208" i="3" s="1"/>
  <c r="D87" i="4"/>
  <c r="B968" i="3" s="1"/>
  <c r="D84" i="4"/>
  <c r="B568" i="3" s="1"/>
  <c r="D83" i="4"/>
  <c r="D80" i="4"/>
  <c r="D76" i="4"/>
  <c r="D69" i="4"/>
  <c r="B591" i="3" s="1"/>
  <c r="D68" i="4"/>
  <c r="B116" i="3" s="1"/>
  <c r="D65" i="4"/>
  <c r="B556" i="3" s="1"/>
  <c r="D61" i="4"/>
  <c r="B524" i="3" s="1"/>
  <c r="D60" i="4"/>
  <c r="B244" i="3" s="1"/>
  <c r="D59" i="4"/>
  <c r="B236" i="3" s="1"/>
  <c r="D58" i="4"/>
  <c r="B232" i="3" s="1"/>
  <c r="D57" i="4"/>
  <c r="D56" i="4"/>
  <c r="B436" i="3" s="1"/>
  <c r="D55" i="4"/>
  <c r="B428" i="3" s="1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B332" i="3" s="1"/>
  <c r="D40" i="4"/>
  <c r="D39" i="4"/>
  <c r="B320" i="3" s="1"/>
  <c r="D38" i="4"/>
  <c r="B316" i="3" s="1"/>
  <c r="D37" i="4"/>
  <c r="D36" i="4"/>
  <c r="B304" i="3" s="1"/>
  <c r="D35" i="4"/>
  <c r="B296" i="3" s="1"/>
  <c r="D34" i="4"/>
  <c r="B292" i="3" s="1"/>
  <c r="D33" i="4"/>
  <c r="B284" i="3" s="1"/>
  <c r="D32" i="4"/>
  <c r="B280" i="3" s="1"/>
  <c r="D31" i="4"/>
  <c r="B200" i="3" s="1"/>
  <c r="D30" i="4"/>
  <c r="D29" i="4"/>
  <c r="D28" i="4"/>
  <c r="D27" i="4"/>
  <c r="D26" i="4"/>
  <c r="B172" i="3" s="1"/>
  <c r="D25" i="4"/>
  <c r="D24" i="4"/>
  <c r="B387" i="3" s="1"/>
  <c r="D23" i="4"/>
  <c r="D22" i="4"/>
  <c r="B148" i="3" s="1"/>
  <c r="D21" i="4"/>
  <c r="D20" i="4"/>
  <c r="B136" i="3" s="1"/>
  <c r="D19" i="4"/>
  <c r="B128" i="3" s="1"/>
  <c r="D18" i="4"/>
  <c r="D17" i="4"/>
  <c r="D16" i="4"/>
  <c r="D15" i="4"/>
  <c r="B92" i="3" s="1"/>
  <c r="D14" i="4"/>
  <c r="B88" i="3" s="1"/>
  <c r="D13" i="4"/>
  <c r="B80" i="3" s="1"/>
  <c r="D12" i="4"/>
  <c r="D11" i="4"/>
  <c r="D10" i="4"/>
  <c r="D9" i="4"/>
  <c r="D8" i="4"/>
  <c r="B111" i="3" s="1"/>
  <c r="D7" i="4"/>
  <c r="B40" i="3" s="1"/>
  <c r="D6" i="4"/>
  <c r="B32" i="3" s="1"/>
  <c r="D5" i="4"/>
  <c r="B28" i="3" s="1"/>
  <c r="D4" i="4"/>
  <c r="B20" i="3" s="1"/>
  <c r="D3" i="4"/>
  <c r="B16" i="3" s="1"/>
  <c r="B1106" i="3" l="1"/>
  <c r="B787" i="3"/>
  <c r="B747" i="3"/>
  <c r="B734" i="3"/>
  <c r="B643" i="3"/>
  <c r="B558" i="3"/>
  <c r="B503" i="3"/>
  <c r="B479" i="3"/>
  <c r="B335" i="3"/>
  <c r="B86" i="3"/>
  <c r="B79" i="3"/>
  <c r="B1234" i="3"/>
  <c r="B1199" i="3"/>
  <c r="B1054" i="3"/>
  <c r="B771" i="3"/>
  <c r="B703" i="3"/>
  <c r="B619" i="3"/>
  <c r="B566" i="3"/>
  <c r="B459" i="3"/>
  <c r="B411" i="3"/>
  <c r="B203" i="3"/>
  <c r="B182" i="3"/>
  <c r="B1110" i="3"/>
  <c r="B1287" i="3"/>
  <c r="B163" i="3"/>
  <c r="B871" i="3"/>
  <c r="B991" i="3"/>
  <c r="B883" i="3"/>
  <c r="B738" i="3"/>
  <c r="B502" i="3"/>
  <c r="B311" i="3"/>
  <c r="B275" i="3"/>
  <c r="B175" i="3"/>
  <c r="B146" i="3"/>
  <c r="B115" i="3"/>
  <c r="B91" i="3"/>
  <c r="B1382" i="3"/>
  <c r="B1342" i="3"/>
  <c r="B1335" i="3"/>
  <c r="B1059" i="3"/>
  <c r="B1019" i="3"/>
  <c r="B862" i="3"/>
  <c r="B791" i="3"/>
  <c r="B718" i="3"/>
  <c r="B647" i="3"/>
  <c r="B583" i="3"/>
  <c r="B522" i="3"/>
  <c r="B471" i="3"/>
  <c r="B426" i="3"/>
  <c r="B339" i="3"/>
  <c r="B187" i="3"/>
  <c r="B70" i="3"/>
  <c r="B1030" i="3"/>
  <c r="B1007" i="3"/>
  <c r="B911" i="3"/>
  <c r="B878" i="3"/>
  <c r="B1191" i="3"/>
  <c r="B963" i="3"/>
  <c r="B1095" i="3"/>
  <c r="B975" i="3"/>
  <c r="B898" i="3"/>
  <c r="B482" i="3"/>
  <c r="B431" i="3"/>
  <c r="B394" i="3"/>
  <c r="B295" i="3"/>
  <c r="B274" i="3"/>
  <c r="B151" i="3"/>
  <c r="B130" i="3"/>
  <c r="B27" i="3"/>
  <c r="B1387" i="3"/>
  <c r="B1347" i="3"/>
  <c r="B1303" i="3"/>
  <c r="B1071" i="3"/>
  <c r="B1031" i="3"/>
  <c r="B867" i="3"/>
  <c r="B730" i="3"/>
  <c r="B723" i="3"/>
  <c r="B630" i="3"/>
  <c r="B527" i="3"/>
  <c r="B475" i="3"/>
  <c r="B470" i="3"/>
  <c r="B323" i="3"/>
  <c r="B287" i="3"/>
  <c r="B206" i="3"/>
  <c r="B179" i="3"/>
  <c r="B95" i="3"/>
  <c r="B75" i="3"/>
  <c r="B1407" i="3"/>
  <c r="B755" i="3"/>
  <c r="B1127" i="3"/>
  <c r="B802" i="3"/>
  <c r="B454" i="3"/>
  <c r="B1251" i="3"/>
  <c r="B990" i="3"/>
  <c r="B979" i="3"/>
  <c r="B775" i="3"/>
  <c r="B702" i="3"/>
  <c r="B691" i="3"/>
  <c r="B655" i="3"/>
  <c r="B618" i="3"/>
  <c r="B607" i="3"/>
  <c r="B515" i="3"/>
  <c r="B486" i="3"/>
  <c r="B399" i="3"/>
  <c r="B299" i="3"/>
  <c r="B262" i="3"/>
  <c r="B239" i="3"/>
  <c r="B215" i="3"/>
  <c r="B210" i="3"/>
  <c r="B186" i="3"/>
  <c r="B155" i="3"/>
  <c r="B150" i="3"/>
  <c r="B139" i="3"/>
  <c r="B134" i="3"/>
  <c r="B74" i="3"/>
  <c r="B63" i="3"/>
  <c r="B1411" i="3"/>
  <c r="B1391" i="3"/>
  <c r="B1386" i="3"/>
  <c r="B1351" i="3"/>
  <c r="B1346" i="3"/>
  <c r="B1307" i="3"/>
  <c r="B1294" i="3"/>
  <c r="B1282" i="3"/>
  <c r="B1267" i="3"/>
  <c r="B1262" i="3"/>
  <c r="B1203" i="3"/>
  <c r="B1198" i="3"/>
  <c r="B1186" i="3"/>
  <c r="B1131" i="3"/>
  <c r="B1099" i="3"/>
  <c r="B1094" i="3"/>
  <c r="B1075" i="3"/>
  <c r="B1070" i="3"/>
  <c r="B1023" i="3"/>
  <c r="B1011" i="3"/>
  <c r="B1006" i="3"/>
  <c r="B995" i="3"/>
  <c r="B967" i="3"/>
  <c r="B962" i="3"/>
  <c r="B915" i="3"/>
  <c r="B910" i="3"/>
  <c r="B887" i="3"/>
  <c r="B882" i="3"/>
  <c r="B830" i="3"/>
  <c r="B707" i="3"/>
  <c r="B634" i="3"/>
  <c r="B623" i="3"/>
  <c r="B587" i="3"/>
  <c r="B570" i="3"/>
  <c r="B542" i="3"/>
  <c r="B463" i="3"/>
  <c r="B458" i="3"/>
  <c r="B410" i="3"/>
  <c r="B379" i="3"/>
  <c r="B374" i="3"/>
  <c r="B363" i="3"/>
  <c r="B358" i="3"/>
  <c r="B327" i="3"/>
  <c r="B315" i="3"/>
  <c r="B267" i="3"/>
  <c r="B191" i="3"/>
  <c r="B167" i="3"/>
  <c r="B119" i="3"/>
  <c r="B90" i="3"/>
  <c r="B31" i="3"/>
  <c r="B19" i="3"/>
  <c r="B14" i="3"/>
  <c r="B1219" i="3"/>
  <c r="B1035" i="3"/>
  <c r="B943" i="3"/>
  <c r="B770" i="3"/>
  <c r="B1223" i="3"/>
  <c r="B1051" i="3"/>
  <c r="B1034" i="3"/>
  <c r="B978" i="3"/>
  <c r="B947" i="3"/>
  <c r="B779" i="3"/>
  <c r="B727" i="3"/>
  <c r="B695" i="3"/>
  <c r="B519" i="3"/>
  <c r="B423" i="3"/>
  <c r="B238" i="3"/>
  <c r="B154" i="3"/>
  <c r="B138" i="3"/>
  <c r="B78" i="3"/>
  <c r="B1415" i="3"/>
  <c r="B1403" i="3"/>
  <c r="B1390" i="3"/>
  <c r="B1355" i="3"/>
  <c r="B1350" i="3"/>
  <c r="B1339" i="3"/>
  <c r="B1266" i="3"/>
  <c r="B1255" i="3"/>
  <c r="B1231" i="3"/>
  <c r="B1202" i="3"/>
  <c r="B1179" i="3"/>
  <c r="B1155" i="3"/>
  <c r="B1135" i="3"/>
  <c r="B1130" i="3"/>
  <c r="B1115" i="3"/>
  <c r="B1098" i="3"/>
  <c r="B1087" i="3"/>
  <c r="B1074" i="3"/>
  <c r="B1015" i="3"/>
  <c r="B1010" i="3"/>
  <c r="B999" i="3"/>
  <c r="B966" i="3"/>
  <c r="B955" i="3"/>
  <c r="B914" i="3"/>
  <c r="B886" i="3"/>
  <c r="B875" i="3"/>
  <c r="B834" i="3"/>
  <c r="B823" i="3"/>
  <c r="B799" i="3"/>
  <c r="B751" i="3"/>
  <c r="B627" i="3"/>
  <c r="B586" i="3"/>
  <c r="B546" i="3"/>
  <c r="B507" i="3"/>
  <c r="B462" i="3"/>
  <c r="B451" i="3"/>
  <c r="B414" i="3"/>
  <c r="B403" i="3"/>
  <c r="B391" i="3"/>
  <c r="B378" i="3"/>
  <c r="B367" i="3"/>
  <c r="B362" i="3"/>
  <c r="B319" i="3"/>
  <c r="B314" i="3"/>
  <c r="B291" i="3"/>
  <c r="B231" i="3"/>
  <c r="B166" i="3"/>
  <c r="B83" i="3"/>
  <c r="B35" i="3"/>
  <c r="B23" i="3"/>
  <c r="B18" i="3"/>
  <c r="B1090" i="3"/>
  <c r="B826" i="3"/>
  <c r="B15" i="3"/>
  <c r="B866" i="3"/>
  <c r="B1371" i="3"/>
  <c r="B1150" i="3"/>
  <c r="B983" i="3"/>
  <c r="B895" i="3"/>
  <c r="B870" i="3"/>
  <c r="B774" i="3"/>
  <c r="B611" i="3"/>
  <c r="B514" i="3"/>
  <c r="B303" i="3"/>
  <c r="B143" i="3"/>
  <c r="B127" i="3"/>
  <c r="B67" i="3"/>
  <c r="B1370" i="3"/>
  <c r="B1311" i="3"/>
  <c r="B1271" i="3"/>
  <c r="B1222" i="3"/>
  <c r="B1123" i="3"/>
  <c r="B1103" i="3"/>
  <c r="B1079" i="3"/>
  <c r="B1055" i="3"/>
  <c r="B1038" i="3"/>
  <c r="B1027" i="3"/>
  <c r="B987" i="3"/>
  <c r="B982" i="3"/>
  <c r="B971" i="3"/>
  <c r="B946" i="3"/>
  <c r="B899" i="3"/>
  <c r="B863" i="3"/>
  <c r="B842" i="3"/>
  <c r="B790" i="3"/>
  <c r="B778" i="3"/>
  <c r="B731" i="3"/>
  <c r="B719" i="3"/>
  <c r="B699" i="3"/>
  <c r="B694" i="3"/>
  <c r="B658" i="3"/>
  <c r="B646" i="3"/>
  <c r="B615" i="3"/>
  <c r="B610" i="3"/>
  <c r="B554" i="3"/>
  <c r="B523" i="3"/>
  <c r="B518" i="3"/>
  <c r="B483" i="3"/>
  <c r="B478" i="3"/>
  <c r="B467" i="3"/>
  <c r="B427" i="3"/>
  <c r="B422" i="3"/>
  <c r="B383" i="3"/>
  <c r="B331" i="3"/>
  <c r="B307" i="3"/>
  <c r="B302" i="3"/>
  <c r="B271" i="3"/>
  <c r="B259" i="3"/>
  <c r="B242" i="3"/>
  <c r="B207" i="3"/>
  <c r="B195" i="3"/>
  <c r="B183" i="3"/>
  <c r="B171" i="3"/>
  <c r="B147" i="3"/>
  <c r="B142" i="3"/>
  <c r="B131" i="3"/>
  <c r="B71" i="3"/>
  <c r="B66" i="3"/>
  <c r="B1258" i="3"/>
  <c r="B1182" i="3"/>
  <c r="B1151" i="3"/>
  <c r="B819" i="3"/>
  <c r="B1327" i="3"/>
  <c r="B859" i="3"/>
  <c r="B843" i="3"/>
  <c r="B715" i="3"/>
  <c r="B659" i="3"/>
  <c r="B555" i="3"/>
  <c r="B298" i="3"/>
  <c r="B243" i="3"/>
  <c r="B214" i="3"/>
  <c r="B62" i="3"/>
  <c r="B1414" i="3"/>
  <c r="B1383" i="3"/>
  <c r="B1354" i="3"/>
  <c r="B1343" i="3"/>
  <c r="B1331" i="3"/>
  <c r="B1291" i="3"/>
  <c r="B1279" i="3"/>
  <c r="B1259" i="3"/>
  <c r="B1235" i="3"/>
  <c r="B1215" i="3"/>
  <c r="B1206" i="3"/>
  <c r="B1195" i="3"/>
  <c r="B1183" i="3"/>
  <c r="B1178" i="3"/>
  <c r="B1139" i="3"/>
  <c r="B1134" i="3"/>
  <c r="B1091" i="3"/>
  <c r="B1067" i="3"/>
  <c r="B1014" i="3"/>
  <c r="B1003" i="3"/>
  <c r="B998" i="3"/>
  <c r="B959" i="3"/>
  <c r="B939" i="3"/>
  <c r="B918" i="3"/>
  <c r="B907" i="3"/>
  <c r="B879" i="3"/>
  <c r="B827" i="3"/>
  <c r="B803" i="3"/>
  <c r="B783" i="3"/>
  <c r="B687" i="3"/>
  <c r="B651" i="3"/>
  <c r="B631" i="3"/>
  <c r="B626" i="3"/>
  <c r="B567" i="3"/>
  <c r="B455" i="3"/>
  <c r="B407" i="3"/>
  <c r="B395" i="3"/>
  <c r="B371" i="3"/>
  <c r="B366" i="3"/>
  <c r="B355" i="3"/>
  <c r="B318" i="3"/>
  <c r="B283" i="3"/>
  <c r="B99" i="3"/>
  <c r="B87" i="3"/>
  <c r="B34" i="3"/>
  <c r="B22" i="3"/>
  <c r="B1319" i="3"/>
  <c r="B739" i="3"/>
  <c r="B531" i="3"/>
  <c r="B439" i="3"/>
  <c r="B1410" i="3"/>
  <c r="B1402" i="3"/>
  <c r="B1394" i="3"/>
  <c r="B1358" i="3"/>
  <c r="B1330" i="3"/>
  <c r="B1322" i="3"/>
  <c r="B1314" i="3"/>
  <c r="B1306" i="3"/>
  <c r="B1298" i="3"/>
  <c r="B1290" i="3"/>
  <c r="B1250" i="3"/>
  <c r="B1214" i="3"/>
  <c r="B1190" i="3"/>
  <c r="B1174" i="3"/>
  <c r="B1170" i="3"/>
  <c r="B1166" i="3"/>
  <c r="B1154" i="3"/>
  <c r="B1102" i="3"/>
  <c r="B1082" i="3"/>
  <c r="B1066" i="3"/>
  <c r="B1058" i="3"/>
  <c r="B1022" i="3"/>
  <c r="B970" i="3"/>
  <c r="B938" i="3"/>
  <c r="B874" i="3"/>
  <c r="B850" i="3"/>
  <c r="B822" i="3"/>
  <c r="B786" i="3"/>
  <c r="B758" i="3"/>
  <c r="B750" i="3"/>
  <c r="B742" i="3"/>
  <c r="B726" i="3"/>
  <c r="B690" i="3"/>
  <c r="B650" i="3"/>
  <c r="B622" i="3"/>
  <c r="B594" i="3"/>
  <c r="B530" i="3"/>
  <c r="B506" i="3"/>
  <c r="B442" i="3"/>
  <c r="B434" i="3"/>
  <c r="B402" i="3"/>
  <c r="B386" i="3"/>
  <c r="B342" i="3"/>
  <c r="B338" i="3"/>
  <c r="B330" i="3"/>
  <c r="B322" i="3"/>
  <c r="B310" i="3"/>
  <c r="B290" i="3"/>
  <c r="B282" i="3"/>
  <c r="B278" i="3"/>
  <c r="B270" i="3"/>
  <c r="B230" i="3"/>
  <c r="B202" i="3"/>
  <c r="B194" i="3"/>
  <c r="B178" i="3"/>
  <c r="B170" i="3"/>
  <c r="B162" i="3"/>
  <c r="B118" i="3"/>
  <c r="B114" i="3"/>
  <c r="B110" i="3"/>
  <c r="B102" i="3"/>
  <c r="B94" i="3"/>
  <c r="B54" i="3"/>
  <c r="B50" i="3"/>
  <c r="B42" i="3"/>
  <c r="B30" i="3"/>
  <c r="B26" i="3"/>
  <c r="B1395" i="3"/>
  <c r="B1315" i="3"/>
  <c r="B847" i="3"/>
  <c r="B759" i="3"/>
  <c r="B743" i="3"/>
  <c r="B435" i="3"/>
  <c r="B279" i="3"/>
  <c r="B51" i="3"/>
  <c r="B1406" i="3"/>
  <c r="B1398" i="3"/>
  <c r="B1362" i="3"/>
  <c r="B1338" i="3"/>
  <c r="B1334" i="3"/>
  <c r="B1326" i="3"/>
  <c r="B1318" i="3"/>
  <c r="B1310" i="3"/>
  <c r="B1302" i="3"/>
  <c r="B1286" i="3"/>
  <c r="B1270" i="3"/>
  <c r="B1254" i="3"/>
  <c r="B1218" i="3"/>
  <c r="B1194" i="3"/>
  <c r="B1158" i="3"/>
  <c r="B1126" i="3"/>
  <c r="B1114" i="3"/>
  <c r="B1086" i="3"/>
  <c r="B1078" i="3"/>
  <c r="B1062" i="3"/>
  <c r="B1026" i="3"/>
  <c r="B1018" i="3"/>
  <c r="B994" i="3"/>
  <c r="B942" i="3"/>
  <c r="B818" i="3"/>
  <c r="B782" i="3"/>
  <c r="B762" i="3"/>
  <c r="B754" i="3"/>
  <c r="B746" i="3"/>
  <c r="B722" i="3"/>
  <c r="B706" i="3"/>
  <c r="B686" i="3"/>
  <c r="B654" i="3"/>
  <c r="B590" i="3"/>
  <c r="B534" i="3"/>
  <c r="B526" i="3"/>
  <c r="B510" i="3"/>
  <c r="B466" i="3"/>
  <c r="B438" i="3"/>
  <c r="B398" i="3"/>
  <c r="B390" i="3"/>
  <c r="B382" i="3"/>
  <c r="B334" i="3"/>
  <c r="B326" i="3"/>
  <c r="B294" i="3"/>
  <c r="B286" i="3"/>
  <c r="B266" i="3"/>
  <c r="B234" i="3"/>
  <c r="B198" i="3"/>
  <c r="B190" i="3"/>
  <c r="B174" i="3"/>
  <c r="B158" i="3"/>
  <c r="B98" i="3"/>
  <c r="B82" i="3"/>
  <c r="B38" i="3"/>
  <c r="AJ83" i="2"/>
  <c r="AL70" i="2"/>
  <c r="AL51" i="2"/>
  <c r="AJ26" i="2"/>
  <c r="AK57" i="2"/>
  <c r="AJ43" i="2"/>
  <c r="AJ133" i="2" s="1"/>
  <c r="AJ41" i="2"/>
  <c r="AL18" i="2"/>
  <c r="AL10" i="2"/>
  <c r="AM16" i="2"/>
  <c r="AK10" i="2"/>
  <c r="AJ5" i="2"/>
  <c r="AO32" i="2"/>
  <c r="AL47" i="2"/>
  <c r="AO27" i="2"/>
  <c r="AM26" i="2"/>
  <c r="AK17" i="2"/>
  <c r="AL9" i="2"/>
  <c r="AM25" i="2"/>
  <c r="AM115" i="2" s="1"/>
  <c r="AK14" i="2"/>
  <c r="AN7" i="2"/>
  <c r="AN97" i="2" s="1"/>
  <c r="AJ48" i="2"/>
  <c r="B1413" i="3"/>
  <c r="B1409" i="3"/>
  <c r="B1405" i="3"/>
  <c r="B1401" i="3"/>
  <c r="B1397" i="3"/>
  <c r="B1393" i="3"/>
  <c r="B1389" i="3"/>
  <c r="B1385" i="3"/>
  <c r="B1381" i="3"/>
  <c r="B1373" i="3"/>
  <c r="B1369" i="3"/>
  <c r="B1361" i="3"/>
  <c r="B1357" i="3"/>
  <c r="B1353" i="3"/>
  <c r="B1349" i="3"/>
  <c r="B1345" i="3"/>
  <c r="B1341" i="3"/>
  <c r="B1337" i="3"/>
  <c r="B1333" i="3"/>
  <c r="B1329" i="3"/>
  <c r="B1325" i="3"/>
  <c r="B1321" i="3"/>
  <c r="B1317" i="3"/>
  <c r="B1313" i="3"/>
  <c r="B1309" i="3"/>
  <c r="B1305" i="3"/>
  <c r="B1301" i="3"/>
  <c r="B1297" i="3"/>
  <c r="B1293" i="3"/>
  <c r="B1289" i="3"/>
  <c r="B1285" i="3"/>
  <c r="B1281" i="3"/>
  <c r="B1269" i="3"/>
  <c r="B1265" i="3"/>
  <c r="B1261" i="3"/>
  <c r="B1257" i="3"/>
  <c r="B1253" i="3"/>
  <c r="B1249" i="3"/>
  <c r="B1233" i="3"/>
  <c r="B1221" i="3"/>
  <c r="B1217" i="3"/>
  <c r="B1213" i="3"/>
  <c r="B1205" i="3"/>
  <c r="B1201" i="3"/>
  <c r="B1197" i="3"/>
  <c r="B1193" i="3"/>
  <c r="B1189" i="3"/>
  <c r="B1185" i="3"/>
  <c r="B1181" i="3"/>
  <c r="B1177" i="3"/>
  <c r="B1173" i="3"/>
  <c r="B1169" i="3"/>
  <c r="B1165" i="3"/>
  <c r="B1157" i="3"/>
  <c r="B1153" i="3"/>
  <c r="B1149" i="3"/>
  <c r="B1137" i="3"/>
  <c r="B1133" i="3"/>
  <c r="B1129" i="3"/>
  <c r="B1125" i="3"/>
  <c r="B1113" i="3"/>
  <c r="B1109" i="3"/>
  <c r="B1105" i="3"/>
  <c r="B1101" i="3"/>
  <c r="B1097" i="3"/>
  <c r="B1093" i="3"/>
  <c r="B1089" i="3"/>
  <c r="B1085" i="3"/>
  <c r="B1081" i="3"/>
  <c r="B1077" i="3"/>
  <c r="B1073" i="3"/>
  <c r="B1069" i="3"/>
  <c r="B1065" i="3"/>
  <c r="B1061" i="3"/>
  <c r="B1057" i="3"/>
  <c r="B1053" i="3"/>
  <c r="B1037" i="3"/>
  <c r="B1033" i="3"/>
  <c r="B1029" i="3"/>
  <c r="B1025" i="3"/>
  <c r="B1021" i="3"/>
  <c r="B1017" i="3"/>
  <c r="B1013" i="3"/>
  <c r="B1009" i="3"/>
  <c r="B1005" i="3"/>
  <c r="B1001" i="3"/>
  <c r="B997" i="3"/>
  <c r="B993" i="3"/>
  <c r="B989" i="3"/>
  <c r="B985" i="3"/>
  <c r="B981" i="3"/>
  <c r="B977" i="3"/>
  <c r="B973" i="3"/>
  <c r="B969" i="3"/>
  <c r="B965" i="3"/>
  <c r="B961" i="3"/>
  <c r="B957" i="3"/>
  <c r="B945" i="3"/>
  <c r="B941" i="3"/>
  <c r="B937" i="3"/>
  <c r="B917" i="3"/>
  <c r="B913" i="3"/>
  <c r="B909" i="3"/>
  <c r="B897" i="3"/>
  <c r="B885" i="3"/>
  <c r="B881" i="3"/>
  <c r="B877" i="3"/>
  <c r="B873" i="3"/>
  <c r="B869" i="3"/>
  <c r="B865" i="3"/>
  <c r="B861" i="3"/>
  <c r="B849" i="3"/>
  <c r="B845" i="3"/>
  <c r="B841" i="3"/>
  <c r="B833" i="3"/>
  <c r="B829" i="3"/>
  <c r="B825" i="3"/>
  <c r="B821" i="3"/>
  <c r="B817" i="3"/>
  <c r="B801" i="3"/>
  <c r="B789" i="3"/>
  <c r="B785" i="3"/>
  <c r="B781" i="3"/>
  <c r="B777" i="3"/>
  <c r="B773" i="3"/>
  <c r="B769" i="3"/>
  <c r="B761" i="3"/>
  <c r="B757" i="3"/>
  <c r="B753" i="3"/>
  <c r="B749" i="3"/>
  <c r="B745" i="3"/>
  <c r="B741" i="3"/>
  <c r="B737" i="3"/>
  <c r="B733" i="3"/>
  <c r="B729" i="3"/>
  <c r="B725" i="3"/>
  <c r="B721" i="3"/>
  <c r="B717" i="3"/>
  <c r="B705" i="3"/>
  <c r="B701" i="3"/>
  <c r="B697" i="3"/>
  <c r="B693" i="3"/>
  <c r="B689" i="3"/>
  <c r="B685" i="3"/>
  <c r="B657" i="3"/>
  <c r="B653" i="3"/>
  <c r="B649" i="3"/>
  <c r="B645" i="3"/>
  <c r="B633" i="3"/>
  <c r="B629" i="3"/>
  <c r="B625" i="3"/>
  <c r="B621" i="3"/>
  <c r="B617" i="3"/>
  <c r="B613" i="3"/>
  <c r="B609" i="3"/>
  <c r="B593" i="3"/>
  <c r="B589" i="3"/>
  <c r="B585" i="3"/>
  <c r="B569" i="3"/>
  <c r="B565" i="3"/>
  <c r="B557" i="3"/>
  <c r="B553" i="3"/>
  <c r="B545" i="3"/>
  <c r="B541" i="3"/>
  <c r="B533" i="3"/>
  <c r="B529" i="3"/>
  <c r="B525" i="3"/>
  <c r="B521" i="3"/>
  <c r="B517" i="3"/>
  <c r="B513" i="3"/>
  <c r="B509" i="3"/>
  <c r="B505" i="3"/>
  <c r="B501" i="3"/>
  <c r="B485" i="3"/>
  <c r="B481" i="3"/>
  <c r="B477" i="3"/>
  <c r="B473" i="3"/>
  <c r="B469" i="3"/>
  <c r="B465" i="3"/>
  <c r="B461" i="3"/>
  <c r="B457" i="3"/>
  <c r="B453" i="3"/>
  <c r="B441" i="3"/>
  <c r="B437" i="3"/>
  <c r="B433" i="3"/>
  <c r="B429" i="3"/>
  <c r="B425" i="3"/>
  <c r="B421" i="3"/>
  <c r="B413" i="3"/>
  <c r="B409" i="3"/>
  <c r="B405" i="3"/>
  <c r="B401" i="3"/>
  <c r="B397" i="3"/>
  <c r="B393" i="3"/>
  <c r="B389" i="3"/>
  <c r="B385" i="3"/>
  <c r="B381" i="3"/>
  <c r="B377" i="3"/>
  <c r="B373" i="3"/>
  <c r="B369" i="3"/>
  <c r="B365" i="3"/>
  <c r="B361" i="3"/>
  <c r="B357" i="3"/>
  <c r="B341" i="3"/>
  <c r="B337" i="3"/>
  <c r="B333" i="3"/>
  <c r="B329" i="3"/>
  <c r="B325" i="3"/>
  <c r="B321" i="3"/>
  <c r="B317" i="3"/>
  <c r="B313" i="3"/>
  <c r="B309" i="3"/>
  <c r="B305" i="3"/>
  <c r="B301" i="3"/>
  <c r="B297" i="3"/>
  <c r="B293" i="3"/>
  <c r="B289" i="3"/>
  <c r="B285" i="3"/>
  <c r="B281" i="3"/>
  <c r="B277" i="3"/>
  <c r="B273" i="3"/>
  <c r="B269" i="3"/>
  <c r="B265" i="3"/>
  <c r="B261" i="3"/>
  <c r="B245" i="3"/>
  <c r="B241" i="3"/>
  <c r="B237" i="3"/>
  <c r="B233" i="3"/>
  <c r="B229" i="3"/>
  <c r="B213" i="3"/>
  <c r="B209" i="3"/>
  <c r="B205" i="3"/>
  <c r="B201" i="3"/>
  <c r="B197" i="3"/>
  <c r="B193" i="3"/>
  <c r="B189" i="3"/>
  <c r="B185" i="3"/>
  <c r="B181" i="3"/>
  <c r="B177" i="3"/>
  <c r="B173" i="3"/>
  <c r="B169" i="3"/>
  <c r="B165" i="3"/>
  <c r="B161" i="3"/>
  <c r="B157" i="3"/>
  <c r="B153" i="3"/>
  <c r="B149" i="3"/>
  <c r="B145" i="3"/>
  <c r="B141" i="3"/>
  <c r="B137" i="3"/>
  <c r="B133" i="3"/>
  <c r="B129" i="3"/>
  <c r="B117" i="3"/>
  <c r="B113" i="3"/>
  <c r="B109" i="3"/>
  <c r="B101" i="3"/>
  <c r="B97" i="3"/>
  <c r="B93" i="3"/>
  <c r="B89" i="3"/>
  <c r="B85" i="3"/>
  <c r="B81" i="3"/>
  <c r="B77" i="3"/>
  <c r="B73" i="3"/>
  <c r="B69" i="3"/>
  <c r="B65" i="3"/>
  <c r="B61" i="3"/>
  <c r="B53" i="3"/>
  <c r="B49" i="3"/>
  <c r="B41" i="3"/>
  <c r="B37" i="3"/>
  <c r="B33" i="3"/>
  <c r="B29" i="3"/>
  <c r="B25" i="3"/>
  <c r="B21" i="3"/>
  <c r="B17" i="3"/>
  <c r="B13" i="3"/>
  <c r="B1175" i="3"/>
  <c r="B1167" i="3"/>
  <c r="B1083" i="3"/>
  <c r="B443" i="3"/>
  <c r="B159" i="3"/>
  <c r="B1416" i="3"/>
  <c r="B1408" i="3"/>
  <c r="B1404" i="3"/>
  <c r="B1400" i="3"/>
  <c r="B1396" i="3"/>
  <c r="B1392" i="3"/>
  <c r="B1388" i="3"/>
  <c r="B1384" i="3"/>
  <c r="B1372" i="3"/>
  <c r="B1360" i="3"/>
  <c r="B1356" i="3"/>
  <c r="B1352" i="3"/>
  <c r="B1348" i="3"/>
  <c r="B1344" i="3"/>
  <c r="B1340" i="3"/>
  <c r="B1336" i="3"/>
  <c r="B1332" i="3"/>
  <c r="B1328" i="3"/>
  <c r="B1324" i="3"/>
  <c r="B1320" i="3"/>
  <c r="B1316" i="3"/>
  <c r="B1308" i="3"/>
  <c r="B1300" i="3"/>
  <c r="B1296" i="3"/>
  <c r="B1292" i="3"/>
  <c r="B1288" i="3"/>
  <c r="B1284" i="3"/>
  <c r="B1280" i="3"/>
  <c r="B1272" i="3"/>
  <c r="B1268" i="3"/>
  <c r="B1264" i="3"/>
  <c r="B1260" i="3"/>
  <c r="B1256" i="3"/>
  <c r="B1252" i="3"/>
  <c r="B1236" i="3"/>
  <c r="B1232" i="3"/>
  <c r="B1224" i="3"/>
  <c r="B1220" i="3"/>
  <c r="B1216" i="3"/>
  <c r="B1204" i="3"/>
  <c r="B1200" i="3"/>
  <c r="B1196" i="3"/>
  <c r="B1192" i="3"/>
  <c r="B1188" i="3"/>
  <c r="B1184" i="3"/>
  <c r="B1180" i="3"/>
  <c r="B1176" i="3"/>
  <c r="B1172" i="3"/>
  <c r="B1168" i="3"/>
  <c r="B1156" i="3"/>
  <c r="B1152" i="3"/>
  <c r="B1148" i="3"/>
  <c r="B1140" i="3"/>
  <c r="B1136" i="3"/>
  <c r="B1132" i="3"/>
  <c r="B1128" i="3"/>
  <c r="B1124" i="3"/>
  <c r="B1116" i="3"/>
  <c r="B1112" i="3"/>
  <c r="B1108" i="3"/>
  <c r="B1104" i="3"/>
  <c r="B1100" i="3"/>
  <c r="B1096" i="3"/>
  <c r="B1092" i="3"/>
  <c r="B1088" i="3"/>
  <c r="B1084" i="3"/>
  <c r="B1080" i="3"/>
  <c r="B1076" i="3"/>
  <c r="B1072" i="3"/>
  <c r="B1068" i="3"/>
  <c r="B1064" i="3"/>
  <c r="B1060" i="3"/>
  <c r="B1056" i="3"/>
  <c r="B1052" i="3"/>
  <c r="B1036" i="3"/>
  <c r="B1032" i="3"/>
  <c r="B1028" i="3"/>
  <c r="B1024" i="3"/>
  <c r="B1020" i="3"/>
  <c r="B1016" i="3"/>
  <c r="B1012" i="3"/>
  <c r="B1008" i="3"/>
  <c r="B1004" i="3"/>
  <c r="B1000" i="3"/>
  <c r="B996" i="3"/>
  <c r="B992" i="3"/>
  <c r="B988" i="3"/>
  <c r="B984" i="3"/>
  <c r="B980" i="3"/>
  <c r="B976" i="3"/>
  <c r="B972" i="3"/>
  <c r="B964" i="3"/>
  <c r="B960" i="3"/>
  <c r="B956" i="3"/>
  <c r="B948" i="3"/>
  <c r="B944" i="3"/>
  <c r="B940" i="3"/>
  <c r="B916" i="3"/>
  <c r="B912" i="3"/>
  <c r="B908" i="3"/>
  <c r="B900" i="3"/>
  <c r="B896" i="3"/>
  <c r="B888" i="3"/>
  <c r="B884" i="3"/>
  <c r="B880" i="3"/>
  <c r="B876" i="3"/>
  <c r="B872" i="3"/>
  <c r="B868" i="3"/>
  <c r="B864" i="3"/>
  <c r="B860" i="3"/>
  <c r="B852" i="3"/>
  <c r="B848" i="3"/>
  <c r="B844" i="3"/>
  <c r="B832" i="3"/>
  <c r="B828" i="3"/>
  <c r="B824" i="3"/>
  <c r="B820" i="3"/>
  <c r="B804" i="3"/>
  <c r="B800" i="3"/>
  <c r="B792" i="3"/>
  <c r="B788" i="3"/>
  <c r="B784" i="3"/>
  <c r="B780" i="3"/>
  <c r="B776" i="3"/>
  <c r="B772" i="3"/>
  <c r="B760" i="3"/>
  <c r="B756" i="3"/>
  <c r="B744" i="3"/>
  <c r="B736" i="3"/>
  <c r="B732" i="3"/>
  <c r="B724" i="3"/>
  <c r="B720" i="3"/>
  <c r="B716" i="3"/>
  <c r="B708" i="3"/>
  <c r="B704" i="3"/>
  <c r="B700" i="3"/>
  <c r="B696" i="3"/>
  <c r="B692" i="3"/>
  <c r="B688" i="3"/>
  <c r="B660" i="3"/>
  <c r="B656" i="3"/>
  <c r="B648" i="3"/>
  <c r="B636" i="3"/>
  <c r="B632" i="3"/>
  <c r="B628" i="3"/>
  <c r="B624" i="3"/>
  <c r="B620" i="3"/>
  <c r="B616" i="3"/>
  <c r="B612" i="3"/>
  <c r="B608" i="3"/>
  <c r="B592" i="3"/>
  <c r="B588" i="3"/>
  <c r="B584" i="3"/>
  <c r="B544" i="3"/>
  <c r="B532" i="3"/>
  <c r="B528" i="3"/>
  <c r="B520" i="3"/>
  <c r="B516" i="3"/>
  <c r="B512" i="3"/>
  <c r="B508" i="3"/>
  <c r="B504" i="3"/>
  <c r="B500" i="3"/>
  <c r="B484" i="3"/>
  <c r="B480" i="3"/>
  <c r="B476" i="3"/>
  <c r="B472" i="3"/>
  <c r="B468" i="3"/>
  <c r="B464" i="3"/>
  <c r="B460" i="3"/>
  <c r="B456" i="3"/>
  <c r="B452" i="3"/>
  <c r="B444" i="3"/>
  <c r="B440" i="3"/>
  <c r="B432" i="3"/>
  <c r="B424" i="3"/>
  <c r="B412" i="3"/>
  <c r="B408" i="3"/>
  <c r="B404" i="3"/>
  <c r="B400" i="3"/>
  <c r="B396" i="3"/>
  <c r="B392" i="3"/>
  <c r="B388" i="3"/>
  <c r="B384" i="3"/>
  <c r="B380" i="3"/>
  <c r="B376" i="3"/>
  <c r="B372" i="3"/>
  <c r="B368" i="3"/>
  <c r="B364" i="3"/>
  <c r="B360" i="3"/>
  <c r="B356" i="3"/>
  <c r="B340" i="3"/>
  <c r="B336" i="3"/>
  <c r="B328" i="3"/>
  <c r="B324" i="3"/>
  <c r="B312" i="3"/>
  <c r="B308" i="3"/>
  <c r="B300" i="3"/>
  <c r="B288" i="3"/>
  <c r="B276" i="3"/>
  <c r="B264" i="3"/>
  <c r="B240" i="3"/>
  <c r="B216" i="3"/>
  <c r="B204" i="3"/>
  <c r="B196" i="3"/>
  <c r="B192" i="3"/>
  <c r="B188" i="3"/>
  <c r="B184" i="3"/>
  <c r="B180" i="3"/>
  <c r="B176" i="3"/>
  <c r="B168" i="3"/>
  <c r="B164" i="3"/>
  <c r="B160" i="3"/>
  <c r="B156" i="3"/>
  <c r="B152" i="3"/>
  <c r="B144" i="3"/>
  <c r="B140" i="3"/>
  <c r="B132" i="3"/>
  <c r="B120" i="3"/>
  <c r="B112" i="3"/>
  <c r="B100" i="3"/>
  <c r="B96" i="3"/>
  <c r="B84" i="3"/>
  <c r="B76" i="3"/>
  <c r="B72" i="3"/>
  <c r="B68" i="3"/>
  <c r="B64" i="3"/>
  <c r="B52" i="3"/>
  <c r="B36" i="3"/>
  <c r="B24" i="3"/>
  <c r="B1171" i="3"/>
  <c r="B851" i="3"/>
  <c r="G61" i="2" l="1"/>
  <c r="G151" i="2" s="1"/>
  <c r="AG63" i="2"/>
  <c r="M79" i="2"/>
  <c r="M169" i="2" s="1"/>
  <c r="E69" i="2"/>
  <c r="P25" i="2"/>
  <c r="P115" i="2" s="1"/>
  <c r="Z16" i="2"/>
  <c r="I3" i="2"/>
  <c r="T25" i="2"/>
  <c r="T115" i="2" s="1"/>
  <c r="Q76" i="2"/>
  <c r="AJ131" i="2"/>
  <c r="F36" i="2"/>
  <c r="W86" i="2"/>
  <c r="N46" i="2"/>
  <c r="K29" i="2"/>
  <c r="AI67" i="2"/>
  <c r="AI157" i="2" s="1"/>
  <c r="AA45" i="2"/>
  <c r="AG70" i="2"/>
  <c r="I89" i="2"/>
  <c r="S3" i="2"/>
  <c r="S4" i="2"/>
  <c r="L36" i="2"/>
  <c r="AC26" i="2"/>
  <c r="X23" i="2"/>
  <c r="AC91" i="2"/>
  <c r="AC181" i="2" s="1"/>
  <c r="T81" i="2"/>
  <c r="G53" i="2"/>
  <c r="Z80" i="2"/>
  <c r="AI15" i="2"/>
  <c r="AG81" i="2"/>
  <c r="P62" i="2"/>
  <c r="Q13" i="2"/>
  <c r="Q103" i="2" s="1"/>
  <c r="M3" i="2"/>
  <c r="L34" i="2"/>
  <c r="AC79" i="2"/>
  <c r="AC169" i="2" s="1"/>
  <c r="X68" i="2"/>
  <c r="W29" i="2"/>
  <c r="AF4" i="2"/>
  <c r="W68" i="2"/>
  <c r="R44" i="2"/>
  <c r="AB50" i="2"/>
  <c r="H60" i="2"/>
  <c r="AE70" i="2"/>
  <c r="AF2" i="2"/>
  <c r="H13" i="2"/>
  <c r="H103" i="2" s="1"/>
  <c r="U19" i="2"/>
  <c r="U109" i="2" s="1"/>
  <c r="V35" i="2"/>
  <c r="AA66" i="2"/>
  <c r="AI42" i="2"/>
  <c r="AE52" i="2"/>
  <c r="I8" i="2"/>
  <c r="AG22" i="2"/>
  <c r="AD33" i="2"/>
  <c r="J69" i="2"/>
  <c r="AG28" i="2"/>
  <c r="S62" i="2"/>
  <c r="V16" i="2"/>
  <c r="U35" i="2"/>
  <c r="R30" i="2"/>
  <c r="W9" i="2"/>
  <c r="V11" i="2"/>
  <c r="J35" i="2"/>
  <c r="V61" i="2"/>
  <c r="V151" i="2" s="1"/>
  <c r="AA27" i="2"/>
  <c r="J54" i="2"/>
  <c r="AI63" i="2"/>
  <c r="AH63" i="2"/>
  <c r="V67" i="2"/>
  <c r="V157" i="2" s="1"/>
  <c r="W50" i="2"/>
  <c r="J22" i="2"/>
  <c r="AC9" i="2"/>
  <c r="AF42" i="2"/>
  <c r="J59" i="2"/>
  <c r="AD57" i="2"/>
  <c r="L39" i="2"/>
  <c r="P66" i="2"/>
  <c r="Z91" i="2"/>
  <c r="Z181" i="2" s="1"/>
  <c r="AI14" i="2"/>
  <c r="P14" i="2"/>
  <c r="AA7" i="2"/>
  <c r="AA97" i="2" s="1"/>
  <c r="V14" i="2"/>
  <c r="E16" i="2"/>
  <c r="AH20" i="2"/>
  <c r="M34" i="2"/>
  <c r="H34" i="2"/>
  <c r="F52" i="2"/>
  <c r="AC68" i="2"/>
  <c r="L2" i="2"/>
  <c r="AL4" i="2"/>
  <c r="L3" i="2"/>
  <c r="F17" i="2"/>
  <c r="AL26" i="2"/>
  <c r="AD16" i="2"/>
  <c r="P13" i="2"/>
  <c r="P103" i="2" s="1"/>
  <c r="AI3" i="2"/>
  <c r="AG13" i="2"/>
  <c r="AG103" i="2" s="1"/>
  <c r="V8" i="2"/>
  <c r="Y23" i="2"/>
  <c r="L49" i="2"/>
  <c r="L139" i="2" s="1"/>
  <c r="I47" i="2"/>
  <c r="AA4" i="2"/>
  <c r="AO43" i="2"/>
  <c r="AO133" i="2" s="1"/>
  <c r="O26" i="2"/>
  <c r="AM53" i="2"/>
  <c r="AN27" i="2"/>
  <c r="AK70" i="2"/>
  <c r="AE77" i="2"/>
  <c r="W85" i="2"/>
  <c r="W175" i="2" s="1"/>
  <c r="U87" i="2"/>
  <c r="AC75" i="2"/>
  <c r="AO85" i="2"/>
  <c r="AO175" i="2" s="1"/>
  <c r="AL78" i="2"/>
  <c r="M82" i="2"/>
  <c r="P70" i="2"/>
  <c r="G69" i="2"/>
  <c r="K73" i="2"/>
  <c r="K163" i="2" s="1"/>
  <c r="AD86" i="2"/>
  <c r="T68" i="2"/>
  <c r="AK90" i="2"/>
  <c r="AI75" i="2"/>
  <c r="AJ73" i="2"/>
  <c r="AJ163" i="2" s="1"/>
  <c r="AJ87" i="2"/>
  <c r="AJ76" i="2"/>
  <c r="X69" i="2"/>
  <c r="R68" i="2"/>
  <c r="E78" i="2"/>
  <c r="H87" i="2"/>
  <c r="AI68" i="2"/>
  <c r="P82" i="2"/>
  <c r="AO72" i="2"/>
  <c r="X75" i="2"/>
  <c r="J90" i="2"/>
  <c r="AM72" i="2"/>
  <c r="G89" i="2"/>
  <c r="L57" i="2"/>
  <c r="M52" i="2"/>
  <c r="H5" i="2"/>
  <c r="AC28" i="2"/>
  <c r="AE34" i="2"/>
  <c r="G6" i="2"/>
  <c r="AO35" i="2"/>
  <c r="P11" i="2"/>
  <c r="AK18" i="2"/>
  <c r="K22" i="2"/>
  <c r="Y11" i="2"/>
  <c r="O42" i="2"/>
  <c r="AO22" i="2"/>
  <c r="W33" i="2"/>
  <c r="AN71" i="2"/>
  <c r="F28" i="2"/>
  <c r="AL33" i="2"/>
  <c r="AD35" i="2"/>
  <c r="M37" i="2"/>
  <c r="M127" i="2" s="1"/>
  <c r="F67" i="2"/>
  <c r="F157" i="2" s="1"/>
  <c r="AF66" i="2"/>
  <c r="O75" i="2"/>
  <c r="Z69" i="2"/>
  <c r="AM80" i="2"/>
  <c r="W84" i="2"/>
  <c r="AE86" i="2"/>
  <c r="S89" i="2"/>
  <c r="W3" i="2"/>
  <c r="AC27" i="2"/>
  <c r="N12" i="2"/>
  <c r="AB3" i="2"/>
  <c r="V60" i="2"/>
  <c r="Q9" i="2"/>
  <c r="AG10" i="2"/>
  <c r="AA5" i="2"/>
  <c r="U36" i="2"/>
  <c r="Z7" i="2"/>
  <c r="Z97" i="2" s="1"/>
  <c r="AH43" i="2"/>
  <c r="AH133" i="2" s="1"/>
  <c r="O5" i="2"/>
  <c r="W13" i="2"/>
  <c r="W103" i="2" s="1"/>
  <c r="Y19" i="2"/>
  <c r="Y109" i="2" s="1"/>
  <c r="F31" i="2"/>
  <c r="F121" i="2" s="1"/>
  <c r="AH54" i="2"/>
  <c r="N36" i="2"/>
  <c r="O44" i="2"/>
  <c r="AL35" i="2"/>
  <c r="AA47" i="2"/>
  <c r="AE69" i="2"/>
  <c r="K67" i="2"/>
  <c r="K157" i="2" s="1"/>
  <c r="W61" i="2"/>
  <c r="W151" i="2" s="1"/>
  <c r="Z61" i="2"/>
  <c r="Z151" i="2" s="1"/>
  <c r="AL71" i="2"/>
  <c r="Q71" i="2"/>
  <c r="Z79" i="2"/>
  <c r="Z169" i="2" s="1"/>
  <c r="AA89" i="2"/>
  <c r="AG5" i="2"/>
  <c r="G4" i="2"/>
  <c r="AO10" i="2"/>
  <c r="I18" i="2"/>
  <c r="AB2" i="2"/>
  <c r="AE3" i="2"/>
  <c r="AG40" i="2"/>
  <c r="Q7" i="2"/>
  <c r="Q97" i="2" s="1"/>
  <c r="M11" i="2"/>
  <c r="L16" i="2"/>
  <c r="M21" i="2"/>
  <c r="K2" i="2"/>
  <c r="U39" i="2"/>
  <c r="V13" i="2"/>
  <c r="V103" i="2" s="1"/>
  <c r="AN19" i="2"/>
  <c r="AN109" i="2" s="1"/>
  <c r="AE5" i="2"/>
  <c r="AL22" i="2"/>
  <c r="P67" i="2"/>
  <c r="P157" i="2" s="1"/>
  <c r="P53" i="2"/>
  <c r="AD36" i="2"/>
  <c r="P47" i="2"/>
  <c r="O46" i="2"/>
  <c r="J48" i="2"/>
  <c r="Z70" i="2"/>
  <c r="H54" i="2"/>
  <c r="X64" i="2"/>
  <c r="AH61" i="2"/>
  <c r="AH151" i="2" s="1"/>
  <c r="I72" i="2"/>
  <c r="V74" i="2"/>
  <c r="AH79" i="2"/>
  <c r="AH169" i="2" s="1"/>
  <c r="AK84" i="2"/>
  <c r="AM27" i="2"/>
  <c r="H31" i="2"/>
  <c r="H121" i="2" s="1"/>
  <c r="AB27" i="2"/>
  <c r="K24" i="2"/>
  <c r="F30" i="2"/>
  <c r="Q30" i="2"/>
  <c r="AA21" i="2"/>
  <c r="AN24" i="2"/>
  <c r="L20" i="2"/>
  <c r="K17" i="2"/>
  <c r="R14" i="2"/>
  <c r="AG11" i="2"/>
  <c r="Q3" i="2"/>
  <c r="AC2" i="2"/>
  <c r="Q12" i="2"/>
  <c r="Q4" i="2"/>
  <c r="Z2" i="2"/>
  <c r="L10" i="2"/>
  <c r="R11" i="2"/>
  <c r="G3" i="2"/>
  <c r="Q18" i="2"/>
  <c r="AB14" i="2"/>
  <c r="K11" i="2"/>
  <c r="AE7" i="2"/>
  <c r="AE97" i="2" s="1"/>
  <c r="AL15" i="2"/>
  <c r="AG18" i="2"/>
  <c r="AJ24" i="2"/>
  <c r="R6" i="2"/>
  <c r="Q17" i="2"/>
  <c r="AB25" i="2"/>
  <c r="AB115" i="2" s="1"/>
  <c r="K20" i="2"/>
  <c r="J17" i="2"/>
  <c r="AG14" i="2"/>
  <c r="Z9" i="2"/>
  <c r="M16" i="2"/>
  <c r="M8" i="2"/>
  <c r="AC3" i="2"/>
  <c r="R18" i="2"/>
  <c r="K13" i="2"/>
  <c r="K103" i="2" s="1"/>
  <c r="AE9" i="2"/>
  <c r="AL28" i="2"/>
  <c r="W23" i="2"/>
  <c r="AI28" i="2"/>
  <c r="AF8" i="2"/>
  <c r="L28" i="2"/>
  <c r="AI4" i="2"/>
  <c r="AO17" i="2"/>
  <c r="Y31" i="2"/>
  <c r="Y121" i="2" s="1"/>
  <c r="M23" i="2"/>
  <c r="I20" i="2"/>
  <c r="K18" i="2"/>
  <c r="O14" i="2"/>
  <c r="O6" i="2"/>
  <c r="AL14" i="2"/>
  <c r="AO7" i="2"/>
  <c r="AO97" i="2" s="1"/>
  <c r="S30" i="2"/>
  <c r="W18" i="2"/>
  <c r="L11" i="2"/>
  <c r="O4" i="2"/>
  <c r="V15" i="2"/>
  <c r="Y8" i="2"/>
  <c r="I17" i="2"/>
  <c r="O3" i="2"/>
  <c r="N4" i="2"/>
  <c r="AO8" i="2"/>
  <c r="W11" i="2"/>
  <c r="W101" i="2" s="1"/>
  <c r="S31" i="2"/>
  <c r="S121" i="2" s="1"/>
  <c r="V24" i="2"/>
  <c r="AB29" i="2"/>
  <c r="K26" i="2"/>
  <c r="AE22" i="2"/>
  <c r="W31" i="2"/>
  <c r="W121" i="2" s="1"/>
  <c r="AK25" i="2"/>
  <c r="AK115" i="2" s="1"/>
  <c r="O24" i="2"/>
  <c r="Z27" i="2"/>
  <c r="AF11" i="2"/>
  <c r="L7" i="2"/>
  <c r="L97" i="2" s="1"/>
  <c r="AO23" i="2"/>
  <c r="S10" i="2"/>
  <c r="S2" i="2"/>
  <c r="T24" i="2"/>
  <c r="AJ28" i="2"/>
  <c r="AA22" i="2"/>
  <c r="H20" i="2"/>
  <c r="AB16" i="2"/>
  <c r="U11" i="2"/>
  <c r="F6" i="2"/>
  <c r="O20" i="2"/>
  <c r="AC14" i="2"/>
  <c r="AF7" i="2"/>
  <c r="AF97" i="2" s="1"/>
  <c r="E13" i="2"/>
  <c r="E103" i="2" s="1"/>
  <c r="G2" i="2"/>
  <c r="H6" i="2"/>
  <c r="U4" i="2"/>
  <c r="Z34" i="2"/>
  <c r="L6" i="2"/>
  <c r="I13" i="2"/>
  <c r="I103" i="2" s="1"/>
  <c r="AL21" i="2"/>
  <c r="W4" i="2"/>
  <c r="T11" i="2"/>
  <c r="AF18" i="2"/>
  <c r="R4" i="2"/>
  <c r="O2" i="2"/>
  <c r="Z4" i="2"/>
  <c r="AM45" i="2"/>
  <c r="E23" i="2"/>
  <c r="O7" i="2"/>
  <c r="O97" i="2" s="1"/>
  <c r="M17" i="2"/>
  <c r="I9" i="2"/>
  <c r="G10" i="2"/>
  <c r="S15" i="2"/>
  <c r="AK12" i="2"/>
  <c r="AJ3" i="2"/>
  <c r="AH13" i="2"/>
  <c r="AH103" i="2" s="1"/>
  <c r="AF53" i="2"/>
  <c r="W42" i="2"/>
  <c r="Y7" i="2"/>
  <c r="Y97" i="2" s="1"/>
  <c r="X12" i="2"/>
  <c r="T16" i="2"/>
  <c r="X21" i="2"/>
  <c r="H40" i="2"/>
  <c r="AB68" i="2"/>
  <c r="AK48" i="2"/>
  <c r="AD3" i="2"/>
  <c r="E8" i="2"/>
  <c r="AJ13" i="2"/>
  <c r="AJ103" i="2" s="1"/>
  <c r="V19" i="2"/>
  <c r="AI29" i="2"/>
  <c r="AI76" i="2"/>
  <c r="AF58" i="2"/>
  <c r="AG6" i="2"/>
  <c r="AD13" i="2"/>
  <c r="AD103" i="2" s="1"/>
  <c r="AH22" i="2"/>
  <c r="S46" i="2"/>
  <c r="AG43" i="2"/>
  <c r="AG133" i="2" s="1"/>
  <c r="H8" i="2"/>
  <c r="AM13" i="2"/>
  <c r="AM103" i="2" s="1"/>
  <c r="V23" i="2"/>
  <c r="G63" i="2"/>
  <c r="AL31" i="2"/>
  <c r="AL121" i="2" s="1"/>
  <c r="X48" i="2"/>
  <c r="AF27" i="2"/>
  <c r="AE40" i="2"/>
  <c r="AD73" i="2"/>
  <c r="AD163" i="2" s="1"/>
  <c r="I39" i="2"/>
  <c r="AL55" i="2"/>
  <c r="AL145" i="2" s="1"/>
  <c r="AE32" i="2"/>
  <c r="F50" i="2"/>
  <c r="AJ22" i="2"/>
  <c r="AJ30" i="2"/>
  <c r="G39" i="2"/>
  <c r="T46" i="2"/>
  <c r="Z76" i="2"/>
  <c r="E30" i="2"/>
  <c r="R37" i="2"/>
  <c r="R127" i="2" s="1"/>
  <c r="X47" i="2"/>
  <c r="Z90" i="2"/>
  <c r="AO28" i="2"/>
  <c r="J39" i="2"/>
  <c r="R50" i="2"/>
  <c r="K77" i="2"/>
  <c r="X30" i="2"/>
  <c r="AD40" i="2"/>
  <c r="I48" i="2"/>
  <c r="R48" i="2"/>
  <c r="N59" i="2"/>
  <c r="Y82" i="2"/>
  <c r="S56" i="2"/>
  <c r="AG86" i="2"/>
  <c r="Z55" i="2"/>
  <c r="Z145" i="2" s="1"/>
  <c r="Z81" i="2"/>
  <c r="I57" i="2"/>
  <c r="Y74" i="2"/>
  <c r="AF64" i="2"/>
  <c r="AA85" i="2"/>
  <c r="AA175" i="2" s="1"/>
  <c r="AI62" i="2"/>
  <c r="U79" i="2"/>
  <c r="U169" i="2" s="1"/>
  <c r="AI64" i="2"/>
  <c r="AL76" i="2"/>
  <c r="X82" i="2"/>
  <c r="Q72" i="2"/>
  <c r="U86" i="2"/>
  <c r="T74" i="2"/>
  <c r="I85" i="2"/>
  <c r="I175" i="2" s="1"/>
  <c r="AE74" i="2"/>
  <c r="M90" i="2"/>
  <c r="W74" i="2"/>
  <c r="AK89" i="2"/>
  <c r="AI82" i="2"/>
  <c r="K90" i="2"/>
  <c r="U85" i="2"/>
  <c r="U175" i="2" s="1"/>
  <c r="AF77" i="2"/>
  <c r="H85" i="2"/>
  <c r="H175" i="2" s="1"/>
  <c r="L44" i="2"/>
  <c r="L19" i="2"/>
  <c r="L109" i="2" s="1"/>
  <c r="AF40" i="2"/>
  <c r="Q10" i="2"/>
  <c r="K5" i="2"/>
  <c r="AH10" i="2"/>
  <c r="AD14" i="2"/>
  <c r="AC19" i="2"/>
  <c r="AC109" i="2" s="1"/>
  <c r="AD11" i="2"/>
  <c r="AN42" i="2"/>
  <c r="Y62" i="2"/>
  <c r="X25" i="2"/>
  <c r="X115" i="2" s="1"/>
  <c r="Z44" i="2"/>
  <c r="AJ68" i="2"/>
  <c r="M64" i="2"/>
  <c r="R59" i="2"/>
  <c r="I73" i="2"/>
  <c r="I163" i="2" s="1"/>
  <c r="Y79" i="2"/>
  <c r="Y169" i="2" s="1"/>
  <c r="L84" i="2"/>
  <c r="AB81" i="2"/>
  <c r="O37" i="2"/>
  <c r="O127" i="2" s="1"/>
  <c r="F39" i="2"/>
  <c r="E11" i="2"/>
  <c r="AO15" i="2"/>
  <c r="AK19" i="2"/>
  <c r="AK109" i="2" s="1"/>
  <c r="G48" i="2"/>
  <c r="X11" i="2"/>
  <c r="AE42" i="2"/>
  <c r="AH34" i="2"/>
  <c r="S28" i="2"/>
  <c r="L22" i="2"/>
  <c r="AD28" i="2"/>
  <c r="AM36" i="2"/>
  <c r="G46" i="2"/>
  <c r="Y65" i="2"/>
  <c r="J53" i="2"/>
  <c r="AK53" i="2"/>
  <c r="AB71" i="2"/>
  <c r="X60" i="2"/>
  <c r="G71" i="2"/>
  <c r="E74" i="2"/>
  <c r="L82" i="2"/>
  <c r="E60" i="2"/>
  <c r="AA65" i="2"/>
  <c r="Y61" i="2"/>
  <c r="Y151" i="2" s="1"/>
  <c r="P49" i="2"/>
  <c r="P139" i="2" s="1"/>
  <c r="AH53" i="2"/>
  <c r="T61" i="2"/>
  <c r="T151" i="2" s="1"/>
  <c r="M49" i="2"/>
  <c r="M139" i="2" s="1"/>
  <c r="AG41" i="2"/>
  <c r="Y36" i="2"/>
  <c r="AM44" i="2"/>
  <c r="Q37" i="2"/>
  <c r="Q127" i="2" s="1"/>
  <c r="V46" i="2"/>
  <c r="AC55" i="2"/>
  <c r="AC145" i="2" s="1"/>
  <c r="J50" i="2"/>
  <c r="AE49" i="2"/>
  <c r="AE139" i="2" s="1"/>
  <c r="J51" i="2"/>
  <c r="K38" i="2"/>
  <c r="AG35" i="2"/>
  <c r="AE33" i="2"/>
  <c r="V63" i="2"/>
  <c r="AF54" i="2"/>
  <c r="P38" i="2"/>
  <c r="X52" i="2"/>
  <c r="E40" i="2"/>
  <c r="AK66" i="2"/>
  <c r="Y34" i="2"/>
  <c r="G47" i="2"/>
  <c r="P34" i="2"/>
  <c r="AB39" i="2"/>
  <c r="L47" i="2"/>
  <c r="AC66" i="2"/>
  <c r="Q32" i="2"/>
  <c r="AL42" i="2"/>
  <c r="M44" i="2"/>
  <c r="M43" i="2"/>
  <c r="M133" i="2" s="1"/>
  <c r="K61" i="2"/>
  <c r="K151" i="2" s="1"/>
  <c r="AL65" i="2"/>
  <c r="AO58" i="2"/>
  <c r="AM66" i="2"/>
  <c r="AD58" i="2"/>
  <c r="AA58" i="2"/>
  <c r="AG52" i="2"/>
  <c r="N57" i="2"/>
  <c r="AD52" i="2"/>
  <c r="J49" i="2"/>
  <c r="J139" i="2" s="1"/>
  <c r="AJ34" i="2"/>
  <c r="AM46" i="2"/>
  <c r="H33" i="2"/>
  <c r="U55" i="2"/>
  <c r="U145" i="2" s="1"/>
  <c r="E38" i="2"/>
  <c r="AI52" i="2"/>
  <c r="J40" i="2"/>
  <c r="AD45" i="2"/>
  <c r="AG56" i="2"/>
  <c r="AC35" i="2"/>
  <c r="X35" i="2"/>
  <c r="S38" i="2"/>
  <c r="U47" i="2"/>
  <c r="AK36" i="2"/>
  <c r="AG55" i="2"/>
  <c r="AG145" i="2" s="1"/>
  <c r="AD42" i="2"/>
  <c r="AN53" i="2"/>
  <c r="AB64" i="2"/>
  <c r="U62" i="2"/>
  <c r="J62" i="2"/>
  <c r="X65" i="2"/>
  <c r="O51" i="2"/>
  <c r="M56" i="2"/>
  <c r="AA63" i="2"/>
  <c r="Q50" i="2"/>
  <c r="J56" i="2"/>
  <c r="G56" i="2"/>
  <c r="M45" i="2"/>
  <c r="F61" i="2"/>
  <c r="F151" i="2" s="1"/>
  <c r="V43" i="2"/>
  <c r="V133" i="2" s="1"/>
  <c r="AB48" i="2"/>
  <c r="V41" i="2"/>
  <c r="AC61" i="2"/>
  <c r="AC151" i="2" s="1"/>
  <c r="AA43" i="2"/>
  <c r="AA133" i="2" s="1"/>
  <c r="W53" i="2"/>
  <c r="AK34" i="2"/>
  <c r="AE41" i="2"/>
  <c r="J41" i="2"/>
  <c r="Z43" i="2"/>
  <c r="Z133" i="2" s="1"/>
  <c r="G37" i="2"/>
  <c r="G127" i="2" s="1"/>
  <c r="AB49" i="2"/>
  <c r="AB139" i="2" s="1"/>
  <c r="L40" i="2"/>
  <c r="AM50" i="2"/>
  <c r="AG39" i="2"/>
  <c r="AN32" i="2"/>
  <c r="J3" i="2"/>
  <c r="AD20" i="2"/>
  <c r="AB83" i="2"/>
  <c r="T3" i="2"/>
  <c r="AL34" i="2"/>
  <c r="M65" i="2"/>
  <c r="Y6" i="2"/>
  <c r="AE45" i="2"/>
  <c r="V31" i="2"/>
  <c r="V121" i="2" s="1"/>
  <c r="M35" i="2"/>
  <c r="Z74" i="2"/>
  <c r="AO26" i="2"/>
  <c r="AM38" i="2"/>
  <c r="AJ47" i="2"/>
  <c r="K56" i="2"/>
  <c r="Z73" i="2"/>
  <c r="Z163" i="2" s="1"/>
  <c r="AA62" i="2"/>
  <c r="F74" i="2"/>
  <c r="AF84" i="2"/>
  <c r="U89" i="2"/>
  <c r="AN89" i="2"/>
  <c r="V55" i="2"/>
  <c r="V145" i="2" s="1"/>
  <c r="R8" i="2"/>
  <c r="O15" i="2"/>
  <c r="AC6" i="2"/>
  <c r="Z13" i="2"/>
  <c r="Z103" i="2" s="1"/>
  <c r="G25" i="2"/>
  <c r="G115" i="2" s="1"/>
  <c r="T10" i="2"/>
  <c r="L9" i="2"/>
  <c r="AL8" i="2"/>
  <c r="S29" i="2"/>
  <c r="AK9" i="2"/>
  <c r="AJ10" i="2"/>
  <c r="G18" i="2"/>
  <c r="N16" i="2"/>
  <c r="AF13" i="2"/>
  <c r="AF103" i="2" s="1"/>
  <c r="U6" i="2"/>
  <c r="M14" i="2"/>
  <c r="W63" i="2"/>
  <c r="Y57" i="2"/>
  <c r="AG7" i="2"/>
  <c r="AG97" i="2" s="1"/>
  <c r="AF12" i="2"/>
  <c r="AE17" i="2"/>
  <c r="F22" i="2"/>
  <c r="AN40" i="2"/>
  <c r="W21" i="2"/>
  <c r="P52" i="2"/>
  <c r="AL3" i="2"/>
  <c r="X9" i="2"/>
  <c r="G14" i="2"/>
  <c r="AD19" i="2"/>
  <c r="AD109" i="2" s="1"/>
  <c r="AF36" i="2"/>
  <c r="AG87" i="2"/>
  <c r="I78" i="2"/>
  <c r="W8" i="2"/>
  <c r="I14" i="2"/>
  <c r="U23" i="2"/>
  <c r="AC70" i="2"/>
  <c r="W45" i="2"/>
  <c r="P8" i="2"/>
  <c r="H16" i="2"/>
  <c r="L24" i="2"/>
  <c r="AJ80" i="2"/>
  <c r="AH35" i="2"/>
  <c r="O49" i="2"/>
  <c r="O139" i="2" s="1"/>
  <c r="AA28" i="2"/>
  <c r="AA44" i="2"/>
  <c r="AN88" i="2"/>
  <c r="Y39" i="2"/>
  <c r="M71" i="2"/>
  <c r="Z33" i="2"/>
  <c r="AL50" i="2"/>
  <c r="M25" i="2"/>
  <c r="M115" i="2" s="1"/>
  <c r="G31" i="2"/>
  <c r="G121" i="2" s="1"/>
  <c r="O39" i="2"/>
  <c r="AC50" i="2"/>
  <c r="I79" i="2"/>
  <c r="I169" i="2" s="1"/>
  <c r="M30" i="2"/>
  <c r="S40" i="2"/>
  <c r="AG47" i="2"/>
  <c r="AJ21" i="2"/>
  <c r="E32" i="2"/>
  <c r="R39" i="2"/>
  <c r="AH50" i="2"/>
  <c r="S23" i="2"/>
  <c r="AF30" i="2"/>
  <c r="AL40" i="2"/>
  <c r="AL53" i="2"/>
  <c r="Z48" i="2"/>
  <c r="AD59" i="2"/>
  <c r="N49" i="2"/>
  <c r="N139" i="2" s="1"/>
  <c r="AA56" i="2"/>
  <c r="J88" i="2"/>
  <c r="S59" i="2"/>
  <c r="AN82" i="2"/>
  <c r="Q57" i="2"/>
  <c r="AA57" i="2"/>
  <c r="AN64" i="2"/>
  <c r="Q86" i="2"/>
  <c r="AJ65" i="2"/>
  <c r="J80" i="2"/>
  <c r="F65" i="2"/>
  <c r="Y86" i="2"/>
  <c r="AO63" i="2"/>
  <c r="L83" i="2"/>
  <c r="AA75" i="2"/>
  <c r="AH86" i="2"/>
  <c r="AC74" i="2"/>
  <c r="I90" i="2"/>
  <c r="AN74" i="2"/>
  <c r="AC90" i="2"/>
  <c r="Q78" i="2"/>
  <c r="P90" i="2"/>
  <c r="F83" i="2"/>
  <c r="P78" i="2"/>
  <c r="AC85" i="2"/>
  <c r="AC175" i="2" s="1"/>
  <c r="AN77" i="2"/>
  <c r="I88" i="2"/>
  <c r="P24" i="2"/>
  <c r="AI11" i="2"/>
  <c r="I10" i="2"/>
  <c r="AC20" i="2"/>
  <c r="AJ32" i="2"/>
  <c r="K33" i="2"/>
  <c r="AI5" i="2"/>
  <c r="X17" i="2"/>
  <c r="AD22" i="2"/>
  <c r="E36" i="2"/>
  <c r="G5" i="2"/>
  <c r="I19" i="2"/>
  <c r="I109" i="2" s="1"/>
  <c r="AC34" i="2"/>
  <c r="F46" i="2"/>
  <c r="H43" i="2"/>
  <c r="H133" i="2" s="1"/>
  <c r="M58" i="2"/>
  <c r="Y26" i="2"/>
  <c r="AJ45" i="2"/>
  <c r="AD64" i="2"/>
  <c r="AM52" i="2"/>
  <c r="AC53" i="2"/>
  <c r="L71" i="2"/>
  <c r="AK68" i="2"/>
  <c r="I71" i="2"/>
  <c r="R79" i="2"/>
  <c r="R169" i="2" s="1"/>
  <c r="AH91" i="2"/>
  <c r="AH181" i="2" s="1"/>
  <c r="AM63" i="2"/>
  <c r="Q5" i="2"/>
  <c r="AI19" i="2"/>
  <c r="AI109" i="2" s="1"/>
  <c r="Y10" i="2"/>
  <c r="AB17" i="2"/>
  <c r="AJ2" i="2"/>
  <c r="K14" i="2"/>
  <c r="L14" i="2"/>
  <c r="AI6" i="2"/>
  <c r="F34" i="2"/>
  <c r="AE37" i="2"/>
  <c r="AE127" i="2" s="1"/>
  <c r="AJ44" i="2"/>
  <c r="T23" i="2"/>
  <c r="Z51" i="2"/>
  <c r="AO45" i="2"/>
  <c r="T63" i="2"/>
  <c r="Y28" i="2"/>
  <c r="U37" i="2"/>
  <c r="U127" i="2" s="1"/>
  <c r="O55" i="2"/>
  <c r="O145" i="2" s="1"/>
  <c r="J55" i="2"/>
  <c r="J145" i="2" s="1"/>
  <c r="AG75" i="2"/>
  <c r="AM75" i="2"/>
  <c r="N81" i="2"/>
  <c r="AJ84" i="2"/>
  <c r="AF89" i="2"/>
  <c r="I31" i="2"/>
  <c r="I121" i="2" s="1"/>
  <c r="AC47" i="2"/>
  <c r="F15" i="2"/>
  <c r="AH16" i="2"/>
  <c r="X14" i="2"/>
  <c r="R13" i="2"/>
  <c r="R103" i="2" s="1"/>
  <c r="AH64" i="2"/>
  <c r="AH7" i="2"/>
  <c r="AH97" i="2" s="1"/>
  <c r="AN17" i="2"/>
  <c r="AC44" i="2"/>
  <c r="F47" i="2"/>
  <c r="AJ23" i="2"/>
  <c r="O32" i="2"/>
  <c r="T22" i="2"/>
  <c r="AB30" i="2"/>
  <c r="J37" i="2"/>
  <c r="J127" i="2" s="1"/>
  <c r="K75" i="2"/>
  <c r="P30" i="2"/>
  <c r="K81" i="2"/>
  <c r="K80" i="2"/>
  <c r="AG78" i="2"/>
  <c r="Y63" i="2"/>
  <c r="I86" i="2"/>
  <c r="N74" i="2"/>
  <c r="AI89" i="2"/>
  <c r="Z12" i="2"/>
  <c r="J38" i="2"/>
  <c r="V57" i="2"/>
  <c r="AJ17" i="2"/>
  <c r="Z28" i="2"/>
  <c r="AK13" i="2"/>
  <c r="M12" i="2"/>
  <c r="AN66" i="2"/>
  <c r="AH8" i="2"/>
  <c r="AE15" i="2"/>
  <c r="AA41" i="2"/>
  <c r="H7" i="2"/>
  <c r="H97" i="2" s="1"/>
  <c r="E14" i="2"/>
  <c r="X28" i="2"/>
  <c r="AE11" i="2"/>
  <c r="W10" i="2"/>
  <c r="AG9" i="2"/>
  <c r="S6" i="2"/>
  <c r="P36" i="2"/>
  <c r="P10" i="2"/>
  <c r="F23" i="2"/>
  <c r="J12" i="2"/>
  <c r="AH19" i="2"/>
  <c r="AH109" i="2" s="1"/>
  <c r="H32" i="2"/>
  <c r="AA14" i="2"/>
  <c r="AK6" i="2"/>
  <c r="AI16" i="2"/>
  <c r="AJ19" i="2"/>
  <c r="AJ109" i="2" s="1"/>
  <c r="L74" i="2"/>
  <c r="G9" i="2"/>
  <c r="AN12" i="2"/>
  <c r="AM17" i="2"/>
  <c r="N26" i="2"/>
  <c r="AI41" i="2"/>
  <c r="Z22" i="2"/>
  <c r="R2" i="2"/>
  <c r="I4" i="2"/>
  <c r="AF9" i="2"/>
  <c r="Z15" i="2"/>
  <c r="AL19" i="2"/>
  <c r="AL109" i="2" s="1"/>
  <c r="V38" i="2"/>
  <c r="Z20" i="2"/>
  <c r="E2" i="2"/>
  <c r="AM8" i="2"/>
  <c r="W16" i="2"/>
  <c r="H24" i="2"/>
  <c r="Z78" i="2"/>
  <c r="N2" i="2"/>
  <c r="X8" i="2"/>
  <c r="AF16" i="2"/>
  <c r="AK31" i="2"/>
  <c r="AK121" i="2" s="1"/>
  <c r="O21" i="2"/>
  <c r="AC36" i="2"/>
  <c r="G57" i="2"/>
  <c r="AL29" i="2"/>
  <c r="F45" i="2"/>
  <c r="P28" i="2"/>
  <c r="T40" i="2"/>
  <c r="AJ74" i="2"/>
  <c r="Q38" i="2"/>
  <c r="AG51" i="2"/>
  <c r="U25" i="2"/>
  <c r="U115" i="2" s="1"/>
  <c r="M33" i="2"/>
  <c r="W39" i="2"/>
  <c r="H51" i="2"/>
  <c r="H23" i="2"/>
  <c r="U30" i="2"/>
  <c r="AA40" i="2"/>
  <c r="O53" i="2"/>
  <c r="G22" i="2"/>
  <c r="M32" i="2"/>
  <c r="S42" i="2"/>
  <c r="M51" i="2"/>
  <c r="AA23" i="2"/>
  <c r="AG33" i="2"/>
  <c r="I41" i="2"/>
  <c r="Q54" i="2"/>
  <c r="AA51" i="2"/>
  <c r="I60" i="2"/>
  <c r="V49" i="2"/>
  <c r="V139" i="2" s="1"/>
  <c r="U61" i="2"/>
  <c r="U151" i="2" s="1"/>
  <c r="Z89" i="2"/>
  <c r="Z179" i="2" s="1"/>
  <c r="AI59" i="2"/>
  <c r="L50" i="2"/>
  <c r="AC57" i="2"/>
  <c r="AI57" i="2"/>
  <c r="K68" i="2"/>
  <c r="E87" i="2"/>
  <c r="G66" i="2"/>
  <c r="AM89" i="2"/>
  <c r="N65" i="2"/>
  <c r="M87" i="2"/>
  <c r="E67" i="2"/>
  <c r="E157" i="2" s="1"/>
  <c r="AK83" i="2"/>
  <c r="AJ75" i="2"/>
  <c r="S67" i="2"/>
  <c r="S157" i="2" s="1"/>
  <c r="AL74" i="2"/>
  <c r="Y90" i="2"/>
  <c r="AO78" i="2"/>
  <c r="H91" i="2"/>
  <c r="H181" i="2" s="1"/>
  <c r="AC78" i="2"/>
  <c r="AL75" i="2"/>
  <c r="N83" i="2"/>
  <c r="X78" i="2"/>
  <c r="AD88" i="2"/>
  <c r="K78" i="2"/>
  <c r="Q88" i="2"/>
  <c r="G44" i="2"/>
  <c r="U58" i="2"/>
  <c r="G27" i="2"/>
  <c r="G55" i="2"/>
  <c r="G145" i="2" s="1"/>
  <c r="I52" i="2"/>
  <c r="O61" i="2"/>
  <c r="O151" i="2" s="1"/>
  <c r="R61" i="2"/>
  <c r="R151" i="2" s="1"/>
  <c r="P60" i="2"/>
  <c r="AJ70" i="2"/>
  <c r="AM70" i="2"/>
  <c r="AO81" i="2"/>
  <c r="AN72" i="2"/>
  <c r="AC17" i="2"/>
  <c r="T6" i="2"/>
  <c r="V7" i="2"/>
  <c r="V97" i="2" s="1"/>
  <c r="AO2" i="2"/>
  <c r="AH26" i="2"/>
  <c r="Q61" i="2"/>
  <c r="Q151" i="2" s="1"/>
  <c r="N6" i="2"/>
  <c r="I12" i="2"/>
  <c r="AF17" i="2"/>
  <c r="H28" i="2"/>
  <c r="Q6" i="2"/>
  <c r="P19" i="2"/>
  <c r="P109" i="2" s="1"/>
  <c r="V26" i="2"/>
  <c r="AO38" i="2"/>
  <c r="AN43" i="2"/>
  <c r="AN133" i="2" s="1"/>
  <c r="G59" i="2"/>
  <c r="G149" i="2" s="1"/>
  <c r="AG26" i="2"/>
  <c r="N73" i="2"/>
  <c r="N163" i="2" s="1"/>
  <c r="O27" i="2"/>
  <c r="AG79" i="2"/>
  <c r="AG169" i="2" s="1"/>
  <c r="AE72" i="2"/>
  <c r="Y73" i="2"/>
  <c r="Y163" i="2" s="1"/>
  <c r="T84" i="2"/>
  <c r="X84" i="2"/>
  <c r="AC84" i="2"/>
  <c r="AH4" i="2"/>
  <c r="AD12" i="2"/>
  <c r="E39" i="2"/>
  <c r="AJ6" i="2"/>
  <c r="AG8" i="2"/>
  <c r="AD7" i="2"/>
  <c r="AD97" i="2" s="1"/>
  <c r="N30" i="2"/>
  <c r="AI46" i="2"/>
  <c r="T13" i="2"/>
  <c r="T103" i="2" s="1"/>
  <c r="AN28" i="2"/>
  <c r="F42" i="2"/>
  <c r="AE13" i="2"/>
  <c r="AE103" i="2" s="1"/>
  <c r="O40" i="2"/>
  <c r="N45" i="2"/>
  <c r="L46" i="2"/>
  <c r="O64" i="2"/>
  <c r="AC37" i="2"/>
  <c r="AC127" i="2" s="1"/>
  <c r="W55" i="2"/>
  <c r="W145" i="2" s="1"/>
  <c r="R55" i="2"/>
  <c r="R145" i="2" s="1"/>
  <c r="N76" i="2"/>
  <c r="T76" i="2"/>
  <c r="O71" i="2"/>
  <c r="K85" i="2"/>
  <c r="K175" i="2" s="1"/>
  <c r="M85" i="2"/>
  <c r="M175" i="2" s="1"/>
  <c r="AM10" i="2"/>
  <c r="S25" i="2"/>
  <c r="S115" i="2" s="1"/>
  <c r="W65" i="2"/>
  <c r="G90" i="2"/>
  <c r="K15" i="2"/>
  <c r="X13" i="2"/>
  <c r="X103" i="2" s="1"/>
  <c r="P2" i="2"/>
  <c r="M9" i="2"/>
  <c r="J16" i="2"/>
  <c r="G45" i="2"/>
  <c r="X7" i="2"/>
  <c r="X97" i="2" s="1"/>
  <c r="U14" i="2"/>
  <c r="U104" i="2" s="1"/>
  <c r="AO31" i="2"/>
  <c r="AO121" i="2" s="1"/>
  <c r="U13" i="2"/>
  <c r="U103" i="2" s="1"/>
  <c r="AH11" i="2"/>
  <c r="AB10" i="2"/>
  <c r="N7" i="2"/>
  <c r="N97" i="2" s="1"/>
  <c r="AN2" i="2"/>
  <c r="AN92" i="2" s="1"/>
  <c r="AF10" i="2"/>
  <c r="F26" i="2"/>
  <c r="V21" i="2"/>
  <c r="T2" i="2"/>
  <c r="V42" i="2"/>
  <c r="H21" i="2"/>
  <c r="P7" i="2"/>
  <c r="P97" i="2" s="1"/>
  <c r="N17" i="2"/>
  <c r="L25" i="2"/>
  <c r="L115" i="2" s="1"/>
  <c r="J2" i="2"/>
  <c r="O9" i="2"/>
  <c r="N14" i="2"/>
  <c r="J18" i="2"/>
  <c r="I27" i="2"/>
  <c r="I117" i="2" s="1"/>
  <c r="E47" i="2"/>
  <c r="AG23" i="2"/>
  <c r="AH2" i="2"/>
  <c r="AB5" i="2"/>
  <c r="AN9" i="2"/>
  <c r="AH15" i="2"/>
  <c r="AB21" i="2"/>
  <c r="Q39" i="2"/>
  <c r="AD21" i="2"/>
  <c r="AN3" i="2"/>
  <c r="AN93" i="2" s="1"/>
  <c r="J9" i="2"/>
  <c r="AE16" i="2"/>
  <c r="Y32" i="2"/>
  <c r="AE89" i="2"/>
  <c r="AL2" i="2"/>
  <c r="V10" i="2"/>
  <c r="AN16" i="2"/>
  <c r="AA33" i="2"/>
  <c r="AO24" i="2"/>
  <c r="AN37" i="2"/>
  <c r="AN127" i="2" s="1"/>
  <c r="J58" i="2"/>
  <c r="AH33" i="2"/>
  <c r="AL45" i="2"/>
  <c r="AF28" i="2"/>
  <c r="K45" i="2"/>
  <c r="W79" i="2"/>
  <c r="W169" i="2" s="1"/>
  <c r="AG38" i="2"/>
  <c r="AO62" i="2"/>
  <c r="AC25" i="2"/>
  <c r="AC115" i="2" s="1"/>
  <c r="AK33" i="2"/>
  <c r="X42" i="2"/>
  <c r="X51" i="2"/>
  <c r="P23" i="2"/>
  <c r="V33" i="2"/>
  <c r="AI40" i="2"/>
  <c r="AE53" i="2"/>
  <c r="H25" i="2"/>
  <c r="H115" i="2" s="1"/>
  <c r="U32" i="2"/>
  <c r="AA42" i="2"/>
  <c r="O57" i="2"/>
  <c r="AI23" i="2"/>
  <c r="AO33" i="2"/>
  <c r="J44" i="2"/>
  <c r="AG54" i="2"/>
  <c r="AI51" i="2"/>
  <c r="K66" i="2"/>
  <c r="AD49" i="2"/>
  <c r="AD139" i="2" s="1"/>
  <c r="AK61" i="2"/>
  <c r="AD51" i="2"/>
  <c r="N60" i="2"/>
  <c r="T50" i="2"/>
  <c r="R63" i="2"/>
  <c r="F58" i="2"/>
  <c r="Z68" i="2"/>
  <c r="AM58" i="2"/>
  <c r="O66" i="2"/>
  <c r="AH90" i="2"/>
  <c r="AE68" i="2"/>
  <c r="AM87" i="2"/>
  <c r="M67" i="2"/>
  <c r="M157" i="2" s="1"/>
  <c r="U68" i="2"/>
  <c r="H76" i="2"/>
  <c r="AA67" i="2"/>
  <c r="AA157" i="2" s="1"/>
  <c r="AK78" i="2"/>
  <c r="AO90" i="2"/>
  <c r="P79" i="2"/>
  <c r="P169" i="2" s="1"/>
  <c r="W70" i="2"/>
  <c r="E79" i="2"/>
  <c r="E169" i="2" s="1"/>
  <c r="I76" i="2"/>
  <c r="O86" i="2"/>
  <c r="AF78" i="2"/>
  <c r="AL88" i="2"/>
  <c r="L81" i="2"/>
  <c r="Y88" i="2"/>
  <c r="V68" i="2"/>
  <c r="AB75" i="2"/>
  <c r="J86" i="2"/>
  <c r="AO71" i="2"/>
  <c r="AE80" i="2"/>
  <c r="I68" i="2"/>
  <c r="M75" i="2"/>
  <c r="Z85" i="2"/>
  <c r="Z175" i="2" s="1"/>
  <c r="AO76" i="2"/>
  <c r="AL83" i="2"/>
  <c r="AI90" i="2"/>
  <c r="AJ82" i="2"/>
  <c r="AG89" i="2"/>
  <c r="V90" i="2"/>
  <c r="O82" i="2"/>
  <c r="AF85" i="2"/>
  <c r="AF175" i="2" s="1"/>
  <c r="L89" i="2"/>
  <c r="S7" i="2"/>
  <c r="S97" i="2" s="1"/>
  <c r="AL17" i="2"/>
  <c r="AF5" i="2"/>
  <c r="I16" i="2"/>
  <c r="F38" i="2"/>
  <c r="K3" i="2"/>
  <c r="AB6" i="2"/>
  <c r="H10" i="2"/>
  <c r="Y13" i="2"/>
  <c r="Y103" i="2" s="1"/>
  <c r="E17" i="2"/>
  <c r="Q24" i="2"/>
  <c r="AD55" i="2"/>
  <c r="AD145" i="2" s="1"/>
  <c r="AM4" i="2"/>
  <c r="S8" i="2"/>
  <c r="AJ11" i="2"/>
  <c r="P15" i="2"/>
  <c r="P105" i="2" s="1"/>
  <c r="R19" i="2"/>
  <c r="R109" i="2" s="1"/>
  <c r="AL38" i="2"/>
  <c r="AC5" i="2"/>
  <c r="AA15" i="2"/>
  <c r="Z3" i="2"/>
  <c r="Z93" i="2" s="1"/>
  <c r="S14" i="2"/>
  <c r="U5" i="2"/>
  <c r="R12" i="2"/>
  <c r="F20" i="2"/>
  <c r="R3" i="2"/>
  <c r="AJ9" i="2"/>
  <c r="AG16" i="2"/>
  <c r="E52" i="2"/>
  <c r="AD4" i="2"/>
  <c r="J8" i="2"/>
  <c r="AA11" i="2"/>
  <c r="G15" i="2"/>
  <c r="AN18" i="2"/>
  <c r="T36" i="2"/>
  <c r="AM3" i="2"/>
  <c r="AF14" i="2"/>
  <c r="AE2" i="2"/>
  <c r="AC12" i="2"/>
  <c r="J4" i="2"/>
  <c r="G11" i="2"/>
  <c r="O18" i="2"/>
  <c r="W2" i="2"/>
  <c r="T9" i="2"/>
  <c r="Q16" i="2"/>
  <c r="AD46" i="2"/>
  <c r="AE4" i="2"/>
  <c r="K8" i="2"/>
  <c r="AB11" i="2"/>
  <c r="H15" i="2"/>
  <c r="AO18" i="2"/>
  <c r="K37" i="2"/>
  <c r="K127" i="2" s="1"/>
  <c r="AE20" i="2"/>
  <c r="I32" i="2"/>
  <c r="AN45" i="2"/>
  <c r="E3" i="2"/>
  <c r="V6" i="2"/>
  <c r="L8" i="2"/>
  <c r="AM9" i="2"/>
  <c r="AC11" i="2"/>
  <c r="S13" i="2"/>
  <c r="S103" i="2" s="1"/>
  <c r="I15" i="2"/>
  <c r="AJ16" i="2"/>
  <c r="Z18" i="2"/>
  <c r="P20" i="2"/>
  <c r="P110" i="2" s="1"/>
  <c r="L23" i="2"/>
  <c r="AE29" i="2"/>
  <c r="AB36" i="2"/>
  <c r="Y43" i="2"/>
  <c r="Y133" i="2" s="1"/>
  <c r="AC52" i="2"/>
  <c r="T86" i="2"/>
  <c r="G26" i="2"/>
  <c r="AL39" i="2"/>
  <c r="AA60" i="2"/>
  <c r="H4" i="2"/>
  <c r="AA2" i="2"/>
  <c r="Y4" i="2"/>
  <c r="W6" i="2"/>
  <c r="AC8" i="2"/>
  <c r="AA10" i="2"/>
  <c r="Y12" i="2"/>
  <c r="Y102" i="2" s="1"/>
  <c r="W14" i="2"/>
  <c r="U16" i="2"/>
  <c r="S18" i="2"/>
  <c r="Q20" i="2"/>
  <c r="AB24" i="2"/>
  <c r="T32" i="2"/>
  <c r="G41" i="2"/>
  <c r="AK52" i="2"/>
  <c r="T18" i="2"/>
  <c r="AA25" i="2"/>
  <c r="AA115" i="2" s="1"/>
  <c r="AB44" i="2"/>
  <c r="AK2" i="2"/>
  <c r="F5" i="2"/>
  <c r="T7" i="2"/>
  <c r="T97" i="2" s="1"/>
  <c r="AH9" i="2"/>
  <c r="AN11" i="2"/>
  <c r="AO14" i="2"/>
  <c r="Z17" i="2"/>
  <c r="S20" i="2"/>
  <c r="M28" i="2"/>
  <c r="AF37" i="2"/>
  <c r="AF127" i="2" s="1"/>
  <c r="U51" i="2"/>
  <c r="L18" i="2"/>
  <c r="AM29" i="2"/>
  <c r="L62" i="2"/>
  <c r="Y3" i="2"/>
  <c r="Z6" i="2"/>
  <c r="K9" i="2"/>
  <c r="K99" i="2" s="1"/>
  <c r="AO11" i="2"/>
  <c r="E15" i="2"/>
  <c r="S17" i="2"/>
  <c r="T20" i="2"/>
  <c r="AD26" i="2"/>
  <c r="AM37" i="2"/>
  <c r="AM127" i="2" s="1"/>
  <c r="AH51" i="2"/>
  <c r="AN21" i="2"/>
  <c r="E28" i="2"/>
  <c r="L33" i="2"/>
  <c r="AI38" i="2"/>
  <c r="AK44" i="2"/>
  <c r="E51" i="2"/>
  <c r="AM68" i="2"/>
  <c r="J25" i="2"/>
  <c r="J115" i="2" s="1"/>
  <c r="AG30" i="2"/>
  <c r="AI36" i="2"/>
  <c r="Z41" i="2"/>
  <c r="AB47" i="2"/>
  <c r="U57" i="2"/>
  <c r="O25" i="2"/>
  <c r="O115" i="2" s="1"/>
  <c r="Q31" i="2"/>
  <c r="Q121" i="2" s="1"/>
  <c r="H36" i="2"/>
  <c r="J42" i="2"/>
  <c r="Q47" i="2"/>
  <c r="AF57" i="2"/>
  <c r="W24" i="2"/>
  <c r="N29" i="2"/>
  <c r="P35" i="2"/>
  <c r="W40" i="2"/>
  <c r="I46" i="2"/>
  <c r="H56" i="2"/>
  <c r="AB80" i="2"/>
  <c r="AE23" i="2"/>
  <c r="P26" i="2"/>
  <c r="I29" i="2"/>
  <c r="J32" i="2"/>
  <c r="X34" i="2"/>
  <c r="Y37" i="2"/>
  <c r="Y127" i="2" s="1"/>
  <c r="AH40" i="2"/>
  <c r="N44" i="2"/>
  <c r="AE47" i="2"/>
  <c r="I54" i="2"/>
  <c r="N64" i="2"/>
  <c r="R21" i="2"/>
  <c r="AI24" i="2"/>
  <c r="O28" i="2"/>
  <c r="AF31" i="2"/>
  <c r="AF121" i="2" s="1"/>
  <c r="L35" i="2"/>
  <c r="AC38" i="2"/>
  <c r="I42" i="2"/>
  <c r="Z45" i="2"/>
  <c r="AI49" i="2"/>
  <c r="AI139" i="2" s="1"/>
  <c r="AF56" i="2"/>
  <c r="H71" i="2"/>
  <c r="R23" i="2"/>
  <c r="AI26" i="2"/>
  <c r="O30" i="2"/>
  <c r="AF33" i="2"/>
  <c r="L37" i="2"/>
  <c r="L127" i="2" s="1"/>
  <c r="AC40" i="2"/>
  <c r="I44" i="2"/>
  <c r="Z47" i="2"/>
  <c r="AI53" i="2"/>
  <c r="AB63" i="2"/>
  <c r="AC21" i="2"/>
  <c r="I25" i="2"/>
  <c r="I115" i="2" s="1"/>
  <c r="F32" i="2"/>
  <c r="W35" i="2"/>
  <c r="AN38" i="2"/>
  <c r="AN128" i="2" s="1"/>
  <c r="T42" i="2"/>
  <c r="AK45" i="2"/>
  <c r="U50" i="2"/>
  <c r="R57" i="2"/>
  <c r="R147" i="2" s="1"/>
  <c r="AA73" i="2"/>
  <c r="AA163" i="2" s="1"/>
  <c r="AK49" i="2"/>
  <c r="AK139" i="2" s="1"/>
  <c r="Q53" i="2"/>
  <c r="AH56" i="2"/>
  <c r="AE62" i="2"/>
  <c r="T71" i="2"/>
  <c r="M91" i="2"/>
  <c r="M181" i="2" s="1"/>
  <c r="AO50" i="2"/>
  <c r="U54" i="2"/>
  <c r="I58" i="2"/>
  <c r="AL64" i="2"/>
  <c r="G76" i="2"/>
  <c r="AN49" i="2"/>
  <c r="AN139" i="2" s="1"/>
  <c r="T53" i="2"/>
  <c r="AK56" i="2"/>
  <c r="AJ62" i="2"/>
  <c r="AC71" i="2"/>
  <c r="AF91" i="2"/>
  <c r="AF181" i="2" s="1"/>
  <c r="AM51" i="2"/>
  <c r="S55" i="2"/>
  <c r="S145" i="2" s="1"/>
  <c r="AL59" i="2"/>
  <c r="AI66" i="2"/>
  <c r="AK81" i="2"/>
  <c r="Q59" i="2"/>
  <c r="AH62" i="2"/>
  <c r="N66" i="2"/>
  <c r="AA71" i="2"/>
  <c r="H80" i="2"/>
  <c r="AB91" i="2"/>
  <c r="AB181" i="2" s="1"/>
  <c r="AC60" i="2"/>
  <c r="I64" i="2"/>
  <c r="AB67" i="2"/>
  <c r="AB157" i="2" s="1"/>
  <c r="P74" i="2"/>
  <c r="O84" i="2"/>
  <c r="AB59" i="2"/>
  <c r="H63" i="2"/>
  <c r="Y66" i="2"/>
  <c r="K72" i="2"/>
  <c r="E81" i="2"/>
  <c r="R58" i="2"/>
  <c r="R148" i="2" s="1"/>
  <c r="AI61" i="2"/>
  <c r="AI151" i="2" s="1"/>
  <c r="O65" i="2"/>
  <c r="AC69" i="2"/>
  <c r="E77" i="2"/>
  <c r="G88" i="2"/>
  <c r="K70" i="2"/>
  <c r="AB73" i="2"/>
  <c r="AB163" i="2" s="1"/>
  <c r="AH77" i="2"/>
  <c r="Q83" i="2"/>
  <c r="AJ88" i="2"/>
  <c r="I69" i="2"/>
  <c r="Z72" i="2"/>
  <c r="S76" i="2"/>
  <c r="AC81" i="2"/>
  <c r="L87" i="2"/>
  <c r="K69" i="2"/>
  <c r="AB72" i="2"/>
  <c r="U76" i="2"/>
  <c r="AE81" i="2"/>
  <c r="O87" i="2"/>
  <c r="AG68" i="2"/>
  <c r="M72" i="2"/>
  <c r="AO75" i="2"/>
  <c r="G81" i="2"/>
  <c r="AB86" i="2"/>
  <c r="K74" i="2"/>
  <c r="AB77" i="2"/>
  <c r="H81" i="2"/>
  <c r="Y84" i="2"/>
  <c r="E88" i="2"/>
  <c r="V91" i="2"/>
  <c r="V181" i="2" s="1"/>
  <c r="F80" i="2"/>
  <c r="W83" i="2"/>
  <c r="AN86" i="2"/>
  <c r="T90" i="2"/>
  <c r="I91" i="2"/>
  <c r="I181" i="2" s="1"/>
  <c r="V79" i="2"/>
  <c r="V169" i="2" s="1"/>
  <c r="AM82" i="2"/>
  <c r="S86" i="2"/>
  <c r="AJ89" i="2"/>
  <c r="AM71" i="2"/>
  <c r="AA80" i="2"/>
  <c r="AE75" i="2"/>
  <c r="M86" i="2"/>
  <c r="Z71" i="2"/>
  <c r="G80" i="2"/>
  <c r="AA91" i="2"/>
  <c r="AA181" i="2" s="1"/>
  <c r="U80" i="2"/>
  <c r="R87" i="2"/>
  <c r="S79" i="2"/>
  <c r="S169" i="2" s="1"/>
  <c r="P86" i="2"/>
  <c r="AI78" i="2"/>
  <c r="AI31" i="2"/>
  <c r="AI121" i="2" s="1"/>
  <c r="H30" i="2"/>
  <c r="R28" i="2"/>
  <c r="AB26" i="2"/>
  <c r="AL24" i="2"/>
  <c r="K23" i="2"/>
  <c r="AH31" i="2"/>
  <c r="AH121" i="2" s="1"/>
  <c r="G30" i="2"/>
  <c r="Q28" i="2"/>
  <c r="AA26" i="2"/>
  <c r="AK24" i="2"/>
  <c r="J23" i="2"/>
  <c r="X31" i="2"/>
  <c r="X121" i="2" s="1"/>
  <c r="AH29" i="2"/>
  <c r="G28" i="2"/>
  <c r="Q26" i="2"/>
  <c r="Q116" i="2" s="1"/>
  <c r="AA24" i="2"/>
  <c r="AK22" i="2"/>
  <c r="J21" i="2"/>
  <c r="AM31" i="2"/>
  <c r="L30" i="2"/>
  <c r="V28" i="2"/>
  <c r="AF26" i="2"/>
  <c r="E25" i="2"/>
  <c r="E115" i="2" s="1"/>
  <c r="O23" i="2"/>
  <c r="Y21" i="2"/>
  <c r="AO30" i="2"/>
  <c r="X27" i="2"/>
  <c r="G24" i="2"/>
  <c r="AL30" i="2"/>
  <c r="U27" i="2"/>
  <c r="V29" i="2"/>
  <c r="E26" i="2"/>
  <c r="Y22" i="2"/>
  <c r="AA30" i="2"/>
  <c r="J27" i="2"/>
  <c r="AD23" i="2"/>
  <c r="T28" i="2"/>
  <c r="Q22" i="2"/>
  <c r="AO19" i="2"/>
  <c r="AO109" i="2" s="1"/>
  <c r="N18" i="2"/>
  <c r="X16" i="2"/>
  <c r="AH14" i="2"/>
  <c r="G13" i="2"/>
  <c r="G103" i="2" s="1"/>
  <c r="Q11" i="2"/>
  <c r="AA9" i="2"/>
  <c r="AK7" i="2"/>
  <c r="AK97" i="2" s="1"/>
  <c r="J6" i="2"/>
  <c r="T4" i="2"/>
  <c r="AD2" i="2"/>
  <c r="AF24" i="2"/>
  <c r="G19" i="2"/>
  <c r="G109" i="2" s="1"/>
  <c r="R27" i="2"/>
  <c r="AE21" i="2"/>
  <c r="AF19" i="2"/>
  <c r="AF109" i="2" s="1"/>
  <c r="E18" i="2"/>
  <c r="O16" i="2"/>
  <c r="Y14" i="2"/>
  <c r="AI12" i="2"/>
  <c r="H11" i="2"/>
  <c r="H101" i="2" s="1"/>
  <c r="R9" i="2"/>
  <c r="AB7" i="2"/>
  <c r="AB97" i="2" s="1"/>
  <c r="AL5" i="2"/>
  <c r="K4" i="2"/>
  <c r="U2" i="2"/>
  <c r="E21" i="2"/>
  <c r="Y17" i="2"/>
  <c r="AD30" i="2"/>
  <c r="AL23" i="2"/>
  <c r="Y20" i="2"/>
  <c r="AI18" i="2"/>
  <c r="H17" i="2"/>
  <c r="R15" i="2"/>
  <c r="AB13" i="2"/>
  <c r="AB103" i="2" s="1"/>
  <c r="AL11" i="2"/>
  <c r="K10" i="2"/>
  <c r="U8" i="2"/>
  <c r="AE6" i="2"/>
  <c r="AO4" i="2"/>
  <c r="N3" i="2"/>
  <c r="AA31" i="2"/>
  <c r="AA121" i="2" s="1"/>
  <c r="AK29" i="2"/>
  <c r="J28" i="2"/>
  <c r="T26" i="2"/>
  <c r="AD24" i="2"/>
  <c r="AN22" i="2"/>
  <c r="Z31" i="2"/>
  <c r="Z121" i="2" s="1"/>
  <c r="AJ29" i="2"/>
  <c r="I28" i="2"/>
  <c r="S26" i="2"/>
  <c r="AC24" i="2"/>
  <c r="AM22" i="2"/>
  <c r="AM112" i="2" s="1"/>
  <c r="P31" i="2"/>
  <c r="P121" i="2" s="1"/>
  <c r="Z29" i="2"/>
  <c r="AJ27" i="2"/>
  <c r="I26" i="2"/>
  <c r="S24" i="2"/>
  <c r="AC22" i="2"/>
  <c r="AE31" i="2"/>
  <c r="AE121" i="2" s="1"/>
  <c r="AO29" i="2"/>
  <c r="N28" i="2"/>
  <c r="X26" i="2"/>
  <c r="AH24" i="2"/>
  <c r="G23" i="2"/>
  <c r="Q21" i="2"/>
  <c r="Y30" i="2"/>
  <c r="H27" i="2"/>
  <c r="AB23" i="2"/>
  <c r="V30" i="2"/>
  <c r="E27" i="2"/>
  <c r="F29" i="2"/>
  <c r="Z25" i="2"/>
  <c r="Z115" i="2" s="1"/>
  <c r="I22" i="2"/>
  <c r="K30" i="2"/>
  <c r="AE26" i="2"/>
  <c r="AE116" i="2" s="1"/>
  <c r="N23" i="2"/>
  <c r="Y27" i="2"/>
  <c r="AF21" i="2"/>
  <c r="AG19" i="2"/>
  <c r="AG109" i="2" s="1"/>
  <c r="F18" i="2"/>
  <c r="P16" i="2"/>
  <c r="Z14" i="2"/>
  <c r="AJ12" i="2"/>
  <c r="I11" i="2"/>
  <c r="S9" i="2"/>
  <c r="AC7" i="2"/>
  <c r="AC97" i="2" s="1"/>
  <c r="AM5" i="2"/>
  <c r="L4" i="2"/>
  <c r="V2" i="2"/>
  <c r="Q23" i="2"/>
  <c r="AB18" i="2"/>
  <c r="W26" i="2"/>
  <c r="S21" i="2"/>
  <c r="X19" i="2"/>
  <c r="X109" i="2" s="1"/>
  <c r="AH17" i="2"/>
  <c r="G16" i="2"/>
  <c r="Q14" i="2"/>
  <c r="AA12" i="2"/>
  <c r="K31" i="2"/>
  <c r="U29" i="2"/>
  <c r="AE27" i="2"/>
  <c r="AO25" i="2"/>
  <c r="AO115" i="2" s="1"/>
  <c r="N24" i="2"/>
  <c r="X22" i="2"/>
  <c r="J31" i="2"/>
  <c r="J121" i="2" s="1"/>
  <c r="T29" i="2"/>
  <c r="AD27" i="2"/>
  <c r="AN25" i="2"/>
  <c r="AN115" i="2" s="1"/>
  <c r="M24" i="2"/>
  <c r="W22" i="2"/>
  <c r="AK30" i="2"/>
  <c r="J29" i="2"/>
  <c r="T27" i="2"/>
  <c r="AD25" i="2"/>
  <c r="AD115" i="2" s="1"/>
  <c r="AN23" i="2"/>
  <c r="M22" i="2"/>
  <c r="O31" i="2"/>
  <c r="O121" i="2" s="1"/>
  <c r="Y29" i="2"/>
  <c r="AI27" i="2"/>
  <c r="H26" i="2"/>
  <c r="R24" i="2"/>
  <c r="AB22" i="2"/>
  <c r="AD29" i="2"/>
  <c r="M26" i="2"/>
  <c r="AA29" i="2"/>
  <c r="J26" i="2"/>
  <c r="AB31" i="2"/>
  <c r="AB121" i="2" s="1"/>
  <c r="K28" i="2"/>
  <c r="AE24" i="2"/>
  <c r="P29" i="2"/>
  <c r="AJ25" i="2"/>
  <c r="AJ115" i="2" s="1"/>
  <c r="S22" i="2"/>
  <c r="S112" i="2" s="1"/>
  <c r="AI25" i="2"/>
  <c r="AI115" i="2" s="1"/>
  <c r="G21" i="2"/>
  <c r="Q19" i="2"/>
  <c r="Q109" i="2" s="1"/>
  <c r="AA17" i="2"/>
  <c r="AK15" i="2"/>
  <c r="J14" i="2"/>
  <c r="T12" i="2"/>
  <c r="T102" i="2" s="1"/>
  <c r="AD10" i="2"/>
  <c r="AN8" i="2"/>
  <c r="M7" i="2"/>
  <c r="M97" i="2" s="1"/>
  <c r="W5" i="2"/>
  <c r="AG3" i="2"/>
  <c r="F2" i="2"/>
  <c r="P21" i="2"/>
  <c r="AG17" i="2"/>
  <c r="AD31" i="2"/>
  <c r="AD121" i="2" s="1"/>
  <c r="AG24" i="2"/>
  <c r="AI20" i="2"/>
  <c r="H19" i="2"/>
  <c r="H109" i="2" s="1"/>
  <c r="R17" i="2"/>
  <c r="AB15" i="2"/>
  <c r="AL13" i="2"/>
  <c r="K12" i="2"/>
  <c r="U10" i="2"/>
  <c r="AE8" i="2"/>
  <c r="AO6" i="2"/>
  <c r="N5" i="2"/>
  <c r="X3" i="2"/>
  <c r="Q27" i="2"/>
  <c r="AE19" i="2"/>
  <c r="AE109" i="2" s="1"/>
  <c r="AN30" i="2"/>
  <c r="M29" i="2"/>
  <c r="W27" i="2"/>
  <c r="AG25" i="2"/>
  <c r="AG115" i="2" s="1"/>
  <c r="F24" i="2"/>
  <c r="P22" i="2"/>
  <c r="AM30" i="2"/>
  <c r="L29" i="2"/>
  <c r="V27" i="2"/>
  <c r="AF25" i="2"/>
  <c r="AF115" i="2" s="1"/>
  <c r="E24" i="2"/>
  <c r="O22" i="2"/>
  <c r="AC30" i="2"/>
  <c r="AM28" i="2"/>
  <c r="L27" i="2"/>
  <c r="V25" i="2"/>
  <c r="V115" i="2" s="1"/>
  <c r="AF23" i="2"/>
  <c r="E22" i="2"/>
  <c r="AD8" i="2"/>
  <c r="AB19" i="2"/>
  <c r="AB109" i="2" s="1"/>
  <c r="F7" i="2"/>
  <c r="F97" i="2" s="1"/>
  <c r="U17" i="2"/>
  <c r="W41" i="2"/>
  <c r="AA3" i="2"/>
  <c r="G7" i="2"/>
  <c r="G97" i="2" s="1"/>
  <c r="X10" i="2"/>
  <c r="AO13" i="2"/>
  <c r="AO103" i="2" s="1"/>
  <c r="V17" i="2"/>
  <c r="AG27" i="2"/>
  <c r="T67" i="2"/>
  <c r="T157" i="2" s="1"/>
  <c r="R5" i="2"/>
  <c r="AI8" i="2"/>
  <c r="O12" i="2"/>
  <c r="AF15" i="2"/>
  <c r="E20" i="2"/>
  <c r="R42" i="2"/>
  <c r="AN6" i="2"/>
  <c r="AN96" i="2" s="1"/>
  <c r="AL16" i="2"/>
  <c r="AK4" i="2"/>
  <c r="AD15" i="2"/>
  <c r="P6" i="2"/>
  <c r="P96" i="2" s="1"/>
  <c r="M13" i="2"/>
  <c r="M103" i="2" s="1"/>
  <c r="V22" i="2"/>
  <c r="AC4" i="2"/>
  <c r="AC94" i="2" s="1"/>
  <c r="AE10" i="2"/>
  <c r="AD17" i="2"/>
  <c r="F60" i="2"/>
  <c r="I5" i="2"/>
  <c r="Z8" i="2"/>
  <c r="F12" i="2"/>
  <c r="W15" i="2"/>
  <c r="Z19" i="2"/>
  <c r="Z109" i="2" s="1"/>
  <c r="AK39" i="2"/>
  <c r="M5" i="2"/>
  <c r="F16" i="2"/>
  <c r="E4" i="2"/>
  <c r="AN13" i="2"/>
  <c r="AN103" i="2" s="1"/>
  <c r="E5" i="2"/>
  <c r="AM11" i="2"/>
  <c r="S19" i="2"/>
  <c r="S109" i="2" s="1"/>
  <c r="AM2" i="2"/>
  <c r="O10" i="2"/>
  <c r="L17" i="2"/>
  <c r="N82" i="2"/>
  <c r="J5" i="2"/>
  <c r="AA8" i="2"/>
  <c r="G12" i="2"/>
  <c r="X15" i="2"/>
  <c r="X105" i="2" s="1"/>
  <c r="AA19" i="2"/>
  <c r="AA109" i="2" s="1"/>
  <c r="AB40" i="2"/>
  <c r="L21" i="2"/>
  <c r="AJ33" i="2"/>
  <c r="AD47" i="2"/>
  <c r="U3" i="2"/>
  <c r="AD6" i="2"/>
  <c r="T8" i="2"/>
  <c r="J10" i="2"/>
  <c r="AK11" i="2"/>
  <c r="AK101" i="2" s="1"/>
  <c r="AA13" i="2"/>
  <c r="AA103" i="2" s="1"/>
  <c r="Q15" i="2"/>
  <c r="G17" i="2"/>
  <c r="AH18" i="2"/>
  <c r="X20" i="2"/>
  <c r="AK23" i="2"/>
  <c r="Z30" i="2"/>
  <c r="W37" i="2"/>
  <c r="W127" i="2" s="1"/>
  <c r="T44" i="2"/>
  <c r="S54" i="2"/>
  <c r="G20" i="2"/>
  <c r="AH27" i="2"/>
  <c r="AB41" i="2"/>
  <c r="G64" i="2"/>
  <c r="X4" i="2"/>
  <c r="AI2" i="2"/>
  <c r="AG4" i="2"/>
  <c r="AM6" i="2"/>
  <c r="AK8" i="2"/>
  <c r="AI10" i="2"/>
  <c r="AG12" i="2"/>
  <c r="AE14" i="2"/>
  <c r="AC16" i="2"/>
  <c r="AA18" i="2"/>
  <c r="AG20" i="2"/>
  <c r="W25" i="2"/>
  <c r="W115" i="2" s="1"/>
  <c r="O33" i="2"/>
  <c r="AH42" i="2"/>
  <c r="Q56" i="2"/>
  <c r="AJ18" i="2"/>
  <c r="AJ108" i="2" s="1"/>
  <c r="G29" i="2"/>
  <c r="M48" i="2"/>
  <c r="H3" i="2"/>
  <c r="V5" i="2"/>
  <c r="AJ7" i="2"/>
  <c r="AJ97" i="2" s="1"/>
  <c r="E10" i="2"/>
  <c r="S12" i="2"/>
  <c r="L15" i="2"/>
  <c r="M18" i="2"/>
  <c r="AA20" i="2"/>
  <c r="AA110" i="2" s="1"/>
  <c r="H29" i="2"/>
  <c r="V39" i="2"/>
  <c r="K53" i="2"/>
  <c r="W19" i="2"/>
  <c r="W109" i="2" s="1"/>
  <c r="AC31" i="2"/>
  <c r="AC121" i="2" s="1"/>
  <c r="R70" i="2"/>
  <c r="AO3" i="2"/>
  <c r="AH6" i="2"/>
  <c r="AI9" i="2"/>
  <c r="L12" i="2"/>
  <c r="M15" i="2"/>
  <c r="AI17" i="2"/>
  <c r="AB20" i="2"/>
  <c r="O29" i="2"/>
  <c r="AH38" i="2"/>
  <c r="X53" i="2"/>
  <c r="AI22" i="2"/>
  <c r="U28" i="2"/>
  <c r="W34" i="2"/>
  <c r="N39" i="2"/>
  <c r="P45" i="2"/>
  <c r="AF52" i="2"/>
  <c r="S72" i="2"/>
  <c r="U26" i="2"/>
  <c r="L31" i="2"/>
  <c r="L121" i="2" s="1"/>
  <c r="N37" i="2"/>
  <c r="N127" i="2" s="1"/>
  <c r="U42" i="2"/>
  <c r="L48" i="2"/>
  <c r="I62" i="2"/>
  <c r="AE25" i="2"/>
  <c r="AE115" i="2" s="1"/>
  <c r="AG31" i="2"/>
  <c r="AG121" i="2" s="1"/>
  <c r="AN36" i="2"/>
  <c r="Z42" i="2"/>
  <c r="AO48" i="2"/>
  <c r="K59" i="2"/>
  <c r="AM24" i="2"/>
  <c r="AM114" i="2" s="1"/>
  <c r="I30" i="2"/>
  <c r="AF35" i="2"/>
  <c r="AH41" i="2"/>
  <c r="Y46" i="2"/>
  <c r="AN56" i="2"/>
  <c r="I21" i="2"/>
  <c r="AM23" i="2"/>
  <c r="AM113" i="2" s="1"/>
  <c r="AN26" i="2"/>
  <c r="Q29" i="2"/>
  <c r="R32" i="2"/>
  <c r="AN34" i="2"/>
  <c r="AG37" i="2"/>
  <c r="AG127" i="2" s="1"/>
  <c r="E41" i="2"/>
  <c r="V44" i="2"/>
  <c r="V134" i="2" s="1"/>
  <c r="E48" i="2"/>
  <c r="Y54" i="2"/>
  <c r="I65" i="2"/>
  <c r="Z21" i="2"/>
  <c r="F25" i="2"/>
  <c r="F115" i="2" s="1"/>
  <c r="W28" i="2"/>
  <c r="AN31" i="2"/>
  <c r="AN121" i="2" s="1"/>
  <c r="T35" i="2"/>
  <c r="AK38" i="2"/>
  <c r="Q42" i="2"/>
  <c r="AH45" i="2"/>
  <c r="N50" i="2"/>
  <c r="K57" i="2"/>
  <c r="AI72" i="2"/>
  <c r="Z23" i="2"/>
  <c r="F27" i="2"/>
  <c r="W30" i="2"/>
  <c r="AN33" i="2"/>
  <c r="T37" i="2"/>
  <c r="T127" i="2" s="1"/>
  <c r="AK40" i="2"/>
  <c r="Q44" i="2"/>
  <c r="AI47" i="2"/>
  <c r="N54" i="2"/>
  <c r="W64" i="2"/>
  <c r="AK21" i="2"/>
  <c r="Q25" i="2"/>
  <c r="Q115" i="2" s="1"/>
  <c r="AH28" i="2"/>
  <c r="N32" i="2"/>
  <c r="AE35" i="2"/>
  <c r="K39" i="2"/>
  <c r="AB42" i="2"/>
  <c r="H46" i="2"/>
  <c r="AK50" i="2"/>
  <c r="AN57" i="2"/>
  <c r="Z75" i="2"/>
  <c r="H50" i="2"/>
  <c r="Y53" i="2"/>
  <c r="E57" i="2"/>
  <c r="J63" i="2"/>
  <c r="O72" i="2"/>
  <c r="AF47" i="2"/>
  <c r="L51" i="2"/>
  <c r="AC54" i="2"/>
  <c r="T58" i="2"/>
  <c r="Q65" i="2"/>
  <c r="G77" i="2"/>
  <c r="K50" i="2"/>
  <c r="AB53" i="2"/>
  <c r="H57" i="2"/>
  <c r="O63" i="2"/>
  <c r="X72" i="2"/>
  <c r="AD48" i="2"/>
  <c r="J52" i="2"/>
  <c r="AA55" i="2"/>
  <c r="AA145" i="2" s="1"/>
  <c r="Q60" i="2"/>
  <c r="N67" i="2"/>
  <c r="N157" i="2" s="1"/>
  <c r="M83" i="2"/>
  <c r="Y59" i="2"/>
  <c r="E63" i="2"/>
  <c r="V66" i="2"/>
  <c r="F72" i="2"/>
  <c r="AH80" i="2"/>
  <c r="T57" i="2"/>
  <c r="AK60" i="2"/>
  <c r="AK150" i="2" s="1"/>
  <c r="Q64" i="2"/>
  <c r="AL67" i="2"/>
  <c r="AL157" i="2" s="1"/>
  <c r="AH74" i="2"/>
  <c r="AN84" i="2"/>
  <c r="AJ59" i="2"/>
  <c r="P63" i="2"/>
  <c r="AG66" i="2"/>
  <c r="AA72" i="2"/>
  <c r="AD81" i="2"/>
  <c r="Z58" i="2"/>
  <c r="F62" i="2"/>
  <c r="H70" i="2"/>
  <c r="AD77" i="2"/>
  <c r="AF88" i="2"/>
  <c r="S70" i="2"/>
  <c r="AK73" i="2"/>
  <c r="AK163" i="2" s="1"/>
  <c r="J78" i="2"/>
  <c r="AC83" i="2"/>
  <c r="M89" i="2"/>
  <c r="Q69" i="2"/>
  <c r="AH72" i="2"/>
  <c r="AB76" i="2"/>
  <c r="E82" i="2"/>
  <c r="X87" i="2"/>
  <c r="S69" i="2"/>
  <c r="AJ72" i="2"/>
  <c r="AD76" i="2"/>
  <c r="H82" i="2"/>
  <c r="AB87" i="2"/>
  <c r="AO68" i="2"/>
  <c r="U72" i="2"/>
  <c r="M76" i="2"/>
  <c r="U81" i="2"/>
  <c r="AO86" i="2"/>
  <c r="S74" i="2"/>
  <c r="AJ77" i="2"/>
  <c r="P81" i="2"/>
  <c r="AG84" i="2"/>
  <c r="M88" i="2"/>
  <c r="AD91" i="2"/>
  <c r="AD181" i="2" s="1"/>
  <c r="N80" i="2"/>
  <c r="AE83" i="2"/>
  <c r="K87" i="2"/>
  <c r="AB90" i="2"/>
  <c r="Q91" i="2"/>
  <c r="Q181" i="2" s="1"/>
  <c r="AD79" i="2"/>
  <c r="AD169" i="2" s="1"/>
  <c r="J83" i="2"/>
  <c r="AA86" i="2"/>
  <c r="AH66" i="2"/>
  <c r="G65" i="2"/>
  <c r="Q63" i="2"/>
  <c r="AA61" i="2"/>
  <c r="AA151" i="2" s="1"/>
  <c r="AK59" i="2"/>
  <c r="Q66" i="2"/>
  <c r="AA64" i="2"/>
  <c r="AA154" i="2" s="1"/>
  <c r="AK62" i="2"/>
  <c r="J61" i="2"/>
  <c r="J151" i="2" s="1"/>
  <c r="T59" i="2"/>
  <c r="R67" i="2"/>
  <c r="R157" i="2" s="1"/>
  <c r="AB65" i="2"/>
  <c r="AL63" i="2"/>
  <c r="K62" i="2"/>
  <c r="U60" i="2"/>
  <c r="AE58" i="2"/>
  <c r="AK67" i="2"/>
  <c r="AK157" i="2" s="1"/>
  <c r="F66" i="2"/>
  <c r="P64" i="2"/>
  <c r="P154" i="2" s="1"/>
  <c r="Z62" i="2"/>
  <c r="AJ60" i="2"/>
  <c r="I59" i="2"/>
  <c r="S57" i="2"/>
  <c r="S66" i="2"/>
  <c r="S156" i="2" s="1"/>
  <c r="AM62" i="2"/>
  <c r="V59" i="2"/>
  <c r="AL56" i="2"/>
  <c r="K55" i="2"/>
  <c r="K145" i="2" s="1"/>
  <c r="U53" i="2"/>
  <c r="AE51" i="2"/>
  <c r="AO49" i="2"/>
  <c r="AO139" i="2" s="1"/>
  <c r="AK65" i="2"/>
  <c r="T62" i="2"/>
  <c r="AN58" i="2"/>
  <c r="AC56" i="2"/>
  <c r="AM54" i="2"/>
  <c r="L53" i="2"/>
  <c r="V51" i="2"/>
  <c r="AF49" i="2"/>
  <c r="AF139" i="2" s="1"/>
  <c r="V64" i="2"/>
  <c r="E61" i="2"/>
  <c r="E151" i="2" s="1"/>
  <c r="AH57" i="2"/>
  <c r="AN55" i="2"/>
  <c r="AN145" i="2" s="1"/>
  <c r="M54" i="2"/>
  <c r="W52" i="2"/>
  <c r="AG50" i="2"/>
  <c r="F49" i="2"/>
  <c r="F139" i="2" s="1"/>
  <c r="AF65" i="2"/>
  <c r="O62" i="2"/>
  <c r="AI58" i="2"/>
  <c r="Z56" i="2"/>
  <c r="AJ54" i="2"/>
  <c r="I53" i="2"/>
  <c r="S51" i="2"/>
  <c r="S141" i="2" s="1"/>
  <c r="AC49" i="2"/>
  <c r="AC139" i="2" s="1"/>
  <c r="AM47" i="2"/>
  <c r="AN62" i="2"/>
  <c r="AM56" i="2"/>
  <c r="V53" i="2"/>
  <c r="E50" i="2"/>
  <c r="S47" i="2"/>
  <c r="AC45" i="2"/>
  <c r="AM43" i="2"/>
  <c r="AM133" i="2" s="1"/>
  <c r="L42" i="2"/>
  <c r="V40" i="2"/>
  <c r="AF38" i="2"/>
  <c r="E37" i="2"/>
  <c r="E127" i="2" s="1"/>
  <c r="O35" i="2"/>
  <c r="Y33" i="2"/>
  <c r="AG62" i="2"/>
  <c r="AJ56" i="2"/>
  <c r="S53" i="2"/>
  <c r="AM49" i="2"/>
  <c r="AM139" i="2" s="1"/>
  <c r="R47" i="2"/>
  <c r="AB45" i="2"/>
  <c r="AL43" i="2"/>
  <c r="AL133" i="2" s="1"/>
  <c r="K42" i="2"/>
  <c r="U40" i="2"/>
  <c r="AE38" i="2"/>
  <c r="AO36" i="2"/>
  <c r="N35" i="2"/>
  <c r="X33" i="2"/>
  <c r="AD61" i="2"/>
  <c r="AD151" i="2" s="1"/>
  <c r="P56" i="2"/>
  <c r="AJ52" i="2"/>
  <c r="S49" i="2"/>
  <c r="S139" i="2" s="1"/>
  <c r="H47" i="2"/>
  <c r="R45" i="2"/>
  <c r="AB43" i="2"/>
  <c r="AB133" i="2" s="1"/>
  <c r="AL41" i="2"/>
  <c r="K40" i="2"/>
  <c r="U38" i="2"/>
  <c r="AE36" i="2"/>
  <c r="AO34" i="2"/>
  <c r="N33" i="2"/>
  <c r="S63" i="2"/>
  <c r="S153" i="2" s="1"/>
  <c r="J57" i="2"/>
  <c r="J147" i="2" s="1"/>
  <c r="AD53" i="2"/>
  <c r="M50" i="2"/>
  <c r="W47" i="2"/>
  <c r="AG45" i="2"/>
  <c r="F44" i="2"/>
  <c r="P42" i="2"/>
  <c r="Z40" i="2"/>
  <c r="AJ38" i="2"/>
  <c r="AJ128" i="2" s="1"/>
  <c r="I37" i="2"/>
  <c r="I127" i="2" s="1"/>
  <c r="S35" i="2"/>
  <c r="AC33" i="2"/>
  <c r="U66" i="2"/>
  <c r="M55" i="2"/>
  <c r="M145" i="2" s="1"/>
  <c r="V48" i="2"/>
  <c r="AI44" i="2"/>
  <c r="R41" i="2"/>
  <c r="AL37" i="2"/>
  <c r="AL127" i="2" s="1"/>
  <c r="U34" i="2"/>
  <c r="H66" i="2"/>
  <c r="F55" i="2"/>
  <c r="F145" i="2" s="1"/>
  <c r="Q48" i="2"/>
  <c r="AF44" i="2"/>
  <c r="AF134" i="2" s="1"/>
  <c r="O41" i="2"/>
  <c r="AI37" i="2"/>
  <c r="AI127" i="2" s="1"/>
  <c r="R34" i="2"/>
  <c r="S60" i="2"/>
  <c r="L52" i="2"/>
  <c r="AG46" i="2"/>
  <c r="P43" i="2"/>
  <c r="P133" i="2" s="1"/>
  <c r="AJ39" i="2"/>
  <c r="AJ129" i="2" s="1"/>
  <c r="S36" i="2"/>
  <c r="AM32" i="2"/>
  <c r="AM64" i="2"/>
  <c r="V54" i="2"/>
  <c r="AO47" i="2"/>
  <c r="U44" i="2"/>
  <c r="AO40" i="2"/>
  <c r="X37" i="2"/>
  <c r="X127" i="2" s="1"/>
  <c r="G34" i="2"/>
  <c r="G50" i="2"/>
  <c r="N42" i="2"/>
  <c r="Q35" i="2"/>
  <c r="Y56" i="2"/>
  <c r="Z38" i="2"/>
  <c r="AH65" i="2"/>
  <c r="N48" i="2"/>
  <c r="L41" i="2"/>
  <c r="O34" i="2"/>
  <c r="R46" i="2"/>
  <c r="X32" i="2"/>
  <c r="AA54" i="2"/>
  <c r="X44" i="2"/>
  <c r="AA37" i="2"/>
  <c r="AA127" i="2" s="1"/>
  <c r="Z66" i="2"/>
  <c r="AJ64" i="2"/>
  <c r="I63" i="2"/>
  <c r="S61" i="2"/>
  <c r="S151" i="2" s="1"/>
  <c r="AC59" i="2"/>
  <c r="AN67" i="2"/>
  <c r="AN157" i="2" s="1"/>
  <c r="I66" i="2"/>
  <c r="S64" i="2"/>
  <c r="AC62" i="2"/>
  <c r="AM60" i="2"/>
  <c r="L59" i="2"/>
  <c r="J67" i="2"/>
  <c r="J157" i="2" s="1"/>
  <c r="T65" i="2"/>
  <c r="AD63" i="2"/>
  <c r="AN61" i="2"/>
  <c r="AN151" i="2" s="1"/>
  <c r="M60" i="2"/>
  <c r="W58" i="2"/>
  <c r="Z67" i="2"/>
  <c r="Z157" i="2" s="1"/>
  <c r="AI65" i="2"/>
  <c r="H64" i="2"/>
  <c r="R62" i="2"/>
  <c r="R152" i="2" s="1"/>
  <c r="AB60" i="2"/>
  <c r="AL58" i="2"/>
  <c r="AN65" i="2"/>
  <c r="W62" i="2"/>
  <c r="F59" i="2"/>
  <c r="AD56" i="2"/>
  <c r="AN54" i="2"/>
  <c r="M53" i="2"/>
  <c r="W51" i="2"/>
  <c r="AG49" i="2"/>
  <c r="AG139" i="2" s="1"/>
  <c r="U65" i="2"/>
  <c r="AO61" i="2"/>
  <c r="AO151" i="2" s="1"/>
  <c r="X58" i="2"/>
  <c r="U56" i="2"/>
  <c r="AE54" i="2"/>
  <c r="AO52" i="2"/>
  <c r="N51" i="2"/>
  <c r="X49" i="2"/>
  <c r="X139" i="2" s="1"/>
  <c r="X67" i="2"/>
  <c r="X157" i="2" s="1"/>
  <c r="F64" i="2"/>
  <c r="Z60" i="2"/>
  <c r="X57" i="2"/>
  <c r="AF55" i="2"/>
  <c r="AF145" i="2" s="1"/>
  <c r="E54" i="2"/>
  <c r="O52" i="2"/>
  <c r="Y50" i="2"/>
  <c r="AI48" i="2"/>
  <c r="P65" i="2"/>
  <c r="AJ61" i="2"/>
  <c r="AJ151" i="2" s="1"/>
  <c r="S58" i="2"/>
  <c r="R56" i="2"/>
  <c r="R146" i="2" s="1"/>
  <c r="AB54" i="2"/>
  <c r="AL52" i="2"/>
  <c r="K51" i="2"/>
  <c r="U49" i="2"/>
  <c r="U139" i="2" s="1"/>
  <c r="H62" i="2"/>
  <c r="W56" i="2"/>
  <c r="F53" i="2"/>
  <c r="Z49" i="2"/>
  <c r="Z139" i="2" s="1"/>
  <c r="K47" i="2"/>
  <c r="U45" i="2"/>
  <c r="AE43" i="2"/>
  <c r="AE133" i="2" s="1"/>
  <c r="AO41" i="2"/>
  <c r="N40" i="2"/>
  <c r="X38" i="2"/>
  <c r="AH36" i="2"/>
  <c r="G35" i="2"/>
  <c r="Q33" i="2"/>
  <c r="AL61" i="2"/>
  <c r="AL151" i="2" s="1"/>
  <c r="T56" i="2"/>
  <c r="AN52" i="2"/>
  <c r="W49" i="2"/>
  <c r="W139" i="2" s="1"/>
  <c r="J47" i="2"/>
  <c r="T45" i="2"/>
  <c r="AD43" i="2"/>
  <c r="AD133" i="2" s="1"/>
  <c r="AN41" i="2"/>
  <c r="M40" i="2"/>
  <c r="W38" i="2"/>
  <c r="AG36" i="2"/>
  <c r="AG126" i="2" s="1"/>
  <c r="F35" i="2"/>
  <c r="P33" i="2"/>
  <c r="AJ67" i="2"/>
  <c r="AJ157" i="2" s="1"/>
  <c r="AI60" i="2"/>
  <c r="AK55" i="2"/>
  <c r="AK145" i="2" s="1"/>
  <c r="T52" i="2"/>
  <c r="AN48" i="2"/>
  <c r="AK46" i="2"/>
  <c r="J45" i="2"/>
  <c r="T43" i="2"/>
  <c r="T133" i="2" s="1"/>
  <c r="AD41" i="2"/>
  <c r="AN39" i="2"/>
  <c r="M38" i="2"/>
  <c r="W36" i="2"/>
  <c r="AG34" i="2"/>
  <c r="F33" i="2"/>
  <c r="X62" i="2"/>
  <c r="AE56" i="2"/>
  <c r="N53" i="2"/>
  <c r="AH49" i="2"/>
  <c r="AH139" i="2" s="1"/>
  <c r="O47" i="2"/>
  <c r="Y45" i="2"/>
  <c r="AI43" i="2"/>
  <c r="AI133" i="2" s="1"/>
  <c r="H42" i="2"/>
  <c r="R40" i="2"/>
  <c r="AB38" i="2"/>
  <c r="AL36" i="2"/>
  <c r="K35" i="2"/>
  <c r="U33" i="2"/>
  <c r="AE64" i="2"/>
  <c r="R54" i="2"/>
  <c r="AK47" i="2"/>
  <c r="S44" i="2"/>
  <c r="AM40" i="2"/>
  <c r="V37" i="2"/>
  <c r="V127" i="2" s="1"/>
  <c r="E34" i="2"/>
  <c r="R64" i="2"/>
  <c r="R154" i="2" s="1"/>
  <c r="K54" i="2"/>
  <c r="K144" i="2" s="1"/>
  <c r="AH47" i="2"/>
  <c r="P44" i="2"/>
  <c r="AJ40" i="2"/>
  <c r="AJ130" i="2" s="1"/>
  <c r="S37" i="2"/>
  <c r="S127" i="2" s="1"/>
  <c r="AM33" i="2"/>
  <c r="AC58" i="2"/>
  <c r="Q51" i="2"/>
  <c r="Q46" i="2"/>
  <c r="AK42" i="2"/>
  <c r="T39" i="2"/>
  <c r="AN35" i="2"/>
  <c r="W32" i="2"/>
  <c r="L63" i="2"/>
  <c r="AA53" i="2"/>
  <c r="V47" i="2"/>
  <c r="E44" i="2"/>
  <c r="Y40" i="2"/>
  <c r="H37" i="2"/>
  <c r="AB33" i="2"/>
  <c r="X66" i="2"/>
  <c r="W48" i="2"/>
  <c r="S41" i="2"/>
  <c r="V34" i="2"/>
  <c r="H53" i="2"/>
  <c r="AJ36" i="2"/>
  <c r="Q62" i="2"/>
  <c r="N47" i="2"/>
  <c r="Q40" i="2"/>
  <c r="T33" i="2"/>
  <c r="AO67" i="2"/>
  <c r="AO157" i="2" s="1"/>
  <c r="J66" i="2"/>
  <c r="T64" i="2"/>
  <c r="AD62" i="2"/>
  <c r="AN60" i="2"/>
  <c r="M59" i="2"/>
  <c r="U67" i="2"/>
  <c r="U157" i="2" s="1"/>
  <c r="AD65" i="2"/>
  <c r="AN63" i="2"/>
  <c r="M62" i="2"/>
  <c r="W60" i="2"/>
  <c r="AG58" i="2"/>
  <c r="AE66" i="2"/>
  <c r="AO64" i="2"/>
  <c r="N63" i="2"/>
  <c r="N153" i="2" s="1"/>
  <c r="X61" i="2"/>
  <c r="X151" i="2" s="1"/>
  <c r="AH59" i="2"/>
  <c r="G58" i="2"/>
  <c r="I67" i="2"/>
  <c r="I157" i="2" s="1"/>
  <c r="S65" i="2"/>
  <c r="AC63" i="2"/>
  <c r="AM61" i="2"/>
  <c r="AM151" i="2" s="1"/>
  <c r="L60" i="2"/>
  <c r="V58" i="2"/>
  <c r="H65" i="2"/>
  <c r="AB61" i="2"/>
  <c r="AB151" i="2" s="1"/>
  <c r="L58" i="2"/>
  <c r="N56" i="2"/>
  <c r="X54" i="2"/>
  <c r="AH52" i="2"/>
  <c r="G51" i="2"/>
  <c r="G141" i="2" s="1"/>
  <c r="Q49" i="2"/>
  <c r="Q139" i="2" s="1"/>
  <c r="Z64" i="2"/>
  <c r="I61" i="2"/>
  <c r="I151" i="2" s="1"/>
  <c r="AL57" i="2"/>
  <c r="AL147" i="2" s="1"/>
  <c r="E56" i="2"/>
  <c r="O54" i="2"/>
  <c r="Y52" i="2"/>
  <c r="AI50" i="2"/>
  <c r="H49" i="2"/>
  <c r="H139" i="2" s="1"/>
  <c r="AB66" i="2"/>
  <c r="AB156" i="2" s="1"/>
  <c r="K63" i="2"/>
  <c r="K153" i="2" s="1"/>
  <c r="AE59" i="2"/>
  <c r="F57" i="2"/>
  <c r="P55" i="2"/>
  <c r="P145" i="2" s="1"/>
  <c r="Z53" i="2"/>
  <c r="AJ51" i="2"/>
  <c r="I50" i="2"/>
  <c r="S48" i="2"/>
  <c r="U64" i="2"/>
  <c r="AO60" i="2"/>
  <c r="AG57" i="2"/>
  <c r="AM55" i="2"/>
  <c r="AM145" i="2" s="1"/>
  <c r="L54" i="2"/>
  <c r="V52" i="2"/>
  <c r="AF50" i="2"/>
  <c r="E49" i="2"/>
  <c r="E139" i="2" s="1"/>
  <c r="O67" i="2"/>
  <c r="O157" i="2" s="1"/>
  <c r="R60" i="2"/>
  <c r="AB55" i="2"/>
  <c r="AB145" i="2" s="1"/>
  <c r="K52" i="2"/>
  <c r="AF48" i="2"/>
  <c r="AF138" i="2" s="1"/>
  <c r="AF46" i="2"/>
  <c r="E45" i="2"/>
  <c r="O43" i="2"/>
  <c r="O133" i="2" s="1"/>
  <c r="Y41" i="2"/>
  <c r="AI39" i="2"/>
  <c r="H38" i="2"/>
  <c r="R36" i="2"/>
  <c r="AB34" i="2"/>
  <c r="AL32" i="2"/>
  <c r="H67" i="2"/>
  <c r="H157" i="2" s="1"/>
  <c r="K60" i="2"/>
  <c r="Y55" i="2"/>
  <c r="Y145" i="2" s="1"/>
  <c r="H52" i="2"/>
  <c r="AE48" i="2"/>
  <c r="AE46" i="2"/>
  <c r="AO44" i="2"/>
  <c r="AO134" i="2" s="1"/>
  <c r="N43" i="2"/>
  <c r="N133" i="2" s="1"/>
  <c r="X41" i="2"/>
  <c r="AH39" i="2"/>
  <c r="G38" i="2"/>
  <c r="Q36" i="2"/>
  <c r="AA34" i="2"/>
  <c r="AK32" i="2"/>
  <c r="E66" i="2"/>
  <c r="H59" i="2"/>
  <c r="E55" i="2"/>
  <c r="E145" i="2" s="1"/>
  <c r="Y51" i="2"/>
  <c r="P48" i="2"/>
  <c r="U46" i="2"/>
  <c r="AE44" i="2"/>
  <c r="AO42" i="2"/>
  <c r="N41" i="2"/>
  <c r="X39" i="2"/>
  <c r="AH37" i="2"/>
  <c r="AH127" i="2" s="1"/>
  <c r="G36" i="2"/>
  <c r="Q34" i="2"/>
  <c r="AA32" i="2"/>
  <c r="AG67" i="2"/>
  <c r="AG157" i="2" s="1"/>
  <c r="AH60" i="2"/>
  <c r="AJ55" i="2"/>
  <c r="AJ145" i="2" s="1"/>
  <c r="S52" i="2"/>
  <c r="AM48" i="2"/>
  <c r="AM138" i="2" s="1"/>
  <c r="AJ46" i="2"/>
  <c r="I45" i="2"/>
  <c r="S43" i="2"/>
  <c r="S133" i="2" s="1"/>
  <c r="AC41" i="2"/>
  <c r="AM39" i="2"/>
  <c r="L38" i="2"/>
  <c r="V36" i="2"/>
  <c r="AF34" i="2"/>
  <c r="AF124" i="2" s="1"/>
  <c r="E33" i="2"/>
  <c r="N61" i="2"/>
  <c r="N151" i="2" s="1"/>
  <c r="AB52" i="2"/>
  <c r="AO46" i="2"/>
  <c r="X43" i="2"/>
  <c r="X133" i="2" s="1"/>
  <c r="G40" i="2"/>
  <c r="AA36" i="2"/>
  <c r="J33" i="2"/>
  <c r="AL60" i="2"/>
  <c r="U52" i="2"/>
  <c r="AL46" i="2"/>
  <c r="U43" i="2"/>
  <c r="U133" i="2" s="1"/>
  <c r="AO39" i="2"/>
  <c r="X36" i="2"/>
  <c r="X126" i="2" s="1"/>
  <c r="G33" i="2"/>
  <c r="X56" i="2"/>
  <c r="X146" i="2" s="1"/>
  <c r="AA49" i="2"/>
  <c r="AA139" i="2" s="1"/>
  <c r="V45" i="2"/>
  <c r="E42" i="2"/>
  <c r="Y38" i="2"/>
  <c r="H35" i="2"/>
  <c r="H125" i="2" s="1"/>
  <c r="AF59" i="2"/>
  <c r="AK51" i="2"/>
  <c r="AA46" i="2"/>
  <c r="J43" i="2"/>
  <c r="J133" i="2" s="1"/>
  <c r="AD39" i="2"/>
  <c r="M36" i="2"/>
  <c r="AG32" i="2"/>
  <c r="AA59" i="2"/>
  <c r="Z46" i="2"/>
  <c r="AC39" i="2"/>
  <c r="AF32" i="2"/>
  <c r="AF122" i="2" s="1"/>
  <c r="M47" i="2"/>
  <c r="S33" i="2"/>
  <c r="AB56" i="2"/>
  <c r="X45" i="2"/>
  <c r="X135" i="2" s="1"/>
  <c r="AA38" i="2"/>
  <c r="AC65" i="2"/>
  <c r="K41" i="2"/>
  <c r="T49" i="2"/>
  <c r="T139" i="2" s="1"/>
  <c r="AM41" i="2"/>
  <c r="E35" i="2"/>
  <c r="E125" i="2" s="1"/>
  <c r="AE67" i="2"/>
  <c r="AE157" i="2" s="1"/>
  <c r="AM65" i="2"/>
  <c r="L64" i="2"/>
  <c r="V62" i="2"/>
  <c r="AF60" i="2"/>
  <c r="E59" i="2"/>
  <c r="E149" i="2" s="1"/>
  <c r="L67" i="2"/>
  <c r="L157" i="2" s="1"/>
  <c r="V65" i="2"/>
  <c r="AF63" i="2"/>
  <c r="E62" i="2"/>
  <c r="O60" i="2"/>
  <c r="Y58" i="2"/>
  <c r="W66" i="2"/>
  <c r="AG64" i="2"/>
  <c r="F63" i="2"/>
  <c r="P61" i="2"/>
  <c r="P151" i="2" s="1"/>
  <c r="Z59" i="2"/>
  <c r="AJ57" i="2"/>
  <c r="AL66" i="2"/>
  <c r="K65" i="2"/>
  <c r="U63" i="2"/>
  <c r="U153" i="2" s="1"/>
  <c r="AE61" i="2"/>
  <c r="AE151" i="2" s="1"/>
  <c r="AO59" i="2"/>
  <c r="N58" i="2"/>
  <c r="N148" i="2" s="1"/>
  <c r="AC64" i="2"/>
  <c r="L61" i="2"/>
  <c r="L151" i="2" s="1"/>
  <c r="AM57" i="2"/>
  <c r="F56" i="2"/>
  <c r="P54" i="2"/>
  <c r="Z52" i="2"/>
  <c r="AJ50" i="2"/>
  <c r="I49" i="2"/>
  <c r="I139" i="2" s="1"/>
  <c r="AC67" i="2"/>
  <c r="AC157" i="2" s="1"/>
  <c r="J64" i="2"/>
  <c r="AD60" i="2"/>
  <c r="Z57" i="2"/>
  <c r="AH55" i="2"/>
  <c r="AH145" i="2" s="1"/>
  <c r="G54" i="2"/>
  <c r="Q52" i="2"/>
  <c r="AA50" i="2"/>
  <c r="L66" i="2"/>
  <c r="AF62" i="2"/>
  <c r="O59" i="2"/>
  <c r="AI56" i="2"/>
  <c r="H55" i="2"/>
  <c r="H145" i="2" s="1"/>
  <c r="R53" i="2"/>
  <c r="AB51" i="2"/>
  <c r="AL49" i="2"/>
  <c r="AL139" i="2" s="1"/>
  <c r="K48" i="2"/>
  <c r="W67" i="2"/>
  <c r="W157" i="2" s="1"/>
  <c r="E64" i="2"/>
  <c r="Y60" i="2"/>
  <c r="W57" i="2"/>
  <c r="AE55" i="2"/>
  <c r="AE145" i="2" s="1"/>
  <c r="AO53" i="2"/>
  <c r="N52" i="2"/>
  <c r="X50" i="2"/>
  <c r="AH48" i="2"/>
  <c r="T66" i="2"/>
  <c r="T156" i="2" s="1"/>
  <c r="W59" i="2"/>
  <c r="L55" i="2"/>
  <c r="L145" i="2" s="1"/>
  <c r="AF51" i="2"/>
  <c r="U48" i="2"/>
  <c r="X46" i="2"/>
  <c r="AH44" i="2"/>
  <c r="G43" i="2"/>
  <c r="G133" i="2" s="1"/>
  <c r="Q41" i="2"/>
  <c r="AA39" i="2"/>
  <c r="AK37" i="2"/>
  <c r="AK127" i="2" s="1"/>
  <c r="J36" i="2"/>
  <c r="T34" i="2"/>
  <c r="AD32" i="2"/>
  <c r="M66" i="2"/>
  <c r="M156" i="2" s="1"/>
  <c r="P59" i="2"/>
  <c r="I55" i="2"/>
  <c r="I145" i="2" s="1"/>
  <c r="AC51" i="2"/>
  <c r="T48" i="2"/>
  <c r="W46" i="2"/>
  <c r="AG44" i="2"/>
  <c r="F43" i="2"/>
  <c r="F133" i="2" s="1"/>
  <c r="P41" i="2"/>
  <c r="Z39" i="2"/>
  <c r="AJ37" i="2"/>
  <c r="AJ127" i="2" s="1"/>
  <c r="I36" i="2"/>
  <c r="S34" i="2"/>
  <c r="S124" i="2" s="1"/>
  <c r="AC32" i="2"/>
  <c r="AC122" i="2" s="1"/>
  <c r="J65" i="2"/>
  <c r="J155" i="2" s="1"/>
  <c r="P58" i="2"/>
  <c r="P148" i="2" s="1"/>
  <c r="Z54" i="2"/>
  <c r="I51" i="2"/>
  <c r="F48" i="2"/>
  <c r="M46" i="2"/>
  <c r="W44" i="2"/>
  <c r="AG42" i="2"/>
  <c r="F41" i="2"/>
  <c r="P39" i="2"/>
  <c r="Z37" i="2"/>
  <c r="Z127" i="2" s="1"/>
  <c r="AJ35" i="2"/>
  <c r="I34" i="2"/>
  <c r="S32" i="2"/>
  <c r="AJ66" i="2"/>
  <c r="AM59" i="2"/>
  <c r="T55" i="2"/>
  <c r="T145" i="2" s="1"/>
  <c r="AN51" i="2"/>
  <c r="AN141" i="2" s="1"/>
  <c r="Y48" i="2"/>
  <c r="AB46" i="2"/>
  <c r="AL44" i="2"/>
  <c r="K43" i="2"/>
  <c r="K133" i="2" s="1"/>
  <c r="U41" i="2"/>
  <c r="AE39" i="2"/>
  <c r="R91" i="2"/>
  <c r="R181" i="2" s="1"/>
  <c r="AB89" i="2"/>
  <c r="AL87" i="2"/>
  <c r="K86" i="2"/>
  <c r="U84" i="2"/>
  <c r="AE82" i="2"/>
  <c r="AO80" i="2"/>
  <c r="N79" i="2"/>
  <c r="N169" i="2" s="1"/>
  <c r="X77" i="2"/>
  <c r="AL90" i="2"/>
  <c r="AM91" i="2"/>
  <c r="AM181" i="2" s="1"/>
  <c r="L90" i="2"/>
  <c r="V88" i="2"/>
  <c r="AF86" i="2"/>
  <c r="E85" i="2"/>
  <c r="E175" i="2" s="1"/>
  <c r="O83" i="2"/>
  <c r="Y81" i="2"/>
  <c r="AI79" i="2"/>
  <c r="AI169" i="2" s="1"/>
  <c r="H78" i="2"/>
  <c r="N91" i="2"/>
  <c r="N181" i="2" s="1"/>
  <c r="X89" i="2"/>
  <c r="AH87" i="2"/>
  <c r="G86" i="2"/>
  <c r="Q84" i="2"/>
  <c r="AA82" i="2"/>
  <c r="AK80" i="2"/>
  <c r="J79" i="2"/>
  <c r="J169" i="2" s="1"/>
  <c r="T77" i="2"/>
  <c r="AD75" i="2"/>
  <c r="AD165" i="2" s="1"/>
  <c r="AN73" i="2"/>
  <c r="AN163" i="2" s="1"/>
  <c r="F89" i="2"/>
  <c r="N86" i="2"/>
  <c r="X83" i="2"/>
  <c r="AF80" i="2"/>
  <c r="AO77" i="2"/>
  <c r="AF75" i="2"/>
  <c r="AG73" i="2"/>
  <c r="AG163" i="2" s="1"/>
  <c r="E72" i="2"/>
  <c r="O70" i="2"/>
  <c r="Y68" i="2"/>
  <c r="AH89" i="2"/>
  <c r="AL86" i="2"/>
  <c r="K84" i="2"/>
  <c r="S81" i="2"/>
  <c r="AB78" i="2"/>
  <c r="L76" i="2"/>
  <c r="M74" i="2"/>
  <c r="T72" i="2"/>
  <c r="AD70" i="2"/>
  <c r="AN68" i="2"/>
  <c r="AD89" i="2"/>
  <c r="AJ86" i="2"/>
  <c r="G84" i="2"/>
  <c r="O81" i="2"/>
  <c r="Y78" i="2"/>
  <c r="J76" i="2"/>
  <c r="J74" i="2"/>
  <c r="R72" i="2"/>
  <c r="AB70" i="2"/>
  <c r="AL68" i="2"/>
  <c r="AI91" i="2"/>
  <c r="AI181" i="2" s="1"/>
  <c r="X88" i="2"/>
  <c r="AG85" i="2"/>
  <c r="AO82" i="2"/>
  <c r="L80" i="2"/>
  <c r="V77" i="2"/>
  <c r="R75" i="2"/>
  <c r="T73" i="2"/>
  <c r="T163" i="2" s="1"/>
  <c r="AD71" i="2"/>
  <c r="AN69" i="2"/>
  <c r="AN159" i="2" s="1"/>
  <c r="M68" i="2"/>
  <c r="Q87" i="2"/>
  <c r="AI81" i="2"/>
  <c r="W76" i="2"/>
  <c r="AD72" i="2"/>
  <c r="M69" i="2"/>
  <c r="AK91" i="2"/>
  <c r="AK181" i="2" s="1"/>
  <c r="AI85" i="2"/>
  <c r="AI175" i="2" s="1"/>
  <c r="P80" i="2"/>
  <c r="T75" i="2"/>
  <c r="AF71" i="2"/>
  <c r="P68" i="2"/>
  <c r="J89" i="2"/>
  <c r="AA83" i="2"/>
  <c r="F78" i="2"/>
  <c r="AI73" i="2"/>
  <c r="AI163" i="2" s="1"/>
  <c r="Q70" i="2"/>
  <c r="AG90" i="2"/>
  <c r="AM84" i="2"/>
  <c r="T79" i="2"/>
  <c r="T169" i="2" s="1"/>
  <c r="AG74" i="2"/>
  <c r="K71" i="2"/>
  <c r="W80" i="2"/>
  <c r="AJ71" i="2"/>
  <c r="E90" i="2"/>
  <c r="AH78" i="2"/>
  <c r="AH70" i="2"/>
  <c r="R85" i="2"/>
  <c r="R175" i="2" s="1"/>
  <c r="H75" i="2"/>
  <c r="H68" i="2"/>
  <c r="W89" i="2"/>
  <c r="T78" i="2"/>
  <c r="Y70" i="2"/>
  <c r="AK71" i="2"/>
  <c r="U91" i="2"/>
  <c r="U181" i="2" s="1"/>
  <c r="X71" i="2"/>
  <c r="Y87" i="2"/>
  <c r="R69" i="2"/>
  <c r="AF72" i="2"/>
  <c r="T83" i="2"/>
  <c r="H72" i="2"/>
  <c r="J91" i="2"/>
  <c r="J181" i="2" s="1"/>
  <c r="T89" i="2"/>
  <c r="AD87" i="2"/>
  <c r="AN85" i="2"/>
  <c r="AN175" i="2" s="1"/>
  <c r="M84" i="2"/>
  <c r="W82" i="2"/>
  <c r="AG80" i="2"/>
  <c r="F79" i="2"/>
  <c r="F169" i="2" s="1"/>
  <c r="P77" i="2"/>
  <c r="AD90" i="2"/>
  <c r="AE91" i="2"/>
  <c r="AE181" i="2" s="1"/>
  <c r="AO89" i="2"/>
  <c r="N88" i="2"/>
  <c r="N178" i="2" s="1"/>
  <c r="X86" i="2"/>
  <c r="AH84" i="2"/>
  <c r="G83" i="2"/>
  <c r="Q81" i="2"/>
  <c r="AA79" i="2"/>
  <c r="AA169" i="2" s="1"/>
  <c r="AK77" i="2"/>
  <c r="F91" i="2"/>
  <c r="F181" i="2" s="1"/>
  <c r="P89" i="2"/>
  <c r="Z87" i="2"/>
  <c r="AJ85" i="2"/>
  <c r="AJ175" i="2" s="1"/>
  <c r="I84" i="2"/>
  <c r="S82" i="2"/>
  <c r="AC80" i="2"/>
  <c r="AM78" i="2"/>
  <c r="L77" i="2"/>
  <c r="V75" i="2"/>
  <c r="AF73" i="2"/>
  <c r="AF163" i="2" s="1"/>
  <c r="AE88" i="2"/>
  <c r="AM85" i="2"/>
  <c r="AM175" i="2" s="1"/>
  <c r="K83" i="2"/>
  <c r="S80" i="2"/>
  <c r="AA77" i="2"/>
  <c r="W75" i="2"/>
  <c r="X73" i="2"/>
  <c r="AH71" i="2"/>
  <c r="G70" i="2"/>
  <c r="Q68" i="2"/>
  <c r="R89" i="2"/>
  <c r="Z86" i="2"/>
  <c r="Z176" i="2" s="1"/>
  <c r="AI83" i="2"/>
  <c r="F81" i="2"/>
  <c r="N78" i="2"/>
  <c r="AN75" i="2"/>
  <c r="AO73" i="2"/>
  <c r="AO163" i="2" s="1"/>
  <c r="L72" i="2"/>
  <c r="V70" i="2"/>
  <c r="AF68" i="2"/>
  <c r="N89" i="2"/>
  <c r="V86" i="2"/>
  <c r="AF83" i="2"/>
  <c r="AN80" i="2"/>
  <c r="L78" i="2"/>
  <c r="AK75" i="2"/>
  <c r="AL73" i="2"/>
  <c r="J72" i="2"/>
  <c r="T70" i="2"/>
  <c r="AD68" i="2"/>
  <c r="S91" i="2"/>
  <c r="S181" i="2" s="1"/>
  <c r="K88" i="2"/>
  <c r="S85" i="2"/>
  <c r="S175" i="2" s="1"/>
  <c r="AC82" i="2"/>
  <c r="AK79" i="2"/>
  <c r="AK169" i="2" s="1"/>
  <c r="I77" i="2"/>
  <c r="I75" i="2"/>
  <c r="L73" i="2"/>
  <c r="L163" i="2" s="1"/>
  <c r="V71" i="2"/>
  <c r="AF69" i="2"/>
  <c r="AF159" i="2" s="1"/>
  <c r="E68" i="2"/>
  <c r="AC86" i="2"/>
  <c r="J81" i="2"/>
  <c r="E76" i="2"/>
  <c r="N72" i="2"/>
  <c r="AH68" i="2"/>
  <c r="E91" i="2"/>
  <c r="E181" i="2" s="1"/>
  <c r="J85" i="2"/>
  <c r="J175" i="2" s="1"/>
  <c r="AB79" i="2"/>
  <c r="AB169" i="2" s="1"/>
  <c r="AM74" i="2"/>
  <c r="P71" i="2"/>
  <c r="T88" i="2"/>
  <c r="AL82" i="2"/>
  <c r="R77" i="2"/>
  <c r="R73" i="2"/>
  <c r="R163" i="2" s="1"/>
  <c r="AL69" i="2"/>
  <c r="AL89" i="2"/>
  <c r="N84" i="2"/>
  <c r="AD78" i="2"/>
  <c r="O74" i="2"/>
  <c r="AF70" i="2"/>
  <c r="R90" i="2"/>
  <c r="H79" i="2"/>
  <c r="H169" i="2" s="1"/>
  <c r="AO70" i="2"/>
  <c r="W88" i="2"/>
  <c r="S77" i="2"/>
  <c r="AM69" i="2"/>
  <c r="AO83" i="2"/>
  <c r="H74" i="2"/>
  <c r="H88" i="2"/>
  <c r="H178" i="2" s="1"/>
  <c r="F77" i="2"/>
  <c r="AD69" i="2"/>
  <c r="AI88" i="2"/>
  <c r="J70" i="2"/>
  <c r="O88" i="2"/>
  <c r="AH69" i="2"/>
  <c r="AI84" i="2"/>
  <c r="U90" i="2"/>
  <c r="E71" i="2"/>
  <c r="AL77" i="2"/>
  <c r="AE90" i="2"/>
  <c r="AO88" i="2"/>
  <c r="N87" i="2"/>
  <c r="X85" i="2"/>
  <c r="X175" i="2" s="1"/>
  <c r="AH83" i="2"/>
  <c r="G82" i="2"/>
  <c r="Q80" i="2"/>
  <c r="AA78" i="2"/>
  <c r="AO91" i="2"/>
  <c r="AO181" i="2" s="1"/>
  <c r="N90" i="2"/>
  <c r="O91" i="2"/>
  <c r="O181" i="2" s="1"/>
  <c r="Y89" i="2"/>
  <c r="AI87" i="2"/>
  <c r="H86" i="2"/>
  <c r="H176" i="2" s="1"/>
  <c r="R84" i="2"/>
  <c r="AB82" i="2"/>
  <c r="AL80" i="2"/>
  <c r="K79" i="2"/>
  <c r="K169" i="2" s="1"/>
  <c r="U77" i="2"/>
  <c r="AA90" i="2"/>
  <c r="AK88" i="2"/>
  <c r="J87" i="2"/>
  <c r="T85" i="2"/>
  <c r="T175" i="2" s="1"/>
  <c r="AD83" i="2"/>
  <c r="AN81" i="2"/>
  <c r="M80" i="2"/>
  <c r="M170" i="2" s="1"/>
  <c r="W78" i="2"/>
  <c r="AG76" i="2"/>
  <c r="F75" i="2"/>
  <c r="K91" i="2"/>
  <c r="K181" i="2" s="1"/>
  <c r="AO87" i="2"/>
  <c r="N85" i="2"/>
  <c r="N175" i="2" s="1"/>
  <c r="V82" i="2"/>
  <c r="AE79" i="2"/>
  <c r="AE169" i="2" s="1"/>
  <c r="AN76" i="2"/>
  <c r="AO74" i="2"/>
  <c r="H73" i="2"/>
  <c r="H163" i="2" s="1"/>
  <c r="R71" i="2"/>
  <c r="AB69" i="2"/>
  <c r="AN91" i="2"/>
  <c r="AN181" i="2" s="1"/>
  <c r="AB88" i="2"/>
  <c r="AB178" i="2" s="1"/>
  <c r="AL85" i="2"/>
  <c r="AL175" i="2" s="1"/>
  <c r="I83" i="2"/>
  <c r="R80" i="2"/>
  <c r="Z77" i="2"/>
  <c r="U75" i="2"/>
  <c r="W73" i="2"/>
  <c r="W163" i="2" s="1"/>
  <c r="AG71" i="2"/>
  <c r="AG161" i="2" s="1"/>
  <c r="F70" i="2"/>
  <c r="AJ91" i="2"/>
  <c r="AJ181" i="2" s="1"/>
  <c r="Z88" i="2"/>
  <c r="AH85" i="2"/>
  <c r="AH175" i="2" s="1"/>
  <c r="E83" i="2"/>
  <c r="O80" i="2"/>
  <c r="W77" i="2"/>
  <c r="S75" i="2"/>
  <c r="U73" i="2"/>
  <c r="U163" i="2" s="1"/>
  <c r="AE71" i="2"/>
  <c r="AO69" i="2"/>
  <c r="N68" i="2"/>
  <c r="X90" i="2"/>
  <c r="W87" i="2"/>
  <c r="AE84" i="2"/>
  <c r="AM81" i="2"/>
  <c r="L79" i="2"/>
  <c r="L169" i="2" s="1"/>
  <c r="AA76" i="2"/>
  <c r="AB74" i="2"/>
  <c r="AG72" i="2"/>
  <c r="F71" i="2"/>
  <c r="P69" i="2"/>
  <c r="L91" i="2"/>
  <c r="L181" i="2" s="1"/>
  <c r="O85" i="2"/>
  <c r="O175" i="2" s="1"/>
  <c r="AF79" i="2"/>
  <c r="AF169" i="2" s="1"/>
  <c r="E75" i="2"/>
  <c r="S71" i="2"/>
  <c r="O89" i="2"/>
  <c r="AG83" i="2"/>
  <c r="M78" i="2"/>
  <c r="AM73" i="2"/>
  <c r="AM163" i="2" s="1"/>
  <c r="U70" i="2"/>
  <c r="G87" i="2"/>
  <c r="W81" i="2"/>
  <c r="O76" i="2"/>
  <c r="W72" i="2"/>
  <c r="F69" i="2"/>
  <c r="S88" i="2"/>
  <c r="AK82" i="2"/>
  <c r="Q77" i="2"/>
  <c r="Q73" i="2"/>
  <c r="Q163" i="2" s="1"/>
  <c r="AK69" i="2"/>
  <c r="AK159" i="2" s="1"/>
  <c r="T87" i="2"/>
  <c r="X76" i="2"/>
  <c r="N69" i="2"/>
  <c r="AE85" i="2"/>
  <c r="AE175" i="2" s="1"/>
  <c r="Q75" i="2"/>
  <c r="O68" i="2"/>
  <c r="M81" i="2"/>
  <c r="P72" i="2"/>
  <c r="Q85" i="2"/>
  <c r="Q175" i="2" s="1"/>
  <c r="G75" i="2"/>
  <c r="G68" i="2"/>
  <c r="P83" i="2"/>
  <c r="AF82" i="2"/>
  <c r="O79" i="2"/>
  <c r="O169" i="2" s="1"/>
  <c r="AD84" i="2"/>
  <c r="L86" i="2"/>
  <c r="F85" i="2"/>
  <c r="F175" i="2" s="1"/>
  <c r="M70" i="2"/>
  <c r="R81" i="2"/>
  <c r="R171" i="2" s="1"/>
  <c r="W69" i="2"/>
  <c r="W90" i="2"/>
  <c r="AG88" i="2"/>
  <c r="F87" i="2"/>
  <c r="P85" i="2"/>
  <c r="P175" i="2" s="1"/>
  <c r="Z83" i="2"/>
  <c r="AJ81" i="2"/>
  <c r="I80" i="2"/>
  <c r="S78" i="2"/>
  <c r="S168" i="2" s="1"/>
  <c r="AG91" i="2"/>
  <c r="AG181" i="2" s="1"/>
  <c r="F90" i="2"/>
  <c r="G91" i="2"/>
  <c r="G181" i="2" s="1"/>
  <c r="Q89" i="2"/>
  <c r="AA87" i="2"/>
  <c r="AA177" i="2" s="1"/>
  <c r="AK85" i="2"/>
  <c r="AK175" i="2" s="1"/>
  <c r="J84" i="2"/>
  <c r="T82" i="2"/>
  <c r="AD80" i="2"/>
  <c r="AN78" i="2"/>
  <c r="M77" i="2"/>
  <c r="S90" i="2"/>
  <c r="AC88" i="2"/>
  <c r="AM86" i="2"/>
  <c r="L85" i="2"/>
  <c r="L175" i="2" s="1"/>
  <c r="V83" i="2"/>
  <c r="AF81" i="2"/>
  <c r="E80" i="2"/>
  <c r="O78" i="2"/>
  <c r="Y76" i="2"/>
  <c r="AI74" i="2"/>
  <c r="AF90" i="2"/>
  <c r="AC87" i="2"/>
  <c r="AL84" i="2"/>
  <c r="I82" i="2"/>
  <c r="Q79" i="2"/>
  <c r="AE76" i="2"/>
  <c r="AF74" i="2"/>
  <c r="AK72" i="2"/>
  <c r="J71" i="2"/>
  <c r="T69" i="2"/>
  <c r="X91" i="2"/>
  <c r="X181" i="2" s="1"/>
  <c r="P88" i="2"/>
  <c r="Y85" i="2"/>
  <c r="Y175" i="2" s="1"/>
  <c r="AG82" i="2"/>
  <c r="AO79" i="2"/>
  <c r="AO169" i="2" s="1"/>
  <c r="N77" i="2"/>
  <c r="N167" i="2" s="1"/>
  <c r="L75" i="2"/>
  <c r="O73" i="2"/>
  <c r="O163" i="2" s="1"/>
  <c r="Y71" i="2"/>
  <c r="AI69" i="2"/>
  <c r="T91" i="2"/>
  <c r="T181" i="2" s="1"/>
  <c r="L88" i="2"/>
  <c r="V85" i="2"/>
  <c r="V175" i="2" s="1"/>
  <c r="AD82" i="2"/>
  <c r="AM79" i="2"/>
  <c r="AM169" i="2" s="1"/>
  <c r="J77" i="2"/>
  <c r="J75" i="2"/>
  <c r="J165" i="2" s="1"/>
  <c r="M73" i="2"/>
  <c r="M163" i="2" s="1"/>
  <c r="W71" i="2"/>
  <c r="AG69" i="2"/>
  <c r="F68" i="2"/>
  <c r="H90" i="2"/>
  <c r="I87" i="2"/>
  <c r="S84" i="2"/>
  <c r="AA81" i="2"/>
  <c r="AJ78" i="2"/>
  <c r="R76" i="2"/>
  <c r="R74" i="2"/>
  <c r="Y72" i="2"/>
  <c r="AI70" i="2"/>
  <c r="H69" i="2"/>
  <c r="Q90" i="2"/>
  <c r="AA84" i="2"/>
  <c r="G79" i="2"/>
  <c r="G169" i="2" s="1"/>
  <c r="X74" i="2"/>
  <c r="AN70" i="2"/>
  <c r="AN160" i="2" s="1"/>
  <c r="AA88" i="2"/>
  <c r="H83" i="2"/>
  <c r="Y77" i="2"/>
  <c r="V73" i="2"/>
  <c r="V163" i="2" s="1"/>
  <c r="E70" i="2"/>
  <c r="R86" i="2"/>
  <c r="AI80" i="2"/>
  <c r="AH75" i="2"/>
  <c r="G72" i="2"/>
  <c r="AA68" i="2"/>
  <c r="AE87" i="2"/>
  <c r="J82" i="2"/>
  <c r="AF76" i="2"/>
  <c r="AL72" i="2"/>
  <c r="U69" i="2"/>
  <c r="E86" i="2"/>
  <c r="Y75" i="2"/>
  <c r="S68" i="2"/>
  <c r="P84" i="2"/>
  <c r="Q74" i="2"/>
  <c r="P91" i="2"/>
  <c r="P181" i="2" s="1"/>
  <c r="AJ79" i="2"/>
  <c r="AJ169" i="2" s="1"/>
  <c r="U71" i="2"/>
  <c r="AN83" i="2"/>
  <c r="G74" i="2"/>
  <c r="X80" i="2"/>
  <c r="AN79" i="2"/>
  <c r="AN169" i="2" s="1"/>
  <c r="AC76" i="2"/>
  <c r="AL81" i="2"/>
  <c r="AO9" i="2"/>
  <c r="AC23" i="2"/>
  <c r="Q8" i="2"/>
  <c r="K19" i="2"/>
  <c r="K109" i="2" s="1"/>
  <c r="AN44" i="2"/>
  <c r="F4" i="2"/>
  <c r="W7" i="2"/>
  <c r="W97" i="2" s="1"/>
  <c r="AN10" i="2"/>
  <c r="T14" i="2"/>
  <c r="H18" i="2"/>
  <c r="M31" i="2"/>
  <c r="M121" i="2" s="1"/>
  <c r="Q2" i="2"/>
  <c r="AH5" i="2"/>
  <c r="N9" i="2"/>
  <c r="AE12" i="2"/>
  <c r="K16" i="2"/>
  <c r="AK20" i="2"/>
  <c r="AI45" i="2"/>
  <c r="N8" i="2"/>
  <c r="X18" i="2"/>
  <c r="K6" i="2"/>
  <c r="AO16" i="2"/>
  <c r="K7" i="2"/>
  <c r="K97" i="2" s="1"/>
  <c r="H14" i="2"/>
  <c r="AB28" i="2"/>
  <c r="AB118" i="2" s="1"/>
  <c r="X5" i="2"/>
  <c r="Z11" i="2"/>
  <c r="AM18" i="2"/>
  <c r="H2" i="2"/>
  <c r="Y5" i="2"/>
  <c r="E9" i="2"/>
  <c r="E99" i="2" s="1"/>
  <c r="V12" i="2"/>
  <c r="AM15" i="2"/>
  <c r="N20" i="2"/>
  <c r="Q43" i="2"/>
  <c r="Q133" i="2" s="1"/>
  <c r="X6" i="2"/>
  <c r="T17" i="2"/>
  <c r="P5" i="2"/>
  <c r="N15" i="2"/>
  <c r="AK5" i="2"/>
  <c r="AH12" i="2"/>
  <c r="AL20" i="2"/>
  <c r="AH3" i="2"/>
  <c r="AH93" i="2" s="1"/>
  <c r="J11" i="2"/>
  <c r="P18" i="2"/>
  <c r="I2" i="2"/>
  <c r="Z5" i="2"/>
  <c r="F9" i="2"/>
  <c r="W12" i="2"/>
  <c r="AN15" i="2"/>
  <c r="U20" i="2"/>
  <c r="H44" i="2"/>
  <c r="AM21" i="2"/>
  <c r="AM111" i="2" s="1"/>
  <c r="Z35" i="2"/>
  <c r="Z50" i="2"/>
  <c r="AK3" i="2"/>
  <c r="AL6" i="2"/>
  <c r="AB8" i="2"/>
  <c r="R10" i="2"/>
  <c r="H12" i="2"/>
  <c r="AI13" i="2"/>
  <c r="AI103" i="2" s="1"/>
  <c r="Y15" i="2"/>
  <c r="O17" i="2"/>
  <c r="E19" i="2"/>
  <c r="E109" i="2" s="1"/>
  <c r="AF20" i="2"/>
  <c r="X24" i="2"/>
  <c r="U31" i="2"/>
  <c r="U121" i="2" s="1"/>
  <c r="R38" i="2"/>
  <c r="O45" i="2"/>
  <c r="I56" i="2"/>
  <c r="W20" i="2"/>
  <c r="X29" i="2"/>
  <c r="R43" i="2"/>
  <c r="R133" i="2" s="1"/>
  <c r="Y67" i="2"/>
  <c r="Y157" i="2" s="1"/>
  <c r="AN4" i="2"/>
  <c r="AN94" i="2" s="1"/>
  <c r="F3" i="2"/>
  <c r="L5" i="2"/>
  <c r="J7" i="2"/>
  <c r="J97" i="2" s="1"/>
  <c r="H9" i="2"/>
  <c r="F11" i="2"/>
  <c r="AO12" i="2"/>
  <c r="AM14" i="2"/>
  <c r="AK16" i="2"/>
  <c r="F19" i="2"/>
  <c r="F109" i="2" s="1"/>
  <c r="AO20" i="2"/>
  <c r="R26" i="2"/>
  <c r="J34" i="2"/>
  <c r="AC43" i="2"/>
  <c r="AC133" i="2" s="1"/>
  <c r="Q58" i="2"/>
  <c r="Q148" i="2" s="1"/>
  <c r="O19" i="2"/>
  <c r="O109" i="2" s="1"/>
  <c r="AH30" i="2"/>
  <c r="R51" i="2"/>
  <c r="P3" i="2"/>
  <c r="P93" i="2" s="1"/>
  <c r="AD5" i="2"/>
  <c r="G8" i="2"/>
  <c r="M10" i="2"/>
  <c r="F13" i="2"/>
  <c r="F103" i="2" s="1"/>
  <c r="T15" i="2"/>
  <c r="U18" i="2"/>
  <c r="F21" i="2"/>
  <c r="AN29" i="2"/>
  <c r="G42" i="2"/>
  <c r="AL54" i="2"/>
  <c r="AM19" i="2"/>
  <c r="AM109" i="2" s="1"/>
  <c r="I35" i="2"/>
  <c r="K89" i="2"/>
  <c r="AB4" i="2"/>
  <c r="E7" i="2"/>
  <c r="E97" i="2" s="1"/>
  <c r="F10" i="2"/>
  <c r="AB12" i="2"/>
  <c r="U15" i="2"/>
  <c r="U105" i="2" s="1"/>
  <c r="V18" i="2"/>
  <c r="AJ20" i="2"/>
  <c r="J30" i="2"/>
  <c r="X40" i="2"/>
  <c r="N55" i="2"/>
  <c r="N145" i="2" s="1"/>
  <c r="I24" i="2"/>
  <c r="AK28" i="2"/>
  <c r="AM34" i="2"/>
  <c r="I40" i="2"/>
  <c r="AF45" i="2"/>
  <c r="Q55" i="2"/>
  <c r="Q145" i="2" s="1"/>
  <c r="K76" i="2"/>
  <c r="AK26" i="2"/>
  <c r="G32" i="2"/>
  <c r="AD37" i="2"/>
  <c r="AD127" i="2" s="1"/>
  <c r="AF43" i="2"/>
  <c r="AF133" i="2" s="1"/>
  <c r="AG48" i="2"/>
  <c r="AJ63" i="2"/>
  <c r="Z26" i="2"/>
  <c r="L32" i="2"/>
  <c r="N38" i="2"/>
  <c r="N128" i="2" s="1"/>
  <c r="E43" i="2"/>
  <c r="E133" i="2" s="1"/>
  <c r="AJ49" i="2"/>
  <c r="AJ139" i="2" s="1"/>
  <c r="AB62" i="2"/>
  <c r="R25" i="2"/>
  <c r="R115" i="2" s="1"/>
  <c r="T31" i="2"/>
  <c r="T121" i="2" s="1"/>
  <c r="K36" i="2"/>
  <c r="M42" i="2"/>
  <c r="T47" i="2"/>
  <c r="AO57" i="2"/>
  <c r="AG21" i="2"/>
  <c r="J24" i="2"/>
  <c r="K27" i="2"/>
  <c r="AG29" i="2"/>
  <c r="AG119" i="2" s="1"/>
  <c r="Z32" i="2"/>
  <c r="AA35" i="2"/>
  <c r="AO37" i="2"/>
  <c r="M41" i="2"/>
  <c r="AD44" i="2"/>
  <c r="O48" i="2"/>
  <c r="AO54" i="2"/>
  <c r="AO65" i="2"/>
  <c r="AH21" i="2"/>
  <c r="N25" i="2"/>
  <c r="N115" i="2" s="1"/>
  <c r="AE28" i="2"/>
  <c r="K32" i="2"/>
  <c r="AB35" i="2"/>
  <c r="H39" i="2"/>
  <c r="H129" i="2" s="1"/>
  <c r="Y42" i="2"/>
  <c r="E46" i="2"/>
  <c r="AD50" i="2"/>
  <c r="AE57" i="2"/>
  <c r="AD74" i="2"/>
  <c r="AH23" i="2"/>
  <c r="N27" i="2"/>
  <c r="AE30" i="2"/>
  <c r="K34" i="2"/>
  <c r="AB37" i="2"/>
  <c r="AB127" i="2" s="1"/>
  <c r="H41" i="2"/>
  <c r="Y44" i="2"/>
  <c r="H48" i="2"/>
  <c r="AD54" i="2"/>
  <c r="R65" i="2"/>
  <c r="H22" i="2"/>
  <c r="Y25" i="2"/>
  <c r="Y115" i="2" s="1"/>
  <c r="E29" i="2"/>
  <c r="V32" i="2"/>
  <c r="AM35" i="2"/>
  <c r="S39" i="2"/>
  <c r="AJ42" i="2"/>
  <c r="AJ132" i="2" s="1"/>
  <c r="P46" i="2"/>
  <c r="P51" i="2"/>
  <c r="AB58" i="2"/>
  <c r="AG77" i="2"/>
  <c r="P50" i="2"/>
  <c r="P140" i="2" s="1"/>
  <c r="AG53" i="2"/>
  <c r="M57" i="2"/>
  <c r="Z63" i="2"/>
  <c r="J73" i="2"/>
  <c r="J163" i="2" s="1"/>
  <c r="AN47" i="2"/>
  <c r="T51" i="2"/>
  <c r="AK54" i="2"/>
  <c r="AJ58" i="2"/>
  <c r="AG65" i="2"/>
  <c r="U78" i="2"/>
  <c r="S50" i="2"/>
  <c r="AJ53" i="2"/>
  <c r="P57" i="2"/>
  <c r="P147" i="2" s="1"/>
  <c r="AE63" i="2"/>
  <c r="AE153" i="2" s="1"/>
  <c r="S73" i="2"/>
  <c r="S163" i="2" s="1"/>
  <c r="AL48" i="2"/>
  <c r="R52" i="2"/>
  <c r="AI55" i="2"/>
  <c r="AI145" i="2" s="1"/>
  <c r="AG60" i="2"/>
  <c r="AF67" i="2"/>
  <c r="AF157" i="2" s="1"/>
  <c r="AB84" i="2"/>
  <c r="AG59" i="2"/>
  <c r="M63" i="2"/>
  <c r="AD66" i="2"/>
  <c r="V72" i="2"/>
  <c r="V81" i="2"/>
  <c r="V171" i="2" s="1"/>
  <c r="AB57" i="2"/>
  <c r="H61" i="2"/>
  <c r="H151" i="2" s="1"/>
  <c r="Y64" i="2"/>
  <c r="L68" i="2"/>
  <c r="L158" i="2" s="1"/>
  <c r="P75" i="2"/>
  <c r="AD85" i="2"/>
  <c r="AD175" i="2" s="1"/>
  <c r="G60" i="2"/>
  <c r="G150" i="2" s="1"/>
  <c r="X63" i="2"/>
  <c r="AO66" i="2"/>
  <c r="F73" i="2"/>
  <c r="F163" i="2" s="1"/>
  <c r="R82" i="2"/>
  <c r="R172" i="2" s="1"/>
  <c r="AH58" i="2"/>
  <c r="AH148" i="2" s="1"/>
  <c r="N62" i="2"/>
  <c r="AE65" i="2"/>
  <c r="X70" i="2"/>
  <c r="R78" i="2"/>
  <c r="V89" i="2"/>
  <c r="V179" i="2" s="1"/>
  <c r="AA70" i="2"/>
  <c r="I74" i="2"/>
  <c r="V78" i="2"/>
  <c r="F84" i="2"/>
  <c r="AC89" i="2"/>
  <c r="Y69" i="2"/>
  <c r="E73" i="2"/>
  <c r="E163" i="2" s="1"/>
  <c r="AK76" i="2"/>
  <c r="AK166" i="2" s="1"/>
  <c r="Q82" i="2"/>
  <c r="AK87" i="2"/>
  <c r="AA69" i="2"/>
  <c r="G73" i="2"/>
  <c r="G163" i="2" s="1"/>
  <c r="AM76" i="2"/>
  <c r="U82" i="2"/>
  <c r="AN87" i="2"/>
  <c r="L69" i="2"/>
  <c r="AC72" i="2"/>
  <c r="V76" i="2"/>
  <c r="AH81" i="2"/>
  <c r="P87" i="2"/>
  <c r="AA74" i="2"/>
  <c r="G78" i="2"/>
  <c r="X81" i="2"/>
  <c r="AO84" i="2"/>
  <c r="U88" i="2"/>
  <c r="U178" i="2" s="1"/>
  <c r="AL91" i="2"/>
  <c r="AL181" i="2" s="1"/>
  <c r="V80" i="2"/>
  <c r="AM83" i="2"/>
  <c r="S87" i="2"/>
  <c r="AJ90" i="2"/>
  <c r="Y91" i="2"/>
  <c r="Y181" i="2" s="1"/>
  <c r="AL79" i="2"/>
  <c r="AL169" i="2" s="1"/>
  <c r="R83" i="2"/>
  <c r="AI86" i="2"/>
  <c r="O90" i="2"/>
  <c r="O11" i="2"/>
  <c r="AI33" i="2"/>
  <c r="AB9" i="2"/>
  <c r="AI21" i="2"/>
  <c r="AC48" i="2"/>
  <c r="V4" i="2"/>
  <c r="V94" i="2" s="1"/>
  <c r="AM7" i="2"/>
  <c r="AM97" i="2" s="1"/>
  <c r="S11" i="2"/>
  <c r="AJ14" i="2"/>
  <c r="AE18" i="2"/>
  <c r="AD34" i="2"/>
  <c r="AG2" i="2"/>
  <c r="M6" i="2"/>
  <c r="AD9" i="2"/>
  <c r="J13" i="2"/>
  <c r="J103" i="2" s="1"/>
  <c r="AA16" i="2"/>
  <c r="R22" i="2"/>
  <c r="O50" i="2"/>
  <c r="Y9" i="2"/>
  <c r="V20" i="2"/>
  <c r="V110" i="2" s="1"/>
  <c r="AL7" i="2"/>
  <c r="AL97" i="2" s="1"/>
  <c r="Y18" i="2"/>
  <c r="F8" i="2"/>
  <c r="AN14" i="2"/>
  <c r="Y35" i="2"/>
  <c r="AN5" i="2"/>
  <c r="AN95" i="2" s="1"/>
  <c r="U12" i="2"/>
  <c r="M20" i="2"/>
  <c r="X2" i="2"/>
  <c r="AO5" i="2"/>
  <c r="U9" i="2"/>
  <c r="AL12" i="2"/>
  <c r="R16" i="2"/>
  <c r="K21" i="2"/>
  <c r="AH46" i="2"/>
  <c r="AI7" i="2"/>
  <c r="AI97" i="2" s="1"/>
  <c r="J19" i="2"/>
  <c r="J109" i="2" s="1"/>
  <c r="AA6" i="2"/>
  <c r="Y16" i="2"/>
  <c r="Y106" i="2" s="1"/>
  <c r="AF6" i="2"/>
  <c r="AC13" i="2"/>
  <c r="AC103" i="2" s="1"/>
  <c r="K25" i="2"/>
  <c r="K115" i="2" s="1"/>
  <c r="M4" i="2"/>
  <c r="E12" i="2"/>
  <c r="T19" i="2"/>
  <c r="T109" i="2" s="1"/>
  <c r="Y2" i="2"/>
  <c r="E6" i="2"/>
  <c r="V9" i="2"/>
  <c r="AM12" i="2"/>
  <c r="S16" i="2"/>
  <c r="U21" i="2"/>
  <c r="Y47" i="2"/>
  <c r="I23" i="2"/>
  <c r="P37" i="2"/>
  <c r="P127" i="2" s="1"/>
  <c r="F54" i="2"/>
  <c r="P4" i="2"/>
  <c r="I7" i="2"/>
  <c r="I97" i="2" s="1"/>
  <c r="AJ8" i="2"/>
  <c r="Z10" i="2"/>
  <c r="P12" i="2"/>
  <c r="F14" i="2"/>
  <c r="AG15" i="2"/>
  <c r="W17" i="2"/>
  <c r="M19" i="2"/>
  <c r="M109" i="2" s="1"/>
  <c r="AN20" i="2"/>
  <c r="P32" i="2"/>
  <c r="M39" i="2"/>
  <c r="J46" i="2"/>
  <c r="E58" i="2"/>
  <c r="E148" i="2" s="1"/>
  <c r="AM20" i="2"/>
  <c r="AM110" i="2" s="1"/>
  <c r="N31" i="2"/>
  <c r="N121" i="2" s="1"/>
  <c r="H45" i="2"/>
  <c r="H84" i="2"/>
  <c r="S5" i="2"/>
  <c r="V3" i="2"/>
  <c r="T5" i="2"/>
  <c r="R7" i="2"/>
  <c r="R97" i="2" s="1"/>
  <c r="P9" i="2"/>
  <c r="P99" i="2" s="1"/>
  <c r="N11" i="2"/>
  <c r="L13" i="2"/>
  <c r="L103" i="2" s="1"/>
  <c r="J15" i="2"/>
  <c r="P17" i="2"/>
  <c r="N19" i="2"/>
  <c r="N109" i="2" s="1"/>
  <c r="N21" i="2"/>
  <c r="M27" i="2"/>
  <c r="AK35" i="2"/>
  <c r="S45" i="2"/>
  <c r="AG61" i="2"/>
  <c r="AG151" i="2" s="1"/>
  <c r="J20" i="2"/>
  <c r="N34" i="2"/>
  <c r="AI54" i="2"/>
  <c r="AF3" i="2"/>
  <c r="I6" i="2"/>
  <c r="O8" i="2"/>
  <c r="AC10" i="2"/>
  <c r="N13" i="2"/>
  <c r="N103" i="2" s="1"/>
  <c r="AJ15" i="2"/>
  <c r="AC18" i="2"/>
  <c r="N22" i="2"/>
  <c r="N112" i="2" s="1"/>
  <c r="AI30" i="2"/>
  <c r="AI120" i="2" s="1"/>
  <c r="AM42" i="2"/>
  <c r="AK58" i="2"/>
  <c r="R20" i="2"/>
  <c r="P40" i="2"/>
  <c r="M2" i="2"/>
  <c r="AJ4" i="2"/>
  <c r="U7" i="2"/>
  <c r="U97" i="2" s="1"/>
  <c r="N10" i="2"/>
  <c r="O13" i="2"/>
  <c r="O103" i="2" s="1"/>
  <c r="AC15" i="2"/>
  <c r="AC105" i="2" s="1"/>
  <c r="AD18" i="2"/>
  <c r="T21" i="2"/>
  <c r="E31" i="2"/>
  <c r="E121" i="2" s="1"/>
  <c r="I43" i="2"/>
  <c r="I133" i="2" s="1"/>
  <c r="AO56" i="2"/>
  <c r="AO146" i="2" s="1"/>
  <c r="Y24" i="2"/>
  <c r="AF29" i="2"/>
  <c r="R35" i="2"/>
  <c r="T41" i="2"/>
  <c r="K46" i="2"/>
  <c r="L56" i="2"/>
  <c r="L146" i="2" s="1"/>
  <c r="AK86" i="2"/>
  <c r="AK176" i="2" s="1"/>
  <c r="P27" i="2"/>
  <c r="R33" i="2"/>
  <c r="I38" i="2"/>
  <c r="K44" i="2"/>
  <c r="V50" i="2"/>
  <c r="Z65" i="2"/>
  <c r="AK27" i="2"/>
  <c r="AB32" i="2"/>
  <c r="AD38" i="2"/>
  <c r="AK43" i="2"/>
  <c r="AK133" i="2" s="1"/>
  <c r="AE50" i="2"/>
  <c r="AE140" i="2" s="1"/>
  <c r="AM67" i="2"/>
  <c r="AM157" i="2" s="1"/>
  <c r="AH25" i="2"/>
  <c r="AH115" i="2" s="1"/>
  <c r="AJ31" i="2"/>
  <c r="AJ121" i="2" s="1"/>
  <c r="F37" i="2"/>
  <c r="F127" i="2" s="1"/>
  <c r="AC42" i="2"/>
  <c r="K49" i="2"/>
  <c r="K139" i="2" s="1"/>
  <c r="X59" i="2"/>
  <c r="AO21" i="2"/>
  <c r="Z24" i="2"/>
  <c r="S27" i="2"/>
  <c r="S117" i="2" s="1"/>
  <c r="T30" i="2"/>
  <c r="AH32" i="2"/>
  <c r="AI35" i="2"/>
  <c r="T38" i="2"/>
  <c r="AK41" i="2"/>
  <c r="Q45" i="2"/>
  <c r="Q135" i="2" s="1"/>
  <c r="R49" i="2"/>
  <c r="R139" i="2" s="1"/>
  <c r="O56" i="2"/>
  <c r="O69" i="2"/>
  <c r="U22" i="2"/>
  <c r="AL25" i="2"/>
  <c r="AL115" i="2" s="1"/>
  <c r="R29" i="2"/>
  <c r="AI32" i="2"/>
  <c r="O36" i="2"/>
  <c r="AF39" i="2"/>
  <c r="L43" i="2"/>
  <c r="L133" i="2" s="1"/>
  <c r="AC46" i="2"/>
  <c r="AO51" i="2"/>
  <c r="AN59" i="2"/>
  <c r="F82" i="2"/>
  <c r="U24" i="2"/>
  <c r="AL27" i="2"/>
  <c r="R31" i="2"/>
  <c r="R121" i="2" s="1"/>
  <c r="AI34" i="2"/>
  <c r="O38" i="2"/>
  <c r="AF41" i="2"/>
  <c r="L45" i="2"/>
  <c r="G49" i="2"/>
  <c r="G139" i="2" s="1"/>
  <c r="AO55" i="2"/>
  <c r="AO145" i="2" s="1"/>
  <c r="J68" i="2"/>
  <c r="AF22" i="2"/>
  <c r="AF112" i="2" s="1"/>
  <c r="L26" i="2"/>
  <c r="AC29" i="2"/>
  <c r="I33" i="2"/>
  <c r="Z36" i="2"/>
  <c r="F40" i="2"/>
  <c r="W43" i="2"/>
  <c r="W133" i="2" s="1"/>
  <c r="AN46" i="2"/>
  <c r="AA52" i="2"/>
  <c r="M61" i="2"/>
  <c r="M151" i="2" s="1"/>
  <c r="F86" i="2"/>
  <c r="F176" i="2" s="1"/>
  <c r="AN50" i="2"/>
  <c r="T54" i="2"/>
  <c r="H58" i="2"/>
  <c r="AK64" i="2"/>
  <c r="F76" i="2"/>
  <c r="AA48" i="2"/>
  <c r="AA138" i="2" s="1"/>
  <c r="G52" i="2"/>
  <c r="X55" i="2"/>
  <c r="X145" i="2" s="1"/>
  <c r="J60" i="2"/>
  <c r="G67" i="2"/>
  <c r="G157" i="2" s="1"/>
  <c r="Z82" i="2"/>
  <c r="F51" i="2"/>
  <c r="W54" i="2"/>
  <c r="K58" i="2"/>
  <c r="E65" i="2"/>
  <c r="P76" i="2"/>
  <c r="Y49" i="2"/>
  <c r="Y139" i="2" s="1"/>
  <c r="E53" i="2"/>
  <c r="V56" i="2"/>
  <c r="G62" i="2"/>
  <c r="I70" i="2"/>
  <c r="AH88" i="2"/>
  <c r="T60" i="2"/>
  <c r="AK63" i="2"/>
  <c r="Q67" i="2"/>
  <c r="Q157" i="2" s="1"/>
  <c r="AH73" i="2"/>
  <c r="AH163" i="2" s="1"/>
  <c r="Y83" i="2"/>
  <c r="O58" i="2"/>
  <c r="AF61" i="2"/>
  <c r="AF151" i="2" s="1"/>
  <c r="L65" i="2"/>
  <c r="L155" i="2" s="1"/>
  <c r="V69" i="2"/>
  <c r="V159" i="2" s="1"/>
  <c r="AH76" i="2"/>
  <c r="AF87" i="2"/>
  <c r="AE60" i="2"/>
  <c r="K64" i="2"/>
  <c r="AD67" i="2"/>
  <c r="AD157" i="2" s="1"/>
  <c r="U74" i="2"/>
  <c r="V84" i="2"/>
  <c r="U59" i="2"/>
  <c r="AL62" i="2"/>
  <c r="R66" i="2"/>
  <c r="AI71" i="2"/>
  <c r="T80" i="2"/>
  <c r="AH67" i="2"/>
  <c r="AH157" i="2" s="1"/>
  <c r="N71" i="2"/>
  <c r="N161" i="2" s="1"/>
  <c r="AK74" i="2"/>
  <c r="X79" i="2"/>
  <c r="X169" i="2" s="1"/>
  <c r="G85" i="2"/>
  <c r="G175" i="2" s="1"/>
  <c r="AN90" i="2"/>
  <c r="L70" i="2"/>
  <c r="AC73" i="2"/>
  <c r="AC163" i="2" s="1"/>
  <c r="AI77" i="2"/>
  <c r="S83" i="2"/>
  <c r="AM88" i="2"/>
  <c r="N70" i="2"/>
  <c r="AE73" i="2"/>
  <c r="AE163" i="2" s="1"/>
  <c r="AM77" i="2"/>
  <c r="U83" i="2"/>
  <c r="E89" i="2"/>
  <c r="AJ69" i="2"/>
  <c r="P73" i="2"/>
  <c r="P163" i="2" s="1"/>
  <c r="O77" i="2"/>
  <c r="AH82" i="2"/>
  <c r="R88" i="2"/>
  <c r="N75" i="2"/>
  <c r="AE78" i="2"/>
  <c r="K82" i="2"/>
  <c r="K172" i="2" s="1"/>
  <c r="AB85" i="2"/>
  <c r="AB175" i="2" s="1"/>
  <c r="H89" i="2"/>
  <c r="AC77" i="2"/>
  <c r="I81" i="2"/>
  <c r="Z84" i="2"/>
  <c r="F88" i="2"/>
  <c r="W91" i="2"/>
  <c r="H77" i="2"/>
  <c r="Y80" i="2"/>
  <c r="E84" i="2"/>
  <c r="V87" i="2"/>
  <c r="AM90" i="2"/>
  <c r="AO128" i="2" l="1"/>
  <c r="W99" i="2"/>
  <c r="AF96" i="2"/>
  <c r="X119" i="2"/>
  <c r="AG164" i="2"/>
  <c r="Z144" i="2"/>
  <c r="Z141" i="2"/>
  <c r="N111" i="2"/>
  <c r="AF164" i="2"/>
  <c r="W134" i="2"/>
  <c r="AF136" i="2"/>
  <c r="AM130" i="2"/>
  <c r="AC119" i="2"/>
  <c r="AB148" i="2"/>
  <c r="V177" i="2"/>
  <c r="P95" i="2"/>
  <c r="Z120" i="2"/>
  <c r="AK131" i="2"/>
  <c r="F147" i="2"/>
  <c r="T111" i="2"/>
  <c r="AG93" i="2"/>
  <c r="V119" i="2"/>
  <c r="G147" i="2"/>
  <c r="H173" i="2"/>
  <c r="H98" i="2"/>
  <c r="V153" i="2"/>
  <c r="AH165" i="2"/>
  <c r="J135" i="2"/>
  <c r="N138" i="2"/>
  <c r="V138" i="2"/>
  <c r="M178" i="2"/>
  <c r="I118" i="2"/>
  <c r="Z96" i="2"/>
  <c r="I106" i="2"/>
  <c r="I102" i="2"/>
  <c r="I100" i="2"/>
  <c r="AK111" i="2"/>
  <c r="O148" i="2"/>
  <c r="AK154" i="2"/>
  <c r="AA178" i="2"/>
  <c r="M164" i="2"/>
  <c r="W172" i="2"/>
  <c r="W118" i="2"/>
  <c r="AD107" i="2"/>
  <c r="G113" i="2"/>
  <c r="G112" i="2"/>
  <c r="Z180" i="2"/>
  <c r="I99" i="2"/>
  <c r="Q93" i="2"/>
  <c r="U167" i="2"/>
  <c r="X149" i="2"/>
  <c r="J136" i="2"/>
  <c r="H138" i="2"/>
  <c r="T137" i="2"/>
  <c r="I174" i="2"/>
  <c r="V126" i="2"/>
  <c r="AB128" i="2"/>
  <c r="X148" i="2"/>
  <c r="AA176" i="2"/>
  <c r="AD105" i="2"/>
  <c r="Y120" i="2"/>
  <c r="AK112" i="2"/>
  <c r="K162" i="2"/>
  <c r="AH130" i="2"/>
  <c r="M167" i="2"/>
  <c r="Z177" i="2"/>
  <c r="AD161" i="2"/>
  <c r="N165" i="2"/>
  <c r="J150" i="2"/>
  <c r="AH122" i="2"/>
  <c r="J105" i="2"/>
  <c r="H174" i="2"/>
  <c r="AM102" i="2"/>
  <c r="F174" i="2"/>
  <c r="AJ153" i="2"/>
  <c r="AJ110" i="2"/>
  <c r="AK110" i="2"/>
  <c r="AL162" i="2"/>
  <c r="AB159" i="2"/>
  <c r="N168" i="2"/>
  <c r="K161" i="2"/>
  <c r="E146" i="2"/>
  <c r="N95" i="2"/>
  <c r="F148" i="2"/>
  <c r="U164" i="2"/>
  <c r="Z178" i="2"/>
  <c r="AK114" i="2"/>
  <c r="AM100" i="2"/>
  <c r="AI122" i="2"/>
  <c r="U168" i="2"/>
  <c r="AE118" i="2"/>
  <c r="H134" i="2"/>
  <c r="G123" i="2"/>
  <c r="V154" i="2"/>
  <c r="M166" i="2"/>
  <c r="K120" i="2"/>
  <c r="K160" i="2"/>
  <c r="O147" i="2"/>
  <c r="Q95" i="2"/>
  <c r="U172" i="2"/>
  <c r="AC141" i="2"/>
  <c r="N137" i="2"/>
  <c r="Z174" i="2"/>
  <c r="AK153" i="2"/>
  <c r="P166" i="2"/>
  <c r="O128" i="2"/>
  <c r="H135" i="2"/>
  <c r="P94" i="2"/>
  <c r="O180" i="2"/>
  <c r="K117" i="2"/>
  <c r="M100" i="2"/>
  <c r="AN100" i="2"/>
  <c r="U165" i="2"/>
  <c r="W165" i="2"/>
  <c r="R150" i="2"/>
  <c r="W141" i="2"/>
  <c r="AB155" i="2"/>
  <c r="H172" i="2"/>
  <c r="AK113" i="2"/>
  <c r="V96" i="2"/>
  <c r="H102" i="2"/>
  <c r="Q92" i="2"/>
  <c r="W171" i="2"/>
  <c r="T138" i="2"/>
  <c r="J137" i="2"/>
  <c r="G124" i="2"/>
  <c r="V152" i="2"/>
  <c r="AN105" i="2"/>
  <c r="AD159" i="2"/>
  <c r="W170" i="2"/>
  <c r="N160" i="2"/>
  <c r="U149" i="2"/>
  <c r="T150" i="2"/>
  <c r="AI124" i="2"/>
  <c r="O146" i="2"/>
  <c r="AE120" i="2"/>
  <c r="H99" i="2"/>
  <c r="N159" i="2"/>
  <c r="N162" i="2"/>
  <c r="V124" i="2"/>
  <c r="AC149" i="2"/>
  <c r="AB135" i="2"/>
  <c r="AC146" i="2"/>
  <c r="AM101" i="2"/>
  <c r="H100" i="2"/>
  <c r="K148" i="2"/>
  <c r="K134" i="2"/>
  <c r="AK148" i="2"/>
  <c r="AO95" i="2"/>
  <c r="AJ143" i="2"/>
  <c r="P136" i="2"/>
  <c r="AD134" i="2"/>
  <c r="AD160" i="2"/>
  <c r="AA172" i="2"/>
  <c r="G122" i="2"/>
  <c r="I173" i="2"/>
  <c r="W120" i="2"/>
  <c r="G110" i="2"/>
  <c r="N134" i="2"/>
  <c r="AC142" i="2"/>
  <c r="AC143" i="2"/>
  <c r="AC140" i="2"/>
  <c r="V100" i="2"/>
  <c r="I172" i="2"/>
  <c r="AN108" i="2"/>
  <c r="AL107" i="2"/>
  <c r="L135" i="2"/>
  <c r="AH131" i="2"/>
  <c r="AH128" i="2"/>
  <c r="R178" i="2"/>
  <c r="AH166" i="2"/>
  <c r="AC136" i="2"/>
  <c r="O159" i="2"/>
  <c r="K136" i="2"/>
  <c r="V99" i="2"/>
  <c r="AN104" i="2"/>
  <c r="V168" i="2"/>
  <c r="T141" i="2"/>
  <c r="K124" i="2"/>
  <c r="V108" i="2"/>
  <c r="V102" i="2"/>
  <c r="AF166" i="2"/>
  <c r="AA174" i="2"/>
  <c r="AA171" i="2"/>
  <c r="M168" i="2"/>
  <c r="P159" i="2"/>
  <c r="AD158" i="2"/>
  <c r="AD162" i="2"/>
  <c r="V156" i="2"/>
  <c r="V107" i="2"/>
  <c r="AO96" i="2"/>
  <c r="G111" i="2"/>
  <c r="Y119" i="2"/>
  <c r="T110" i="2"/>
  <c r="N135" i="2"/>
  <c r="I171" i="2"/>
  <c r="G142" i="2"/>
  <c r="AD108" i="2"/>
  <c r="Z95" i="2"/>
  <c r="I170" i="2"/>
  <c r="Z167" i="2"/>
  <c r="V135" i="2"/>
  <c r="G148" i="2"/>
  <c r="V137" i="2"/>
  <c r="U123" i="2"/>
  <c r="U124" i="2"/>
  <c r="AC144" i="2"/>
  <c r="Z165" i="2"/>
  <c r="W117" i="2"/>
  <c r="Y117" i="2"/>
  <c r="G114" i="2"/>
  <c r="W173" i="2"/>
  <c r="J134" i="2"/>
  <c r="G146" i="2"/>
  <c r="G126" i="2"/>
  <c r="AH129" i="2"/>
  <c r="K150" i="2"/>
  <c r="G125" i="2"/>
  <c r="AH132" i="2"/>
  <c r="W116" i="2"/>
  <c r="K100" i="2"/>
  <c r="U170" i="2"/>
  <c r="K159" i="2"/>
  <c r="AH167" i="2"/>
  <c r="AE94" i="2"/>
  <c r="AC125" i="2"/>
  <c r="AL152" i="2"/>
  <c r="AL142" i="2"/>
  <c r="P114" i="2"/>
  <c r="R125" i="2"/>
  <c r="AK118" i="2"/>
  <c r="Y105" i="2"/>
  <c r="AO172" i="2"/>
  <c r="AI155" i="2"/>
  <c r="Y107" i="2"/>
  <c r="P113" i="2"/>
  <c r="P98" i="2"/>
  <c r="AA96" i="2"/>
  <c r="V149" i="2"/>
  <c r="AO174" i="2"/>
  <c r="R123" i="2"/>
  <c r="AF93" i="2"/>
  <c r="P102" i="2"/>
  <c r="E102" i="2"/>
  <c r="AK116" i="2"/>
  <c r="AO178" i="2"/>
  <c r="Q158" i="2"/>
  <c r="AO170" i="2"/>
  <c r="AA93" i="2"/>
  <c r="P111" i="2"/>
  <c r="S116" i="2"/>
  <c r="Y104" i="2"/>
  <c r="AI156" i="2"/>
  <c r="Q101" i="2"/>
  <c r="AD99" i="2"/>
  <c r="U108" i="2"/>
  <c r="Q98" i="2"/>
  <c r="K155" i="2"/>
  <c r="P155" i="2"/>
  <c r="AA92" i="2"/>
  <c r="Q102" i="2"/>
  <c r="Y108" i="2"/>
  <c r="K154" i="2"/>
  <c r="V146" i="2"/>
  <c r="X114" i="2"/>
  <c r="AO129" i="2"/>
  <c r="AO132" i="2"/>
  <c r="AO131" i="2"/>
  <c r="AO130" i="2"/>
  <c r="U107" i="2"/>
  <c r="P112" i="2"/>
  <c r="X112" i="2"/>
  <c r="Z162" i="2"/>
  <c r="U106" i="2"/>
  <c r="Z158" i="2"/>
  <c r="V170" i="2"/>
  <c r="K106" i="2"/>
  <c r="AL171" i="2"/>
  <c r="E160" i="2"/>
  <c r="AL174" i="2"/>
  <c r="R180" i="2"/>
  <c r="J144" i="2"/>
  <c r="Z155" i="2"/>
  <c r="AL102" i="2"/>
  <c r="S101" i="2"/>
  <c r="AH171" i="2"/>
  <c r="Y132" i="2"/>
  <c r="AO144" i="2"/>
  <c r="V173" i="2"/>
  <c r="P173" i="2"/>
  <c r="U180" i="2"/>
  <c r="AH134" i="2"/>
  <c r="L156" i="2"/>
  <c r="L116" i="2"/>
  <c r="T131" i="2"/>
  <c r="V166" i="2"/>
  <c r="AN137" i="2"/>
  <c r="J114" i="2"/>
  <c r="J124" i="2"/>
  <c r="W110" i="2"/>
  <c r="S174" i="2"/>
  <c r="AG173" i="2"/>
  <c r="E173" i="2"/>
  <c r="AI174" i="2"/>
  <c r="AI173" i="2"/>
  <c r="AD177" i="2"/>
  <c r="V167" i="2"/>
  <c r="AN158" i="2"/>
  <c r="AB179" i="2"/>
  <c r="V155" i="2"/>
  <c r="S123" i="2"/>
  <c r="P138" i="2"/>
  <c r="Y131" i="2"/>
  <c r="AH164" i="2"/>
  <c r="P135" i="2"/>
  <c r="K98" i="2"/>
  <c r="AG128" i="2"/>
  <c r="AO92" i="2"/>
  <c r="T113" i="2"/>
  <c r="S173" i="2"/>
  <c r="AN136" i="2"/>
  <c r="AM132" i="2"/>
  <c r="M117" i="2"/>
  <c r="AC138" i="2"/>
  <c r="AD144" i="2"/>
  <c r="K122" i="2"/>
  <c r="AO147" i="2"/>
  <c r="AN119" i="2"/>
  <c r="AH95" i="2"/>
  <c r="AN134" i="2"/>
  <c r="AI160" i="2"/>
  <c r="K173" i="2"/>
  <c r="AH168" i="2"/>
  <c r="AG132" i="2"/>
  <c r="W136" i="2"/>
  <c r="J126" i="2"/>
  <c r="G144" i="2"/>
  <c r="J123" i="2"/>
  <c r="G140" i="2"/>
  <c r="U171" i="2"/>
  <c r="AD137" i="2"/>
  <c r="K102" i="2"/>
  <c r="AH104" i="2"/>
  <c r="M165" i="2"/>
  <c r="T114" i="2"/>
  <c r="AI152" i="2"/>
  <c r="Z94" i="2"/>
  <c r="U174" i="2"/>
  <c r="R120" i="2"/>
  <c r="I98" i="2"/>
  <c r="G143" i="2"/>
  <c r="U173" i="2"/>
  <c r="J110" i="2"/>
  <c r="Y125" i="2"/>
  <c r="AF135" i="2"/>
  <c r="AI159" i="2"/>
  <c r="AO177" i="2"/>
  <c r="V165" i="2"/>
  <c r="AA173" i="2"/>
  <c r="AO136" i="2"/>
  <c r="S155" i="2"/>
  <c r="AN138" i="2"/>
  <c r="Y123" i="2"/>
  <c r="U143" i="2"/>
  <c r="AB177" i="2"/>
  <c r="J142" i="2"/>
  <c r="AO93" i="2"/>
  <c r="AI117" i="2"/>
  <c r="AH107" i="2"/>
  <c r="AO94" i="2"/>
  <c r="J122" i="2"/>
  <c r="T112" i="2"/>
  <c r="E98" i="2"/>
  <c r="O96" i="2"/>
  <c r="F120" i="2"/>
  <c r="AA95" i="2"/>
  <c r="N136" i="2"/>
  <c r="AI153" i="2"/>
  <c r="U112" i="2"/>
  <c r="P130" i="2"/>
  <c r="I130" i="2"/>
  <c r="R165" i="2"/>
  <c r="Z111" i="2"/>
  <c r="V116" i="2"/>
  <c r="O122" i="2"/>
  <c r="AH172" i="2"/>
  <c r="S135" i="2"/>
  <c r="W107" i="2"/>
  <c r="E96" i="2"/>
  <c r="U99" i="2"/>
  <c r="AI176" i="2"/>
  <c r="I164" i="2"/>
  <c r="Y154" i="2"/>
  <c r="AB174" i="2"/>
  <c r="P141" i="2"/>
  <c r="O138" i="2"/>
  <c r="AB152" i="2"/>
  <c r="G98" i="2"/>
  <c r="O107" i="2"/>
  <c r="Z140" i="2"/>
  <c r="N105" i="2"/>
  <c r="Q164" i="2"/>
  <c r="J172" i="2"/>
  <c r="AC177" i="2"/>
  <c r="J174" i="2"/>
  <c r="F159" i="2"/>
  <c r="F161" i="2"/>
  <c r="F165" i="2"/>
  <c r="AI177" i="2"/>
  <c r="AH173" i="2"/>
  <c r="AF160" i="2"/>
  <c r="I165" i="2"/>
  <c r="AA167" i="2"/>
  <c r="W166" i="2"/>
  <c r="AF170" i="2"/>
  <c r="P129" i="2"/>
  <c r="AD122" i="2"/>
  <c r="AA140" i="2"/>
  <c r="AD129" i="2"/>
  <c r="U142" i="2"/>
  <c r="Q124" i="2"/>
  <c r="J156" i="2"/>
  <c r="Q141" i="2"/>
  <c r="O137" i="2"/>
  <c r="M128" i="2"/>
  <c r="Q123" i="2"/>
  <c r="K137" i="2"/>
  <c r="E144" i="2"/>
  <c r="M143" i="2"/>
  <c r="T155" i="2"/>
  <c r="X122" i="2"/>
  <c r="Q125" i="2"/>
  <c r="S150" i="2"/>
  <c r="M140" i="2"/>
  <c r="K130" i="2"/>
  <c r="AD166" i="2"/>
  <c r="AH135" i="2"/>
  <c r="Q119" i="2"/>
  <c r="X110" i="2"/>
  <c r="AD96" i="2"/>
  <c r="G102" i="2"/>
  <c r="W105" i="2"/>
  <c r="E110" i="2"/>
  <c r="E114" i="2"/>
  <c r="M114" i="2"/>
  <c r="S111" i="2"/>
  <c r="V120" i="2"/>
  <c r="U98" i="2"/>
  <c r="P164" i="2"/>
  <c r="U144" i="2"/>
  <c r="AH99" i="2"/>
  <c r="Q122" i="2"/>
  <c r="AG122" i="2"/>
  <c r="AG160" i="2"/>
  <c r="AA144" i="2"/>
  <c r="Z114" i="2"/>
  <c r="I177" i="2"/>
  <c r="Y149" i="2"/>
  <c r="E112" i="2"/>
  <c r="U141" i="2"/>
  <c r="S113" i="2"/>
  <c r="L134" i="2"/>
  <c r="I179" i="2"/>
  <c r="AG124" i="2"/>
  <c r="Y147" i="2"/>
  <c r="Y161" i="2"/>
  <c r="P131" i="2"/>
  <c r="AA122" i="2"/>
  <c r="O125" i="2"/>
  <c r="V118" i="2"/>
  <c r="AA142" i="2"/>
  <c r="AD95" i="2"/>
  <c r="S138" i="2"/>
  <c r="AA143" i="2"/>
  <c r="U100" i="2"/>
  <c r="O126" i="2"/>
  <c r="S140" i="2"/>
  <c r="M131" i="2"/>
  <c r="O135" i="2"/>
  <c r="AC178" i="2"/>
  <c r="Y158" i="2"/>
  <c r="V148" i="2"/>
  <c r="O124" i="2"/>
  <c r="V130" i="2"/>
  <c r="O123" i="2"/>
  <c r="V117" i="2"/>
  <c r="U140" i="2"/>
  <c r="X98" i="2"/>
  <c r="V128" i="2"/>
  <c r="AH98" i="2"/>
  <c r="L137" i="2"/>
  <c r="P128" i="2"/>
  <c r="J140" i="2"/>
  <c r="Q126" i="2"/>
  <c r="T154" i="2"/>
  <c r="M130" i="2"/>
  <c r="Y146" i="2"/>
  <c r="AG162" i="2"/>
  <c r="AH179" i="2"/>
  <c r="L138" i="2"/>
  <c r="X100" i="2"/>
  <c r="M110" i="2"/>
  <c r="Y162" i="2"/>
  <c r="AC176" i="2"/>
  <c r="Y160" i="2"/>
  <c r="Q160" i="2"/>
  <c r="G176" i="2"/>
  <c r="W147" i="2"/>
  <c r="K131" i="2"/>
  <c r="S142" i="2"/>
  <c r="AJ141" i="2"/>
  <c r="W122" i="2"/>
  <c r="AE146" i="2"/>
  <c r="W146" i="2"/>
  <c r="F149" i="2"/>
  <c r="AM150" i="2"/>
  <c r="S143" i="2"/>
  <c r="AE148" i="2"/>
  <c r="H136" i="2"/>
  <c r="F117" i="2"/>
  <c r="AO138" i="2"/>
  <c r="V129" i="2"/>
  <c r="S144" i="2"/>
  <c r="L119" i="2"/>
  <c r="AA102" i="2"/>
  <c r="E111" i="2"/>
  <c r="AD92" i="2"/>
  <c r="AA116" i="2"/>
  <c r="H120" i="2"/>
  <c r="V180" i="2"/>
  <c r="AA124" i="2"/>
  <c r="R167" i="2"/>
  <c r="U136" i="2"/>
  <c r="W126" i="2"/>
  <c r="O167" i="2"/>
  <c r="AH178" i="2"/>
  <c r="U138" i="2"/>
  <c r="M112" i="2"/>
  <c r="U114" i="2"/>
  <c r="AG92" i="2"/>
  <c r="X153" i="2"/>
  <c r="AD164" i="2"/>
  <c r="M129" i="2"/>
  <c r="U111" i="2"/>
  <c r="U102" i="2"/>
  <c r="Y159" i="2"/>
  <c r="AA125" i="2"/>
  <c r="M132" i="2"/>
  <c r="U110" i="2"/>
  <c r="AH177" i="2"/>
  <c r="Y150" i="2"/>
  <c r="F146" i="2"/>
  <c r="Y148" i="2"/>
  <c r="Q150" i="2"/>
  <c r="AG94" i="2"/>
  <c r="F150" i="2"/>
  <c r="Q117" i="2"/>
  <c r="AA114" i="2"/>
  <c r="Q118" i="2"/>
  <c r="Z161" i="2"/>
  <c r="V132" i="2"/>
  <c r="L136" i="2"/>
  <c r="AH100" i="2"/>
  <c r="AK177" i="2"/>
  <c r="AM124" i="2"/>
  <c r="AL144" i="2"/>
  <c r="AK178" i="2"/>
  <c r="AL172" i="2"/>
  <c r="AM168" i="2"/>
  <c r="AK167" i="2"/>
  <c r="AK170" i="2"/>
  <c r="AN131" i="2"/>
  <c r="AN129" i="2"/>
  <c r="AM123" i="2"/>
  <c r="AM122" i="2"/>
  <c r="AK98" i="2"/>
  <c r="AN178" i="2"/>
  <c r="AJ124" i="2"/>
  <c r="AO105" i="2"/>
  <c r="AN180" i="2"/>
  <c r="AO106" i="2"/>
  <c r="AK165" i="2"/>
  <c r="AJ156" i="2"/>
  <c r="AJ154" i="2"/>
  <c r="AM137" i="2"/>
  <c r="AK155" i="2"/>
  <c r="AK152" i="2"/>
  <c r="AN130" i="2"/>
  <c r="AM125" i="2"/>
  <c r="AG138" i="2"/>
  <c r="W159" i="2"/>
  <c r="H112" i="2"/>
  <c r="T160" i="2"/>
  <c r="N179" i="2"/>
  <c r="X161" i="2"/>
  <c r="S125" i="2"/>
  <c r="Z146" i="2"/>
  <c r="J149" i="2"/>
  <c r="F99" i="2"/>
  <c r="AK95" i="2"/>
  <c r="Q180" i="2"/>
  <c r="T159" i="2"/>
  <c r="G158" i="2"/>
  <c r="H164" i="2"/>
  <c r="P158" i="2"/>
  <c r="R162" i="2"/>
  <c r="X136" i="2"/>
  <c r="N142" i="2"/>
  <c r="G128" i="2"/>
  <c r="U154" i="2"/>
  <c r="AB144" i="2"/>
  <c r="AO142" i="2"/>
  <c r="AC167" i="2"/>
  <c r="AK164" i="2"/>
  <c r="V174" i="2"/>
  <c r="O98" i="2"/>
  <c r="AK125" i="2"/>
  <c r="AG105" i="2"/>
  <c r="AC162" i="2"/>
  <c r="Q172" i="2"/>
  <c r="AB102" i="2"/>
  <c r="G132" i="2"/>
  <c r="F94" i="2"/>
  <c r="P174" i="2"/>
  <c r="L165" i="2"/>
  <c r="AD101" i="2"/>
  <c r="F101" i="2"/>
  <c r="H104" i="2"/>
  <c r="T172" i="2"/>
  <c r="S178" i="2"/>
  <c r="AC166" i="2"/>
  <c r="AC124" i="2"/>
  <c r="AC164" i="2"/>
  <c r="AJ155" i="2"/>
  <c r="AF126" i="2"/>
  <c r="F112" i="2"/>
  <c r="T100" i="2"/>
  <c r="AO116" i="2"/>
  <c r="Q140" i="2"/>
  <c r="AO148" i="2"/>
  <c r="V125" i="2"/>
  <c r="T120" i="2"/>
  <c r="AA106" i="2"/>
  <c r="AC100" i="2"/>
  <c r="F144" i="2"/>
  <c r="F141" i="2"/>
  <c r="F93" i="2"/>
  <c r="AI134" i="2"/>
  <c r="AK151" i="2"/>
  <c r="AK147" i="2"/>
  <c r="AH120" i="2"/>
  <c r="T99" i="2"/>
  <c r="AK93" i="2"/>
  <c r="F98" i="2"/>
  <c r="F111" i="2"/>
  <c r="Q179" i="2"/>
  <c r="AG175" i="2"/>
  <c r="AG171" i="2"/>
  <c r="AC112" i="2"/>
  <c r="F172" i="2"/>
  <c r="AE147" i="2"/>
  <c r="AI161" i="2"/>
  <c r="AE150" i="2"/>
  <c r="E143" i="2"/>
  <c r="AN149" i="2"/>
  <c r="AI125" i="2"/>
  <c r="AJ94" i="2"/>
  <c r="AI123" i="2"/>
  <c r="S177" i="2"/>
  <c r="AC179" i="2"/>
  <c r="V122" i="2"/>
  <c r="AD140" i="2"/>
  <c r="K126" i="2"/>
  <c r="Z116" i="2"/>
  <c r="J120" i="2"/>
  <c r="AI135" i="2"/>
  <c r="H108" i="2"/>
  <c r="AC113" i="2"/>
  <c r="U161" i="2"/>
  <c r="U159" i="2"/>
  <c r="AI170" i="2"/>
  <c r="U160" i="2"/>
  <c r="AO160" i="2"/>
  <c r="AL159" i="2"/>
  <c r="V178" i="2"/>
  <c r="F138" i="2"/>
  <c r="O149" i="2"/>
  <c r="AM147" i="2"/>
  <c r="O150" i="2"/>
  <c r="AM129" i="2"/>
  <c r="R126" i="2"/>
  <c r="AI138" i="2"/>
  <c r="S154" i="2"/>
  <c r="F134" i="2"/>
  <c r="AC135" i="2"/>
  <c r="K152" i="2"/>
  <c r="P153" i="2"/>
  <c r="AI137" i="2"/>
  <c r="AH96" i="2"/>
  <c r="AL106" i="2"/>
  <c r="K118" i="2"/>
  <c r="J119" i="2"/>
  <c r="I116" i="2"/>
  <c r="N93" i="2"/>
  <c r="M176" i="2"/>
  <c r="H171" i="2"/>
  <c r="H170" i="2"/>
  <c r="AM99" i="2"/>
  <c r="K156" i="2"/>
  <c r="U122" i="2"/>
  <c r="AH105" i="2"/>
  <c r="AO171" i="2"/>
  <c r="E101" i="2"/>
  <c r="V150" i="2"/>
  <c r="P101" i="2"/>
  <c r="V101" i="2"/>
  <c r="F173" i="2"/>
  <c r="AA118" i="2"/>
  <c r="AC160" i="2"/>
  <c r="AD142" i="2"/>
  <c r="V136" i="2"/>
  <c r="AB161" i="2"/>
  <c r="S118" i="2"/>
  <c r="W177" i="2"/>
  <c r="O170" i="2"/>
  <c r="R161" i="2"/>
  <c r="J177" i="2"/>
  <c r="AH158" i="2"/>
  <c r="V176" i="2"/>
  <c r="F171" i="2"/>
  <c r="L167" i="2"/>
  <c r="AO179" i="2"/>
  <c r="Y177" i="2"/>
  <c r="H165" i="2"/>
  <c r="J179" i="2"/>
  <c r="AB160" i="2"/>
  <c r="AD179" i="2"/>
  <c r="K174" i="2"/>
  <c r="AO167" i="2"/>
  <c r="H168" i="2"/>
  <c r="K138" i="2"/>
  <c r="Z149" i="2"/>
  <c r="AF153" i="2"/>
  <c r="AB146" i="2"/>
  <c r="M126" i="2"/>
  <c r="E132" i="2"/>
  <c r="AL136" i="2"/>
  <c r="AB142" i="2"/>
  <c r="H142" i="2"/>
  <c r="AI129" i="2"/>
  <c r="AO150" i="2"/>
  <c r="AE149" i="2"/>
  <c r="L148" i="2"/>
  <c r="W150" i="2"/>
  <c r="H143" i="2"/>
  <c r="E134" i="2"/>
  <c r="Q136" i="2"/>
  <c r="T142" i="2"/>
  <c r="U135" i="2"/>
  <c r="O142" i="2"/>
  <c r="N141" i="2"/>
  <c r="AB150" i="2"/>
  <c r="AD153" i="2"/>
  <c r="AO137" i="2"/>
  <c r="L142" i="2"/>
  <c r="H156" i="2"/>
  <c r="AC123" i="2"/>
  <c r="W137" i="2"/>
  <c r="U128" i="2"/>
  <c r="E140" i="2"/>
  <c r="AJ144" i="2"/>
  <c r="M144" i="2"/>
  <c r="AM144" i="2"/>
  <c r="Z152" i="2"/>
  <c r="AB180" i="2"/>
  <c r="AJ167" i="2"/>
  <c r="Q159" i="2"/>
  <c r="AD138" i="2"/>
  <c r="T148" i="2"/>
  <c r="H140" i="2"/>
  <c r="N122" i="2"/>
  <c r="AK130" i="2"/>
  <c r="N140" i="2"/>
  <c r="R122" i="2"/>
  <c r="AF125" i="2"/>
  <c r="AF142" i="2"/>
  <c r="O119" i="2"/>
  <c r="R160" i="2"/>
  <c r="L105" i="2"/>
  <c r="AE104" i="2"/>
  <c r="T98" i="2"/>
  <c r="O112" i="2"/>
  <c r="J116" i="2"/>
  <c r="AL120" i="2"/>
  <c r="U166" i="2"/>
  <c r="F116" i="2"/>
  <c r="M177" i="2"/>
  <c r="L140" i="2"/>
  <c r="AA130" i="2"/>
  <c r="Q128" i="2"/>
  <c r="O111" i="2"/>
  <c r="AM98" i="2"/>
  <c r="R92" i="2"/>
  <c r="P100" i="2"/>
  <c r="AJ92" i="2"/>
  <c r="I161" i="2"/>
  <c r="Q94" i="2"/>
  <c r="M179" i="2"/>
  <c r="X162" i="2"/>
  <c r="AH118" i="2"/>
  <c r="I120" i="2"/>
  <c r="S102" i="2"/>
  <c r="Q146" i="2"/>
  <c r="AG102" i="2"/>
  <c r="AB131" i="2"/>
  <c r="V112" i="2"/>
  <c r="AD98" i="2"/>
  <c r="AN98" i="2"/>
  <c r="AA119" i="2"/>
  <c r="AE117" i="2"/>
  <c r="S99" i="2"/>
  <c r="AD114" i="2"/>
  <c r="R117" i="2"/>
  <c r="AD113" i="2"/>
  <c r="L120" i="2"/>
  <c r="R177" i="2"/>
  <c r="AM161" i="2"/>
  <c r="AB176" i="2"/>
  <c r="AB162" i="2"/>
  <c r="Q173" i="2"/>
  <c r="AH152" i="2"/>
  <c r="AC161" i="2"/>
  <c r="AF123" i="2"/>
  <c r="I144" i="2"/>
  <c r="W114" i="2"/>
  <c r="AI128" i="2"/>
  <c r="G131" i="2"/>
  <c r="AA100" i="2"/>
  <c r="G116" i="2"/>
  <c r="E93" i="2"/>
  <c r="AA101" i="2"/>
  <c r="AO166" i="2"/>
  <c r="AI130" i="2"/>
  <c r="AH92" i="2"/>
  <c r="W155" i="2"/>
  <c r="E129" i="2"/>
  <c r="V147" i="2"/>
  <c r="AJ171" i="2"/>
  <c r="O179" i="2"/>
  <c r="N158" i="2"/>
  <c r="AO164" i="2"/>
  <c r="AA180" i="2"/>
  <c r="Y179" i="2"/>
  <c r="AO173" i="2"/>
  <c r="O164" i="2"/>
  <c r="T178" i="2"/>
  <c r="AF158" i="2"/>
  <c r="S170" i="2"/>
  <c r="AD180" i="2"/>
  <c r="T179" i="2"/>
  <c r="AM174" i="2"/>
  <c r="AF161" i="2"/>
  <c r="AI171" i="2"/>
  <c r="Y171" i="2"/>
  <c r="AG134" i="2"/>
  <c r="AO143" i="2"/>
  <c r="AB141" i="2"/>
  <c r="AJ140" i="2"/>
  <c r="AO149" i="2"/>
  <c r="AM131" i="2"/>
  <c r="Z154" i="2"/>
  <c r="H155" i="2"/>
  <c r="AH149" i="2"/>
  <c r="K125" i="2"/>
  <c r="AE144" i="2"/>
  <c r="H154" i="2"/>
  <c r="N132" i="2"/>
  <c r="R124" i="2"/>
  <c r="AD143" i="2"/>
  <c r="X123" i="2"/>
  <c r="AM146" i="2"/>
  <c r="AH147" i="2"/>
  <c r="AN148" i="2"/>
  <c r="AO176" i="2"/>
  <c r="L141" i="2"/>
  <c r="AN147" i="2"/>
  <c r="Q132" i="2"/>
  <c r="AN116" i="2"/>
  <c r="N129" i="2"/>
  <c r="AI107" i="2"/>
  <c r="E100" i="2"/>
  <c r="AI100" i="2"/>
  <c r="AH117" i="2"/>
  <c r="AH108" i="2"/>
  <c r="U93" i="2"/>
  <c r="AA98" i="2"/>
  <c r="E95" i="2"/>
  <c r="AF105" i="2"/>
  <c r="M119" i="2"/>
  <c r="AD100" i="2"/>
  <c r="M116" i="2"/>
  <c r="U119" i="2"/>
  <c r="I101" i="2"/>
  <c r="N113" i="2"/>
  <c r="AO119" i="2"/>
  <c r="J117" i="2"/>
  <c r="J113" i="2"/>
  <c r="AB116" i="2"/>
  <c r="AJ179" i="2"/>
  <c r="F170" i="2"/>
  <c r="Q149" i="2"/>
  <c r="AJ152" i="2"/>
  <c r="AO140" i="2"/>
  <c r="AC111" i="2"/>
  <c r="AF147" i="2"/>
  <c r="Z131" i="2"/>
  <c r="AN135" i="2"/>
  <c r="AD102" i="2"/>
  <c r="Q96" i="2"/>
  <c r="AC180" i="2"/>
  <c r="S119" i="2"/>
  <c r="AL177" i="2"/>
  <c r="Y138" i="2"/>
  <c r="Y135" i="2"/>
  <c r="P146" i="2"/>
  <c r="H160" i="2"/>
  <c r="G154" i="2"/>
  <c r="R132" i="2"/>
  <c r="AI110" i="2"/>
  <c r="G161" i="2"/>
  <c r="L129" i="2"/>
  <c r="I132" i="2"/>
  <c r="AB137" i="2"/>
  <c r="J94" i="2"/>
  <c r="L179" i="2"/>
  <c r="W160" i="2"/>
  <c r="T140" i="2"/>
  <c r="AF100" i="2"/>
  <c r="F126" i="2"/>
  <c r="I131" i="2"/>
  <c r="AJ107" i="2"/>
  <c r="AM165" i="2"/>
  <c r="T171" i="2"/>
  <c r="Q153" i="2"/>
  <c r="AL114" i="2"/>
  <c r="AB125" i="2"/>
  <c r="I92" i="2"/>
  <c r="G165" i="2"/>
  <c r="W162" i="2"/>
  <c r="AH159" i="2"/>
  <c r="AH160" i="2"/>
  <c r="G155" i="2"/>
  <c r="AC173" i="2"/>
  <c r="F102" i="2"/>
  <c r="T116" i="2"/>
  <c r="AM121" i="2"/>
  <c r="AM116" i="2"/>
  <c r="AC98" i="2"/>
  <c r="T176" i="2"/>
  <c r="AC102" i="2"/>
  <c r="I128" i="2"/>
  <c r="I96" i="2"/>
  <c r="F100" i="2"/>
  <c r="AB164" i="2"/>
  <c r="AO159" i="2"/>
  <c r="N177" i="2"/>
  <c r="AD168" i="2"/>
  <c r="AL163" i="2"/>
  <c r="AL160" i="2"/>
  <c r="Q177" i="2"/>
  <c r="N176" i="2"/>
  <c r="AE129" i="2"/>
  <c r="AM149" i="2"/>
  <c r="AG154" i="2"/>
  <c r="W138" i="2"/>
  <c r="F143" i="2"/>
  <c r="T152" i="2"/>
  <c r="W124" i="2"/>
  <c r="AG107" i="2"/>
  <c r="K121" i="2"/>
  <c r="K119" i="2"/>
  <c r="AC114" i="2"/>
  <c r="AD123" i="2"/>
  <c r="AA117" i="2"/>
  <c r="G152" i="2"/>
  <c r="AN177" i="2"/>
  <c r="AO127" i="2"/>
  <c r="AO122" i="2"/>
  <c r="R128" i="2"/>
  <c r="G164" i="2"/>
  <c r="G162" i="2"/>
  <c r="S180" i="2"/>
  <c r="L176" i="2"/>
  <c r="P162" i="2"/>
  <c r="N180" i="2"/>
  <c r="N174" i="2"/>
  <c r="AC172" i="2"/>
  <c r="E180" i="2"/>
  <c r="M158" i="2"/>
  <c r="U131" i="2"/>
  <c r="P144" i="2"/>
  <c r="W156" i="2"/>
  <c r="AF150" i="2"/>
  <c r="AA126" i="2"/>
  <c r="X129" i="2"/>
  <c r="L150" i="2"/>
  <c r="Q130" i="2"/>
  <c r="X156" i="2"/>
  <c r="X128" i="2"/>
  <c r="Z130" i="2"/>
  <c r="AB143" i="2"/>
  <c r="W154" i="2"/>
  <c r="U118" i="2"/>
  <c r="Q105" i="2"/>
  <c r="AJ123" i="2"/>
  <c r="N172" i="2"/>
  <c r="I95" i="2"/>
  <c r="AI98" i="2"/>
  <c r="AL103" i="2"/>
  <c r="AL99" i="2"/>
  <c r="J104" i="2"/>
  <c r="T119" i="2"/>
  <c r="E178" i="2"/>
  <c r="M162" i="2"/>
  <c r="T161" i="2"/>
  <c r="AG120" i="2"/>
  <c r="M118" i="2"/>
  <c r="AK92" i="2"/>
  <c r="Q106" i="2"/>
  <c r="AF104" i="2"/>
  <c r="E142" i="2"/>
  <c r="AK168" i="2"/>
  <c r="Q129" i="2"/>
  <c r="H111" i="2"/>
  <c r="AI136" i="2"/>
  <c r="AG116" i="2"/>
  <c r="AF107" i="2"/>
  <c r="I142" i="2"/>
  <c r="AL164" i="2"/>
  <c r="G156" i="2"/>
  <c r="M141" i="2"/>
  <c r="AA104" i="2"/>
  <c r="Z102" i="2"/>
  <c r="AC134" i="2"/>
  <c r="AC137" i="2"/>
  <c r="AJ122" i="2"/>
  <c r="V109" i="2"/>
  <c r="V106" i="2"/>
  <c r="AL113" i="2"/>
  <c r="M160" i="2"/>
  <c r="AC170" i="2"/>
  <c r="Q142" i="2"/>
  <c r="AC148" i="2"/>
  <c r="T149" i="2"/>
  <c r="Y170" i="2"/>
  <c r="Y137" i="2"/>
  <c r="H167" i="2"/>
  <c r="E179" i="2"/>
  <c r="T170" i="2"/>
  <c r="Y173" i="2"/>
  <c r="G168" i="2"/>
  <c r="X160" i="2"/>
  <c r="AG155" i="2"/>
  <c r="X130" i="2"/>
  <c r="E176" i="2"/>
  <c r="AG159" i="2"/>
  <c r="L178" i="2"/>
  <c r="O168" i="2"/>
  <c r="AI178" i="2"/>
  <c r="S134" i="2"/>
  <c r="X152" i="2"/>
  <c r="Z113" i="2"/>
  <c r="AK94" i="2"/>
  <c r="O113" i="2"/>
  <c r="AN107" i="2"/>
  <c r="W119" i="2"/>
  <c r="W181" i="2"/>
  <c r="W176" i="2"/>
  <c r="AB122" i="2"/>
  <c r="W161" i="2"/>
  <c r="Q169" i="2"/>
  <c r="Q166" i="2"/>
  <c r="AG178" i="2"/>
  <c r="AN150" i="2"/>
  <c r="H127" i="2"/>
  <c r="H124" i="2"/>
  <c r="AA108" i="2"/>
  <c r="AI172" i="2"/>
  <c r="Q162" i="2"/>
  <c r="R138" i="2"/>
  <c r="AJ112" i="2"/>
  <c r="X138" i="2"/>
  <c r="AA159" i="2"/>
  <c r="X163" i="2"/>
  <c r="X158" i="2"/>
  <c r="AK103" i="2"/>
  <c r="AK100" i="2"/>
  <c r="AN167" i="2"/>
  <c r="I180" i="2"/>
  <c r="J170" i="2"/>
  <c r="J178" i="2"/>
  <c r="Y129" i="2"/>
  <c r="H106" i="2"/>
  <c r="AG177" i="2"/>
  <c r="U96" i="2"/>
  <c r="AN179" i="2"/>
  <c r="AM128" i="2"/>
  <c r="AL124" i="2"/>
  <c r="J146" i="2"/>
  <c r="AB154" i="2"/>
  <c r="AM136" i="2"/>
  <c r="AM156" i="2"/>
  <c r="AM126" i="2"/>
  <c r="AJ95" i="2"/>
  <c r="K158" i="2"/>
  <c r="Z168" i="2"/>
  <c r="Y118" i="2"/>
  <c r="Z164" i="2"/>
  <c r="U176" i="2"/>
  <c r="AF154" i="2"/>
  <c r="N149" i="2"/>
  <c r="AO118" i="2"/>
  <c r="AF117" i="2"/>
  <c r="S136" i="2"/>
  <c r="X102" i="2"/>
  <c r="G100" i="2"/>
  <c r="R94" i="2"/>
  <c r="U94" i="2"/>
  <c r="U101" i="2"/>
  <c r="K116" i="2"/>
  <c r="I107" i="2"/>
  <c r="AL104" i="2"/>
  <c r="AI94" i="2"/>
  <c r="Q120" i="2"/>
  <c r="V164" i="2"/>
  <c r="P137" i="2"/>
  <c r="U129" i="2"/>
  <c r="AL161" i="2"/>
  <c r="N126" i="2"/>
  <c r="U126" i="2"/>
  <c r="W93" i="2"/>
  <c r="O132" i="2"/>
  <c r="AC118" i="2"/>
  <c r="AO162" i="2"/>
  <c r="AJ177" i="2"/>
  <c r="P160" i="2"/>
  <c r="AK160" i="2"/>
  <c r="AN117" i="2"/>
  <c r="V98" i="2"/>
  <c r="AL94" i="2"/>
  <c r="AF108" i="2"/>
  <c r="AB119" i="2"/>
  <c r="L118" i="2"/>
  <c r="Q107" i="2"/>
  <c r="Q108" i="2"/>
  <c r="AD126" i="2"/>
  <c r="I108" i="2"/>
  <c r="AH144" i="2"/>
  <c r="S179" i="2"/>
  <c r="P172" i="2"/>
  <c r="M172" i="2"/>
  <c r="AM143" i="2"/>
  <c r="W112" i="2"/>
  <c r="AF111" i="2"/>
  <c r="E117" i="2"/>
  <c r="X116" i="2"/>
  <c r="Z119" i="2"/>
  <c r="AN112" i="2"/>
  <c r="AE96" i="2"/>
  <c r="AA99" i="2"/>
  <c r="T118" i="2"/>
  <c r="AH119" i="2"/>
  <c r="K113" i="2"/>
  <c r="AA170" i="2"/>
  <c r="AN176" i="2"/>
  <c r="K164" i="2"/>
  <c r="AJ178" i="2"/>
  <c r="O155" i="2"/>
  <c r="O174" i="2"/>
  <c r="N156" i="2"/>
  <c r="I148" i="2"/>
  <c r="F122" i="2"/>
  <c r="Z135" i="2"/>
  <c r="N154" i="2"/>
  <c r="I119" i="2"/>
  <c r="N119" i="2"/>
  <c r="U147" i="2"/>
  <c r="AM119" i="2"/>
  <c r="AN101" i="2"/>
  <c r="AK142" i="2"/>
  <c r="AB101" i="2"/>
  <c r="G101" i="2"/>
  <c r="G105" i="2"/>
  <c r="F110" i="2"/>
  <c r="AL173" i="2"/>
  <c r="AB165" i="2"/>
  <c r="R153" i="2"/>
  <c r="AG144" i="2"/>
  <c r="AE143" i="2"/>
  <c r="AO152" i="2"/>
  <c r="AE106" i="2"/>
  <c r="J92" i="2"/>
  <c r="G180" i="2"/>
  <c r="N166" i="2"/>
  <c r="AJ96" i="2"/>
  <c r="AH116" i="2"/>
  <c r="AJ160" i="2"/>
  <c r="G134" i="2"/>
  <c r="AC168" i="2"/>
  <c r="AC147" i="2"/>
  <c r="Q144" i="2"/>
  <c r="O143" i="2"/>
  <c r="AG141" i="2"/>
  <c r="AC126" i="2"/>
  <c r="W106" i="2"/>
  <c r="I94" i="2"/>
  <c r="L164" i="2"/>
  <c r="F113" i="2"/>
  <c r="Z118" i="2"/>
  <c r="Y153" i="2"/>
  <c r="N171" i="2"/>
  <c r="AO135" i="2"/>
  <c r="K104" i="2"/>
  <c r="Y116" i="2"/>
  <c r="AD112" i="2"/>
  <c r="AK179" i="2"/>
  <c r="X137" i="2"/>
  <c r="F140" i="2"/>
  <c r="AD93" i="2"/>
  <c r="T101" i="2"/>
  <c r="G92" i="2"/>
  <c r="H110" i="2"/>
  <c r="V105" i="2"/>
  <c r="O104" i="2"/>
  <c r="R96" i="2"/>
  <c r="G93" i="2"/>
  <c r="K114" i="2"/>
  <c r="P143" i="2"/>
  <c r="M111" i="2"/>
  <c r="K112" i="2"/>
  <c r="M142" i="2"/>
  <c r="AI158" i="2"/>
  <c r="AL168" i="2"/>
  <c r="Q100" i="2"/>
  <c r="Q99" i="2"/>
  <c r="W174" i="2"/>
  <c r="U95" i="2"/>
  <c r="V123" i="2"/>
  <c r="AA123" i="2"/>
  <c r="N107" i="2"/>
  <c r="G135" i="2"/>
  <c r="AN118" i="2"/>
  <c r="Q178" i="2"/>
  <c r="N155" i="2"/>
  <c r="AG123" i="2"/>
  <c r="U120" i="2"/>
  <c r="AJ164" i="2"/>
  <c r="Z112" i="2"/>
  <c r="AI106" i="2"/>
  <c r="K170" i="2"/>
  <c r="AJ113" i="2"/>
  <c r="AH106" i="2"/>
  <c r="AK158" i="2"/>
  <c r="AG129" i="2"/>
  <c r="M180" i="2"/>
  <c r="AI154" i="2"/>
  <c r="E120" i="2"/>
  <c r="AF148" i="2"/>
  <c r="AB158" i="2"/>
  <c r="E113" i="2"/>
  <c r="AL111" i="2"/>
  <c r="O114" i="2"/>
  <c r="AG108" i="2"/>
  <c r="AL112" i="2"/>
  <c r="AG95" i="2"/>
  <c r="G179" i="2"/>
  <c r="T158" i="2"/>
  <c r="AC165" i="2"/>
  <c r="AA94" i="2"/>
  <c r="AD106" i="2"/>
  <c r="AO120" i="2"/>
  <c r="J111" i="2"/>
  <c r="I105" i="2"/>
  <c r="AD136" i="2"/>
  <c r="AE92" i="2"/>
  <c r="AD94" i="2"/>
  <c r="AH180" i="2"/>
  <c r="AN106" i="2"/>
  <c r="AH94" i="2"/>
  <c r="I178" i="2"/>
  <c r="AN164" i="2"/>
  <c r="F155" i="2"/>
  <c r="S149" i="2"/>
  <c r="AF120" i="2"/>
  <c r="M120" i="2"/>
  <c r="M161" i="2"/>
  <c r="L114" i="2"/>
  <c r="I168" i="2"/>
  <c r="W111" i="2"/>
  <c r="AL98" i="2"/>
  <c r="AJ137" i="2"/>
  <c r="AM140" i="2"/>
  <c r="W143" i="2"/>
  <c r="U152" i="2"/>
  <c r="X125" i="2"/>
  <c r="H123" i="2"/>
  <c r="AD148" i="2"/>
  <c r="E130" i="2"/>
  <c r="J141" i="2"/>
  <c r="AG131" i="2"/>
  <c r="L172" i="2"/>
  <c r="G136" i="2"/>
  <c r="G138" i="2"/>
  <c r="AN132" i="2"/>
  <c r="Z166" i="2"/>
  <c r="Z92" i="2"/>
  <c r="J125" i="2"/>
  <c r="AE154" i="2"/>
  <c r="Y110" i="2"/>
  <c r="AB95" i="2"/>
  <c r="AE162" i="2"/>
  <c r="E104" i="2"/>
  <c r="M93" i="2"/>
  <c r="K180" i="2"/>
  <c r="AJ120" i="2"/>
  <c r="AB104" i="2"/>
  <c r="AB92" i="2"/>
  <c r="V140" i="2"/>
  <c r="N101" i="2"/>
  <c r="AL146" i="2"/>
  <c r="K177" i="2"/>
  <c r="I155" i="2"/>
  <c r="I152" i="2"/>
  <c r="P116" i="2"/>
  <c r="Z108" i="2"/>
  <c r="J99" i="2"/>
  <c r="AG168" i="2"/>
  <c r="M148" i="2"/>
  <c r="L99" i="2"/>
  <c r="AC156" i="2"/>
  <c r="AB106" i="2"/>
  <c r="AC93" i="2"/>
  <c r="Y101" i="2"/>
  <c r="H95" i="2"/>
  <c r="AJ116" i="2"/>
  <c r="L92" i="2"/>
  <c r="AE102" i="2"/>
  <c r="J167" i="2"/>
  <c r="I135" i="2"/>
  <c r="S107" i="2"/>
  <c r="AO114" i="2"/>
  <c r="Y92" i="2"/>
  <c r="R116" i="2"/>
  <c r="N99" i="2"/>
  <c r="AM176" i="2"/>
  <c r="L170" i="2"/>
  <c r="X173" i="2"/>
  <c r="F153" i="2"/>
  <c r="AJ136" i="2"/>
  <c r="AN153" i="2"/>
  <c r="AN144" i="2"/>
  <c r="R136" i="2"/>
  <c r="AI148" i="2"/>
  <c r="F156" i="2"/>
  <c r="Y144" i="2"/>
  <c r="AB113" i="2"/>
  <c r="AE137" i="2"/>
  <c r="T122" i="2"/>
  <c r="AJ106" i="2"/>
  <c r="J98" i="2"/>
  <c r="AJ101" i="2"/>
  <c r="AB96" i="2"/>
  <c r="Y178" i="2"/>
  <c r="AE158" i="2"/>
  <c r="N150" i="2"/>
  <c r="AO123" i="2"/>
  <c r="AG113" i="2"/>
  <c r="O117" i="2"/>
  <c r="AO168" i="2"/>
  <c r="AI149" i="2"/>
  <c r="E92" i="2"/>
  <c r="P126" i="2"/>
  <c r="AA131" i="2"/>
  <c r="AG165" i="2"/>
  <c r="AB107" i="2"/>
  <c r="AI95" i="2"/>
  <c r="AD147" i="2"/>
  <c r="AA146" i="2"/>
  <c r="AH140" i="2"/>
  <c r="U179" i="2"/>
  <c r="T93" i="2"/>
  <c r="AN143" i="2"/>
  <c r="AG146" i="2"/>
  <c r="AD118" i="2"/>
  <c r="R149" i="2"/>
  <c r="AC116" i="2"/>
  <c r="W140" i="2"/>
  <c r="X172" i="2"/>
  <c r="I147" i="2"/>
  <c r="I138" i="2"/>
  <c r="W132" i="2"/>
  <c r="M107" i="2"/>
  <c r="AF101" i="2"/>
  <c r="V114" i="2"/>
  <c r="AF98" i="2"/>
  <c r="M98" i="2"/>
  <c r="AG101" i="2"/>
  <c r="AO100" i="2"/>
  <c r="AG100" i="2"/>
  <c r="AE176" i="2"/>
  <c r="AD125" i="2"/>
  <c r="AI165" i="2"/>
  <c r="O116" i="2"/>
  <c r="AI93" i="2"/>
  <c r="AE160" i="2"/>
  <c r="AK104" i="2"/>
  <c r="E174" i="2"/>
  <c r="H179" i="2"/>
  <c r="I160" i="2"/>
  <c r="W144" i="2"/>
  <c r="F166" i="2"/>
  <c r="J158" i="2"/>
  <c r="AL117" i="2"/>
  <c r="AO111" i="2"/>
  <c r="AF119" i="2"/>
  <c r="F104" i="2"/>
  <c r="I113" i="2"/>
  <c r="X92" i="2"/>
  <c r="M96" i="2"/>
  <c r="L159" i="2"/>
  <c r="AO156" i="2"/>
  <c r="AB147" i="2"/>
  <c r="AG150" i="2"/>
  <c r="Z153" i="2"/>
  <c r="AH113" i="2"/>
  <c r="I114" i="2"/>
  <c r="AO110" i="2"/>
  <c r="L95" i="2"/>
  <c r="P108" i="2"/>
  <c r="T107" i="2"/>
  <c r="H92" i="2"/>
  <c r="K96" i="2"/>
  <c r="X170" i="2"/>
  <c r="S158" i="2"/>
  <c r="AA158" i="2"/>
  <c r="H180" i="2"/>
  <c r="AD172" i="2"/>
  <c r="AK162" i="2"/>
  <c r="AI164" i="2"/>
  <c r="Z173" i="2"/>
  <c r="T177" i="2"/>
  <c r="O166" i="2"/>
  <c r="S161" i="2"/>
  <c r="AN166" i="2"/>
  <c r="W168" i="2"/>
  <c r="O178" i="2"/>
  <c r="AM159" i="2"/>
  <c r="P161" i="2"/>
  <c r="J171" i="2"/>
  <c r="V160" i="2"/>
  <c r="R179" i="2"/>
  <c r="S172" i="2"/>
  <c r="Q171" i="2"/>
  <c r="P167" i="2"/>
  <c r="AK161" i="2"/>
  <c r="AG180" i="2"/>
  <c r="T165" i="2"/>
  <c r="J166" i="2"/>
  <c r="T162" i="2"/>
  <c r="Q174" i="2"/>
  <c r="O173" i="2"/>
  <c r="AF141" i="2"/>
  <c r="R143" i="2"/>
  <c r="Z142" i="2"/>
  <c r="AA136" i="2"/>
  <c r="X131" i="2"/>
  <c r="E135" i="2"/>
  <c r="AF140" i="2"/>
  <c r="I140" i="2"/>
  <c r="AD155" i="2"/>
  <c r="T123" i="2"/>
  <c r="L153" i="2"/>
  <c r="AL126" i="2"/>
  <c r="N143" i="2"/>
  <c r="AD131" i="2"/>
  <c r="T135" i="2"/>
  <c r="AH126" i="2"/>
  <c r="S148" i="2"/>
  <c r="X147" i="2"/>
  <c r="U146" i="2"/>
  <c r="AD146" i="2"/>
  <c r="L149" i="2"/>
  <c r="I153" i="2"/>
  <c r="R131" i="2"/>
  <c r="N125" i="2"/>
  <c r="AN152" i="2"/>
  <c r="O152" i="2"/>
  <c r="AM152" i="2"/>
  <c r="AH156" i="2"/>
  <c r="N170" i="2"/>
  <c r="S159" i="2"/>
  <c r="J168" i="2"/>
  <c r="AD171" i="2"/>
  <c r="Q154" i="2"/>
  <c r="M173" i="2"/>
  <c r="H147" i="2"/>
  <c r="AF137" i="2"/>
  <c r="AK140" i="2"/>
  <c r="AK128" i="2"/>
  <c r="E138" i="2"/>
  <c r="K149" i="2"/>
  <c r="U132" i="2"/>
  <c r="M105" i="2"/>
  <c r="K143" i="2"/>
  <c r="G107" i="2"/>
  <c r="J95" i="2"/>
  <c r="Z98" i="2"/>
  <c r="O102" i="2"/>
  <c r="AF113" i="2"/>
  <c r="AN120" i="2"/>
  <c r="AD119" i="2"/>
  <c r="AN113" i="2"/>
  <c r="AD117" i="2"/>
  <c r="AB108" i="2"/>
  <c r="AJ102" i="2"/>
  <c r="H117" i="2"/>
  <c r="J118" i="2"/>
  <c r="AL101" i="2"/>
  <c r="AI102" i="2"/>
  <c r="AF114" i="2"/>
  <c r="AA120" i="2"/>
  <c r="R118" i="2"/>
  <c r="S176" i="2"/>
  <c r="AO165" i="2"/>
  <c r="L177" i="2"/>
  <c r="E171" i="2"/>
  <c r="I154" i="2"/>
  <c r="AK171" i="2"/>
  <c r="AK146" i="2"/>
  <c r="AB153" i="2"/>
  <c r="AI116" i="2"/>
  <c r="L125" i="2"/>
  <c r="AB170" i="2"/>
  <c r="Q137" i="2"/>
  <c r="AI126" i="2"/>
  <c r="E118" i="2"/>
  <c r="AO101" i="2"/>
  <c r="F95" i="2"/>
  <c r="AB114" i="2"/>
  <c r="W96" i="2"/>
  <c r="I122" i="2"/>
  <c r="S104" i="2"/>
  <c r="S98" i="2"/>
  <c r="K93" i="2"/>
  <c r="O172" i="2"/>
  <c r="L171" i="2"/>
  <c r="AO180" i="2"/>
  <c r="AD141" i="2"/>
  <c r="AI113" i="2"/>
  <c r="K135" i="2"/>
  <c r="AD111" i="2"/>
  <c r="E137" i="2"/>
  <c r="J106" i="2"/>
  <c r="H118" i="2"/>
  <c r="T96" i="2"/>
  <c r="K168" i="2"/>
  <c r="Y180" i="2"/>
  <c r="AM179" i="2"/>
  <c r="AA113" i="2"/>
  <c r="H113" i="2"/>
  <c r="T130" i="2"/>
  <c r="AF106" i="2"/>
  <c r="Z110" i="2"/>
  <c r="AI131" i="2"/>
  <c r="AK96" i="2"/>
  <c r="S96" i="2"/>
  <c r="AE105" i="2"/>
  <c r="J128" i="2"/>
  <c r="K171" i="2"/>
  <c r="F137" i="2"/>
  <c r="F105" i="2"/>
  <c r="AJ134" i="2"/>
  <c r="Y100" i="2"/>
  <c r="L161" i="2"/>
  <c r="F136" i="2"/>
  <c r="K123" i="2"/>
  <c r="AC158" i="2"/>
  <c r="W158" i="2"/>
  <c r="P168" i="2"/>
  <c r="AH176" i="2"/>
  <c r="Q176" i="2"/>
  <c r="R129" i="2"/>
  <c r="O129" i="2"/>
  <c r="AA134" i="2"/>
  <c r="W135" i="2"/>
  <c r="AE107" i="2"/>
  <c r="N106" i="2"/>
  <c r="AF174" i="2"/>
  <c r="AB173" i="2"/>
  <c r="V131" i="2"/>
  <c r="AA153" i="2"/>
  <c r="AD132" i="2"/>
  <c r="AD135" i="2"/>
  <c r="AL155" i="2"/>
  <c r="AB129" i="2"/>
  <c r="AF144" i="2"/>
  <c r="AH143" i="2"/>
  <c r="X150" i="2"/>
  <c r="L112" i="2"/>
  <c r="M154" i="2"/>
  <c r="AD104" i="2"/>
  <c r="AJ173" i="2"/>
  <c r="M124" i="2"/>
  <c r="AJ138" i="2"/>
  <c r="W164" i="2"/>
  <c r="AL166" i="2"/>
  <c r="Z171" i="2"/>
  <c r="AD130" i="2"/>
  <c r="AE122" i="2"/>
  <c r="G153" i="2"/>
  <c r="AG96" i="2"/>
  <c r="AK138" i="2"/>
  <c r="AF143" i="2"/>
  <c r="W94" i="2"/>
  <c r="AA112" i="2"/>
  <c r="Z117" i="2"/>
  <c r="O94" i="2"/>
  <c r="K108" i="2"/>
  <c r="AI118" i="2"/>
  <c r="M106" i="2"/>
  <c r="AJ114" i="2"/>
  <c r="R101" i="2"/>
  <c r="R104" i="2"/>
  <c r="AB117" i="2"/>
  <c r="X154" i="2"/>
  <c r="L106" i="2"/>
  <c r="G94" i="2"/>
  <c r="AL123" i="2"/>
  <c r="AK108" i="2"/>
  <c r="L147" i="2"/>
  <c r="H177" i="2"/>
  <c r="AK180" i="2"/>
  <c r="Z170" i="2"/>
  <c r="X113" i="2"/>
  <c r="AO117" i="2"/>
  <c r="H150" i="2"/>
  <c r="AG112" i="2"/>
  <c r="AC99" i="2"/>
  <c r="G172" i="2"/>
  <c r="R108" i="2"/>
  <c r="V144" i="2"/>
  <c r="AF129" i="2"/>
  <c r="AN174" i="2"/>
  <c r="AK134" i="2"/>
  <c r="AO113" i="2"/>
  <c r="AC92" i="2"/>
  <c r="L124" i="2"/>
  <c r="R110" i="2"/>
  <c r="AL180" i="2"/>
  <c r="AB110" i="2"/>
  <c r="AE98" i="2"/>
  <c r="V158" i="2"/>
  <c r="X142" i="2"/>
  <c r="AH112" i="2"/>
  <c r="AM178" i="2"/>
  <c r="R155" i="2"/>
  <c r="Y95" i="2"/>
  <c r="H159" i="2"/>
  <c r="J161" i="2"/>
  <c r="I167" i="2"/>
  <c r="F131" i="2"/>
  <c r="AL150" i="2"/>
  <c r="Y141" i="2"/>
  <c r="S131" i="2"/>
  <c r="AM154" i="2"/>
  <c r="AF128" i="2"/>
  <c r="O153" i="2"/>
  <c r="AN123" i="2"/>
  <c r="X117" i="2"/>
  <c r="AC128" i="2"/>
  <c r="L123" i="2"/>
  <c r="AI167" i="2"/>
  <c r="Y114" i="2"/>
  <c r="M147" i="2"/>
  <c r="X96" i="2"/>
  <c r="Y165" i="2"/>
  <c r="AE161" i="2"/>
  <c r="S167" i="2"/>
  <c r="L162" i="2"/>
  <c r="H162" i="2"/>
  <c r="O160" i="2"/>
  <c r="AK141" i="2"/>
  <c r="H149" i="2"/>
  <c r="AI140" i="2"/>
  <c r="Z150" i="2"/>
  <c r="L131" i="2"/>
  <c r="O131" i="2"/>
  <c r="AF155" i="2"/>
  <c r="X177" i="2"/>
  <c r="AM96" i="2"/>
  <c r="P119" i="2"/>
  <c r="Z104" i="2"/>
  <c r="Y112" i="2"/>
  <c r="G170" i="2"/>
  <c r="R113" i="2"/>
  <c r="H146" i="2"/>
  <c r="AN111" i="2"/>
  <c r="X141" i="2"/>
  <c r="M99" i="2"/>
  <c r="O154" i="2"/>
  <c r="AD178" i="2"/>
  <c r="P118" i="2"/>
  <c r="N116" i="2"/>
  <c r="AA165" i="2"/>
  <c r="G104" i="2"/>
  <c r="M125" i="2"/>
  <c r="AB138" i="2"/>
  <c r="J130" i="2"/>
  <c r="P124" i="2"/>
  <c r="F129" i="2"/>
  <c r="X120" i="2"/>
  <c r="V113" i="2"/>
  <c r="W113" i="2"/>
  <c r="L100" i="2"/>
  <c r="AE159" i="2"/>
  <c r="J159" i="2"/>
  <c r="Z172" i="2"/>
  <c r="H148" i="2"/>
  <c r="F130" i="2"/>
  <c r="R119" i="2"/>
  <c r="T128" i="2"/>
  <c r="AD128" i="2"/>
  <c r="P117" i="2"/>
  <c r="AI144" i="2"/>
  <c r="V93" i="2"/>
  <c r="Z100" i="2"/>
  <c r="M94" i="2"/>
  <c r="AH136" i="2"/>
  <c r="Y99" i="2"/>
  <c r="AD124" i="2"/>
  <c r="AB99" i="2"/>
  <c r="AJ180" i="2"/>
  <c r="V162" i="2"/>
  <c r="R142" i="2"/>
  <c r="AG143" i="2"/>
  <c r="Y134" i="2"/>
  <c r="L122" i="2"/>
  <c r="K166" i="2"/>
  <c r="AB94" i="2"/>
  <c r="AK106" i="2"/>
  <c r="R100" i="2"/>
  <c r="Z101" i="2"/>
  <c r="N98" i="2"/>
  <c r="AN173" i="2"/>
  <c r="R164" i="2"/>
  <c r="AG172" i="2"/>
  <c r="AE166" i="2"/>
  <c r="F177" i="2"/>
  <c r="AD174" i="2"/>
  <c r="M171" i="2"/>
  <c r="G177" i="2"/>
  <c r="F160" i="2"/>
  <c r="V172" i="2"/>
  <c r="AN171" i="2"/>
  <c r="AL170" i="2"/>
  <c r="AE180" i="2"/>
  <c r="W178" i="2"/>
  <c r="AL179" i="2"/>
  <c r="E158" i="2"/>
  <c r="L168" i="2"/>
  <c r="G160" i="2"/>
  <c r="AE178" i="2"/>
  <c r="AH174" i="2"/>
  <c r="AG170" i="2"/>
  <c r="T173" i="2"/>
  <c r="T168" i="2"/>
  <c r="AJ161" i="2"/>
  <c r="X178" i="2"/>
  <c r="O171" i="2"/>
  <c r="L166" i="2"/>
  <c r="E162" i="2"/>
  <c r="AF176" i="2"/>
  <c r="AE172" i="2"/>
  <c r="S122" i="2"/>
  <c r="M136" i="2"/>
  <c r="I126" i="2"/>
  <c r="AA129" i="2"/>
  <c r="W149" i="2"/>
  <c r="AI146" i="2"/>
  <c r="Z147" i="2"/>
  <c r="AC155" i="2"/>
  <c r="Z136" i="2"/>
  <c r="AF149" i="2"/>
  <c r="G130" i="2"/>
  <c r="L128" i="2"/>
  <c r="N131" i="2"/>
  <c r="E156" i="2"/>
  <c r="AB124" i="2"/>
  <c r="L144" i="2"/>
  <c r="Z143" i="2"/>
  <c r="Y142" i="2"/>
  <c r="AH142" i="2"/>
  <c r="AO154" i="2"/>
  <c r="M149" i="2"/>
  <c r="AB123" i="2"/>
  <c r="AN125" i="2"/>
  <c r="R130" i="2"/>
  <c r="F125" i="2"/>
  <c r="N130" i="2"/>
  <c r="H152" i="2"/>
  <c r="F154" i="2"/>
  <c r="W152" i="2"/>
  <c r="W148" i="2"/>
  <c r="AC152" i="2"/>
  <c r="Z156" i="2"/>
  <c r="P132" i="2"/>
  <c r="N123" i="2"/>
  <c r="H137" i="2"/>
  <c r="AE128" i="2"/>
  <c r="AJ146" i="2"/>
  <c r="S147" i="2"/>
  <c r="U150" i="2"/>
  <c r="J173" i="2"/>
  <c r="U162" i="2"/>
  <c r="E172" i="2"/>
  <c r="S160" i="2"/>
  <c r="AG156" i="2"/>
  <c r="T147" i="2"/>
  <c r="K140" i="2"/>
  <c r="J153" i="2"/>
  <c r="AB132" i="2"/>
  <c r="N144" i="2"/>
  <c r="E131" i="2"/>
  <c r="AN146" i="2"/>
  <c r="Z132" i="2"/>
  <c r="AI112" i="2"/>
  <c r="AI99" i="2"/>
  <c r="H119" i="2"/>
  <c r="H93" i="2"/>
  <c r="AG110" i="2"/>
  <c r="T134" i="2"/>
  <c r="L111" i="2"/>
  <c r="L107" i="2"/>
  <c r="F106" i="2"/>
  <c r="R95" i="2"/>
  <c r="W131" i="2"/>
  <c r="L117" i="2"/>
  <c r="AM120" i="2"/>
  <c r="AB105" i="2"/>
  <c r="F92" i="2"/>
  <c r="AK105" i="2"/>
  <c r="AE114" i="2"/>
  <c r="R114" i="2"/>
  <c r="T117" i="2"/>
  <c r="Q104" i="2"/>
  <c r="V92" i="2"/>
  <c r="P106" i="2"/>
  <c r="I112" i="2"/>
  <c r="Q111" i="2"/>
  <c r="S114" i="2"/>
  <c r="R105" i="2"/>
  <c r="U92" i="2"/>
  <c r="O106" i="2"/>
  <c r="T94" i="2"/>
  <c r="N108" i="2"/>
  <c r="E116" i="2"/>
  <c r="Y174" i="2"/>
  <c r="AG158" i="2"/>
  <c r="S166" i="2"/>
  <c r="G178" i="2"/>
  <c r="Y156" i="2"/>
  <c r="AL149" i="2"/>
  <c r="AE152" i="2"/>
  <c r="T132" i="2"/>
  <c r="Z137" i="2"/>
  <c r="H161" i="2"/>
  <c r="O118" i="2"/>
  <c r="I136" i="2"/>
  <c r="H126" i="2"/>
  <c r="AH141" i="2"/>
  <c r="S110" i="2"/>
  <c r="AB134" i="2"/>
  <c r="S108" i="2"/>
  <c r="AB126" i="2"/>
  <c r="AC101" i="2"/>
  <c r="AM93" i="2"/>
  <c r="AG106" i="2"/>
  <c r="AA105" i="2"/>
  <c r="AG179" i="2"/>
  <c r="AE170" i="2"/>
  <c r="AF168" i="2"/>
  <c r="AM148" i="2"/>
  <c r="AA132" i="2"/>
  <c r="X132" i="2"/>
  <c r="AL135" i="2"/>
  <c r="AL92" i="2"/>
  <c r="AB111" i="2"/>
  <c r="J108" i="2"/>
  <c r="AH101" i="2"/>
  <c r="P92" i="2"/>
  <c r="N120" i="2"/>
  <c r="X174" i="2"/>
  <c r="AN162" i="2"/>
  <c r="X168" i="2"/>
  <c r="E177" i="2"/>
  <c r="S132" i="2"/>
  <c r="W129" i="2"/>
  <c r="F135" i="2"/>
  <c r="N92" i="2"/>
  <c r="AM107" i="2"/>
  <c r="H122" i="2"/>
  <c r="W100" i="2"/>
  <c r="AN156" i="2"/>
  <c r="AI179" i="2"/>
  <c r="K165" i="2"/>
  <c r="F124" i="2"/>
  <c r="AM142" i="2"/>
  <c r="AC110" i="2"/>
  <c r="AB140" i="2"/>
  <c r="AL100" i="2"/>
  <c r="U125" i="2"/>
  <c r="P180" i="2"/>
  <c r="L173" i="2"/>
  <c r="AA147" i="2"/>
  <c r="Z138" i="2"/>
  <c r="AJ111" i="2"/>
  <c r="U113" i="2"/>
  <c r="X99" i="2"/>
  <c r="AJ100" i="2"/>
  <c r="AC96" i="2"/>
  <c r="AA152" i="2"/>
  <c r="J93" i="2"/>
  <c r="J131" i="2"/>
  <c r="O141" i="2"/>
  <c r="AK126" i="2"/>
  <c r="AI142" i="2"/>
  <c r="N147" i="2"/>
  <c r="G137" i="2"/>
  <c r="AE123" i="2"/>
  <c r="AK143" i="2"/>
  <c r="AH124" i="2"/>
  <c r="Z134" i="2"/>
  <c r="K95" i="2"/>
  <c r="AH153" i="2"/>
  <c r="I93" i="2"/>
  <c r="AE164" i="2"/>
  <c r="AG176" i="2"/>
  <c r="K167" i="2"/>
  <c r="I129" i="2"/>
  <c r="AI166" i="2"/>
  <c r="H130" i="2"/>
  <c r="AJ93" i="2"/>
  <c r="AM135" i="2"/>
  <c r="AC104" i="2"/>
  <c r="AO98" i="2"/>
  <c r="W108" i="2"/>
  <c r="M113" i="2"/>
  <c r="AL118" i="2"/>
  <c r="AG104" i="2"/>
  <c r="AL105" i="2"/>
  <c r="L110" i="2"/>
  <c r="AM117" i="2"/>
  <c r="Z160" i="2"/>
  <c r="AE95" i="2"/>
  <c r="AA179" i="2"/>
  <c r="AA137" i="2"/>
  <c r="O95" i="2"/>
  <c r="AB93" i="2"/>
  <c r="Z159" i="2"/>
  <c r="AN161" i="2"/>
  <c r="AO125" i="2"/>
  <c r="AM162" i="2"/>
  <c r="R158" i="2"/>
  <c r="AD176" i="2"/>
  <c r="U177" i="2"/>
  <c r="E159" i="2"/>
  <c r="AA135" i="2"/>
  <c r="S93" i="2"/>
  <c r="I137" i="2"/>
  <c r="AL116" i="2"/>
  <c r="P152" i="2"/>
  <c r="AL137" i="2"/>
  <c r="AG118" i="2"/>
  <c r="AG149" i="2"/>
  <c r="AL129" i="2"/>
  <c r="AM180" i="2"/>
  <c r="AL176" i="2"/>
  <c r="M152" i="2"/>
  <c r="V143" i="2"/>
  <c r="E153" i="2"/>
  <c r="R99" i="2"/>
  <c r="L108" i="2"/>
  <c r="AM177" i="2"/>
  <c r="P150" i="2"/>
  <c r="E164" i="2"/>
  <c r="Y164" i="2"/>
  <c r="K92" i="2"/>
  <c r="R173" i="2"/>
  <c r="AA160" i="2"/>
  <c r="N117" i="2"/>
  <c r="I146" i="2"/>
  <c r="Y167" i="2"/>
  <c r="X166" i="2"/>
  <c r="AG166" i="2"/>
  <c r="E166" i="2"/>
  <c r="J164" i="2"/>
  <c r="T124" i="2"/>
  <c r="E124" i="2"/>
  <c r="AI150" i="2"/>
  <c r="R137" i="2"/>
  <c r="AJ162" i="2"/>
  <c r="O120" i="2"/>
  <c r="AJ159" i="2"/>
  <c r="T95" i="2"/>
  <c r="AI111" i="2"/>
  <c r="R141" i="2"/>
  <c r="AM108" i="2"/>
  <c r="Y166" i="2"/>
  <c r="AA166" i="2"/>
  <c r="J160" i="2"/>
  <c r="AM164" i="2"/>
  <c r="AC129" i="2"/>
  <c r="AL122" i="2"/>
  <c r="S126" i="2"/>
  <c r="AO126" i="2"/>
  <c r="AA162" i="2"/>
  <c r="O162" i="2"/>
  <c r="I111" i="2"/>
  <c r="L102" i="2"/>
  <c r="E94" i="2"/>
  <c r="AB112" i="2"/>
  <c r="AM172" i="2"/>
  <c r="AC171" i="2"/>
  <c r="AC150" i="2"/>
  <c r="T143" i="2"/>
  <c r="AI143" i="2"/>
  <c r="Y94" i="2"/>
  <c r="AE110" i="2"/>
  <c r="F128" i="2"/>
  <c r="I158" i="2"/>
  <c r="AF118" i="2"/>
  <c r="AC107" i="2"/>
  <c r="AI105" i="2"/>
  <c r="AN154" i="2"/>
  <c r="E122" i="2"/>
  <c r="G108" i="2"/>
  <c r="AD110" i="2"/>
  <c r="M146" i="2"/>
  <c r="AJ158" i="2"/>
  <c r="AJ118" i="2"/>
  <c r="L101" i="2"/>
  <c r="Z99" i="2"/>
  <c r="K107" i="2"/>
  <c r="H144" i="2"/>
  <c r="AM170" i="2"/>
  <c r="AF94" i="2"/>
  <c r="AE168" i="2"/>
  <c r="L160" i="2"/>
  <c r="T144" i="2"/>
  <c r="Z126" i="2"/>
  <c r="AC132" i="2"/>
  <c r="AC108" i="2"/>
  <c r="N124" i="2"/>
  <c r="P107" i="2"/>
  <c r="S95" i="2"/>
  <c r="P122" i="2"/>
  <c r="AJ98" i="2"/>
  <c r="S106" i="2"/>
  <c r="K111" i="2"/>
  <c r="O140" i="2"/>
  <c r="AE108" i="2"/>
  <c r="AA164" i="2"/>
  <c r="AM166" i="2"/>
  <c r="AE155" i="2"/>
  <c r="AD156" i="2"/>
  <c r="AL138" i="2"/>
  <c r="AJ148" i="2"/>
  <c r="H131" i="2"/>
  <c r="AH111" i="2"/>
  <c r="Z122" i="2"/>
  <c r="K179" i="2"/>
  <c r="T105" i="2"/>
  <c r="AM104" i="2"/>
  <c r="AB98" i="2"/>
  <c r="AL110" i="2"/>
  <c r="N110" i="2"/>
  <c r="X95" i="2"/>
  <c r="X164" i="2"/>
  <c r="R166" i="2"/>
  <c r="E170" i="2"/>
  <c r="AN168" i="2"/>
  <c r="F180" i="2"/>
  <c r="O158" i="2"/>
  <c r="Q167" i="2"/>
  <c r="AM171" i="2"/>
  <c r="S165" i="2"/>
  <c r="AD173" i="2"/>
  <c r="AB172" i="2"/>
  <c r="AA168" i="2"/>
  <c r="AL167" i="2"/>
  <c r="K178" i="2"/>
  <c r="AN170" i="2"/>
  <c r="AN165" i="2"/>
  <c r="AH161" i="2"/>
  <c r="X176" i="2"/>
  <c r="AF162" i="2"/>
  <c r="W179" i="2"/>
  <c r="F168" i="2"/>
  <c r="G174" i="2"/>
  <c r="AB168" i="2"/>
  <c r="X179" i="2"/>
  <c r="AL134" i="2"/>
  <c r="I124" i="2"/>
  <c r="Q131" i="2"/>
  <c r="E154" i="2"/>
  <c r="AD150" i="2"/>
  <c r="AL156" i="2"/>
  <c r="L154" i="2"/>
  <c r="AA128" i="2"/>
  <c r="AA149" i="2"/>
  <c r="AH150" i="2"/>
  <c r="AK122" i="2"/>
  <c r="AE136" i="2"/>
  <c r="K142" i="2"/>
  <c r="O144" i="2"/>
  <c r="X144" i="2"/>
  <c r="AC153" i="2"/>
  <c r="AE156" i="2"/>
  <c r="Q152" i="2"/>
  <c r="T129" i="2"/>
  <c r="P134" i="2"/>
  <c r="AK137" i="2"/>
  <c r="H132" i="2"/>
  <c r="F123" i="2"/>
  <c r="AK136" i="2"/>
  <c r="AN142" i="2"/>
  <c r="U155" i="2"/>
  <c r="AN155" i="2"/>
  <c r="M150" i="2"/>
  <c r="AH155" i="2"/>
  <c r="Q138" i="2"/>
  <c r="AO124" i="2"/>
  <c r="U130" i="2"/>
  <c r="AG152" i="2"/>
  <c r="AG140" i="2"/>
  <c r="V141" i="2"/>
  <c r="AE141" i="2"/>
  <c r="I149" i="2"/>
  <c r="Q156" i="2"/>
  <c r="AG174" i="2"/>
  <c r="AO158" i="2"/>
  <c r="AB166" i="2"/>
  <c r="AF178" i="2"/>
  <c r="AH170" i="2"/>
  <c r="G167" i="2"/>
  <c r="E147" i="2"/>
  <c r="K129" i="2"/>
  <c r="AI162" i="2"/>
  <c r="Y136" i="2"/>
  <c r="AN126" i="2"/>
  <c r="U116" i="2"/>
  <c r="X143" i="2"/>
  <c r="M138" i="2"/>
  <c r="AI92" i="2"/>
  <c r="AB130" i="2"/>
  <c r="O100" i="2"/>
  <c r="M95" i="2"/>
  <c r="AM118" i="2"/>
  <c r="X93" i="2"/>
  <c r="R107" i="2"/>
  <c r="AA107" i="2"/>
  <c r="H116" i="2"/>
  <c r="G106" i="2"/>
  <c r="L94" i="2"/>
  <c r="F108" i="2"/>
  <c r="AJ119" i="2"/>
  <c r="H107" i="2"/>
  <c r="K94" i="2"/>
  <c r="E108" i="2"/>
  <c r="J96" i="2"/>
  <c r="G120" i="2"/>
  <c r="AI168" i="2"/>
  <c r="O177" i="2"/>
  <c r="E167" i="2"/>
  <c r="H153" i="2"/>
  <c r="G166" i="2"/>
  <c r="AH146" i="2"/>
  <c r="I134" i="2"/>
  <c r="AF146" i="2"/>
  <c r="AI114" i="2"/>
  <c r="X124" i="2"/>
  <c r="W130" i="2"/>
  <c r="AM158" i="2"/>
  <c r="Y93" i="2"/>
  <c r="Z107" i="2"/>
  <c r="H94" i="2"/>
  <c r="AE119" i="2"/>
  <c r="AO108" i="2"/>
  <c r="W92" i="2"/>
  <c r="T126" i="2"/>
  <c r="AJ99" i="2"/>
  <c r="AC95" i="2"/>
  <c r="Q114" i="2"/>
  <c r="AF95" i="2"/>
  <c r="AJ172" i="2"/>
  <c r="AO161" i="2"/>
  <c r="O176" i="2"/>
  <c r="H166" i="2"/>
  <c r="AK123" i="2"/>
  <c r="AH123" i="2"/>
  <c r="AE179" i="2"/>
  <c r="N104" i="2"/>
  <c r="T92" i="2"/>
  <c r="O161" i="2"/>
  <c r="T174" i="2"/>
  <c r="N96" i="2"/>
  <c r="G117" i="2"/>
  <c r="N173" i="2"/>
  <c r="AJ165" i="2"/>
  <c r="I150" i="2"/>
  <c r="M122" i="2"/>
  <c r="M123" i="2"/>
  <c r="AL119" i="2"/>
  <c r="Z105" i="2"/>
  <c r="AN102" i="2"/>
  <c r="AE101" i="2"/>
  <c r="M102" i="2"/>
  <c r="N164" i="2"/>
  <c r="AF179" i="2"/>
  <c r="AI96" i="2"/>
  <c r="AM153" i="2"/>
  <c r="AD154" i="2"/>
  <c r="G95" i="2"/>
  <c r="AE142" i="2"/>
  <c r="AM106" i="2"/>
  <c r="Z106" i="2"/>
  <c r="Q168" i="2"/>
  <c r="AO153" i="2"/>
  <c r="Q147" i="2"/>
  <c r="AL143" i="2"/>
  <c r="AG137" i="2"/>
  <c r="AL140" i="2"/>
  <c r="AH125" i="2"/>
  <c r="I104" i="2"/>
  <c r="AL93" i="2"/>
  <c r="AK99" i="2"/>
  <c r="O105" i="2"/>
  <c r="AE135" i="2"/>
  <c r="AN122" i="2"/>
  <c r="AE131" i="2"/>
  <c r="X155" i="2"/>
  <c r="U137" i="2"/>
  <c r="E128" i="2"/>
  <c r="AG142" i="2"/>
  <c r="M134" i="2"/>
  <c r="Y124" i="2"/>
  <c r="AG125" i="2"/>
  <c r="AM134" i="2"/>
  <c r="AA155" i="2"/>
  <c r="J143" i="2"/>
  <c r="AE132" i="2"/>
  <c r="AB171" i="2"/>
  <c r="AL141" i="2"/>
  <c r="S94" i="2"/>
  <c r="AF167" i="2"/>
  <c r="S146" i="2"/>
  <c r="R140" i="2"/>
  <c r="T136" i="2"/>
  <c r="AI119" i="2"/>
  <c r="X111" i="2"/>
  <c r="AK102" i="2"/>
  <c r="L96" i="2"/>
  <c r="O110" i="2"/>
  <c r="S92" i="2"/>
  <c r="N94" i="2"/>
  <c r="S120" i="2"/>
  <c r="AE99" i="2"/>
  <c r="J107" i="2"/>
  <c r="AN114" i="2"/>
  <c r="AK174" i="2"/>
  <c r="J138" i="2"/>
  <c r="AG130" i="2"/>
  <c r="AL125" i="2"/>
  <c r="N102" i="2"/>
  <c r="O165" i="2"/>
  <c r="W123" i="2"/>
  <c r="G96" i="2"/>
  <c r="J180" i="2"/>
  <c r="X159" i="2"/>
  <c r="P156" i="2"/>
  <c r="AL108" i="2"/>
  <c r="P104" i="2"/>
  <c r="F107" i="2"/>
  <c r="AI132" i="2"/>
  <c r="V104" i="2"/>
  <c r="AG153" i="2"/>
  <c r="X140" i="2"/>
  <c r="AC154" i="2"/>
  <c r="AE111" i="2"/>
  <c r="M104" i="2"/>
  <c r="M155" i="2"/>
  <c r="E155" i="2"/>
  <c r="X180" i="2"/>
  <c r="S164" i="2"/>
  <c r="F152" i="2"/>
  <c r="AG114" i="2"/>
  <c r="N118" i="2"/>
  <c r="R102" i="2"/>
  <c r="F132" i="2"/>
  <c r="X104" i="2"/>
  <c r="X107" i="2"/>
  <c r="L130" i="2"/>
  <c r="H96" i="2"/>
  <c r="Y98" i="2"/>
  <c r="I162" i="2"/>
  <c r="AG111" i="2"/>
  <c r="Z125" i="2"/>
  <c r="AE177" i="2"/>
  <c r="AF180" i="2"/>
  <c r="R170" i="2"/>
  <c r="J162" i="2"/>
  <c r="X167" i="2"/>
  <c r="M137" i="2"/>
  <c r="E123" i="2"/>
  <c r="AL131" i="2"/>
  <c r="AE173" i="2"/>
  <c r="Z148" i="2"/>
  <c r="AD120" i="2"/>
  <c r="G171" i="2"/>
  <c r="AE113" i="2"/>
  <c r="E105" i="2"/>
  <c r="N100" i="2"/>
  <c r="X171" i="2"/>
  <c r="R168" i="2"/>
  <c r="S129" i="2"/>
  <c r="J101" i="2"/>
  <c r="X108" i="2"/>
  <c r="F158" i="2"/>
  <c r="E165" i="2"/>
  <c r="G173" i="2"/>
  <c r="P170" i="2"/>
  <c r="Y168" i="2"/>
  <c r="F179" i="2"/>
  <c r="V142" i="2"/>
  <c r="P123" i="2"/>
  <c r="R135" i="2"/>
  <c r="L132" i="2"/>
  <c r="T125" i="2"/>
  <c r="V95" i="2"/>
  <c r="Q113" i="2"/>
  <c r="AK119" i="2"/>
  <c r="X106" i="2"/>
  <c r="Y111" i="2"/>
  <c r="AK135" i="2"/>
  <c r="J132" i="2"/>
  <c r="Q110" i="2"/>
  <c r="AM94" i="2"/>
  <c r="AL178" i="2"/>
  <c r="O156" i="2"/>
  <c r="AB100" i="2"/>
  <c r="AC174" i="2"/>
  <c r="H141" i="2"/>
  <c r="AG99" i="2"/>
  <c r="P120" i="2"/>
  <c r="AD149" i="2"/>
  <c r="AF102" i="2"/>
  <c r="F164" i="2"/>
  <c r="L126" i="2"/>
  <c r="AI104" i="2"/>
  <c r="I110" i="2"/>
  <c r="M101" i="2"/>
  <c r="F118" i="2"/>
  <c r="E168" i="2"/>
  <c r="F178" i="2"/>
  <c r="AM167" i="2"/>
  <c r="R156" i="2"/>
  <c r="AF177" i="2"/>
  <c r="AN140" i="2"/>
  <c r="I123" i="2"/>
  <c r="AF131" i="2"/>
  <c r="AO141" i="2"/>
  <c r="AK117" i="2"/>
  <c r="M92" i="2"/>
  <c r="AJ105" i="2"/>
  <c r="AN110" i="2"/>
  <c r="R106" i="2"/>
  <c r="R112" i="2"/>
  <c r="AJ104" i="2"/>
  <c r="O101" i="2"/>
  <c r="AM173" i="2"/>
  <c r="P177" i="2"/>
  <c r="N152" i="2"/>
  <c r="P165" i="2"/>
  <c r="M153" i="2"/>
  <c r="AK144" i="2"/>
  <c r="AG167" i="2"/>
  <c r="E119" i="2"/>
  <c r="E136" i="2"/>
  <c r="AO155" i="2"/>
  <c r="I125" i="2"/>
  <c r="AO102" i="2"/>
  <c r="AF110" i="2"/>
  <c r="AL96" i="2"/>
  <c r="W102" i="2"/>
  <c r="AH102" i="2"/>
  <c r="AM105" i="2"/>
  <c r="T104" i="2"/>
  <c r="AO99" i="2"/>
  <c r="R176" i="2"/>
  <c r="AJ168" i="2"/>
  <c r="P178" i="2"/>
  <c r="AF171" i="2"/>
  <c r="AD170" i="2"/>
  <c r="W180" i="2"/>
  <c r="AF172" i="2"/>
  <c r="Q165" i="2"/>
  <c r="AK172" i="2"/>
  <c r="AE174" i="2"/>
  <c r="W167" i="2"/>
  <c r="R174" i="2"/>
  <c r="Q170" i="2"/>
  <c r="E161" i="2"/>
  <c r="F167" i="2"/>
  <c r="V161" i="2"/>
  <c r="AF173" i="2"/>
  <c r="P179" i="2"/>
  <c r="M174" i="2"/>
  <c r="R159" i="2"/>
  <c r="H158" i="2"/>
  <c r="M159" i="2"/>
  <c r="AL158" i="2"/>
  <c r="AJ176" i="2"/>
  <c r="S171" i="2"/>
  <c r="AF165" i="2"/>
  <c r="T167" i="2"/>
  <c r="L180" i="2"/>
  <c r="K176" i="2"/>
  <c r="AB136" i="2"/>
  <c r="AJ125" i="2"/>
  <c r="I141" i="2"/>
  <c r="Z129" i="2"/>
  <c r="P149" i="2"/>
  <c r="AH138" i="2"/>
  <c r="AF152" i="2"/>
  <c r="J154" i="2"/>
  <c r="AJ147" i="2"/>
  <c r="E152" i="2"/>
  <c r="AM155" i="2"/>
  <c r="Y128" i="2"/>
  <c r="AC131" i="2"/>
  <c r="AE134" i="2"/>
  <c r="AE138" i="2"/>
  <c r="H128" i="2"/>
  <c r="AG147" i="2"/>
  <c r="N146" i="2"/>
  <c r="AG148" i="2"/>
  <c r="AD152" i="2"/>
  <c r="AJ126" i="2"/>
  <c r="Y130" i="2"/>
  <c r="AK132" i="2"/>
  <c r="AH137" i="2"/>
  <c r="R144" i="2"/>
  <c r="W128" i="2"/>
  <c r="T146" i="2"/>
  <c r="K141" i="2"/>
  <c r="Y140" i="2"/>
  <c r="AL148" i="2"/>
  <c r="I156" i="2"/>
  <c r="X134" i="2"/>
  <c r="Z128" i="2"/>
  <c r="U134" i="2"/>
  <c r="AG136" i="2"/>
  <c r="U156" i="2"/>
  <c r="AG135" i="2"/>
  <c r="AE126" i="2"/>
  <c r="AJ142" i="2"/>
  <c r="K132" i="2"/>
  <c r="S137" i="2"/>
  <c r="I143" i="2"/>
  <c r="W142" i="2"/>
  <c r="L143" i="2"/>
  <c r="AJ150" i="2"/>
  <c r="AL153" i="2"/>
  <c r="AK149" i="2"/>
  <c r="P171" i="2"/>
  <c r="AH162" i="2"/>
  <c r="AD167" i="2"/>
  <c r="AJ149" i="2"/>
  <c r="F162" i="2"/>
  <c r="Q155" i="2"/>
  <c r="Y143" i="2"/>
  <c r="AE125" i="2"/>
  <c r="Q134" i="2"/>
  <c r="K147" i="2"/>
  <c r="AN124" i="2"/>
  <c r="S162" i="2"/>
  <c r="M108" i="2"/>
  <c r="G119" i="2"/>
  <c r="AC106" i="2"/>
  <c r="X94" i="2"/>
  <c r="J100" i="2"/>
  <c r="AM92" i="2"/>
  <c r="AK129" i="2"/>
  <c r="AE100" i="2"/>
  <c r="AG117" i="2"/>
  <c r="AC120" i="2"/>
  <c r="F114" i="2"/>
  <c r="W95" i="2"/>
  <c r="AK120" i="2"/>
  <c r="N114" i="2"/>
  <c r="AM95" i="2"/>
  <c r="F119" i="2"/>
  <c r="AH114" i="2"/>
  <c r="AJ117" i="2"/>
  <c r="AI108" i="2"/>
  <c r="AL95" i="2"/>
  <c r="Q112" i="2"/>
  <c r="U117" i="2"/>
  <c r="AF116" i="2"/>
  <c r="G118" i="2"/>
  <c r="P176" i="2"/>
  <c r="AE165" i="2"/>
  <c r="T180" i="2"/>
  <c r="AB167" i="2"/>
  <c r="AE171" i="2"/>
  <c r="I159" i="2"/>
  <c r="AC159" i="2"/>
  <c r="AB149" i="2"/>
  <c r="AA161" i="2"/>
  <c r="AM141" i="2"/>
  <c r="AL154" i="2"/>
  <c r="Q143" i="2"/>
  <c r="W125" i="2"/>
  <c r="AC130" i="2"/>
  <c r="R111" i="2"/>
  <c r="P125" i="2"/>
  <c r="E141" i="2"/>
  <c r="AD116" i="2"/>
  <c r="L152" i="2"/>
  <c r="AO104" i="2"/>
  <c r="T108" i="2"/>
  <c r="W104" i="2"/>
  <c r="AA150" i="2"/>
  <c r="L113" i="2"/>
  <c r="L98" i="2"/>
  <c r="H105" i="2"/>
  <c r="O108" i="2"/>
  <c r="R93" i="2"/>
  <c r="AL128" i="2"/>
  <c r="E107" i="2"/>
  <c r="AI180" i="2"/>
  <c r="J176" i="2"/>
  <c r="I166" i="2"/>
  <c r="U158" i="2"/>
  <c r="AI141" i="2"/>
  <c r="J148" i="2"/>
  <c r="Y122" i="2"/>
  <c r="AN99" i="2"/>
  <c r="O99" i="2"/>
  <c r="V111" i="2"/>
  <c r="K105" i="2"/>
  <c r="T166" i="2"/>
  <c r="O130" i="2"/>
  <c r="AG98" i="2"/>
  <c r="AM160" i="2"/>
  <c r="U148" i="2"/>
  <c r="AL165" i="2"/>
  <c r="AK173" i="2"/>
  <c r="AI147" i="2"/>
  <c r="AA141" i="2"/>
  <c r="H114" i="2"/>
  <c r="AF99" i="2"/>
  <c r="G99" i="2"/>
  <c r="J102" i="2"/>
  <c r="X118" i="2"/>
  <c r="I176" i="2"/>
  <c r="AB120" i="2"/>
  <c r="AH154" i="2"/>
  <c r="AJ174" i="2"/>
  <c r="T153" i="2"/>
  <c r="L104" i="2"/>
  <c r="AJ135" i="2"/>
  <c r="E126" i="2"/>
  <c r="AI101" i="2"/>
  <c r="R134" i="2"/>
  <c r="J112" i="2"/>
  <c r="Y176" i="2"/>
  <c r="AN172" i="2"/>
  <c r="AL130" i="2"/>
  <c r="S130" i="2"/>
  <c r="Z123" i="2"/>
  <c r="AJ170" i="2"/>
  <c r="W98" i="2"/>
  <c r="P142" i="2"/>
  <c r="W153" i="2"/>
  <c r="R98" i="2"/>
  <c r="K146" i="2"/>
  <c r="Y96" i="2"/>
  <c r="AK124" i="2"/>
  <c r="M135" i="2"/>
  <c r="J152" i="2"/>
  <c r="S128" i="2"/>
  <c r="AA148" i="2"/>
  <c r="AL132" i="2"/>
  <c r="AK156" i="2"/>
  <c r="K128" i="2"/>
  <c r="Y126" i="2"/>
  <c r="E150" i="2"/>
  <c r="Y155" i="2"/>
  <c r="X101" i="2"/>
  <c r="L174" i="2"/>
  <c r="Y152" i="2"/>
  <c r="AF130" i="2"/>
  <c r="F142" i="2"/>
  <c r="E106" i="2"/>
  <c r="T164" i="2"/>
  <c r="Y172" i="2"/>
  <c r="J129" i="2"/>
  <c r="G129" i="2"/>
  <c r="AE130" i="2"/>
  <c r="T106" i="2"/>
  <c r="S105" i="2"/>
  <c r="O92" i="2"/>
  <c r="Z124" i="2"/>
  <c r="F96" i="2"/>
  <c r="S100" i="2"/>
  <c r="AE112" i="2"/>
  <c r="O93" i="2"/>
  <c r="AO107" i="2"/>
  <c r="K110" i="2"/>
  <c r="K101" i="2"/>
  <c r="AA111" i="2"/>
  <c r="O136" i="2"/>
  <c r="AE93" i="2"/>
  <c r="Q161" i="2"/>
  <c r="O134" i="2"/>
  <c r="AC117" i="2"/>
  <c r="AF156" i="2"/>
  <c r="AO112" i="2"/>
  <c r="AE124" i="2"/>
  <c r="X165" i="2"/>
  <c r="AJ166" i="2"/>
  <c r="G159" i="2"/>
  <c r="AE167" i="2"/>
  <c r="AA156" i="2"/>
  <c r="AH110" i="2"/>
  <c r="AF92" i="2"/>
  <c r="Y113" i="2"/>
  <c r="L93" i="2"/>
  <c r="AF132" i="2"/>
  <c r="AK107" i="2"/>
  <c r="S152" i="2"/>
</calcChain>
</file>

<file path=xl/connections.xml><?xml version="1.0" encoding="utf-8"?>
<connections xmlns="http://schemas.openxmlformats.org/spreadsheetml/2006/main">
  <connection id="1" keepAlive="1" name="RDCGCGMIS12P DART Cube Production DART Cube Development" type="5" refreshedVersion="4" background="1" saveData="1">
    <dbPr connection="Provider=MSOLAP.4;Integrated Security=SSPI;Persist Security Info=True;Initial Catalog=DART Cube Production;Data Source=RDCGCGMIS12P;MDX Compatibility=1;Safety Options=2;MDX Missing Member Mode=Error" command="DART Cube Development" commandType="1"/>
    <olapPr sendLocale="1" rowDrillCount="1000"/>
  </connection>
  <connection id="2" keepAlive="1" name="RDCGCGMIS12P DART Cube Production DART Cube Development1" type="5" refreshedVersion="4" background="1" saveData="1">
    <dbPr connection="Provider=MSOLAP.4;Integrated Security=SSPI;Persist Security Info=True;Initial Catalog=DART Cube Production;Data Source=RDCGCGMIS12P;MDX Compatibility=1;Safety Options=2;MDX Missing Member Mode=Error" command="DART Cube Development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RDCGCGMIS12P DART Cube Production DART Cube Development1"/>
    <s v="{[Service].[Country-Tenant].[Country Name].&amp;[Russia II]}"/>
    <s v="{[Dial Mode].[Dial Mode Heirachy].[Dial Mode].&amp;[Automatic],[Dial Mode].[Dial Mode Heirachy].[Dial Mode].&amp;[Preview],[Dial Mode].[Dial Mode Heirachy].[Dial Mode].&amp;[Manual],[Dial Mode].[Dial Mode Heirachy].[Dial Mode].&amp;[Predictive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<sst xmlns="http://schemas.openxmlformats.org/spreadsheetml/2006/main" count="133042" uniqueCount="18534">
  <si>
    <t>RU_C_X_1_FE_TEMP</t>
  </si>
  <si>
    <t>Year</t>
  </si>
  <si>
    <t>Month</t>
  </si>
  <si>
    <t>2016</t>
  </si>
  <si>
    <t>February</t>
  </si>
  <si>
    <t>March</t>
  </si>
  <si>
    <t>April</t>
  </si>
  <si>
    <t>May</t>
  </si>
  <si>
    <t>June</t>
  </si>
  <si>
    <t>Values</t>
  </si>
  <si>
    <t>Outbound Attempt</t>
  </si>
  <si>
    <t>Outbound Connect</t>
  </si>
  <si>
    <t>Outbound Contact</t>
  </si>
  <si>
    <t>Outbound RPC</t>
  </si>
  <si>
    <t>Outbound List Records - TBP</t>
  </si>
  <si>
    <t>Outbound Success</t>
  </si>
  <si>
    <t>2015</t>
  </si>
  <si>
    <t>January</t>
  </si>
  <si>
    <t>November</t>
  </si>
  <si>
    <t>December</t>
  </si>
  <si>
    <t>Service Name</t>
  </si>
  <si>
    <t>2014</t>
  </si>
  <si>
    <t>July</t>
  </si>
  <si>
    <t>August</t>
  </si>
  <si>
    <t>September</t>
  </si>
  <si>
    <t>October</t>
  </si>
  <si>
    <t>RU_C_X_1_FE_BST</t>
  </si>
  <si>
    <t>RU_C_X_1_FE_BST_OLD</t>
  </si>
  <si>
    <t>RU_C_X_1_FE_OLD</t>
  </si>
  <si>
    <t>RU_C_X_1_FE_SOFT_OLD</t>
  </si>
  <si>
    <t>RU_C_X_1_FE_TEMP2</t>
  </si>
  <si>
    <t>RU_C_X_2_MR</t>
  </si>
  <si>
    <t>RU_C_X_2_MR_OLD</t>
  </si>
  <si>
    <t>RU_C_X_4_HARD</t>
  </si>
  <si>
    <t>RU_C_X_4_HARD_GRP1</t>
  </si>
  <si>
    <t>RU_C_X_4_HARD_GRP2</t>
  </si>
  <si>
    <t>RU_C_X_4_HARD_OLD</t>
  </si>
  <si>
    <t>RU_C_X_N_GCL</t>
  </si>
  <si>
    <t>RU_C_X_N_GCL_OLD</t>
  </si>
  <si>
    <t>RU_C_X_N_REC</t>
  </si>
  <si>
    <t>RU_C_X_N_REC_OLD</t>
  </si>
  <si>
    <t>RU_C_X_N_RT</t>
  </si>
  <si>
    <t>RU_C_X_N_RT_OLD</t>
  </si>
  <si>
    <t>RU_C_X_N_SKIP</t>
  </si>
  <si>
    <t>RU_C_X_N_SKIP_OLD</t>
  </si>
  <si>
    <t>RU_C_X_4_HARD_BST_OLD</t>
  </si>
  <si>
    <t>Service.Country-Tenant</t>
  </si>
  <si>
    <t>Russia II</t>
  </si>
  <si>
    <t>Dial Mode Heirachy</t>
  </si>
  <si>
    <t>(Multiple Items)</t>
  </si>
  <si>
    <t>List Name</t>
  </si>
  <si>
    <t>RU_C_X_1_EH</t>
  </si>
  <si>
    <t>RU_C_X_1_HR</t>
  </si>
  <si>
    <t>RU_C_X_1_LR</t>
  </si>
  <si>
    <t>RU_C_X_1_LR_LNS</t>
  </si>
  <si>
    <t>RU_C_X_1_MR</t>
  </si>
  <si>
    <t>RU_C_X_1_NC</t>
  </si>
  <si>
    <t>RU_C_X_N_PREDEL_OUT_BST</t>
  </si>
  <si>
    <t>RU_C_C_1_EH</t>
  </si>
  <si>
    <t>RU_C_X_1_MR1</t>
  </si>
  <si>
    <t>RU_C_X_1_MR1_LR</t>
  </si>
  <si>
    <t>RU_C_X_1_MR2</t>
  </si>
  <si>
    <t>RU_C_P_H_HR</t>
  </si>
  <si>
    <t>RU_C_X_1_EH_HR</t>
  </si>
  <si>
    <t>RU_C_X_1_EH_NO_BST</t>
  </si>
  <si>
    <t>RU_C_X_1_HR_NO_BST</t>
  </si>
  <si>
    <t>RU_C_X_1_LR_NO_BST</t>
  </si>
  <si>
    <t>RU_C_X_1_MR_NO_BST</t>
  </si>
  <si>
    <t>RU_C_X_1_NC_NO_BST</t>
  </si>
  <si>
    <t>RU_C_X_G_PWO</t>
  </si>
  <si>
    <t>RU_C_X_G_RSK</t>
  </si>
  <si>
    <t>RU_C_X_H_RSK</t>
  </si>
  <si>
    <t>RU_C_X_H_RSK_TEST</t>
  </si>
  <si>
    <t>RU_C_X_M_HR</t>
  </si>
  <si>
    <t>RU_C_X_M_LR</t>
  </si>
  <si>
    <t>RU_C_X_M_MR</t>
  </si>
  <si>
    <t>RU_C_X_M_RSK</t>
  </si>
  <si>
    <t>RU_C_X_R_3410</t>
  </si>
  <si>
    <t>RU_C_X_R_9</t>
  </si>
  <si>
    <t>RU_C_X_S_1REV</t>
  </si>
  <si>
    <t>RU_C_C_1_EH_SOFT</t>
  </si>
  <si>
    <t>RU_C_X_1_EH_HR_SOFT</t>
  </si>
  <si>
    <t>RU_C_X_1_HR_SOFT</t>
  </si>
  <si>
    <t>RU_C_X_1_LR_SOFT</t>
  </si>
  <si>
    <t>RU_C_X_1_MR_LR_SOFT</t>
  </si>
  <si>
    <t>RU_C_X_1_MR1_LR_SOFT</t>
  </si>
  <si>
    <t>RU_C_X_1_MR1_SOFT</t>
  </si>
  <si>
    <t>RU_C_X_1_MR2_SOFT</t>
  </si>
  <si>
    <t>RU_C_X_M_CONT</t>
  </si>
  <si>
    <t>RU_C_X_M_NC_RSK</t>
  </si>
  <si>
    <t>RU_C_P_H_MR</t>
  </si>
  <si>
    <t>RU_C_P_H_RSK</t>
  </si>
  <si>
    <t>RU_C_X_H_CC</t>
  </si>
  <si>
    <t>RU_C_X_M_NC</t>
  </si>
  <si>
    <t>RU_C_X_H_NC</t>
  </si>
  <si>
    <t>RU_C_X_H_NCOL</t>
  </si>
  <si>
    <t>RU_C_X_H_POT</t>
  </si>
  <si>
    <t>RU_C_P_H_RSK_TEST</t>
  </si>
  <si>
    <t>RU_C_X_1_NC_TEST</t>
  </si>
  <si>
    <t>RU_C_X_G_GCL</t>
  </si>
  <si>
    <t>RU_C_X_G_POT</t>
  </si>
  <si>
    <t>RU_C_X_H_GRP1</t>
  </si>
  <si>
    <t>RU_C_X_S_1PROC</t>
  </si>
  <si>
    <t>RU_C_X_S_23PROC</t>
  </si>
  <si>
    <t>RU_C_X_S_23REV</t>
  </si>
  <si>
    <t>RU_C_X_S_456REV</t>
  </si>
  <si>
    <t>RU_C_X_H_GRP2</t>
  </si>
  <si>
    <t>RU_C_X_G_MAIN</t>
  </si>
  <si>
    <t>RU_C_SKIP_S70</t>
  </si>
  <si>
    <t>RU_C_SKIP_S70_FRESH</t>
  </si>
  <si>
    <t>RU_C_SKIP_S71</t>
  </si>
  <si>
    <t>RU_C_X_S_45PROC</t>
  </si>
  <si>
    <t>MR</t>
  </si>
  <si>
    <t>LR</t>
  </si>
  <si>
    <t>HR</t>
  </si>
  <si>
    <t>EH</t>
  </si>
  <si>
    <t>NC</t>
  </si>
  <si>
    <t>RSK</t>
  </si>
  <si>
    <t>WorkGroup</t>
  </si>
  <si>
    <t>ListType</t>
  </si>
  <si>
    <t>Front-End</t>
  </si>
  <si>
    <t>Middle Range</t>
  </si>
  <si>
    <t>HardCore</t>
  </si>
  <si>
    <t>GCL</t>
  </si>
  <si>
    <t>Recovery</t>
  </si>
  <si>
    <t>Skip</t>
  </si>
  <si>
    <t>Cont</t>
  </si>
  <si>
    <t>Attempt intensity</t>
  </si>
  <si>
    <t>Connect intensity</t>
  </si>
  <si>
    <t>Contact intensity</t>
  </si>
  <si>
    <t>RPC intensity</t>
  </si>
  <si>
    <t>Success intensity</t>
  </si>
  <si>
    <t>x</t>
  </si>
  <si>
    <t>y</t>
  </si>
  <si>
    <t>VarType</t>
  </si>
  <si>
    <t>CC Current</t>
  </si>
  <si>
    <t>CC Bucket 1</t>
  </si>
  <si>
    <t>CC Bucket 2</t>
  </si>
  <si>
    <t>CC Bucket 3</t>
  </si>
  <si>
    <t>CC Bucket 4</t>
  </si>
  <si>
    <t>CC Bucket 5</t>
  </si>
  <si>
    <t>CC Bucket 6</t>
  </si>
  <si>
    <t>CC Written-Off</t>
  </si>
  <si>
    <t>PIL Current</t>
  </si>
  <si>
    <t>PIL Bucket 1</t>
  </si>
  <si>
    <t>PIL Bucket 2</t>
  </si>
  <si>
    <t>PIL Bucket 3</t>
  </si>
  <si>
    <t>PIL Bucket 4</t>
  </si>
  <si>
    <t>PIL Written-Off</t>
  </si>
  <si>
    <t>Kept Promises MTD</t>
  </si>
  <si>
    <t>Segment</t>
  </si>
  <si>
    <t>KP intensity</t>
  </si>
  <si>
    <t>CC Current - &gt; Bk1  accts</t>
  </si>
  <si>
    <t>CC Bk1 - &gt; Bk2 accts</t>
  </si>
  <si>
    <t>CC Bk2 - &gt; Bk3 accts</t>
  </si>
  <si>
    <t>CC Bk3 - &gt; Bk4 accts</t>
  </si>
  <si>
    <t>CC Bk4 - &gt; Bk5 accts</t>
  </si>
  <si>
    <t>CC Bk5 - &gt; Bk6 accts</t>
  </si>
  <si>
    <t>CC Bk6 - &gt; WO accts</t>
  </si>
  <si>
    <t>PIL Current - &gt; Bk1 accts</t>
  </si>
  <si>
    <t>PIL Bk1 - &gt; Bk2 accts</t>
  </si>
  <si>
    <t>PIL Bk2 - &gt; Bk3 accts</t>
  </si>
  <si>
    <t>PIL Bk3 - &gt; Bk4 accts</t>
  </si>
  <si>
    <t>PIL Bk4 - &gt; WO accts</t>
  </si>
  <si>
    <t>CC Current - &gt; Bk1  accts ENR</t>
  </si>
  <si>
    <t>CC Bk1 - &gt; Bk2 accts ENR</t>
  </si>
  <si>
    <t>CC Bk2 - &gt; Bk3 accts ENR</t>
  </si>
  <si>
    <t>CC Bk3 - &gt; Bk4 accts ENR</t>
  </si>
  <si>
    <t>CC Bk4 - &gt; Bk5 accts ENR</t>
  </si>
  <si>
    <t>CC Bk5 - &gt; Bk6 accts ENR</t>
  </si>
  <si>
    <t>CC Bk6 - &gt; WO accts ENR</t>
  </si>
  <si>
    <t>PIL Current - &gt; Bk1 accts ENR</t>
  </si>
  <si>
    <t>PIL Bk1 - &gt; Bk2 accts ENR</t>
  </si>
  <si>
    <t>PIL Bk2 - &gt; Bk3 accts ENR</t>
  </si>
  <si>
    <t>PIL Bk3 - &gt; Bk4 accts ENR</t>
  </si>
  <si>
    <t>PIL Bk4 - &gt; WO accts ENR</t>
  </si>
  <si>
    <t>report_date</t>
  </si>
  <si>
    <t>Bucket_IS</t>
  </si>
  <si>
    <t>Bucket_WAS</t>
  </si>
  <si>
    <t>Risk_level</t>
  </si>
  <si>
    <t>ACCT_NBR</t>
  </si>
  <si>
    <t>ENR_RUR</t>
  </si>
  <si>
    <t>Product</t>
  </si>
  <si>
    <t>state_IS</t>
  </si>
  <si>
    <t>state_WAS</t>
  </si>
  <si>
    <t>Resp_coll</t>
  </si>
  <si>
    <t>02/29/2016</t>
  </si>
  <si>
    <t/>
  </si>
  <si>
    <t>00037011951893</t>
  </si>
  <si>
    <t>PIL</t>
  </si>
  <si>
    <t>M28</t>
  </si>
  <si>
    <t>CTRL</t>
  </si>
  <si>
    <t>00037012120952</t>
  </si>
  <si>
    <t>M20</t>
  </si>
  <si>
    <t>00037012376957</t>
  </si>
  <si>
    <t>D01</t>
  </si>
  <si>
    <t>S85</t>
  </si>
  <si>
    <t>00037012678449</t>
  </si>
  <si>
    <t>00037012686557</t>
  </si>
  <si>
    <t>M05</t>
  </si>
  <si>
    <t>00037011621699</t>
  </si>
  <si>
    <t>F28</t>
  </si>
  <si>
    <t>00037011769068</t>
  </si>
  <si>
    <t>F01</t>
  </si>
  <si>
    <t>00037011900814</t>
  </si>
  <si>
    <t>F13</t>
  </si>
  <si>
    <t>M30</t>
  </si>
  <si>
    <t>00037012001155</t>
  </si>
  <si>
    <t>F05</t>
  </si>
  <si>
    <t>00037012401218</t>
  </si>
  <si>
    <t>00037011562358</t>
  </si>
  <si>
    <t>00037011659297</t>
  </si>
  <si>
    <t>M04</t>
  </si>
  <si>
    <t>00037011683538</t>
  </si>
  <si>
    <t>00037012146382</t>
  </si>
  <si>
    <t>M09</t>
  </si>
  <si>
    <t>00037012208884</t>
  </si>
  <si>
    <t>00037012229067</t>
  </si>
  <si>
    <t>M26</t>
  </si>
  <si>
    <t>00037012273392</t>
  </si>
  <si>
    <t>M13</t>
  </si>
  <si>
    <t>00037012471933</t>
  </si>
  <si>
    <t>00037012557072</t>
  </si>
  <si>
    <t>M03</t>
  </si>
  <si>
    <t>00037012625906</t>
  </si>
  <si>
    <t>M07</t>
  </si>
  <si>
    <t>00037012707015</t>
  </si>
  <si>
    <t>00037043698987</t>
  </si>
  <si>
    <t>00037500016051</t>
  </si>
  <si>
    <t>00037550013643</t>
  </si>
  <si>
    <t>00037011225114</t>
  </si>
  <si>
    <t>00037011440627</t>
  </si>
  <si>
    <t>M19</t>
  </si>
  <si>
    <t>00037011467827</t>
  </si>
  <si>
    <t>00037011481293</t>
  </si>
  <si>
    <t>00037011561513</t>
  </si>
  <si>
    <t>00037011599472</t>
  </si>
  <si>
    <t>00037011618523</t>
  </si>
  <si>
    <t>00037011646438</t>
  </si>
  <si>
    <t>00037011706449</t>
  </si>
  <si>
    <t>00037011822155</t>
  </si>
  <si>
    <t>00037011890169</t>
  </si>
  <si>
    <t>00037011935715</t>
  </si>
  <si>
    <t>00037011945729</t>
  </si>
  <si>
    <t>S71</t>
  </si>
  <si>
    <t>00037011956887</t>
  </si>
  <si>
    <t>00037011962542</t>
  </si>
  <si>
    <t>00037012028762</t>
  </si>
  <si>
    <t>00037012106682</t>
  </si>
  <si>
    <t>00037012265462</t>
  </si>
  <si>
    <t>00037012285129</t>
  </si>
  <si>
    <t>00037012370223</t>
  </si>
  <si>
    <t>00037012400017</t>
  </si>
  <si>
    <t>00037012472573</t>
  </si>
  <si>
    <t>00037012494976</t>
  </si>
  <si>
    <t>00037012526614</t>
  </si>
  <si>
    <t>00037012538779</t>
  </si>
  <si>
    <t>00037012794708</t>
  </si>
  <si>
    <t>N08</t>
  </si>
  <si>
    <t>00037022099315</t>
  </si>
  <si>
    <t>00037023902553</t>
  </si>
  <si>
    <t>00037028582719</t>
  </si>
  <si>
    <t>00037039018521</t>
  </si>
  <si>
    <t>00037042975090</t>
  </si>
  <si>
    <t>00037043697522</t>
  </si>
  <si>
    <t>00037043699819</t>
  </si>
  <si>
    <t>00037043701040</t>
  </si>
  <si>
    <t>00037043712211</t>
  </si>
  <si>
    <t>00037045854951</t>
  </si>
  <si>
    <t>00037054135267</t>
  </si>
  <si>
    <t>00037054136352</t>
  </si>
  <si>
    <t>00037055574922</t>
  </si>
  <si>
    <t>00037500015759</t>
  </si>
  <si>
    <t>00037500016021</t>
  </si>
  <si>
    <t>00037550013388</t>
  </si>
  <si>
    <t>00037550013555</t>
  </si>
  <si>
    <t>00037550013631</t>
  </si>
  <si>
    <t>00037011290234</t>
  </si>
  <si>
    <t>H20</t>
  </si>
  <si>
    <t>00037011720883</t>
  </si>
  <si>
    <t>H04</t>
  </si>
  <si>
    <t>00037012004707</t>
  </si>
  <si>
    <t>H05</t>
  </si>
  <si>
    <t>00037012097489</t>
  </si>
  <si>
    <t>00037012134651</t>
  </si>
  <si>
    <t>00037012178195</t>
  </si>
  <si>
    <t>00037012199222</t>
  </si>
  <si>
    <t>00037012340804</t>
  </si>
  <si>
    <t>00037012391514</t>
  </si>
  <si>
    <t>H14</t>
  </si>
  <si>
    <t>00037012411787</t>
  </si>
  <si>
    <t>00037012486892</t>
  </si>
  <si>
    <t>S75</t>
  </si>
  <si>
    <t>00037012686026</t>
  </si>
  <si>
    <t>00037012697877</t>
  </si>
  <si>
    <t>00037012798614</t>
  </si>
  <si>
    <t>00037023902707</t>
  </si>
  <si>
    <t>H28</t>
  </si>
  <si>
    <t>00037039034250</t>
  </si>
  <si>
    <t>00037500015803</t>
  </si>
  <si>
    <t>H07</t>
  </si>
  <si>
    <t>00037550013746</t>
  </si>
  <si>
    <t>00037011698292</t>
  </si>
  <si>
    <t>GRP1</t>
  </si>
  <si>
    <t>00037023896316</t>
  </si>
  <si>
    <t>00037052338381</t>
  </si>
  <si>
    <t>00037011631929</t>
  </si>
  <si>
    <t>H09</t>
  </si>
  <si>
    <t>00037012776351</t>
  </si>
  <si>
    <t>00037012438545</t>
  </si>
  <si>
    <t>GRP2</t>
  </si>
  <si>
    <t>00037011371005</t>
  </si>
  <si>
    <t>00037011991275</t>
  </si>
  <si>
    <t>00037012026379</t>
  </si>
  <si>
    <t>00037012207225</t>
  </si>
  <si>
    <t>00037012742759</t>
  </si>
  <si>
    <t>N11</t>
  </si>
  <si>
    <t>00037500016276</t>
  </si>
  <si>
    <t>00037010868763</t>
  </si>
  <si>
    <t>D26</t>
  </si>
  <si>
    <t>others</t>
  </si>
  <si>
    <t>00037010902635</t>
  </si>
  <si>
    <t>00037010903267</t>
  </si>
  <si>
    <t>00037010931996</t>
  </si>
  <si>
    <t>00037010946152</t>
  </si>
  <si>
    <t>F04</t>
  </si>
  <si>
    <t>00037010949712</t>
  </si>
  <si>
    <t>00037010955283</t>
  </si>
  <si>
    <t>00037011002603</t>
  </si>
  <si>
    <t>00037011009691</t>
  </si>
  <si>
    <t>00037011016132</t>
  </si>
  <si>
    <t>00037011075368</t>
  </si>
  <si>
    <t>00037011087676</t>
  </si>
  <si>
    <t>F61</t>
  </si>
  <si>
    <t>00037011090162</t>
  </si>
  <si>
    <t>00037011099453</t>
  </si>
  <si>
    <t>F09</t>
  </si>
  <si>
    <t>00037011102993</t>
  </si>
  <si>
    <t>00037011131055</t>
  </si>
  <si>
    <t>00037011148187</t>
  </si>
  <si>
    <t>00037011151781</t>
  </si>
  <si>
    <t>00037011154322</t>
  </si>
  <si>
    <t>00037011154802</t>
  </si>
  <si>
    <t>00037011155043</t>
  </si>
  <si>
    <t>00037011170859</t>
  </si>
  <si>
    <t>00037011178965</t>
  </si>
  <si>
    <t>00037011179597</t>
  </si>
  <si>
    <t>00037011225459</t>
  </si>
  <si>
    <t>00037011249374</t>
  </si>
  <si>
    <t>S70</t>
  </si>
  <si>
    <t>00037011294396</t>
  </si>
  <si>
    <t>00037011354186</t>
  </si>
  <si>
    <t>00037011368209</t>
  </si>
  <si>
    <t>00037011439165</t>
  </si>
  <si>
    <t>00037011508086</t>
  </si>
  <si>
    <t>00037011509112</t>
  </si>
  <si>
    <t>00037011509929</t>
  </si>
  <si>
    <t>00037011579471</t>
  </si>
  <si>
    <t>00037011582421</t>
  </si>
  <si>
    <t>00037011583533</t>
  </si>
  <si>
    <t>00037011585072</t>
  </si>
  <si>
    <t>00037011653094</t>
  </si>
  <si>
    <t>00037011697156</t>
  </si>
  <si>
    <t>00037011700467</t>
  </si>
  <si>
    <t>00037011733497</t>
  </si>
  <si>
    <t>00037011753293</t>
  </si>
  <si>
    <t>00037011803207</t>
  </si>
  <si>
    <t>00037011820209</t>
  </si>
  <si>
    <t>00037011830182</t>
  </si>
  <si>
    <t>00037011832835</t>
  </si>
  <si>
    <t>00037011833076</t>
  </si>
  <si>
    <t>00037011844175</t>
  </si>
  <si>
    <t>00037011894342</t>
  </si>
  <si>
    <t>00037011897716</t>
  </si>
  <si>
    <t>00037011897953</t>
  </si>
  <si>
    <t>00037011899573</t>
  </si>
  <si>
    <t>00037011899638</t>
  </si>
  <si>
    <t>00037011899697</t>
  </si>
  <si>
    <t>00037011900636</t>
  </si>
  <si>
    <t>00037011901187</t>
  </si>
  <si>
    <t>00037011901551</t>
  </si>
  <si>
    <t>00037011910089</t>
  </si>
  <si>
    <t>00037011942924</t>
  </si>
  <si>
    <t>00037011942959</t>
  </si>
  <si>
    <t>00037011959002</t>
  </si>
  <si>
    <t>00037011963107</t>
  </si>
  <si>
    <t>00037011963646</t>
  </si>
  <si>
    <t>00037011964723</t>
  </si>
  <si>
    <t>00037011965126</t>
  </si>
  <si>
    <t>00037011965134</t>
  </si>
  <si>
    <t>00037011965266</t>
  </si>
  <si>
    <t>00037011992751</t>
  </si>
  <si>
    <t>00037012015962</t>
  </si>
  <si>
    <t>00037012028096</t>
  </si>
  <si>
    <t>00037012031895</t>
  </si>
  <si>
    <t>00037012035793</t>
  </si>
  <si>
    <t>00037012039446</t>
  </si>
  <si>
    <t>00037012042978</t>
  </si>
  <si>
    <t>00037012067075</t>
  </si>
  <si>
    <t>D36</t>
  </si>
  <si>
    <t>00037012067695</t>
  </si>
  <si>
    <t>00037012096954</t>
  </si>
  <si>
    <t>00037012098167</t>
  </si>
  <si>
    <t>00037012111791</t>
  </si>
  <si>
    <t>00037012112747</t>
  </si>
  <si>
    <t>00037012114529</t>
  </si>
  <si>
    <t>00037012125563</t>
  </si>
  <si>
    <t>F07</t>
  </si>
  <si>
    <t>00037012129038</t>
  </si>
  <si>
    <t>00037012165336</t>
  </si>
  <si>
    <t>00037012179485</t>
  </si>
  <si>
    <t>00037012182109</t>
  </si>
  <si>
    <t>00037012250384</t>
  </si>
  <si>
    <t>00037012297569</t>
  </si>
  <si>
    <t>00037012299707</t>
  </si>
  <si>
    <t>00037012299987</t>
  </si>
  <si>
    <t>00037012300187</t>
  </si>
  <si>
    <t>00037012300853</t>
  </si>
  <si>
    <t>00037012303852</t>
  </si>
  <si>
    <t>00037012318795</t>
  </si>
  <si>
    <t>00037012322482</t>
  </si>
  <si>
    <t>S69</t>
  </si>
  <si>
    <t>00037012329681</t>
  </si>
  <si>
    <t>00037012359653</t>
  </si>
  <si>
    <t>00037012364592</t>
  </si>
  <si>
    <t>00037012365424</t>
  </si>
  <si>
    <t>00037012366919</t>
  </si>
  <si>
    <t>00037012368539</t>
  </si>
  <si>
    <t>00037012369144</t>
  </si>
  <si>
    <t>00037012369241</t>
  </si>
  <si>
    <t>00037012370436</t>
  </si>
  <si>
    <t>00037012370452</t>
  </si>
  <si>
    <t>00037012370983</t>
  </si>
  <si>
    <t>00037012371351</t>
  </si>
  <si>
    <t>00037012379778</t>
  </si>
  <si>
    <t>00037012382205</t>
  </si>
  <si>
    <t>00037012410845</t>
  </si>
  <si>
    <t>00037012450677</t>
  </si>
  <si>
    <t>00037012465461</t>
  </si>
  <si>
    <t>00037012506206</t>
  </si>
  <si>
    <t>00037012520675</t>
  </si>
  <si>
    <t>00037012547255</t>
  </si>
  <si>
    <t>00037012551597</t>
  </si>
  <si>
    <t>00037012582077</t>
  </si>
  <si>
    <t>00037012585939</t>
  </si>
  <si>
    <t>00037012601187</t>
  </si>
  <si>
    <t>00037012616036</t>
  </si>
  <si>
    <t>00037012631086</t>
  </si>
  <si>
    <t>00037012638277</t>
  </si>
  <si>
    <t>00037012638757</t>
  </si>
  <si>
    <t>00037012639257</t>
  </si>
  <si>
    <t>00037012659762</t>
  </si>
  <si>
    <t>00037012666165</t>
  </si>
  <si>
    <t>00037012672351</t>
  </si>
  <si>
    <t>00037012673668</t>
  </si>
  <si>
    <t>00037012694711</t>
  </si>
  <si>
    <t>00037012700258</t>
  </si>
  <si>
    <t>00037012700339</t>
  </si>
  <si>
    <t>00037012707244</t>
  </si>
  <si>
    <t>00037012708739</t>
  </si>
  <si>
    <t>00037012708933</t>
  </si>
  <si>
    <t>00037012709174</t>
  </si>
  <si>
    <t>00037012709786</t>
  </si>
  <si>
    <t>00037012710423</t>
  </si>
  <si>
    <t>00037012710466</t>
  </si>
  <si>
    <t>00037012710784</t>
  </si>
  <si>
    <t>00037012712876</t>
  </si>
  <si>
    <t>00037012722588</t>
  </si>
  <si>
    <t>00037012723401</t>
  </si>
  <si>
    <t>00037012754595</t>
  </si>
  <si>
    <t>00037012755559</t>
  </si>
  <si>
    <t>00037012755702</t>
  </si>
  <si>
    <t>00037012756369</t>
  </si>
  <si>
    <t>00037012756482</t>
  </si>
  <si>
    <t>00037012756652</t>
  </si>
  <si>
    <t>00037012756768</t>
  </si>
  <si>
    <t>00037012757608</t>
  </si>
  <si>
    <t>00037012760005</t>
  </si>
  <si>
    <t>00037012784672</t>
  </si>
  <si>
    <t>00037012795178</t>
  </si>
  <si>
    <t>00037012821373</t>
  </si>
  <si>
    <t>00037012824461</t>
  </si>
  <si>
    <t>00037012841196</t>
  </si>
  <si>
    <t>00037012843091</t>
  </si>
  <si>
    <t>00037012843334</t>
  </si>
  <si>
    <t>00037012843695</t>
  </si>
  <si>
    <t>00037012844241</t>
  </si>
  <si>
    <t>00037012856592</t>
  </si>
  <si>
    <t>00037021736184</t>
  </si>
  <si>
    <t>00037021742575</t>
  </si>
  <si>
    <t>00037021744691</t>
  </si>
  <si>
    <t>00037022105978</t>
  </si>
  <si>
    <t>00037023178472</t>
  </si>
  <si>
    <t>00037023536859</t>
  </si>
  <si>
    <t>00037023895361</t>
  </si>
  <si>
    <t>00037023895409</t>
  </si>
  <si>
    <t>00037024615370</t>
  </si>
  <si>
    <t>00037024615442</t>
  </si>
  <si>
    <t>00037024620471</t>
  </si>
  <si>
    <t>00037026775064</t>
  </si>
  <si>
    <t>F20</t>
  </si>
  <si>
    <t>00037026775099</t>
  </si>
  <si>
    <t>00037027136031</t>
  </si>
  <si>
    <t>00037027495898</t>
  </si>
  <si>
    <t>00037027502274</t>
  </si>
  <si>
    <t>00037027505435</t>
  </si>
  <si>
    <t>00037027511214</t>
  </si>
  <si>
    <t>00037027513527</t>
  </si>
  <si>
    <t>00037027854766</t>
  </si>
  <si>
    <t>00037027857536</t>
  </si>
  <si>
    <t>00037028214744</t>
  </si>
  <si>
    <t>00037028217956</t>
  </si>
  <si>
    <t>S78</t>
  </si>
  <si>
    <t>00037028218154</t>
  </si>
  <si>
    <t>00037028218162</t>
  </si>
  <si>
    <t>00037028220418</t>
  </si>
  <si>
    <t>00037028221538</t>
  </si>
  <si>
    <t>00037028222291</t>
  </si>
  <si>
    <t>00037028583405</t>
  </si>
  <si>
    <t>00037028588865</t>
  </si>
  <si>
    <t>00037028936464</t>
  </si>
  <si>
    <t>00037028936995</t>
  </si>
  <si>
    <t>00037028937410</t>
  </si>
  <si>
    <t>00037030735662</t>
  </si>
  <si>
    <t>00037030743886</t>
  </si>
  <si>
    <t>00037030744831</t>
  </si>
  <si>
    <t>F10</t>
  </si>
  <si>
    <t>00037031098780</t>
  </si>
  <si>
    <t>00037031101179</t>
  </si>
  <si>
    <t>00037031105735</t>
  </si>
  <si>
    <t>00037031105794</t>
  </si>
  <si>
    <t>00037031105999</t>
  </si>
  <si>
    <t>00037031115714</t>
  </si>
  <si>
    <t>00037031456953</t>
  </si>
  <si>
    <t>00037031457941</t>
  </si>
  <si>
    <t>00037031459898</t>
  </si>
  <si>
    <t>00037032176393</t>
  </si>
  <si>
    <t>00037032176661</t>
  </si>
  <si>
    <t>00037032179376</t>
  </si>
  <si>
    <t>00037032535504</t>
  </si>
  <si>
    <t>00037032536861</t>
  </si>
  <si>
    <t>00037032895705</t>
  </si>
  <si>
    <t>00037035415062</t>
  </si>
  <si>
    <t>00037036855481</t>
  </si>
  <si>
    <t>00037036856186</t>
  </si>
  <si>
    <t>00037036856364</t>
  </si>
  <si>
    <t>00037036858715</t>
  </si>
  <si>
    <t>00037036862518</t>
  </si>
  <si>
    <t>00037036879399</t>
  </si>
  <si>
    <t>00037036879488</t>
  </si>
  <si>
    <t>00037036879666</t>
  </si>
  <si>
    <t>00037036884015</t>
  </si>
  <si>
    <t>00037036884058</t>
  </si>
  <si>
    <t>00037037215974</t>
  </si>
  <si>
    <t>00037037575008</t>
  </si>
  <si>
    <t>00037037575997</t>
  </si>
  <si>
    <t>00037038655102</t>
  </si>
  <si>
    <t>00037038657369</t>
  </si>
  <si>
    <t>00037038659086</t>
  </si>
  <si>
    <t>00037038659655</t>
  </si>
  <si>
    <t>00037039022871</t>
  </si>
  <si>
    <t>00037039023053</t>
  </si>
  <si>
    <t>00037039034187</t>
  </si>
  <si>
    <t>00037039034489</t>
  </si>
  <si>
    <t>00037039034799</t>
  </si>
  <si>
    <t>00037039047475</t>
  </si>
  <si>
    <t>00037039047572</t>
  </si>
  <si>
    <t>00037039047807</t>
  </si>
  <si>
    <t>00037039057322</t>
  </si>
  <si>
    <t>00037039059848</t>
  </si>
  <si>
    <t>00037039059872</t>
  </si>
  <si>
    <t>00037039374859</t>
  </si>
  <si>
    <t>00037039375987</t>
  </si>
  <si>
    <t>00037040097346</t>
  </si>
  <si>
    <t>00037040822466</t>
  </si>
  <si>
    <t>00037040822628</t>
  </si>
  <si>
    <t>00037040822792</t>
  </si>
  <si>
    <t>00037040822954</t>
  </si>
  <si>
    <t>00037041176371</t>
  </si>
  <si>
    <t>00037042615751</t>
  </si>
  <si>
    <t>00037042975197</t>
  </si>
  <si>
    <t>00037042976690</t>
  </si>
  <si>
    <t>00037043708729</t>
  </si>
  <si>
    <t>00037043716560</t>
  </si>
  <si>
    <t>00037043721709</t>
  </si>
  <si>
    <t>00037045858191</t>
  </si>
  <si>
    <t>00037045860340</t>
  </si>
  <si>
    <t>00037046216550</t>
  </si>
  <si>
    <t>F62</t>
  </si>
  <si>
    <t>00037048376058</t>
  </si>
  <si>
    <t>00037049095150</t>
  </si>
  <si>
    <t>00037049096679</t>
  </si>
  <si>
    <t>00037051975655</t>
  </si>
  <si>
    <t>00037051976392</t>
  </si>
  <si>
    <t>00037051977968</t>
  </si>
  <si>
    <t>00037051978522</t>
  </si>
  <si>
    <t>00037051989494</t>
  </si>
  <si>
    <t>00037052335480</t>
  </si>
  <si>
    <t>00037052337024</t>
  </si>
  <si>
    <t>00037052338446</t>
  </si>
  <si>
    <t>00037052340645</t>
  </si>
  <si>
    <t>00037052341404</t>
  </si>
  <si>
    <t>S79</t>
  </si>
  <si>
    <t>00037052346163</t>
  </si>
  <si>
    <t>00037052346261</t>
  </si>
  <si>
    <t>00037052348646</t>
  </si>
  <si>
    <t>00037052349901</t>
  </si>
  <si>
    <t>00037054497576</t>
  </si>
  <si>
    <t>00037054498777</t>
  </si>
  <si>
    <t>00037054500828</t>
  </si>
  <si>
    <t>00037054501930</t>
  </si>
  <si>
    <t>00037054501999</t>
  </si>
  <si>
    <t>00037054502561</t>
  </si>
  <si>
    <t>00037100649956</t>
  </si>
  <si>
    <t>D28</t>
  </si>
  <si>
    <t>00037101884533</t>
  </si>
  <si>
    <t>00037500016095</t>
  </si>
  <si>
    <t>00037500016212</t>
  </si>
  <si>
    <t>00037500016285</t>
  </si>
  <si>
    <t>00037500016458</t>
  </si>
  <si>
    <t>00037500016462</t>
  </si>
  <si>
    <t>00037550012486</t>
  </si>
  <si>
    <t>00037550013500</t>
  </si>
  <si>
    <t>00037550013578</t>
  </si>
  <si>
    <t>00037550013649</t>
  </si>
  <si>
    <t>00037550013791</t>
  </si>
  <si>
    <t>00037711585579</t>
  </si>
  <si>
    <t>00037010474064</t>
  </si>
  <si>
    <t>F11</t>
  </si>
  <si>
    <t>00037010485767</t>
  </si>
  <si>
    <t>00037010530886</t>
  </si>
  <si>
    <t>00037010534954</t>
  </si>
  <si>
    <t>00037010591109</t>
  </si>
  <si>
    <t>00037010686606</t>
  </si>
  <si>
    <t>00037010944575</t>
  </si>
  <si>
    <t>00037010949534</t>
  </si>
  <si>
    <t>00037010953124</t>
  </si>
  <si>
    <t>00037011011025</t>
  </si>
  <si>
    <t>00037011011777</t>
  </si>
  <si>
    <t>00037011015896</t>
  </si>
  <si>
    <t>00037011031107</t>
  </si>
  <si>
    <t>00037011147792</t>
  </si>
  <si>
    <t>00037011155213</t>
  </si>
  <si>
    <t>00037011354127</t>
  </si>
  <si>
    <t>F12</t>
  </si>
  <si>
    <t>00037011372133</t>
  </si>
  <si>
    <t>00037011374136</t>
  </si>
  <si>
    <t>00037011385898</t>
  </si>
  <si>
    <t>00037011507373</t>
  </si>
  <si>
    <t>00037011508256</t>
  </si>
  <si>
    <t>00037011509635</t>
  </si>
  <si>
    <t>00037011510277</t>
  </si>
  <si>
    <t>00037011511249</t>
  </si>
  <si>
    <t>00037011538732</t>
  </si>
  <si>
    <t>S29</t>
  </si>
  <si>
    <t>00037011573554</t>
  </si>
  <si>
    <t>00037011576464</t>
  </si>
  <si>
    <t>00037011585323</t>
  </si>
  <si>
    <t>00037011685247</t>
  </si>
  <si>
    <t>00037011695439</t>
  </si>
  <si>
    <t>00037011699604</t>
  </si>
  <si>
    <t>00037011701668</t>
  </si>
  <si>
    <t>00037011727268</t>
  </si>
  <si>
    <t>00037011783788</t>
  </si>
  <si>
    <t>00037011831855</t>
  </si>
  <si>
    <t>00037011832444</t>
  </si>
  <si>
    <t>00037011832584</t>
  </si>
  <si>
    <t>00037011834447</t>
  </si>
  <si>
    <t>00037011847565</t>
  </si>
  <si>
    <t>00037011854855</t>
  </si>
  <si>
    <t>00037011961384</t>
  </si>
  <si>
    <t>00037011962305</t>
  </si>
  <si>
    <t>00037011964189</t>
  </si>
  <si>
    <t>00037011988576</t>
  </si>
  <si>
    <t>00037012039497</t>
  </si>
  <si>
    <t>00037012039896</t>
  </si>
  <si>
    <t>00037012041483</t>
  </si>
  <si>
    <t>00037012041564</t>
  </si>
  <si>
    <t>00037012046124</t>
  </si>
  <si>
    <t>00037012056642</t>
  </si>
  <si>
    <t>00037012097446</t>
  </si>
  <si>
    <t>00037012114049</t>
  </si>
  <si>
    <t>00037012114081</t>
  </si>
  <si>
    <t>00037012114154</t>
  </si>
  <si>
    <t>00037012114189</t>
  </si>
  <si>
    <t>00037012177857</t>
  </si>
  <si>
    <t>00037012180769</t>
  </si>
  <si>
    <t>00037012235903</t>
  </si>
  <si>
    <t>00037012236659</t>
  </si>
  <si>
    <t>00037012279854</t>
  </si>
  <si>
    <t>00037012282774</t>
  </si>
  <si>
    <t>00037012283908</t>
  </si>
  <si>
    <t>00037012288683</t>
  </si>
  <si>
    <t>00037012293059</t>
  </si>
  <si>
    <t>00037012299065</t>
  </si>
  <si>
    <t>00037012301981</t>
  </si>
  <si>
    <t>00037012302066</t>
  </si>
  <si>
    <t>00037012303097</t>
  </si>
  <si>
    <t>00037012303569</t>
  </si>
  <si>
    <t>00037012304018</t>
  </si>
  <si>
    <t>00037012311065</t>
  </si>
  <si>
    <t>00037012327891</t>
  </si>
  <si>
    <t>00037012329657</t>
  </si>
  <si>
    <t>00037012351482</t>
  </si>
  <si>
    <t>00037012360074</t>
  </si>
  <si>
    <t>00037012363758</t>
  </si>
  <si>
    <t>00037012366498</t>
  </si>
  <si>
    <t>00037012369926</t>
  </si>
  <si>
    <t>00037012389269</t>
  </si>
  <si>
    <t>00037012418757</t>
  </si>
  <si>
    <t>00037012440299</t>
  </si>
  <si>
    <t>S76</t>
  </si>
  <si>
    <t>00037012461245</t>
  </si>
  <si>
    <t>00037012461253</t>
  </si>
  <si>
    <t>00037012461539</t>
  </si>
  <si>
    <t>00037012463205</t>
  </si>
  <si>
    <t>00037012463868</t>
  </si>
  <si>
    <t>00037012465607</t>
  </si>
  <si>
    <t>00037012465909</t>
  </si>
  <si>
    <t>00037012468398</t>
  </si>
  <si>
    <t>00037012472379</t>
  </si>
  <si>
    <t>00037012482943</t>
  </si>
  <si>
    <t>00037012501611</t>
  </si>
  <si>
    <t>00037012525766</t>
  </si>
  <si>
    <t>00037012538787</t>
  </si>
  <si>
    <t>00037012541516</t>
  </si>
  <si>
    <t>00037012559326</t>
  </si>
  <si>
    <t>F26</t>
  </si>
  <si>
    <t>00037012589004</t>
  </si>
  <si>
    <t>00037012614599</t>
  </si>
  <si>
    <t>00037012688878</t>
  </si>
  <si>
    <t>00037012706922</t>
  </si>
  <si>
    <t>00037012708941</t>
  </si>
  <si>
    <t>00037012709123</t>
  </si>
  <si>
    <t>00037012710873</t>
  </si>
  <si>
    <t>00037012721689</t>
  </si>
  <si>
    <t>00037012747734</t>
  </si>
  <si>
    <t>00037012754099</t>
  </si>
  <si>
    <t>00037012754196</t>
  </si>
  <si>
    <t>00037012754781</t>
  </si>
  <si>
    <t>00037012755605</t>
  </si>
  <si>
    <t>00037012756733</t>
  </si>
  <si>
    <t>00037012756911</t>
  </si>
  <si>
    <t>00037012757462</t>
  </si>
  <si>
    <t>00037012758027</t>
  </si>
  <si>
    <t>00037012767913</t>
  </si>
  <si>
    <t>00037012794392</t>
  </si>
  <si>
    <t>00037012808792</t>
  </si>
  <si>
    <t>00037012820172</t>
  </si>
  <si>
    <t>00037012836559</t>
  </si>
  <si>
    <t>00037012841404</t>
  </si>
  <si>
    <t>00037012842192</t>
  </si>
  <si>
    <t>00037012842982</t>
  </si>
  <si>
    <t>00037012843326</t>
  </si>
  <si>
    <t>00037012843393</t>
  </si>
  <si>
    <t>00037012851787</t>
  </si>
  <si>
    <t>00037021746490</t>
  </si>
  <si>
    <t>00037023902529</t>
  </si>
  <si>
    <t>00037023902723</t>
  </si>
  <si>
    <t>00037026775153</t>
  </si>
  <si>
    <t>00037026778811</t>
  </si>
  <si>
    <t>00037027496088</t>
  </si>
  <si>
    <t>00037027499478</t>
  </si>
  <si>
    <t>00037027502380</t>
  </si>
  <si>
    <t>00037027509295</t>
  </si>
  <si>
    <t>00037027509325</t>
  </si>
  <si>
    <t>00037027513381</t>
  </si>
  <si>
    <t>00037027854821</t>
  </si>
  <si>
    <t>00037028223115</t>
  </si>
  <si>
    <t>00037028584908</t>
  </si>
  <si>
    <t>00037030741697</t>
  </si>
  <si>
    <t>00037031117971</t>
  </si>
  <si>
    <t>00037032174951</t>
  </si>
  <si>
    <t>00037032895233</t>
  </si>
  <si>
    <t>00037032895241</t>
  </si>
  <si>
    <t>00037032895667</t>
  </si>
  <si>
    <t>00037032897660</t>
  </si>
  <si>
    <t>00037033263800</t>
  </si>
  <si>
    <t>00037036871266</t>
  </si>
  <si>
    <t>00037038296463</t>
  </si>
  <si>
    <t>00037038655498</t>
  </si>
  <si>
    <t>00037039032885</t>
  </si>
  <si>
    <t>00037039034560</t>
  </si>
  <si>
    <t>00037039034934</t>
  </si>
  <si>
    <t>00037039048064</t>
  </si>
  <si>
    <t>00037039048129</t>
  </si>
  <si>
    <t>00037039055362</t>
  </si>
  <si>
    <t>00037039057578</t>
  </si>
  <si>
    <t>00037040098610</t>
  </si>
  <si>
    <t>00037040820234</t>
  </si>
  <si>
    <t>00037041535291</t>
  </si>
  <si>
    <t>00037042615140</t>
  </si>
  <si>
    <t>00037042616545</t>
  </si>
  <si>
    <t>00037043694876</t>
  </si>
  <si>
    <t>00037043697638</t>
  </si>
  <si>
    <t>00037043698162</t>
  </si>
  <si>
    <t>00037043710758</t>
  </si>
  <si>
    <t>00037043721679</t>
  </si>
  <si>
    <t>00037045497636</t>
  </si>
  <si>
    <t>00037045498390</t>
  </si>
  <si>
    <t>00037045855176</t>
  </si>
  <si>
    <t>00037045860251</t>
  </si>
  <si>
    <t>00037048386789</t>
  </si>
  <si>
    <t>00037049095681</t>
  </si>
  <si>
    <t>00037051974969</t>
  </si>
  <si>
    <t>00037051975043</t>
  </si>
  <si>
    <t>00037051975060</t>
  </si>
  <si>
    <t>00037052346244</t>
  </si>
  <si>
    <t>00037052346252</t>
  </si>
  <si>
    <t>00037052351370</t>
  </si>
  <si>
    <t>00037052353194</t>
  </si>
  <si>
    <t>00037053775092</t>
  </si>
  <si>
    <t>00037053775157</t>
  </si>
  <si>
    <t>00037500015950</t>
  </si>
  <si>
    <t>00037500016166</t>
  </si>
  <si>
    <t>00037500016211</t>
  </si>
  <si>
    <t>00037500016306</t>
  </si>
  <si>
    <t>00037500016371</t>
  </si>
  <si>
    <t>00037500016373</t>
  </si>
  <si>
    <t>00037500016453</t>
  </si>
  <si>
    <t>00037550013587</t>
  </si>
  <si>
    <t>00037550013780</t>
  </si>
  <si>
    <t>00037550013785</t>
  </si>
  <si>
    <t>00037560013757</t>
  </si>
  <si>
    <t>00037560013978</t>
  </si>
  <si>
    <t>00037010691405</t>
  </si>
  <si>
    <t>00037010900462</t>
  </si>
  <si>
    <t>00037010984313</t>
  </si>
  <si>
    <t>00037011025964</t>
  </si>
  <si>
    <t>00037011103183</t>
  </si>
  <si>
    <t>00037011201177</t>
  </si>
  <si>
    <t>00037011209259</t>
  </si>
  <si>
    <t>00037011218029</t>
  </si>
  <si>
    <t>00037011239492</t>
  </si>
  <si>
    <t>00037011386703</t>
  </si>
  <si>
    <t>00037011538562</t>
  </si>
  <si>
    <t>00037011638877</t>
  </si>
  <si>
    <t>00037011669454</t>
  </si>
  <si>
    <t>00037011670967</t>
  </si>
  <si>
    <t>00037011707976</t>
  </si>
  <si>
    <t>00037011727179</t>
  </si>
  <si>
    <t>00037011841133</t>
  </si>
  <si>
    <t>00037011889551</t>
  </si>
  <si>
    <t>00037011982861</t>
  </si>
  <si>
    <t>00037012085065</t>
  </si>
  <si>
    <t>00037012107964</t>
  </si>
  <si>
    <t>00037012134791</t>
  </si>
  <si>
    <t>00037012153613</t>
  </si>
  <si>
    <t>00037012206687</t>
  </si>
  <si>
    <t>00037012214795</t>
  </si>
  <si>
    <t>00037012265276</t>
  </si>
  <si>
    <t>00037012288187</t>
  </si>
  <si>
    <t>00037012320358</t>
  </si>
  <si>
    <t>00037012383805</t>
  </si>
  <si>
    <t>00037012387282</t>
  </si>
  <si>
    <t>00037012398756</t>
  </si>
  <si>
    <t>00037012452955</t>
  </si>
  <si>
    <t>00037012544809</t>
  </si>
  <si>
    <t>00037012575755</t>
  </si>
  <si>
    <t>00037012616273</t>
  </si>
  <si>
    <t>00037012649872</t>
  </si>
  <si>
    <t>00037012657271</t>
  </si>
  <si>
    <t>00037012674265</t>
  </si>
  <si>
    <t>00037012687421</t>
  </si>
  <si>
    <t>00037012778982</t>
  </si>
  <si>
    <t>00037012793086</t>
  </si>
  <si>
    <t>00037021741510</t>
  </si>
  <si>
    <t>00037022104262</t>
  </si>
  <si>
    <t>00037027498056</t>
  </si>
  <si>
    <t>00037027501383</t>
  </si>
  <si>
    <t>00037027508256</t>
  </si>
  <si>
    <t>00037027510871</t>
  </si>
  <si>
    <t>00037027517298</t>
  </si>
  <si>
    <t>00037027855096</t>
  </si>
  <si>
    <t>00037027856050</t>
  </si>
  <si>
    <t>00037028215058</t>
  </si>
  <si>
    <t>00037028217298</t>
  </si>
  <si>
    <t>00037030015295</t>
  </si>
  <si>
    <t>00037034695266</t>
  </si>
  <si>
    <t>00037036859851</t>
  </si>
  <si>
    <t>00037039063276</t>
  </si>
  <si>
    <t>00037046936153</t>
  </si>
  <si>
    <t>00037051975957</t>
  </si>
  <si>
    <t>00037051979081</t>
  </si>
  <si>
    <t>00037051984409</t>
  </si>
  <si>
    <t>00037052338128</t>
  </si>
  <si>
    <t>00037054135691</t>
  </si>
  <si>
    <t>00037500015895</t>
  </si>
  <si>
    <t>00037500016269</t>
  </si>
  <si>
    <t>00037012122378</t>
  </si>
  <si>
    <t>00037012122696</t>
  </si>
  <si>
    <t>00037027857641</t>
  </si>
  <si>
    <t>00037028222780</t>
  </si>
  <si>
    <t>00037030014736</t>
  </si>
  <si>
    <t>00037011189592</t>
  </si>
  <si>
    <t>00037011585374</t>
  </si>
  <si>
    <t>00037011668296</t>
  </si>
  <si>
    <t>00037011680482</t>
  </si>
  <si>
    <t>00037011687479</t>
  </si>
  <si>
    <t>00037011694718</t>
  </si>
  <si>
    <t>00037011695536</t>
  </si>
  <si>
    <t>00037011696516</t>
  </si>
  <si>
    <t>00037011700629</t>
  </si>
  <si>
    <t>00037011702001</t>
  </si>
  <si>
    <t>00037011702338</t>
  </si>
  <si>
    <t>00037011706287</t>
  </si>
  <si>
    <t>00037011707518</t>
  </si>
  <si>
    <t>00037011708492</t>
  </si>
  <si>
    <t>00037011900288</t>
  </si>
  <si>
    <t>00037012297526</t>
  </si>
  <si>
    <t>00037012363618</t>
  </si>
  <si>
    <t>00037012435058</t>
  </si>
  <si>
    <t>00037012449032</t>
  </si>
  <si>
    <t>00037012453013</t>
  </si>
  <si>
    <t>00037012464643</t>
  </si>
  <si>
    <t>00037012469505</t>
  </si>
  <si>
    <t>00037012469645</t>
  </si>
  <si>
    <t>00037012470589</t>
  </si>
  <si>
    <t>00037012470775</t>
  </si>
  <si>
    <t>00037012521663</t>
  </si>
  <si>
    <t>00037012637009</t>
  </si>
  <si>
    <t>00037012700886</t>
  </si>
  <si>
    <t>00037024626452</t>
  </si>
  <si>
    <t>00037030738777</t>
  </si>
  <si>
    <t>00037031454829</t>
  </si>
  <si>
    <t>00037500014571</t>
  </si>
  <si>
    <t>00037010380825</t>
  </si>
  <si>
    <t>00037010728589</t>
  </si>
  <si>
    <t>00037010852638</t>
  </si>
  <si>
    <t>00037011035412</t>
  </si>
  <si>
    <t>00037011050039</t>
  </si>
  <si>
    <t>00037011202777</t>
  </si>
  <si>
    <t>00037011268492</t>
  </si>
  <si>
    <t>00037011371749</t>
  </si>
  <si>
    <t>00037011498013</t>
  </si>
  <si>
    <t>00037011502789</t>
  </si>
  <si>
    <t>00037011665467</t>
  </si>
  <si>
    <t>00037011753951</t>
  </si>
  <si>
    <t>00037011878959</t>
  </si>
  <si>
    <t>00037011908378</t>
  </si>
  <si>
    <t>00037011969466</t>
  </si>
  <si>
    <t>00037011973528</t>
  </si>
  <si>
    <t>00037012031119</t>
  </si>
  <si>
    <t>00037012058521</t>
  </si>
  <si>
    <t>00037012069485</t>
  </si>
  <si>
    <t>00037012181986</t>
  </si>
  <si>
    <t>00037012314293</t>
  </si>
  <si>
    <t>00037012400319</t>
  </si>
  <si>
    <t>00037012402249</t>
  </si>
  <si>
    <t>00037012425303</t>
  </si>
  <si>
    <t>00037012535869</t>
  </si>
  <si>
    <t>00037012636843</t>
  </si>
  <si>
    <t>00037012739235</t>
  </si>
  <si>
    <t>00037012782025</t>
  </si>
  <si>
    <t>00037012791709</t>
  </si>
  <si>
    <t>00037012803553</t>
  </si>
  <si>
    <t>00037012809322</t>
  </si>
  <si>
    <t>00037012820709</t>
  </si>
  <si>
    <t>00037021739272</t>
  </si>
  <si>
    <t>00037029660276</t>
  </si>
  <si>
    <t>00037032894784</t>
  </si>
  <si>
    <t>00037036862623</t>
  </si>
  <si>
    <t>00037037215834</t>
  </si>
  <si>
    <t>00037042614798</t>
  </si>
  <si>
    <t>00037043700914</t>
  </si>
  <si>
    <t>00037046935599</t>
  </si>
  <si>
    <t>00037051979014</t>
  </si>
  <si>
    <t>00037051983178</t>
  </si>
  <si>
    <t>00037550013645</t>
  </si>
  <si>
    <t>00037010394788</t>
  </si>
  <si>
    <t>00037010518134</t>
  </si>
  <si>
    <t>00037010518924</t>
  </si>
  <si>
    <t>00037010571779</t>
  </si>
  <si>
    <t>00037010733019</t>
  </si>
  <si>
    <t>00037010744479</t>
  </si>
  <si>
    <t>00037010957413</t>
  </si>
  <si>
    <t>00037011012234</t>
  </si>
  <si>
    <t>00037011142669</t>
  </si>
  <si>
    <t>00037011150416</t>
  </si>
  <si>
    <t>00037011151307</t>
  </si>
  <si>
    <t>00037011155078</t>
  </si>
  <si>
    <t>00037011158751</t>
  </si>
  <si>
    <t>00037011231874</t>
  </si>
  <si>
    <t>00037011288531</t>
  </si>
  <si>
    <t>00037011290196</t>
  </si>
  <si>
    <t>00037011300965</t>
  </si>
  <si>
    <t>00037011449268</t>
  </si>
  <si>
    <t>00037011490896</t>
  </si>
  <si>
    <t>00037011506245</t>
  </si>
  <si>
    <t>00037011514833</t>
  </si>
  <si>
    <t>00037011563605</t>
  </si>
  <si>
    <t>00037011621346</t>
  </si>
  <si>
    <t>00037011647612</t>
  </si>
  <si>
    <t>00037011694246</t>
  </si>
  <si>
    <t>00037011749164</t>
  </si>
  <si>
    <t>00037011752718</t>
  </si>
  <si>
    <t>00037011758031</t>
  </si>
  <si>
    <t>00037011768886</t>
  </si>
  <si>
    <t>00037011816651</t>
  </si>
  <si>
    <t>00037011821329</t>
  </si>
  <si>
    <t>00037011831111</t>
  </si>
  <si>
    <t>00037011849053</t>
  </si>
  <si>
    <t>00037011905123</t>
  </si>
  <si>
    <t>00037011905271</t>
  </si>
  <si>
    <t>00037011907525</t>
  </si>
  <si>
    <t>00037011931612</t>
  </si>
  <si>
    <t>00037011938951</t>
  </si>
  <si>
    <t>00037011946466</t>
  </si>
  <si>
    <t>00037011961678</t>
  </si>
  <si>
    <t>00037011963484</t>
  </si>
  <si>
    <t>00037011971762</t>
  </si>
  <si>
    <t>00037012011983</t>
  </si>
  <si>
    <t>00037012019887</t>
  </si>
  <si>
    <t>00037012038199</t>
  </si>
  <si>
    <t>00037012101087</t>
  </si>
  <si>
    <t>00037012107085</t>
  </si>
  <si>
    <t>00037012115215</t>
  </si>
  <si>
    <t>00037012117188</t>
  </si>
  <si>
    <t>00037012154199</t>
  </si>
  <si>
    <t>00037012177164</t>
  </si>
  <si>
    <t>00037012180564</t>
  </si>
  <si>
    <t>00037012188859</t>
  </si>
  <si>
    <t>00037012204072</t>
  </si>
  <si>
    <t>00037012213748</t>
  </si>
  <si>
    <t>00037012226971</t>
  </si>
  <si>
    <t>00037012227366</t>
  </si>
  <si>
    <t>00037012236365</t>
  </si>
  <si>
    <t>00037012261238</t>
  </si>
  <si>
    <t>00037012265594</t>
  </si>
  <si>
    <t>00037012293784</t>
  </si>
  <si>
    <t>00037012363669</t>
  </si>
  <si>
    <t>00037012366536</t>
  </si>
  <si>
    <t>00037012420654</t>
  </si>
  <si>
    <t>00037012422894</t>
  </si>
  <si>
    <t>00037012458406</t>
  </si>
  <si>
    <t>00037012462772</t>
  </si>
  <si>
    <t>00037012464538</t>
  </si>
  <si>
    <t>00037012476684</t>
  </si>
  <si>
    <t>00037012503517</t>
  </si>
  <si>
    <t>00037012615102</t>
  </si>
  <si>
    <t>00037012629057</t>
  </si>
  <si>
    <t>00037012629499</t>
  </si>
  <si>
    <t>00037012633577</t>
  </si>
  <si>
    <t>00037012641561</t>
  </si>
  <si>
    <t>00037012689211</t>
  </si>
  <si>
    <t>00037012693251</t>
  </si>
  <si>
    <t>00037012703354</t>
  </si>
  <si>
    <t>00037012704369</t>
  </si>
  <si>
    <t>00037012721751</t>
  </si>
  <si>
    <t>00037012747688</t>
  </si>
  <si>
    <t>00037012754331</t>
  </si>
  <si>
    <t>00037012759406</t>
  </si>
  <si>
    <t>00037012792128</t>
  </si>
  <si>
    <t>00037012793647</t>
  </si>
  <si>
    <t>00037012822566</t>
  </si>
  <si>
    <t>00037021736885</t>
  </si>
  <si>
    <t>00037022100160</t>
  </si>
  <si>
    <t>00037024617127</t>
  </si>
  <si>
    <t>00037024617780</t>
  </si>
  <si>
    <t>00037027504927</t>
  </si>
  <si>
    <t>00037028578142</t>
  </si>
  <si>
    <t>00037029658506</t>
  </si>
  <si>
    <t>00037030738491</t>
  </si>
  <si>
    <t>00037032175753</t>
  </si>
  <si>
    <t>00037036857417</t>
  </si>
  <si>
    <t>00037038658551</t>
  </si>
  <si>
    <t>00037039018734</t>
  </si>
  <si>
    <t>00037039019340</t>
  </si>
  <si>
    <t>00037039034284</t>
  </si>
  <si>
    <t>00037040095475</t>
  </si>
  <si>
    <t>00037040836785</t>
  </si>
  <si>
    <t>00037042616243</t>
  </si>
  <si>
    <t>00037042975081</t>
  </si>
  <si>
    <t>00037043695643</t>
  </si>
  <si>
    <t>00037043698171</t>
  </si>
  <si>
    <t>00037047654976</t>
  </si>
  <si>
    <t>00037048382716</t>
  </si>
  <si>
    <t>00037051976074</t>
  </si>
  <si>
    <t>00037052349405</t>
  </si>
  <si>
    <t>00037500016002</t>
  </si>
  <si>
    <t>00037500016004</t>
  </si>
  <si>
    <t>00037500016102</t>
  </si>
  <si>
    <t>00037500016228</t>
  </si>
  <si>
    <t>00037500016388</t>
  </si>
  <si>
    <t>00037500016400</t>
  </si>
  <si>
    <t>00037550013329</t>
  </si>
  <si>
    <t>00037550013399</t>
  </si>
  <si>
    <t>00037550013607</t>
  </si>
  <si>
    <t>00037721763779</t>
  </si>
  <si>
    <t>00037010470301</t>
  </si>
  <si>
    <t>00037010800069</t>
  </si>
  <si>
    <t>00037010906568</t>
  </si>
  <si>
    <t>00037010938524</t>
  </si>
  <si>
    <t>00037010989056</t>
  </si>
  <si>
    <t>00037011019018</t>
  </si>
  <si>
    <t>00037011022396</t>
  </si>
  <si>
    <t>00037011132507</t>
  </si>
  <si>
    <t>00037011225815</t>
  </si>
  <si>
    <t>00037011245735</t>
  </si>
  <si>
    <t>00037011391952</t>
  </si>
  <si>
    <t>00037011422343</t>
  </si>
  <si>
    <t>00037011431458</t>
  </si>
  <si>
    <t>00037011489847</t>
  </si>
  <si>
    <t>00037011527374</t>
  </si>
  <si>
    <t>00037011559616</t>
  </si>
  <si>
    <t>00037011576936</t>
  </si>
  <si>
    <t>00037011650354</t>
  </si>
  <si>
    <t>00037011675993</t>
  </si>
  <si>
    <t>00037011687908</t>
  </si>
  <si>
    <t>00037011691875</t>
  </si>
  <si>
    <t>00037011716614</t>
  </si>
  <si>
    <t>00037011720972</t>
  </si>
  <si>
    <t>00037011723041</t>
  </si>
  <si>
    <t>00037011726342</t>
  </si>
  <si>
    <t>00037011744529</t>
  </si>
  <si>
    <t>00037011821299</t>
  </si>
  <si>
    <t>00037011839848</t>
  </si>
  <si>
    <t>00037011844353</t>
  </si>
  <si>
    <t>00037011870001</t>
  </si>
  <si>
    <t>00037011907797</t>
  </si>
  <si>
    <t>00037011921943</t>
  </si>
  <si>
    <t>00037011955031</t>
  </si>
  <si>
    <t>00037011979437</t>
  </si>
  <si>
    <t>00037011987642</t>
  </si>
  <si>
    <t>00037012011959</t>
  </si>
  <si>
    <t>00037012078247</t>
  </si>
  <si>
    <t>00037012092606</t>
  </si>
  <si>
    <t>00037012112127</t>
  </si>
  <si>
    <t>00037012144703</t>
  </si>
  <si>
    <t>00037012187011</t>
  </si>
  <si>
    <t>00037012199265</t>
  </si>
  <si>
    <t>00037012201499</t>
  </si>
  <si>
    <t>00037012224995</t>
  </si>
  <si>
    <t>00037012237086</t>
  </si>
  <si>
    <t>00037012258555</t>
  </si>
  <si>
    <t>00037012264997</t>
  </si>
  <si>
    <t>00037012268569</t>
  </si>
  <si>
    <t>00037012271217</t>
  </si>
  <si>
    <t>00037012282138</t>
  </si>
  <si>
    <t>00037012301353</t>
  </si>
  <si>
    <t>00037012306827</t>
  </si>
  <si>
    <t>00037012363626</t>
  </si>
  <si>
    <t>00037012364185</t>
  </si>
  <si>
    <t>00037012368636</t>
  </si>
  <si>
    <t>00037012396206</t>
  </si>
  <si>
    <t>00037012523283</t>
  </si>
  <si>
    <t>00037012523585</t>
  </si>
  <si>
    <t>00037012523852</t>
  </si>
  <si>
    <t>00037012550892</t>
  </si>
  <si>
    <t>00037012553972</t>
  </si>
  <si>
    <t>00037012556157</t>
  </si>
  <si>
    <t>00037012559229</t>
  </si>
  <si>
    <t>00037012575623</t>
  </si>
  <si>
    <t>00037012580023</t>
  </si>
  <si>
    <t>00037012584703</t>
  </si>
  <si>
    <t>00037012619353</t>
  </si>
  <si>
    <t>00037012628115</t>
  </si>
  <si>
    <t>00037012632732</t>
  </si>
  <si>
    <t>00037012637599</t>
  </si>
  <si>
    <t>00037012642894</t>
  </si>
  <si>
    <t>00037012683868</t>
  </si>
  <si>
    <t>00037012705527</t>
  </si>
  <si>
    <t>00037012709581</t>
  </si>
  <si>
    <t>00037012740454</t>
  </si>
  <si>
    <t>00037012746576</t>
  </si>
  <si>
    <t>00037012748285</t>
  </si>
  <si>
    <t>00037012759937</t>
  </si>
  <si>
    <t>00037012760552</t>
  </si>
  <si>
    <t>00037012760781</t>
  </si>
  <si>
    <t>00037012789461</t>
  </si>
  <si>
    <t>00037012790982</t>
  </si>
  <si>
    <t>00037012793205</t>
  </si>
  <si>
    <t>00037012801178</t>
  </si>
  <si>
    <t>00037012811254</t>
  </si>
  <si>
    <t>00037012836907</t>
  </si>
  <si>
    <t>00037021736427</t>
  </si>
  <si>
    <t>00037022096677</t>
  </si>
  <si>
    <t>00037028215589</t>
  </si>
  <si>
    <t>00037028216381</t>
  </si>
  <si>
    <t>00037030016348</t>
  </si>
  <si>
    <t>00037032537914</t>
  </si>
  <si>
    <t>00037036876781</t>
  </si>
  <si>
    <t>00037037215125</t>
  </si>
  <si>
    <t>00037039020879</t>
  </si>
  <si>
    <t>00037040814960</t>
  </si>
  <si>
    <t>00037043708826</t>
  </si>
  <si>
    <t>00037045498101</t>
  </si>
  <si>
    <t>00037048380420</t>
  </si>
  <si>
    <t>00037052338225</t>
  </si>
  <si>
    <t>00037052341170</t>
  </si>
  <si>
    <t>00037211819022</t>
  </si>
  <si>
    <t>00037500015990</t>
  </si>
  <si>
    <t>00037500016250</t>
  </si>
  <si>
    <t>00037500016351</t>
  </si>
  <si>
    <t>00037550012536</t>
  </si>
  <si>
    <t>00037550013397</t>
  </si>
  <si>
    <t>00037550013439</t>
  </si>
  <si>
    <t>00037550013637</t>
  </si>
  <si>
    <t>00037010517871</t>
  </si>
  <si>
    <t>00037010595473</t>
  </si>
  <si>
    <t>00037010656715</t>
  </si>
  <si>
    <t>00037010734759</t>
  </si>
  <si>
    <t>00037010759956</t>
  </si>
  <si>
    <t>00037010823484</t>
  </si>
  <si>
    <t>M02</t>
  </si>
  <si>
    <t>00037010829237</t>
  </si>
  <si>
    <t>00037010850376</t>
  </si>
  <si>
    <t>00037010857419</t>
  </si>
  <si>
    <t>00037010868313</t>
  </si>
  <si>
    <t>00037010995072</t>
  </si>
  <si>
    <t>00037011030038</t>
  </si>
  <si>
    <t>00037011037911</t>
  </si>
  <si>
    <t>00037011107308</t>
  </si>
  <si>
    <t>00037011122641</t>
  </si>
  <si>
    <t>00037011149604</t>
  </si>
  <si>
    <t>00037011168994</t>
  </si>
  <si>
    <t>00037011209062</t>
  </si>
  <si>
    <t>00037011255633</t>
  </si>
  <si>
    <t>00037011297301</t>
  </si>
  <si>
    <t>00037011318228</t>
  </si>
  <si>
    <t>00037011349204</t>
  </si>
  <si>
    <t>00037011360496</t>
  </si>
  <si>
    <t>00037011382325</t>
  </si>
  <si>
    <t>00037011395125</t>
  </si>
  <si>
    <t>00037011450304</t>
  </si>
  <si>
    <t>00037011479558</t>
  </si>
  <si>
    <t>00037011532432</t>
  </si>
  <si>
    <t>S73</t>
  </si>
  <si>
    <t>00037011533609</t>
  </si>
  <si>
    <t>00037011549564</t>
  </si>
  <si>
    <t>00037011551992</t>
  </si>
  <si>
    <t>00037011561378</t>
  </si>
  <si>
    <t>00037011566329</t>
  </si>
  <si>
    <t>00037011574798</t>
  </si>
  <si>
    <t>00037011589167</t>
  </si>
  <si>
    <t>00037011622415</t>
  </si>
  <si>
    <t>00037011623586</t>
  </si>
  <si>
    <t>00037011632194</t>
  </si>
  <si>
    <t>00037011646942</t>
  </si>
  <si>
    <t>00037011651326</t>
  </si>
  <si>
    <t>00037011653809</t>
  </si>
  <si>
    <t>00037011657197</t>
  </si>
  <si>
    <t>S88</t>
  </si>
  <si>
    <t>00037011667656</t>
  </si>
  <si>
    <t>00037011670371</t>
  </si>
  <si>
    <t>00037011688785</t>
  </si>
  <si>
    <t>00037011689706</t>
  </si>
  <si>
    <t>00037011697342</t>
  </si>
  <si>
    <t>00037011708557</t>
  </si>
  <si>
    <t>00037011723092</t>
  </si>
  <si>
    <t>00037011726059</t>
  </si>
  <si>
    <t>00037011749156</t>
  </si>
  <si>
    <t>00037011794488</t>
  </si>
  <si>
    <t>00037011797002</t>
  </si>
  <si>
    <t>00037011800984</t>
  </si>
  <si>
    <t>00037011817194</t>
  </si>
  <si>
    <t>00037011817275</t>
  </si>
  <si>
    <t>00037011819553</t>
  </si>
  <si>
    <t>00037011826444</t>
  </si>
  <si>
    <t>00037011887818</t>
  </si>
  <si>
    <t>00037011894938</t>
  </si>
  <si>
    <t>00037011922451</t>
  </si>
  <si>
    <t>00037011923741</t>
  </si>
  <si>
    <t>00037011951583</t>
  </si>
  <si>
    <t>00037011955082</t>
  </si>
  <si>
    <t>00037011967536</t>
  </si>
  <si>
    <t>00037011981121</t>
  </si>
  <si>
    <t>00037011987561</t>
  </si>
  <si>
    <t>00037012012777</t>
  </si>
  <si>
    <t>00037012013447</t>
  </si>
  <si>
    <t>00037012013609</t>
  </si>
  <si>
    <t>00037012034185</t>
  </si>
  <si>
    <t>00037012054801</t>
  </si>
  <si>
    <t>00037012074438</t>
  </si>
  <si>
    <t>00037012084603</t>
  </si>
  <si>
    <t>00037012090549</t>
  </si>
  <si>
    <t>00037012094099</t>
  </si>
  <si>
    <t>00037012098582</t>
  </si>
  <si>
    <t>00037012107379</t>
  </si>
  <si>
    <t>00037012128635</t>
  </si>
  <si>
    <t>00037012131105</t>
  </si>
  <si>
    <t>00037012133116</t>
  </si>
  <si>
    <t>00037012133515</t>
  </si>
  <si>
    <t>00037012144177</t>
  </si>
  <si>
    <t>00037012147818</t>
  </si>
  <si>
    <t>00037012158267</t>
  </si>
  <si>
    <t>00037012169196</t>
  </si>
  <si>
    <t>00037012172731</t>
  </si>
  <si>
    <t>00037012183342</t>
  </si>
  <si>
    <t>00037012208345</t>
  </si>
  <si>
    <t>00037012222119</t>
  </si>
  <si>
    <t>00037012236691</t>
  </si>
  <si>
    <t>00037012236713</t>
  </si>
  <si>
    <t>00037012248681</t>
  </si>
  <si>
    <t>00037012252409</t>
  </si>
  <si>
    <t>00037012260681</t>
  </si>
  <si>
    <t>00037012265144</t>
  </si>
  <si>
    <t>00037012266264</t>
  </si>
  <si>
    <t>00037012271446</t>
  </si>
  <si>
    <t>00037012276952</t>
  </si>
  <si>
    <t>00037012277649</t>
  </si>
  <si>
    <t>00037012279269</t>
  </si>
  <si>
    <t>00037012281476</t>
  </si>
  <si>
    <t>00037012286575</t>
  </si>
  <si>
    <t>00037012290637</t>
  </si>
  <si>
    <t>00037012291595</t>
  </si>
  <si>
    <t>00037012291781</t>
  </si>
  <si>
    <t>00037012293504</t>
  </si>
  <si>
    <t>00037012310581</t>
  </si>
  <si>
    <t>00037012315087</t>
  </si>
  <si>
    <t>00037012320587</t>
  </si>
  <si>
    <t>00037012324604</t>
  </si>
  <si>
    <t>00037012332607</t>
  </si>
  <si>
    <t>00037012340227</t>
  </si>
  <si>
    <t>00037012346675</t>
  </si>
  <si>
    <t>00037012346802</t>
  </si>
  <si>
    <t>00037012351261</t>
  </si>
  <si>
    <t>00037012351342</t>
  </si>
  <si>
    <t>00037012359033</t>
  </si>
  <si>
    <t>00037012375845</t>
  </si>
  <si>
    <t>00037012382957</t>
  </si>
  <si>
    <t>00037012388548</t>
  </si>
  <si>
    <t>00037012392456</t>
  </si>
  <si>
    <t>00037012416479</t>
  </si>
  <si>
    <t>00037012421634</t>
  </si>
  <si>
    <t>00037012435147</t>
  </si>
  <si>
    <t>00037012447625</t>
  </si>
  <si>
    <t>00037012456128</t>
  </si>
  <si>
    <t>00037012458279</t>
  </si>
  <si>
    <t>00037012462608</t>
  </si>
  <si>
    <t>00037012463396</t>
  </si>
  <si>
    <t>00037012464341</t>
  </si>
  <si>
    <t>00037012464732</t>
  </si>
  <si>
    <t>00037012475718</t>
  </si>
  <si>
    <t>00037012480746</t>
  </si>
  <si>
    <t>00037012481688</t>
  </si>
  <si>
    <t>00037012487937</t>
  </si>
  <si>
    <t>00037012496847</t>
  </si>
  <si>
    <t>00037012518549</t>
  </si>
  <si>
    <t>00037012529184</t>
  </si>
  <si>
    <t>00037012534293</t>
  </si>
  <si>
    <t>00037012537268</t>
  </si>
  <si>
    <t>00037012555711</t>
  </si>
  <si>
    <t>00037012569313</t>
  </si>
  <si>
    <t>00037012572527</t>
  </si>
  <si>
    <t>00037012578398</t>
  </si>
  <si>
    <t>00037012664278</t>
  </si>
  <si>
    <t>00037012664367</t>
  </si>
  <si>
    <t>00037012672211</t>
  </si>
  <si>
    <t>00037012682314</t>
  </si>
  <si>
    <t>00037012700347</t>
  </si>
  <si>
    <t>00037012703729</t>
  </si>
  <si>
    <t>00037012706965</t>
  </si>
  <si>
    <t>00037012724408</t>
  </si>
  <si>
    <t>00037012773921</t>
  </si>
  <si>
    <t>00037012783056</t>
  </si>
  <si>
    <t>00037012788309</t>
  </si>
  <si>
    <t>00037012789348</t>
  </si>
  <si>
    <t>00037012798355</t>
  </si>
  <si>
    <t>00037012805246</t>
  </si>
  <si>
    <t>00037012810835</t>
  </si>
  <si>
    <t>00037012819093</t>
  </si>
  <si>
    <t>00037012827193</t>
  </si>
  <si>
    <t>00037012835951</t>
  </si>
  <si>
    <t>00037012836265</t>
  </si>
  <si>
    <t>00037012839167</t>
  </si>
  <si>
    <t>00037012839205</t>
  </si>
  <si>
    <t>00037012840246</t>
  </si>
  <si>
    <t>00037012841412</t>
  </si>
  <si>
    <t>00037021735005</t>
  </si>
  <si>
    <t>00037021739035</t>
  </si>
  <si>
    <t>00037023536310</t>
  </si>
  <si>
    <t>00037023896201</t>
  </si>
  <si>
    <t>00037024617712</t>
  </si>
  <si>
    <t>00037024619987</t>
  </si>
  <si>
    <t>00037026776401</t>
  </si>
  <si>
    <t>00037027500000</t>
  </si>
  <si>
    <t>00037027501359</t>
  </si>
  <si>
    <t>00037027507691</t>
  </si>
  <si>
    <t>00037027514124</t>
  </si>
  <si>
    <t>00037028218782</t>
  </si>
  <si>
    <t>00037028221406</t>
  </si>
  <si>
    <t>00037029660829</t>
  </si>
  <si>
    <t>00037031455892</t>
  </si>
  <si>
    <t>00037031816771</t>
  </si>
  <si>
    <t>00037032538155</t>
  </si>
  <si>
    <t>00037032894946</t>
  </si>
  <si>
    <t>00037036495221</t>
  </si>
  <si>
    <t>00037037215389</t>
  </si>
  <si>
    <t>00037037215516</t>
  </si>
  <si>
    <t>00037039041442</t>
  </si>
  <si>
    <t>00037041175367</t>
  </si>
  <si>
    <t>00037041175952</t>
  </si>
  <si>
    <t>00037042615972</t>
  </si>
  <si>
    <t>00037042617444</t>
  </si>
  <si>
    <t>00037042617550</t>
  </si>
  <si>
    <t>00037043696836</t>
  </si>
  <si>
    <t>00037043701759</t>
  </si>
  <si>
    <t>00037043717574</t>
  </si>
  <si>
    <t>00037045497598</t>
  </si>
  <si>
    <t>00037045860650</t>
  </si>
  <si>
    <t>00037048380454</t>
  </si>
  <si>
    <t>00037048383089</t>
  </si>
  <si>
    <t>00037051976384</t>
  </si>
  <si>
    <t>00037051979502</t>
  </si>
  <si>
    <t>00037051987335</t>
  </si>
  <si>
    <t>00037051989214</t>
  </si>
  <si>
    <t>00037052336435</t>
  </si>
  <si>
    <t>00037054500241</t>
  </si>
  <si>
    <t>00037500016207</t>
  </si>
  <si>
    <t>00037550013400</t>
  </si>
  <si>
    <t>00037550013540</t>
  </si>
  <si>
    <t>00037550013562</t>
  </si>
  <si>
    <t>00037550013625</t>
  </si>
  <si>
    <t>00037550013698</t>
  </si>
  <si>
    <t>00037711261609</t>
  </si>
  <si>
    <t>00037711905042</t>
  </si>
  <si>
    <t>00037028222348</t>
  </si>
  <si>
    <t>00037036880303</t>
  </si>
  <si>
    <t>00037042616669</t>
  </si>
  <si>
    <t>00037051975299</t>
  </si>
  <si>
    <t>00037550013759</t>
  </si>
  <si>
    <t>00037011618833</t>
  </si>
  <si>
    <t>B30</t>
  </si>
  <si>
    <t>00037010834656</t>
  </si>
  <si>
    <t>00037010853731</t>
  </si>
  <si>
    <t>00037010945873</t>
  </si>
  <si>
    <t>00037011637099</t>
  </si>
  <si>
    <t>00037011644265</t>
  </si>
  <si>
    <t>00037011652179</t>
  </si>
  <si>
    <t>00037011907193</t>
  </si>
  <si>
    <t>00037012037079</t>
  </si>
  <si>
    <t>00037012094412</t>
  </si>
  <si>
    <t>00037012392367</t>
  </si>
  <si>
    <t>00037012418803</t>
  </si>
  <si>
    <t>00037012419605</t>
  </si>
  <si>
    <t>00037012424005</t>
  </si>
  <si>
    <t>00037012425214</t>
  </si>
  <si>
    <t>00037012837091</t>
  </si>
  <si>
    <t>00037032538392</t>
  </si>
  <si>
    <t>00037051977020</t>
  </si>
  <si>
    <t>00037550012994</t>
  </si>
  <si>
    <t>00037010908668</t>
  </si>
  <si>
    <t>00037011746769</t>
  </si>
  <si>
    <t>00037011832223</t>
  </si>
  <si>
    <t>00037011901608</t>
  </si>
  <si>
    <t>00037012028959</t>
  </si>
  <si>
    <t>00037012131202</t>
  </si>
  <si>
    <t>00037012131709</t>
  </si>
  <si>
    <t>00037012250635</t>
  </si>
  <si>
    <t>00037012312096</t>
  </si>
  <si>
    <t>00037012342378</t>
  </si>
  <si>
    <t>00037012467839</t>
  </si>
  <si>
    <t>00037012473952</t>
  </si>
  <si>
    <t>00037012487856</t>
  </si>
  <si>
    <t>00037012527874</t>
  </si>
  <si>
    <t>00037012536431</t>
  </si>
  <si>
    <t>00037012744158</t>
  </si>
  <si>
    <t>00037012790796</t>
  </si>
  <si>
    <t>00037028576905</t>
  </si>
  <si>
    <t>00037032539941</t>
  </si>
  <si>
    <t>00037036856321</t>
  </si>
  <si>
    <t>00037040094983</t>
  </si>
  <si>
    <t>00037040455170</t>
  </si>
  <si>
    <t>00037046935777</t>
  </si>
  <si>
    <t>00037051981264</t>
  </si>
  <si>
    <t>00037011118571</t>
  </si>
  <si>
    <t>00037011295996</t>
  </si>
  <si>
    <t>00037011446226</t>
  </si>
  <si>
    <t>00037011509279</t>
  </si>
  <si>
    <t>00037011709715</t>
  </si>
  <si>
    <t>00037011773626</t>
  </si>
  <si>
    <t>00037011884444</t>
  </si>
  <si>
    <t>00037012035602</t>
  </si>
  <si>
    <t>00037012085308</t>
  </si>
  <si>
    <t>00037012121614</t>
  </si>
  <si>
    <t>00037012127728</t>
  </si>
  <si>
    <t>00037012171913</t>
  </si>
  <si>
    <t>00037012240915</t>
  </si>
  <si>
    <t>00037012281301</t>
  </si>
  <si>
    <t>00037012282626</t>
  </si>
  <si>
    <t>00037012319813</t>
  </si>
  <si>
    <t>00037012400874</t>
  </si>
  <si>
    <t>00037012568562</t>
  </si>
  <si>
    <t>00037012614793</t>
  </si>
  <si>
    <t>00037012665177</t>
  </si>
  <si>
    <t>00037012753491</t>
  </si>
  <si>
    <t>00037012762822</t>
  </si>
  <si>
    <t>00037012848476</t>
  </si>
  <si>
    <t>00037039027491</t>
  </si>
  <si>
    <t>00037040095165</t>
  </si>
  <si>
    <t>00037051977038</t>
  </si>
  <si>
    <t>00037055574965</t>
  </si>
  <si>
    <t>00037500016177</t>
  </si>
  <si>
    <t>00037010567186</t>
  </si>
  <si>
    <t>00037010598901</t>
  </si>
  <si>
    <t>00037011031778</t>
  </si>
  <si>
    <t>00037011039566</t>
  </si>
  <si>
    <t>00037011160586</t>
  </si>
  <si>
    <t>00037011195983</t>
  </si>
  <si>
    <t>00037011302852</t>
  </si>
  <si>
    <t>00037011306998</t>
  </si>
  <si>
    <t>00037011383917</t>
  </si>
  <si>
    <t>00037011394064</t>
  </si>
  <si>
    <t>00037011418273</t>
  </si>
  <si>
    <t>00037011442204</t>
  </si>
  <si>
    <t>00037011448245</t>
  </si>
  <si>
    <t>00037011541822</t>
  </si>
  <si>
    <t>00037011558482</t>
  </si>
  <si>
    <t>00037011604573</t>
  </si>
  <si>
    <t>00037011695854</t>
  </si>
  <si>
    <t>00037011741961</t>
  </si>
  <si>
    <t>00037011755482</t>
  </si>
  <si>
    <t>00037011784563</t>
  </si>
  <si>
    <t>00037011857099</t>
  </si>
  <si>
    <t>00037011860731</t>
  </si>
  <si>
    <t>00037011945389</t>
  </si>
  <si>
    <t>00037011968656</t>
  </si>
  <si>
    <t>00037012116505</t>
  </si>
  <si>
    <t>00037012249823</t>
  </si>
  <si>
    <t>00037012261637</t>
  </si>
  <si>
    <t>00037012308587</t>
  </si>
  <si>
    <t>00037012335916</t>
  </si>
  <si>
    <t>00037012399108</t>
  </si>
  <si>
    <t>00037012430633</t>
  </si>
  <si>
    <t>00037012473081</t>
  </si>
  <si>
    <t>00037012483389</t>
  </si>
  <si>
    <t>00037012490024</t>
  </si>
  <si>
    <t>00037012532819</t>
  </si>
  <si>
    <t>00037012536636</t>
  </si>
  <si>
    <t>00037012544116</t>
  </si>
  <si>
    <t>00037012644455</t>
  </si>
  <si>
    <t>00037012676284</t>
  </si>
  <si>
    <t>00037012693588</t>
  </si>
  <si>
    <t>00037012742538</t>
  </si>
  <si>
    <t>00037012798789</t>
  </si>
  <si>
    <t>00037012847194</t>
  </si>
  <si>
    <t>00037031456759</t>
  </si>
  <si>
    <t>00037035415186</t>
  </si>
  <si>
    <t>00037041174921</t>
  </si>
  <si>
    <t>00037055575937</t>
  </si>
  <si>
    <t>00037500016112</t>
  </si>
  <si>
    <t>00037500016301</t>
  </si>
  <si>
    <t>00037010718095</t>
  </si>
  <si>
    <t>00037010818405</t>
  </si>
  <si>
    <t>00037010826491</t>
  </si>
  <si>
    <t>00037010866922</t>
  </si>
  <si>
    <t>00037010868836</t>
  </si>
  <si>
    <t>00037010883819</t>
  </si>
  <si>
    <t>00037011012072</t>
  </si>
  <si>
    <t>00037011032995</t>
  </si>
  <si>
    <t>00037011123621</t>
  </si>
  <si>
    <t>00037011137711</t>
  </si>
  <si>
    <t>00037011138181</t>
  </si>
  <si>
    <t>00037011184035</t>
  </si>
  <si>
    <t>00037011188022</t>
  </si>
  <si>
    <t>00037011240024</t>
  </si>
  <si>
    <t>00037011253185</t>
  </si>
  <si>
    <t>00037011344199</t>
  </si>
  <si>
    <t>00037011416785</t>
  </si>
  <si>
    <t>00037011420596</t>
  </si>
  <si>
    <t>00037011422394</t>
  </si>
  <si>
    <t>00037011458224</t>
  </si>
  <si>
    <t>00037011475366</t>
  </si>
  <si>
    <t>00037011476427</t>
  </si>
  <si>
    <t>00037011486244</t>
  </si>
  <si>
    <t>00037011506075</t>
  </si>
  <si>
    <t>00037011560045</t>
  </si>
  <si>
    <t>00037011629746</t>
  </si>
  <si>
    <t>00037011635517</t>
  </si>
  <si>
    <t>00037011656212</t>
  </si>
  <si>
    <t>00037011657766</t>
  </si>
  <si>
    <t>00037011670495</t>
  </si>
  <si>
    <t>00037011676884</t>
  </si>
  <si>
    <t>00037011691921</t>
  </si>
  <si>
    <t>00037011711779</t>
  </si>
  <si>
    <t>00037011750839</t>
  </si>
  <si>
    <t>00037011763507</t>
  </si>
  <si>
    <t>00037011795905</t>
  </si>
  <si>
    <t>00037011800534</t>
  </si>
  <si>
    <t>00037011803657</t>
  </si>
  <si>
    <t>00037011812605</t>
  </si>
  <si>
    <t>00037011819642</t>
  </si>
  <si>
    <t>00037011824042</t>
  </si>
  <si>
    <t>00037011880155</t>
  </si>
  <si>
    <t>00037011885661</t>
  </si>
  <si>
    <t>00037011886595</t>
  </si>
  <si>
    <t>00037011902906</t>
  </si>
  <si>
    <t>00037011906375</t>
  </si>
  <si>
    <t>00037011908467</t>
  </si>
  <si>
    <t>00037011910321</t>
  </si>
  <si>
    <t>00037011922001</t>
  </si>
  <si>
    <t>00037011991038</t>
  </si>
  <si>
    <t>00037012013293</t>
  </si>
  <si>
    <t>00037012026425</t>
  </si>
  <si>
    <t>00037012030287</t>
  </si>
  <si>
    <t>00037012033421</t>
  </si>
  <si>
    <t>00037012036021</t>
  </si>
  <si>
    <t>00037012062995</t>
  </si>
  <si>
    <t>00037012077798</t>
  </si>
  <si>
    <t>00037012097179</t>
  </si>
  <si>
    <t>00037012128759</t>
  </si>
  <si>
    <t>00037012147982</t>
  </si>
  <si>
    <t>00037012189766</t>
  </si>
  <si>
    <t>00037012194832</t>
  </si>
  <si>
    <t>00037012200824</t>
  </si>
  <si>
    <t>00037012211001</t>
  </si>
  <si>
    <t>00037012224529</t>
  </si>
  <si>
    <t>00037012225193</t>
  </si>
  <si>
    <t>00037012229466</t>
  </si>
  <si>
    <t>00037012229547</t>
  </si>
  <si>
    <t>00037012230626</t>
  </si>
  <si>
    <t>00037012231304</t>
  </si>
  <si>
    <t>00037012234389</t>
  </si>
  <si>
    <t>00037012235474</t>
  </si>
  <si>
    <t>00037012269042</t>
  </si>
  <si>
    <t>00037012274364</t>
  </si>
  <si>
    <t>00037012289655</t>
  </si>
  <si>
    <t>00037012296732</t>
  </si>
  <si>
    <t>00037012310034</t>
  </si>
  <si>
    <t>00037012333239</t>
  </si>
  <si>
    <t>00037012337374</t>
  </si>
  <si>
    <t>00037012359017</t>
  </si>
  <si>
    <t>00037012386359</t>
  </si>
  <si>
    <t>00037012395609</t>
  </si>
  <si>
    <t>00037012398357</t>
  </si>
  <si>
    <t>00037012400033</t>
  </si>
  <si>
    <t>00037012411949</t>
  </si>
  <si>
    <t>00037012417416</t>
  </si>
  <si>
    <t>00037012453536</t>
  </si>
  <si>
    <t>00037012478687</t>
  </si>
  <si>
    <t>00037012488577</t>
  </si>
  <si>
    <t>00037012514071</t>
  </si>
  <si>
    <t>00037012544078</t>
  </si>
  <si>
    <t>00037012558788</t>
  </si>
  <si>
    <t>00037012573914</t>
  </si>
  <si>
    <t>00037012586781</t>
  </si>
  <si>
    <t>00037012593168</t>
  </si>
  <si>
    <t>00037012595039</t>
  </si>
  <si>
    <t>00037012617067</t>
  </si>
  <si>
    <t>00037012627569</t>
  </si>
  <si>
    <t>00037012663301</t>
  </si>
  <si>
    <t>00037012666475</t>
  </si>
  <si>
    <t>00037012696048</t>
  </si>
  <si>
    <t>00037012701963</t>
  </si>
  <si>
    <t>00037012718378</t>
  </si>
  <si>
    <t>00037012751103</t>
  </si>
  <si>
    <t>00037012757012</t>
  </si>
  <si>
    <t>00037012777838</t>
  </si>
  <si>
    <t>00037012790249</t>
  </si>
  <si>
    <t>00037012835757</t>
  </si>
  <si>
    <t>00037021736168</t>
  </si>
  <si>
    <t>00037021736354</t>
  </si>
  <si>
    <t>00037024617526</t>
  </si>
  <si>
    <t>00037027503335</t>
  </si>
  <si>
    <t>00037028215643</t>
  </si>
  <si>
    <t>00037028215856</t>
  </si>
  <si>
    <t>00037028216950</t>
  </si>
  <si>
    <t>00037028218839</t>
  </si>
  <si>
    <t>00037028936979</t>
  </si>
  <si>
    <t>00037029658832</t>
  </si>
  <si>
    <t>00037030375267</t>
  </si>
  <si>
    <t>00037030375879</t>
  </si>
  <si>
    <t>00037030375887</t>
  </si>
  <si>
    <t>00037031097155</t>
  </si>
  <si>
    <t>00037031100644</t>
  </si>
  <si>
    <t>00037031112073</t>
  </si>
  <si>
    <t>00037031458204</t>
  </si>
  <si>
    <t>00037032174846</t>
  </si>
  <si>
    <t>00037032174854</t>
  </si>
  <si>
    <t>00037032539143</t>
  </si>
  <si>
    <t>00037036857867</t>
  </si>
  <si>
    <t>00037036858979</t>
  </si>
  <si>
    <t>00037036875253</t>
  </si>
  <si>
    <t>00037038295432</t>
  </si>
  <si>
    <t>00037038297231</t>
  </si>
  <si>
    <t>00037040096803</t>
  </si>
  <si>
    <t>00037043696003</t>
  </si>
  <si>
    <t>00037043696348</t>
  </si>
  <si>
    <t>00037043696739</t>
  </si>
  <si>
    <t>00037043699550</t>
  </si>
  <si>
    <t>00037045497458</t>
  </si>
  <si>
    <t>00037046935963</t>
  </si>
  <si>
    <t>00037051975256</t>
  </si>
  <si>
    <t>00037051977976</t>
  </si>
  <si>
    <t>00037051978018</t>
  </si>
  <si>
    <t>00037051978409</t>
  </si>
  <si>
    <t>00037051979740</t>
  </si>
  <si>
    <t>00037500016135</t>
  </si>
  <si>
    <t>00037550013167</t>
  </si>
  <si>
    <t>00037550013172</t>
  </si>
  <si>
    <t>00037550013263</t>
  </si>
  <si>
    <t>00037550013341</t>
  </si>
  <si>
    <t>00037711935545</t>
  </si>
  <si>
    <t>00037010249435</t>
  </si>
  <si>
    <t>H02</t>
  </si>
  <si>
    <t>00037010266461</t>
  </si>
  <si>
    <t>00037010270744</t>
  </si>
  <si>
    <t>00037010429379</t>
  </si>
  <si>
    <t>00037010667598</t>
  </si>
  <si>
    <t>00037010695192</t>
  </si>
  <si>
    <t>00037010742352</t>
  </si>
  <si>
    <t>00037010761381</t>
  </si>
  <si>
    <t>00037010871365</t>
  </si>
  <si>
    <t>00037010878378</t>
  </si>
  <si>
    <t>00037010932445</t>
  </si>
  <si>
    <t>00037010944176</t>
  </si>
  <si>
    <t>00037010949003</t>
  </si>
  <si>
    <t>00037010950834</t>
  </si>
  <si>
    <t>00037010982175</t>
  </si>
  <si>
    <t>00037010995323</t>
  </si>
  <si>
    <t>00037010999787</t>
  </si>
  <si>
    <t>00037011019859</t>
  </si>
  <si>
    <t>00037011104546</t>
  </si>
  <si>
    <t>00037011139994</t>
  </si>
  <si>
    <t>00037011143452</t>
  </si>
  <si>
    <t>00037011148632</t>
  </si>
  <si>
    <t>00037011196823</t>
  </si>
  <si>
    <t>00037011198788</t>
  </si>
  <si>
    <t>00037011224592</t>
  </si>
  <si>
    <t>00037011238909</t>
  </si>
  <si>
    <t>00037011291982</t>
  </si>
  <si>
    <t>00037011349069</t>
  </si>
  <si>
    <t>00037011377763</t>
  </si>
  <si>
    <t>00037011385154</t>
  </si>
  <si>
    <t>00037011385685</t>
  </si>
  <si>
    <t>00037011386444</t>
  </si>
  <si>
    <t>00037011390808</t>
  </si>
  <si>
    <t>00037011409843</t>
  </si>
  <si>
    <t>00037011418893</t>
  </si>
  <si>
    <t>00037011442883</t>
  </si>
  <si>
    <t>00037011529091</t>
  </si>
  <si>
    <t>00037011537701</t>
  </si>
  <si>
    <t>00037011544333</t>
  </si>
  <si>
    <t>00037011570059</t>
  </si>
  <si>
    <t>00037011570091</t>
  </si>
  <si>
    <t>00037011571403</t>
  </si>
  <si>
    <t>00037011576715</t>
  </si>
  <si>
    <t>00037011579862</t>
  </si>
  <si>
    <t>00037011581689</t>
  </si>
  <si>
    <t>00037011610344</t>
  </si>
  <si>
    <t>00037011629266</t>
  </si>
  <si>
    <t>00037011634618</t>
  </si>
  <si>
    <t>00037011649143</t>
  </si>
  <si>
    <t>00037011649747</t>
  </si>
  <si>
    <t>00037011654554</t>
  </si>
  <si>
    <t>00037011656115</t>
  </si>
  <si>
    <t>00037011669381</t>
  </si>
  <si>
    <t>00037011691638</t>
  </si>
  <si>
    <t>00037011695986</t>
  </si>
  <si>
    <t>00037011710551</t>
  </si>
  <si>
    <t>00037011710977</t>
  </si>
  <si>
    <t>00037011715677</t>
  </si>
  <si>
    <t>00037011727578</t>
  </si>
  <si>
    <t>00037011761725</t>
  </si>
  <si>
    <t>00037011778733</t>
  </si>
  <si>
    <t>00037011779888</t>
  </si>
  <si>
    <t>00037011783842</t>
  </si>
  <si>
    <t>00037011797363</t>
  </si>
  <si>
    <t>00037011798572</t>
  </si>
  <si>
    <t>00037011801921</t>
  </si>
  <si>
    <t>00037011823119</t>
  </si>
  <si>
    <t>00037011841346</t>
  </si>
  <si>
    <t>00037011842512</t>
  </si>
  <si>
    <t>00037011849576</t>
  </si>
  <si>
    <t>00037011859415</t>
  </si>
  <si>
    <t>00037011863714</t>
  </si>
  <si>
    <t>00037011863862</t>
  </si>
  <si>
    <t>00037011872926</t>
  </si>
  <si>
    <t>00037011879394</t>
  </si>
  <si>
    <t>00037011902086</t>
  </si>
  <si>
    <t>00037011923946</t>
  </si>
  <si>
    <t>00037011925388</t>
  </si>
  <si>
    <t>00037011931221</t>
  </si>
  <si>
    <t>00037011938455</t>
  </si>
  <si>
    <t>00037011943017</t>
  </si>
  <si>
    <t>00037011960108</t>
  </si>
  <si>
    <t>00037011963905</t>
  </si>
  <si>
    <t>00037011965371</t>
  </si>
  <si>
    <t>00037011976977</t>
  </si>
  <si>
    <t>00037011981954</t>
  </si>
  <si>
    <t>00037011993146</t>
  </si>
  <si>
    <t>00037011998911</t>
  </si>
  <si>
    <t>00037012001384</t>
  </si>
  <si>
    <t>00037012016489</t>
  </si>
  <si>
    <t>00037012017159</t>
  </si>
  <si>
    <t>00037012029785</t>
  </si>
  <si>
    <t>00037012041122</t>
  </si>
  <si>
    <t>00037012041319</t>
  </si>
  <si>
    <t>00037012056626</t>
  </si>
  <si>
    <t>00037012058572</t>
  </si>
  <si>
    <t>00037012059412</t>
  </si>
  <si>
    <t>00037012063363</t>
  </si>
  <si>
    <t>00037012074365</t>
  </si>
  <si>
    <t>00037012074519</t>
  </si>
  <si>
    <t>00037012076236</t>
  </si>
  <si>
    <t>00037012084875</t>
  </si>
  <si>
    <t>00037012092215</t>
  </si>
  <si>
    <t>00037012109592</t>
  </si>
  <si>
    <t>00037012112798</t>
  </si>
  <si>
    <t>00037012126055</t>
  </si>
  <si>
    <t>00037012151947</t>
  </si>
  <si>
    <t>00037012151963</t>
  </si>
  <si>
    <t>S84</t>
  </si>
  <si>
    <t>00037012152587</t>
  </si>
  <si>
    <t>00037012162493</t>
  </si>
  <si>
    <t>00037012173274</t>
  </si>
  <si>
    <t>00037012191396</t>
  </si>
  <si>
    <t>00037012194042</t>
  </si>
  <si>
    <t>00037012197637</t>
  </si>
  <si>
    <t>00037012202304</t>
  </si>
  <si>
    <t>00037012221694</t>
  </si>
  <si>
    <t>00037012224804</t>
  </si>
  <si>
    <t>00037012224952</t>
  </si>
  <si>
    <t>00037012225959</t>
  </si>
  <si>
    <t>00037012239607</t>
  </si>
  <si>
    <t>00037012251321</t>
  </si>
  <si>
    <t>00037012256609</t>
  </si>
  <si>
    <t>00037012268909</t>
  </si>
  <si>
    <t>00037012270032</t>
  </si>
  <si>
    <t>00037012275743</t>
  </si>
  <si>
    <t>00037012285358</t>
  </si>
  <si>
    <t>00037012289078</t>
  </si>
  <si>
    <t>00037012293148</t>
  </si>
  <si>
    <t>00037012294705</t>
  </si>
  <si>
    <t>00037012301256</t>
  </si>
  <si>
    <t>00037012304131</t>
  </si>
  <si>
    <t>00037012304549</t>
  </si>
  <si>
    <t>00037012307327</t>
  </si>
  <si>
    <t>00037012309974</t>
  </si>
  <si>
    <t>00037012311731</t>
  </si>
  <si>
    <t>00037012313068</t>
  </si>
  <si>
    <t>00037012313831</t>
  </si>
  <si>
    <t>00037012321168</t>
  </si>
  <si>
    <t>00037012324353</t>
  </si>
  <si>
    <t>S13</t>
  </si>
  <si>
    <t>00037012336955</t>
  </si>
  <si>
    <t>00037012343684</t>
  </si>
  <si>
    <t>00037012344982</t>
  </si>
  <si>
    <t>00037012347795</t>
  </si>
  <si>
    <t>00037012351741</t>
  </si>
  <si>
    <t>00037012355526</t>
  </si>
  <si>
    <t>00037012357812</t>
  </si>
  <si>
    <t>00037012360694</t>
  </si>
  <si>
    <t>00037012361259</t>
  </si>
  <si>
    <t>00037012365246</t>
  </si>
  <si>
    <t>00037012368067</t>
  </si>
  <si>
    <t>00037012368326</t>
  </si>
  <si>
    <t>00037012369063</t>
  </si>
  <si>
    <t>00037012375314</t>
  </si>
  <si>
    <t>00037012375322</t>
  </si>
  <si>
    <t>00037012377686</t>
  </si>
  <si>
    <t>00037012386073</t>
  </si>
  <si>
    <t>00037012392561</t>
  </si>
  <si>
    <t>00037012392693</t>
  </si>
  <si>
    <t>00037012399892</t>
  </si>
  <si>
    <t>00037012407267</t>
  </si>
  <si>
    <t>00037012409812</t>
  </si>
  <si>
    <t>00037012411647</t>
  </si>
  <si>
    <t>00037012430153</t>
  </si>
  <si>
    <t>00037012433284</t>
  </si>
  <si>
    <t>00037012434817</t>
  </si>
  <si>
    <t>00037012438871</t>
  </si>
  <si>
    <t>00037012441716</t>
  </si>
  <si>
    <t>00037012451606</t>
  </si>
  <si>
    <t>00037012455776</t>
  </si>
  <si>
    <t>00037012483133</t>
  </si>
  <si>
    <t>00037012483842</t>
  </si>
  <si>
    <t>00037012501719</t>
  </si>
  <si>
    <t>00037012507741</t>
  </si>
  <si>
    <t>00037012511277</t>
  </si>
  <si>
    <t>00037012512109</t>
  </si>
  <si>
    <t>00037012515086</t>
  </si>
  <si>
    <t>00037012532614</t>
  </si>
  <si>
    <t>00037012540188</t>
  </si>
  <si>
    <t>00037012547735</t>
  </si>
  <si>
    <t>00037012560928</t>
  </si>
  <si>
    <t>00037012569267</t>
  </si>
  <si>
    <t>00037012571067</t>
  </si>
  <si>
    <t>00037012572101</t>
  </si>
  <si>
    <t>00037012595691</t>
  </si>
  <si>
    <t>00037012605433</t>
  </si>
  <si>
    <t>00037012610291</t>
  </si>
  <si>
    <t>00037012618977</t>
  </si>
  <si>
    <t>00037012619043</t>
  </si>
  <si>
    <t>00037012624128</t>
  </si>
  <si>
    <t>00037012638358</t>
  </si>
  <si>
    <t>00037012652091</t>
  </si>
  <si>
    <t>00037012670715</t>
  </si>
  <si>
    <t>00037012677825</t>
  </si>
  <si>
    <t>00037012678856</t>
  </si>
  <si>
    <t>00037012681903</t>
  </si>
  <si>
    <t>00037012684635</t>
  </si>
  <si>
    <t>00037012688576</t>
  </si>
  <si>
    <t>00037012711446</t>
  </si>
  <si>
    <t>H01</t>
  </si>
  <si>
    <t>00037012712299</t>
  </si>
  <si>
    <t>00037012714984</t>
  </si>
  <si>
    <t>00037012715891</t>
  </si>
  <si>
    <t>00037012729477</t>
  </si>
  <si>
    <t>00037012745774</t>
  </si>
  <si>
    <t>00037012748986</t>
  </si>
  <si>
    <t>00037012754048</t>
  </si>
  <si>
    <t>00037012769789</t>
  </si>
  <si>
    <t>00037012789216</t>
  </si>
  <si>
    <t>00037012794961</t>
  </si>
  <si>
    <t>00037012808148</t>
  </si>
  <si>
    <t>00037012817007</t>
  </si>
  <si>
    <t>00037012822604</t>
  </si>
  <si>
    <t>00037012826278</t>
  </si>
  <si>
    <t>00037012832677</t>
  </si>
  <si>
    <t>00037012834238</t>
  </si>
  <si>
    <t>00037012846848</t>
  </si>
  <si>
    <t>00037012848964</t>
  </si>
  <si>
    <t>00037012851256</t>
  </si>
  <si>
    <t>00037021736788</t>
  </si>
  <si>
    <t>00037021738250</t>
  </si>
  <si>
    <t>00037021743750</t>
  </si>
  <si>
    <t>00037023902871</t>
  </si>
  <si>
    <t>00037024617607</t>
  </si>
  <si>
    <t>00037024617925</t>
  </si>
  <si>
    <t>00037027498447</t>
  </si>
  <si>
    <t>00037027498609</t>
  </si>
  <si>
    <t>00037027498994</t>
  </si>
  <si>
    <t>00037027508591</t>
  </si>
  <si>
    <t>00037027855002</t>
  </si>
  <si>
    <t>00037027856599</t>
  </si>
  <si>
    <t>00037027857137</t>
  </si>
  <si>
    <t>00037028218880</t>
  </si>
  <si>
    <t>00037028221791</t>
  </si>
  <si>
    <t>00037029658603</t>
  </si>
  <si>
    <t>00037029658662</t>
  </si>
  <si>
    <t>00037029658859</t>
  </si>
  <si>
    <t>00037030015210</t>
  </si>
  <si>
    <t>00037031455116</t>
  </si>
  <si>
    <t>00037031455329</t>
  </si>
  <si>
    <t>00037032174790</t>
  </si>
  <si>
    <t>00037032537787</t>
  </si>
  <si>
    <t>00037033976725</t>
  </si>
  <si>
    <t>00037036857786</t>
  </si>
  <si>
    <t>00037036863026</t>
  </si>
  <si>
    <t>00037036864111</t>
  </si>
  <si>
    <t>00037036871053</t>
  </si>
  <si>
    <t>00037038301742</t>
  </si>
  <si>
    <t>00037038655684</t>
  </si>
  <si>
    <t>00037038659337</t>
  </si>
  <si>
    <t>00037039016685</t>
  </si>
  <si>
    <t>00037039029051</t>
  </si>
  <si>
    <t>00037039035027</t>
  </si>
  <si>
    <t>00037039044824</t>
  </si>
  <si>
    <t>00037040455358</t>
  </si>
  <si>
    <t>00037040816229</t>
  </si>
  <si>
    <t>00037040823349</t>
  </si>
  <si>
    <t>00037041175707</t>
  </si>
  <si>
    <t>00037042617291</t>
  </si>
  <si>
    <t>00037043695937</t>
  </si>
  <si>
    <t>00037043698324</t>
  </si>
  <si>
    <t>00037043702224</t>
  </si>
  <si>
    <t>00037043704049</t>
  </si>
  <si>
    <t>00037043709156</t>
  </si>
  <si>
    <t>00037043712025</t>
  </si>
  <si>
    <t>00037045857179</t>
  </si>
  <si>
    <t>00037045857608</t>
  </si>
  <si>
    <t>00037046214824</t>
  </si>
  <si>
    <t>00037046576971</t>
  </si>
  <si>
    <t>00037048378581</t>
  </si>
  <si>
    <t>00037048380438</t>
  </si>
  <si>
    <t>00037049095125</t>
  </si>
  <si>
    <t>00037051975931</t>
  </si>
  <si>
    <t>00037051984085</t>
  </si>
  <si>
    <t>00037051984671</t>
  </si>
  <si>
    <t>00037052336877</t>
  </si>
  <si>
    <t>00037052338691</t>
  </si>
  <si>
    <t>00037052345922</t>
  </si>
  <si>
    <t>00037052695125</t>
  </si>
  <si>
    <t>00037053775131</t>
  </si>
  <si>
    <t>00037054135712</t>
  </si>
  <si>
    <t>00037103055022</t>
  </si>
  <si>
    <t>00037500016031</t>
  </si>
  <si>
    <t>00037500016136</t>
  </si>
  <si>
    <t>00037500016325</t>
  </si>
  <si>
    <t>00037500016359</t>
  </si>
  <si>
    <t>00037500016394</t>
  </si>
  <si>
    <t>00037550013259</t>
  </si>
  <si>
    <t>00037550013368</t>
  </si>
  <si>
    <t>00037550013447</t>
  </si>
  <si>
    <t>00037550013482</t>
  </si>
  <si>
    <t>00037550013490</t>
  </si>
  <si>
    <t>00037550013709</t>
  </si>
  <si>
    <t>00037550013756</t>
  </si>
  <si>
    <t>00037560014303</t>
  </si>
  <si>
    <t>00037722189391</t>
  </si>
  <si>
    <t>00037011021799</t>
  </si>
  <si>
    <t>W01</t>
  </si>
  <si>
    <t>00037011091762</t>
  </si>
  <si>
    <t>00037011524197</t>
  </si>
  <si>
    <t>00037012648787</t>
  </si>
  <si>
    <t>A01</t>
  </si>
  <si>
    <t>00037012766682</t>
  </si>
  <si>
    <t>00037051978875</t>
  </si>
  <si>
    <t>00037550013604</t>
  </si>
  <si>
    <t>W04</t>
  </si>
  <si>
    <t>00037012242462</t>
  </si>
  <si>
    <t>00037012360449</t>
  </si>
  <si>
    <t>00037012362484</t>
  </si>
  <si>
    <t>00037012368938</t>
  </si>
  <si>
    <t>00037021739906</t>
  </si>
  <si>
    <t>00037028216445</t>
  </si>
  <si>
    <t>00037040454815</t>
  </si>
  <si>
    <t>00037550013217</t>
  </si>
  <si>
    <t>00037011714123</t>
  </si>
  <si>
    <t>00037012033049</t>
  </si>
  <si>
    <t>00037012621927</t>
  </si>
  <si>
    <t>00037011549319</t>
  </si>
  <si>
    <t>00037021742451</t>
  </si>
  <si>
    <t>00037052345523</t>
  </si>
  <si>
    <t>00037011357339</t>
  </si>
  <si>
    <t>00037011377208</t>
  </si>
  <si>
    <t>00037011691115</t>
  </si>
  <si>
    <t>00037011825022</t>
  </si>
  <si>
    <t>00037012214132</t>
  </si>
  <si>
    <t>00037012270423</t>
  </si>
  <si>
    <t>00037012370592</t>
  </si>
  <si>
    <t>00037012444855</t>
  </si>
  <si>
    <t>00037012535516</t>
  </si>
  <si>
    <t>00037012539805</t>
  </si>
  <si>
    <t>00037039015450</t>
  </si>
  <si>
    <t>00037011113057</t>
  </si>
  <si>
    <t>00037011144254</t>
  </si>
  <si>
    <t>00037011206764</t>
  </si>
  <si>
    <t>00037011501685</t>
  </si>
  <si>
    <t>00037011521465</t>
  </si>
  <si>
    <t>00037011806605</t>
  </si>
  <si>
    <t>00037011938269</t>
  </si>
  <si>
    <t>00037012162116</t>
  </si>
  <si>
    <t>00037012212776</t>
  </si>
  <si>
    <t>00037012268194</t>
  </si>
  <si>
    <t>00037012273279</t>
  </si>
  <si>
    <t>00037012326712</t>
  </si>
  <si>
    <t>00037012439711</t>
  </si>
  <si>
    <t>00037012519405</t>
  </si>
  <si>
    <t>00037012578835</t>
  </si>
  <si>
    <t>00037012621986</t>
  </si>
  <si>
    <t>00037012744573</t>
  </si>
  <si>
    <t>00037012782688</t>
  </si>
  <si>
    <t>00037023894887</t>
  </si>
  <si>
    <t>00037023902677</t>
  </si>
  <si>
    <t>00037039018971</t>
  </si>
  <si>
    <t>00037052337741</t>
  </si>
  <si>
    <t>00037010772979</t>
  </si>
  <si>
    <t>00037010850805</t>
  </si>
  <si>
    <t>00037010864288</t>
  </si>
  <si>
    <t>00037011020431</t>
  </si>
  <si>
    <t>00037011070137</t>
  </si>
  <si>
    <t>00037011165634</t>
  </si>
  <si>
    <t>00037011283335</t>
  </si>
  <si>
    <t>00037011371668</t>
  </si>
  <si>
    <t>00037011507616</t>
  </si>
  <si>
    <t>00037011517433</t>
  </si>
  <si>
    <t>00037011579641</t>
  </si>
  <si>
    <t>00037011582243</t>
  </si>
  <si>
    <t>00037011700009</t>
  </si>
  <si>
    <t>00037011700718</t>
  </si>
  <si>
    <t>00037011712686</t>
  </si>
  <si>
    <t>00037011737522</t>
  </si>
  <si>
    <t>00037011745134</t>
  </si>
  <si>
    <t>00037011746793</t>
  </si>
  <si>
    <t>00037011766379</t>
  </si>
  <si>
    <t>00037011775637</t>
  </si>
  <si>
    <t>H03</t>
  </si>
  <si>
    <t>00037011806451</t>
  </si>
  <si>
    <t>00037011857455</t>
  </si>
  <si>
    <t>00037011871288</t>
  </si>
  <si>
    <t>00037011897317</t>
  </si>
  <si>
    <t>00037011904755</t>
  </si>
  <si>
    <t>00037011907827</t>
  </si>
  <si>
    <t>00037011943831</t>
  </si>
  <si>
    <t>00037011948256</t>
  </si>
  <si>
    <t>00037012024228</t>
  </si>
  <si>
    <t>00037012028622</t>
  </si>
  <si>
    <t>00037012028983</t>
  </si>
  <si>
    <t>00037012032468</t>
  </si>
  <si>
    <t>00037012035785</t>
  </si>
  <si>
    <t>00037012041262</t>
  </si>
  <si>
    <t>00037012076171</t>
  </si>
  <si>
    <t>00037012122106</t>
  </si>
  <si>
    <t>00037012238031</t>
  </si>
  <si>
    <t>00037012268658</t>
  </si>
  <si>
    <t>00037012333549</t>
  </si>
  <si>
    <t>00037012336475</t>
  </si>
  <si>
    <t>00037012411221</t>
  </si>
  <si>
    <t>00037012500607</t>
  </si>
  <si>
    <t>00037012545406</t>
  </si>
  <si>
    <t>00037012626627</t>
  </si>
  <si>
    <t>00037012638404</t>
  </si>
  <si>
    <t>00037012646784</t>
  </si>
  <si>
    <t>00037012701866</t>
  </si>
  <si>
    <t>00037012736449</t>
  </si>
  <si>
    <t>00037012848557</t>
  </si>
  <si>
    <t>00037012849308</t>
  </si>
  <si>
    <t>00037021735153</t>
  </si>
  <si>
    <t>00037021736605</t>
  </si>
  <si>
    <t>00037023895611</t>
  </si>
  <si>
    <t>00037031457968</t>
  </si>
  <si>
    <t>00037031816941</t>
  </si>
  <si>
    <t>00037043698464</t>
  </si>
  <si>
    <t>00037045497857</t>
  </si>
  <si>
    <t>00037046935050</t>
  </si>
  <si>
    <t>00037500015954</t>
  </si>
  <si>
    <t>00037500016236</t>
  </si>
  <si>
    <t>00037550013398</t>
  </si>
  <si>
    <t>00037550013676</t>
  </si>
  <si>
    <t>00037010314539</t>
  </si>
  <si>
    <t>00037010314784</t>
  </si>
  <si>
    <t>00037010337822</t>
  </si>
  <si>
    <t>W05</t>
  </si>
  <si>
    <t>00037010437177</t>
  </si>
  <si>
    <t>W09</t>
  </si>
  <si>
    <t>00037010445935</t>
  </si>
  <si>
    <t>00037010502017</t>
  </si>
  <si>
    <t>00037010623256</t>
  </si>
  <si>
    <t>00037010670262</t>
  </si>
  <si>
    <t>00037010802851</t>
  </si>
  <si>
    <t>00037010811818</t>
  </si>
  <si>
    <t>00037010851216</t>
  </si>
  <si>
    <t>00037010865918</t>
  </si>
  <si>
    <t>00037010871748</t>
  </si>
  <si>
    <t>00037010875905</t>
  </si>
  <si>
    <t>W20</t>
  </si>
  <si>
    <t>00037010900101</t>
  </si>
  <si>
    <t>00037010949178</t>
  </si>
  <si>
    <t>00037010960864</t>
  </si>
  <si>
    <t>00037010978852</t>
  </si>
  <si>
    <t>00037010983252</t>
  </si>
  <si>
    <t>00037011026294</t>
  </si>
  <si>
    <t>W10</t>
  </si>
  <si>
    <t>00037011088028</t>
  </si>
  <si>
    <t>00037011102748</t>
  </si>
  <si>
    <t>00037011106824</t>
  </si>
  <si>
    <t>00037011152176</t>
  </si>
  <si>
    <t>00037011175648</t>
  </si>
  <si>
    <t>00037011177594</t>
  </si>
  <si>
    <t>00037011197587</t>
  </si>
  <si>
    <t>00037011215011</t>
  </si>
  <si>
    <t>00037011240881</t>
  </si>
  <si>
    <t>A60</t>
  </si>
  <si>
    <t>00037011249765</t>
  </si>
  <si>
    <t>00037011258837</t>
  </si>
  <si>
    <t>H30</t>
  </si>
  <si>
    <t>00037011351551</t>
  </si>
  <si>
    <t>00037011355107</t>
  </si>
  <si>
    <t>00037011357797</t>
  </si>
  <si>
    <t>00037011385979</t>
  </si>
  <si>
    <t>00037011392126</t>
  </si>
  <si>
    <t>00037011395966</t>
  </si>
  <si>
    <t>00037011404442</t>
  </si>
  <si>
    <t>00037011431822</t>
  </si>
  <si>
    <t>00037011442107</t>
  </si>
  <si>
    <t>00037011447141</t>
  </si>
  <si>
    <t>00037011455489</t>
  </si>
  <si>
    <t>A11</t>
  </si>
  <si>
    <t>00037011456124</t>
  </si>
  <si>
    <t>00037011461624</t>
  </si>
  <si>
    <t>00037011464976</t>
  </si>
  <si>
    <t>00037011467622</t>
  </si>
  <si>
    <t>00037011468874</t>
  </si>
  <si>
    <t>W02</t>
  </si>
  <si>
    <t>00037011472197</t>
  </si>
  <si>
    <t>00037011493364</t>
  </si>
  <si>
    <t>00037011505834</t>
  </si>
  <si>
    <t>00037011505966</t>
  </si>
  <si>
    <t>00037011509295</t>
  </si>
  <si>
    <t>00037011522216</t>
  </si>
  <si>
    <t>00037011533145</t>
  </si>
  <si>
    <t>00037011539526</t>
  </si>
  <si>
    <t>00037011542977</t>
  </si>
  <si>
    <t>00037011547146</t>
  </si>
  <si>
    <t>00037011554444</t>
  </si>
  <si>
    <t>00037011564245</t>
  </si>
  <si>
    <t>00037011564865</t>
  </si>
  <si>
    <t>00037011568348</t>
  </si>
  <si>
    <t>00037011569735</t>
  </si>
  <si>
    <t>00037011570679</t>
  </si>
  <si>
    <t>00037011584491</t>
  </si>
  <si>
    <t>00037011585196</t>
  </si>
  <si>
    <t>00037011594519</t>
  </si>
  <si>
    <t>00037011595175</t>
  </si>
  <si>
    <t>W28</t>
  </si>
  <si>
    <t>00037011598417</t>
  </si>
  <si>
    <t>00037011644095</t>
  </si>
  <si>
    <t>00037011650583</t>
  </si>
  <si>
    <t>00037011651555</t>
  </si>
  <si>
    <t>00037011654899</t>
  </si>
  <si>
    <t>00037011656611</t>
  </si>
  <si>
    <t>00037011664126</t>
  </si>
  <si>
    <t>00037011664835</t>
  </si>
  <si>
    <t>00037011665122</t>
  </si>
  <si>
    <t>00037011686146</t>
  </si>
  <si>
    <t>00037011699914</t>
  </si>
  <si>
    <t>00037011718935</t>
  </si>
  <si>
    <t>00037011723211</t>
  </si>
  <si>
    <t>00037011724943</t>
  </si>
  <si>
    <t>00037011729104</t>
  </si>
  <si>
    <t>00037011732431</t>
  </si>
  <si>
    <t>00037011734396</t>
  </si>
  <si>
    <t>00037011735155</t>
  </si>
  <si>
    <t>00037011739959</t>
  </si>
  <si>
    <t>00037011769254</t>
  </si>
  <si>
    <t>00037011788593</t>
  </si>
  <si>
    <t>00037011839368</t>
  </si>
  <si>
    <t>00037011843705</t>
  </si>
  <si>
    <t>00037011847042</t>
  </si>
  <si>
    <t>00037011849991</t>
  </si>
  <si>
    <t>00037011861223</t>
  </si>
  <si>
    <t>00037011871393</t>
  </si>
  <si>
    <t>00037011878657</t>
  </si>
  <si>
    <t>00037011885882</t>
  </si>
  <si>
    <t>00037011901985</t>
  </si>
  <si>
    <t>00037011915684</t>
  </si>
  <si>
    <t>00037011921331</t>
  </si>
  <si>
    <t>00037011932139</t>
  </si>
  <si>
    <t>00037011945095</t>
  </si>
  <si>
    <t>00037011945702</t>
  </si>
  <si>
    <t>00037011948612</t>
  </si>
  <si>
    <t>00037011960906</t>
  </si>
  <si>
    <t>00037011968575</t>
  </si>
  <si>
    <t>00037011978546</t>
  </si>
  <si>
    <t>00037011986239</t>
  </si>
  <si>
    <t>00037012006866</t>
  </si>
  <si>
    <t>00037012020435</t>
  </si>
  <si>
    <t>00037012021911</t>
  </si>
  <si>
    <t>00037012025623</t>
  </si>
  <si>
    <t>00037012027162</t>
  </si>
  <si>
    <t>00037012043613</t>
  </si>
  <si>
    <t>00037012048682</t>
  </si>
  <si>
    <t>00037012060887</t>
  </si>
  <si>
    <t>00037012065412</t>
  </si>
  <si>
    <t>00037012077976</t>
  </si>
  <si>
    <t>00037012094072</t>
  </si>
  <si>
    <t>00037012129992</t>
  </si>
  <si>
    <t>00037012130737</t>
  </si>
  <si>
    <t>00037012132918</t>
  </si>
  <si>
    <t>00037012134716</t>
  </si>
  <si>
    <t>00037012137634</t>
  </si>
  <si>
    <t>00037012139998</t>
  </si>
  <si>
    <t>00037012141119</t>
  </si>
  <si>
    <t>00037012142166</t>
  </si>
  <si>
    <t>00037012152552</t>
  </si>
  <si>
    <t>00037012159883</t>
  </si>
  <si>
    <t>00037012166588</t>
  </si>
  <si>
    <t>00037012172278</t>
  </si>
  <si>
    <t>00037012174785</t>
  </si>
  <si>
    <t>00037012184675</t>
  </si>
  <si>
    <t>00037012190012</t>
  </si>
  <si>
    <t>00037012190136</t>
  </si>
  <si>
    <t>00037012198226</t>
  </si>
  <si>
    <t>00037012202061</t>
  </si>
  <si>
    <t>00037012206512</t>
  </si>
  <si>
    <t>00037012228478</t>
  </si>
  <si>
    <t>00037012230022</t>
  </si>
  <si>
    <t>00037012231223</t>
  </si>
  <si>
    <t>00037012239941</t>
  </si>
  <si>
    <t>00037012252689</t>
  </si>
  <si>
    <t>00037012253502</t>
  </si>
  <si>
    <t>00037012269352</t>
  </si>
  <si>
    <t>00037012271683</t>
  </si>
  <si>
    <t>00037012277746</t>
  </si>
  <si>
    <t>00037012278211</t>
  </si>
  <si>
    <t>00037012282464</t>
  </si>
  <si>
    <t>00037012284092</t>
  </si>
  <si>
    <t>00037012289205</t>
  </si>
  <si>
    <t>00037012294411</t>
  </si>
  <si>
    <t>00037012314013</t>
  </si>
  <si>
    <t>00037012321672</t>
  </si>
  <si>
    <t>00037012324108</t>
  </si>
  <si>
    <t>00037012327719</t>
  </si>
  <si>
    <t>00037012330361</t>
  </si>
  <si>
    <t>00037012331554</t>
  </si>
  <si>
    <t>00037012338516</t>
  </si>
  <si>
    <t>00037012341339</t>
  </si>
  <si>
    <t>00037012344079</t>
  </si>
  <si>
    <t>00037012365866</t>
  </si>
  <si>
    <t>00037012366366</t>
  </si>
  <si>
    <t>00037012366862</t>
  </si>
  <si>
    <t>00037012376191</t>
  </si>
  <si>
    <t>00037012377007</t>
  </si>
  <si>
    <t>00037012383163</t>
  </si>
  <si>
    <t>00037012389137</t>
  </si>
  <si>
    <t>00037012389358</t>
  </si>
  <si>
    <t>00037012403105</t>
  </si>
  <si>
    <t>00037012411744</t>
  </si>
  <si>
    <t>00037012414476</t>
  </si>
  <si>
    <t>00037012420298</t>
  </si>
  <si>
    <t>00037012423688</t>
  </si>
  <si>
    <t>00037012423912</t>
  </si>
  <si>
    <t>00037012426784</t>
  </si>
  <si>
    <t>00037012434515</t>
  </si>
  <si>
    <t>00037012434604</t>
  </si>
  <si>
    <t>00037012436801</t>
  </si>
  <si>
    <t>00037012439886</t>
  </si>
  <si>
    <t>00037012440272</t>
  </si>
  <si>
    <t>00037012448001</t>
  </si>
  <si>
    <t>00037012450898</t>
  </si>
  <si>
    <t>00037012454923</t>
  </si>
  <si>
    <t>00037012458686</t>
  </si>
  <si>
    <t>00037012458864</t>
  </si>
  <si>
    <t>00037012461849</t>
  </si>
  <si>
    <t>00037012463582</t>
  </si>
  <si>
    <t>00037012470449</t>
  </si>
  <si>
    <t>00037012484776</t>
  </si>
  <si>
    <t>00037012491551</t>
  </si>
  <si>
    <t>00037012497525</t>
  </si>
  <si>
    <t>00037012503681</t>
  </si>
  <si>
    <t>00037012504211</t>
  </si>
  <si>
    <t>00037012505048</t>
  </si>
  <si>
    <t>00037012509663</t>
  </si>
  <si>
    <t>00037012511951</t>
  </si>
  <si>
    <t>00037012512001</t>
  </si>
  <si>
    <t>00037012515698</t>
  </si>
  <si>
    <t>00037012519065</t>
  </si>
  <si>
    <t>00037012534005</t>
  </si>
  <si>
    <t>00037012535974</t>
  </si>
  <si>
    <t>00037012550671</t>
  </si>
  <si>
    <t>00037012563382</t>
  </si>
  <si>
    <t>00037012566292</t>
  </si>
  <si>
    <t>00037012573485</t>
  </si>
  <si>
    <t>00037012573817</t>
  </si>
  <si>
    <t>00037012576999</t>
  </si>
  <si>
    <t>00037012588253</t>
  </si>
  <si>
    <t>00037012604895</t>
  </si>
  <si>
    <t>00037012610542</t>
  </si>
  <si>
    <t>00037012623997</t>
  </si>
  <si>
    <t>00037012632228</t>
  </si>
  <si>
    <t>00037012633208</t>
  </si>
  <si>
    <t>00037012639117</t>
  </si>
  <si>
    <t>00037012641316</t>
  </si>
  <si>
    <t>00037012653829</t>
  </si>
  <si>
    <t>00037012664626</t>
  </si>
  <si>
    <t>00037012665037</t>
  </si>
  <si>
    <t>00037012673781</t>
  </si>
  <si>
    <t>00037012674079</t>
  </si>
  <si>
    <t>00037012675725</t>
  </si>
  <si>
    <t>00037012676225</t>
  </si>
  <si>
    <t>00037012677264</t>
  </si>
  <si>
    <t>00037012680907</t>
  </si>
  <si>
    <t>00037012695041</t>
  </si>
  <si>
    <t>00037012702757</t>
  </si>
  <si>
    <t>00037012705276</t>
  </si>
  <si>
    <t>00037012707813</t>
  </si>
  <si>
    <t>00037012710431</t>
  </si>
  <si>
    <t>00037012715158</t>
  </si>
  <si>
    <t>00037012719153</t>
  </si>
  <si>
    <t>00037012725137</t>
  </si>
  <si>
    <t>00037012737461</t>
  </si>
  <si>
    <t>00037012737887</t>
  </si>
  <si>
    <t>00037012737941</t>
  </si>
  <si>
    <t>W30</t>
  </si>
  <si>
    <t>00037012738069</t>
  </si>
  <si>
    <t>00037012739499</t>
  </si>
  <si>
    <t>00037012741019</t>
  </si>
  <si>
    <t>00037012745464</t>
  </si>
  <si>
    <t>00037012758965</t>
  </si>
  <si>
    <t>00037012768561</t>
  </si>
  <si>
    <t>00037012768936</t>
  </si>
  <si>
    <t>00037012769266</t>
  </si>
  <si>
    <t>00037012782238</t>
  </si>
  <si>
    <t>00037012783099</t>
  </si>
  <si>
    <t>00037012783471</t>
  </si>
  <si>
    <t>00037012792187</t>
  </si>
  <si>
    <t>00037012793221</t>
  </si>
  <si>
    <t>00037012794481</t>
  </si>
  <si>
    <t>00037012794678</t>
  </si>
  <si>
    <t>00037012795232</t>
  </si>
  <si>
    <t>00037012808229</t>
  </si>
  <si>
    <t>00037012813354</t>
  </si>
  <si>
    <t>00037012822612</t>
  </si>
  <si>
    <t>00037012823449</t>
  </si>
  <si>
    <t>00037012831581</t>
  </si>
  <si>
    <t>00037012843911</t>
  </si>
  <si>
    <t>00037012845566</t>
  </si>
  <si>
    <t>00037012846244</t>
  </si>
  <si>
    <t>00037012850357</t>
  </si>
  <si>
    <t>00037012855251</t>
  </si>
  <si>
    <t>00037012855901</t>
  </si>
  <si>
    <t>00037021734963</t>
  </si>
  <si>
    <t>00037021736192</t>
  </si>
  <si>
    <t>00037023896367</t>
  </si>
  <si>
    <t>00037023900691</t>
  </si>
  <si>
    <t>00037023901093</t>
  </si>
  <si>
    <t>00037023902375</t>
  </si>
  <si>
    <t>00037024615833</t>
  </si>
  <si>
    <t>00037026414894</t>
  </si>
  <si>
    <t>00037027496967</t>
  </si>
  <si>
    <t>00037027497602</t>
  </si>
  <si>
    <t>00037027500115</t>
  </si>
  <si>
    <t>00037027500913</t>
  </si>
  <si>
    <t>00037027501022</t>
  </si>
  <si>
    <t>00037027506610</t>
  </si>
  <si>
    <t>W03</t>
  </si>
  <si>
    <t>00037027854898</t>
  </si>
  <si>
    <t>00037028215911</t>
  </si>
  <si>
    <t>00037028216526</t>
  </si>
  <si>
    <t>00037028218553</t>
  </si>
  <si>
    <t>00037028219975</t>
  </si>
  <si>
    <t>00037028220779</t>
  </si>
  <si>
    <t>00037028935581</t>
  </si>
  <si>
    <t>00037028935859</t>
  </si>
  <si>
    <t>00037028936821</t>
  </si>
  <si>
    <t>00037028937096</t>
  </si>
  <si>
    <t>00037030016933</t>
  </si>
  <si>
    <t>00037030737801</t>
  </si>
  <si>
    <t>00037031096710</t>
  </si>
  <si>
    <t>00037032175893</t>
  </si>
  <si>
    <t>00037032177748</t>
  </si>
  <si>
    <t>00037032178710</t>
  </si>
  <si>
    <t>00037032895144</t>
  </si>
  <si>
    <t>00037033976521</t>
  </si>
  <si>
    <t>00037036865509</t>
  </si>
  <si>
    <t>00037036878848</t>
  </si>
  <si>
    <t>00037036879038</t>
  </si>
  <si>
    <t>00037037935241</t>
  </si>
  <si>
    <t>00037038295327</t>
  </si>
  <si>
    <t>00037038298351</t>
  </si>
  <si>
    <t>00037038656915</t>
  </si>
  <si>
    <t>00037039018891</t>
  </si>
  <si>
    <t>00037039022731</t>
  </si>
  <si>
    <t>00037039027792</t>
  </si>
  <si>
    <t>00037040825872</t>
  </si>
  <si>
    <t>00037042614844</t>
  </si>
  <si>
    <t>00037042615620</t>
  </si>
  <si>
    <t>00037042617738</t>
  </si>
  <si>
    <t>00037043697719</t>
  </si>
  <si>
    <t>00037043697981</t>
  </si>
  <si>
    <t>00037043707285</t>
  </si>
  <si>
    <t>00037043710642</t>
  </si>
  <si>
    <t>00037045495161</t>
  </si>
  <si>
    <t>00037048378654</t>
  </si>
  <si>
    <t>00037048382091</t>
  </si>
  <si>
    <t>00037051976414</t>
  </si>
  <si>
    <t>00037051977267</t>
  </si>
  <si>
    <t>00037051977984</t>
  </si>
  <si>
    <t>00037051981647</t>
  </si>
  <si>
    <t>00037051982341</t>
  </si>
  <si>
    <t>00037052335404</t>
  </si>
  <si>
    <t>00037052341544</t>
  </si>
  <si>
    <t>00037054135763</t>
  </si>
  <si>
    <t>00037101192497</t>
  </si>
  <si>
    <t>00037102017388</t>
  </si>
  <si>
    <t>00037400000136</t>
  </si>
  <si>
    <t>00037500014925</t>
  </si>
  <si>
    <t>00037500015639</t>
  </si>
  <si>
    <t>00037500016008</t>
  </si>
  <si>
    <t>00037500016010</t>
  </si>
  <si>
    <t>00037500016065</t>
  </si>
  <si>
    <t>00037500016114</t>
  </si>
  <si>
    <t>00037500016288</t>
  </si>
  <si>
    <t>00037500016296</t>
  </si>
  <si>
    <t>00037500016316</t>
  </si>
  <si>
    <t>00037550012012</t>
  </si>
  <si>
    <t>00037550013302</t>
  </si>
  <si>
    <t>00037550013377</t>
  </si>
  <si>
    <t>00037550013515</t>
  </si>
  <si>
    <t>00037550013571</t>
  </si>
  <si>
    <t>00037550013638</t>
  </si>
  <si>
    <t>00037550013646</t>
  </si>
  <si>
    <t>00037550013701</t>
  </si>
  <si>
    <t>00037550013705</t>
  </si>
  <si>
    <t>00037550013716</t>
  </si>
  <si>
    <t>00037550013742</t>
  </si>
  <si>
    <t>00037711144831</t>
  </si>
  <si>
    <t>00037711202289</t>
  </si>
  <si>
    <t>00037722313181</t>
  </si>
  <si>
    <t>00037010490612</t>
  </si>
  <si>
    <t>00037011496304</t>
  </si>
  <si>
    <t>00037011496584</t>
  </si>
  <si>
    <t>00037011711825</t>
  </si>
  <si>
    <t>00037012265578</t>
  </si>
  <si>
    <t>00037012426571</t>
  </si>
  <si>
    <t>Low_risk</t>
  </si>
  <si>
    <t>00037010391541</t>
  </si>
  <si>
    <t>00037010443371</t>
  </si>
  <si>
    <t>00037010475249</t>
  </si>
  <si>
    <t>00037010572457</t>
  </si>
  <si>
    <t>00037010731504</t>
  </si>
  <si>
    <t>00037010766553</t>
  </si>
  <si>
    <t>00037010859446</t>
  </si>
  <si>
    <t>00037010952136</t>
  </si>
  <si>
    <t>00037010979638</t>
  </si>
  <si>
    <t>00037010982116</t>
  </si>
  <si>
    <t>00037010983422</t>
  </si>
  <si>
    <t>00037011004223</t>
  </si>
  <si>
    <t>00037011007796</t>
  </si>
  <si>
    <t>00037011010894</t>
  </si>
  <si>
    <t>00037011034203</t>
  </si>
  <si>
    <t>00037011040467</t>
  </si>
  <si>
    <t>00037011068825</t>
  </si>
  <si>
    <t>00037011080523</t>
  </si>
  <si>
    <t>00037011082933</t>
  </si>
  <si>
    <t>00037011083263</t>
  </si>
  <si>
    <t>00037011083514</t>
  </si>
  <si>
    <t>00037011087765</t>
  </si>
  <si>
    <t>00037011096608</t>
  </si>
  <si>
    <t>00037011111003</t>
  </si>
  <si>
    <t>00037011124466</t>
  </si>
  <si>
    <t>00037011135948</t>
  </si>
  <si>
    <t>00037011150114</t>
  </si>
  <si>
    <t>00037011219971</t>
  </si>
  <si>
    <t>00037011222204</t>
  </si>
  <si>
    <t>00037011224371</t>
  </si>
  <si>
    <t>00037011224819</t>
  </si>
  <si>
    <t>00037011228865</t>
  </si>
  <si>
    <t>00037011230304</t>
  </si>
  <si>
    <t>00037011232048</t>
  </si>
  <si>
    <t>00037011234288</t>
  </si>
  <si>
    <t>00037011271728</t>
  </si>
  <si>
    <t>00037011273569</t>
  </si>
  <si>
    <t>00037011284382</t>
  </si>
  <si>
    <t>00037011287217</t>
  </si>
  <si>
    <t>00037011288981</t>
  </si>
  <si>
    <t>00037011289988</t>
  </si>
  <si>
    <t>00037011296216</t>
  </si>
  <si>
    <t>00037011300027</t>
  </si>
  <si>
    <t>00037011368101</t>
  </si>
  <si>
    <t>00037011374071</t>
  </si>
  <si>
    <t>00037011390344</t>
  </si>
  <si>
    <t>00037011399015</t>
  </si>
  <si>
    <t>00037011416262</t>
  </si>
  <si>
    <t>00037011416769</t>
  </si>
  <si>
    <t>00037011443235</t>
  </si>
  <si>
    <t>00037011485477</t>
  </si>
  <si>
    <t>00037011486074</t>
  </si>
  <si>
    <t>00037011499664</t>
  </si>
  <si>
    <t>00037011505052</t>
  </si>
  <si>
    <t>00037011507152</t>
  </si>
  <si>
    <t>00037011542462</t>
  </si>
  <si>
    <t>00037011561831</t>
  </si>
  <si>
    <t>00037011562927</t>
  </si>
  <si>
    <t>00037011566035</t>
  </si>
  <si>
    <t>00037011577843</t>
  </si>
  <si>
    <t>00037011592524</t>
  </si>
  <si>
    <t>00037011611677</t>
  </si>
  <si>
    <t>00037011637439</t>
  </si>
  <si>
    <t>00037011641959</t>
  </si>
  <si>
    <t>00037011644249</t>
  </si>
  <si>
    <t>00037011644583</t>
  </si>
  <si>
    <t>00037011646187</t>
  </si>
  <si>
    <t>00037011646977</t>
  </si>
  <si>
    <t>00037011650176</t>
  </si>
  <si>
    <t>00037011653329</t>
  </si>
  <si>
    <t>00037011676167</t>
  </si>
  <si>
    <t>00037011679476</t>
  </si>
  <si>
    <t>00037011680911</t>
  </si>
  <si>
    <t>00037011681853</t>
  </si>
  <si>
    <t>00037011684313</t>
  </si>
  <si>
    <t>00037011685662</t>
  </si>
  <si>
    <t>00037011693649</t>
  </si>
  <si>
    <t>00037011703016</t>
  </si>
  <si>
    <t>00037011704039</t>
  </si>
  <si>
    <t>00037011707631</t>
  </si>
  <si>
    <t>00037011708123</t>
  </si>
  <si>
    <t>00037011748303</t>
  </si>
  <si>
    <t>00037011756292</t>
  </si>
  <si>
    <t>00037011758104</t>
  </si>
  <si>
    <t>00037011801336</t>
  </si>
  <si>
    <t>00037011806877</t>
  </si>
  <si>
    <t>00037011807474</t>
  </si>
  <si>
    <t>00037011807539</t>
  </si>
  <si>
    <t>00037011813296</t>
  </si>
  <si>
    <t>00037011814594</t>
  </si>
  <si>
    <t>00037011814918</t>
  </si>
  <si>
    <t>00037011821426</t>
  </si>
  <si>
    <t>00037011822198</t>
  </si>
  <si>
    <t>00037011827556</t>
  </si>
  <si>
    <t>00037011829532</t>
  </si>
  <si>
    <t>00037011829664</t>
  </si>
  <si>
    <t>00037011830395</t>
  </si>
  <si>
    <t>00037011832088</t>
  </si>
  <si>
    <t>00037011862572</t>
  </si>
  <si>
    <t>00037011882581</t>
  </si>
  <si>
    <t>00037011884428</t>
  </si>
  <si>
    <t>00037011885742</t>
  </si>
  <si>
    <t>00037011892552</t>
  </si>
  <si>
    <t>00037011892692</t>
  </si>
  <si>
    <t>00037011895101</t>
  </si>
  <si>
    <t>00037011915196</t>
  </si>
  <si>
    <t>00037011916206</t>
  </si>
  <si>
    <t>00037011926724</t>
  </si>
  <si>
    <t>00037011928166</t>
  </si>
  <si>
    <t>00037011931329</t>
  </si>
  <si>
    <t>00037011931833</t>
  </si>
  <si>
    <t>00037011950129</t>
  </si>
  <si>
    <t>00037011953314</t>
  </si>
  <si>
    <t>00037011953551</t>
  </si>
  <si>
    <t>00037011953659</t>
  </si>
  <si>
    <t>00037011954434</t>
  </si>
  <si>
    <t>00037011954744</t>
  </si>
  <si>
    <t>00037011956666</t>
  </si>
  <si>
    <t>00037011957484</t>
  </si>
  <si>
    <t>00037011958634</t>
  </si>
  <si>
    <t>00037011959142</t>
  </si>
  <si>
    <t>00037011959584</t>
  </si>
  <si>
    <t>00037011960264</t>
  </si>
  <si>
    <t>00037011961724</t>
  </si>
  <si>
    <t>00037011978783</t>
  </si>
  <si>
    <t>00037011980079</t>
  </si>
  <si>
    <t>00037011983132</t>
  </si>
  <si>
    <t>00037012010065</t>
  </si>
  <si>
    <t>00037012024317</t>
  </si>
  <si>
    <t>00037012025097</t>
  </si>
  <si>
    <t>00037012030481</t>
  </si>
  <si>
    <t>00037012032859</t>
  </si>
  <si>
    <t>00037012034045</t>
  </si>
  <si>
    <t>00037012037001</t>
  </si>
  <si>
    <t>00037012038148</t>
  </si>
  <si>
    <t>00037012040517</t>
  </si>
  <si>
    <t>00037012052205</t>
  </si>
  <si>
    <t>00037012055506</t>
  </si>
  <si>
    <t>00037012060623</t>
  </si>
  <si>
    <t>00037012078859</t>
  </si>
  <si>
    <t>00037012079332</t>
  </si>
  <si>
    <t>00037012084549</t>
  </si>
  <si>
    <t>00037012086541</t>
  </si>
  <si>
    <t>00037012087092</t>
  </si>
  <si>
    <t>00037012097039</t>
  </si>
  <si>
    <t>00037012097853</t>
  </si>
  <si>
    <t>00037012102571</t>
  </si>
  <si>
    <t>00037012109495</t>
  </si>
  <si>
    <t>00037012125822</t>
  </si>
  <si>
    <t>00037012136484</t>
  </si>
  <si>
    <t>00037012158038</t>
  </si>
  <si>
    <t>00037012165077</t>
  </si>
  <si>
    <t>00037012169706</t>
  </si>
  <si>
    <t>00037012173436</t>
  </si>
  <si>
    <t>00037012173894</t>
  </si>
  <si>
    <t>00037012178853</t>
  </si>
  <si>
    <t>00037012207683</t>
  </si>
  <si>
    <t>00037012213411</t>
  </si>
  <si>
    <t>00037012218332</t>
  </si>
  <si>
    <t>00037012227072</t>
  </si>
  <si>
    <t>00037012228516</t>
  </si>
  <si>
    <t>00037012232211</t>
  </si>
  <si>
    <t>00037012236411</t>
  </si>
  <si>
    <t>00037012236489</t>
  </si>
  <si>
    <t>00037012266701</t>
  </si>
  <si>
    <t>00037012273287</t>
  </si>
  <si>
    <t>00037012276804</t>
  </si>
  <si>
    <t>00037012277207</t>
  </si>
  <si>
    <t>00037012283711</t>
  </si>
  <si>
    <t>00037012284653</t>
  </si>
  <si>
    <t>00037012286702</t>
  </si>
  <si>
    <t>00037012290378</t>
  </si>
  <si>
    <t>00037012291498</t>
  </si>
  <si>
    <t>00037012294845</t>
  </si>
  <si>
    <t>00037012295086</t>
  </si>
  <si>
    <t>00037012296546</t>
  </si>
  <si>
    <t>00037012297976</t>
  </si>
  <si>
    <t>00037012303429</t>
  </si>
  <si>
    <t>00037012303828</t>
  </si>
  <si>
    <t>00037012328863</t>
  </si>
  <si>
    <t>00037012337633</t>
  </si>
  <si>
    <t>00037012357014</t>
  </si>
  <si>
    <t>00037012360236</t>
  </si>
  <si>
    <t>00037012360759</t>
  </si>
  <si>
    <t>00037012363421</t>
  </si>
  <si>
    <t>00037012365416</t>
  </si>
  <si>
    <t>00037012365793</t>
  </si>
  <si>
    <t>00037012366544</t>
  </si>
  <si>
    <t>00037012367621</t>
  </si>
  <si>
    <t>00037012369969</t>
  </si>
  <si>
    <t>00037012371157</t>
  </si>
  <si>
    <t>00037012379719</t>
  </si>
  <si>
    <t>00037012392049</t>
  </si>
  <si>
    <t>00037012398276</t>
  </si>
  <si>
    <t>00037012402877</t>
  </si>
  <si>
    <t>00037012409723</t>
  </si>
  <si>
    <t>00037012412066</t>
  </si>
  <si>
    <t>00037012414131</t>
  </si>
  <si>
    <t>00037012417343</t>
  </si>
  <si>
    <t>00037012419877</t>
  </si>
  <si>
    <t>00037012434833</t>
  </si>
  <si>
    <t>00037012445525</t>
  </si>
  <si>
    <t>00037012449393</t>
  </si>
  <si>
    <t>00037012451509</t>
  </si>
  <si>
    <t>00037012451789</t>
  </si>
  <si>
    <t>00037012458929</t>
  </si>
  <si>
    <t>00037012459712</t>
  </si>
  <si>
    <t>00037012459941</t>
  </si>
  <si>
    <t>00037012461938</t>
  </si>
  <si>
    <t>00037012464872</t>
  </si>
  <si>
    <t>00037012468584</t>
  </si>
  <si>
    <t>00037012469564</t>
  </si>
  <si>
    <t>00037012470538</t>
  </si>
  <si>
    <t>00037012471402</t>
  </si>
  <si>
    <t>00037012490032</t>
  </si>
  <si>
    <t>00037012490911</t>
  </si>
  <si>
    <t>00037012505641</t>
  </si>
  <si>
    <t>00037012527041</t>
  </si>
  <si>
    <t>00037012534684</t>
  </si>
  <si>
    <t>00037012540641</t>
  </si>
  <si>
    <t>00037012541508</t>
  </si>
  <si>
    <t>00037012541699</t>
  </si>
  <si>
    <t>00037012542156</t>
  </si>
  <si>
    <t>00037012544302</t>
  </si>
  <si>
    <t>00037012548626</t>
  </si>
  <si>
    <t>00037012549746</t>
  </si>
  <si>
    <t>00037012550477</t>
  </si>
  <si>
    <t>00037012551163</t>
  </si>
  <si>
    <t>00037012551864</t>
  </si>
  <si>
    <t>00037012553182</t>
  </si>
  <si>
    <t>00037012601608</t>
  </si>
  <si>
    <t>00037012604259</t>
  </si>
  <si>
    <t>00037012614408</t>
  </si>
  <si>
    <t>00037012624187</t>
  </si>
  <si>
    <t>00037012625418</t>
  </si>
  <si>
    <t>00037012627313</t>
  </si>
  <si>
    <t>00037012628255</t>
  </si>
  <si>
    <t>00037012632953</t>
  </si>
  <si>
    <t>00037012676713</t>
  </si>
  <si>
    <t>00037012680818</t>
  </si>
  <si>
    <t>00037012682349</t>
  </si>
  <si>
    <t>00037012684333</t>
  </si>
  <si>
    <t>00037012697869</t>
  </si>
  <si>
    <t>00037012698377</t>
  </si>
  <si>
    <t>00037012698458</t>
  </si>
  <si>
    <t>00037012699535</t>
  </si>
  <si>
    <t>00037012701823</t>
  </si>
  <si>
    <t>00037012704164</t>
  </si>
  <si>
    <t>00037012704911</t>
  </si>
  <si>
    <t>00037012707651</t>
  </si>
  <si>
    <t>00037012712159</t>
  </si>
  <si>
    <t>00037012739987</t>
  </si>
  <si>
    <t>00037012741922</t>
  </si>
  <si>
    <t>00037012749052</t>
  </si>
  <si>
    <t>00037012749613</t>
  </si>
  <si>
    <t>00037012750441</t>
  </si>
  <si>
    <t>00037012754587</t>
  </si>
  <si>
    <t>00037012755591</t>
  </si>
  <si>
    <t>00037012771945</t>
  </si>
  <si>
    <t>00037012786691</t>
  </si>
  <si>
    <t>00037012792349</t>
  </si>
  <si>
    <t>00037012794791</t>
  </si>
  <si>
    <t>00037012798088</t>
  </si>
  <si>
    <t>00037012802077</t>
  </si>
  <si>
    <t>00037012804576</t>
  </si>
  <si>
    <t>00037012806978</t>
  </si>
  <si>
    <t>00037012807117</t>
  </si>
  <si>
    <t>00037012826073</t>
  </si>
  <si>
    <t>00037012828963</t>
  </si>
  <si>
    <t>00037012835692</t>
  </si>
  <si>
    <t>00037012836427</t>
  </si>
  <si>
    <t>00037012836524</t>
  </si>
  <si>
    <t>00037012840947</t>
  </si>
  <si>
    <t>00037012841234</t>
  </si>
  <si>
    <t>00037012842036</t>
  </si>
  <si>
    <t>00037012842958</t>
  </si>
  <si>
    <t>00037012844705</t>
  </si>
  <si>
    <t>00037021739761</t>
  </si>
  <si>
    <t>00037021741340</t>
  </si>
  <si>
    <t>00037022098203</t>
  </si>
  <si>
    <t>00037022099340</t>
  </si>
  <si>
    <t>00037022105684</t>
  </si>
  <si>
    <t>00037023535020</t>
  </si>
  <si>
    <t>00037023535071</t>
  </si>
  <si>
    <t>00037023900828</t>
  </si>
  <si>
    <t>00037024617216</t>
  </si>
  <si>
    <t>00037024617461</t>
  </si>
  <si>
    <t>00037024617542</t>
  </si>
  <si>
    <t>00037025334773</t>
  </si>
  <si>
    <t>00037025695784</t>
  </si>
  <si>
    <t>00037027135841</t>
  </si>
  <si>
    <t>00037027139722</t>
  </si>
  <si>
    <t>00037027494930</t>
  </si>
  <si>
    <t>00037027501898</t>
  </si>
  <si>
    <t>00037027510269</t>
  </si>
  <si>
    <t>00037027511222</t>
  </si>
  <si>
    <t>00037027513314</t>
  </si>
  <si>
    <t>00037027513519</t>
  </si>
  <si>
    <t>00037027513535</t>
  </si>
  <si>
    <t>00037027514809</t>
  </si>
  <si>
    <t>00037027856998</t>
  </si>
  <si>
    <t>00037028215872</t>
  </si>
  <si>
    <t>00037028217417</t>
  </si>
  <si>
    <t>00037028219525</t>
  </si>
  <si>
    <t>00037028219924</t>
  </si>
  <si>
    <t>00037028220302</t>
  </si>
  <si>
    <t>00037028589161</t>
  </si>
  <si>
    <t>00037029656791</t>
  </si>
  <si>
    <t>00037029658891</t>
  </si>
  <si>
    <t>00037031101021</t>
  </si>
  <si>
    <t>00037031101641</t>
  </si>
  <si>
    <t>00037031110194</t>
  </si>
  <si>
    <t>00037031117121</t>
  </si>
  <si>
    <t>00037031117938</t>
  </si>
  <si>
    <t>00037031457062</t>
  </si>
  <si>
    <t>00037031815821</t>
  </si>
  <si>
    <t>00037032175036</t>
  </si>
  <si>
    <t>00037032175338</t>
  </si>
  <si>
    <t>00037032176971</t>
  </si>
  <si>
    <t>00037032538104</t>
  </si>
  <si>
    <t>00037032538317</t>
  </si>
  <si>
    <t>00037032538414</t>
  </si>
  <si>
    <t>00037032539071</t>
  </si>
  <si>
    <t>00037033256030</t>
  </si>
  <si>
    <t>00037033259438</t>
  </si>
  <si>
    <t>00037033976717</t>
  </si>
  <si>
    <t>00037035415119</t>
  </si>
  <si>
    <t>00037036495124</t>
  </si>
  <si>
    <t>00037036856721</t>
  </si>
  <si>
    <t>00037036862500</t>
  </si>
  <si>
    <t>00037036863603</t>
  </si>
  <si>
    <t>00037036874907</t>
  </si>
  <si>
    <t>00037036876594</t>
  </si>
  <si>
    <t>00037036877388</t>
  </si>
  <si>
    <t>00037036880397</t>
  </si>
  <si>
    <t>00037036883302</t>
  </si>
  <si>
    <t>00037036884309</t>
  </si>
  <si>
    <t>00037037215320</t>
  </si>
  <si>
    <t>00037038295416</t>
  </si>
  <si>
    <t>00037038297532</t>
  </si>
  <si>
    <t>00037038303656</t>
  </si>
  <si>
    <t>00037038656311</t>
  </si>
  <si>
    <t>00037038656516</t>
  </si>
  <si>
    <t>00037038657962</t>
  </si>
  <si>
    <t>00037038658471</t>
  </si>
  <si>
    <t>00037038658497</t>
  </si>
  <si>
    <t>00037039018700</t>
  </si>
  <si>
    <t>00037039022766</t>
  </si>
  <si>
    <t>00037039031676</t>
  </si>
  <si>
    <t>00037039033385</t>
  </si>
  <si>
    <t>00037039042210</t>
  </si>
  <si>
    <t>00037039048382</t>
  </si>
  <si>
    <t>00037039055184</t>
  </si>
  <si>
    <t>00037039061621</t>
  </si>
  <si>
    <t>00037039061818</t>
  </si>
  <si>
    <t>00037039375286</t>
  </si>
  <si>
    <t>00037040094959</t>
  </si>
  <si>
    <t>00037040815346</t>
  </si>
  <si>
    <t>00037040822903</t>
  </si>
  <si>
    <t>00037040828472</t>
  </si>
  <si>
    <t>00037040830221</t>
  </si>
  <si>
    <t>00037041175235</t>
  </si>
  <si>
    <t>00037042615735</t>
  </si>
  <si>
    <t>00037042617690</t>
  </si>
  <si>
    <t>00037043697336</t>
  </si>
  <si>
    <t>00037043697557</t>
  </si>
  <si>
    <t>00037043698863</t>
  </si>
  <si>
    <t>00037043701325</t>
  </si>
  <si>
    <t>00037043701775</t>
  </si>
  <si>
    <t>00037043701864</t>
  </si>
  <si>
    <t>00037043708125</t>
  </si>
  <si>
    <t>00037043709148</t>
  </si>
  <si>
    <t>00037043711762</t>
  </si>
  <si>
    <t>00037043713170</t>
  </si>
  <si>
    <t>00037043713919</t>
  </si>
  <si>
    <t>00037043714656</t>
  </si>
  <si>
    <t>00037043715946</t>
  </si>
  <si>
    <t>00037043717132</t>
  </si>
  <si>
    <t>00037045135106</t>
  </si>
  <si>
    <t>00037045858931</t>
  </si>
  <si>
    <t>00037045860170</t>
  </si>
  <si>
    <t>00037046215707</t>
  </si>
  <si>
    <t>00037047655484</t>
  </si>
  <si>
    <t>00037048383232</t>
  </si>
  <si>
    <t>00037051976031</t>
  </si>
  <si>
    <t>00037051976589</t>
  </si>
  <si>
    <t>00037051978506</t>
  </si>
  <si>
    <t>00037051989443</t>
  </si>
  <si>
    <t>00037052337776</t>
  </si>
  <si>
    <t>00037052339914</t>
  </si>
  <si>
    <t>00037052340602</t>
  </si>
  <si>
    <t>00037052346104</t>
  </si>
  <si>
    <t>00037052353330</t>
  </si>
  <si>
    <t>00037053774843</t>
  </si>
  <si>
    <t>00037054495701</t>
  </si>
  <si>
    <t>00037054499897</t>
  </si>
  <si>
    <t>00037055215370</t>
  </si>
  <si>
    <t>00037100464522</t>
  </si>
  <si>
    <t>00037101549262</t>
  </si>
  <si>
    <t>00037500015943</t>
  </si>
  <si>
    <t>00037500016127</t>
  </si>
  <si>
    <t>00037500016313</t>
  </si>
  <si>
    <t>00037500016327</t>
  </si>
  <si>
    <t>00037550012771</t>
  </si>
  <si>
    <t>00037550013412</t>
  </si>
  <si>
    <t>00037550013510</t>
  </si>
  <si>
    <t>00037550013590</t>
  </si>
  <si>
    <t>00037550013753</t>
  </si>
  <si>
    <t>00037711570326</t>
  </si>
  <si>
    <t>00037722172499</t>
  </si>
  <si>
    <t>00037010389865</t>
  </si>
  <si>
    <t>00037010435069</t>
  </si>
  <si>
    <t>00037010441093</t>
  </si>
  <si>
    <t>00037010443851</t>
  </si>
  <si>
    <t>00037010541551</t>
  </si>
  <si>
    <t>00037010724559</t>
  </si>
  <si>
    <t>00037010739211</t>
  </si>
  <si>
    <t>00037010788328</t>
  </si>
  <si>
    <t>00037010835687</t>
  </si>
  <si>
    <t>00037010853588</t>
  </si>
  <si>
    <t>00037010859306</t>
  </si>
  <si>
    <t>00037010949364</t>
  </si>
  <si>
    <t>00037010953647</t>
  </si>
  <si>
    <t>00037010955429</t>
  </si>
  <si>
    <t>00037010955496</t>
  </si>
  <si>
    <t>00037010989714</t>
  </si>
  <si>
    <t>00037011008423</t>
  </si>
  <si>
    <t>00037011009314</t>
  </si>
  <si>
    <t>00037011011939</t>
  </si>
  <si>
    <t>00037011053712</t>
  </si>
  <si>
    <t>00037011068833</t>
  </si>
  <si>
    <t>00037011077751</t>
  </si>
  <si>
    <t>00037011078022</t>
  </si>
  <si>
    <t>00037011078472</t>
  </si>
  <si>
    <t>00037011079045</t>
  </si>
  <si>
    <t>00037011081066</t>
  </si>
  <si>
    <t>00037011082909</t>
  </si>
  <si>
    <t>00037011087862</t>
  </si>
  <si>
    <t>00037011123206</t>
  </si>
  <si>
    <t>00037011141735</t>
  </si>
  <si>
    <t>00037011145803</t>
  </si>
  <si>
    <t>00037011146494</t>
  </si>
  <si>
    <t>00037011152982</t>
  </si>
  <si>
    <t>00037011193859</t>
  </si>
  <si>
    <t>00037011222441</t>
  </si>
  <si>
    <t>00037011226609</t>
  </si>
  <si>
    <t>00037011230959</t>
  </si>
  <si>
    <t>00037011264497</t>
  </si>
  <si>
    <t>00037011267704</t>
  </si>
  <si>
    <t>00037011286849</t>
  </si>
  <si>
    <t>00037011289287</t>
  </si>
  <si>
    <t>00037011292431</t>
  </si>
  <si>
    <t>00037011297573</t>
  </si>
  <si>
    <t>00037011302542</t>
  </si>
  <si>
    <t>00037011320427</t>
  </si>
  <si>
    <t>00037011339659</t>
  </si>
  <si>
    <t>00037011344105</t>
  </si>
  <si>
    <t>00037011350466</t>
  </si>
  <si>
    <t>00037011363665</t>
  </si>
  <si>
    <t>00037011363924</t>
  </si>
  <si>
    <t>00037011366354</t>
  </si>
  <si>
    <t>00037011368039</t>
  </si>
  <si>
    <t>00037011369256</t>
  </si>
  <si>
    <t>00037011372443</t>
  </si>
  <si>
    <t>00037011372966</t>
  </si>
  <si>
    <t>00037011375906</t>
  </si>
  <si>
    <t>00037011376155</t>
  </si>
  <si>
    <t>00037011376767</t>
  </si>
  <si>
    <t>00037011433043</t>
  </si>
  <si>
    <t>00037011440333</t>
  </si>
  <si>
    <t>00037011440961</t>
  </si>
  <si>
    <t>00037011470577</t>
  </si>
  <si>
    <t>00037011479345</t>
  </si>
  <si>
    <t>00037011480602</t>
  </si>
  <si>
    <t>00037011495715</t>
  </si>
  <si>
    <t>00037011497998</t>
  </si>
  <si>
    <t>00037011500123</t>
  </si>
  <si>
    <t>00037011500492</t>
  </si>
  <si>
    <t>00037011505435</t>
  </si>
  <si>
    <t>00037011505583</t>
  </si>
  <si>
    <t>00037011508426</t>
  </si>
  <si>
    <t>00037011509287</t>
  </si>
  <si>
    <t>00037011542047</t>
  </si>
  <si>
    <t>00037011555661</t>
  </si>
  <si>
    <t>00037011568356</t>
  </si>
  <si>
    <t>00037011569077</t>
  </si>
  <si>
    <t>00037011571977</t>
  </si>
  <si>
    <t>00037011573325</t>
  </si>
  <si>
    <t>00037011576561</t>
  </si>
  <si>
    <t>00037011577576</t>
  </si>
  <si>
    <t>00037011580933</t>
  </si>
  <si>
    <t>00037011581301</t>
  </si>
  <si>
    <t>00037011581719</t>
  </si>
  <si>
    <t>00037011625457</t>
  </si>
  <si>
    <t>00037011627646</t>
  </si>
  <si>
    <t>00037011631422</t>
  </si>
  <si>
    <t>00037011640138</t>
  </si>
  <si>
    <t>00037011640316</t>
  </si>
  <si>
    <t>00037011642602</t>
  </si>
  <si>
    <t>00037011643129</t>
  </si>
  <si>
    <t>00037011648287</t>
  </si>
  <si>
    <t>00037011648996</t>
  </si>
  <si>
    <t>00037011651091</t>
  </si>
  <si>
    <t>00037011651431</t>
  </si>
  <si>
    <t>00037011652403</t>
  </si>
  <si>
    <t>00037011653639</t>
  </si>
  <si>
    <t>00037011655135</t>
  </si>
  <si>
    <t>00037011656034</t>
  </si>
  <si>
    <t>00037011658746</t>
  </si>
  <si>
    <t>00037011665394</t>
  </si>
  <si>
    <t>00037011678615</t>
  </si>
  <si>
    <t>00037011688335</t>
  </si>
  <si>
    <t>00037011688416</t>
  </si>
  <si>
    <t>00037011689803</t>
  </si>
  <si>
    <t>00037011692065</t>
  </si>
  <si>
    <t>00037011695528</t>
  </si>
  <si>
    <t>00037011696869</t>
  </si>
  <si>
    <t>00037011697644</t>
  </si>
  <si>
    <t>00037011697903</t>
  </si>
  <si>
    <t>00037011699248</t>
  </si>
  <si>
    <t>00037011699337</t>
  </si>
  <si>
    <t>00037011699523</t>
  </si>
  <si>
    <t>00037011699582</t>
  </si>
  <si>
    <t>00037011700181</t>
  </si>
  <si>
    <t>00037011702575</t>
  </si>
  <si>
    <t>00037011702591</t>
  </si>
  <si>
    <t>00037011704551</t>
  </si>
  <si>
    <t>00037011704845</t>
  </si>
  <si>
    <t>00037011705531</t>
  </si>
  <si>
    <t>00037011706597</t>
  </si>
  <si>
    <t>00037011707216</t>
  </si>
  <si>
    <t>00037011709626</t>
  </si>
  <si>
    <t>00037011724323</t>
  </si>
  <si>
    <t>00037011746548</t>
  </si>
  <si>
    <t>00037011762187</t>
  </si>
  <si>
    <t>00037011763809</t>
  </si>
  <si>
    <t>00037011765127</t>
  </si>
  <si>
    <t>00037011768819</t>
  </si>
  <si>
    <t>00037011769483</t>
  </si>
  <si>
    <t>00037011770228</t>
  </si>
  <si>
    <t>F02</t>
  </si>
  <si>
    <t>00037011778326</t>
  </si>
  <si>
    <t>00037011802545</t>
  </si>
  <si>
    <t>00037011805668</t>
  </si>
  <si>
    <t>00037011809213</t>
  </si>
  <si>
    <t>00037011809612</t>
  </si>
  <si>
    <t>00037011816333</t>
  </si>
  <si>
    <t>00037011817283</t>
  </si>
  <si>
    <t>00037011819413</t>
  </si>
  <si>
    <t>00037011820039</t>
  </si>
  <si>
    <t>00037011820179</t>
  </si>
  <si>
    <t>00037011820268</t>
  </si>
  <si>
    <t>00037011822686</t>
  </si>
  <si>
    <t>00037011825774</t>
  </si>
  <si>
    <t>00037011827173</t>
  </si>
  <si>
    <t>00037011827505</t>
  </si>
  <si>
    <t>00037011827823</t>
  </si>
  <si>
    <t>00037011828137</t>
  </si>
  <si>
    <t>00037011829591</t>
  </si>
  <si>
    <t>00037011829761</t>
  </si>
  <si>
    <t>00037011830425</t>
  </si>
  <si>
    <t>00037011831375</t>
  </si>
  <si>
    <t>00037011832312</t>
  </si>
  <si>
    <t>00037011833254</t>
  </si>
  <si>
    <t>00037011833718</t>
  </si>
  <si>
    <t>00037011841702</t>
  </si>
  <si>
    <t>00037011857617</t>
  </si>
  <si>
    <t>00037011866616</t>
  </si>
  <si>
    <t>00037011870761</t>
  </si>
  <si>
    <t>00037011888679</t>
  </si>
  <si>
    <t>00037011888725</t>
  </si>
  <si>
    <t>00037011890711</t>
  </si>
  <si>
    <t>00037011892137</t>
  </si>
  <si>
    <t>00037011892439</t>
  </si>
  <si>
    <t>00037011893842</t>
  </si>
  <si>
    <t>00037011895705</t>
  </si>
  <si>
    <t>00037011899352</t>
  </si>
  <si>
    <t>00037011899727</t>
  </si>
  <si>
    <t>00037011933542</t>
  </si>
  <si>
    <t>00037011940441</t>
  </si>
  <si>
    <t>00037011941383</t>
  </si>
  <si>
    <t>00037011945362</t>
  </si>
  <si>
    <t>00037011948019</t>
  </si>
  <si>
    <t>00037011953071</t>
  </si>
  <si>
    <t>00037011953586</t>
  </si>
  <si>
    <t>00037011953764</t>
  </si>
  <si>
    <t>00037011953845</t>
  </si>
  <si>
    <t>00037011955236</t>
  </si>
  <si>
    <t>00037011955392</t>
  </si>
  <si>
    <t>00037011955414</t>
  </si>
  <si>
    <t>00037011955465</t>
  </si>
  <si>
    <t>00037011955872</t>
  </si>
  <si>
    <t>00037011956801</t>
  </si>
  <si>
    <t>00037011956984</t>
  </si>
  <si>
    <t>00037011958405</t>
  </si>
  <si>
    <t>00037011961295</t>
  </si>
  <si>
    <t>00037011962399</t>
  </si>
  <si>
    <t>00037011964235</t>
  </si>
  <si>
    <t>00037011964618</t>
  </si>
  <si>
    <t>00037011964677</t>
  </si>
  <si>
    <t>00037011965681</t>
  </si>
  <si>
    <t>00037012009636</t>
  </si>
  <si>
    <t>00037012016543</t>
  </si>
  <si>
    <t>00037012028371</t>
  </si>
  <si>
    <t>00037012029084</t>
  </si>
  <si>
    <t>00037012029491</t>
  </si>
  <si>
    <t>00037012032948</t>
  </si>
  <si>
    <t>00037012034789</t>
  </si>
  <si>
    <t>00037012036722</t>
  </si>
  <si>
    <t>00037012039624</t>
  </si>
  <si>
    <t>00037012039861</t>
  </si>
  <si>
    <t>00037012041416</t>
  </si>
  <si>
    <t>00037012042218</t>
  </si>
  <si>
    <t>00037012042374</t>
  </si>
  <si>
    <t>00037012074985</t>
  </si>
  <si>
    <t>00037012087696</t>
  </si>
  <si>
    <t>00037012097764</t>
  </si>
  <si>
    <t>00037012100528</t>
  </si>
  <si>
    <t>00037012106283</t>
  </si>
  <si>
    <t>00037012107107</t>
  </si>
  <si>
    <t>00037012108901</t>
  </si>
  <si>
    <t>00037012111996</t>
  </si>
  <si>
    <t>00037012113492</t>
  </si>
  <si>
    <t>00037012113964</t>
  </si>
  <si>
    <t>00037012159271</t>
  </si>
  <si>
    <t>00037012161993</t>
  </si>
  <si>
    <t>00037012163597</t>
  </si>
  <si>
    <t>00037012163643</t>
  </si>
  <si>
    <t>00037012164208</t>
  </si>
  <si>
    <t>00037012165557</t>
  </si>
  <si>
    <t>00037012172308</t>
  </si>
  <si>
    <t>00037012174475</t>
  </si>
  <si>
    <t>00037012175048</t>
  </si>
  <si>
    <t>00037012175587</t>
  </si>
  <si>
    <t>00037012176532</t>
  </si>
  <si>
    <t>00037012178829</t>
  </si>
  <si>
    <t>00037012181196</t>
  </si>
  <si>
    <t>00037012202371</t>
  </si>
  <si>
    <t>00037012205095</t>
  </si>
  <si>
    <t>00037012205788</t>
  </si>
  <si>
    <t>00037012206695</t>
  </si>
  <si>
    <t>00037012215058</t>
  </si>
  <si>
    <t>00037012216402</t>
  </si>
  <si>
    <t>00037012220647</t>
  </si>
  <si>
    <t>00037012228893</t>
  </si>
  <si>
    <t>00037012234648</t>
  </si>
  <si>
    <t>00037012236209</t>
  </si>
  <si>
    <t>00037012236454</t>
  </si>
  <si>
    <t>00037012237515</t>
  </si>
  <si>
    <t>00037012277568</t>
  </si>
  <si>
    <t>00037012281271</t>
  </si>
  <si>
    <t>00037012282456</t>
  </si>
  <si>
    <t>00037012283479</t>
  </si>
  <si>
    <t>00037012288721</t>
  </si>
  <si>
    <t>00037012289612</t>
  </si>
  <si>
    <t>00037012295302</t>
  </si>
  <si>
    <t>00037012295345</t>
  </si>
  <si>
    <t>00037012296171</t>
  </si>
  <si>
    <t>00037012296554</t>
  </si>
  <si>
    <t>00037012297305</t>
  </si>
  <si>
    <t>00037012301264</t>
  </si>
  <si>
    <t>00037012301639</t>
  </si>
  <si>
    <t>00037012302759</t>
  </si>
  <si>
    <t>00037012303348</t>
  </si>
  <si>
    <t>00037012328081</t>
  </si>
  <si>
    <t>00037012336858</t>
  </si>
  <si>
    <t>00037012346136</t>
  </si>
  <si>
    <t>00037012348066</t>
  </si>
  <si>
    <t>00037012364517</t>
  </si>
  <si>
    <t>00037012365432</t>
  </si>
  <si>
    <t>00037012366471</t>
  </si>
  <si>
    <t>00037012367109</t>
  </si>
  <si>
    <t>00037012367125</t>
  </si>
  <si>
    <t>00037012367672</t>
  </si>
  <si>
    <t>00037012368822</t>
  </si>
  <si>
    <t>00037012369012</t>
  </si>
  <si>
    <t>00037012369055</t>
  </si>
  <si>
    <t>00037012369217</t>
  </si>
  <si>
    <t>00037012389501</t>
  </si>
  <si>
    <t>00037012395927</t>
  </si>
  <si>
    <t>00037012397318</t>
  </si>
  <si>
    <t>00037012404004</t>
  </si>
  <si>
    <t>00037012410543</t>
  </si>
  <si>
    <t>00037012413437</t>
  </si>
  <si>
    <t>00037012416541</t>
  </si>
  <si>
    <t>00037012416622</t>
  </si>
  <si>
    <t>00037012418072</t>
  </si>
  <si>
    <t>00037012419133</t>
  </si>
  <si>
    <t>00037012419664</t>
  </si>
  <si>
    <t>00037012424440</t>
  </si>
  <si>
    <t>00037012440841</t>
  </si>
  <si>
    <t>00037012452122</t>
  </si>
  <si>
    <t>00037012453978</t>
  </si>
  <si>
    <t>00037012456349</t>
  </si>
  <si>
    <t>00037012462012</t>
  </si>
  <si>
    <t>00037012464805</t>
  </si>
  <si>
    <t>00037012466425</t>
  </si>
  <si>
    <t>00037012468088</t>
  </si>
  <si>
    <t>00037012468363</t>
  </si>
  <si>
    <t>00037012468703</t>
  </si>
  <si>
    <t>00037012469971</t>
  </si>
  <si>
    <t>00037012472166</t>
  </si>
  <si>
    <t>00037012490873</t>
  </si>
  <si>
    <t>00037012503002</t>
  </si>
  <si>
    <t>00037012519111</t>
  </si>
  <si>
    <t>00037012519758</t>
  </si>
  <si>
    <t>00037012527424</t>
  </si>
  <si>
    <t>00037012541761</t>
  </si>
  <si>
    <t>00037012542237</t>
  </si>
  <si>
    <t>00037012547565</t>
  </si>
  <si>
    <t>00037012551074</t>
  </si>
  <si>
    <t>00037012551104</t>
  </si>
  <si>
    <t>00037012570583</t>
  </si>
  <si>
    <t>00037012581615</t>
  </si>
  <si>
    <t>00037012617083</t>
  </si>
  <si>
    <t>00037012627666</t>
  </si>
  <si>
    <t>00037012629804</t>
  </si>
  <si>
    <t>00037012631752</t>
  </si>
  <si>
    <t>00037012632066</t>
  </si>
  <si>
    <t>00037012634328</t>
  </si>
  <si>
    <t>00037012634905</t>
  </si>
  <si>
    <t>00037012637548</t>
  </si>
  <si>
    <t>00037012638714</t>
  </si>
  <si>
    <t>00037012639206</t>
  </si>
  <si>
    <t>00037012672858</t>
  </si>
  <si>
    <t>00037012684309</t>
  </si>
  <si>
    <t>00037012695513</t>
  </si>
  <si>
    <t>00037012695564</t>
  </si>
  <si>
    <t>00037012695858</t>
  </si>
  <si>
    <t>00037012696501</t>
  </si>
  <si>
    <t>00037012703419</t>
  </si>
  <si>
    <t>00037012704245</t>
  </si>
  <si>
    <t>00037012705306</t>
  </si>
  <si>
    <t>00037012705535</t>
  </si>
  <si>
    <t>00037012707287</t>
  </si>
  <si>
    <t>00037012708585</t>
  </si>
  <si>
    <t>00037012711497</t>
  </si>
  <si>
    <t>00037012719625</t>
  </si>
  <si>
    <t>00037012737348</t>
  </si>
  <si>
    <t>00037012743208</t>
  </si>
  <si>
    <t>00037012746959</t>
  </si>
  <si>
    <t>00037012751332</t>
  </si>
  <si>
    <t>00037012752444</t>
  </si>
  <si>
    <t>00037012752886</t>
  </si>
  <si>
    <t>00037012753122</t>
  </si>
  <si>
    <t>00037012754471</t>
  </si>
  <si>
    <t>00037012755338</t>
  </si>
  <si>
    <t>00037012755915</t>
  </si>
  <si>
    <t>00037012756385</t>
  </si>
  <si>
    <t>00037012787973</t>
  </si>
  <si>
    <t>00037012794813</t>
  </si>
  <si>
    <t>00037012804436</t>
  </si>
  <si>
    <t>00037012805823</t>
  </si>
  <si>
    <t>00037012807729</t>
  </si>
  <si>
    <t>00037012807893</t>
  </si>
  <si>
    <t>00037012820407</t>
  </si>
  <si>
    <t>00037012825646</t>
  </si>
  <si>
    <t>00037012827754</t>
  </si>
  <si>
    <t>00037012834602</t>
  </si>
  <si>
    <t>00037012841625</t>
  </si>
  <si>
    <t>00037012842095</t>
  </si>
  <si>
    <t>00037012842699</t>
  </si>
  <si>
    <t>00037012843113</t>
  </si>
  <si>
    <t>00037012843377</t>
  </si>
  <si>
    <t>00037012843873</t>
  </si>
  <si>
    <t>00037021737563</t>
  </si>
  <si>
    <t>00037021737814</t>
  </si>
  <si>
    <t>00037021739299</t>
  </si>
  <si>
    <t>00037022100551</t>
  </si>
  <si>
    <t>00037022101654</t>
  </si>
  <si>
    <t>00037023536034</t>
  </si>
  <si>
    <t>00037024618221</t>
  </si>
  <si>
    <t>00037024624590</t>
  </si>
  <si>
    <t>00037027495855</t>
  </si>
  <si>
    <t>00037027502282</t>
  </si>
  <si>
    <t>00037027504846</t>
  </si>
  <si>
    <t>00037027505346</t>
  </si>
  <si>
    <t>00037027509121</t>
  </si>
  <si>
    <t>00037027509279</t>
  </si>
  <si>
    <t>00037027854944</t>
  </si>
  <si>
    <t>00037028218022</t>
  </si>
  <si>
    <t>00037028218120</t>
  </si>
  <si>
    <t>00037028579467</t>
  </si>
  <si>
    <t>00037028586331</t>
  </si>
  <si>
    <t>00037028935026</t>
  </si>
  <si>
    <t>00037029659855</t>
  </si>
  <si>
    <t>00037030374864</t>
  </si>
  <si>
    <t>00037030737304</t>
  </si>
  <si>
    <t>00037032176491</t>
  </si>
  <si>
    <t>00037032176555</t>
  </si>
  <si>
    <t>00037032177616</t>
  </si>
  <si>
    <t>00037032178744</t>
  </si>
  <si>
    <t>00037032538546</t>
  </si>
  <si>
    <t>00037032540877</t>
  </si>
  <si>
    <t>00037032894938</t>
  </si>
  <si>
    <t>00037032896434</t>
  </si>
  <si>
    <t>00037032897724</t>
  </si>
  <si>
    <t>00037033255301</t>
  </si>
  <si>
    <t>00037033265951</t>
  </si>
  <si>
    <t>00037033975761</t>
  </si>
  <si>
    <t>00037036494888</t>
  </si>
  <si>
    <t>00037036856151</t>
  </si>
  <si>
    <t>00037036857981</t>
  </si>
  <si>
    <t>00037036866726</t>
  </si>
  <si>
    <t>00037036871444</t>
  </si>
  <si>
    <t>00037036873731</t>
  </si>
  <si>
    <t>00037036873901</t>
  </si>
  <si>
    <t>00037036876292</t>
  </si>
  <si>
    <t>00037036877868</t>
  </si>
  <si>
    <t>00037038656397</t>
  </si>
  <si>
    <t>00037039021387</t>
  </si>
  <si>
    <t>00037039021409</t>
  </si>
  <si>
    <t>00037039024076</t>
  </si>
  <si>
    <t>00037039027300</t>
  </si>
  <si>
    <t>00037039030866</t>
  </si>
  <si>
    <t>00037039032371</t>
  </si>
  <si>
    <t>00037039033334</t>
  </si>
  <si>
    <t>00037039034063</t>
  </si>
  <si>
    <t>00037039034713</t>
  </si>
  <si>
    <t>00037039034926</t>
  </si>
  <si>
    <t>00037039035922</t>
  </si>
  <si>
    <t>00037039047645</t>
  </si>
  <si>
    <t>00037039059864</t>
  </si>
  <si>
    <t>00037039375693</t>
  </si>
  <si>
    <t>00037040833221</t>
  </si>
  <si>
    <t>00037041175499</t>
  </si>
  <si>
    <t>00037041535100</t>
  </si>
  <si>
    <t>00037042616529</t>
  </si>
  <si>
    <t>00037043695805</t>
  </si>
  <si>
    <t>00037043695821</t>
  </si>
  <si>
    <t>00037043699860</t>
  </si>
  <si>
    <t>00037043700078</t>
  </si>
  <si>
    <t>00037043701422</t>
  </si>
  <si>
    <t>00037043701996</t>
  </si>
  <si>
    <t>00037043704618</t>
  </si>
  <si>
    <t>00037043704677</t>
  </si>
  <si>
    <t>00037043714664</t>
  </si>
  <si>
    <t>00037043716039</t>
  </si>
  <si>
    <t>00037043718678</t>
  </si>
  <si>
    <t>00037045135581</t>
  </si>
  <si>
    <t>00037045498063</t>
  </si>
  <si>
    <t>00037045498721</t>
  </si>
  <si>
    <t>00037045857101</t>
  </si>
  <si>
    <t>00037047654950</t>
  </si>
  <si>
    <t>00037048375451</t>
  </si>
  <si>
    <t>00037048375884</t>
  </si>
  <si>
    <t>00037048376104</t>
  </si>
  <si>
    <t>00037051614946</t>
  </si>
  <si>
    <t>00037051974918</t>
  </si>
  <si>
    <t>00037051975914</t>
  </si>
  <si>
    <t>00037051978450</t>
  </si>
  <si>
    <t>00037051983003</t>
  </si>
  <si>
    <t>00037051988536</t>
  </si>
  <si>
    <t>00037051989338</t>
  </si>
  <si>
    <t>00037051990131</t>
  </si>
  <si>
    <t>00037051990174</t>
  </si>
  <si>
    <t>00037052338276</t>
  </si>
  <si>
    <t>00037052340475</t>
  </si>
  <si>
    <t>00037052342214</t>
  </si>
  <si>
    <t>00037052343423</t>
  </si>
  <si>
    <t>00037052345761</t>
  </si>
  <si>
    <t>00037052345884</t>
  </si>
  <si>
    <t>00037052347640</t>
  </si>
  <si>
    <t>00037052348468</t>
  </si>
  <si>
    <t>00037052351663</t>
  </si>
  <si>
    <t>00037053775084</t>
  </si>
  <si>
    <t>00037054495247</t>
  </si>
  <si>
    <t>00037054503487</t>
  </si>
  <si>
    <t>00037055577425</t>
  </si>
  <si>
    <t>00037500015870</t>
  </si>
  <si>
    <t>00037500015881</t>
  </si>
  <si>
    <t>00037500015887</t>
  </si>
  <si>
    <t>00037500015911</t>
  </si>
  <si>
    <t>00037500015927</t>
  </si>
  <si>
    <t>00037500015973</t>
  </si>
  <si>
    <t>00037500015983</t>
  </si>
  <si>
    <t>00037500016240</t>
  </si>
  <si>
    <t>00037500016310</t>
  </si>
  <si>
    <t>00037500016341</t>
  </si>
  <si>
    <t>00037550013056</t>
  </si>
  <si>
    <t>00037550013287</t>
  </si>
  <si>
    <t>00037550013420</t>
  </si>
  <si>
    <t>00037550013523</t>
  </si>
  <si>
    <t>00037550013611</t>
  </si>
  <si>
    <t>00037550013624</t>
  </si>
  <si>
    <t>00037550013697</t>
  </si>
  <si>
    <t>00037550013724</t>
  </si>
  <si>
    <t>00037560014222</t>
  </si>
  <si>
    <t>00037711275103</t>
  </si>
  <si>
    <t>00037010809732</t>
  </si>
  <si>
    <t>00037010963871</t>
  </si>
  <si>
    <t>00037011004517</t>
  </si>
  <si>
    <t>00037011110902</t>
  </si>
  <si>
    <t>00037011138963</t>
  </si>
  <si>
    <t>00037011145641</t>
  </si>
  <si>
    <t>00037011266317</t>
  </si>
  <si>
    <t>00037011346159</t>
  </si>
  <si>
    <t>00037011388072</t>
  </si>
  <si>
    <t>00037011443057</t>
  </si>
  <si>
    <t>00037011443669</t>
  </si>
  <si>
    <t>00037011465344</t>
  </si>
  <si>
    <t>00037011549645</t>
  </si>
  <si>
    <t>00037011572779</t>
  </si>
  <si>
    <t>00037011575336</t>
  </si>
  <si>
    <t>00037011647183</t>
  </si>
  <si>
    <t>00037011656166</t>
  </si>
  <si>
    <t>00037011665033</t>
  </si>
  <si>
    <t>00037011703806</t>
  </si>
  <si>
    <t>00037011706414</t>
  </si>
  <si>
    <t>00037011739932</t>
  </si>
  <si>
    <t>00037011754648</t>
  </si>
  <si>
    <t>00037011764589</t>
  </si>
  <si>
    <t>00037011769475</t>
  </si>
  <si>
    <t>00037011782013</t>
  </si>
  <si>
    <t>00037011789794</t>
  </si>
  <si>
    <t>00037011823631</t>
  </si>
  <si>
    <t>00037011825146</t>
  </si>
  <si>
    <t>00037011826886</t>
  </si>
  <si>
    <t>00037011828749</t>
  </si>
  <si>
    <t>00037011829826</t>
  </si>
  <si>
    <t>00037011879343</t>
  </si>
  <si>
    <t>00037011881305</t>
  </si>
  <si>
    <t>00037011887524</t>
  </si>
  <si>
    <t>00037011896396</t>
  </si>
  <si>
    <t>00037011923776</t>
  </si>
  <si>
    <t>00037012022039</t>
  </si>
  <si>
    <t>00037012025054</t>
  </si>
  <si>
    <t>00037012050946</t>
  </si>
  <si>
    <t>00037012052728</t>
  </si>
  <si>
    <t>00037012057983</t>
  </si>
  <si>
    <t>00037012094102</t>
  </si>
  <si>
    <t>00037012111082</t>
  </si>
  <si>
    <t>00037012147419</t>
  </si>
  <si>
    <t>00037012187526</t>
  </si>
  <si>
    <t>00037012187895</t>
  </si>
  <si>
    <t>00037012195235</t>
  </si>
  <si>
    <t>00037012202886</t>
  </si>
  <si>
    <t>00037012211214</t>
  </si>
  <si>
    <t>00037012219711</t>
  </si>
  <si>
    <t>00037012222917</t>
  </si>
  <si>
    <t>00037012233595</t>
  </si>
  <si>
    <t>00037012233706</t>
  </si>
  <si>
    <t>00037012266299</t>
  </si>
  <si>
    <t>00037012269131</t>
  </si>
  <si>
    <t>00037012270431</t>
  </si>
  <si>
    <t>00037012271667</t>
  </si>
  <si>
    <t>00037012272523</t>
  </si>
  <si>
    <t>00037012274747</t>
  </si>
  <si>
    <t>00037012282685</t>
  </si>
  <si>
    <t>00037012298433</t>
  </si>
  <si>
    <t>00037012301116</t>
  </si>
  <si>
    <t>00037012326402</t>
  </si>
  <si>
    <t>00037012330477</t>
  </si>
  <si>
    <t>00037012331147</t>
  </si>
  <si>
    <t>00037012351016</t>
  </si>
  <si>
    <t>00037012358045</t>
  </si>
  <si>
    <t>00037012362581</t>
  </si>
  <si>
    <t>00037012390542</t>
  </si>
  <si>
    <t>00037012396249</t>
  </si>
  <si>
    <t>00037012398039</t>
  </si>
  <si>
    <t>00037012418021</t>
  </si>
  <si>
    <t>00037012446424</t>
  </si>
  <si>
    <t>00037012460117</t>
  </si>
  <si>
    <t>00037012470562</t>
  </si>
  <si>
    <t>00037012472611</t>
  </si>
  <si>
    <t>00037012535737</t>
  </si>
  <si>
    <t>00037012554359</t>
  </si>
  <si>
    <t>00037012561959</t>
  </si>
  <si>
    <t>00037012581704</t>
  </si>
  <si>
    <t>00037012600083</t>
  </si>
  <si>
    <t>00037012614319</t>
  </si>
  <si>
    <t>00037012614823</t>
  </si>
  <si>
    <t>00037012616354</t>
  </si>
  <si>
    <t>00037012620106</t>
  </si>
  <si>
    <t>00037012626996</t>
  </si>
  <si>
    <t>00037012651036</t>
  </si>
  <si>
    <t>00037012662585</t>
  </si>
  <si>
    <t>00037012667927</t>
  </si>
  <si>
    <t>00037012735124</t>
  </si>
  <si>
    <t>00037012747661</t>
  </si>
  <si>
    <t>00037012753866</t>
  </si>
  <si>
    <t>00037012754129</t>
  </si>
  <si>
    <t>00037012772046</t>
  </si>
  <si>
    <t>00037012807443</t>
  </si>
  <si>
    <t>00037012821845</t>
  </si>
  <si>
    <t>00037012823864</t>
  </si>
  <si>
    <t>00037012829315</t>
  </si>
  <si>
    <t>00037012857114</t>
  </si>
  <si>
    <t>00037023895115</t>
  </si>
  <si>
    <t>00037024618905</t>
  </si>
  <si>
    <t>00037026776281</t>
  </si>
  <si>
    <t>00037027498111</t>
  </si>
  <si>
    <t>00037028221295</t>
  </si>
  <si>
    <t>00037030375046</t>
  </si>
  <si>
    <t>00037032538180</t>
  </si>
  <si>
    <t>00037033266116</t>
  </si>
  <si>
    <t>00037036862496</t>
  </si>
  <si>
    <t>00037037215931</t>
  </si>
  <si>
    <t>00037039028691</t>
  </si>
  <si>
    <t>00037041175561</t>
  </si>
  <si>
    <t>00037041535231</t>
  </si>
  <si>
    <t>00037043699070</t>
  </si>
  <si>
    <t>00037043699304</t>
  </si>
  <si>
    <t>00037043701546</t>
  </si>
  <si>
    <t>00037043720095</t>
  </si>
  <si>
    <t>00037045859091</t>
  </si>
  <si>
    <t>00037047654810</t>
  </si>
  <si>
    <t>00037048377780</t>
  </si>
  <si>
    <t>00037048377968</t>
  </si>
  <si>
    <t>00037048380365</t>
  </si>
  <si>
    <t>00037051988234</t>
  </si>
  <si>
    <t>00037052336192</t>
  </si>
  <si>
    <t>00037052346333</t>
  </si>
  <si>
    <t>00037500014787</t>
  </si>
  <si>
    <t>00037500016132</t>
  </si>
  <si>
    <t>00037500016164</t>
  </si>
  <si>
    <t>00037500016302</t>
  </si>
  <si>
    <t>00037550013714</t>
  </si>
  <si>
    <t>00037550013744</t>
  </si>
  <si>
    <t>00037560014001</t>
  </si>
  <si>
    <t>00037560014354</t>
  </si>
  <si>
    <t>00037711292334</t>
  </si>
  <si>
    <t>00037011773219</t>
  </si>
  <si>
    <t>00037012646075</t>
  </si>
  <si>
    <t>00037030736693</t>
  </si>
  <si>
    <t>00037500015853</t>
  </si>
  <si>
    <t>00037011844337</t>
  </si>
  <si>
    <t>S83</t>
  </si>
  <si>
    <t>00037012030643</t>
  </si>
  <si>
    <t>00037012843628</t>
  </si>
  <si>
    <t>00037027501332</t>
  </si>
  <si>
    <t>00037010477284</t>
  </si>
  <si>
    <t>00037010952861</t>
  </si>
  <si>
    <t>00037011068868</t>
  </si>
  <si>
    <t>00037011227737</t>
  </si>
  <si>
    <t>00037011439076</t>
  </si>
  <si>
    <t>00037011691301</t>
  </si>
  <si>
    <t>00037011692731</t>
  </si>
  <si>
    <t>00037011747013</t>
  </si>
  <si>
    <t>00037011761016</t>
  </si>
  <si>
    <t>00037011821051</t>
  </si>
  <si>
    <t>00037011825383</t>
  </si>
  <si>
    <t>00037011876735</t>
  </si>
  <si>
    <t>00037012367044</t>
  </si>
  <si>
    <t>00037012513946</t>
  </si>
  <si>
    <t>00037012548693</t>
  </si>
  <si>
    <t>00037032175028</t>
  </si>
  <si>
    <t>Medium_risk</t>
  </si>
  <si>
    <t>00037010439676</t>
  </si>
  <si>
    <t>00037010513213</t>
  </si>
  <si>
    <t>00037010896252</t>
  </si>
  <si>
    <t>00037010997598</t>
  </si>
  <si>
    <t>00037011023228</t>
  </si>
  <si>
    <t>00037011051736</t>
  </si>
  <si>
    <t>00037011141204</t>
  </si>
  <si>
    <t>00037011280433</t>
  </si>
  <si>
    <t>00037011283289</t>
  </si>
  <si>
    <t>00037011316942</t>
  </si>
  <si>
    <t>00037011341262</t>
  </si>
  <si>
    <t>00037011354453</t>
  </si>
  <si>
    <t>00037011430702</t>
  </si>
  <si>
    <t>00037011450983</t>
  </si>
  <si>
    <t>00037011554533</t>
  </si>
  <si>
    <t>00037011580844</t>
  </si>
  <si>
    <t>00037011580917</t>
  </si>
  <si>
    <t>00037011618701</t>
  </si>
  <si>
    <t>00037011622563</t>
  </si>
  <si>
    <t>00037011630485</t>
  </si>
  <si>
    <t>00037011643692</t>
  </si>
  <si>
    <t>00037011752475</t>
  </si>
  <si>
    <t>00037011776447</t>
  </si>
  <si>
    <t>00037011802677</t>
  </si>
  <si>
    <t>00037011828013</t>
  </si>
  <si>
    <t>00037011846801</t>
  </si>
  <si>
    <t>00037011847735</t>
  </si>
  <si>
    <t>00037011882522</t>
  </si>
  <si>
    <t>00037011894245</t>
  </si>
  <si>
    <t>00037011958715</t>
  </si>
  <si>
    <t>00037012005436</t>
  </si>
  <si>
    <t>00037012008966</t>
  </si>
  <si>
    <t>00037012015512</t>
  </si>
  <si>
    <t>00037012026123</t>
  </si>
  <si>
    <t>00037012041084</t>
  </si>
  <si>
    <t>00037012080357</t>
  </si>
  <si>
    <t>00037012082473</t>
  </si>
  <si>
    <t>00037012082511</t>
  </si>
  <si>
    <t>00037012086606</t>
  </si>
  <si>
    <t>00037012132675</t>
  </si>
  <si>
    <t>00037012181358</t>
  </si>
  <si>
    <t>00037012212814</t>
  </si>
  <si>
    <t>00037012218219</t>
  </si>
  <si>
    <t>00037012232408</t>
  </si>
  <si>
    <t>00037012235385</t>
  </si>
  <si>
    <t>00037012235873</t>
  </si>
  <si>
    <t>00037012240796</t>
  </si>
  <si>
    <t>00037012249033</t>
  </si>
  <si>
    <t>00037012261556</t>
  </si>
  <si>
    <t>00037012274798</t>
  </si>
  <si>
    <t>00037012285463</t>
  </si>
  <si>
    <t>00037012287296</t>
  </si>
  <si>
    <t>00037012290475</t>
  </si>
  <si>
    <t>00037012292885</t>
  </si>
  <si>
    <t>00037012294543</t>
  </si>
  <si>
    <t>00037012314129</t>
  </si>
  <si>
    <t>00037012326674</t>
  </si>
  <si>
    <t>00037012332437</t>
  </si>
  <si>
    <t>00037012333816</t>
  </si>
  <si>
    <t>00037012338176</t>
  </si>
  <si>
    <t>00037012347981</t>
  </si>
  <si>
    <t>00037012368679</t>
  </si>
  <si>
    <t>00037012399078</t>
  </si>
  <si>
    <t>00037012404721</t>
  </si>
  <si>
    <t>00037012416983</t>
  </si>
  <si>
    <t>00037012428884</t>
  </si>
  <si>
    <t>00037012429996</t>
  </si>
  <si>
    <t>00037012434329</t>
  </si>
  <si>
    <t>00037012437123</t>
  </si>
  <si>
    <t>00037012440442</t>
  </si>
  <si>
    <t>00037012444553</t>
  </si>
  <si>
    <t>00037012456748</t>
  </si>
  <si>
    <t>00037012457868</t>
  </si>
  <si>
    <t>00037012461717</t>
  </si>
  <si>
    <t>00037012467243</t>
  </si>
  <si>
    <t>00037012468762</t>
  </si>
  <si>
    <t>00037012471364</t>
  </si>
  <si>
    <t>00037012477281</t>
  </si>
  <si>
    <t>00037012487112</t>
  </si>
  <si>
    <t>00037012501654</t>
  </si>
  <si>
    <t>00037012502472</t>
  </si>
  <si>
    <t>00037012511145</t>
  </si>
  <si>
    <t>00037012526983</t>
  </si>
  <si>
    <t>00037012528641</t>
  </si>
  <si>
    <t>00037012538019</t>
  </si>
  <si>
    <t>00037012538426</t>
  </si>
  <si>
    <t>00037012541125</t>
  </si>
  <si>
    <t>00037012549142</t>
  </si>
  <si>
    <t>00037012563994</t>
  </si>
  <si>
    <t>00037012567612</t>
  </si>
  <si>
    <t>00037012571555</t>
  </si>
  <si>
    <t>00037012595381</t>
  </si>
  <si>
    <t>00037012612529</t>
  </si>
  <si>
    <t>00037012615153</t>
  </si>
  <si>
    <t>00037012621099</t>
  </si>
  <si>
    <t>00037012626031</t>
  </si>
  <si>
    <t>00037012626473</t>
  </si>
  <si>
    <t>00037012637203</t>
  </si>
  <si>
    <t>00037012653608</t>
  </si>
  <si>
    <t>00037012653659</t>
  </si>
  <si>
    <t>00037012665541</t>
  </si>
  <si>
    <t>00037012679259</t>
  </si>
  <si>
    <t>00037012683744</t>
  </si>
  <si>
    <t>00037012692247</t>
  </si>
  <si>
    <t>00037012692654</t>
  </si>
  <si>
    <t>00037012697885</t>
  </si>
  <si>
    <t>00037012699179</t>
  </si>
  <si>
    <t>00037012701386</t>
  </si>
  <si>
    <t>00037012709611</t>
  </si>
  <si>
    <t>00037012712922</t>
  </si>
  <si>
    <t>00037012721018</t>
  </si>
  <si>
    <t>00037012729876</t>
  </si>
  <si>
    <t>00037012731463</t>
  </si>
  <si>
    <t>00037012734888</t>
  </si>
  <si>
    <t>00037012738476</t>
  </si>
  <si>
    <t>00037012743046</t>
  </si>
  <si>
    <t>00037012743658</t>
  </si>
  <si>
    <t>00037012745634</t>
  </si>
  <si>
    <t>00037012746606</t>
  </si>
  <si>
    <t>00037012752797</t>
  </si>
  <si>
    <t>00037012755737</t>
  </si>
  <si>
    <t>00037012761753</t>
  </si>
  <si>
    <t>00037012765732</t>
  </si>
  <si>
    <t>00037012783358</t>
  </si>
  <si>
    <t>00037012790699</t>
  </si>
  <si>
    <t>00037012833053</t>
  </si>
  <si>
    <t>00037012834378</t>
  </si>
  <si>
    <t>00037012835455</t>
  </si>
  <si>
    <t>00037012836079</t>
  </si>
  <si>
    <t>00037012837326</t>
  </si>
  <si>
    <t>00037012837938</t>
  </si>
  <si>
    <t>00037012853313</t>
  </si>
  <si>
    <t>00037021736478</t>
  </si>
  <si>
    <t>00037021739264</t>
  </si>
  <si>
    <t>00037021739710</t>
  </si>
  <si>
    <t>00037022097274</t>
  </si>
  <si>
    <t>00037022101565</t>
  </si>
  <si>
    <t>00037023177565</t>
  </si>
  <si>
    <t>00037023896081</t>
  </si>
  <si>
    <t>00037023899226</t>
  </si>
  <si>
    <t>00037023899927</t>
  </si>
  <si>
    <t>00037023900992</t>
  </si>
  <si>
    <t>00037024620721</t>
  </si>
  <si>
    <t>00037027497483</t>
  </si>
  <si>
    <t>00037027502371</t>
  </si>
  <si>
    <t>00037027504145</t>
  </si>
  <si>
    <t>00037027508990</t>
  </si>
  <si>
    <t>00037027512849</t>
  </si>
  <si>
    <t>00037027856408</t>
  </si>
  <si>
    <t>00037027857480</t>
  </si>
  <si>
    <t>00037028215538</t>
  </si>
  <si>
    <t>00037028215899</t>
  </si>
  <si>
    <t>00037028218847</t>
  </si>
  <si>
    <t>00037028222305</t>
  </si>
  <si>
    <t>00037028579394</t>
  </si>
  <si>
    <t>00037028584894</t>
  </si>
  <si>
    <t>00037028936324</t>
  </si>
  <si>
    <t>00037028936740</t>
  </si>
  <si>
    <t>00037030016054</t>
  </si>
  <si>
    <t>00037031096990</t>
  </si>
  <si>
    <t>00037031101071</t>
  </si>
  <si>
    <t>00037031108203</t>
  </si>
  <si>
    <t>00037031454853</t>
  </si>
  <si>
    <t>00037032176253</t>
  </si>
  <si>
    <t>00037032178183</t>
  </si>
  <si>
    <t>00037032535032</t>
  </si>
  <si>
    <t>00037032536454</t>
  </si>
  <si>
    <t>00037032538139</t>
  </si>
  <si>
    <t>00037032895683</t>
  </si>
  <si>
    <t>00037036857646</t>
  </si>
  <si>
    <t>00037036863221</t>
  </si>
  <si>
    <t>00037036863531</t>
  </si>
  <si>
    <t>00037036870863</t>
  </si>
  <si>
    <t>00037036871142</t>
  </si>
  <si>
    <t>00037036872815</t>
  </si>
  <si>
    <t>00037036882951</t>
  </si>
  <si>
    <t>00037038656222</t>
  </si>
  <si>
    <t>00037038657199</t>
  </si>
  <si>
    <t>00037039017444</t>
  </si>
  <si>
    <t>00037039023622</t>
  </si>
  <si>
    <t>00037039045120</t>
  </si>
  <si>
    <t>00037039048005</t>
  </si>
  <si>
    <t>00037039059091</t>
  </si>
  <si>
    <t>00037040822067</t>
  </si>
  <si>
    <t>00037040828863</t>
  </si>
  <si>
    <t>00037041176185</t>
  </si>
  <si>
    <t>00037043699274</t>
  </si>
  <si>
    <t>00037043700671</t>
  </si>
  <si>
    <t>00037043707773</t>
  </si>
  <si>
    <t>00037043708401</t>
  </si>
  <si>
    <t>00037043712050</t>
  </si>
  <si>
    <t>00037045496117</t>
  </si>
  <si>
    <t>00037045497954</t>
  </si>
  <si>
    <t>00037047655441</t>
  </si>
  <si>
    <t>00037048376007</t>
  </si>
  <si>
    <t>00037048386380</t>
  </si>
  <si>
    <t>00037051974977</t>
  </si>
  <si>
    <t>00037051976741</t>
  </si>
  <si>
    <t>00037051978930</t>
  </si>
  <si>
    <t>00037051979391</t>
  </si>
  <si>
    <t>00037051980161</t>
  </si>
  <si>
    <t>00037052340106</t>
  </si>
  <si>
    <t>00037052340220</t>
  </si>
  <si>
    <t>00037052351302</t>
  </si>
  <si>
    <t>00037054498831</t>
  </si>
  <si>
    <t>00037054500348</t>
  </si>
  <si>
    <t>00037500015445</t>
  </si>
  <si>
    <t>00037500016019</t>
  </si>
  <si>
    <t>00037500016040</t>
  </si>
  <si>
    <t>00037500016125</t>
  </si>
  <si>
    <t>00037500016183</t>
  </si>
  <si>
    <t>00037500016249</t>
  </si>
  <si>
    <t>00037500016312</t>
  </si>
  <si>
    <t>00037500016357</t>
  </si>
  <si>
    <t>00037500016382</t>
  </si>
  <si>
    <t>00037500016416</t>
  </si>
  <si>
    <t>00037500016445</t>
  </si>
  <si>
    <t>00037500016454</t>
  </si>
  <si>
    <t>00037500016457</t>
  </si>
  <si>
    <t>00037550013178</t>
  </si>
  <si>
    <t>00037550013520</t>
  </si>
  <si>
    <t>00037550013528</t>
  </si>
  <si>
    <t>00037550013554</t>
  </si>
  <si>
    <t>00037550013558</t>
  </si>
  <si>
    <t>00037550013566</t>
  </si>
  <si>
    <t>00037550013722</t>
  </si>
  <si>
    <t>00037550013755</t>
  </si>
  <si>
    <t>00037550013792</t>
  </si>
  <si>
    <t>00037010605207</t>
  </si>
  <si>
    <t>00037010863338</t>
  </si>
  <si>
    <t>00037010863478</t>
  </si>
  <si>
    <t>00037010897569</t>
  </si>
  <si>
    <t>00037010921923</t>
  </si>
  <si>
    <t>00037010935487</t>
  </si>
  <si>
    <t>00037010989641</t>
  </si>
  <si>
    <t>00037011004428</t>
  </si>
  <si>
    <t>00037011015403</t>
  </si>
  <si>
    <t>00037011078499</t>
  </si>
  <si>
    <t>00037011131667</t>
  </si>
  <si>
    <t>00037011141506</t>
  </si>
  <si>
    <t>00037011146028</t>
  </si>
  <si>
    <t>00037011205202</t>
  </si>
  <si>
    <t>00037011226803</t>
  </si>
  <si>
    <t>00037011228253</t>
  </si>
  <si>
    <t>00037011228407</t>
  </si>
  <si>
    <t>00037011284692</t>
  </si>
  <si>
    <t>00037011293012</t>
  </si>
  <si>
    <t>00037011298871</t>
  </si>
  <si>
    <t>00037011342188</t>
  </si>
  <si>
    <t>00037011350717</t>
  </si>
  <si>
    <t>00037011351012</t>
  </si>
  <si>
    <t>00037011355603</t>
  </si>
  <si>
    <t>00037011362839</t>
  </si>
  <si>
    <t>00037011366249</t>
  </si>
  <si>
    <t>00037011367911</t>
  </si>
  <si>
    <t>00037011369906</t>
  </si>
  <si>
    <t>00037011369949</t>
  </si>
  <si>
    <t>00037011415789</t>
  </si>
  <si>
    <t>00037011455101</t>
  </si>
  <si>
    <t>00037011467541</t>
  </si>
  <si>
    <t>00037011486287</t>
  </si>
  <si>
    <t>00037011491507</t>
  </si>
  <si>
    <t>00037011500379</t>
  </si>
  <si>
    <t>00037011500387</t>
  </si>
  <si>
    <t>00037011504579</t>
  </si>
  <si>
    <t>00037011541903</t>
  </si>
  <si>
    <t>00037011559489</t>
  </si>
  <si>
    <t>00037011573686</t>
  </si>
  <si>
    <t>00037011574097</t>
  </si>
  <si>
    <t>00037011577177</t>
  </si>
  <si>
    <t>00037011581433</t>
  </si>
  <si>
    <t>00037011582456</t>
  </si>
  <si>
    <t>00037011635428</t>
  </si>
  <si>
    <t>00037011641401</t>
  </si>
  <si>
    <t>00037011648368</t>
  </si>
  <si>
    <t>00037011648902</t>
  </si>
  <si>
    <t>00037011651008</t>
  </si>
  <si>
    <t>00037011651814</t>
  </si>
  <si>
    <t>00037011655968</t>
  </si>
  <si>
    <t>00037011656158</t>
  </si>
  <si>
    <t>00037011677082</t>
  </si>
  <si>
    <t>00037011681209</t>
  </si>
  <si>
    <t>00037011681977</t>
  </si>
  <si>
    <t>00037011684569</t>
  </si>
  <si>
    <t>00037011688793</t>
  </si>
  <si>
    <t>00037011701005</t>
  </si>
  <si>
    <t>00037011708298</t>
  </si>
  <si>
    <t>00037011718323</t>
  </si>
  <si>
    <t>00037011720735</t>
  </si>
  <si>
    <t>00037011726091</t>
  </si>
  <si>
    <t>00037011740221</t>
  </si>
  <si>
    <t>00037011745789</t>
  </si>
  <si>
    <t>00037011758252</t>
  </si>
  <si>
    <t>00037011766298</t>
  </si>
  <si>
    <t>00037011770465</t>
  </si>
  <si>
    <t>00037011823534</t>
  </si>
  <si>
    <t>00037011823577</t>
  </si>
  <si>
    <t>00037011825812</t>
  </si>
  <si>
    <t>00037011826762</t>
  </si>
  <si>
    <t>00037011828889</t>
  </si>
  <si>
    <t>00037011833637</t>
  </si>
  <si>
    <t>00037011873612</t>
  </si>
  <si>
    <t>00037011888903</t>
  </si>
  <si>
    <t>00037011890576</t>
  </si>
  <si>
    <t>00037011895853</t>
  </si>
  <si>
    <t>00037011897023</t>
  </si>
  <si>
    <t>00037011897139</t>
  </si>
  <si>
    <t>00037011898232</t>
  </si>
  <si>
    <t>00037011898828</t>
  </si>
  <si>
    <t>00037011935839</t>
  </si>
  <si>
    <t>00037011939176</t>
  </si>
  <si>
    <t>00037011943343</t>
  </si>
  <si>
    <t>00037011945311</t>
  </si>
  <si>
    <t>00037011948272</t>
  </si>
  <si>
    <t>00037011954264</t>
  </si>
  <si>
    <t>00037011955333</t>
  </si>
  <si>
    <t>00037011960191</t>
  </si>
  <si>
    <t>00037011961228</t>
  </si>
  <si>
    <t>00037011963506</t>
  </si>
  <si>
    <t>00037011964472</t>
  </si>
  <si>
    <t>00037011995874</t>
  </si>
  <si>
    <t>00037012000973</t>
  </si>
  <si>
    <t>00037012013773</t>
  </si>
  <si>
    <t>00037012025674</t>
  </si>
  <si>
    <t>00037012025984</t>
  </si>
  <si>
    <t>00037012030295</t>
  </si>
  <si>
    <t>00037012039357</t>
  </si>
  <si>
    <t>00037012040053</t>
  </si>
  <si>
    <t>00037012042803</t>
  </si>
  <si>
    <t>00037012064602</t>
  </si>
  <si>
    <t>00037012094595</t>
  </si>
  <si>
    <t>00037012104957</t>
  </si>
  <si>
    <t>00037012110698</t>
  </si>
  <si>
    <t>00037012111635</t>
  </si>
  <si>
    <t>00037012111708</t>
  </si>
  <si>
    <t>00037012132179</t>
  </si>
  <si>
    <t>00037012153036</t>
  </si>
  <si>
    <t>00037012154679</t>
  </si>
  <si>
    <t>00037012155047</t>
  </si>
  <si>
    <t>00037012159662</t>
  </si>
  <si>
    <t>00037012164224</t>
  </si>
  <si>
    <t>00037012166324</t>
  </si>
  <si>
    <t>00037012172014</t>
  </si>
  <si>
    <t>00037012175307</t>
  </si>
  <si>
    <t>00037012175889</t>
  </si>
  <si>
    <t>00037012180491</t>
  </si>
  <si>
    <t>00037012206776</t>
  </si>
  <si>
    <t>00037012210102</t>
  </si>
  <si>
    <t>00037012210641</t>
  </si>
  <si>
    <t>00037012214019</t>
  </si>
  <si>
    <t>00037012225169</t>
  </si>
  <si>
    <t>00037012234362</t>
  </si>
  <si>
    <t>00037012235733</t>
  </si>
  <si>
    <t>00037012236918</t>
  </si>
  <si>
    <t>00037012268933</t>
  </si>
  <si>
    <t>00037012271489</t>
  </si>
  <si>
    <t>00037012273104</t>
  </si>
  <si>
    <t>00037012277738</t>
  </si>
  <si>
    <t>00037012283029</t>
  </si>
  <si>
    <t>00037012284424</t>
  </si>
  <si>
    <t>00037012287849</t>
  </si>
  <si>
    <t>00037012288322</t>
  </si>
  <si>
    <t>00037012290661</t>
  </si>
  <si>
    <t>00037012293539</t>
  </si>
  <si>
    <t>00037012294136</t>
  </si>
  <si>
    <t>00037012299537</t>
  </si>
  <si>
    <t>00037012302287</t>
  </si>
  <si>
    <t>00037012324345</t>
  </si>
  <si>
    <t>00037012332798</t>
  </si>
  <si>
    <t>00037012337404</t>
  </si>
  <si>
    <t>00037012337714</t>
  </si>
  <si>
    <t>00037012348821</t>
  </si>
  <si>
    <t>00037012351199</t>
  </si>
  <si>
    <t>00037012356522</t>
  </si>
  <si>
    <t>00037012356603</t>
  </si>
  <si>
    <t>00037012357839</t>
  </si>
  <si>
    <t>00037012359424</t>
  </si>
  <si>
    <t>00037012362026</t>
  </si>
  <si>
    <t>00037012363073</t>
  </si>
  <si>
    <t>00037012364096</t>
  </si>
  <si>
    <t>00037012365262</t>
  </si>
  <si>
    <t>00037012366005</t>
  </si>
  <si>
    <t>00037012366811</t>
  </si>
  <si>
    <t>00037012367028</t>
  </si>
  <si>
    <t>00037012368032</t>
  </si>
  <si>
    <t>00037012369705</t>
  </si>
  <si>
    <t>00037012370479</t>
  </si>
  <si>
    <t>00037012371599</t>
  </si>
  <si>
    <t>00037012373702</t>
  </si>
  <si>
    <t>00037012376582</t>
  </si>
  <si>
    <t>00037012383597</t>
  </si>
  <si>
    <t>00037012386952</t>
  </si>
  <si>
    <t>00037012391964</t>
  </si>
  <si>
    <t>00037012396966</t>
  </si>
  <si>
    <t>00037012399477</t>
  </si>
  <si>
    <t>00037012404071</t>
  </si>
  <si>
    <t>00037012405434</t>
  </si>
  <si>
    <t>00037012411159</t>
  </si>
  <si>
    <t>00037012411507</t>
  </si>
  <si>
    <t>00037012437557</t>
  </si>
  <si>
    <t>00037012438014</t>
  </si>
  <si>
    <t>00037012438995</t>
  </si>
  <si>
    <t>00037012439215</t>
  </si>
  <si>
    <t>00037012440493</t>
  </si>
  <si>
    <t>00037012442984</t>
  </si>
  <si>
    <t>00037012446068</t>
  </si>
  <si>
    <t>00037012447226</t>
  </si>
  <si>
    <t>00037012448737</t>
  </si>
  <si>
    <t>00037012461873</t>
  </si>
  <si>
    <t>00037012462233</t>
  </si>
  <si>
    <t>00037012462845</t>
  </si>
  <si>
    <t>00037012464104</t>
  </si>
  <si>
    <t>00037012466476</t>
  </si>
  <si>
    <t>00037012467146</t>
  </si>
  <si>
    <t>00037012473073</t>
  </si>
  <si>
    <t>00037012503576</t>
  </si>
  <si>
    <t>00037012516619</t>
  </si>
  <si>
    <t>00037012519359</t>
  </si>
  <si>
    <t>00037012522627</t>
  </si>
  <si>
    <t>00037012532657</t>
  </si>
  <si>
    <t>00037012538884</t>
  </si>
  <si>
    <t>00037012543489</t>
  </si>
  <si>
    <t>00037012546747</t>
  </si>
  <si>
    <t>00037012548634</t>
  </si>
  <si>
    <t>00037012549266</t>
  </si>
  <si>
    <t>00037012549835</t>
  </si>
  <si>
    <t>00037012551341</t>
  </si>
  <si>
    <t>00037012551465</t>
  </si>
  <si>
    <t>00037012551473</t>
  </si>
  <si>
    <t>00037012553727</t>
  </si>
  <si>
    <t>00037012567817</t>
  </si>
  <si>
    <t>00037012568058</t>
  </si>
  <si>
    <t>00037012584053</t>
  </si>
  <si>
    <t>00037012609404</t>
  </si>
  <si>
    <t>00037012609781</t>
  </si>
  <si>
    <t>00037012614556</t>
  </si>
  <si>
    <t>00037012616397</t>
  </si>
  <si>
    <t>00037012616699</t>
  </si>
  <si>
    <t>00037012617202</t>
  </si>
  <si>
    <t>00037012622044</t>
  </si>
  <si>
    <t>00037012625043</t>
  </si>
  <si>
    <t>00037012628638</t>
  </si>
  <si>
    <t>00037012631116</t>
  </si>
  <si>
    <t>00037012631345</t>
  </si>
  <si>
    <t>00037012631612</t>
  </si>
  <si>
    <t>00037012632201</t>
  </si>
  <si>
    <t>00037012632961</t>
  </si>
  <si>
    <t>00037012633062</t>
  </si>
  <si>
    <t>00037012635197</t>
  </si>
  <si>
    <t>00037012636347</t>
  </si>
  <si>
    <t>00037012636452</t>
  </si>
  <si>
    <t>00037012637815</t>
  </si>
  <si>
    <t>00037012665266</t>
  </si>
  <si>
    <t>00037012682519</t>
  </si>
  <si>
    <t>00037012683108</t>
  </si>
  <si>
    <t>00037012683302</t>
  </si>
  <si>
    <t>00037012683396</t>
  </si>
  <si>
    <t>00037012683493</t>
  </si>
  <si>
    <t>00037012684716</t>
  </si>
  <si>
    <t>00037012694797</t>
  </si>
  <si>
    <t>00037012696773</t>
  </si>
  <si>
    <t>00037012697281</t>
  </si>
  <si>
    <t>00037012697478</t>
  </si>
  <si>
    <t>00037012700061</t>
  </si>
  <si>
    <t>00037012703206</t>
  </si>
  <si>
    <t>00037012703281</t>
  </si>
  <si>
    <t>00037012704156</t>
  </si>
  <si>
    <t>00037012704202</t>
  </si>
  <si>
    <t>00037012706191</t>
  </si>
  <si>
    <t>00037012710504</t>
  </si>
  <si>
    <t>00037012710598</t>
  </si>
  <si>
    <t>00037012711349</t>
  </si>
  <si>
    <t>00037012712191</t>
  </si>
  <si>
    <t>00037012712868</t>
  </si>
  <si>
    <t>00037012725218</t>
  </si>
  <si>
    <t>00037012732656</t>
  </si>
  <si>
    <t>00037012737852</t>
  </si>
  <si>
    <t>00037012742163</t>
  </si>
  <si>
    <t>00037012750603</t>
  </si>
  <si>
    <t>00037012751685</t>
  </si>
  <si>
    <t>00037012753041</t>
  </si>
  <si>
    <t>00037012754161</t>
  </si>
  <si>
    <t>00037012755575</t>
  </si>
  <si>
    <t>00037012756717</t>
  </si>
  <si>
    <t>00037012757004</t>
  </si>
  <si>
    <t>00037012757101</t>
  </si>
  <si>
    <t>00037012757837</t>
  </si>
  <si>
    <t>00037012758299</t>
  </si>
  <si>
    <t>00037012773832</t>
  </si>
  <si>
    <t>00037012780111</t>
  </si>
  <si>
    <t>00037012790818</t>
  </si>
  <si>
    <t>00037012791032</t>
  </si>
  <si>
    <t>00037012799491</t>
  </si>
  <si>
    <t>00037012803057</t>
  </si>
  <si>
    <t>00037012804207</t>
  </si>
  <si>
    <t>00037012807354</t>
  </si>
  <si>
    <t>00037012808393</t>
  </si>
  <si>
    <t>00037012815969</t>
  </si>
  <si>
    <t>00037012821543</t>
  </si>
  <si>
    <t>00037012827258</t>
  </si>
  <si>
    <t>00037012832723</t>
  </si>
  <si>
    <t>00037012833363</t>
  </si>
  <si>
    <t>00037012835641</t>
  </si>
  <si>
    <t>00037012836168</t>
  </si>
  <si>
    <t>00037012838039</t>
  </si>
  <si>
    <t>00037012839213</t>
  </si>
  <si>
    <t>00037012839353</t>
  </si>
  <si>
    <t>00037012840122</t>
  </si>
  <si>
    <t>00037012841323</t>
  </si>
  <si>
    <t>00037012842044</t>
  </si>
  <si>
    <t>00037012842869</t>
  </si>
  <si>
    <t>00037012843903</t>
  </si>
  <si>
    <t>00037021742541</t>
  </si>
  <si>
    <t>00037021746244</t>
  </si>
  <si>
    <t>00037023537049</t>
  </si>
  <si>
    <t>00037023894895</t>
  </si>
  <si>
    <t>00037023895328</t>
  </si>
  <si>
    <t>00037023898823</t>
  </si>
  <si>
    <t>00037023899161</t>
  </si>
  <si>
    <t>00037023902618</t>
  </si>
  <si>
    <t>00037024618611</t>
  </si>
  <si>
    <t>00037024618875</t>
  </si>
  <si>
    <t>00037025334871</t>
  </si>
  <si>
    <t>00037025695776</t>
  </si>
  <si>
    <t>00037026775111</t>
  </si>
  <si>
    <t>00037027495685</t>
  </si>
  <si>
    <t>00037027496177</t>
  </si>
  <si>
    <t>00037027498161</t>
  </si>
  <si>
    <t>00037027507713</t>
  </si>
  <si>
    <t>00037027509309</t>
  </si>
  <si>
    <t>00037027509422</t>
  </si>
  <si>
    <t>00037027516101</t>
  </si>
  <si>
    <t>00037027516208</t>
  </si>
  <si>
    <t>00037028215473</t>
  </si>
  <si>
    <t>00037028215988</t>
  </si>
  <si>
    <t>00037028216101</t>
  </si>
  <si>
    <t>00037028216135</t>
  </si>
  <si>
    <t>00037028216593</t>
  </si>
  <si>
    <t>00037028218081</t>
  </si>
  <si>
    <t>00037028222216</t>
  </si>
  <si>
    <t>00037028222275</t>
  </si>
  <si>
    <t>00037028936693</t>
  </si>
  <si>
    <t>00037029657399</t>
  </si>
  <si>
    <t>00037029657488</t>
  </si>
  <si>
    <t>00037029660381</t>
  </si>
  <si>
    <t>00037030017611</t>
  </si>
  <si>
    <t>00037030374937</t>
  </si>
  <si>
    <t>00037030741221</t>
  </si>
  <si>
    <t>00037031097414</t>
  </si>
  <si>
    <t>00037031101152</t>
  </si>
  <si>
    <t>00037031105565</t>
  </si>
  <si>
    <t>00037031455027</t>
  </si>
  <si>
    <t>00037032175478</t>
  </si>
  <si>
    <t>00037032178582</t>
  </si>
  <si>
    <t>00037032535458</t>
  </si>
  <si>
    <t>00037032538503</t>
  </si>
  <si>
    <t>00037032538970</t>
  </si>
  <si>
    <t>00037032539771</t>
  </si>
  <si>
    <t>00037033976563</t>
  </si>
  <si>
    <t>00037034695096</t>
  </si>
  <si>
    <t>00037036858723</t>
  </si>
  <si>
    <t>00037036858766</t>
  </si>
  <si>
    <t>00037036862470</t>
  </si>
  <si>
    <t>00037036883116</t>
  </si>
  <si>
    <t>00037037217730</t>
  </si>
  <si>
    <t>00037038304385</t>
  </si>
  <si>
    <t>00037038658012</t>
  </si>
  <si>
    <t>00037039018637</t>
  </si>
  <si>
    <t>00037039022367</t>
  </si>
  <si>
    <t>00037039023533</t>
  </si>
  <si>
    <t>00037039034004</t>
  </si>
  <si>
    <t>00037039046185</t>
  </si>
  <si>
    <t>00037039048218</t>
  </si>
  <si>
    <t>00037039054064</t>
  </si>
  <si>
    <t>00037039054137</t>
  </si>
  <si>
    <t>00037039057021</t>
  </si>
  <si>
    <t>00037039376070</t>
  </si>
  <si>
    <t>00037040098547</t>
  </si>
  <si>
    <t>00037042615191</t>
  </si>
  <si>
    <t>00037042615905</t>
  </si>
  <si>
    <t>00037042617177</t>
  </si>
  <si>
    <t>00037043335507</t>
  </si>
  <si>
    <t>00037043695244</t>
  </si>
  <si>
    <t>00037043697620</t>
  </si>
  <si>
    <t>00037043699151</t>
  </si>
  <si>
    <t>00037043715466</t>
  </si>
  <si>
    <t>00037043716357</t>
  </si>
  <si>
    <t>00037043718180</t>
  </si>
  <si>
    <t>00037045494793</t>
  </si>
  <si>
    <t>00037045494858</t>
  </si>
  <si>
    <t>00037045855125</t>
  </si>
  <si>
    <t>00037046935556</t>
  </si>
  <si>
    <t>00037048374900</t>
  </si>
  <si>
    <t>00037048377721</t>
  </si>
  <si>
    <t>00037048378841</t>
  </si>
  <si>
    <t>00037048382350</t>
  </si>
  <si>
    <t>00037051614903</t>
  </si>
  <si>
    <t>00037051975248</t>
  </si>
  <si>
    <t>00037051976643</t>
  </si>
  <si>
    <t>00037051976805</t>
  </si>
  <si>
    <t>00037051976929</t>
  </si>
  <si>
    <t>00037051976953</t>
  </si>
  <si>
    <t>00037051977879</t>
  </si>
  <si>
    <t>00037051985278</t>
  </si>
  <si>
    <t>00037052335218</t>
  </si>
  <si>
    <t>00037052335731</t>
  </si>
  <si>
    <t>00037052338098</t>
  </si>
  <si>
    <t>00037052338420</t>
  </si>
  <si>
    <t>00037052338462</t>
  </si>
  <si>
    <t>00037052346325</t>
  </si>
  <si>
    <t>00037052351671</t>
  </si>
  <si>
    <t>00037052694854</t>
  </si>
  <si>
    <t>00037052695206</t>
  </si>
  <si>
    <t>00037052695281</t>
  </si>
  <si>
    <t>00037054135003</t>
  </si>
  <si>
    <t>00037054137782</t>
  </si>
  <si>
    <t>00037054501794</t>
  </si>
  <si>
    <t>00037054501883</t>
  </si>
  <si>
    <t>00037054503461</t>
  </si>
  <si>
    <t>00037101770694</t>
  </si>
  <si>
    <t>00037500016027</t>
  </si>
  <si>
    <t>00037500016050</t>
  </si>
  <si>
    <t>00037500016060</t>
  </si>
  <si>
    <t>00037500016080</t>
  </si>
  <si>
    <t>00037500016082</t>
  </si>
  <si>
    <t>00037500016104</t>
  </si>
  <si>
    <t>00037500016111</t>
  </si>
  <si>
    <t>00037500016116</t>
  </si>
  <si>
    <t>00037500016126</t>
  </si>
  <si>
    <t>00037500016172</t>
  </si>
  <si>
    <t>00037500016187</t>
  </si>
  <si>
    <t>00037500016193</t>
  </si>
  <si>
    <t>00037500016214</t>
  </si>
  <si>
    <t>00037500016238</t>
  </si>
  <si>
    <t>00037500016272</t>
  </si>
  <si>
    <t>00037500016274</t>
  </si>
  <si>
    <t>00037500016284</t>
  </si>
  <si>
    <t>00037500016287</t>
  </si>
  <si>
    <t>00037500016326</t>
  </si>
  <si>
    <t>00037500016337</t>
  </si>
  <si>
    <t>00037500016360</t>
  </si>
  <si>
    <t>00037500016417</t>
  </si>
  <si>
    <t>00037500016419</t>
  </si>
  <si>
    <t>00037500016425</t>
  </si>
  <si>
    <t>00037500016437</t>
  </si>
  <si>
    <t>00037500016438</t>
  </si>
  <si>
    <t>00037500016441</t>
  </si>
  <si>
    <t>00037550013320</t>
  </si>
  <si>
    <t>00037550013455</t>
  </si>
  <si>
    <t>00037550013465</t>
  </si>
  <si>
    <t>00037550013479</t>
  </si>
  <si>
    <t>00037550013519</t>
  </si>
  <si>
    <t>00037550013543</t>
  </si>
  <si>
    <t>00037550013553</t>
  </si>
  <si>
    <t>00037550013576</t>
  </si>
  <si>
    <t>00037550013641</t>
  </si>
  <si>
    <t>00037550013650</t>
  </si>
  <si>
    <t>00037550013656</t>
  </si>
  <si>
    <t>00037550013771</t>
  </si>
  <si>
    <t>00037550013772</t>
  </si>
  <si>
    <t>00037550013774</t>
  </si>
  <si>
    <t>00037550013777</t>
  </si>
  <si>
    <t>00037560013544</t>
  </si>
  <si>
    <t>00037560013650</t>
  </si>
  <si>
    <t>00037560013692</t>
  </si>
  <si>
    <t>00037010538518</t>
  </si>
  <si>
    <t>00037010587284</t>
  </si>
  <si>
    <t>00037010832432</t>
  </si>
  <si>
    <t>00037010937544</t>
  </si>
  <si>
    <t>00037011007257</t>
  </si>
  <si>
    <t>00037011047712</t>
  </si>
  <si>
    <t>00037011112778</t>
  </si>
  <si>
    <t>00037011138572</t>
  </si>
  <si>
    <t>00037011151412</t>
  </si>
  <si>
    <t>00037011244518</t>
  </si>
  <si>
    <t>00037011267755</t>
  </si>
  <si>
    <t>00037011288515</t>
  </si>
  <si>
    <t>00037011489391</t>
  </si>
  <si>
    <t>00037011508345</t>
  </si>
  <si>
    <t>00037011532149</t>
  </si>
  <si>
    <t>00037011545151</t>
  </si>
  <si>
    <t>00037011623594</t>
  </si>
  <si>
    <t>00037011682515</t>
  </si>
  <si>
    <t>00037011742712</t>
  </si>
  <si>
    <t>00037011756861</t>
  </si>
  <si>
    <t>00037011764422</t>
  </si>
  <si>
    <t>00037011841095</t>
  </si>
  <si>
    <t>00037011845821</t>
  </si>
  <si>
    <t>00037011852747</t>
  </si>
  <si>
    <t>00037011862335</t>
  </si>
  <si>
    <t>00037011868147</t>
  </si>
  <si>
    <t>00037011892579</t>
  </si>
  <si>
    <t>00037011912707</t>
  </si>
  <si>
    <t>00037011939923</t>
  </si>
  <si>
    <t>00037011959665</t>
  </si>
  <si>
    <t>00037012007013</t>
  </si>
  <si>
    <t>00037012026476</t>
  </si>
  <si>
    <t>00037012073237</t>
  </si>
  <si>
    <t>00037012106038</t>
  </si>
  <si>
    <t>00037012108553</t>
  </si>
  <si>
    <t>00037012112984</t>
  </si>
  <si>
    <t>00037012150347</t>
  </si>
  <si>
    <t>00037012167827</t>
  </si>
  <si>
    <t>00037012170704</t>
  </si>
  <si>
    <t>00037012198196</t>
  </si>
  <si>
    <t>00037012218952</t>
  </si>
  <si>
    <t>00037012255548</t>
  </si>
  <si>
    <t>00037012268836</t>
  </si>
  <si>
    <t>00037012286834</t>
  </si>
  <si>
    <t>00037012296929</t>
  </si>
  <si>
    <t>00037012319694</t>
  </si>
  <si>
    <t>00037012321125</t>
  </si>
  <si>
    <t>00037012335444</t>
  </si>
  <si>
    <t>00037012350915</t>
  </si>
  <si>
    <t>00037012354708</t>
  </si>
  <si>
    <t>00037012358029</t>
  </si>
  <si>
    <t>00037012367877</t>
  </si>
  <si>
    <t>00037012384038</t>
  </si>
  <si>
    <t>00037012395889</t>
  </si>
  <si>
    <t>00037012397873</t>
  </si>
  <si>
    <t>00037012403415</t>
  </si>
  <si>
    <t>00037012415626</t>
  </si>
  <si>
    <t>00037012439002</t>
  </si>
  <si>
    <t>00037012464953</t>
  </si>
  <si>
    <t>00037012467464</t>
  </si>
  <si>
    <t>00037012487635</t>
  </si>
  <si>
    <t>00037012488321</t>
  </si>
  <si>
    <t>00037012526681</t>
  </si>
  <si>
    <t>00037012541745</t>
  </si>
  <si>
    <t>00037012546828</t>
  </si>
  <si>
    <t>00037012558834</t>
  </si>
  <si>
    <t>00037012569003</t>
  </si>
  <si>
    <t>00037012581089</t>
  </si>
  <si>
    <t>00037012584673</t>
  </si>
  <si>
    <t>00037012594423</t>
  </si>
  <si>
    <t>00037012616583</t>
  </si>
  <si>
    <t>00037012626708</t>
  </si>
  <si>
    <t>00037012631701</t>
  </si>
  <si>
    <t>00037012664219</t>
  </si>
  <si>
    <t>00037012693898</t>
  </si>
  <si>
    <t>00037012696846</t>
  </si>
  <si>
    <t>00037012700215</t>
  </si>
  <si>
    <t>00037012702722</t>
  </si>
  <si>
    <t>00037012704431</t>
  </si>
  <si>
    <t>00037012718912</t>
  </si>
  <si>
    <t>00037012731307</t>
  </si>
  <si>
    <t>00037012742481</t>
  </si>
  <si>
    <t>00037012747521</t>
  </si>
  <si>
    <t>00037012751294</t>
  </si>
  <si>
    <t>00037012755745</t>
  </si>
  <si>
    <t>00037012772321</t>
  </si>
  <si>
    <t>00037012779709</t>
  </si>
  <si>
    <t>00037012784508</t>
  </si>
  <si>
    <t>00037012790265</t>
  </si>
  <si>
    <t>00037012802115</t>
  </si>
  <si>
    <t>00037012816698</t>
  </si>
  <si>
    <t>00037012818372</t>
  </si>
  <si>
    <t>00037012826847</t>
  </si>
  <si>
    <t>00037012833037</t>
  </si>
  <si>
    <t>00037023902898</t>
  </si>
  <si>
    <t>00037024617631</t>
  </si>
  <si>
    <t>00037027507217</t>
  </si>
  <si>
    <t>00037027855151</t>
  </si>
  <si>
    <t>00037027857455</t>
  </si>
  <si>
    <t>00037032174803</t>
  </si>
  <si>
    <t>00037032537001</t>
  </si>
  <si>
    <t>00037032539194</t>
  </si>
  <si>
    <t>00037032540109</t>
  </si>
  <si>
    <t>00037033256757</t>
  </si>
  <si>
    <t>00037036857964</t>
  </si>
  <si>
    <t>00037036865592</t>
  </si>
  <si>
    <t>00037038298024</t>
  </si>
  <si>
    <t>00037039020402</t>
  </si>
  <si>
    <t>00037042617631</t>
  </si>
  <si>
    <t>00037042976738</t>
  </si>
  <si>
    <t>00037043695350</t>
  </si>
  <si>
    <t>00037043701201</t>
  </si>
  <si>
    <t>00037043704596</t>
  </si>
  <si>
    <t>00037043710219</t>
  </si>
  <si>
    <t>00037043711240</t>
  </si>
  <si>
    <t>00037043716128</t>
  </si>
  <si>
    <t>00037045497750</t>
  </si>
  <si>
    <t>00037045498829</t>
  </si>
  <si>
    <t>00037048376147</t>
  </si>
  <si>
    <t>00037048380781</t>
  </si>
  <si>
    <t>00037048381213</t>
  </si>
  <si>
    <t>00037049815284</t>
  </si>
  <si>
    <t>00037051977585</t>
  </si>
  <si>
    <t>00037051980357</t>
  </si>
  <si>
    <t>00037051980799</t>
  </si>
  <si>
    <t>00037051983895</t>
  </si>
  <si>
    <t>00037052338306</t>
  </si>
  <si>
    <t>00037052338438</t>
  </si>
  <si>
    <t>00037052347534</t>
  </si>
  <si>
    <t>00037052694943</t>
  </si>
  <si>
    <t>00037053054981</t>
  </si>
  <si>
    <t>00037500016340</t>
  </si>
  <si>
    <t>00037550013537</t>
  </si>
  <si>
    <t>00037550013563</t>
  </si>
  <si>
    <t>00037550013599</t>
  </si>
  <si>
    <t>00037550013710</t>
  </si>
  <si>
    <t>00037550013726</t>
  </si>
  <si>
    <t>00037560014389</t>
  </si>
  <si>
    <t>00037011072326</t>
  </si>
  <si>
    <t>00037011742542</t>
  </si>
  <si>
    <t>00037011842431</t>
  </si>
  <si>
    <t>00037012163708</t>
  </si>
  <si>
    <t>00037012419273</t>
  </si>
  <si>
    <t>00037012534773</t>
  </si>
  <si>
    <t>00037012546232</t>
  </si>
  <si>
    <t>00037012621102</t>
  </si>
  <si>
    <t>00037012635693</t>
  </si>
  <si>
    <t>00037012696072</t>
  </si>
  <si>
    <t>00037021734998</t>
  </si>
  <si>
    <t>00037022101514</t>
  </si>
  <si>
    <t>00037031459880</t>
  </si>
  <si>
    <t>High_risk</t>
  </si>
  <si>
    <t>00037010819371</t>
  </si>
  <si>
    <t>00037010881026</t>
  </si>
  <si>
    <t>00037011030496</t>
  </si>
  <si>
    <t>00037011042486</t>
  </si>
  <si>
    <t>00037011062037</t>
  </si>
  <si>
    <t>00037011103779</t>
  </si>
  <si>
    <t>00037011148136</t>
  </si>
  <si>
    <t>00037011246383</t>
  </si>
  <si>
    <t>00037011269669</t>
  </si>
  <si>
    <t>00037011276983</t>
  </si>
  <si>
    <t>00037011324368</t>
  </si>
  <si>
    <t>00037011335882</t>
  </si>
  <si>
    <t>00037011346329</t>
  </si>
  <si>
    <t>00037011356324</t>
  </si>
  <si>
    <t>00037011359471</t>
  </si>
  <si>
    <t>00037011369132</t>
  </si>
  <si>
    <t>00037011424575</t>
  </si>
  <si>
    <t>00037011437715</t>
  </si>
  <si>
    <t>00037011553014</t>
  </si>
  <si>
    <t>00037011589868</t>
  </si>
  <si>
    <t>00037011593032</t>
  </si>
  <si>
    <t>00037011599251</t>
  </si>
  <si>
    <t>00037011610476</t>
  </si>
  <si>
    <t>00037011616032</t>
  </si>
  <si>
    <t>00037011618477</t>
  </si>
  <si>
    <t>00037011638826</t>
  </si>
  <si>
    <t>00037011645415</t>
  </si>
  <si>
    <t>00037011679603</t>
  </si>
  <si>
    <t>00037011680806</t>
  </si>
  <si>
    <t>00037011686952</t>
  </si>
  <si>
    <t>00037011690526</t>
  </si>
  <si>
    <t>00037011695587</t>
  </si>
  <si>
    <t>00037011720441</t>
  </si>
  <si>
    <t>00037011723025</t>
  </si>
  <si>
    <t>00037011752254</t>
  </si>
  <si>
    <t>00037011766751</t>
  </si>
  <si>
    <t>00037011785993</t>
  </si>
  <si>
    <t>00037011797908</t>
  </si>
  <si>
    <t>00037011819588</t>
  </si>
  <si>
    <t>00037011858214</t>
  </si>
  <si>
    <t>00037011872039</t>
  </si>
  <si>
    <t>00037011878444</t>
  </si>
  <si>
    <t>00037011890983</t>
  </si>
  <si>
    <t>00037011895268</t>
  </si>
  <si>
    <t>00037011934204</t>
  </si>
  <si>
    <t>00037011945613</t>
  </si>
  <si>
    <t>00037011954191</t>
  </si>
  <si>
    <t>00037011955635</t>
  </si>
  <si>
    <t>00037012001112</t>
  </si>
  <si>
    <t>00037012015067</t>
  </si>
  <si>
    <t>00037012027332</t>
  </si>
  <si>
    <t>00037012028215</t>
  </si>
  <si>
    <t>00037012031577</t>
  </si>
  <si>
    <t>00037012049808</t>
  </si>
  <si>
    <t>00037012062154</t>
  </si>
  <si>
    <t>00037012063037</t>
  </si>
  <si>
    <t>00037012073008</t>
  </si>
  <si>
    <t>00037012086851</t>
  </si>
  <si>
    <t>00037012090646</t>
  </si>
  <si>
    <t>00037012100889</t>
  </si>
  <si>
    <t>00037012125083</t>
  </si>
  <si>
    <t>00037012144746</t>
  </si>
  <si>
    <t>00037012144878</t>
  </si>
  <si>
    <t>00037012147753</t>
  </si>
  <si>
    <t>00037012148458</t>
  </si>
  <si>
    <t>00037012165824</t>
  </si>
  <si>
    <t>00037012167525</t>
  </si>
  <si>
    <t>00037012175196</t>
  </si>
  <si>
    <t>00037012180157</t>
  </si>
  <si>
    <t>00037012191094</t>
  </si>
  <si>
    <t>00037012260266</t>
  </si>
  <si>
    <t>00037012266094</t>
  </si>
  <si>
    <t>00037012284742</t>
  </si>
  <si>
    <t>00037012294217</t>
  </si>
  <si>
    <t>00037012317276</t>
  </si>
  <si>
    <t>00037012342971</t>
  </si>
  <si>
    <t>00037012368903</t>
  </si>
  <si>
    <t>00037012384496</t>
  </si>
  <si>
    <t>00037012393908</t>
  </si>
  <si>
    <t>00037012407135</t>
  </si>
  <si>
    <t>00037012455113</t>
  </si>
  <si>
    <t>00037012455636</t>
  </si>
  <si>
    <t>00037012482617</t>
  </si>
  <si>
    <t>00037012493759</t>
  </si>
  <si>
    <t>00037012494119</t>
  </si>
  <si>
    <t>00037012504025</t>
  </si>
  <si>
    <t>00037012509221</t>
  </si>
  <si>
    <t>00037012532525</t>
  </si>
  <si>
    <t>00037012549592</t>
  </si>
  <si>
    <t>00037012566225</t>
  </si>
  <si>
    <t>00037012570753</t>
  </si>
  <si>
    <t>00037012599832</t>
  </si>
  <si>
    <t>00037012632376</t>
  </si>
  <si>
    <t>00037012637386</t>
  </si>
  <si>
    <t>00037012652237</t>
  </si>
  <si>
    <t>00037012679194</t>
  </si>
  <si>
    <t>00037012680362</t>
  </si>
  <si>
    <t>00037012686387</t>
  </si>
  <si>
    <t>00037012705926</t>
  </si>
  <si>
    <t>00037012719242</t>
  </si>
  <si>
    <t>00037012720232</t>
  </si>
  <si>
    <t>00037012723622</t>
  </si>
  <si>
    <t>00037012762865</t>
  </si>
  <si>
    <t>00037012767921</t>
  </si>
  <si>
    <t>00037012774677</t>
  </si>
  <si>
    <t>00037012781207</t>
  </si>
  <si>
    <t>00037012787817</t>
  </si>
  <si>
    <t>00037012801291</t>
  </si>
  <si>
    <t>00037012823899</t>
  </si>
  <si>
    <t>00037012830887</t>
  </si>
  <si>
    <t>00037021737016</t>
  </si>
  <si>
    <t>00037021740467</t>
  </si>
  <si>
    <t>00037024618069</t>
  </si>
  <si>
    <t>00037026776621</t>
  </si>
  <si>
    <t>00037028215619</t>
  </si>
  <si>
    <t>00037032536420</t>
  </si>
  <si>
    <t>00037036864731</t>
  </si>
  <si>
    <t>00037037217659</t>
  </si>
  <si>
    <t>00037038295483</t>
  </si>
  <si>
    <t>00037038655242</t>
  </si>
  <si>
    <t>00037038656176</t>
  </si>
  <si>
    <t>00037039044085</t>
  </si>
  <si>
    <t>00037043702836</t>
  </si>
  <si>
    <t>00037048375167</t>
  </si>
  <si>
    <t>00037051976830</t>
  </si>
  <si>
    <t>00037052336265</t>
  </si>
  <si>
    <t>00037052337954</t>
  </si>
  <si>
    <t>00037052339302</t>
  </si>
  <si>
    <t>00037052342052</t>
  </si>
  <si>
    <t>00037052351183</t>
  </si>
  <si>
    <t>00037054134996</t>
  </si>
  <si>
    <t>00037054498475</t>
  </si>
  <si>
    <t>00037110000600</t>
  </si>
  <si>
    <t>00037500015390</t>
  </si>
  <si>
    <t>00037500015660</t>
  </si>
  <si>
    <t>00037500016003</t>
  </si>
  <si>
    <t>00037500016139</t>
  </si>
  <si>
    <t>00037500016146</t>
  </si>
  <si>
    <t>00037550013489</t>
  </si>
  <si>
    <t>00037010460659</t>
  </si>
  <si>
    <t>00037010584188</t>
  </si>
  <si>
    <t>00037010760547</t>
  </si>
  <si>
    <t>00037010771034</t>
  </si>
  <si>
    <t>00037010775374</t>
  </si>
  <si>
    <t>00037010884181</t>
  </si>
  <si>
    <t>00037010932011</t>
  </si>
  <si>
    <t>00037010949682</t>
  </si>
  <si>
    <t>00037010951059</t>
  </si>
  <si>
    <t>00037010956107</t>
  </si>
  <si>
    <t>00037010988068</t>
  </si>
  <si>
    <t>00037011053364</t>
  </si>
  <si>
    <t>00037011078456</t>
  </si>
  <si>
    <t>00037011093013</t>
  </si>
  <si>
    <t>00037011097574</t>
  </si>
  <si>
    <t>00037011098767</t>
  </si>
  <si>
    <t>00037011129611</t>
  </si>
  <si>
    <t>00037011130989</t>
  </si>
  <si>
    <t>00037011153504</t>
  </si>
  <si>
    <t>00037011208953</t>
  </si>
  <si>
    <t>00037011234083</t>
  </si>
  <si>
    <t>00037011300167</t>
  </si>
  <si>
    <t>00037011326751</t>
  </si>
  <si>
    <t>00037011347368</t>
  </si>
  <si>
    <t>00037011361131</t>
  </si>
  <si>
    <t>00037011375329</t>
  </si>
  <si>
    <t>00037011391731</t>
  </si>
  <si>
    <t>00037011406186</t>
  </si>
  <si>
    <t>00037011415916</t>
  </si>
  <si>
    <t>00037011435631</t>
  </si>
  <si>
    <t>00037011464526</t>
  </si>
  <si>
    <t>00037011475315</t>
  </si>
  <si>
    <t>00037011477776</t>
  </si>
  <si>
    <t>00037011480106</t>
  </si>
  <si>
    <t>00037011493879</t>
  </si>
  <si>
    <t>00037011506407</t>
  </si>
  <si>
    <t>00037011551739</t>
  </si>
  <si>
    <t>00037011561793</t>
  </si>
  <si>
    <t>00037011571713</t>
  </si>
  <si>
    <t>00037011573112</t>
  </si>
  <si>
    <t>00037011578335</t>
  </si>
  <si>
    <t>00037011579234</t>
  </si>
  <si>
    <t>00037011580089</t>
  </si>
  <si>
    <t>00037011602589</t>
  </si>
  <si>
    <t>00037011614625</t>
  </si>
  <si>
    <t>00037011623187</t>
  </si>
  <si>
    <t>00037011633905</t>
  </si>
  <si>
    <t>00037011634871</t>
  </si>
  <si>
    <t>00037011641096</t>
  </si>
  <si>
    <t>00037011646152</t>
  </si>
  <si>
    <t>00037011649631</t>
  </si>
  <si>
    <t>00037011677775</t>
  </si>
  <si>
    <t>00037011678518</t>
  </si>
  <si>
    <t>00037011680326</t>
  </si>
  <si>
    <t>00037011686871</t>
  </si>
  <si>
    <t>00037011687614</t>
  </si>
  <si>
    <t>00037011699353</t>
  </si>
  <si>
    <t>00037011700939</t>
  </si>
  <si>
    <t>00037011703687</t>
  </si>
  <si>
    <t>00037011718404</t>
  </si>
  <si>
    <t>00037011721081</t>
  </si>
  <si>
    <t>00037011722096</t>
  </si>
  <si>
    <t>00037011725656</t>
  </si>
  <si>
    <t>00037011730986</t>
  </si>
  <si>
    <t>00037011731605</t>
  </si>
  <si>
    <t>00037011740841</t>
  </si>
  <si>
    <t>00037011742755</t>
  </si>
  <si>
    <t>00037011752696</t>
  </si>
  <si>
    <t>00037011756004</t>
  </si>
  <si>
    <t>00037011758279</t>
  </si>
  <si>
    <t>00037011760079</t>
  </si>
  <si>
    <t>00037011768541</t>
  </si>
  <si>
    <t>00037011790547</t>
  </si>
  <si>
    <t>00037011802537</t>
  </si>
  <si>
    <t>00037011814039</t>
  </si>
  <si>
    <t>00037011819294</t>
  </si>
  <si>
    <t>00037011828374</t>
  </si>
  <si>
    <t>00037011828919</t>
  </si>
  <si>
    <t>00037011841591</t>
  </si>
  <si>
    <t>00037011850299</t>
  </si>
  <si>
    <t>00037011856815</t>
  </si>
  <si>
    <t>00037011868546</t>
  </si>
  <si>
    <t>00037011869704</t>
  </si>
  <si>
    <t>00037011871466</t>
  </si>
  <si>
    <t>00037011886358</t>
  </si>
  <si>
    <t>00037011895543</t>
  </si>
  <si>
    <t>00037011911662</t>
  </si>
  <si>
    <t>00037011915412</t>
  </si>
  <si>
    <t>00037011923547</t>
  </si>
  <si>
    <t>00037011949309</t>
  </si>
  <si>
    <t>00037011951427</t>
  </si>
  <si>
    <t>00037011952113</t>
  </si>
  <si>
    <t>00037011954205</t>
  </si>
  <si>
    <t>00037011955988</t>
  </si>
  <si>
    <t>00037011992093</t>
  </si>
  <si>
    <t>00037011999616</t>
  </si>
  <si>
    <t>00037012004251</t>
  </si>
  <si>
    <t>00037012013846</t>
  </si>
  <si>
    <t>00037012031615</t>
  </si>
  <si>
    <t>00037012033812</t>
  </si>
  <si>
    <t>00037012035246</t>
  </si>
  <si>
    <t>00037012039993</t>
  </si>
  <si>
    <t>00037012040045</t>
  </si>
  <si>
    <t>00037012060372</t>
  </si>
  <si>
    <t>00037012062561</t>
  </si>
  <si>
    <t>00037012062731</t>
  </si>
  <si>
    <t>00037012065382</t>
  </si>
  <si>
    <t>00037012066591</t>
  </si>
  <si>
    <t>00037012069426</t>
  </si>
  <si>
    <t>00037012080837</t>
  </si>
  <si>
    <t>00037012081647</t>
  </si>
  <si>
    <t>00037012087726</t>
  </si>
  <si>
    <t>00037012089044</t>
  </si>
  <si>
    <t>00037012099597</t>
  </si>
  <si>
    <t>00037012102547</t>
  </si>
  <si>
    <t>00037012106712</t>
  </si>
  <si>
    <t>00037012113581</t>
  </si>
  <si>
    <t>00037012114502</t>
  </si>
  <si>
    <t>00037012143677</t>
  </si>
  <si>
    <t>00037012147273</t>
  </si>
  <si>
    <t>00037012149888</t>
  </si>
  <si>
    <t>00037012150215</t>
  </si>
  <si>
    <t>00037012152897</t>
  </si>
  <si>
    <t>00037012154768</t>
  </si>
  <si>
    <t>00037012159816</t>
  </si>
  <si>
    <t>00037012166162</t>
  </si>
  <si>
    <t>00037012175285</t>
  </si>
  <si>
    <t>00037012181315</t>
  </si>
  <si>
    <t>00037012189774</t>
  </si>
  <si>
    <t>00037012197971</t>
  </si>
  <si>
    <t>00037012198692</t>
  </si>
  <si>
    <t>00037012216186</t>
  </si>
  <si>
    <t>00037012229814</t>
  </si>
  <si>
    <t>00037012232572</t>
  </si>
  <si>
    <t>00037012236535</t>
  </si>
  <si>
    <t>00037012247448</t>
  </si>
  <si>
    <t>00037012262145</t>
  </si>
  <si>
    <t>00037012263419</t>
  </si>
  <si>
    <t>00037012269468</t>
  </si>
  <si>
    <t>00037012279129</t>
  </si>
  <si>
    <t>00037012284297</t>
  </si>
  <si>
    <t>00037012286982</t>
  </si>
  <si>
    <t>00037012291137</t>
  </si>
  <si>
    <t>00037012293067</t>
  </si>
  <si>
    <t>00037012312223</t>
  </si>
  <si>
    <t>00037012317608</t>
  </si>
  <si>
    <t>00037012317969</t>
  </si>
  <si>
    <t>00037012318213</t>
  </si>
  <si>
    <t>00037012335878</t>
  </si>
  <si>
    <t>00037012337528</t>
  </si>
  <si>
    <t>00037012337889</t>
  </si>
  <si>
    <t>00037012338745</t>
  </si>
  <si>
    <t>00037012345105</t>
  </si>
  <si>
    <t>00037012355739</t>
  </si>
  <si>
    <t>00037012369276</t>
  </si>
  <si>
    <t>00037012371106</t>
  </si>
  <si>
    <t>00037012377198</t>
  </si>
  <si>
    <t>00037012390569</t>
  </si>
  <si>
    <t>00037012392871</t>
  </si>
  <si>
    <t>00037012407372</t>
  </si>
  <si>
    <t>00037012414948</t>
  </si>
  <si>
    <t>00037012415812</t>
  </si>
  <si>
    <t>00037012416851</t>
  </si>
  <si>
    <t>00037012418846</t>
  </si>
  <si>
    <t>00037012429856</t>
  </si>
  <si>
    <t>00037012443948</t>
  </si>
  <si>
    <t>00037012444804</t>
  </si>
  <si>
    <t>00037012446858</t>
  </si>
  <si>
    <t>00037012448435</t>
  </si>
  <si>
    <t>00037012448834</t>
  </si>
  <si>
    <t>00037012455393</t>
  </si>
  <si>
    <t>00037012459402</t>
  </si>
  <si>
    <t>00037012460249</t>
  </si>
  <si>
    <t>00037012460737</t>
  </si>
  <si>
    <t>00037012464562</t>
  </si>
  <si>
    <t>00037012467774</t>
  </si>
  <si>
    <t>00037012468886</t>
  </si>
  <si>
    <t>00037012471348</t>
  </si>
  <si>
    <t>00037012474207</t>
  </si>
  <si>
    <t>00037012486086</t>
  </si>
  <si>
    <t>00037012486221</t>
  </si>
  <si>
    <t>00037012494224</t>
  </si>
  <si>
    <t>00037012513385</t>
  </si>
  <si>
    <t>00037012536954</t>
  </si>
  <si>
    <t>00037012538582</t>
  </si>
  <si>
    <t>00037012539082</t>
  </si>
  <si>
    <t>00037012544906</t>
  </si>
  <si>
    <t>00037012548731</t>
  </si>
  <si>
    <t>00037012550388</t>
  </si>
  <si>
    <t>00037012553891</t>
  </si>
  <si>
    <t>00037012605468</t>
  </si>
  <si>
    <t>00037012605883</t>
  </si>
  <si>
    <t>00037012610712</t>
  </si>
  <si>
    <t>00037012611956</t>
  </si>
  <si>
    <t>00037012624365</t>
  </si>
  <si>
    <t>00037012635049</t>
  </si>
  <si>
    <t>00037012636959</t>
  </si>
  <si>
    <t>00037012665746</t>
  </si>
  <si>
    <t>00037012671649</t>
  </si>
  <si>
    <t>00037012680923</t>
  </si>
  <si>
    <t>00037012684015</t>
  </si>
  <si>
    <t>00037012692433</t>
  </si>
  <si>
    <t>00037012694126</t>
  </si>
  <si>
    <t>00037012694584</t>
  </si>
  <si>
    <t>00037012695661</t>
  </si>
  <si>
    <t>00037012709484</t>
  </si>
  <si>
    <t>00037012711519</t>
  </si>
  <si>
    <t>00037012712582</t>
  </si>
  <si>
    <t>00037012721131</t>
  </si>
  <si>
    <t>00037012724971</t>
  </si>
  <si>
    <t>00037012735787</t>
  </si>
  <si>
    <t>00037012736279</t>
  </si>
  <si>
    <t>00037012742546</t>
  </si>
  <si>
    <t>00037012746371</t>
  </si>
  <si>
    <t>00037012748323</t>
  </si>
  <si>
    <t>00037012751901</t>
  </si>
  <si>
    <t>00037012752665</t>
  </si>
  <si>
    <t>00037012767743</t>
  </si>
  <si>
    <t>00037012785784</t>
  </si>
  <si>
    <t>00037012805602</t>
  </si>
  <si>
    <t>00037012808253</t>
  </si>
  <si>
    <t>00037012822264</t>
  </si>
  <si>
    <t>00037012836176</t>
  </si>
  <si>
    <t>00037012839949</t>
  </si>
  <si>
    <t>00037012842249</t>
  </si>
  <si>
    <t>00037012842729</t>
  </si>
  <si>
    <t>00037012855987</t>
  </si>
  <si>
    <t>00037012856045</t>
  </si>
  <si>
    <t>00037023895484</t>
  </si>
  <si>
    <t>00037023897266</t>
  </si>
  <si>
    <t>00037023897649</t>
  </si>
  <si>
    <t>00037023898602</t>
  </si>
  <si>
    <t>00037026775196</t>
  </si>
  <si>
    <t>00037028217824</t>
  </si>
  <si>
    <t>00037028936014</t>
  </si>
  <si>
    <t>00037029660705</t>
  </si>
  <si>
    <t>00037031095381</t>
  </si>
  <si>
    <t>00037031095489</t>
  </si>
  <si>
    <t>00037031097007</t>
  </si>
  <si>
    <t>00037031457755</t>
  </si>
  <si>
    <t>00037031458417</t>
  </si>
  <si>
    <t>00037032174731</t>
  </si>
  <si>
    <t>00037032176181</t>
  </si>
  <si>
    <t>00037032536586</t>
  </si>
  <si>
    <t>00037032896558</t>
  </si>
  <si>
    <t>00037033258326</t>
  </si>
  <si>
    <t>00037036857468</t>
  </si>
  <si>
    <t>00037036862551</t>
  </si>
  <si>
    <t>00037036865452</t>
  </si>
  <si>
    <t>00037036869075</t>
  </si>
  <si>
    <t>00037037214960</t>
  </si>
  <si>
    <t>00037038297656</t>
  </si>
  <si>
    <t>00037038658063</t>
  </si>
  <si>
    <t>00037039016472</t>
  </si>
  <si>
    <t>00037039017274</t>
  </si>
  <si>
    <t>00037041174883</t>
  </si>
  <si>
    <t>00037042614763</t>
  </si>
  <si>
    <t>00037042614780</t>
  </si>
  <si>
    <t>00037042616511</t>
  </si>
  <si>
    <t>00037043698014</t>
  </si>
  <si>
    <t>00037043699592</t>
  </si>
  <si>
    <t>00037043701791</t>
  </si>
  <si>
    <t>00037043702704</t>
  </si>
  <si>
    <t>00037048376023</t>
  </si>
  <si>
    <t>00037048383305</t>
  </si>
  <si>
    <t>00037049455245</t>
  </si>
  <si>
    <t>00037051975795</t>
  </si>
  <si>
    <t>00037051976422</t>
  </si>
  <si>
    <t>00037051977291</t>
  </si>
  <si>
    <t>00037051977682</t>
  </si>
  <si>
    <t>00037051981990</t>
  </si>
  <si>
    <t>00037051986525</t>
  </si>
  <si>
    <t>00037052338373</t>
  </si>
  <si>
    <t>00037052340611</t>
  </si>
  <si>
    <t>00037052340793</t>
  </si>
  <si>
    <t>00037054134970</t>
  </si>
  <si>
    <t>00037055575902</t>
  </si>
  <si>
    <t>00037101334053</t>
  </si>
  <si>
    <t>00037101785144</t>
  </si>
  <si>
    <t>00037102109223</t>
  </si>
  <si>
    <t>00037500015777</t>
  </si>
  <si>
    <t>00037500015811</t>
  </si>
  <si>
    <t>00037500015858</t>
  </si>
  <si>
    <t>00037500015888</t>
  </si>
  <si>
    <t>00037500015953</t>
  </si>
  <si>
    <t>00037500015994</t>
  </si>
  <si>
    <t>00037500016026</t>
  </si>
  <si>
    <t>00037500016066</t>
  </si>
  <si>
    <t>00037500016253</t>
  </si>
  <si>
    <t>00037550012175</t>
  </si>
  <si>
    <t>00037550013301</t>
  </si>
  <si>
    <t>00037550013318</t>
  </si>
  <si>
    <t>00037550013427</t>
  </si>
  <si>
    <t>00037550013429</t>
  </si>
  <si>
    <t>00037550013491</t>
  </si>
  <si>
    <t>00037550013565</t>
  </si>
  <si>
    <t>00037550013603</t>
  </si>
  <si>
    <t>00037550013608</t>
  </si>
  <si>
    <t>00037550013628</t>
  </si>
  <si>
    <t>00037550013647</t>
  </si>
  <si>
    <t>00037550013652</t>
  </si>
  <si>
    <t>00037550013718</t>
  </si>
  <si>
    <t>00037560013374</t>
  </si>
  <si>
    <t>00037560013595</t>
  </si>
  <si>
    <t>00037560014290</t>
  </si>
  <si>
    <t>00037711866411</t>
  </si>
  <si>
    <t>00037010442154</t>
  </si>
  <si>
    <t>00037010507698</t>
  </si>
  <si>
    <t>00037010553142</t>
  </si>
  <si>
    <t>00037010564306</t>
  </si>
  <si>
    <t>00037010679146</t>
  </si>
  <si>
    <t>00037010761152</t>
  </si>
  <si>
    <t>00037010761616</t>
  </si>
  <si>
    <t>00037010872434</t>
  </si>
  <si>
    <t>00037010921877</t>
  </si>
  <si>
    <t>00037010956034</t>
  </si>
  <si>
    <t>00037010968083</t>
  </si>
  <si>
    <t>00037010968598</t>
  </si>
  <si>
    <t>00037010982787</t>
  </si>
  <si>
    <t>00037011002018</t>
  </si>
  <si>
    <t>00037011004827</t>
  </si>
  <si>
    <t>00037011050594</t>
  </si>
  <si>
    <t>00037011081562</t>
  </si>
  <si>
    <t>00037011123273</t>
  </si>
  <si>
    <t>00037011180455</t>
  </si>
  <si>
    <t>00037011251662</t>
  </si>
  <si>
    <t>00037011262958</t>
  </si>
  <si>
    <t>00037011287187</t>
  </si>
  <si>
    <t>00037011323299</t>
  </si>
  <si>
    <t>00037011330546</t>
  </si>
  <si>
    <t>00037011386916</t>
  </si>
  <si>
    <t>00037011400021</t>
  </si>
  <si>
    <t>00037011434171</t>
  </si>
  <si>
    <t>00037011449799</t>
  </si>
  <si>
    <t>00037011499567</t>
  </si>
  <si>
    <t>00037011534176</t>
  </si>
  <si>
    <t>00037011565055</t>
  </si>
  <si>
    <t>00037011577339</t>
  </si>
  <si>
    <t>00037011591161</t>
  </si>
  <si>
    <t>00037011632011</t>
  </si>
  <si>
    <t>00037011691654</t>
  </si>
  <si>
    <t>00037011698268</t>
  </si>
  <si>
    <t>00037011705396</t>
  </si>
  <si>
    <t>00037011707658</t>
  </si>
  <si>
    <t>00037011718234</t>
  </si>
  <si>
    <t>00037011722177</t>
  </si>
  <si>
    <t>00037011729805</t>
  </si>
  <si>
    <t>00037011735937</t>
  </si>
  <si>
    <t>00037011764945</t>
  </si>
  <si>
    <t>00037011767618</t>
  </si>
  <si>
    <t>00037011778393</t>
  </si>
  <si>
    <t>00037011780126</t>
  </si>
  <si>
    <t>00037011805382</t>
  </si>
  <si>
    <t>00037011824379</t>
  </si>
  <si>
    <t>00037011831022</t>
  </si>
  <si>
    <t>00037011861843</t>
  </si>
  <si>
    <t>00037011869208</t>
  </si>
  <si>
    <t>00037011869925</t>
  </si>
  <si>
    <t>00037011881704</t>
  </si>
  <si>
    <t>00037011887559</t>
  </si>
  <si>
    <t>00037011890797</t>
  </si>
  <si>
    <t>00037011890894</t>
  </si>
  <si>
    <t>00037011893672</t>
  </si>
  <si>
    <t>00037011933704</t>
  </si>
  <si>
    <t>00037011938838</t>
  </si>
  <si>
    <t>00037011955724</t>
  </si>
  <si>
    <t>00037011957026</t>
  </si>
  <si>
    <t>00037011984163</t>
  </si>
  <si>
    <t>00037012003379</t>
  </si>
  <si>
    <t>00037012010049</t>
  </si>
  <si>
    <t>00037012020494</t>
  </si>
  <si>
    <t>00037012024198</t>
  </si>
  <si>
    <t>00037012026352</t>
  </si>
  <si>
    <t>00037012030244</t>
  </si>
  <si>
    <t>00037012032247</t>
  </si>
  <si>
    <t>00037012037672</t>
  </si>
  <si>
    <t>00037012039969</t>
  </si>
  <si>
    <t>00037012043311</t>
  </si>
  <si>
    <t>00037012048089</t>
  </si>
  <si>
    <t>00037012048445</t>
  </si>
  <si>
    <t>00037012060364</t>
  </si>
  <si>
    <t>00037012082929</t>
  </si>
  <si>
    <t>00037012084034</t>
  </si>
  <si>
    <t>00037012092975</t>
  </si>
  <si>
    <t>00037012104515</t>
  </si>
  <si>
    <t>00037012124036</t>
  </si>
  <si>
    <t>00037012133825</t>
  </si>
  <si>
    <t>00037012143774</t>
  </si>
  <si>
    <t>00037012150355</t>
  </si>
  <si>
    <t>00037012159166</t>
  </si>
  <si>
    <t>00037012159328</t>
  </si>
  <si>
    <t>00037012199532</t>
  </si>
  <si>
    <t>00037012202398</t>
  </si>
  <si>
    <t>00037012206911</t>
  </si>
  <si>
    <t>00037012208736</t>
  </si>
  <si>
    <t>00037012212172</t>
  </si>
  <si>
    <t>00037012218596</t>
  </si>
  <si>
    <t>00037012228184</t>
  </si>
  <si>
    <t>00037012232114</t>
  </si>
  <si>
    <t>00037012244597</t>
  </si>
  <si>
    <t>00037012261726</t>
  </si>
  <si>
    <t>00037012278394</t>
  </si>
  <si>
    <t>00037012285536</t>
  </si>
  <si>
    <t>00037012288004</t>
  </si>
  <si>
    <t>00037012292214</t>
  </si>
  <si>
    <t>00037012293679</t>
  </si>
  <si>
    <t>00037012320145</t>
  </si>
  <si>
    <t>00037012322369</t>
  </si>
  <si>
    <t>00037012340014</t>
  </si>
  <si>
    <t>00037012349097</t>
  </si>
  <si>
    <t>00037012349364</t>
  </si>
  <si>
    <t>00037012352691</t>
  </si>
  <si>
    <t>00037012353205</t>
  </si>
  <si>
    <t>00037012371866</t>
  </si>
  <si>
    <t>00037012383651</t>
  </si>
  <si>
    <t>00037012401676</t>
  </si>
  <si>
    <t>00037012416576</t>
  </si>
  <si>
    <t>00037012432156</t>
  </si>
  <si>
    <t>00037012438715</t>
  </si>
  <si>
    <t>00037012438839</t>
  </si>
  <si>
    <t>00037012440957</t>
  </si>
  <si>
    <t>00037012446629</t>
  </si>
  <si>
    <t>00037012446998</t>
  </si>
  <si>
    <t>00037012453676</t>
  </si>
  <si>
    <t>00037012459682</t>
  </si>
  <si>
    <t>00037012462292</t>
  </si>
  <si>
    <t>00037012480509</t>
  </si>
  <si>
    <t>00037012507148</t>
  </si>
  <si>
    <t>00037012549886</t>
  </si>
  <si>
    <t>00037012572721</t>
  </si>
  <si>
    <t>00037012601381</t>
  </si>
  <si>
    <t>00037012606987</t>
  </si>
  <si>
    <t>00037012636576</t>
  </si>
  <si>
    <t>00037012674826</t>
  </si>
  <si>
    <t>00037012684473</t>
  </si>
  <si>
    <t>00037012689483</t>
  </si>
  <si>
    <t>00037012711764</t>
  </si>
  <si>
    <t>00037012722685</t>
  </si>
  <si>
    <t>00037012734357</t>
  </si>
  <si>
    <t>00037012736708</t>
  </si>
  <si>
    <t>00037012748498</t>
  </si>
  <si>
    <t>00037012750239</t>
  </si>
  <si>
    <t>00037012756032</t>
  </si>
  <si>
    <t>00037012765147</t>
  </si>
  <si>
    <t>00037012765597</t>
  </si>
  <si>
    <t>00037012766135</t>
  </si>
  <si>
    <t>00037012770752</t>
  </si>
  <si>
    <t>00037012773395</t>
  </si>
  <si>
    <t>00037012787345</t>
  </si>
  <si>
    <t>00037012796565</t>
  </si>
  <si>
    <t>00037012806013</t>
  </si>
  <si>
    <t>00037012825557</t>
  </si>
  <si>
    <t>00037012828718</t>
  </si>
  <si>
    <t>00037012834068</t>
  </si>
  <si>
    <t>00037012837334</t>
  </si>
  <si>
    <t>00037026776079</t>
  </si>
  <si>
    <t>00037026776729</t>
  </si>
  <si>
    <t>00037027855860</t>
  </si>
  <si>
    <t>00037029659693</t>
  </si>
  <si>
    <t>00037029660233</t>
  </si>
  <si>
    <t>00037030014787</t>
  </si>
  <si>
    <t>00037031458824</t>
  </si>
  <si>
    <t>00037032535091</t>
  </si>
  <si>
    <t>00037032536501</t>
  </si>
  <si>
    <t>00037036856020</t>
  </si>
  <si>
    <t>00037037214838</t>
  </si>
  <si>
    <t>00037037216415</t>
  </si>
  <si>
    <t>00037040096005</t>
  </si>
  <si>
    <t>00037042616588</t>
  </si>
  <si>
    <t>00037043696089</t>
  </si>
  <si>
    <t>00037043710341</t>
  </si>
  <si>
    <t>00037045856644</t>
  </si>
  <si>
    <t>00037048377704</t>
  </si>
  <si>
    <t>00037051975337</t>
  </si>
  <si>
    <t>00037054135089</t>
  </si>
  <si>
    <t>00037055576283</t>
  </si>
  <si>
    <t>00037500014899</t>
  </si>
  <si>
    <t>00037500015714</t>
  </si>
  <si>
    <t>00037500015904</t>
  </si>
  <si>
    <t>00037500016148</t>
  </si>
  <si>
    <t>00037550012305</t>
  </si>
  <si>
    <t>00037550013437</t>
  </si>
  <si>
    <t>00037550013511</t>
  </si>
  <si>
    <t>00037550013559</t>
  </si>
  <si>
    <t>00037550013681</t>
  </si>
  <si>
    <t>00037550013693</t>
  </si>
  <si>
    <t>00037550013699</t>
  </si>
  <si>
    <t>00037550013748</t>
  </si>
  <si>
    <t>00037722250759</t>
  </si>
  <si>
    <t>00037011836393</t>
  </si>
  <si>
    <t>00037012241105</t>
  </si>
  <si>
    <t>00037012312274</t>
  </si>
  <si>
    <t>00037012647616</t>
  </si>
  <si>
    <t>00037010334521</t>
  </si>
  <si>
    <t>00037010344942</t>
  </si>
  <si>
    <t>00037010927018</t>
  </si>
  <si>
    <t>00037011864745</t>
  </si>
  <si>
    <t>00037012408654</t>
  </si>
  <si>
    <t>00037032536373</t>
  </si>
  <si>
    <t>00037010916601</t>
  </si>
  <si>
    <t>00037011678119</t>
  </si>
  <si>
    <t>00037011687258</t>
  </si>
  <si>
    <t>00037011960043</t>
  </si>
  <si>
    <t>00037011970979</t>
  </si>
  <si>
    <t>00037012087327</t>
  </si>
  <si>
    <t>00037012160091</t>
  </si>
  <si>
    <t>00037012172782</t>
  </si>
  <si>
    <t>00037012347183</t>
  </si>
  <si>
    <t>00037012514144</t>
  </si>
  <si>
    <t>00037012549096</t>
  </si>
  <si>
    <t>00037012606472</t>
  </si>
  <si>
    <t>00037012637564</t>
  </si>
  <si>
    <t>00037012690953</t>
  </si>
  <si>
    <t>00037012772488</t>
  </si>
  <si>
    <t>00037027505206</t>
  </si>
  <si>
    <t>00037031096400</t>
  </si>
  <si>
    <t>00037033254746</t>
  </si>
  <si>
    <t>00037033260282</t>
  </si>
  <si>
    <t>00037036858189</t>
  </si>
  <si>
    <t>00037041175308</t>
  </si>
  <si>
    <t>00037052335056</t>
  </si>
  <si>
    <t>00037211806788</t>
  </si>
  <si>
    <t>00037010730613</t>
  </si>
  <si>
    <t>00037010837558</t>
  </si>
  <si>
    <t>00037010886729</t>
  </si>
  <si>
    <t>00037011051825</t>
  </si>
  <si>
    <t>00037011218223</t>
  </si>
  <si>
    <t>00037011271787</t>
  </si>
  <si>
    <t>00037011305363</t>
  </si>
  <si>
    <t>00037011383704</t>
  </si>
  <si>
    <t>00037011562641</t>
  </si>
  <si>
    <t>00037011575964</t>
  </si>
  <si>
    <t>00037011583657</t>
  </si>
  <si>
    <t>00037011654392</t>
  </si>
  <si>
    <t>00037011709235</t>
  </si>
  <si>
    <t>00037011719931</t>
  </si>
  <si>
    <t>00037011744863</t>
  </si>
  <si>
    <t>00037011750103</t>
  </si>
  <si>
    <t>00037011762837</t>
  </si>
  <si>
    <t>00037011770023</t>
  </si>
  <si>
    <t>00037011771526</t>
  </si>
  <si>
    <t>00037011819936</t>
  </si>
  <si>
    <t>00037011863765</t>
  </si>
  <si>
    <t>00037011972076</t>
  </si>
  <si>
    <t>00037012026816</t>
  </si>
  <si>
    <t>00037012035238</t>
  </si>
  <si>
    <t>00037012118974</t>
  </si>
  <si>
    <t>00037012144851</t>
  </si>
  <si>
    <t>00037012164526</t>
  </si>
  <si>
    <t>00037012270148</t>
  </si>
  <si>
    <t>00037012296155</t>
  </si>
  <si>
    <t>00037012296201</t>
  </si>
  <si>
    <t>00037012300012</t>
  </si>
  <si>
    <t>00037012304514</t>
  </si>
  <si>
    <t>00037012409111</t>
  </si>
  <si>
    <t>00037012427497</t>
  </si>
  <si>
    <t>00037012444626</t>
  </si>
  <si>
    <t>00037012453277</t>
  </si>
  <si>
    <t>00037012506176</t>
  </si>
  <si>
    <t>00037012574651</t>
  </si>
  <si>
    <t>00037012600105</t>
  </si>
  <si>
    <t>00037012673897</t>
  </si>
  <si>
    <t>00037012725609</t>
  </si>
  <si>
    <t>00037012765333</t>
  </si>
  <si>
    <t>00037012810398</t>
  </si>
  <si>
    <t>00037012826456</t>
  </si>
  <si>
    <t>00037012837407</t>
  </si>
  <si>
    <t>00037024618255</t>
  </si>
  <si>
    <t>00037025695512</t>
  </si>
  <si>
    <t>00037027500085</t>
  </si>
  <si>
    <t>00037027501456</t>
  </si>
  <si>
    <t>00037027507179</t>
  </si>
  <si>
    <t>00037037216024</t>
  </si>
  <si>
    <t>00037039018131</t>
  </si>
  <si>
    <t>00037043695554</t>
  </si>
  <si>
    <t>00037045497814</t>
  </si>
  <si>
    <t>00037049096032</t>
  </si>
  <si>
    <t>00037051986827</t>
  </si>
  <si>
    <t>00037211677678</t>
  </si>
  <si>
    <t>00037400000426</t>
  </si>
  <si>
    <t>00037500016225</t>
  </si>
  <si>
    <t>00037550013256</t>
  </si>
  <si>
    <t>00037550013472</t>
  </si>
  <si>
    <t>00037550013508</t>
  </si>
  <si>
    <t>00037550013598</t>
  </si>
  <si>
    <t>00037550013639</t>
  </si>
  <si>
    <t>00037550013795</t>
  </si>
  <si>
    <t>00037711557818</t>
  </si>
  <si>
    <t>00037010461477</t>
  </si>
  <si>
    <t>00037010631569</t>
  </si>
  <si>
    <t>00037010986847</t>
  </si>
  <si>
    <t>00037011008814</t>
  </si>
  <si>
    <t>00037011078766</t>
  </si>
  <si>
    <t>00037011081945</t>
  </si>
  <si>
    <t>00037011125578</t>
  </si>
  <si>
    <t>00037011137703</t>
  </si>
  <si>
    <t>00037011182296</t>
  </si>
  <si>
    <t>00037011207841</t>
  </si>
  <si>
    <t>00037011242469</t>
  </si>
  <si>
    <t>00037011270071</t>
  </si>
  <si>
    <t>00037011306726</t>
  </si>
  <si>
    <t>00037011349018</t>
  </si>
  <si>
    <t>00037011394773</t>
  </si>
  <si>
    <t>00037011415827</t>
  </si>
  <si>
    <t>00037011432152</t>
  </si>
  <si>
    <t>00037011506989</t>
  </si>
  <si>
    <t>00037011562013</t>
  </si>
  <si>
    <t>00037011583568</t>
  </si>
  <si>
    <t>00037011601124</t>
  </si>
  <si>
    <t>00037011619562</t>
  </si>
  <si>
    <t>00037011620927</t>
  </si>
  <si>
    <t>00037011630728</t>
  </si>
  <si>
    <t>00037011648619</t>
  </si>
  <si>
    <t>00037011677856</t>
  </si>
  <si>
    <t>00037011718811</t>
  </si>
  <si>
    <t>00037011724315</t>
  </si>
  <si>
    <t>00037011755245</t>
  </si>
  <si>
    <t>00037011755474</t>
  </si>
  <si>
    <t>00037011756101</t>
  </si>
  <si>
    <t>00037011759771</t>
  </si>
  <si>
    <t>00037011807601</t>
  </si>
  <si>
    <t>00037011809019</t>
  </si>
  <si>
    <t>00037011810823</t>
  </si>
  <si>
    <t>00037011819715</t>
  </si>
  <si>
    <t>00037011842458</t>
  </si>
  <si>
    <t>00037011853751</t>
  </si>
  <si>
    <t>00037011859121</t>
  </si>
  <si>
    <t>00037011873302</t>
  </si>
  <si>
    <t>00037011874961</t>
  </si>
  <si>
    <t>00037011876441</t>
  </si>
  <si>
    <t>00037011880724</t>
  </si>
  <si>
    <t>00037011886048</t>
  </si>
  <si>
    <t>00037011893176</t>
  </si>
  <si>
    <t>00037011903201</t>
  </si>
  <si>
    <t>00037011924446</t>
  </si>
  <si>
    <t>00037011958596</t>
  </si>
  <si>
    <t>00037011973285</t>
  </si>
  <si>
    <t>00037011976683</t>
  </si>
  <si>
    <t>00037011994029</t>
  </si>
  <si>
    <t>00037012012173</t>
  </si>
  <si>
    <t>00037012017795</t>
  </si>
  <si>
    <t>00037012036579</t>
  </si>
  <si>
    <t>00037012043621</t>
  </si>
  <si>
    <t>00037012086819</t>
  </si>
  <si>
    <t>00037012092576</t>
  </si>
  <si>
    <t>00037012108227</t>
  </si>
  <si>
    <t>00037012111155</t>
  </si>
  <si>
    <t>00037012130028</t>
  </si>
  <si>
    <t>00037012148865</t>
  </si>
  <si>
    <t>00037012150487</t>
  </si>
  <si>
    <t>00037012197084</t>
  </si>
  <si>
    <t>00037012200239</t>
  </si>
  <si>
    <t>00037012203149</t>
  </si>
  <si>
    <t>00037012209147</t>
  </si>
  <si>
    <t>00037012215546</t>
  </si>
  <si>
    <t>00037012221686</t>
  </si>
  <si>
    <t>00037012227013</t>
  </si>
  <si>
    <t>00037012230502</t>
  </si>
  <si>
    <t>00037012234036</t>
  </si>
  <si>
    <t>00037012236888</t>
  </si>
  <si>
    <t>00037012264431</t>
  </si>
  <si>
    <t>00037012285757</t>
  </si>
  <si>
    <t>00037012288551</t>
  </si>
  <si>
    <t>00037012300926</t>
  </si>
  <si>
    <t>00037012304921</t>
  </si>
  <si>
    <t>00037012314862</t>
  </si>
  <si>
    <t>00037012316636</t>
  </si>
  <si>
    <t>00037012324094</t>
  </si>
  <si>
    <t>00037012345067</t>
  </si>
  <si>
    <t>00037012345903</t>
  </si>
  <si>
    <t>00037012347558</t>
  </si>
  <si>
    <t>00037012361216</t>
  </si>
  <si>
    <t>00037012374903</t>
  </si>
  <si>
    <t>00037012403482</t>
  </si>
  <si>
    <t>00037012415871</t>
  </si>
  <si>
    <t>00037012417831</t>
  </si>
  <si>
    <t>00037012423335</t>
  </si>
  <si>
    <t>00037012424978</t>
  </si>
  <si>
    <t>00037012431648</t>
  </si>
  <si>
    <t>00037012434183</t>
  </si>
  <si>
    <t>00037012440728</t>
  </si>
  <si>
    <t>00037012447072</t>
  </si>
  <si>
    <t>00037012448982</t>
  </si>
  <si>
    <t>00037012470155</t>
  </si>
  <si>
    <t>00037012472638</t>
  </si>
  <si>
    <t>00037012496707</t>
  </si>
  <si>
    <t>00037012507431</t>
  </si>
  <si>
    <t>00037012602167</t>
  </si>
  <si>
    <t>00037012644412</t>
  </si>
  <si>
    <t>00037012645141</t>
  </si>
  <si>
    <t>00037012652458</t>
  </si>
  <si>
    <t>00037012653713</t>
  </si>
  <si>
    <t>00037012667889</t>
  </si>
  <si>
    <t>00037012672394</t>
  </si>
  <si>
    <t>00037012679305</t>
  </si>
  <si>
    <t>00037012683841</t>
  </si>
  <si>
    <t>00037012689793</t>
  </si>
  <si>
    <t>00037012690716</t>
  </si>
  <si>
    <t>00037012701122</t>
  </si>
  <si>
    <t>00037012703885</t>
  </si>
  <si>
    <t>00037012704504</t>
  </si>
  <si>
    <t>00037012745537</t>
  </si>
  <si>
    <t>00037012774189</t>
  </si>
  <si>
    <t>00037012781037</t>
  </si>
  <si>
    <t>00037012791695</t>
  </si>
  <si>
    <t>00037012802212</t>
  </si>
  <si>
    <t>00037012809284</t>
  </si>
  <si>
    <t>00037012814342</t>
  </si>
  <si>
    <t>00037012842176</t>
  </si>
  <si>
    <t>00037012843563</t>
  </si>
  <si>
    <t>00037012851949</t>
  </si>
  <si>
    <t>00037012852031</t>
  </si>
  <si>
    <t>00037021734912</t>
  </si>
  <si>
    <t>00037021738195</t>
  </si>
  <si>
    <t>00037023895549</t>
  </si>
  <si>
    <t>00037023895921</t>
  </si>
  <si>
    <t>00037023898114</t>
  </si>
  <si>
    <t>00037027495791</t>
  </si>
  <si>
    <t>00037027498412</t>
  </si>
  <si>
    <t>00037027501596</t>
  </si>
  <si>
    <t>00037027504072</t>
  </si>
  <si>
    <t>00037028217271</t>
  </si>
  <si>
    <t>00037028935522</t>
  </si>
  <si>
    <t>00037029659367</t>
  </si>
  <si>
    <t>00037032176628</t>
  </si>
  <si>
    <t>00037032539127</t>
  </si>
  <si>
    <t>00037036858944</t>
  </si>
  <si>
    <t>00037036861589</t>
  </si>
  <si>
    <t>00037036874745</t>
  </si>
  <si>
    <t>00037038657415</t>
  </si>
  <si>
    <t>00037039020453</t>
  </si>
  <si>
    <t>00037043696852</t>
  </si>
  <si>
    <t>00037043699398</t>
  </si>
  <si>
    <t>00037043700558</t>
  </si>
  <si>
    <t>00037043704201</t>
  </si>
  <si>
    <t>00037045496834</t>
  </si>
  <si>
    <t>00037048378204</t>
  </si>
  <si>
    <t>00037048379685</t>
  </si>
  <si>
    <t>00037051975744</t>
  </si>
  <si>
    <t>00037051978662</t>
  </si>
  <si>
    <t>00037051981108</t>
  </si>
  <si>
    <t>00037051988480</t>
  </si>
  <si>
    <t>00037052337849</t>
  </si>
  <si>
    <t>00037052343784</t>
  </si>
  <si>
    <t>00037052347607</t>
  </si>
  <si>
    <t>00037054135666</t>
  </si>
  <si>
    <t>00037055575465</t>
  </si>
  <si>
    <t>00037102740145</t>
  </si>
  <si>
    <t>00037500015862</t>
  </si>
  <si>
    <t>00037500015918</t>
  </si>
  <si>
    <t>00037500015962</t>
  </si>
  <si>
    <t>00037500016012</t>
  </si>
  <si>
    <t>00037500016081</t>
  </si>
  <si>
    <t>00037500016118</t>
  </si>
  <si>
    <t>00037500016163</t>
  </si>
  <si>
    <t>00037500016189</t>
  </si>
  <si>
    <t>00037500016197</t>
  </si>
  <si>
    <t>00037500016218</t>
  </si>
  <si>
    <t>00037500016223</t>
  </si>
  <si>
    <t>00037500016254</t>
  </si>
  <si>
    <t>00037500016260</t>
  </si>
  <si>
    <t>00037500016339</t>
  </si>
  <si>
    <t>00037550013244</t>
  </si>
  <si>
    <t>00037550013327</t>
  </si>
  <si>
    <t>00037550013440</t>
  </si>
  <si>
    <t>00037550013531</t>
  </si>
  <si>
    <t>00037550013561</t>
  </si>
  <si>
    <t>00037550013621</t>
  </si>
  <si>
    <t>00037550013632</t>
  </si>
  <si>
    <t>00037550013672</t>
  </si>
  <si>
    <t>00037550013731</t>
  </si>
  <si>
    <t>00037550013739</t>
  </si>
  <si>
    <t>00037010536396</t>
  </si>
  <si>
    <t>00037010855459</t>
  </si>
  <si>
    <t>00037010885668</t>
  </si>
  <si>
    <t>00037011184272</t>
  </si>
  <si>
    <t>00037011186917</t>
  </si>
  <si>
    <t>00037011207043</t>
  </si>
  <si>
    <t>00037011240911</t>
  </si>
  <si>
    <t>00037011308532</t>
  </si>
  <si>
    <t>00037011320338</t>
  </si>
  <si>
    <t>00037011385162</t>
  </si>
  <si>
    <t>00037011416335</t>
  </si>
  <si>
    <t>00037011457953</t>
  </si>
  <si>
    <t>00037011516089</t>
  </si>
  <si>
    <t>00037011550848</t>
  </si>
  <si>
    <t>00037011550961</t>
  </si>
  <si>
    <t>00037011559217</t>
  </si>
  <si>
    <t>00037011564288</t>
  </si>
  <si>
    <t>00037011568038</t>
  </si>
  <si>
    <t>00037011571446</t>
  </si>
  <si>
    <t>00037011576278</t>
  </si>
  <si>
    <t>00037011595418</t>
  </si>
  <si>
    <t>00037011597119</t>
  </si>
  <si>
    <t>00037011604735</t>
  </si>
  <si>
    <t>00037011632771</t>
  </si>
  <si>
    <t>00037011671017</t>
  </si>
  <si>
    <t>00037011673656</t>
  </si>
  <si>
    <t>00037011680261</t>
  </si>
  <si>
    <t>00037011682868</t>
  </si>
  <si>
    <t>00037011706759</t>
  </si>
  <si>
    <t>00037011707291</t>
  </si>
  <si>
    <t>00037011736844</t>
  </si>
  <si>
    <t>00037011783583</t>
  </si>
  <si>
    <t>00037011842172</t>
  </si>
  <si>
    <t>00037011858958</t>
  </si>
  <si>
    <t>00037011860405</t>
  </si>
  <si>
    <t>00037011887184</t>
  </si>
  <si>
    <t>00037011891769</t>
  </si>
  <si>
    <t>00037011900989</t>
  </si>
  <si>
    <t>00037011920637</t>
  </si>
  <si>
    <t>00037011921765</t>
  </si>
  <si>
    <t>00037011944137</t>
  </si>
  <si>
    <t>00037011983884</t>
  </si>
  <si>
    <t>00037012002186</t>
  </si>
  <si>
    <t>00037012012823</t>
  </si>
  <si>
    <t>00037012023396</t>
  </si>
  <si>
    <t>00037012054739</t>
  </si>
  <si>
    <t>00037012079774</t>
  </si>
  <si>
    <t>00037012089826</t>
  </si>
  <si>
    <t>00037012101184</t>
  </si>
  <si>
    <t>00037012114464</t>
  </si>
  <si>
    <t>00037012127825</t>
  </si>
  <si>
    <t>00037012143413</t>
  </si>
  <si>
    <t>00037012158275</t>
  </si>
  <si>
    <t>00037012158577</t>
  </si>
  <si>
    <t>00037012189359</t>
  </si>
  <si>
    <t>00037012214035</t>
  </si>
  <si>
    <t>00037012216631</t>
  </si>
  <si>
    <t>00037012222879</t>
  </si>
  <si>
    <t>00037012234184</t>
  </si>
  <si>
    <t>00037012255084</t>
  </si>
  <si>
    <t>00037012260975</t>
  </si>
  <si>
    <t>00037012262463</t>
  </si>
  <si>
    <t>00037012263141</t>
  </si>
  <si>
    <t>00037012270482</t>
  </si>
  <si>
    <t>00037012301558</t>
  </si>
  <si>
    <t>00037012320102</t>
  </si>
  <si>
    <t>00037012323772</t>
  </si>
  <si>
    <t>00037012346632</t>
  </si>
  <si>
    <t>00037012347019</t>
  </si>
  <si>
    <t>00037012349828</t>
  </si>
  <si>
    <t>00037012364622</t>
  </si>
  <si>
    <t>00037012384704</t>
  </si>
  <si>
    <t>00037012414336</t>
  </si>
  <si>
    <t>00037012445444</t>
  </si>
  <si>
    <t>00037012449539</t>
  </si>
  <si>
    <t>00037012470368</t>
  </si>
  <si>
    <t>00037012481238</t>
  </si>
  <si>
    <t>00037012537519</t>
  </si>
  <si>
    <t>00037012557404</t>
  </si>
  <si>
    <t>00037012558885</t>
  </si>
  <si>
    <t>00037012572829</t>
  </si>
  <si>
    <t>00037012574376</t>
  </si>
  <si>
    <t>00037012584762</t>
  </si>
  <si>
    <t>00037012589144</t>
  </si>
  <si>
    <t>00037012598593</t>
  </si>
  <si>
    <t>00037012611891</t>
  </si>
  <si>
    <t>00037012616648</t>
  </si>
  <si>
    <t>00037012625981</t>
  </si>
  <si>
    <t>00037012628026</t>
  </si>
  <si>
    <t>00037012628093</t>
  </si>
  <si>
    <t>00037012655198</t>
  </si>
  <si>
    <t>00037012660027</t>
  </si>
  <si>
    <t>00037012663786</t>
  </si>
  <si>
    <t>00037012669768</t>
  </si>
  <si>
    <t>00037012672963</t>
  </si>
  <si>
    <t>00037012685488</t>
  </si>
  <si>
    <t>00037012693596</t>
  </si>
  <si>
    <t>00037012702293</t>
  </si>
  <si>
    <t>00037012704024</t>
  </si>
  <si>
    <t>00037012728314</t>
  </si>
  <si>
    <t>00037012732796</t>
  </si>
  <si>
    <t>00037012734268</t>
  </si>
  <si>
    <t>00037012735892</t>
  </si>
  <si>
    <t>00037012756792</t>
  </si>
  <si>
    <t>00037012771627</t>
  </si>
  <si>
    <t>00037012838799</t>
  </si>
  <si>
    <t>00037012841765</t>
  </si>
  <si>
    <t>00037012843415</t>
  </si>
  <si>
    <t>00037012845701</t>
  </si>
  <si>
    <t>00037012850705</t>
  </si>
  <si>
    <t>00037012857033</t>
  </si>
  <si>
    <t>00037021739141</t>
  </si>
  <si>
    <t>00037022097851</t>
  </si>
  <si>
    <t>00037023896995</t>
  </si>
  <si>
    <t>00037027497092</t>
  </si>
  <si>
    <t>00037027497220</t>
  </si>
  <si>
    <t>00037028215651</t>
  </si>
  <si>
    <t>00037030375666</t>
  </si>
  <si>
    <t>00037031100351</t>
  </si>
  <si>
    <t>00037032176768</t>
  </si>
  <si>
    <t>00037032534842</t>
  </si>
  <si>
    <t>M01</t>
  </si>
  <si>
    <t>00037032896281</t>
  </si>
  <si>
    <t>00037032897121</t>
  </si>
  <si>
    <t>00037036494926</t>
  </si>
  <si>
    <t>00037036858898</t>
  </si>
  <si>
    <t>00037038299063</t>
  </si>
  <si>
    <t>00037038300401</t>
  </si>
  <si>
    <t>00037039018645</t>
  </si>
  <si>
    <t>00037039038361</t>
  </si>
  <si>
    <t>00037040824256</t>
  </si>
  <si>
    <t>00037041175651</t>
  </si>
  <si>
    <t>00037042615476</t>
  </si>
  <si>
    <t>00037042976096</t>
  </si>
  <si>
    <t>00037043706289</t>
  </si>
  <si>
    <t>00037045134983</t>
  </si>
  <si>
    <t>00037046934983</t>
  </si>
  <si>
    <t>00037048378301</t>
  </si>
  <si>
    <t>00037051976856</t>
  </si>
  <si>
    <t>00037051977135</t>
  </si>
  <si>
    <t>00037051984531</t>
  </si>
  <si>
    <t>00037051985880</t>
  </si>
  <si>
    <t>00037055576780</t>
  </si>
  <si>
    <t>00037500015995</t>
  </si>
  <si>
    <t>00037500016089</t>
  </si>
  <si>
    <t>00037500016090</t>
  </si>
  <si>
    <t>00037500016145</t>
  </si>
  <si>
    <t>00037500016152</t>
  </si>
  <si>
    <t>00037500016188</t>
  </si>
  <si>
    <t>00037500016345</t>
  </si>
  <si>
    <t>00037500016407</t>
  </si>
  <si>
    <t>00037550013183</t>
  </si>
  <si>
    <t>00037550013480</t>
  </si>
  <si>
    <t>00037711785365</t>
  </si>
  <si>
    <t>00037011525053</t>
  </si>
  <si>
    <t>00037011837578</t>
  </si>
  <si>
    <t>00037012044814</t>
  </si>
  <si>
    <t>00037012245003</t>
  </si>
  <si>
    <t>00037012763489</t>
  </si>
  <si>
    <t>00037012765082</t>
  </si>
  <si>
    <t>00037043697921</t>
  </si>
  <si>
    <t>00037011767049</t>
  </si>
  <si>
    <t>00037012129631</t>
  </si>
  <si>
    <t>00037012669318</t>
  </si>
  <si>
    <t>00037012781193</t>
  </si>
  <si>
    <t>00037021738896</t>
  </si>
  <si>
    <t>Low_balance</t>
  </si>
  <si>
    <t>00037011761881</t>
  </si>
  <si>
    <t>00037011696036</t>
  </si>
  <si>
    <t>00037011702869</t>
  </si>
  <si>
    <t>00037011705477</t>
  </si>
  <si>
    <t>00037011705655</t>
  </si>
  <si>
    <t>00037012439126</t>
  </si>
  <si>
    <t>00037012472298</t>
  </si>
  <si>
    <t>00037012802786</t>
  </si>
  <si>
    <t>00037100902155</t>
  </si>
  <si>
    <t>00037550013084</t>
  </si>
  <si>
    <t>00037010886354</t>
  </si>
  <si>
    <t>00037010889698</t>
  </si>
  <si>
    <t>00037010900306</t>
  </si>
  <si>
    <t>00037011667117</t>
  </si>
  <si>
    <t>00037011669373</t>
  </si>
  <si>
    <t>00037011670541</t>
  </si>
  <si>
    <t>00037011683422</t>
  </si>
  <si>
    <t>00037011684232</t>
  </si>
  <si>
    <t>00037011684755</t>
  </si>
  <si>
    <t>00037011687053</t>
  </si>
  <si>
    <t>00037011687657</t>
  </si>
  <si>
    <t>00037011689811</t>
  </si>
  <si>
    <t>00037011701048</t>
  </si>
  <si>
    <t>00037011959371</t>
  </si>
  <si>
    <t>00037012019496</t>
  </si>
  <si>
    <t>00037012440248</t>
  </si>
  <si>
    <t>00037012440418</t>
  </si>
  <si>
    <t>00037012445126</t>
  </si>
  <si>
    <t>00037012572624</t>
  </si>
  <si>
    <t>00037012634875</t>
  </si>
  <si>
    <t>00037012463256</t>
  </si>
  <si>
    <t>5256892123786006</t>
  </si>
  <si>
    <t>CC</t>
  </si>
  <si>
    <t>5407884044539000</t>
  </si>
  <si>
    <t>5407884144722001</t>
  </si>
  <si>
    <t>4193490117750002</t>
  </si>
  <si>
    <t>4193490209795006</t>
  </si>
  <si>
    <t>5256892086900008</t>
  </si>
  <si>
    <t>4193510065249002</t>
  </si>
  <si>
    <t>5203060031403007</t>
  </si>
  <si>
    <t>5203060100615002</t>
  </si>
  <si>
    <t>5203060120848005</t>
  </si>
  <si>
    <t>5203060151149000</t>
  </si>
  <si>
    <t>5203064071660005</t>
  </si>
  <si>
    <t>5203067200910001</t>
  </si>
  <si>
    <t>5256892023016017</t>
  </si>
  <si>
    <t>5256892096204003</t>
  </si>
  <si>
    <t>5397262011044001</t>
  </si>
  <si>
    <t>5407884116664009</t>
  </si>
  <si>
    <t>5127622008619007</t>
  </si>
  <si>
    <t>5127622027645009</t>
  </si>
  <si>
    <t>5127622038850002</t>
  </si>
  <si>
    <t>5127622063317000</t>
  </si>
  <si>
    <t>5127627031929000</t>
  </si>
  <si>
    <t>5203060080542002</t>
  </si>
  <si>
    <t>5203060087978001</t>
  </si>
  <si>
    <t>5203060116544006</t>
  </si>
  <si>
    <t>5203060122261009</t>
  </si>
  <si>
    <t>5203060154659005</t>
  </si>
  <si>
    <t>5203064103117008</t>
  </si>
  <si>
    <t>5203065006766007</t>
  </si>
  <si>
    <t>5203065079751001</t>
  </si>
  <si>
    <t>5203067049070009</t>
  </si>
  <si>
    <t>5256892062557004</t>
  </si>
  <si>
    <t>5256892087862009</t>
  </si>
  <si>
    <t>5256897088396006</t>
  </si>
  <si>
    <t>5397262001107008</t>
  </si>
  <si>
    <t>5397262011300007</t>
  </si>
  <si>
    <t>5397262012637001</t>
  </si>
  <si>
    <t>5397262037797004</t>
  </si>
  <si>
    <t>5397265029911004</t>
  </si>
  <si>
    <t>5407884005349001</t>
  </si>
  <si>
    <t>5407884104665000</t>
  </si>
  <si>
    <t>4193490094601004</t>
  </si>
  <si>
    <t>4193490106599006</t>
  </si>
  <si>
    <t>4193490163076005</t>
  </si>
  <si>
    <t>4193490182814006</t>
  </si>
  <si>
    <t>4193492003980008</t>
  </si>
  <si>
    <t>H15</t>
  </si>
  <si>
    <t>4193510008909001</t>
  </si>
  <si>
    <t>4193510033041002</t>
  </si>
  <si>
    <t>4193510060295000</t>
  </si>
  <si>
    <t>4193510075460003</t>
  </si>
  <si>
    <t>5127622022683005</t>
  </si>
  <si>
    <t>5127622049084005</t>
  </si>
  <si>
    <t>5127622073325001</t>
  </si>
  <si>
    <t>5127622075410009</t>
  </si>
  <si>
    <t>5127627020517006</t>
  </si>
  <si>
    <t>5203060098467002</t>
  </si>
  <si>
    <t>5203060120400005</t>
  </si>
  <si>
    <t>5203060123476002</t>
  </si>
  <si>
    <t>5203064089643001</t>
  </si>
  <si>
    <t>5203065039918005</t>
  </si>
  <si>
    <t>5203066003181000</t>
  </si>
  <si>
    <t>5203067115708003</t>
  </si>
  <si>
    <t>5256892030289011</t>
  </si>
  <si>
    <t>5256892109821009</t>
  </si>
  <si>
    <t>5256892112200001</t>
  </si>
  <si>
    <t>5256892129413001</t>
  </si>
  <si>
    <t>5256892130444003</t>
  </si>
  <si>
    <t>5256897017099002</t>
  </si>
  <si>
    <t>5397262014231001</t>
  </si>
  <si>
    <t>5397262015594001</t>
  </si>
  <si>
    <t>5397264012547008</t>
  </si>
  <si>
    <t>5397265050115004</t>
  </si>
  <si>
    <t>5407880015893004</t>
  </si>
  <si>
    <t>5407884077970007</t>
  </si>
  <si>
    <t>5407884091180005</t>
  </si>
  <si>
    <t>5407884100395008</t>
  </si>
  <si>
    <t>5407884106238004</t>
  </si>
  <si>
    <t>5203067035540007</t>
  </si>
  <si>
    <t>5203069000377001</t>
  </si>
  <si>
    <t>4193490149832000</t>
  </si>
  <si>
    <t>4193490221543004</t>
  </si>
  <si>
    <t>H21</t>
  </si>
  <si>
    <t>4193510060735005</t>
  </si>
  <si>
    <t>5127622002971008</t>
  </si>
  <si>
    <t>5203067116137004</t>
  </si>
  <si>
    <t>5256892121315006</t>
  </si>
  <si>
    <t>5407884058750006</t>
  </si>
  <si>
    <t>5407884096548008</t>
  </si>
  <si>
    <t>4193510059035003</t>
  </si>
  <si>
    <t>5407884043613004</t>
  </si>
  <si>
    <t>5127622041644004</t>
  </si>
  <si>
    <t>5127622066258003</t>
  </si>
  <si>
    <t>5203060026920007</t>
  </si>
  <si>
    <t>5203060111370001</t>
  </si>
  <si>
    <t>5256892034351007</t>
  </si>
  <si>
    <t>5397266002640008</t>
  </si>
  <si>
    <t>5407884146662007</t>
  </si>
  <si>
    <t>4193490109111007</t>
  </si>
  <si>
    <t>4193510049460006</t>
  </si>
  <si>
    <t>5203060021803000</t>
  </si>
  <si>
    <t>5203065094718001</t>
  </si>
  <si>
    <t>5203065131351006</t>
  </si>
  <si>
    <t>5203067170839016</t>
  </si>
  <si>
    <t>5203067216692007</t>
  </si>
  <si>
    <t>5256892126858000</t>
  </si>
  <si>
    <t>5397262010718001</t>
  </si>
  <si>
    <t>5397262027656004</t>
  </si>
  <si>
    <t>5397265012501028</t>
  </si>
  <si>
    <t>5397266004437007</t>
  </si>
  <si>
    <t>5407884036265002</t>
  </si>
  <si>
    <t>5407884153237008</t>
  </si>
  <si>
    <t>4193490029008002</t>
  </si>
  <si>
    <t>4193490103688000</t>
  </si>
  <si>
    <t>5127622016280008</t>
  </si>
  <si>
    <t>5127622075252005</t>
  </si>
  <si>
    <t>H10</t>
  </si>
  <si>
    <t>5127622094846001</t>
  </si>
  <si>
    <t>5203060095243000</t>
  </si>
  <si>
    <t>H16</t>
  </si>
  <si>
    <t>5203065008802008</t>
  </si>
  <si>
    <t>5203065101879002</t>
  </si>
  <si>
    <t>5203065113960006</t>
  </si>
  <si>
    <t>5203067229123008</t>
  </si>
  <si>
    <t>5256892099808008</t>
  </si>
  <si>
    <t>5256892116932005</t>
  </si>
  <si>
    <t>5256892124984006</t>
  </si>
  <si>
    <t>5397262026565008</t>
  </si>
  <si>
    <t>5397262027499009</t>
  </si>
  <si>
    <t>5397264002061010</t>
  </si>
  <si>
    <t>5397265043690006</t>
  </si>
  <si>
    <t>5407884068050009</t>
  </si>
  <si>
    <t>5407884084148001</t>
  </si>
  <si>
    <t>5407884138964007</t>
  </si>
  <si>
    <t>5451820004486001</t>
  </si>
  <si>
    <t>5256892011821014</t>
  </si>
  <si>
    <t>4193490240522005</t>
  </si>
  <si>
    <t>5127622077739009</t>
  </si>
  <si>
    <t>5203060038918007</t>
  </si>
  <si>
    <t>5203060141009009</t>
  </si>
  <si>
    <t>5203069009016006</t>
  </si>
  <si>
    <t>5256897006609001</t>
  </si>
  <si>
    <t>5397265030335003</t>
  </si>
  <si>
    <t>4193490210303006</t>
  </si>
  <si>
    <t>5397262017342003</t>
  </si>
  <si>
    <t>5407884110104002</t>
  </si>
  <si>
    <t>5397262015643006</t>
  </si>
  <si>
    <t>5256892115373003</t>
  </si>
  <si>
    <t>5203067015691002</t>
  </si>
  <si>
    <t>5407884047703009</t>
  </si>
  <si>
    <t>M12</t>
  </si>
  <si>
    <t>4193490188717005</t>
  </si>
  <si>
    <t>4193510009208007</t>
  </si>
  <si>
    <t>5397262012580003</t>
  </si>
  <si>
    <t>5397262016096006</t>
  </si>
  <si>
    <t>5256892134470004</t>
  </si>
  <si>
    <t>5397262012936007</t>
  </si>
  <si>
    <t>5397262029422009</t>
  </si>
  <si>
    <t>5203065120868002</t>
  </si>
  <si>
    <t>5256892058466004</t>
  </si>
  <si>
    <t>5203060104035009</t>
  </si>
  <si>
    <t>5256897069491008</t>
  </si>
  <si>
    <t>5203065008002005</t>
  </si>
  <si>
    <t>5256891036413005</t>
  </si>
  <si>
    <t>5397265049883001</t>
  </si>
  <si>
    <t>5127622041169002</t>
  </si>
  <si>
    <t>5203065000946001</t>
  </si>
  <si>
    <t>5203060048095002</t>
  </si>
  <si>
    <t>4193490008776009</t>
  </si>
  <si>
    <t>4193490009459001</t>
  </si>
  <si>
    <t>F63</t>
  </si>
  <si>
    <t>4193490010319004</t>
  </si>
  <si>
    <t>4193490014189007</t>
  </si>
  <si>
    <t>4193490052457001</t>
  </si>
  <si>
    <t>4193490052807007</t>
  </si>
  <si>
    <t>F64</t>
  </si>
  <si>
    <t>4193490073059000</t>
  </si>
  <si>
    <t>D11</t>
  </si>
  <si>
    <t>4193490080825005</t>
  </si>
  <si>
    <t>F21</t>
  </si>
  <si>
    <t>4193490088718004</t>
  </si>
  <si>
    <t>D52</t>
  </si>
  <si>
    <t>4193490093502005</t>
  </si>
  <si>
    <t>4193490095789006</t>
  </si>
  <si>
    <t>4193490107106009</t>
  </si>
  <si>
    <t>4193490113708004</t>
  </si>
  <si>
    <t>4193490115779003</t>
  </si>
  <si>
    <t>4193490124827009</t>
  </si>
  <si>
    <t>4193490134426008</t>
  </si>
  <si>
    <t>D04</t>
  </si>
  <si>
    <t>4193490134738006</t>
  </si>
  <si>
    <t>4193490137219004</t>
  </si>
  <si>
    <t>4193490140499007</t>
  </si>
  <si>
    <t>4193490145210003</t>
  </si>
  <si>
    <t>D13</t>
  </si>
  <si>
    <t>4193490146367000</t>
  </si>
  <si>
    <t>4193490146549003</t>
  </si>
  <si>
    <t>4193490158887002</t>
  </si>
  <si>
    <t>4193490159430000</t>
  </si>
  <si>
    <t>F51</t>
  </si>
  <si>
    <t>4193490163987003</t>
  </si>
  <si>
    <t>4193490166339004</t>
  </si>
  <si>
    <t>4193490168578005</t>
  </si>
  <si>
    <t>D02</t>
  </si>
  <si>
    <t>4193490168609008</t>
  </si>
  <si>
    <t>4193490170339008</t>
  </si>
  <si>
    <t>4193490171125000</t>
  </si>
  <si>
    <t>4193490174023004</t>
  </si>
  <si>
    <t>D24</t>
  </si>
  <si>
    <t>F53</t>
  </si>
  <si>
    <t>4193490174978009</t>
  </si>
  <si>
    <t>4193490175979006</t>
  </si>
  <si>
    <t>4193490176779009</t>
  </si>
  <si>
    <t>4193490177247006</t>
  </si>
  <si>
    <t>4193490177289008</t>
  </si>
  <si>
    <t>4193490180869002</t>
  </si>
  <si>
    <t>4193490183104001</t>
  </si>
  <si>
    <t>4193490183267006</t>
  </si>
  <si>
    <t>4193490183568007</t>
  </si>
  <si>
    <t>4193490184436006</t>
  </si>
  <si>
    <t>4193490185559004</t>
  </si>
  <si>
    <t>4193490198471007</t>
  </si>
  <si>
    <t>4193490201999002</t>
  </si>
  <si>
    <t>4193490205321005</t>
  </si>
  <si>
    <t>4193490210858009</t>
  </si>
  <si>
    <t>4193490210908002</t>
  </si>
  <si>
    <t>4193490210936003</t>
  </si>
  <si>
    <t>4193490211458007</t>
  </si>
  <si>
    <t>4193490211618006</t>
  </si>
  <si>
    <t>4193490211655008</t>
  </si>
  <si>
    <t>4193490213807003</t>
  </si>
  <si>
    <t>4193490221369004</t>
  </si>
  <si>
    <t>4193490222079008</t>
  </si>
  <si>
    <t>4193490222256002</t>
  </si>
  <si>
    <t>4193490223450000</t>
  </si>
  <si>
    <t>4193490223608003</t>
  </si>
  <si>
    <t>4193490226086009</t>
  </si>
  <si>
    <t>4193490229887007</t>
  </si>
  <si>
    <t>4193490231088008</t>
  </si>
  <si>
    <t>4193490235115005</t>
  </si>
  <si>
    <t>4193490236467009</t>
  </si>
  <si>
    <t>4193490236828002</t>
  </si>
  <si>
    <t>4193490241400003</t>
  </si>
  <si>
    <t>4193490242666008</t>
  </si>
  <si>
    <t>4193490245879004</t>
  </si>
  <si>
    <t>4193490247798004</t>
  </si>
  <si>
    <t>4193490250892009</t>
  </si>
  <si>
    <t>4193490251868008</t>
  </si>
  <si>
    <t>F52</t>
  </si>
  <si>
    <t>4193490252278009</t>
  </si>
  <si>
    <t>4193490268147008</t>
  </si>
  <si>
    <t>4193490269608008</t>
  </si>
  <si>
    <t>4193490270539002</t>
  </si>
  <si>
    <t>4193490277329001</t>
  </si>
  <si>
    <t>4193492000786002</t>
  </si>
  <si>
    <t>F54</t>
  </si>
  <si>
    <t>4193492001368008</t>
  </si>
  <si>
    <t>4193492001551009</t>
  </si>
  <si>
    <t>4193492002048005</t>
  </si>
  <si>
    <t>4193492002106001</t>
  </si>
  <si>
    <t>4193492002857009</t>
  </si>
  <si>
    <t>4193492005058001</t>
  </si>
  <si>
    <t>4193492005999006</t>
  </si>
  <si>
    <t>4193492013188006</t>
  </si>
  <si>
    <t>4193492014299000</t>
  </si>
  <si>
    <t>4193492015444001</t>
  </si>
  <si>
    <t>4193492016629006</t>
  </si>
  <si>
    <t>4193492021848005</t>
  </si>
  <si>
    <t>D51</t>
  </si>
  <si>
    <t>4193492025838002</t>
  </si>
  <si>
    <t>4193492028779005</t>
  </si>
  <si>
    <t>4193492031227000</t>
  </si>
  <si>
    <t>4193492031557000</t>
  </si>
  <si>
    <t>4193492033212000</t>
  </si>
  <si>
    <t>4193492033607001</t>
  </si>
  <si>
    <t>4193492035428000</t>
  </si>
  <si>
    <t>4193492035692001</t>
  </si>
  <si>
    <t>4193510006120007</t>
  </si>
  <si>
    <t>4193510006530007</t>
  </si>
  <si>
    <t>4193510007867002</t>
  </si>
  <si>
    <t>4193510008577006</t>
  </si>
  <si>
    <t>4193510011038004</t>
  </si>
  <si>
    <t>4193510015370007</t>
  </si>
  <si>
    <t>4193510016779008</t>
  </si>
  <si>
    <t>4193510019813002</t>
  </si>
  <si>
    <t>4193510020832009</t>
  </si>
  <si>
    <t>4193510021141004</t>
  </si>
  <si>
    <t>4193510022538000</t>
  </si>
  <si>
    <t>4193510026684008</t>
  </si>
  <si>
    <t>4193510028847009</t>
  </si>
  <si>
    <t>D15</t>
  </si>
  <si>
    <t>4193510030476003</t>
  </si>
  <si>
    <t>4193510033428001</t>
  </si>
  <si>
    <t>4193510036360003</t>
  </si>
  <si>
    <t>N32</t>
  </si>
  <si>
    <t>4193510036621008</t>
  </si>
  <si>
    <t>D14</t>
  </si>
  <si>
    <t>4193510040954007</t>
  </si>
  <si>
    <t>4193510042267002</t>
  </si>
  <si>
    <t>4193510042828001</t>
  </si>
  <si>
    <t>4193510043420006</t>
  </si>
  <si>
    <t>4193510044185004</t>
  </si>
  <si>
    <t>4193510044373006</t>
  </si>
  <si>
    <t>F37</t>
  </si>
  <si>
    <t>4193510044795000</t>
  </si>
  <si>
    <t>4193510044834007</t>
  </si>
  <si>
    <t>F14</t>
  </si>
  <si>
    <t>4193510045019004</t>
  </si>
  <si>
    <t>4193510046210008</t>
  </si>
  <si>
    <t>4193510047529000</t>
  </si>
  <si>
    <t>4193510047840001</t>
  </si>
  <si>
    <t>4193510047905002</t>
  </si>
  <si>
    <t>D37</t>
  </si>
  <si>
    <t>4193510049272005</t>
  </si>
  <si>
    <t>4193510049826008</t>
  </si>
  <si>
    <t>4193510050457008</t>
  </si>
  <si>
    <t>4193510050784005</t>
  </si>
  <si>
    <t>4193510050824009</t>
  </si>
  <si>
    <t>4193510052888002</t>
  </si>
  <si>
    <t>4193510054719007</t>
  </si>
  <si>
    <t>4193510056150003</t>
  </si>
  <si>
    <t>4193510056898007</t>
  </si>
  <si>
    <t>4193510056993006</t>
  </si>
  <si>
    <t>4193510057145002</t>
  </si>
  <si>
    <t>4193510059528007</t>
  </si>
  <si>
    <t>4193510059769007</t>
  </si>
  <si>
    <t>4193510061588007</t>
  </si>
  <si>
    <t>4193510062799009</t>
  </si>
  <si>
    <t>4193510062917007</t>
  </si>
  <si>
    <t>4193510063663006</t>
  </si>
  <si>
    <t>4193510064575001</t>
  </si>
  <si>
    <t>4193510066860005</t>
  </si>
  <si>
    <t>4193510066969004</t>
  </si>
  <si>
    <t>4193510070517005</t>
  </si>
  <si>
    <t>4193510077874003</t>
  </si>
  <si>
    <t>4193510080215004</t>
  </si>
  <si>
    <t>4193510081425008</t>
  </si>
  <si>
    <t>4193510081815000</t>
  </si>
  <si>
    <t>4193510082749000</t>
  </si>
  <si>
    <t>4193510084536009</t>
  </si>
  <si>
    <t>4193510085561006</t>
  </si>
  <si>
    <t>4193510085983002</t>
  </si>
  <si>
    <t>4193510086203004</t>
  </si>
  <si>
    <t>4193510086817001</t>
  </si>
  <si>
    <t>4193510090083004</t>
  </si>
  <si>
    <t>4193510091758000</t>
  </si>
  <si>
    <t>4193510092274007</t>
  </si>
  <si>
    <t>4193510092556007</t>
  </si>
  <si>
    <t>4193510097975004</t>
  </si>
  <si>
    <t>4193511000277017</t>
  </si>
  <si>
    <t>5127620002922005</t>
  </si>
  <si>
    <t>D12</t>
  </si>
  <si>
    <t>5127620004657005</t>
  </si>
  <si>
    <t>5127622000129005</t>
  </si>
  <si>
    <t>5127622000928000</t>
  </si>
  <si>
    <t>5127622002728002</t>
  </si>
  <si>
    <t>5127622005666001</t>
  </si>
  <si>
    <t>5127622006900003</t>
  </si>
  <si>
    <t>5127622007969007</t>
  </si>
  <si>
    <t>5127622010837001</t>
  </si>
  <si>
    <t>5127622011533005</t>
  </si>
  <si>
    <t>5127622011569009</t>
  </si>
  <si>
    <t>5127622011729009</t>
  </si>
  <si>
    <t>5127622012931000</t>
  </si>
  <si>
    <t>5127622014878001</t>
  </si>
  <si>
    <t>5127622016333005</t>
  </si>
  <si>
    <t>5127622017184001</t>
  </si>
  <si>
    <t>5127622018228005</t>
  </si>
  <si>
    <t>5127622020788004</t>
  </si>
  <si>
    <t>5127622022617003</t>
  </si>
  <si>
    <t>5127622022662009</t>
  </si>
  <si>
    <t>5127622023138009</t>
  </si>
  <si>
    <t>5127622025928001</t>
  </si>
  <si>
    <t>5127622026097004</t>
  </si>
  <si>
    <t>5127622027269008</t>
  </si>
  <si>
    <t>5127622027578002</t>
  </si>
  <si>
    <t>O26</t>
  </si>
  <si>
    <t>5127622029148002</t>
  </si>
  <si>
    <t>5127622032299008</t>
  </si>
  <si>
    <t>5127622032315002</t>
  </si>
  <si>
    <t>5127622033529007</t>
  </si>
  <si>
    <t>5127622034429009</t>
  </si>
  <si>
    <t>5127622035729001</t>
  </si>
  <si>
    <t>5127622038629000</t>
  </si>
  <si>
    <t>5127622038927008</t>
  </si>
  <si>
    <t>5127622041009000</t>
  </si>
  <si>
    <t>5127622043477007</t>
  </si>
  <si>
    <t>5127622044474003</t>
  </si>
  <si>
    <t>5127622049759002</t>
  </si>
  <si>
    <t>5127622050166006</t>
  </si>
  <si>
    <t>5127622050797008</t>
  </si>
  <si>
    <t>5127622053787006</t>
  </si>
  <si>
    <t>5127622053827000</t>
  </si>
  <si>
    <t>5127622054948003</t>
  </si>
  <si>
    <t>5127622054949001</t>
  </si>
  <si>
    <t>D55</t>
  </si>
  <si>
    <t>5127622056178005</t>
  </si>
  <si>
    <t>5127622057427005</t>
  </si>
  <si>
    <t>5127622057761007</t>
  </si>
  <si>
    <t>5127622058555002</t>
  </si>
  <si>
    <t>5127622058651009</t>
  </si>
  <si>
    <t>5127622059209005</t>
  </si>
  <si>
    <t>5127622059692002</t>
  </si>
  <si>
    <t>5127622059839009</t>
  </si>
  <si>
    <t>5127622060437009</t>
  </si>
  <si>
    <t>5127622061039002</t>
  </si>
  <si>
    <t>5127622061301006</t>
  </si>
  <si>
    <t>5127622062329006</t>
  </si>
  <si>
    <t>5127622064164005</t>
  </si>
  <si>
    <t>5127622064428004</t>
  </si>
  <si>
    <t>5127622065688002</t>
  </si>
  <si>
    <t>5127622067237006</t>
  </si>
  <si>
    <t>5127622068467008</t>
  </si>
  <si>
    <t>5127622071958001</t>
  </si>
  <si>
    <t>5127622072911009</t>
  </si>
  <si>
    <t>5127622073017004</t>
  </si>
  <si>
    <t>D20</t>
  </si>
  <si>
    <t>5127622074326008</t>
  </si>
  <si>
    <t>5127622074989003</t>
  </si>
  <si>
    <t>5127622075399004</t>
  </si>
  <si>
    <t>5127622075947000</t>
  </si>
  <si>
    <t>5127622076718004</t>
  </si>
  <si>
    <t>5127622076809001</t>
  </si>
  <si>
    <t>5127622078213004</t>
  </si>
  <si>
    <t>5127622080148008</t>
  </si>
  <si>
    <t>5127622081248005</t>
  </si>
  <si>
    <t>5127622082499003</t>
  </si>
  <si>
    <t>5127622082764000</t>
  </si>
  <si>
    <t>5127622084439007</t>
  </si>
  <si>
    <t>5127622085888004</t>
  </si>
  <si>
    <t>5127622088299001</t>
  </si>
  <si>
    <t>5127622088382005</t>
  </si>
  <si>
    <t>5127622088739006</t>
  </si>
  <si>
    <t>5127622090198001</t>
  </si>
  <si>
    <t>5127622090457001</t>
  </si>
  <si>
    <t>5127622090578004</t>
  </si>
  <si>
    <t>5127622090988005</t>
  </si>
  <si>
    <t>5127622093107009</t>
  </si>
  <si>
    <t>5127622093450003</t>
  </si>
  <si>
    <t>5127627005867004</t>
  </si>
  <si>
    <t>5127627010150008</t>
  </si>
  <si>
    <t>5127627012848005</t>
  </si>
  <si>
    <t>5127627013089005</t>
  </si>
  <si>
    <t>5127627013247009</t>
  </si>
  <si>
    <t>5127627018488004</t>
  </si>
  <si>
    <t>5127627019585006</t>
  </si>
  <si>
    <t>5127627022711003</t>
  </si>
  <si>
    <t>5127627023698001</t>
  </si>
  <si>
    <t>5127627023758003</t>
  </si>
  <si>
    <t>5127627027198008</t>
  </si>
  <si>
    <t>5127627028079009</t>
  </si>
  <si>
    <t>5127627030407008</t>
  </si>
  <si>
    <t>5127627030841008</t>
  </si>
  <si>
    <t>5127628001437008</t>
  </si>
  <si>
    <t>5127628001818009</t>
  </si>
  <si>
    <t>5127628004605007</t>
  </si>
  <si>
    <t>5127628004809005</t>
  </si>
  <si>
    <t>5127628005248005</t>
  </si>
  <si>
    <t>5127628005522003</t>
  </si>
  <si>
    <t>5127628005583005</t>
  </si>
  <si>
    <t>5203060000878015</t>
  </si>
  <si>
    <t>5203060002418000</t>
  </si>
  <si>
    <t>5203060003908017</t>
  </si>
  <si>
    <t>5203060009568013</t>
  </si>
  <si>
    <t>5203060010289013</t>
  </si>
  <si>
    <t>5203060012729008</t>
  </si>
  <si>
    <t>5203060018976009</t>
  </si>
  <si>
    <t>5203060019447000</t>
  </si>
  <si>
    <t>5203060022593006</t>
  </si>
  <si>
    <t>5203060024048009</t>
  </si>
  <si>
    <t>5203060028988002</t>
  </si>
  <si>
    <t>5203060030920001</t>
  </si>
  <si>
    <t>5203060034418002</t>
  </si>
  <si>
    <t>5203060040447003</t>
  </si>
  <si>
    <t>5203060042571008</t>
  </si>
  <si>
    <t>5203060042719003</t>
  </si>
  <si>
    <t>5203060044416004</t>
  </si>
  <si>
    <t>5203060044753000</t>
  </si>
  <si>
    <t>5203060051587002</t>
  </si>
  <si>
    <t>5203060052468004</t>
  </si>
  <si>
    <t>5203060054368004</t>
  </si>
  <si>
    <t>5203060055717001</t>
  </si>
  <si>
    <t>5203060056607003</t>
  </si>
  <si>
    <t>5203060057536003</t>
  </si>
  <si>
    <t>5203060058759000</t>
  </si>
  <si>
    <t>5203060059687002</t>
  </si>
  <si>
    <t>5203060061559009</t>
  </si>
  <si>
    <t>5203060061918007</t>
  </si>
  <si>
    <t>5203060062609001</t>
  </si>
  <si>
    <t>5203060063457004</t>
  </si>
  <si>
    <t>5203060065626002</t>
  </si>
  <si>
    <t>5203060066301001</t>
  </si>
  <si>
    <t>5203060068537008</t>
  </si>
  <si>
    <t>5203060071499006</t>
  </si>
  <si>
    <t>5203060072039009</t>
  </si>
  <si>
    <t>5203060073577007</t>
  </si>
  <si>
    <t>5203060082381003</t>
  </si>
  <si>
    <t>5203060084108008</t>
  </si>
  <si>
    <t>5203060087138002</t>
  </si>
  <si>
    <t>D53</t>
  </si>
  <si>
    <t>5203060088878002</t>
  </si>
  <si>
    <t>5203060090227008</t>
  </si>
  <si>
    <t>5203060091642007</t>
  </si>
  <si>
    <t>5203060092019007</t>
  </si>
  <si>
    <t>5203060092089000</t>
  </si>
  <si>
    <t>5203060095239008</t>
  </si>
  <si>
    <t>5203060099217000</t>
  </si>
  <si>
    <t>5203060100746005</t>
  </si>
  <si>
    <t>5203060101429007</t>
  </si>
  <si>
    <t>5203060101768008</t>
  </si>
  <si>
    <t>5203060101853008</t>
  </si>
  <si>
    <t>5203060102478003</t>
  </si>
  <si>
    <t>5203060102608005</t>
  </si>
  <si>
    <t>5203060104029002</t>
  </si>
  <si>
    <t>5203060104836000</t>
  </si>
  <si>
    <t>5203060106122003</t>
  </si>
  <si>
    <t>5203060106411000</t>
  </si>
  <si>
    <t>5203060106839002</t>
  </si>
  <si>
    <t>5203060107779009</t>
  </si>
  <si>
    <t>5203060107922005</t>
  </si>
  <si>
    <t>5203060108437003</t>
  </si>
  <si>
    <t>5203060108726009</t>
  </si>
  <si>
    <t>5203060109159002</t>
  </si>
  <si>
    <t>5203060109327005</t>
  </si>
  <si>
    <t>5203060110919006</t>
  </si>
  <si>
    <t>5203060111017008</t>
  </si>
  <si>
    <t>5203060111138002</t>
  </si>
  <si>
    <t>5203060112579006</t>
  </si>
  <si>
    <t>5203060112747009</t>
  </si>
  <si>
    <t>5203060113637001</t>
  </si>
  <si>
    <t>5203060113679003</t>
  </si>
  <si>
    <t>5203060114649005</t>
  </si>
  <si>
    <t>D05</t>
  </si>
  <si>
    <t>5203060114720004</t>
  </si>
  <si>
    <t>5203060114729005</t>
  </si>
  <si>
    <t>5203060115548008</t>
  </si>
  <si>
    <t>5203060116359009</t>
  </si>
  <si>
    <t>5203060118147006</t>
  </si>
  <si>
    <t>5203060118398005</t>
  </si>
  <si>
    <t>5203060119393005</t>
  </si>
  <si>
    <t>D21</t>
  </si>
  <si>
    <t>5203060120917008</t>
  </si>
  <si>
    <t>5203060120943004</t>
  </si>
  <si>
    <t>5203060121629008</t>
  </si>
  <si>
    <t>5203060121781007</t>
  </si>
  <si>
    <t>5203060121901001</t>
  </si>
  <si>
    <t>5203060123348003</t>
  </si>
  <si>
    <t>5203060124121003</t>
  </si>
  <si>
    <t>5203060125358000</t>
  </si>
  <si>
    <t>5203060125987006</t>
  </si>
  <si>
    <t>5203060126488004</t>
  </si>
  <si>
    <t>5203060130911009</t>
  </si>
  <si>
    <t>5203060131890004</t>
  </si>
  <si>
    <t>5203060132900000</t>
  </si>
  <si>
    <t>5203060133027001</t>
  </si>
  <si>
    <t>5203060136639000</t>
  </si>
  <si>
    <t>5203060137215008</t>
  </si>
  <si>
    <t>5203060138237001</t>
  </si>
  <si>
    <t>5203060139809006</t>
  </si>
  <si>
    <t>5203060144068002</t>
  </si>
  <si>
    <t>5203060146093008</t>
  </si>
  <si>
    <t>5203060146687007</t>
  </si>
  <si>
    <t>5203060149869008</t>
  </si>
  <si>
    <t>5203060150539003</t>
  </si>
  <si>
    <t>5203060150559001</t>
  </si>
  <si>
    <t>5203060151298005</t>
  </si>
  <si>
    <t>5203060152018006</t>
  </si>
  <si>
    <t>5203060152548002</t>
  </si>
  <si>
    <t>5203060154769002</t>
  </si>
  <si>
    <t>5203060157085000</t>
  </si>
  <si>
    <t>5203060157548007</t>
  </si>
  <si>
    <t>5203060158270007</t>
  </si>
  <si>
    <t>5203060158438000</t>
  </si>
  <si>
    <t>5203061003409006</t>
  </si>
  <si>
    <t>D25</t>
  </si>
  <si>
    <t>5203064016762023</t>
  </si>
  <si>
    <t>5203064017107012</t>
  </si>
  <si>
    <t>5203064020671004</t>
  </si>
  <si>
    <t>5203064023758014</t>
  </si>
  <si>
    <t>5203064024770000</t>
  </si>
  <si>
    <t>5203064030324016</t>
  </si>
  <si>
    <t>5203064031002009</t>
  </si>
  <si>
    <t>5203064033647009</t>
  </si>
  <si>
    <t>5203064039720008</t>
  </si>
  <si>
    <t>5203064062218011</t>
  </si>
  <si>
    <t>5203064062848007</t>
  </si>
  <si>
    <t>5203064064197007</t>
  </si>
  <si>
    <t>5203064069080000</t>
  </si>
  <si>
    <t>5203064070232004</t>
  </si>
  <si>
    <t>5203064124179003</t>
  </si>
  <si>
    <t>5203064141817007</t>
  </si>
  <si>
    <t>5203064156174039</t>
  </si>
  <si>
    <t>5203064165129008</t>
  </si>
  <si>
    <t>5203064172118010</t>
  </si>
  <si>
    <t>5203064174578005</t>
  </si>
  <si>
    <t>5203064200348001</t>
  </si>
  <si>
    <t>5203064200837003</t>
  </si>
  <si>
    <t>5203064201209004</t>
  </si>
  <si>
    <t>5203064205764004</t>
  </si>
  <si>
    <t>5203064208480004</t>
  </si>
  <si>
    <t>5203064209610005</t>
  </si>
  <si>
    <t>5203064210089009</t>
  </si>
  <si>
    <t>5203064210754008</t>
  </si>
  <si>
    <t>5203064211948005</t>
  </si>
  <si>
    <t>5203064213724008</t>
  </si>
  <si>
    <t>5203064217812007</t>
  </si>
  <si>
    <t>5203064219464005</t>
  </si>
  <si>
    <t>5203064219510005</t>
  </si>
  <si>
    <t>5203065002582002</t>
  </si>
  <si>
    <t>5203065002609003</t>
  </si>
  <si>
    <t>5203065007772004</t>
  </si>
  <si>
    <t>5203065008048008</t>
  </si>
  <si>
    <t>5203065010562004</t>
  </si>
  <si>
    <t>5203065016963008</t>
  </si>
  <si>
    <t>5203065017919009</t>
  </si>
  <si>
    <t>5203065018027000</t>
  </si>
  <si>
    <t>5203065018507001</t>
  </si>
  <si>
    <t>5203065020529001</t>
  </si>
  <si>
    <t>5203065025467009</t>
  </si>
  <si>
    <t>5203065027825006</t>
  </si>
  <si>
    <t>5203065032721000</t>
  </si>
  <si>
    <t>5203065042348000</t>
  </si>
  <si>
    <t>5203065043140000</t>
  </si>
  <si>
    <t>5203065044171004</t>
  </si>
  <si>
    <t>5203065050714002</t>
  </si>
  <si>
    <t>5203065053714009</t>
  </si>
  <si>
    <t>5203065056114009</t>
  </si>
  <si>
    <t>5203065058258002</t>
  </si>
  <si>
    <t>5203065060326003</t>
  </si>
  <si>
    <t>5203065063648007</t>
  </si>
  <si>
    <t>5203065064633008</t>
  </si>
  <si>
    <t>5203065081578004</t>
  </si>
  <si>
    <t>5203065083227006</t>
  </si>
  <si>
    <t>5203065083846003</t>
  </si>
  <si>
    <t>5203065085343009</t>
  </si>
  <si>
    <t>5203065097302001</t>
  </si>
  <si>
    <t>5203065097312000</t>
  </si>
  <si>
    <t>5203065102818009</t>
  </si>
  <si>
    <t>5203065103127004</t>
  </si>
  <si>
    <t>5203065103934003</t>
  </si>
  <si>
    <t>5203065105128000</t>
  </si>
  <si>
    <t>5203065106416008</t>
  </si>
  <si>
    <t>5203065107069004</t>
  </si>
  <si>
    <t>5203065108187003</t>
  </si>
  <si>
    <t>5203065108940005</t>
  </si>
  <si>
    <t>5203065109698008</t>
  </si>
  <si>
    <t>5203065114937003</t>
  </si>
  <si>
    <t>5203065115492008</t>
  </si>
  <si>
    <t>5203065115797000</t>
  </si>
  <si>
    <t>5203065116079002</t>
  </si>
  <si>
    <t>5203065116883007</t>
  </si>
  <si>
    <t>5203065117917002</t>
  </si>
  <si>
    <t>5203065117937000</t>
  </si>
  <si>
    <t>5203065119598008</t>
  </si>
  <si>
    <t>5203065120258006</t>
  </si>
  <si>
    <t>5203065120407009</t>
  </si>
  <si>
    <t>5203065120567000</t>
  </si>
  <si>
    <t>5203065122468009</t>
  </si>
  <si>
    <t>5203065122963009</t>
  </si>
  <si>
    <t>5203065123268002</t>
  </si>
  <si>
    <t>5203065126729000</t>
  </si>
  <si>
    <t>5203065129116007</t>
  </si>
  <si>
    <t>5203065129463003</t>
  </si>
  <si>
    <t>5203065131247006</t>
  </si>
  <si>
    <t>5203065131355007</t>
  </si>
  <si>
    <t>5203065131939008</t>
  </si>
  <si>
    <t>5203065132078004</t>
  </si>
  <si>
    <t>5203065132368009</t>
  </si>
  <si>
    <t>5203066004477001</t>
  </si>
  <si>
    <t>5203066008459005</t>
  </si>
  <si>
    <t>5203066009288007</t>
  </si>
  <si>
    <t>5203067012829027</t>
  </si>
  <si>
    <t>5203067043397002</t>
  </si>
  <si>
    <t>5203067048869013</t>
  </si>
  <si>
    <t>5203067055977014</t>
  </si>
  <si>
    <t>5203067058437016</t>
  </si>
  <si>
    <t>5203067063314036</t>
  </si>
  <si>
    <t>5203067065907001</t>
  </si>
  <si>
    <t>5203067069434002</t>
  </si>
  <si>
    <t>5203067069635012</t>
  </si>
  <si>
    <t>5203067074177026</t>
  </si>
  <si>
    <t>5203067075849003</t>
  </si>
  <si>
    <t>5203067098228011</t>
  </si>
  <si>
    <t>5203067118548000</t>
  </si>
  <si>
    <t>5203067129867019</t>
  </si>
  <si>
    <t>5203067138265007</t>
  </si>
  <si>
    <t>5203067152967009</t>
  </si>
  <si>
    <t>5203067169098004</t>
  </si>
  <si>
    <t>5203067172168018</t>
  </si>
  <si>
    <t>5203067199239008</t>
  </si>
  <si>
    <t>5203067242511007</t>
  </si>
  <si>
    <t>5203067245898005</t>
  </si>
  <si>
    <t>5203067286759009</t>
  </si>
  <si>
    <t>5203067306645014</t>
  </si>
  <si>
    <t>5203067307599004</t>
  </si>
  <si>
    <t>5203067312751004</t>
  </si>
  <si>
    <t>5203068000490020</t>
  </si>
  <si>
    <t>5203068006483011</t>
  </si>
  <si>
    <t>5203068008479009</t>
  </si>
  <si>
    <t>5203068011427003</t>
  </si>
  <si>
    <t>5203068011438000</t>
  </si>
  <si>
    <t>5203068014710017</t>
  </si>
  <si>
    <t>5203068022921002</t>
  </si>
  <si>
    <t>5203069010186004</t>
  </si>
  <si>
    <t>5203069011447009</t>
  </si>
  <si>
    <t>5203069011517009</t>
  </si>
  <si>
    <t>5203069016111006</t>
  </si>
  <si>
    <t>5203069018938000</t>
  </si>
  <si>
    <t>5203069024067000</t>
  </si>
  <si>
    <t>5203069026858000</t>
  </si>
  <si>
    <t>5203069033119008</t>
  </si>
  <si>
    <t>5256890006769008</t>
  </si>
  <si>
    <t>5256890007085008</t>
  </si>
  <si>
    <t>5256890007257003</t>
  </si>
  <si>
    <t>5256890010239014</t>
  </si>
  <si>
    <t>5256891001408014</t>
  </si>
  <si>
    <t>5256891003334002</t>
  </si>
  <si>
    <t>5256891003593003</t>
  </si>
  <si>
    <t>5256891010838003</t>
  </si>
  <si>
    <t>5256891011993005</t>
  </si>
  <si>
    <t>5256891014369005</t>
  </si>
  <si>
    <t>5256891015218003</t>
  </si>
  <si>
    <t>5256891017401003</t>
  </si>
  <si>
    <t>5256891021787017</t>
  </si>
  <si>
    <t>5256891024419006</t>
  </si>
  <si>
    <t>5256891024727002</t>
  </si>
  <si>
    <t>5256891029608009</t>
  </si>
  <si>
    <t>5256891030901005</t>
  </si>
  <si>
    <t>5256891031508007</t>
  </si>
  <si>
    <t>5256891033188006</t>
  </si>
  <si>
    <t>5256891036447003</t>
  </si>
  <si>
    <t>5256891036715003</t>
  </si>
  <si>
    <t>5256892000117002</t>
  </si>
  <si>
    <t>5256892000157008</t>
  </si>
  <si>
    <t>5256892001623024</t>
  </si>
  <si>
    <t>5256892003149002</t>
  </si>
  <si>
    <t>5256892003744000</t>
  </si>
  <si>
    <t>5256892004767000</t>
  </si>
  <si>
    <t>5256892009698002</t>
  </si>
  <si>
    <t>5256892010236016</t>
  </si>
  <si>
    <t>5256892011809019</t>
  </si>
  <si>
    <t>5256892012139002</t>
  </si>
  <si>
    <t>5256892012755005</t>
  </si>
  <si>
    <t>5256892013288006</t>
  </si>
  <si>
    <t>5256892013703004</t>
  </si>
  <si>
    <t>5256892014803001</t>
  </si>
  <si>
    <t>5256892015087018</t>
  </si>
  <si>
    <t>5256892015203003</t>
  </si>
  <si>
    <t>F43</t>
  </si>
  <si>
    <t>5256892015492010</t>
  </si>
  <si>
    <t>5256892015767015</t>
  </si>
  <si>
    <t>5256892027615004</t>
  </si>
  <si>
    <t>5256892027688019</t>
  </si>
  <si>
    <t>5256892029599016</t>
  </si>
  <si>
    <t>5256892031669005</t>
  </si>
  <si>
    <t>5256892032375016</t>
  </si>
  <si>
    <t>5256892036248003</t>
  </si>
  <si>
    <t>5256892037129004</t>
  </si>
  <si>
    <t>5256892038447009</t>
  </si>
  <si>
    <t>5256892040670002</t>
  </si>
  <si>
    <t>5256892041709007</t>
  </si>
  <si>
    <t>5256892048698005</t>
  </si>
  <si>
    <t>5256892054659008</t>
  </si>
  <si>
    <t>5256892060438009</t>
  </si>
  <si>
    <t>5256892060587003</t>
  </si>
  <si>
    <t>5256892061250007</t>
  </si>
  <si>
    <t>5256892063227003</t>
  </si>
  <si>
    <t>5256892066579004</t>
  </si>
  <si>
    <t>5256892077488005</t>
  </si>
  <si>
    <t>5256892083368001</t>
  </si>
  <si>
    <t>5256892086399003</t>
  </si>
  <si>
    <t>5256892089489009</t>
  </si>
  <si>
    <t>5256892090239005</t>
  </si>
  <si>
    <t>5256892092744002</t>
  </si>
  <si>
    <t>5256892097547004</t>
  </si>
  <si>
    <t>5256892098198005</t>
  </si>
  <si>
    <t>5256892100527001</t>
  </si>
  <si>
    <t>5256892100877000</t>
  </si>
  <si>
    <t>5256892101529006</t>
  </si>
  <si>
    <t>5256892102051000</t>
  </si>
  <si>
    <t>5256892102918000</t>
  </si>
  <si>
    <t>5256892108643008</t>
  </si>
  <si>
    <t>5256892109178004</t>
  </si>
  <si>
    <t>5256892109427005</t>
  </si>
  <si>
    <t>5256892110668001</t>
  </si>
  <si>
    <t>5256892111308003</t>
  </si>
  <si>
    <t>5256892111527008</t>
  </si>
  <si>
    <t>5256892111738001</t>
  </si>
  <si>
    <t>5256892114838006</t>
  </si>
  <si>
    <t>5256892116431008</t>
  </si>
  <si>
    <t>5256892116586009</t>
  </si>
  <si>
    <t>5256892116717000</t>
  </si>
  <si>
    <t>5256892117059006</t>
  </si>
  <si>
    <t>5256892117969006</t>
  </si>
  <si>
    <t>5256892118627009</t>
  </si>
  <si>
    <t>5256892120589007</t>
  </si>
  <si>
    <t>5256892121799001</t>
  </si>
  <si>
    <t>5256892121809008</t>
  </si>
  <si>
    <t>5256892121926000</t>
  </si>
  <si>
    <t>5256892124140005</t>
  </si>
  <si>
    <t>5256892124725003</t>
  </si>
  <si>
    <t>5256892125647008</t>
  </si>
  <si>
    <t>5256892126388008</t>
  </si>
  <si>
    <t>5256892126408004</t>
  </si>
  <si>
    <t>5256892126448000</t>
  </si>
  <si>
    <t>5256892126856004</t>
  </si>
  <si>
    <t>5256892127683001</t>
  </si>
  <si>
    <t>5256892128433000</t>
  </si>
  <si>
    <t>5256892128939006</t>
  </si>
  <si>
    <t>5256892129521001</t>
  </si>
  <si>
    <t>5256892132652009</t>
  </si>
  <si>
    <t>5256892134051002</t>
  </si>
  <si>
    <t>5256892135039006</t>
  </si>
  <si>
    <t>5256892135100006</t>
  </si>
  <si>
    <t>5256892135857001</t>
  </si>
  <si>
    <t>5256892135996007</t>
  </si>
  <si>
    <t>5256892136166006</t>
  </si>
  <si>
    <t>5256892136719002</t>
  </si>
  <si>
    <t>5256892137639001</t>
  </si>
  <si>
    <t>5256892155148000</t>
  </si>
  <si>
    <t>5256892164067001</t>
  </si>
  <si>
    <t>5256892165529009</t>
  </si>
  <si>
    <t>5256897023801003</t>
  </si>
  <si>
    <t>5256897025856005</t>
  </si>
  <si>
    <t>5256897036313004</t>
  </si>
  <si>
    <t>5256897043949006</t>
  </si>
  <si>
    <t>5256897049039000</t>
  </si>
  <si>
    <t>5256897049198004</t>
  </si>
  <si>
    <t>5256897052109005</t>
  </si>
  <si>
    <t>5256897055851009</t>
  </si>
  <si>
    <t>5256897061892005</t>
  </si>
  <si>
    <t>5256897067248004</t>
  </si>
  <si>
    <t>5256897067527001</t>
  </si>
  <si>
    <t>5256897077170008</t>
  </si>
  <si>
    <t>5256897077240009</t>
  </si>
  <si>
    <t>5256897077364007</t>
  </si>
  <si>
    <t>5256897082287003</t>
  </si>
  <si>
    <t>5256897086255006</t>
  </si>
  <si>
    <t>5256897093689007</t>
  </si>
  <si>
    <t>5256897094729000</t>
  </si>
  <si>
    <t>5256897095477005</t>
  </si>
  <si>
    <t>5397260000752006</t>
  </si>
  <si>
    <t>D44</t>
  </si>
  <si>
    <t>F44</t>
  </si>
  <si>
    <t>5397260003807005</t>
  </si>
  <si>
    <t>5397262003860000</t>
  </si>
  <si>
    <t>5397262004565004</t>
  </si>
  <si>
    <t>5397262008659001</t>
  </si>
  <si>
    <t>5397262008793008</t>
  </si>
  <si>
    <t>5397262012218000</t>
  </si>
  <si>
    <t>5397262012659005</t>
  </si>
  <si>
    <t>5397262013905001</t>
  </si>
  <si>
    <t>5397262014004002</t>
  </si>
  <si>
    <t>5397262014124008</t>
  </si>
  <si>
    <t>5397262021447004</t>
  </si>
  <si>
    <t>5397262022637009</t>
  </si>
  <si>
    <t>5397262025328002</t>
  </si>
  <si>
    <t>5397262025627007</t>
  </si>
  <si>
    <t>5397262025884004</t>
  </si>
  <si>
    <t>5397262026998001</t>
  </si>
  <si>
    <t>5397262027759006</t>
  </si>
  <si>
    <t>5397262028956007</t>
  </si>
  <si>
    <t>5397262030670000</t>
  </si>
  <si>
    <t>5397262032717007</t>
  </si>
  <si>
    <t>5397262033187002</t>
  </si>
  <si>
    <t>5397262033945003</t>
  </si>
  <si>
    <t>5397262035792007</t>
  </si>
  <si>
    <t>5397262035814009</t>
  </si>
  <si>
    <t>5397262036576003</t>
  </si>
  <si>
    <t>5397264001038001</t>
  </si>
  <si>
    <t>5397264001093006</t>
  </si>
  <si>
    <t>5397264005377009</t>
  </si>
  <si>
    <t>5397264013379005</t>
  </si>
  <si>
    <t>5397265004607007</t>
  </si>
  <si>
    <t>5397265005881031</t>
  </si>
  <si>
    <t>5397265005961007</t>
  </si>
  <si>
    <t>5397265005976005</t>
  </si>
  <si>
    <t>5397265006952021</t>
  </si>
  <si>
    <t>5397265009923003</t>
  </si>
  <si>
    <t>5397265012259007</t>
  </si>
  <si>
    <t>5397265013748008</t>
  </si>
  <si>
    <t>5397265017402008</t>
  </si>
  <si>
    <t>5397265019850006</t>
  </si>
  <si>
    <t>5397265020799002</t>
  </si>
  <si>
    <t>5397265022403009</t>
  </si>
  <si>
    <t>5397265022773005</t>
  </si>
  <si>
    <t>5397265023399008</t>
  </si>
  <si>
    <t>5397265024017005</t>
  </si>
  <si>
    <t>5397265025642009</t>
  </si>
  <si>
    <t>5397265026812007</t>
  </si>
  <si>
    <t>5397265027004000</t>
  </si>
  <si>
    <t>5397265027678001</t>
  </si>
  <si>
    <t>5397265028814001</t>
  </si>
  <si>
    <t>5397265030098007</t>
  </si>
  <si>
    <t>5397265030265002</t>
  </si>
  <si>
    <t>5397265031517005</t>
  </si>
  <si>
    <t>5397265032562000</t>
  </si>
  <si>
    <t>5397265035413003</t>
  </si>
  <si>
    <t>5397265036115003</t>
  </si>
  <si>
    <t>5397265036922002</t>
  </si>
  <si>
    <t>5397265038688007</t>
  </si>
  <si>
    <t>5397265039888002</t>
  </si>
  <si>
    <t>5397265041464008</t>
  </si>
  <si>
    <t>5397265044729001</t>
  </si>
  <si>
    <t>5397265046759006</t>
  </si>
  <si>
    <t>5397265047708002</t>
  </si>
  <si>
    <t>5397265048547003</t>
  </si>
  <si>
    <t>5397265048843006</t>
  </si>
  <si>
    <t>5397265050896009</t>
  </si>
  <si>
    <t>5397265051078003</t>
  </si>
  <si>
    <t>5397265052057006</t>
  </si>
  <si>
    <t>5397265052425005</t>
  </si>
  <si>
    <t>5397265053546007</t>
  </si>
  <si>
    <t>5397265053843008</t>
  </si>
  <si>
    <t>5397265053903000</t>
  </si>
  <si>
    <t>5397265055697006</t>
  </si>
  <si>
    <t>5397265057447004</t>
  </si>
  <si>
    <t>5397265057656000</t>
  </si>
  <si>
    <t>5397265058780007</t>
  </si>
  <si>
    <t>5397265059008002</t>
  </si>
  <si>
    <t>5397265059367002</t>
  </si>
  <si>
    <t>5397265059789007</t>
  </si>
  <si>
    <t>5397265060739009</t>
  </si>
  <si>
    <t>5397265062188007</t>
  </si>
  <si>
    <t>5397265062542005</t>
  </si>
  <si>
    <t>5397265063029002</t>
  </si>
  <si>
    <t>5397265063428006</t>
  </si>
  <si>
    <t>5397265066039008</t>
  </si>
  <si>
    <t>5397265066869008</t>
  </si>
  <si>
    <t>5397265066899005</t>
  </si>
  <si>
    <t>5397265068530004</t>
  </si>
  <si>
    <t>5397265071883002</t>
  </si>
  <si>
    <t>5397265072857005</t>
  </si>
  <si>
    <t>5397265073559006</t>
  </si>
  <si>
    <t>5397265073927005</t>
  </si>
  <si>
    <t>5397265074947002</t>
  </si>
  <si>
    <t>5397265075648005</t>
  </si>
  <si>
    <t>5397265075990001</t>
  </si>
  <si>
    <t>5397265076764009</t>
  </si>
  <si>
    <t>5397265076977007</t>
  </si>
  <si>
    <t>5397265077226008</t>
  </si>
  <si>
    <t>5397265077509007</t>
  </si>
  <si>
    <t>5397265077539004</t>
  </si>
  <si>
    <t>5397265077668001</t>
  </si>
  <si>
    <t>5397266003677009</t>
  </si>
  <si>
    <t>5397266005037004</t>
  </si>
  <si>
    <t>5397266005507006</t>
  </si>
  <si>
    <t>5397268008769005</t>
  </si>
  <si>
    <t>5397268014991007</t>
  </si>
  <si>
    <t>5397268015197000</t>
  </si>
  <si>
    <t>5397268017229009</t>
  </si>
  <si>
    <t>5397268017487011</t>
  </si>
  <si>
    <t>5397268018927015</t>
  </si>
  <si>
    <t>5397268020398015</t>
  </si>
  <si>
    <t>5397268024184007</t>
  </si>
  <si>
    <t>5397268034497001</t>
  </si>
  <si>
    <t>5397268038979004</t>
  </si>
  <si>
    <t>5397268043756009</t>
  </si>
  <si>
    <t>5397268045149005</t>
  </si>
  <si>
    <t>5397268047207009</t>
  </si>
  <si>
    <t>5397268048927001</t>
  </si>
  <si>
    <t>5407880006969003</t>
  </si>
  <si>
    <t>5407880010558008</t>
  </si>
  <si>
    <t>5407880014450004</t>
  </si>
  <si>
    <t>5407880015994000</t>
  </si>
  <si>
    <t>5407880017452007</t>
  </si>
  <si>
    <t>5407880017588008</t>
  </si>
  <si>
    <t>5407880022196003</t>
  </si>
  <si>
    <t>5407880036458001</t>
  </si>
  <si>
    <t>5407884000718002</t>
  </si>
  <si>
    <t>5407884000937008</t>
  </si>
  <si>
    <t>5407884002006000</t>
  </si>
  <si>
    <t>5407884004328006</t>
  </si>
  <si>
    <t>5407884006955004</t>
  </si>
  <si>
    <t>5407884008619004</t>
  </si>
  <si>
    <t>5407884010786007</t>
  </si>
  <si>
    <t>5407884015289007</t>
  </si>
  <si>
    <t>5407884017653002</t>
  </si>
  <si>
    <t>5407884019638001</t>
  </si>
  <si>
    <t>5407884021718007</t>
  </si>
  <si>
    <t>5407884022824002</t>
  </si>
  <si>
    <t>5407884024677002</t>
  </si>
  <si>
    <t>5407884027936009</t>
  </si>
  <si>
    <t>5407884031366003</t>
  </si>
  <si>
    <t>5407884031549004</t>
  </si>
  <si>
    <t>5407884033659009</t>
  </si>
  <si>
    <t>5407884034939004</t>
  </si>
  <si>
    <t>5407884038048000</t>
  </si>
  <si>
    <t>5407884045258006</t>
  </si>
  <si>
    <t>5407884046357005</t>
  </si>
  <si>
    <t>5407884047227009</t>
  </si>
  <si>
    <t>5407884048988005</t>
  </si>
  <si>
    <t>5407884049959005</t>
  </si>
  <si>
    <t>5407884050409007</t>
  </si>
  <si>
    <t>5407884051857006</t>
  </si>
  <si>
    <t>5407884053338005</t>
  </si>
  <si>
    <t>5407884054559005</t>
  </si>
  <si>
    <t>5407884059399001</t>
  </si>
  <si>
    <t>5407884060498008</t>
  </si>
  <si>
    <t>5407884061963000</t>
  </si>
  <si>
    <t>5407884066657003</t>
  </si>
  <si>
    <t>5407884066662003</t>
  </si>
  <si>
    <t>5407884067199005</t>
  </si>
  <si>
    <t>5407884070467001</t>
  </si>
  <si>
    <t>5407884071599000</t>
  </si>
  <si>
    <t>5407884075073002</t>
  </si>
  <si>
    <t>5407884076949002</t>
  </si>
  <si>
    <t>5407884077167000</t>
  </si>
  <si>
    <t>5407884078957003</t>
  </si>
  <si>
    <t>5407884079137001</t>
  </si>
  <si>
    <t>5407884079508003</t>
  </si>
  <si>
    <t>5407884079967001</t>
  </si>
  <si>
    <t>5407884080499002</t>
  </si>
  <si>
    <t>5407884082118006</t>
  </si>
  <si>
    <t>5407884082548004</t>
  </si>
  <si>
    <t>5407884082612008</t>
  </si>
  <si>
    <t>5407884082748000</t>
  </si>
  <si>
    <t>5407884082788006</t>
  </si>
  <si>
    <t>5407884083724000</t>
  </si>
  <si>
    <t>5407884084155006</t>
  </si>
  <si>
    <t>5407884085658008</t>
  </si>
  <si>
    <t>5407884086277006</t>
  </si>
  <si>
    <t>5407884086398000</t>
  </si>
  <si>
    <t>5407884087493008</t>
  </si>
  <si>
    <t>5407884088099002</t>
  </si>
  <si>
    <t>5407884088468009</t>
  </si>
  <si>
    <t>5407884090358008</t>
  </si>
  <si>
    <t>5407884090858007</t>
  </si>
  <si>
    <t>5407884091879002</t>
  </si>
  <si>
    <t>5407884092259006</t>
  </si>
  <si>
    <t>5407884093697006</t>
  </si>
  <si>
    <t>5407884094048001</t>
  </si>
  <si>
    <t>5407884094779001</t>
  </si>
  <si>
    <t>5407884095314006</t>
  </si>
  <si>
    <t>5407884095449000</t>
  </si>
  <si>
    <t>5407884096758003</t>
  </si>
  <si>
    <t>5407884097018001</t>
  </si>
  <si>
    <t>5407884099742004</t>
  </si>
  <si>
    <t>5407884100881007</t>
  </si>
  <si>
    <t>5407884101505001</t>
  </si>
  <si>
    <t>5407884101511009</t>
  </si>
  <si>
    <t>5407884103807009</t>
  </si>
  <si>
    <t>5407884104298000</t>
  </si>
  <si>
    <t>5407884104577007</t>
  </si>
  <si>
    <t>5407884105467000</t>
  </si>
  <si>
    <t>5407884105479005</t>
  </si>
  <si>
    <t>5407884106784007</t>
  </si>
  <si>
    <t>5407884107233004</t>
  </si>
  <si>
    <t>5407884107777000</t>
  </si>
  <si>
    <t>5407884107869005</t>
  </si>
  <si>
    <t>5407884108118006</t>
  </si>
  <si>
    <t>5407884114949006</t>
  </si>
  <si>
    <t>5407884115348000</t>
  </si>
  <si>
    <t>5407884115487006</t>
  </si>
  <si>
    <t>5407884116982005</t>
  </si>
  <si>
    <t>5407884118118004</t>
  </si>
  <si>
    <t>5407884121699008</t>
  </si>
  <si>
    <t>5407884123967007</t>
  </si>
  <si>
    <t>5407884126497002</t>
  </si>
  <si>
    <t>5407884127614001</t>
  </si>
  <si>
    <t>5407884130616001</t>
  </si>
  <si>
    <t>5407884133039003</t>
  </si>
  <si>
    <t>5407884133518006</t>
  </si>
  <si>
    <t>5407884133694005</t>
  </si>
  <si>
    <t>5407884133738000</t>
  </si>
  <si>
    <t>5407884134337000</t>
  </si>
  <si>
    <t>5407884135218001</t>
  </si>
  <si>
    <t>5407884136662009</t>
  </si>
  <si>
    <t>5407884137558008</t>
  </si>
  <si>
    <t>5407884138519009</t>
  </si>
  <si>
    <t>5407884143514003</t>
  </si>
  <si>
    <t>5407884144308009</t>
  </si>
  <si>
    <t>5407884145608001</t>
  </si>
  <si>
    <t>5407884147207000</t>
  </si>
  <si>
    <t>5407884147748003</t>
  </si>
  <si>
    <t>5407884148419000</t>
  </si>
  <si>
    <t>5407884150357007</t>
  </si>
  <si>
    <t>5407884151250003</t>
  </si>
  <si>
    <t>5407884152315003</t>
  </si>
  <si>
    <t>5407884153185009</t>
  </si>
  <si>
    <t>5407884153999003</t>
  </si>
  <si>
    <t>5407884155793008</t>
  </si>
  <si>
    <t>5407888000183000</t>
  </si>
  <si>
    <t>5407888002729008</t>
  </si>
  <si>
    <t>5451820020310003</t>
  </si>
  <si>
    <t>5451821002958009</t>
  </si>
  <si>
    <t>4193490042408007</t>
  </si>
  <si>
    <t>4193490052998004</t>
  </si>
  <si>
    <t>4193490075947004</t>
  </si>
  <si>
    <t>4193490096231008</t>
  </si>
  <si>
    <t>4193490108669005</t>
  </si>
  <si>
    <t>4193490112843000</t>
  </si>
  <si>
    <t>4193490116177009</t>
  </si>
  <si>
    <t>4193490123509004</t>
  </si>
  <si>
    <t>4193490127039008</t>
  </si>
  <si>
    <t>4193490129540003</t>
  </si>
  <si>
    <t>4193490136788009</t>
  </si>
  <si>
    <t>4193490141167009</t>
  </si>
  <si>
    <t>4193490146264009</t>
  </si>
  <si>
    <t>4193490162530002</t>
  </si>
  <si>
    <t>4193490188667002</t>
  </si>
  <si>
    <t>4193490188708004</t>
  </si>
  <si>
    <t>4193490208508004</t>
  </si>
  <si>
    <t>4193490212259008</t>
  </si>
  <si>
    <t>4193490215609001</t>
  </si>
  <si>
    <t>4193490219315001</t>
  </si>
  <si>
    <t>4193490222360002</t>
  </si>
  <si>
    <t>4193490236787000</t>
  </si>
  <si>
    <t>4193490238991006</t>
  </si>
  <si>
    <t>4193490242765008</t>
  </si>
  <si>
    <t>4193490277106003</t>
  </si>
  <si>
    <t>4193491007739006</t>
  </si>
  <si>
    <t>4193492002119004</t>
  </si>
  <si>
    <t>4193492002318002</t>
  </si>
  <si>
    <t>4193492002426003</t>
  </si>
  <si>
    <t>4193492003209002</t>
  </si>
  <si>
    <t>4193492004088009</t>
  </si>
  <si>
    <t>4193492017784008</t>
  </si>
  <si>
    <t>4193492020691000</t>
  </si>
  <si>
    <t>4193492021901002</t>
  </si>
  <si>
    <t>4193492022464000</t>
  </si>
  <si>
    <t>4193492022611006</t>
  </si>
  <si>
    <t>4193492031469008</t>
  </si>
  <si>
    <t>4193510017769008</t>
  </si>
  <si>
    <t>4193510026838000</t>
  </si>
  <si>
    <t>4193510035981007</t>
  </si>
  <si>
    <t>4193510039649006</t>
  </si>
  <si>
    <t>4193510039666000</t>
  </si>
  <si>
    <t>4193510042084001</t>
  </si>
  <si>
    <t>4193510043707006</t>
  </si>
  <si>
    <t>4193510045607006</t>
  </si>
  <si>
    <t>4193510047148009</t>
  </si>
  <si>
    <t>4193510051210000</t>
  </si>
  <si>
    <t>4193510051839006</t>
  </si>
  <si>
    <t>4193510055028002</t>
  </si>
  <si>
    <t>4193510058428001</t>
  </si>
  <si>
    <t>4193510064441006</t>
  </si>
  <si>
    <t>4193510066197002</t>
  </si>
  <si>
    <t>4193510070932006</t>
  </si>
  <si>
    <t>4193510084767000</t>
  </si>
  <si>
    <t>4193511001208003</t>
  </si>
  <si>
    <t>5127622007577008</t>
  </si>
  <si>
    <t>5127622015647009</t>
  </si>
  <si>
    <t>5127622021497001</t>
  </si>
  <si>
    <t>5127622021927007</t>
  </si>
  <si>
    <t>5127622027158003</t>
  </si>
  <si>
    <t>5127622028681003</t>
  </si>
  <si>
    <t>5127622029798004</t>
  </si>
  <si>
    <t>5127622037529003</t>
  </si>
  <si>
    <t>5127622040989004</t>
  </si>
  <si>
    <t>5127622053278006</t>
  </si>
  <si>
    <t>5127622057097006</t>
  </si>
  <si>
    <t>5127622060887005</t>
  </si>
  <si>
    <t>5127622062701006</t>
  </si>
  <si>
    <t>5127622068987005</t>
  </si>
  <si>
    <t>5127622077728002</t>
  </si>
  <si>
    <t>5127622080157009</t>
  </si>
  <si>
    <t>5127622085327003</t>
  </si>
  <si>
    <t>5127622095489009</t>
  </si>
  <si>
    <t>5127627002797006</t>
  </si>
  <si>
    <t>5127627014249004</t>
  </si>
  <si>
    <t>5127627017413003</t>
  </si>
  <si>
    <t>5127627028007000</t>
  </si>
  <si>
    <t>5127627029547004</t>
  </si>
  <si>
    <t>5127628000158001</t>
  </si>
  <si>
    <t>5127628001099006</t>
  </si>
  <si>
    <t>5203060003469010</t>
  </si>
  <si>
    <t>5203060023778002</t>
  </si>
  <si>
    <t>5203060032092007</t>
  </si>
  <si>
    <t>5203060033289008</t>
  </si>
  <si>
    <t>5203060040537001</t>
  </si>
  <si>
    <t>5203060044558003</t>
  </si>
  <si>
    <t>5203060046763007</t>
  </si>
  <si>
    <t>5203060055947004</t>
  </si>
  <si>
    <t>5203060062993009</t>
  </si>
  <si>
    <t>5203060067216000</t>
  </si>
  <si>
    <t>5203060069687000</t>
  </si>
  <si>
    <t>5203060092955002</t>
  </si>
  <si>
    <t>5203060098090002</t>
  </si>
  <si>
    <t>5203060106688003</t>
  </si>
  <si>
    <t>5203060110237003</t>
  </si>
  <si>
    <t>5203060111818009</t>
  </si>
  <si>
    <t>5203060112948003</t>
  </si>
  <si>
    <t>5203060115512004</t>
  </si>
  <si>
    <t>5203060116428002</t>
  </si>
  <si>
    <t>5203060118421005</t>
  </si>
  <si>
    <t>5203060119528006</t>
  </si>
  <si>
    <t>5203060126718004</t>
  </si>
  <si>
    <t>5203060127679007</t>
  </si>
  <si>
    <t>5203060134997004</t>
  </si>
  <si>
    <t>5203060141388007</t>
  </si>
  <si>
    <t>5203060144587001</t>
  </si>
  <si>
    <t>5203060145965008</t>
  </si>
  <si>
    <t>5203060150809000</t>
  </si>
  <si>
    <t>5203060156749002</t>
  </si>
  <si>
    <t>5203060157019009</t>
  </si>
  <si>
    <t>5203061004366007</t>
  </si>
  <si>
    <t>5203064004868014</t>
  </si>
  <si>
    <t>5203064051797009</t>
  </si>
  <si>
    <t>5203064071108005</t>
  </si>
  <si>
    <t>5203064122673007</t>
  </si>
  <si>
    <t>5203064133248005</t>
  </si>
  <si>
    <t>5203064147269005</t>
  </si>
  <si>
    <t>5203064213427008</t>
  </si>
  <si>
    <t>5203064217664002</t>
  </si>
  <si>
    <t>5203064217668003</t>
  </si>
  <si>
    <t>5203065006119009</t>
  </si>
  <si>
    <t>5203065006859000</t>
  </si>
  <si>
    <t>5203065011594006</t>
  </si>
  <si>
    <t>5203065022918004</t>
  </si>
  <si>
    <t>5203065045527006</t>
  </si>
  <si>
    <t>5203065046409006</t>
  </si>
  <si>
    <t>5203065052328009</t>
  </si>
  <si>
    <t>5203065057441005</t>
  </si>
  <si>
    <t>5203065059497005</t>
  </si>
  <si>
    <t>5203065067559002</t>
  </si>
  <si>
    <t>5203065068017000</t>
  </si>
  <si>
    <t>5203065070128001</t>
  </si>
  <si>
    <t>5203065071349002</t>
  </si>
  <si>
    <t>5203065073623008</t>
  </si>
  <si>
    <t>5203065079207004</t>
  </si>
  <si>
    <t>5203065082418002</t>
  </si>
  <si>
    <t>5203065082944007</t>
  </si>
  <si>
    <t>5203065086737001</t>
  </si>
  <si>
    <t>5203065089959008</t>
  </si>
  <si>
    <t>5203065099900000</t>
  </si>
  <si>
    <t>5203065109087004</t>
  </si>
  <si>
    <t>5203065109699006</t>
  </si>
  <si>
    <t>5203065113727009</t>
  </si>
  <si>
    <t>5203065116589000</t>
  </si>
  <si>
    <t>5203065122599001</t>
  </si>
  <si>
    <t>5203065127218003</t>
  </si>
  <si>
    <t>5203065131592005</t>
  </si>
  <si>
    <t>5203066005550004</t>
  </si>
  <si>
    <t>5203067001462012</t>
  </si>
  <si>
    <t>5203067053444017</t>
  </si>
  <si>
    <t>5203067096412005</t>
  </si>
  <si>
    <t>5203067118474009</t>
  </si>
  <si>
    <t>5203067127375015</t>
  </si>
  <si>
    <t>5203067201697003</t>
  </si>
  <si>
    <t>5203067211257004</t>
  </si>
  <si>
    <t>5203067271708003</t>
  </si>
  <si>
    <t>5203067276883009</t>
  </si>
  <si>
    <t>5203068011197002</t>
  </si>
  <si>
    <t>5203068016847007</t>
  </si>
  <si>
    <t>5203068021115002</t>
  </si>
  <si>
    <t>5203068022949003</t>
  </si>
  <si>
    <t>5203069010641008</t>
  </si>
  <si>
    <t>5203069021988000</t>
  </si>
  <si>
    <t>5203069024818006</t>
  </si>
  <si>
    <t>5203069029982005</t>
  </si>
  <si>
    <t>5203069032719006</t>
  </si>
  <si>
    <t>5203069035263002</t>
  </si>
  <si>
    <t>5256890011526005</t>
  </si>
  <si>
    <t>5256890016492005</t>
  </si>
  <si>
    <t>5256891000594004</t>
  </si>
  <si>
    <t>5256891004488013</t>
  </si>
  <si>
    <t>5256891007926001</t>
  </si>
  <si>
    <t>5256891011748003</t>
  </si>
  <si>
    <t>5256891017419005</t>
  </si>
  <si>
    <t>5256891023715016</t>
  </si>
  <si>
    <t>5256891024220024</t>
  </si>
  <si>
    <t>5256891027768003</t>
  </si>
  <si>
    <t>5256891031338009</t>
  </si>
  <si>
    <t>5256891034758005</t>
  </si>
  <si>
    <t>5256891034889016</t>
  </si>
  <si>
    <t>5256892019413004</t>
  </si>
  <si>
    <t>5256892025793027</t>
  </si>
  <si>
    <t>5256892030951016</t>
  </si>
  <si>
    <t>5256892049668007</t>
  </si>
  <si>
    <t>5256892049929003</t>
  </si>
  <si>
    <t>5256892070919006</t>
  </si>
  <si>
    <t>5256892077229003</t>
  </si>
  <si>
    <t>5256892086149002</t>
  </si>
  <si>
    <t>5256892088275003</t>
  </si>
  <si>
    <t>5256892091710004</t>
  </si>
  <si>
    <t>5256892092457001</t>
  </si>
  <si>
    <t>5256892095673000</t>
  </si>
  <si>
    <t>5256892100018001</t>
  </si>
  <si>
    <t>5256892101932002</t>
  </si>
  <si>
    <t>5256892105289003</t>
  </si>
  <si>
    <t>5256892106488000</t>
  </si>
  <si>
    <t>5256892110670007</t>
  </si>
  <si>
    <t>5256892110820008</t>
  </si>
  <si>
    <t>5256892113435002</t>
  </si>
  <si>
    <t>5256892114713001</t>
  </si>
  <si>
    <t>5256892118904002</t>
  </si>
  <si>
    <t>5256892122447006</t>
  </si>
  <si>
    <t>5256892123197006</t>
  </si>
  <si>
    <t>5256892123439002</t>
  </si>
  <si>
    <t>5256892124376005</t>
  </si>
  <si>
    <t>5256892125188003</t>
  </si>
  <si>
    <t>5256892127257004</t>
  </si>
  <si>
    <t>5256892128551009</t>
  </si>
  <si>
    <t>5256892131956005</t>
  </si>
  <si>
    <t>5256892132354002</t>
  </si>
  <si>
    <t>5256892134527001</t>
  </si>
  <si>
    <t>5256892134718006</t>
  </si>
  <si>
    <t>5256892136925005</t>
  </si>
  <si>
    <t>5256892137818001</t>
  </si>
  <si>
    <t>5256892138163001</t>
  </si>
  <si>
    <t>5256897016355009</t>
  </si>
  <si>
    <t>5256897019338002</t>
  </si>
  <si>
    <t>5256897067699008</t>
  </si>
  <si>
    <t>5256897071228000</t>
  </si>
  <si>
    <t>5256897074587006</t>
  </si>
  <si>
    <t>5256897083069004</t>
  </si>
  <si>
    <t>5256897083368000</t>
  </si>
  <si>
    <t>5256897094038006</t>
  </si>
  <si>
    <t>5256897094929006</t>
  </si>
  <si>
    <t>5397260008436008</t>
  </si>
  <si>
    <t>5397262004753006</t>
  </si>
  <si>
    <t>5397262010277008</t>
  </si>
  <si>
    <t>5397262011547003</t>
  </si>
  <si>
    <t>5397262013630005</t>
  </si>
  <si>
    <t>5397262016098002</t>
  </si>
  <si>
    <t>5397262016618007</t>
  </si>
  <si>
    <t>5397262022878009</t>
  </si>
  <si>
    <t>5397262030949008</t>
  </si>
  <si>
    <t>5397262033502002</t>
  </si>
  <si>
    <t>5397262034189007</t>
  </si>
  <si>
    <t>5397262036048003</t>
  </si>
  <si>
    <t>5397264009627011</t>
  </si>
  <si>
    <t>5397265008299009</t>
  </si>
  <si>
    <t>5397265022791007</t>
  </si>
  <si>
    <t>5397265023178006</t>
  </si>
  <si>
    <t>5397265030889009</t>
  </si>
  <si>
    <t>5397265033957001</t>
  </si>
  <si>
    <t>5397265037421004</t>
  </si>
  <si>
    <t>5397265042577006</t>
  </si>
  <si>
    <t>5397265042767003</t>
  </si>
  <si>
    <t>5397265046604004</t>
  </si>
  <si>
    <t>5397265050748002</t>
  </si>
  <si>
    <t>5397265054451009</t>
  </si>
  <si>
    <t>5397265054704001</t>
  </si>
  <si>
    <t>5397265058065003</t>
  </si>
  <si>
    <t>5397265061687009</t>
  </si>
  <si>
    <t>5397265063538002</t>
  </si>
  <si>
    <t>5397265064947004</t>
  </si>
  <si>
    <t>5397265071630007</t>
  </si>
  <si>
    <t>5397265073086000</t>
  </si>
  <si>
    <t>5397265077697000</t>
  </si>
  <si>
    <t>5397266013019002</t>
  </si>
  <si>
    <t>5397268018809007</t>
  </si>
  <si>
    <t>5397268019000002</t>
  </si>
  <si>
    <t>5397268019439002</t>
  </si>
  <si>
    <t>5407880008655006</t>
  </si>
  <si>
    <t>5407880021698009</t>
  </si>
  <si>
    <t>5407880023859005</t>
  </si>
  <si>
    <t>5407880035225005</t>
  </si>
  <si>
    <t>5407884000992003</t>
  </si>
  <si>
    <t>5407884014949007</t>
  </si>
  <si>
    <t>5407884019193007</t>
  </si>
  <si>
    <t>5407884020789009</t>
  </si>
  <si>
    <t>5407884031055002</t>
  </si>
  <si>
    <t>5407884032469004</t>
  </si>
  <si>
    <t>5407884046359001</t>
  </si>
  <si>
    <t>5407884055677004</t>
  </si>
  <si>
    <t>5407884068309009</t>
  </si>
  <si>
    <t>5407884071288000</t>
  </si>
  <si>
    <t>5407884076237002</t>
  </si>
  <si>
    <t>5407884077389000</t>
  </si>
  <si>
    <t>5407884080177004</t>
  </si>
  <si>
    <t>5407884084558001</t>
  </si>
  <si>
    <t>5407884095367004</t>
  </si>
  <si>
    <t>5407884097607001</t>
  </si>
  <si>
    <t>5407884097673003</t>
  </si>
  <si>
    <t>5407884097738004</t>
  </si>
  <si>
    <t>5407884105599000</t>
  </si>
  <si>
    <t>5407884108389003</t>
  </si>
  <si>
    <t>5407884108523007</t>
  </si>
  <si>
    <t>5407884109088000</t>
  </si>
  <si>
    <t>5407884109719000</t>
  </si>
  <si>
    <t>5407884110599003</t>
  </si>
  <si>
    <t>5407884110859001</t>
  </si>
  <si>
    <t>5407884110940009</t>
  </si>
  <si>
    <t>5407884111569005</t>
  </si>
  <si>
    <t>5407884116157004</t>
  </si>
  <si>
    <t>5407884123039005</t>
  </si>
  <si>
    <t>5407884123998002</t>
  </si>
  <si>
    <t>5407884133999008</t>
  </si>
  <si>
    <t>5407884135234008</t>
  </si>
  <si>
    <t>5407884135498009</t>
  </si>
  <si>
    <t>5407884142068001</t>
  </si>
  <si>
    <t>5407884154057009</t>
  </si>
  <si>
    <t>4193490003194018</t>
  </si>
  <si>
    <t>4193490003589001</t>
  </si>
  <si>
    <t>4193490012938017</t>
  </si>
  <si>
    <t>4193490016918007</t>
  </si>
  <si>
    <t>M21</t>
  </si>
  <si>
    <t>4193490018957003</t>
  </si>
  <si>
    <t>4193490031189006</t>
  </si>
  <si>
    <t>4193490078949007</t>
  </si>
  <si>
    <t>4193490084520008</t>
  </si>
  <si>
    <t>4193490091739005</t>
  </si>
  <si>
    <t>4193490123818009</t>
  </si>
  <si>
    <t>4193490132021009</t>
  </si>
  <si>
    <t>4193490175536004</t>
  </si>
  <si>
    <t>4193490180027007</t>
  </si>
  <si>
    <t>M37</t>
  </si>
  <si>
    <t>4193490188648002</t>
  </si>
  <si>
    <t>4193490192293001</t>
  </si>
  <si>
    <t>4193490194208007</t>
  </si>
  <si>
    <t>4193490196275004</t>
  </si>
  <si>
    <t>4193490196816005</t>
  </si>
  <si>
    <t>4193490198264006</t>
  </si>
  <si>
    <t>4193490204129003</t>
  </si>
  <si>
    <t>4193490211144003</t>
  </si>
  <si>
    <t>4193490212057006</t>
  </si>
  <si>
    <t>4193490218538009</t>
  </si>
  <si>
    <t>4193490219107002</t>
  </si>
  <si>
    <t>4193490220466009</t>
  </si>
  <si>
    <t>4193490221527007</t>
  </si>
  <si>
    <t>4193490224188005</t>
  </si>
  <si>
    <t>4193490225038001</t>
  </si>
  <si>
    <t>4193490229289006</t>
  </si>
  <si>
    <t>4193490229319001</t>
  </si>
  <si>
    <t>4193490231228000</t>
  </si>
  <si>
    <t>4193490231256001</t>
  </si>
  <si>
    <t>4193490231628001</t>
  </si>
  <si>
    <t>4193490232846008</t>
  </si>
  <si>
    <t>4193490237058005</t>
  </si>
  <si>
    <t>4193490237737004</t>
  </si>
  <si>
    <t>4193490237867009</t>
  </si>
  <si>
    <t>4193490240422008</t>
  </si>
  <si>
    <t>4193490244168003</t>
  </si>
  <si>
    <t>4193490244677003</t>
  </si>
  <si>
    <t>4193490269029007</t>
  </si>
  <si>
    <t>4193492001979002</t>
  </si>
  <si>
    <t>4193492002388005</t>
  </si>
  <si>
    <t>4193492004368005</t>
  </si>
  <si>
    <t>4193492005406002</t>
  </si>
  <si>
    <t>4193492007212002</t>
  </si>
  <si>
    <t>4193492007958000</t>
  </si>
  <si>
    <t>4193492011719000</t>
  </si>
  <si>
    <t>4193492013458003</t>
  </si>
  <si>
    <t>4193492016459008</t>
  </si>
  <si>
    <t>4193492018777001</t>
  </si>
  <si>
    <t>4193492022150005</t>
  </si>
  <si>
    <t>4193492022793002</t>
  </si>
  <si>
    <t>4193492023589003</t>
  </si>
  <si>
    <t>4193492025548007</t>
  </si>
  <si>
    <t>4193492029661004</t>
  </si>
  <si>
    <t>4193492033408004</t>
  </si>
  <si>
    <t>4193510001879003</t>
  </si>
  <si>
    <t>4193510003671002</t>
  </si>
  <si>
    <t>4193510005968000</t>
  </si>
  <si>
    <t>4193510007757005</t>
  </si>
  <si>
    <t>4193510015777003</t>
  </si>
  <si>
    <t>4193510026787009</t>
  </si>
  <si>
    <t>4193510031499004</t>
  </si>
  <si>
    <t>4193510032118009</t>
  </si>
  <si>
    <t>4193510044768007</t>
  </si>
  <si>
    <t>4193510051324009</t>
  </si>
  <si>
    <t>4193510053937006</t>
  </si>
  <si>
    <t>4193510054713000</t>
  </si>
  <si>
    <t>4193510055709007</t>
  </si>
  <si>
    <t>4193510057859008</t>
  </si>
  <si>
    <t>4193510058727006</t>
  </si>
  <si>
    <t>4193510059548005</t>
  </si>
  <si>
    <t>4193510059804002</t>
  </si>
  <si>
    <t>4193510066094001</t>
  </si>
  <si>
    <t>4193510067972007</t>
  </si>
  <si>
    <t>4193510082543007</t>
  </si>
  <si>
    <t>5127620003787001</t>
  </si>
  <si>
    <t>5127622000907004</t>
  </si>
  <si>
    <t>5127622002247003</t>
  </si>
  <si>
    <t>5127622003260005</t>
  </si>
  <si>
    <t>5127622015170002</t>
  </si>
  <si>
    <t>5127622018387009</t>
  </si>
  <si>
    <t>5127622019883006</t>
  </si>
  <si>
    <t>5127622021810005</t>
  </si>
  <si>
    <t>5127622022223000</t>
  </si>
  <si>
    <t>5127622024149005</t>
  </si>
  <si>
    <t>5127622033769009</t>
  </si>
  <si>
    <t>5127622036949004</t>
  </si>
  <si>
    <t>5127622037258009</t>
  </si>
  <si>
    <t>5127622037774005</t>
  </si>
  <si>
    <t>M43</t>
  </si>
  <si>
    <t>5127622039589005</t>
  </si>
  <si>
    <t>5127622039867005</t>
  </si>
  <si>
    <t>5127622042488005</t>
  </si>
  <si>
    <t>5127622042588002</t>
  </si>
  <si>
    <t>5127622043417003</t>
  </si>
  <si>
    <t>5127622044832002</t>
  </si>
  <si>
    <t>5127622049138009</t>
  </si>
  <si>
    <t>5127622055004004</t>
  </si>
  <si>
    <t>5127622056828005</t>
  </si>
  <si>
    <t>5127622056908005</t>
  </si>
  <si>
    <t>5127622061519003</t>
  </si>
  <si>
    <t>5127622061957005</t>
  </si>
  <si>
    <t>5127622067438000</t>
  </si>
  <si>
    <t>5127622069318002</t>
  </si>
  <si>
    <t>5127622074149004</t>
  </si>
  <si>
    <t>5127622074674001</t>
  </si>
  <si>
    <t>5127622077357000</t>
  </si>
  <si>
    <t>5127622077649000</t>
  </si>
  <si>
    <t>5127622078256003</t>
  </si>
  <si>
    <t>5127622079147003</t>
  </si>
  <si>
    <t>5127622079783005</t>
  </si>
  <si>
    <t>5127622081355008</t>
  </si>
  <si>
    <t>5127622081458000</t>
  </si>
  <si>
    <t>5127622082222009</t>
  </si>
  <si>
    <t>5127622083759009</t>
  </si>
  <si>
    <t>5127622083991008</t>
  </si>
  <si>
    <t>5127622086429006</t>
  </si>
  <si>
    <t>5127622086738000</t>
  </si>
  <si>
    <t>5127622089996001</t>
  </si>
  <si>
    <t>5127622091338002</t>
  </si>
  <si>
    <t>5127622093017000</t>
  </si>
  <si>
    <t>5127622093229001</t>
  </si>
  <si>
    <t>5127622093747002</t>
  </si>
  <si>
    <t>5127622094230008</t>
  </si>
  <si>
    <t>5127622094267000</t>
  </si>
  <si>
    <t>5127622095809008</t>
  </si>
  <si>
    <t>5127622096279003</t>
  </si>
  <si>
    <t>5127627000953007</t>
  </si>
  <si>
    <t>5127627004199003</t>
  </si>
  <si>
    <t>5127627008098003</t>
  </si>
  <si>
    <t>5127627009570000</t>
  </si>
  <si>
    <t>5127627013767006</t>
  </si>
  <si>
    <t>5127627014223009</t>
  </si>
  <si>
    <t>5127627015948000</t>
  </si>
  <si>
    <t>5127627018077005</t>
  </si>
  <si>
    <t>5127627028799002</t>
  </si>
  <si>
    <t>5127627029078000</t>
  </si>
  <si>
    <t>5127627029309009</t>
  </si>
  <si>
    <t>5127627029748008</t>
  </si>
  <si>
    <t>5127627033539005</t>
  </si>
  <si>
    <t>5127627033569002</t>
  </si>
  <si>
    <t>5127627033608008</t>
  </si>
  <si>
    <t>S20</t>
  </si>
  <si>
    <t>5127628000438007</t>
  </si>
  <si>
    <t>5127628001678007</t>
  </si>
  <si>
    <t>5127628001783005</t>
  </si>
  <si>
    <t>5127628001998009</t>
  </si>
  <si>
    <t>5127628006929009</t>
  </si>
  <si>
    <t>5203060002219002</t>
  </si>
  <si>
    <t>5203060004658017</t>
  </si>
  <si>
    <t>5203060005737018</t>
  </si>
  <si>
    <t>5203060013497001</t>
  </si>
  <si>
    <t>5203060023241001</t>
  </si>
  <si>
    <t>5203060027089000</t>
  </si>
  <si>
    <t>5203060028173001</t>
  </si>
  <si>
    <t>5203060032278002</t>
  </si>
  <si>
    <t>5203060034607000</t>
  </si>
  <si>
    <t>5203060036079000</t>
  </si>
  <si>
    <t>5203060041944008</t>
  </si>
  <si>
    <t>5203060044999009</t>
  </si>
  <si>
    <t>5203060049728007</t>
  </si>
  <si>
    <t>5203060051262002</t>
  </si>
  <si>
    <t>5203060054875008</t>
  </si>
  <si>
    <t>5203060055176000</t>
  </si>
  <si>
    <t>5203060056508003</t>
  </si>
  <si>
    <t>N20</t>
  </si>
  <si>
    <t>5203060063901001</t>
  </si>
  <si>
    <t>5203060069979001</t>
  </si>
  <si>
    <t>5203060073009001</t>
  </si>
  <si>
    <t>5203060080217001</t>
  </si>
  <si>
    <t>5203060081009001</t>
  </si>
  <si>
    <t>5203060083407005</t>
  </si>
  <si>
    <t>5203060087527006</t>
  </si>
  <si>
    <t>5203060091249001</t>
  </si>
  <si>
    <t>5203060093397006</t>
  </si>
  <si>
    <t>5203060097077000</t>
  </si>
  <si>
    <t>5203060097547002</t>
  </si>
  <si>
    <t>5203060100188000</t>
  </si>
  <si>
    <t>5203060101438008</t>
  </si>
  <si>
    <t>5203060102987003</t>
  </si>
  <si>
    <t>5203060103758007</t>
  </si>
  <si>
    <t>5203060104297005</t>
  </si>
  <si>
    <t>5203060111878003</t>
  </si>
  <si>
    <t>5203060113429003</t>
  </si>
  <si>
    <t>5203060113839003</t>
  </si>
  <si>
    <t>5203060114709007</t>
  </si>
  <si>
    <t>5203060114896002</t>
  </si>
  <si>
    <t>5203060115569004</t>
  </si>
  <si>
    <t>5203060117369007</t>
  </si>
  <si>
    <t>5203060117439008</t>
  </si>
  <si>
    <t>5203060117989002</t>
  </si>
  <si>
    <t>5203060118544004</t>
  </si>
  <si>
    <t>5203060120068000</t>
  </si>
  <si>
    <t>5203060121337008</t>
  </si>
  <si>
    <t>5203060123138008</t>
  </si>
  <si>
    <t>5203060123669002</t>
  </si>
  <si>
    <t>5203060124138007</t>
  </si>
  <si>
    <t>5203060124221001</t>
  </si>
  <si>
    <t>5203060124508001</t>
  </si>
  <si>
    <t>5203060125800001</t>
  </si>
  <si>
    <t>5203060126569001</t>
  </si>
  <si>
    <t>5203060128119003</t>
  </si>
  <si>
    <t>5203060130166000</t>
  </si>
  <si>
    <t>5203060130334004</t>
  </si>
  <si>
    <t>5203060131186007</t>
  </si>
  <si>
    <t>5203060131195008</t>
  </si>
  <si>
    <t>5203060133528008</t>
  </si>
  <si>
    <t>5203060138029002</t>
  </si>
  <si>
    <t>5203060138049000</t>
  </si>
  <si>
    <t>5203060138279003</t>
  </si>
  <si>
    <t>5203060138923006</t>
  </si>
  <si>
    <t>5203060139089005</t>
  </si>
  <si>
    <t>5203060141573004</t>
  </si>
  <si>
    <t>5203060145472005</t>
  </si>
  <si>
    <t>5203060146171002</t>
  </si>
  <si>
    <t>5203060147149007</t>
  </si>
  <si>
    <t>5203060148771007</t>
  </si>
  <si>
    <t>5203060148838004</t>
  </si>
  <si>
    <t>5203060149168005</t>
  </si>
  <si>
    <t>5203060149752006</t>
  </si>
  <si>
    <t>5203060153948003</t>
  </si>
  <si>
    <t>5203060154387003</t>
  </si>
  <si>
    <t>5203060157858000</t>
  </si>
  <si>
    <t>5203064004247029</t>
  </si>
  <si>
    <t>5203064010349009</t>
  </si>
  <si>
    <t>5203064015858012</t>
  </si>
  <si>
    <t>5203064016659005</t>
  </si>
  <si>
    <t>5203064049727001</t>
  </si>
  <si>
    <t>5203064053439014</t>
  </si>
  <si>
    <t>5203064057607004</t>
  </si>
  <si>
    <t>5203064067129007</t>
  </si>
  <si>
    <t>5203064080664014</t>
  </si>
  <si>
    <t>5203064081864001</t>
  </si>
  <si>
    <t>5203064123129017</t>
  </si>
  <si>
    <t>5203064125524009</t>
  </si>
  <si>
    <t>5203064128848017</t>
  </si>
  <si>
    <t>5203064129437018</t>
  </si>
  <si>
    <t>5203064150118008</t>
  </si>
  <si>
    <t>5203064166367003</t>
  </si>
  <si>
    <t>5203064169789005</t>
  </si>
  <si>
    <t>5203064212488001</t>
  </si>
  <si>
    <t>5203064214179004</t>
  </si>
  <si>
    <t>5203064214777005</t>
  </si>
  <si>
    <t>5203064219461001</t>
  </si>
  <si>
    <t>5203065048747007</t>
  </si>
  <si>
    <t>5203065063067000</t>
  </si>
  <si>
    <t>5203065065479005</t>
  </si>
  <si>
    <t>5203065068777009</t>
  </si>
  <si>
    <t>5203065078538003</t>
  </si>
  <si>
    <t>5203065084658001</t>
  </si>
  <si>
    <t>5203065093138003</t>
  </si>
  <si>
    <t>5203065099577006</t>
  </si>
  <si>
    <t>5203065099944008</t>
  </si>
  <si>
    <t>5203065103357007</t>
  </si>
  <si>
    <t>5203065104657009</t>
  </si>
  <si>
    <t>5203065108929008</t>
  </si>
  <si>
    <t>5203065110172001</t>
  </si>
  <si>
    <t>5203065113188004</t>
  </si>
  <si>
    <t>5203065116069003</t>
  </si>
  <si>
    <t>5203065118923009</t>
  </si>
  <si>
    <t>5203065122498006</t>
  </si>
  <si>
    <t>5203065126661005</t>
  </si>
  <si>
    <t>5203067024855002</t>
  </si>
  <si>
    <t>5203067048607017</t>
  </si>
  <si>
    <t>5203067106499000</t>
  </si>
  <si>
    <t>5203067137539006</t>
  </si>
  <si>
    <t>5203067144449009</t>
  </si>
  <si>
    <t>5203067156219019</t>
  </si>
  <si>
    <t>5203067163633004</t>
  </si>
  <si>
    <t>5203067171809018</t>
  </si>
  <si>
    <t>5203067217354011</t>
  </si>
  <si>
    <t>5203067234643008</t>
  </si>
  <si>
    <t>5203067261783008</t>
  </si>
  <si>
    <t>5203067284769000</t>
  </si>
  <si>
    <t>5203067286310001</t>
  </si>
  <si>
    <t>5203067292238006</t>
  </si>
  <si>
    <t>5203067293149004</t>
  </si>
  <si>
    <t>5203067303597002</t>
  </si>
  <si>
    <t>5203067312612008</t>
  </si>
  <si>
    <t>5203069007357006</t>
  </si>
  <si>
    <t>5203069008859000</t>
  </si>
  <si>
    <t>5203069009733006</t>
  </si>
  <si>
    <t>5203069017859009</t>
  </si>
  <si>
    <t>5203069022069008</t>
  </si>
  <si>
    <t>5203069025647008</t>
  </si>
  <si>
    <t>5203069027419000</t>
  </si>
  <si>
    <t>5256890001127012</t>
  </si>
  <si>
    <t>5256891000267007</t>
  </si>
  <si>
    <t>5256891002978007</t>
  </si>
  <si>
    <t>5256891004340024</t>
  </si>
  <si>
    <t>5256891013098001</t>
  </si>
  <si>
    <t>5256891022608006</t>
  </si>
  <si>
    <t>5256891024259006</t>
  </si>
  <si>
    <t>5256891024729016</t>
  </si>
  <si>
    <t>5256891027169004</t>
  </si>
  <si>
    <t>5256891033879000</t>
  </si>
  <si>
    <t>5256892008229007</t>
  </si>
  <si>
    <t>5256892008588006</t>
  </si>
  <si>
    <t>5256892009727017</t>
  </si>
  <si>
    <t>5256892022237028</t>
  </si>
  <si>
    <t>5256892031390008</t>
  </si>
  <si>
    <t>5256892039750021</t>
  </si>
  <si>
    <t>5256892055719009</t>
  </si>
  <si>
    <t>5256892057107005</t>
  </si>
  <si>
    <t>5256892059078006</t>
  </si>
  <si>
    <t>5256892069578003</t>
  </si>
  <si>
    <t>5256892070907001</t>
  </si>
  <si>
    <t>5256892083699009</t>
  </si>
  <si>
    <t>5256892096290002</t>
  </si>
  <si>
    <t>5256892096747001</t>
  </si>
  <si>
    <t>5256892097099006</t>
  </si>
  <si>
    <t>5256892097185003</t>
  </si>
  <si>
    <t>5256892112051008</t>
  </si>
  <si>
    <t>5256892113008007</t>
  </si>
  <si>
    <t>5256892114469000</t>
  </si>
  <si>
    <t>5256892114470008</t>
  </si>
  <si>
    <t>5256892114918006</t>
  </si>
  <si>
    <t>5256892115119000</t>
  </si>
  <si>
    <t>5256892115317000</t>
  </si>
  <si>
    <t>5256892115908006</t>
  </si>
  <si>
    <t>5256892116487000</t>
  </si>
  <si>
    <t>5256892118367002</t>
  </si>
  <si>
    <t>5256892120361001</t>
  </si>
  <si>
    <t>5256892121208003</t>
  </si>
  <si>
    <t>5256892123011009</t>
  </si>
  <si>
    <t>5256892123589004</t>
  </si>
  <si>
    <t>5256892125089003</t>
  </si>
  <si>
    <t>5256892125870006</t>
  </si>
  <si>
    <t>5256892126291004</t>
  </si>
  <si>
    <t>5256892126328004</t>
  </si>
  <si>
    <t>5256892126937002</t>
  </si>
  <si>
    <t>5256892127677003</t>
  </si>
  <si>
    <t>5256892128904000</t>
  </si>
  <si>
    <t>5256892129298006</t>
  </si>
  <si>
    <t>5256892130929003</t>
  </si>
  <si>
    <t>5256892131827008</t>
  </si>
  <si>
    <t>5256892133869008</t>
  </si>
  <si>
    <t>5256892135108009</t>
  </si>
  <si>
    <t>5256892135695005</t>
  </si>
  <si>
    <t>5256892136179009</t>
  </si>
  <si>
    <t>5256892136638004</t>
  </si>
  <si>
    <t>5256892138362009</t>
  </si>
  <si>
    <t>5256892139548002</t>
  </si>
  <si>
    <t>5256892142941004</t>
  </si>
  <si>
    <t>5256892142998004</t>
  </si>
  <si>
    <t>5256892157349002</t>
  </si>
  <si>
    <t>5256897011598009</t>
  </si>
  <si>
    <t>5256897012108006</t>
  </si>
  <si>
    <t>5256897031908006</t>
  </si>
  <si>
    <t>5256897041259002</t>
  </si>
  <si>
    <t>5256897045784005</t>
  </si>
  <si>
    <t>5256897056158008</t>
  </si>
  <si>
    <t>5256897056818007</t>
  </si>
  <si>
    <t>5256897058789008</t>
  </si>
  <si>
    <t>5256897068825008</t>
  </si>
  <si>
    <t>5256897072028003</t>
  </si>
  <si>
    <t>5256897072398000</t>
  </si>
  <si>
    <t>5256897074467001</t>
  </si>
  <si>
    <t>5256897074635003</t>
  </si>
  <si>
    <t>5256897076247005</t>
  </si>
  <si>
    <t>5256897082758003</t>
  </si>
  <si>
    <t>5256897087917000</t>
  </si>
  <si>
    <t>5256897093804002</t>
  </si>
  <si>
    <t>5256897093899002</t>
  </si>
  <si>
    <t>5397260001619006</t>
  </si>
  <si>
    <t>5397260002268019</t>
  </si>
  <si>
    <t>5397260008338006</t>
  </si>
  <si>
    <t>5397262007931005</t>
  </si>
  <si>
    <t>5397262009447000</t>
  </si>
  <si>
    <t>5397262014736009</t>
  </si>
  <si>
    <t>5397262016069003</t>
  </si>
  <si>
    <t>5397262017357001</t>
  </si>
  <si>
    <t>5397262017488004</t>
  </si>
  <si>
    <t>5397262019358007</t>
  </si>
  <si>
    <t>5397262020767006</t>
  </si>
  <si>
    <t>5397262020829004</t>
  </si>
  <si>
    <t>5397262021539008</t>
  </si>
  <si>
    <t>5397262022380006</t>
  </si>
  <si>
    <t>5397262023248004</t>
  </si>
  <si>
    <t>5397262027262001</t>
  </si>
  <si>
    <t>5397262028239008</t>
  </si>
  <si>
    <t>5397262028507008</t>
  </si>
  <si>
    <t>5397262030719005</t>
  </si>
  <si>
    <t>5397262033927001</t>
  </si>
  <si>
    <t>5397262035042007</t>
  </si>
  <si>
    <t>5397262038261000</t>
  </si>
  <si>
    <t>5397264014098000</t>
  </si>
  <si>
    <t>5397265000503002</t>
  </si>
  <si>
    <t>5397265001419000</t>
  </si>
  <si>
    <t>5397265001915007</t>
  </si>
  <si>
    <t>5397265005957013</t>
  </si>
  <si>
    <t>5397265010327004</t>
  </si>
  <si>
    <t>5397265018839000</t>
  </si>
  <si>
    <t>5397265023227001</t>
  </si>
  <si>
    <t>5397265029370003</t>
  </si>
  <si>
    <t>5397265032167008</t>
  </si>
  <si>
    <t>5397265034851005</t>
  </si>
  <si>
    <t>5397265035373009</t>
  </si>
  <si>
    <t>5397265040308008</t>
  </si>
  <si>
    <t>5397265044261005</t>
  </si>
  <si>
    <t>5397265051822004</t>
  </si>
  <si>
    <t>5397265053357009</t>
  </si>
  <si>
    <t>5397265054573000</t>
  </si>
  <si>
    <t>5397265056269003</t>
  </si>
  <si>
    <t>5397265056308009</t>
  </si>
  <si>
    <t>5397265057867003</t>
  </si>
  <si>
    <t>5397265059868009</t>
  </si>
  <si>
    <t>5397265062818009</t>
  </si>
  <si>
    <t>5397265064628000</t>
  </si>
  <si>
    <t>5397265069453008</t>
  </si>
  <si>
    <t>5397265070569008</t>
  </si>
  <si>
    <t>5397265071149008</t>
  </si>
  <si>
    <t>5397265074338004</t>
  </si>
  <si>
    <t>5397265076769008</t>
  </si>
  <si>
    <t>5397265077208006</t>
  </si>
  <si>
    <t>5397266002479001</t>
  </si>
  <si>
    <t>5397266002488002</t>
  </si>
  <si>
    <t>5397266002519004</t>
  </si>
  <si>
    <t>5397266005247009</t>
  </si>
  <si>
    <t>5397268014407012</t>
  </si>
  <si>
    <t>5397268022749025</t>
  </si>
  <si>
    <t>5407880008039003</t>
  </si>
  <si>
    <t>5407880014717006</t>
  </si>
  <si>
    <t>5407880020568005</t>
  </si>
  <si>
    <t>5407880026117005</t>
  </si>
  <si>
    <t>5407880033893002</t>
  </si>
  <si>
    <t>5407884001208003</t>
  </si>
  <si>
    <t>5407884011747008</t>
  </si>
  <si>
    <t>5407884014088004</t>
  </si>
  <si>
    <t>5407884016519006</t>
  </si>
  <si>
    <t>5407884017869004</t>
  </si>
  <si>
    <t>5407884018218003</t>
  </si>
  <si>
    <t>5407884023968006</t>
  </si>
  <si>
    <t>5407884031208007</t>
  </si>
  <si>
    <t>5407884034207006</t>
  </si>
  <si>
    <t>5407884034318001</t>
  </si>
  <si>
    <t>5407884037028003</t>
  </si>
  <si>
    <t>5407884037368003</t>
  </si>
  <si>
    <t>5407884046437005</t>
  </si>
  <si>
    <t>5407884049048007</t>
  </si>
  <si>
    <t>5407884058479002</t>
  </si>
  <si>
    <t>5407884061768003</t>
  </si>
  <si>
    <t>5407884062028001</t>
  </si>
  <si>
    <t>5407884062199000</t>
  </si>
  <si>
    <t>5407884066697009</t>
  </si>
  <si>
    <t>5407884067939004</t>
  </si>
  <si>
    <t>5407884068307003</t>
  </si>
  <si>
    <t>5407884069179005</t>
  </si>
  <si>
    <t>5407884069959000</t>
  </si>
  <si>
    <t>5407884070992008</t>
  </si>
  <si>
    <t>5407884081007002</t>
  </si>
  <si>
    <t>5407884081038007</t>
  </si>
  <si>
    <t>5407884081178001</t>
  </si>
  <si>
    <t>5407884081386000</t>
  </si>
  <si>
    <t>5407884085547003</t>
  </si>
  <si>
    <t>5407884087487000</t>
  </si>
  <si>
    <t>5407884092197008</t>
  </si>
  <si>
    <t>5407884097487008</t>
  </si>
  <si>
    <t>5407884099639002</t>
  </si>
  <si>
    <t>5407884100149009</t>
  </si>
  <si>
    <t>5407884100408009</t>
  </si>
  <si>
    <t>5407884101128002</t>
  </si>
  <si>
    <t>5407884106367001</t>
  </si>
  <si>
    <t>5407884107299005</t>
  </si>
  <si>
    <t>5407884111435009</t>
  </si>
  <si>
    <t>5407884112129007</t>
  </si>
  <si>
    <t>5407884113029008</t>
  </si>
  <si>
    <t>5407884113163005</t>
  </si>
  <si>
    <t>5407884115349008</t>
  </si>
  <si>
    <t>5407884115387008</t>
  </si>
  <si>
    <t>5407884115857000</t>
  </si>
  <si>
    <t>5407884117877006</t>
  </si>
  <si>
    <t>5407884119633001</t>
  </si>
  <si>
    <t>5407884120039008</t>
  </si>
  <si>
    <t>5407884120539007</t>
  </si>
  <si>
    <t>5407884120575001</t>
  </si>
  <si>
    <t>5407884122091007</t>
  </si>
  <si>
    <t>5407884124949004</t>
  </si>
  <si>
    <t>5407884125007000</t>
  </si>
  <si>
    <t>5407884125648001</t>
  </si>
  <si>
    <t>5407884125998000</t>
  </si>
  <si>
    <t>5407884127486004</t>
  </si>
  <si>
    <t>5407884127697006</t>
  </si>
  <si>
    <t>5407884130167005</t>
  </si>
  <si>
    <t>5407884131297009</t>
  </si>
  <si>
    <t>5407884132427001</t>
  </si>
  <si>
    <t>5407884132708004</t>
  </si>
  <si>
    <t>5407884132938007</t>
  </si>
  <si>
    <t>5407884137003005</t>
  </si>
  <si>
    <t>5407884144118002</t>
  </si>
  <si>
    <t>5407884146069005</t>
  </si>
  <si>
    <t>5407884148796001</t>
  </si>
  <si>
    <t>5407884155306009</t>
  </si>
  <si>
    <t>5407884156459005</t>
  </si>
  <si>
    <t>5451820000516009</t>
  </si>
  <si>
    <t>5451820000772008</t>
  </si>
  <si>
    <t>5451820001859002</t>
  </si>
  <si>
    <t>5451820001934003</t>
  </si>
  <si>
    <t>F03</t>
  </si>
  <si>
    <t>5451820002430001</t>
  </si>
  <si>
    <t>5451820003675000</t>
  </si>
  <si>
    <t>5451820005813005</t>
  </si>
  <si>
    <t>5451820005995000</t>
  </si>
  <si>
    <t>5451820033875000</t>
  </si>
  <si>
    <t>S61</t>
  </si>
  <si>
    <t>4193490189618004</t>
  </si>
  <si>
    <t>4193490081505002</t>
  </si>
  <si>
    <t>4193490230816003</t>
  </si>
  <si>
    <t>4193490252379005</t>
  </si>
  <si>
    <t>4193490252921004</t>
  </si>
  <si>
    <t>4193510031758003</t>
  </si>
  <si>
    <t>5127622049211004</t>
  </si>
  <si>
    <t>5127622085301008</t>
  </si>
  <si>
    <t>5127622089180002</t>
  </si>
  <si>
    <t>5127622090984004</t>
  </si>
  <si>
    <t>5127627028026000</t>
  </si>
  <si>
    <t>5203060079126007</t>
  </si>
  <si>
    <t>5203060122019001</t>
  </si>
  <si>
    <t>5203064021727003</t>
  </si>
  <si>
    <t>5203064070194014</t>
  </si>
  <si>
    <t>5203064117235002</t>
  </si>
  <si>
    <t>5203064202359006</t>
  </si>
  <si>
    <t>5203064217845007</t>
  </si>
  <si>
    <t>5203065017208007</t>
  </si>
  <si>
    <t>5203065116113009</t>
  </si>
  <si>
    <t>5203065123037001</t>
  </si>
  <si>
    <t>5203067254629010</t>
  </si>
  <si>
    <t>5256891003255009</t>
  </si>
  <si>
    <t>5256892004627006</t>
  </si>
  <si>
    <t>5256892116858002</t>
  </si>
  <si>
    <t>5397260004473013</t>
  </si>
  <si>
    <t>5397262013158007</t>
  </si>
  <si>
    <t>5397262022794008</t>
  </si>
  <si>
    <t>5397265017958009</t>
  </si>
  <si>
    <t>5397265037424008</t>
  </si>
  <si>
    <t>5397265072239006</t>
  </si>
  <si>
    <t>5397266015657007</t>
  </si>
  <si>
    <t>5397268048987005</t>
  </si>
  <si>
    <t>5407884051948003</t>
  </si>
  <si>
    <t>5407884064386001</t>
  </si>
  <si>
    <t>5407884066997003</t>
  </si>
  <si>
    <t>5407884090907002</t>
  </si>
  <si>
    <t>5407884110495004</t>
  </si>
  <si>
    <t>5407884117474002</t>
  </si>
  <si>
    <t>5407884135435001</t>
  </si>
  <si>
    <t>5451820029765009</t>
  </si>
  <si>
    <t>5451821004363000</t>
  </si>
  <si>
    <t>4193490020083004</t>
  </si>
  <si>
    <t>4193490033858004</t>
  </si>
  <si>
    <t>4193490037624006</t>
  </si>
  <si>
    <t>4193490062793007</t>
  </si>
  <si>
    <t>4193490090735004</t>
  </si>
  <si>
    <t>4193490092651001</t>
  </si>
  <si>
    <t>4193490103250009</t>
  </si>
  <si>
    <t>4193490106045000</t>
  </si>
  <si>
    <t>4193490113226007</t>
  </si>
  <si>
    <t>4193490116760002</t>
  </si>
  <si>
    <t>4193490122903000</t>
  </si>
  <si>
    <t>4193490156726004</t>
  </si>
  <si>
    <t>4193490166584005</t>
  </si>
  <si>
    <t>4193490166773004</t>
  </si>
  <si>
    <t>4193490174202004</t>
  </si>
  <si>
    <t>4193490176764001</t>
  </si>
  <si>
    <t>4193490180146005</t>
  </si>
  <si>
    <t>4193490198062004</t>
  </si>
  <si>
    <t>4193490206529002</t>
  </si>
  <si>
    <t>4193490209224007</t>
  </si>
  <si>
    <t>4193490213279005</t>
  </si>
  <si>
    <t>4193490224785008</t>
  </si>
  <si>
    <t>4193490225708009</t>
  </si>
  <si>
    <t>4193490241226002</t>
  </si>
  <si>
    <t>4193490242728006</t>
  </si>
  <si>
    <t>4193490262141007</t>
  </si>
  <si>
    <t>4193492005043003</t>
  </si>
  <si>
    <t>4193492007964008</t>
  </si>
  <si>
    <t>4193492023027004</t>
  </si>
  <si>
    <t>4193492033562008</t>
  </si>
  <si>
    <t>4193510012645005</t>
  </si>
  <si>
    <t>4193510028899000</t>
  </si>
  <si>
    <t>4193510029347009</t>
  </si>
  <si>
    <t>4193510030593005</t>
  </si>
  <si>
    <t>4193510031506006</t>
  </si>
  <si>
    <t>4193510040313006</t>
  </si>
  <si>
    <t>4193510043133005</t>
  </si>
  <si>
    <t>4193510060599005</t>
  </si>
  <si>
    <t>4193510062745002</t>
  </si>
  <si>
    <t>4193510068464004</t>
  </si>
  <si>
    <t>4193510072143008</t>
  </si>
  <si>
    <t>5127622000501005</t>
  </si>
  <si>
    <t>5127622013819006</t>
  </si>
  <si>
    <t>5127622018275006</t>
  </si>
  <si>
    <t>5127622018325009</t>
  </si>
  <si>
    <t>5127622021016009</t>
  </si>
  <si>
    <t>5127622022418006</t>
  </si>
  <si>
    <t>5127622025846005</t>
  </si>
  <si>
    <t>5127622025872001</t>
  </si>
  <si>
    <t>5127622028840005</t>
  </si>
  <si>
    <t>5127622031588005</t>
  </si>
  <si>
    <t>5127622038152003</t>
  </si>
  <si>
    <t>5127622041788009</t>
  </si>
  <si>
    <t>5127622043372000</t>
  </si>
  <si>
    <t>5127622050817004</t>
  </si>
  <si>
    <t>5127622052972005</t>
  </si>
  <si>
    <t>5127622053119002</t>
  </si>
  <si>
    <t>5127622062739006</t>
  </si>
  <si>
    <t>5127622063777005</t>
  </si>
  <si>
    <t>5127622069953006</t>
  </si>
  <si>
    <t>5127622070713001</t>
  </si>
  <si>
    <t>5127622076891009</t>
  </si>
  <si>
    <t>5127622076998002</t>
  </si>
  <si>
    <t>5127622083645000</t>
  </si>
  <si>
    <t>5127622089087009</t>
  </si>
  <si>
    <t>5127622090366004</t>
  </si>
  <si>
    <t>5127627024063007</t>
  </si>
  <si>
    <t>5127627028101001</t>
  </si>
  <si>
    <t>5127627031784009</t>
  </si>
  <si>
    <t>5127628003822009</t>
  </si>
  <si>
    <t>5127628004126004</t>
  </si>
  <si>
    <t>5203060044887006</t>
  </si>
  <si>
    <t>5203060045211008</t>
  </si>
  <si>
    <t>5203060053876007</t>
  </si>
  <si>
    <t>5203060061023006</t>
  </si>
  <si>
    <t>5203060080617002</t>
  </si>
  <si>
    <t>5203060084202009</t>
  </si>
  <si>
    <t>5203060088347008</t>
  </si>
  <si>
    <t>5203060090506005</t>
  </si>
  <si>
    <t>5203060093568002</t>
  </si>
  <si>
    <t>5203060093858007</t>
  </si>
  <si>
    <t>5203060095414007</t>
  </si>
  <si>
    <t>D54</t>
  </si>
  <si>
    <t>5203060099493007</t>
  </si>
  <si>
    <t>5203060102247002</t>
  </si>
  <si>
    <t>5203060104041007</t>
  </si>
  <si>
    <t>5203060105122004</t>
  </si>
  <si>
    <t>5203060105147001</t>
  </si>
  <si>
    <t>5203060106776006</t>
  </si>
  <si>
    <t>5203060107988006</t>
  </si>
  <si>
    <t>5203060109806008</t>
  </si>
  <si>
    <t>5203060113956005</t>
  </si>
  <si>
    <t>5203060115062000</t>
  </si>
  <si>
    <t>5203060116041003</t>
  </si>
  <si>
    <t>5203060116156009</t>
  </si>
  <si>
    <t>5203060118553005</t>
  </si>
  <si>
    <t>5203060122887001</t>
  </si>
  <si>
    <t>5203060126336005</t>
  </si>
  <si>
    <t>5203060129765002</t>
  </si>
  <si>
    <t>5203060131592006</t>
  </si>
  <si>
    <t>5203060136951009</t>
  </si>
  <si>
    <t>5203060142568003</t>
  </si>
  <si>
    <t>5203060144459003</t>
  </si>
  <si>
    <t>5203060144946009</t>
  </si>
  <si>
    <t>5203060148042003</t>
  </si>
  <si>
    <t>5203060154055006</t>
  </si>
  <si>
    <t>5203060158418002</t>
  </si>
  <si>
    <t>5203064050939016</t>
  </si>
  <si>
    <t>5203064107292013</t>
  </si>
  <si>
    <t>5203064135865004</t>
  </si>
  <si>
    <t>5203064162931000</t>
  </si>
  <si>
    <t>5203064219210002</t>
  </si>
  <si>
    <t>5203065003500003</t>
  </si>
  <si>
    <t>5203065010638002</t>
  </si>
  <si>
    <t>5203065015861005</t>
  </si>
  <si>
    <t>5203065035800009</t>
  </si>
  <si>
    <t>5203065038206006</t>
  </si>
  <si>
    <t>5203065062645004</t>
  </si>
  <si>
    <t>5203065063452004</t>
  </si>
  <si>
    <t>5203065070922007</t>
  </si>
  <si>
    <t>5203065072629006</t>
  </si>
  <si>
    <t>5203065082930006</t>
  </si>
  <si>
    <t>5203065084806006</t>
  </si>
  <si>
    <t>5203065086593008</t>
  </si>
  <si>
    <t>5203065088075004</t>
  </si>
  <si>
    <t>5203065107504000</t>
  </si>
  <si>
    <t>5203065108261006</t>
  </si>
  <si>
    <t>5203065110137004</t>
  </si>
  <si>
    <t>5203065113780008</t>
  </si>
  <si>
    <t>5203065114179002</t>
  </si>
  <si>
    <t>5203065125614005</t>
  </si>
  <si>
    <t>5203065130309005</t>
  </si>
  <si>
    <t>5203067062547016</t>
  </si>
  <si>
    <t>5203067062610012</t>
  </si>
  <si>
    <t>5203067085021007</t>
  </si>
  <si>
    <t>5203067100053019</t>
  </si>
  <si>
    <t>5203067152526003</t>
  </si>
  <si>
    <t>5203067189029005</t>
  </si>
  <si>
    <t>5203067212051018</t>
  </si>
  <si>
    <t>5203067225908006</t>
  </si>
  <si>
    <t>N21</t>
  </si>
  <si>
    <t>5203067230300009</t>
  </si>
  <si>
    <t>5203067280794002</t>
  </si>
  <si>
    <t>5203067283727009</t>
  </si>
  <si>
    <t>5203067313967005</t>
  </si>
  <si>
    <t>5203068013338000</t>
  </si>
  <si>
    <t>5203069008946005</t>
  </si>
  <si>
    <t>5203069012268008</t>
  </si>
  <si>
    <t>5203069012776000</t>
  </si>
  <si>
    <t>5203069021720007</t>
  </si>
  <si>
    <t>5203069023738007</t>
  </si>
  <si>
    <t>5203069032511007</t>
  </si>
  <si>
    <t>5203069034733005</t>
  </si>
  <si>
    <t>5203069036106002</t>
  </si>
  <si>
    <t>5256891004346005</t>
  </si>
  <si>
    <t>5256891006259008</t>
  </si>
  <si>
    <t>5256891008211007</t>
  </si>
  <si>
    <t>5256892002876001</t>
  </si>
  <si>
    <t>5256892017905001</t>
  </si>
  <si>
    <t>5256892019135003</t>
  </si>
  <si>
    <t>5256892024667008</t>
  </si>
  <si>
    <t>5256892032686016</t>
  </si>
  <si>
    <t>5256892059834002</t>
  </si>
  <si>
    <t>5256892062764006</t>
  </si>
  <si>
    <t>5256892064451008</t>
  </si>
  <si>
    <t>5256892084371004</t>
  </si>
  <si>
    <t>5256892087842001</t>
  </si>
  <si>
    <t>5256892096969001</t>
  </si>
  <si>
    <t>5256892098011000</t>
  </si>
  <si>
    <t>5256892103585006</t>
  </si>
  <si>
    <t>5256892108796004</t>
  </si>
  <si>
    <t>5256892109377002</t>
  </si>
  <si>
    <t>5256892110936002</t>
  </si>
  <si>
    <t>5256892117641001</t>
  </si>
  <si>
    <t>5256892122645005</t>
  </si>
  <si>
    <t>5256892132565003</t>
  </si>
  <si>
    <t>5256892133655001</t>
  </si>
  <si>
    <t>5256892134376003</t>
  </si>
  <si>
    <t>5256892136249000</t>
  </si>
  <si>
    <t>5256897028966009</t>
  </si>
  <si>
    <t>5256897033028001</t>
  </si>
  <si>
    <t>5256897035716009</t>
  </si>
  <si>
    <t>5256897055585003</t>
  </si>
  <si>
    <t>5256897062341002</t>
  </si>
  <si>
    <t>5256897065087008</t>
  </si>
  <si>
    <t>5256897070292007</t>
  </si>
  <si>
    <t>5256897071600000</t>
  </si>
  <si>
    <t>5256897080163008</t>
  </si>
  <si>
    <t>5256897081191008</t>
  </si>
  <si>
    <t>5256897087005004</t>
  </si>
  <si>
    <t>5256897087579008</t>
  </si>
  <si>
    <t>5256897092783009</t>
  </si>
  <si>
    <t>5397262023228006</t>
  </si>
  <si>
    <t>5397262032633006</t>
  </si>
  <si>
    <t>5397265010324001</t>
  </si>
  <si>
    <t>5397265028752003</t>
  </si>
  <si>
    <t>5397265030990005</t>
  </si>
  <si>
    <t>5397265034053008</t>
  </si>
  <si>
    <t>5397265035650000</t>
  </si>
  <si>
    <t>5397265036320009</t>
  </si>
  <si>
    <t>5397265036411006</t>
  </si>
  <si>
    <t>5397265044001005</t>
  </si>
  <si>
    <t>5397265050188001</t>
  </si>
  <si>
    <t>5397265051391000</t>
  </si>
  <si>
    <t>5397265054120000</t>
  </si>
  <si>
    <t>5397265055785009</t>
  </si>
  <si>
    <t>5397265062862007</t>
  </si>
  <si>
    <t>5397265063095003</t>
  </si>
  <si>
    <t>5397265063702004</t>
  </si>
  <si>
    <t>5397265072211005</t>
  </si>
  <si>
    <t>5397265072599003</t>
  </si>
  <si>
    <t>5397266002559000</t>
  </si>
  <si>
    <t>5397266003674006</t>
  </si>
  <si>
    <t>5397266005736001</t>
  </si>
  <si>
    <t>5397268009915029</t>
  </si>
  <si>
    <t>5397268021162006</t>
  </si>
  <si>
    <t>5407880001090003</t>
  </si>
  <si>
    <t>5407880003701003</t>
  </si>
  <si>
    <t>5407880011634006</t>
  </si>
  <si>
    <t>5407880030772001</t>
  </si>
  <si>
    <t>5407880032693007</t>
  </si>
  <si>
    <t>5407884008756004</t>
  </si>
  <si>
    <t>5407884023149003</t>
  </si>
  <si>
    <t>5407884032630001</t>
  </si>
  <si>
    <t>5407884041358008</t>
  </si>
  <si>
    <t>5407884043076004</t>
  </si>
  <si>
    <t>5407884048027002</t>
  </si>
  <si>
    <t>5407884055887009</t>
  </si>
  <si>
    <t>5407884062007005</t>
  </si>
  <si>
    <t>5407884069462005</t>
  </si>
  <si>
    <t>5407884070884007</t>
  </si>
  <si>
    <t>5407884075108006</t>
  </si>
  <si>
    <t>5407884077263007</t>
  </si>
  <si>
    <t>5407884078794000</t>
  </si>
  <si>
    <t>5407884079716002</t>
  </si>
  <si>
    <t>5407884082262002</t>
  </si>
  <si>
    <t>5407884084468003</t>
  </si>
  <si>
    <t>5407884085137003</t>
  </si>
  <si>
    <t>5407884091454004</t>
  </si>
  <si>
    <t>5407884091932009</t>
  </si>
  <si>
    <t>5407884092434005</t>
  </si>
  <si>
    <t>5407884095484007</t>
  </si>
  <si>
    <t>5407884097853001</t>
  </si>
  <si>
    <t>5407884100464002</t>
  </si>
  <si>
    <t>5407884101812001</t>
  </si>
  <si>
    <t>5407884102222002</t>
  </si>
  <si>
    <t>5407884103928003</t>
  </si>
  <si>
    <t>5407884106654002</t>
  </si>
  <si>
    <t>5407884112457002</t>
  </si>
  <si>
    <t>5407884118287007</t>
  </si>
  <si>
    <t>5407884118488001</t>
  </si>
  <si>
    <t>5407884125136007</t>
  </si>
  <si>
    <t>5407884125161005</t>
  </si>
  <si>
    <t>5407884125355003</t>
  </si>
  <si>
    <t>5407884127992001</t>
  </si>
  <si>
    <t>5407884138372003</t>
  </si>
  <si>
    <t>5407884145480005</t>
  </si>
  <si>
    <t>5407884153640003</t>
  </si>
  <si>
    <t>5407884155917003</t>
  </si>
  <si>
    <t>5407884156257003</t>
  </si>
  <si>
    <t>5451820004880005</t>
  </si>
  <si>
    <t>5451820005276005</t>
  </si>
  <si>
    <t>4193490007767009</t>
  </si>
  <si>
    <t>4193490019099003</t>
  </si>
  <si>
    <t>4193490146086006</t>
  </si>
  <si>
    <t>4193490180734008</t>
  </si>
  <si>
    <t>4193492002187001</t>
  </si>
  <si>
    <t>4193492010986006</t>
  </si>
  <si>
    <t>4193492023627001</t>
  </si>
  <si>
    <t>4193510043824009</t>
  </si>
  <si>
    <t>4193510048416009</t>
  </si>
  <si>
    <t>5127622007156001</t>
  </si>
  <si>
    <t>5127622015189002</t>
  </si>
  <si>
    <t>5127622077821005</t>
  </si>
  <si>
    <t>5127622088087000</t>
  </si>
  <si>
    <t>5127622088265002</t>
  </si>
  <si>
    <t>5127627010612007</t>
  </si>
  <si>
    <t>5127628006512003</t>
  </si>
  <si>
    <t>5203060022391005</t>
  </si>
  <si>
    <t>5203060031814005</t>
  </si>
  <si>
    <t>5203060038168009</t>
  </si>
  <si>
    <t>5203060046348007</t>
  </si>
  <si>
    <t>5203060074423003</t>
  </si>
  <si>
    <t>5203060086923008</t>
  </si>
  <si>
    <t>5203060105395006</t>
  </si>
  <si>
    <t>5203060120148000</t>
  </si>
  <si>
    <t>5203060125923001</t>
  </si>
  <si>
    <t>5203060133541001</t>
  </si>
  <si>
    <t>5203060139871006</t>
  </si>
  <si>
    <t>5203060148520008</t>
  </si>
  <si>
    <t>5203064010695005</t>
  </si>
  <si>
    <t>5203064020746012</t>
  </si>
  <si>
    <t>5203064030302012</t>
  </si>
  <si>
    <t>5203064164331001</t>
  </si>
  <si>
    <t>5203065005656019</t>
  </si>
  <si>
    <t>5203065075927001</t>
  </si>
  <si>
    <t>5203065081933001</t>
  </si>
  <si>
    <t>5203065100011003</t>
  </si>
  <si>
    <t>5203065106210005</t>
  </si>
  <si>
    <t>5203067071241015</t>
  </si>
  <si>
    <t>5203067103722008</t>
  </si>
  <si>
    <t>5203067236114008</t>
  </si>
  <si>
    <t>5203067278574002</t>
  </si>
  <si>
    <t>5203067305998000</t>
  </si>
  <si>
    <t>5203069003977005</t>
  </si>
  <si>
    <t>5203069005994008</t>
  </si>
  <si>
    <t>5256890012247015</t>
  </si>
  <si>
    <t>5256891022817003</t>
  </si>
  <si>
    <t>5256891023498019</t>
  </si>
  <si>
    <t>5256891026801003</t>
  </si>
  <si>
    <t>5256892042757005</t>
  </si>
  <si>
    <t>5256892086289006</t>
  </si>
  <si>
    <t>5256892138211008</t>
  </si>
  <si>
    <t>5256897087828009</t>
  </si>
  <si>
    <t>5397262012654006</t>
  </si>
  <si>
    <t>5397262025997004</t>
  </si>
  <si>
    <t>5397262029119001</t>
  </si>
  <si>
    <t>5397262030989004</t>
  </si>
  <si>
    <t>5397264001444019</t>
  </si>
  <si>
    <t>5397265003127007</t>
  </si>
  <si>
    <t>5397265048622004</t>
  </si>
  <si>
    <t>5397265059961002</t>
  </si>
  <si>
    <t>5397265062485007</t>
  </si>
  <si>
    <t>5397265064099004</t>
  </si>
  <si>
    <t>5397266025329001</t>
  </si>
  <si>
    <t>5407880033840003</t>
  </si>
  <si>
    <t>5407880034081003</t>
  </si>
  <si>
    <t>5407884012829003</t>
  </si>
  <si>
    <t>5407884021133009</t>
  </si>
  <si>
    <t>5407884022201003</t>
  </si>
  <si>
    <t>5407884032288008</t>
  </si>
  <si>
    <t>5407884038844002</t>
  </si>
  <si>
    <t>5407884046142001</t>
  </si>
  <si>
    <t>5407884046613001</t>
  </si>
  <si>
    <t>5407884073417003</t>
  </si>
  <si>
    <t>5407884114018000</t>
  </si>
  <si>
    <t>5407884141890009</t>
  </si>
  <si>
    <t>5407884147971001</t>
  </si>
  <si>
    <t>5451821001292020</t>
  </si>
  <si>
    <t>4193490136026004</t>
  </si>
  <si>
    <t>4193490142957002</t>
  </si>
  <si>
    <t>4193490159598004</t>
  </si>
  <si>
    <t>4193490161969003</t>
  </si>
  <si>
    <t>4193490174567000</t>
  </si>
  <si>
    <t>4193490193096007</t>
  </si>
  <si>
    <t>4193490206116008</t>
  </si>
  <si>
    <t>4193490226199000</t>
  </si>
  <si>
    <t>4193490231255003</t>
  </si>
  <si>
    <t>4193490237339009</t>
  </si>
  <si>
    <t>4193490239601000</t>
  </si>
  <si>
    <t>4193490272240005</t>
  </si>
  <si>
    <t>4193491017967001</t>
  </si>
  <si>
    <t>4193492003490008</t>
  </si>
  <si>
    <t>4193492004714000</t>
  </si>
  <si>
    <t>4193492026087005</t>
  </si>
  <si>
    <t>M14</t>
  </si>
  <si>
    <t>4193492027464005</t>
  </si>
  <si>
    <t>4193510033229003</t>
  </si>
  <si>
    <t>4193510049570002</t>
  </si>
  <si>
    <t>4193510053263007</t>
  </si>
  <si>
    <t>4193510058360006</t>
  </si>
  <si>
    <t>5127622005429004</t>
  </si>
  <si>
    <t>5127622017607001</t>
  </si>
  <si>
    <t>5127622039148000</t>
  </si>
  <si>
    <t>5127622039655004</t>
  </si>
  <si>
    <t>5127622041032002</t>
  </si>
  <si>
    <t>5127622056098005</t>
  </si>
  <si>
    <t>5127622056949009</t>
  </si>
  <si>
    <t>5127622058403005</t>
  </si>
  <si>
    <t>5127622069122008</t>
  </si>
  <si>
    <t>5127622069386009</t>
  </si>
  <si>
    <t>5127622091496008</t>
  </si>
  <si>
    <t>5127622094960000</t>
  </si>
  <si>
    <t>5127627005421000</t>
  </si>
  <si>
    <t>5127627008221001</t>
  </si>
  <si>
    <t>5127627009836005</t>
  </si>
  <si>
    <t>5127627014265000</t>
  </si>
  <si>
    <t>5127627015030007</t>
  </si>
  <si>
    <t>5127627020149008</t>
  </si>
  <si>
    <t>5127627028576004</t>
  </si>
  <si>
    <t>5127627030848003</t>
  </si>
  <si>
    <t>5127627036094008</t>
  </si>
  <si>
    <t>5203060021115009</t>
  </si>
  <si>
    <t>5203060025967009</t>
  </si>
  <si>
    <t>5203060027133006</t>
  </si>
  <si>
    <t>5203060053602007</t>
  </si>
  <si>
    <t>5203060083443000</t>
  </si>
  <si>
    <t>5203060099138008</t>
  </si>
  <si>
    <t>5203060105440000</t>
  </si>
  <si>
    <t>5203060113656001</t>
  </si>
  <si>
    <t>5203060113860009</t>
  </si>
  <si>
    <t>5203060124342005</t>
  </si>
  <si>
    <t>5203060124388008</t>
  </si>
  <si>
    <t>5203060124952001</t>
  </si>
  <si>
    <t>5203060127856001</t>
  </si>
  <si>
    <t>5203060130933003</t>
  </si>
  <si>
    <t>5203060132283001</t>
  </si>
  <si>
    <t>5203060142171006</t>
  </si>
  <si>
    <t>5203060142961000</t>
  </si>
  <si>
    <t>5203060150238002</t>
  </si>
  <si>
    <t>5203060150744009</t>
  </si>
  <si>
    <t>5203060151527007</t>
  </si>
  <si>
    <t>5203060152892004</t>
  </si>
  <si>
    <t>5203060153280001</t>
  </si>
  <si>
    <t>5203060154431009</t>
  </si>
  <si>
    <t>5203060155555004</t>
  </si>
  <si>
    <t>5203060157402007</t>
  </si>
  <si>
    <t>5203064036506038</t>
  </si>
  <si>
    <t>5203064087940003</t>
  </si>
  <si>
    <t>5203064153055009</t>
  </si>
  <si>
    <t>5203064207811001</t>
  </si>
  <si>
    <t>5203065051088000</t>
  </si>
  <si>
    <t>5203065069127006</t>
  </si>
  <si>
    <t>5203065089772005</t>
  </si>
  <si>
    <t>5203065108069003</t>
  </si>
  <si>
    <t>5203065123410000</t>
  </si>
  <si>
    <t>5203065126989000</t>
  </si>
  <si>
    <t>5203067098619003</t>
  </si>
  <si>
    <t>5203067156200001</t>
  </si>
  <si>
    <t>5203067218519000</t>
  </si>
  <si>
    <t>5203067256633002</t>
  </si>
  <si>
    <t>5203067258693004</t>
  </si>
  <si>
    <t>5203067270862009</t>
  </si>
  <si>
    <t>5203067276023010</t>
  </si>
  <si>
    <t>5203069002879004</t>
  </si>
  <si>
    <t>5203069027094001</t>
  </si>
  <si>
    <t>5203069029783007</t>
  </si>
  <si>
    <t>5203069035339000</t>
  </si>
  <si>
    <t>5256891002063016</t>
  </si>
  <si>
    <t>5256891013010014</t>
  </si>
  <si>
    <t>5256891015074000</t>
  </si>
  <si>
    <t>5256891016230007</t>
  </si>
  <si>
    <t>5256892004575007</t>
  </si>
  <si>
    <t>5256892067429001</t>
  </si>
  <si>
    <t>5256892076256007</t>
  </si>
  <si>
    <t>5256892083032003</t>
  </si>
  <si>
    <t>5256892109005009</t>
  </si>
  <si>
    <t>5256892120759006</t>
  </si>
  <si>
    <t>5256892121769004</t>
  </si>
  <si>
    <t>5256892129471009</t>
  </si>
  <si>
    <t>5256892132979006</t>
  </si>
  <si>
    <t>5256892135938009</t>
  </si>
  <si>
    <t>5256892136677002</t>
  </si>
  <si>
    <t>5256897089970007</t>
  </si>
  <si>
    <t>5256897093758000</t>
  </si>
  <si>
    <t>5256897093771003</t>
  </si>
  <si>
    <t>5397262004113003</t>
  </si>
  <si>
    <t>5397262010798003</t>
  </si>
  <si>
    <t>5397262013324005</t>
  </si>
  <si>
    <t>5397262020126005</t>
  </si>
  <si>
    <t>5397262022456004</t>
  </si>
  <si>
    <t>5397262024084002</t>
  </si>
  <si>
    <t>5397262033938008</t>
  </si>
  <si>
    <t>5397262035655006</t>
  </si>
  <si>
    <t>5397262038084006</t>
  </si>
  <si>
    <t>5397264007539002</t>
  </si>
  <si>
    <t>5397264007768015</t>
  </si>
  <si>
    <t>5397264013410008</t>
  </si>
  <si>
    <t>5397265014734007</t>
  </si>
  <si>
    <t>5397265027965002</t>
  </si>
  <si>
    <t>5397265029918009</t>
  </si>
  <si>
    <t>5397265037269007</t>
  </si>
  <si>
    <t>5397265045171005</t>
  </si>
  <si>
    <t>5397265068413003</t>
  </si>
  <si>
    <t>5397265071943004</t>
  </si>
  <si>
    <t>5407880013693000</t>
  </si>
  <si>
    <t>5407880017768006</t>
  </si>
  <si>
    <t>5407880035395006</t>
  </si>
  <si>
    <t>5407884002825003</t>
  </si>
  <si>
    <t>5407884016855004</t>
  </si>
  <si>
    <t>5407884023808004</t>
  </si>
  <si>
    <t>5407884041166005</t>
  </si>
  <si>
    <t>5407884045646002</t>
  </si>
  <si>
    <t>5407884064618007</t>
  </si>
  <si>
    <t>5407884079012006</t>
  </si>
  <si>
    <t>5407884082962007</t>
  </si>
  <si>
    <t>5407884104901009</t>
  </si>
  <si>
    <t>5407884107654001</t>
  </si>
  <si>
    <t>5407884109752001</t>
  </si>
  <si>
    <t>5407884118926000</t>
  </si>
  <si>
    <t>5407884151026007</t>
  </si>
  <si>
    <t>5407884153906008</t>
  </si>
  <si>
    <t>5407884154118009</t>
  </si>
  <si>
    <t>5407884155619005</t>
  </si>
  <si>
    <t>5407888000834008</t>
  </si>
  <si>
    <t>4193490001741000</t>
  </si>
  <si>
    <t>4193490022749008</t>
  </si>
  <si>
    <t>4193490029881002</t>
  </si>
  <si>
    <t>4193490030351003</t>
  </si>
  <si>
    <t>4193490034112005</t>
  </si>
  <si>
    <t>4193490037452002</t>
  </si>
  <si>
    <t>4193490040806004</t>
  </si>
  <si>
    <t>4193490072035001</t>
  </si>
  <si>
    <t>4193490080440003</t>
  </si>
  <si>
    <t>4193490082400005</t>
  </si>
  <si>
    <t>4193490094100007</t>
  </si>
  <si>
    <t>4193490097697009</t>
  </si>
  <si>
    <t>4193490098777008</t>
  </si>
  <si>
    <t>4193490105899001</t>
  </si>
  <si>
    <t>4193490111954006</t>
  </si>
  <si>
    <t>4193490113628004</t>
  </si>
  <si>
    <t>4193490116154008</t>
  </si>
  <si>
    <t>4193490117190001</t>
  </si>
  <si>
    <t>4193490120882008</t>
  </si>
  <si>
    <t>4193490121130001</t>
  </si>
  <si>
    <t>4193490126585001</t>
  </si>
  <si>
    <t>4193490132274004</t>
  </si>
  <si>
    <t>4193490132960008</t>
  </si>
  <si>
    <t>4193490138002003</t>
  </si>
  <si>
    <t>4193490147150009</t>
  </si>
  <si>
    <t>4193490150762005</t>
  </si>
  <si>
    <t>4193490151030006</t>
  </si>
  <si>
    <t>4193490153920006</t>
  </si>
  <si>
    <t>4193490159098005</t>
  </si>
  <si>
    <t>4193490170925004</t>
  </si>
  <si>
    <t>4193490174355000</t>
  </si>
  <si>
    <t>4193490174613002</t>
  </si>
  <si>
    <t>4193490176510008</t>
  </si>
  <si>
    <t>4193490176807008</t>
  </si>
  <si>
    <t>4193490182240004</t>
  </si>
  <si>
    <t>4193490183447004</t>
  </si>
  <si>
    <t>4193490185235001</t>
  </si>
  <si>
    <t>4193490188079000</t>
  </si>
  <si>
    <t>4193490191374000</t>
  </si>
  <si>
    <t>4193490197132006</t>
  </si>
  <si>
    <t>4193490198928006</t>
  </si>
  <si>
    <t>4193490199794001</t>
  </si>
  <si>
    <t>4193490200184002</t>
  </si>
  <si>
    <t>4193490202668002</t>
  </si>
  <si>
    <t>4193490204059002</t>
  </si>
  <si>
    <t>4193490205542006</t>
  </si>
  <si>
    <t>4193490206053003</t>
  </si>
  <si>
    <t>4193490207343007</t>
  </si>
  <si>
    <t>4193490211277001</t>
  </si>
  <si>
    <t>4193490212171005</t>
  </si>
  <si>
    <t>4193490212780003</t>
  </si>
  <si>
    <t>4193490212986006</t>
  </si>
  <si>
    <t>4193490219194000</t>
  </si>
  <si>
    <t>4193490223674005</t>
  </si>
  <si>
    <t>4193490224442006</t>
  </si>
  <si>
    <t>4193490225285008</t>
  </si>
  <si>
    <t>4193490225790007</t>
  </si>
  <si>
    <t>4193490229206000</t>
  </si>
  <si>
    <t>4193490230104004</t>
  </si>
  <si>
    <t>4193490233029000</t>
  </si>
  <si>
    <t>4193490233630005</t>
  </si>
  <si>
    <t>4193490236442002</t>
  </si>
  <si>
    <t>4193490237067006</t>
  </si>
  <si>
    <t>4193490237219003</t>
  </si>
  <si>
    <t>4193490238147005</t>
  </si>
  <si>
    <t>4193490239386008</t>
  </si>
  <si>
    <t>4193490241786005</t>
  </si>
  <si>
    <t>4193490242234005</t>
  </si>
  <si>
    <t>4193490243903004</t>
  </si>
  <si>
    <t>4193491001016013</t>
  </si>
  <si>
    <t>4193491006090005</t>
  </si>
  <si>
    <t>4193491006669014</t>
  </si>
  <si>
    <t>4193491007591001</t>
  </si>
  <si>
    <t>4193491007715014</t>
  </si>
  <si>
    <t>4193491011810009</t>
  </si>
  <si>
    <t>4193491014700017</t>
  </si>
  <si>
    <t>4193491017453002</t>
  </si>
  <si>
    <t>4193492000229003</t>
  </si>
  <si>
    <t>4193492000629004</t>
  </si>
  <si>
    <t>4193492001590007</t>
  </si>
  <si>
    <t>4193492002251005</t>
  </si>
  <si>
    <t>N31</t>
  </si>
  <si>
    <t>4193492002340006</t>
  </si>
  <si>
    <t>4193492002421004</t>
  </si>
  <si>
    <t>4193492003001003</t>
  </si>
  <si>
    <t>4193492003766001</t>
  </si>
  <si>
    <t>4193492003903000</t>
  </si>
  <si>
    <t>4193492004337000</t>
  </si>
  <si>
    <t>4193492009425008</t>
  </si>
  <si>
    <t>4193492013894009</t>
  </si>
  <si>
    <t>4193492015843004</t>
  </si>
  <si>
    <t>4193492015885005</t>
  </si>
  <si>
    <t>4193492015998006</t>
  </si>
  <si>
    <t>4193492016782003</t>
  </si>
  <si>
    <t>4193492018337004</t>
  </si>
  <si>
    <t>4193492018917003</t>
  </si>
  <si>
    <t>4193492019022001</t>
  </si>
  <si>
    <t>4193492020186001</t>
  </si>
  <si>
    <t>4193492020864003</t>
  </si>
  <si>
    <t>4193492027298007</t>
  </si>
  <si>
    <t>4193492027721008</t>
  </si>
  <si>
    <t>4193492029832001</t>
  </si>
  <si>
    <t>4193492032970004</t>
  </si>
  <si>
    <t>4193492033697002</t>
  </si>
  <si>
    <t>4193492034205003</t>
  </si>
  <si>
    <t>4193510012137003</t>
  </si>
  <si>
    <t>4193510017250009</t>
  </si>
  <si>
    <t>4193510026982006</t>
  </si>
  <si>
    <t>4193510028778006</t>
  </si>
  <si>
    <t>4193510028964002</t>
  </si>
  <si>
    <t>4193510030291006</t>
  </si>
  <si>
    <t>4193510031633008</t>
  </si>
  <si>
    <t>4193510035118006</t>
  </si>
  <si>
    <t>4193510039425001</t>
  </si>
  <si>
    <t>4193510041152007</t>
  </si>
  <si>
    <t>4193510041212009</t>
  </si>
  <si>
    <t>4193510042800000</t>
  </si>
  <si>
    <t>4193510043343000</t>
  </si>
  <si>
    <t>4193510045443006</t>
  </si>
  <si>
    <t>4193510047302002</t>
  </si>
  <si>
    <t>4193510051957006</t>
  </si>
  <si>
    <t>4193510052247001</t>
  </si>
  <si>
    <t>4193510053952005</t>
  </si>
  <si>
    <t>4193510058566008</t>
  </si>
  <si>
    <t>4193510058945004</t>
  </si>
  <si>
    <t>4193510059768009</t>
  </si>
  <si>
    <t>4193510060117006</t>
  </si>
  <si>
    <t>4193510062211005</t>
  </si>
  <si>
    <t>4193510063842006</t>
  </si>
  <si>
    <t>4193510064551002</t>
  </si>
  <si>
    <t>4193510064577007</t>
  </si>
  <si>
    <t>4193510065073006</t>
  </si>
  <si>
    <t>4193510066889004</t>
  </si>
  <si>
    <t>4193510071693003</t>
  </si>
  <si>
    <t>4193510075593001</t>
  </si>
  <si>
    <t>4193510087486004</t>
  </si>
  <si>
    <t>4193510090707008</t>
  </si>
  <si>
    <t>4193511000880000</t>
  </si>
  <si>
    <t>5127620004096006</t>
  </si>
  <si>
    <t>5127620005078011</t>
  </si>
  <si>
    <t>5127622004189005</t>
  </si>
  <si>
    <t>5127622004415004</t>
  </si>
  <si>
    <t>5127622004545008</t>
  </si>
  <si>
    <t>5127622007086000</t>
  </si>
  <si>
    <t>5127622007137001</t>
  </si>
  <si>
    <t>5127622007197005</t>
  </si>
  <si>
    <t>5127622007207002</t>
  </si>
  <si>
    <t>5127622007237009</t>
  </si>
  <si>
    <t>5127622009941004</t>
  </si>
  <si>
    <t>5127622014376006</t>
  </si>
  <si>
    <t>5127622014624009</t>
  </si>
  <si>
    <t>5127622018211001</t>
  </si>
  <si>
    <t>5127622019554003</t>
  </si>
  <si>
    <t>5127622019697000</t>
  </si>
  <si>
    <t>5127622020663009</t>
  </si>
  <si>
    <t>5127622021187008</t>
  </si>
  <si>
    <t>5127622022240004</t>
  </si>
  <si>
    <t>5127622025153006</t>
  </si>
  <si>
    <t>5127622025761006</t>
  </si>
  <si>
    <t>5127622027094000</t>
  </si>
  <si>
    <t>5127622027252004</t>
  </si>
  <si>
    <t>5127622027822004</t>
  </si>
  <si>
    <t>5127622028363008</t>
  </si>
  <si>
    <t>5127622029084009</t>
  </si>
  <si>
    <t>5127622030275000</t>
  </si>
  <si>
    <t>5127622031578006</t>
  </si>
  <si>
    <t>5127622034754000</t>
  </si>
  <si>
    <t>5127622034878007</t>
  </si>
  <si>
    <t>5127622036555009</t>
  </si>
  <si>
    <t>5127622037205000</t>
  </si>
  <si>
    <t>5127622037712005</t>
  </si>
  <si>
    <t>5127622039379001</t>
  </si>
  <si>
    <t>5127622039393002</t>
  </si>
  <si>
    <t>5127622039477003</t>
  </si>
  <si>
    <t>5127622040471003</t>
  </si>
  <si>
    <t>5127622040766006</t>
  </si>
  <si>
    <t>5127622044492005</t>
  </si>
  <si>
    <t>5127622044964003</t>
  </si>
  <si>
    <t>5127622047403009</t>
  </si>
  <si>
    <t>5127622047783004</t>
  </si>
  <si>
    <t>5127622050208006</t>
  </si>
  <si>
    <t>5127622052482005</t>
  </si>
  <si>
    <t>5127622053173009</t>
  </si>
  <si>
    <t>5127622055531006</t>
  </si>
  <si>
    <t>5127622056341009</t>
  </si>
  <si>
    <t>5127622058919000</t>
  </si>
  <si>
    <t>5127622059198000</t>
  </si>
  <si>
    <t>5127622060572003</t>
  </si>
  <si>
    <t>5127622060725007</t>
  </si>
  <si>
    <t>5127622060945001</t>
  </si>
  <si>
    <t>5127622061643001</t>
  </si>
  <si>
    <t>5127622061646004</t>
  </si>
  <si>
    <t>5127622064174004</t>
  </si>
  <si>
    <t>5127622064788001</t>
  </si>
  <si>
    <t>5127622066656008</t>
  </si>
  <si>
    <t>5127622066714005</t>
  </si>
  <si>
    <t>5127622069940003</t>
  </si>
  <si>
    <t>5127622070271000</t>
  </si>
  <si>
    <t>5127622070726003</t>
  </si>
  <si>
    <t>5127622071750002</t>
  </si>
  <si>
    <t>5127622072365008</t>
  </si>
  <si>
    <t>5127622073567008</t>
  </si>
  <si>
    <t>5127622073996009</t>
  </si>
  <si>
    <t>5127622075622009</t>
  </si>
  <si>
    <t>5127622076269008</t>
  </si>
  <si>
    <t>5127622078054002</t>
  </si>
  <si>
    <t>5127622079568000</t>
  </si>
  <si>
    <t>5127622079664007</t>
  </si>
  <si>
    <t>5127622079934004</t>
  </si>
  <si>
    <t>5127622080379009</t>
  </si>
  <si>
    <t>5127622081466003</t>
  </si>
  <si>
    <t>5127622082297001</t>
  </si>
  <si>
    <t>5127622083787000</t>
  </si>
  <si>
    <t>5127622084125002</t>
  </si>
  <si>
    <t>5127622084186004</t>
  </si>
  <si>
    <t>5127622086125000</t>
  </si>
  <si>
    <t>5127622088385008</t>
  </si>
  <si>
    <t>5127622088569007</t>
  </si>
  <si>
    <t>5127622088783004</t>
  </si>
  <si>
    <t>5127622089018004</t>
  </si>
  <si>
    <t>5127622089256000</t>
  </si>
  <si>
    <t>5127622090870005</t>
  </si>
  <si>
    <t>5127622092227006</t>
  </si>
  <si>
    <t>5127622092856002</t>
  </si>
  <si>
    <t>5127622094605001</t>
  </si>
  <si>
    <t>5127622095808000</t>
  </si>
  <si>
    <t>5127622096173008</t>
  </si>
  <si>
    <t>5127627010300009</t>
  </si>
  <si>
    <t>5127627022146002</t>
  </si>
  <si>
    <t>5127627023188003</t>
  </si>
  <si>
    <t>5127627025026003</t>
  </si>
  <si>
    <t>5127627025095008</t>
  </si>
  <si>
    <t>5127627025699007</t>
  </si>
  <si>
    <t>5127627025742005</t>
  </si>
  <si>
    <t>5127627025875003</t>
  </si>
  <si>
    <t>5127627026304003</t>
  </si>
  <si>
    <t>5127627027757001</t>
  </si>
  <si>
    <t>5127627028272000</t>
  </si>
  <si>
    <t>5127627029047005</t>
  </si>
  <si>
    <t>5127627031338004</t>
  </si>
  <si>
    <t>5127627031690008</t>
  </si>
  <si>
    <t>5127627032903004</t>
  </si>
  <si>
    <t>5127627033283000</t>
  </si>
  <si>
    <t>5127627033393007</t>
  </si>
  <si>
    <t>5127627033499002</t>
  </si>
  <si>
    <t>5127627034554003</t>
  </si>
  <si>
    <t>5127628001142004</t>
  </si>
  <si>
    <t>5127628001822001</t>
  </si>
  <si>
    <t>5127628003806002</t>
  </si>
  <si>
    <t>5127628006958008</t>
  </si>
  <si>
    <t>5127628007519007</t>
  </si>
  <si>
    <t>5203060006154007</t>
  </si>
  <si>
    <t>5203060010279014</t>
  </si>
  <si>
    <t>5203060015524018</t>
  </si>
  <si>
    <t>5203060023420001</t>
  </si>
  <si>
    <t>5203060026509008</t>
  </si>
  <si>
    <t>5203060027437001</t>
  </si>
  <si>
    <t>5203060031139007</t>
  </si>
  <si>
    <t>5203060046491005</t>
  </si>
  <si>
    <t>5203060050157005</t>
  </si>
  <si>
    <t>5203060053055008</t>
  </si>
  <si>
    <t>5203060059037000</t>
  </si>
  <si>
    <t>5203060062296007</t>
  </si>
  <si>
    <t>5203060065226001</t>
  </si>
  <si>
    <t>5203060074982008</t>
  </si>
  <si>
    <t>5203060075110005</t>
  </si>
  <si>
    <t>5203060075872000</t>
  </si>
  <si>
    <t>5203060076434008</t>
  </si>
  <si>
    <t>5203060080734005</t>
  </si>
  <si>
    <t>5203060084804002</t>
  </si>
  <si>
    <t>5203060085522009</t>
  </si>
  <si>
    <t>5203060087132005</t>
  </si>
  <si>
    <t>5203060087202006</t>
  </si>
  <si>
    <t>5203060090567007</t>
  </si>
  <si>
    <t>5203060092262003</t>
  </si>
  <si>
    <t>5203060095194005</t>
  </si>
  <si>
    <t>5203060097683005</t>
  </si>
  <si>
    <t>5203060098544008</t>
  </si>
  <si>
    <t>5203060099353003</t>
  </si>
  <si>
    <t>5203060100439007</t>
  </si>
  <si>
    <t>5203060102567003</t>
  </si>
  <si>
    <t>5203060103333009</t>
  </si>
  <si>
    <t>5203060103910004</t>
  </si>
  <si>
    <t>5203060104439003</t>
  </si>
  <si>
    <t>5203060104673007</t>
  </si>
  <si>
    <t>5203060106112004</t>
  </si>
  <si>
    <t>5203060107179002</t>
  </si>
  <si>
    <t>5203060107466003</t>
  </si>
  <si>
    <t>5203060111179006</t>
  </si>
  <si>
    <t>5203060111308001</t>
  </si>
  <si>
    <t>5203060112644008</t>
  </si>
  <si>
    <t>5203060113068009</t>
  </si>
  <si>
    <t>5203060113373003</t>
  </si>
  <si>
    <t>5203060114924002</t>
  </si>
  <si>
    <t>5203060116097005</t>
  </si>
  <si>
    <t>5203060116293000</t>
  </si>
  <si>
    <t>5203060116375005</t>
  </si>
  <si>
    <t>5203060117292001</t>
  </si>
  <si>
    <t>5203060117546000</t>
  </si>
  <si>
    <t>5203060119087003</t>
  </si>
  <si>
    <t>5203060119275004</t>
  </si>
  <si>
    <t>5203060126277001</t>
  </si>
  <si>
    <t>5203060126345006</t>
  </si>
  <si>
    <t>5203060126636008</t>
  </si>
  <si>
    <t>5203060127876009</t>
  </si>
  <si>
    <t>5203060130097007</t>
  </si>
  <si>
    <t>5203060130239005</t>
  </si>
  <si>
    <t>5203060130484007</t>
  </si>
  <si>
    <t>5203060130822008</t>
  </si>
  <si>
    <t>5203060130849001</t>
  </si>
  <si>
    <t>5203060130871005</t>
  </si>
  <si>
    <t>5203060132277003</t>
  </si>
  <si>
    <t>5203060132845007</t>
  </si>
  <si>
    <t>5203060133985000</t>
  </si>
  <si>
    <t>5203060134617008</t>
  </si>
  <si>
    <t>5203060134768009</t>
  </si>
  <si>
    <t>5203060135252003</t>
  </si>
  <si>
    <t>5203060136510003</t>
  </si>
  <si>
    <t>5203060139419004</t>
  </si>
  <si>
    <t>5203060139498008</t>
  </si>
  <si>
    <t>5203060140013002</t>
  </si>
  <si>
    <t>5203060140483007</t>
  </si>
  <si>
    <t>5203060140688001</t>
  </si>
  <si>
    <t>5203060142376001</t>
  </si>
  <si>
    <t>5203060143424008</t>
  </si>
  <si>
    <t>5203060144853007</t>
  </si>
  <si>
    <t>5203060144870001</t>
  </si>
  <si>
    <t>5203060146408008</t>
  </si>
  <si>
    <t>5203060149811000</t>
  </si>
  <si>
    <t>5203060152679005</t>
  </si>
  <si>
    <t>5203060153705007</t>
  </si>
  <si>
    <t>5203060158259000</t>
  </si>
  <si>
    <t>5203060158338002</t>
  </si>
  <si>
    <t>5203060158389005</t>
  </si>
  <si>
    <t>5203064000359018</t>
  </si>
  <si>
    <t>5203064008957011</t>
  </si>
  <si>
    <t>5203064011423019</t>
  </si>
  <si>
    <t>5203064012252029</t>
  </si>
  <si>
    <t>5203064014743009</t>
  </si>
  <si>
    <t>5203064020687018</t>
  </si>
  <si>
    <t>5203064027265016</t>
  </si>
  <si>
    <t>5203064063059000</t>
  </si>
  <si>
    <t>5203064064814007</t>
  </si>
  <si>
    <t>5203064068386002</t>
  </si>
  <si>
    <t>5203064072334006</t>
  </si>
  <si>
    <t>5203064106447006</t>
  </si>
  <si>
    <t>5203064113762009</t>
  </si>
  <si>
    <t>5203064129242012</t>
  </si>
  <si>
    <t>5203064131200032</t>
  </si>
  <si>
    <t>5203064131446007</t>
  </si>
  <si>
    <t>5203064131573008</t>
  </si>
  <si>
    <t>5203064135322014</t>
  </si>
  <si>
    <t>5203064153206016</t>
  </si>
  <si>
    <t>5203064163957004</t>
  </si>
  <si>
    <t>5203064164096000</t>
  </si>
  <si>
    <t>5203064168346005</t>
  </si>
  <si>
    <t>5203064173159005</t>
  </si>
  <si>
    <t>5203064208542001</t>
  </si>
  <si>
    <t>5203064210409009</t>
  </si>
  <si>
    <t>5203064215607003</t>
  </si>
  <si>
    <t>5203064219599008</t>
  </si>
  <si>
    <t>5203065000999000</t>
  </si>
  <si>
    <t>5203065020865009</t>
  </si>
  <si>
    <t>5203065022484007</t>
  </si>
  <si>
    <t>5203065024690007</t>
  </si>
  <si>
    <t>5203065025033009</t>
  </si>
  <si>
    <t>5203065034467008</t>
  </si>
  <si>
    <t>5203065039788002</t>
  </si>
  <si>
    <t>5203065041897007</t>
  </si>
  <si>
    <t>5203065045576003</t>
  </si>
  <si>
    <t>5203065045851000</t>
  </si>
  <si>
    <t>5203065048328006</t>
  </si>
  <si>
    <t>5203065048706003</t>
  </si>
  <si>
    <t>5203065063254004</t>
  </si>
  <si>
    <t>5203065065569003</t>
  </si>
  <si>
    <t>5203065072720003</t>
  </si>
  <si>
    <t>5203065076910006</t>
  </si>
  <si>
    <t>5203065077206008</t>
  </si>
  <si>
    <t>5203065078119002</t>
  </si>
  <si>
    <t>5203065083814001</t>
  </si>
  <si>
    <t>5203065090041002</t>
  </si>
  <si>
    <t>5203065091708005</t>
  </si>
  <si>
    <t>5203065093365002</t>
  </si>
  <si>
    <t>5203065099000009</t>
  </si>
  <si>
    <t>5203065101399001</t>
  </si>
  <si>
    <t>5203065102525000</t>
  </si>
  <si>
    <t>5203065103714009</t>
  </si>
  <si>
    <t>5203065104062002</t>
  </si>
  <si>
    <t>5203065105787003</t>
  </si>
  <si>
    <t>5203065106058008</t>
  </si>
  <si>
    <t>5203065106950006</t>
  </si>
  <si>
    <t>5203065107397009</t>
  </si>
  <si>
    <t>5203065107511005</t>
  </si>
  <si>
    <t>5203065108100006</t>
  </si>
  <si>
    <t>5203065109151008</t>
  </si>
  <si>
    <t>5203065111615008</t>
  </si>
  <si>
    <t>5203065113996000</t>
  </si>
  <si>
    <t>5203065115908003</t>
  </si>
  <si>
    <t>5203065116912004</t>
  </si>
  <si>
    <t>5203065117574001</t>
  </si>
  <si>
    <t>5203065117797008</t>
  </si>
  <si>
    <t>5203065121195009</t>
  </si>
  <si>
    <t>5203065128406003</t>
  </si>
  <si>
    <t>5203065128960009</t>
  </si>
  <si>
    <t>5203065130914002</t>
  </si>
  <si>
    <t>5203065132425007</t>
  </si>
  <si>
    <t>5203067030493012</t>
  </si>
  <si>
    <t>5203067042628019</t>
  </si>
  <si>
    <t>5203067107774005</t>
  </si>
  <si>
    <t>5203067107779004</t>
  </si>
  <si>
    <t>5203067108554000</t>
  </si>
  <si>
    <t>5203067116357008</t>
  </si>
  <si>
    <t>5203067118683013</t>
  </si>
  <si>
    <t>5203067124312011</t>
  </si>
  <si>
    <t>5203067131606009</t>
  </si>
  <si>
    <t>5203067133238017</t>
  </si>
  <si>
    <t>5203067151673012</t>
  </si>
  <si>
    <t>5203067170471000</t>
  </si>
  <si>
    <t>5203067201141002</t>
  </si>
  <si>
    <t>5203067201625004</t>
  </si>
  <si>
    <t>5203067202115013</t>
  </si>
  <si>
    <t>5203067203686004</t>
  </si>
  <si>
    <t>5203067223383004</t>
  </si>
  <si>
    <t>5203067246422011</t>
  </si>
  <si>
    <t>5203067258201006</t>
  </si>
  <si>
    <t>5203067260150001</t>
  </si>
  <si>
    <t>5203067277693001</t>
  </si>
  <si>
    <t>5203067284240002</t>
  </si>
  <si>
    <t>5203067311078003</t>
  </si>
  <si>
    <t>5203067311639002</t>
  </si>
  <si>
    <t>5203067312340006</t>
  </si>
  <si>
    <t>5203068007250013</t>
  </si>
  <si>
    <t>5203069000963008</t>
  </si>
  <si>
    <t>5203069003089009</t>
  </si>
  <si>
    <t>5203069005686000</t>
  </si>
  <si>
    <t>5203069006826001</t>
  </si>
  <si>
    <t>5203069009163006</t>
  </si>
  <si>
    <t>5203069013213003</t>
  </si>
  <si>
    <t>5203069014536006</t>
  </si>
  <si>
    <t>5203069019058006</t>
  </si>
  <si>
    <t>5203069019109007</t>
  </si>
  <si>
    <t>5203069019815009</t>
  </si>
  <si>
    <t>5203069023783003</t>
  </si>
  <si>
    <t>5203069024851007</t>
  </si>
  <si>
    <t>5203069026637008</t>
  </si>
  <si>
    <t>5203069034017003</t>
  </si>
  <si>
    <t>5203069034907005</t>
  </si>
  <si>
    <t>5203069036290004</t>
  </si>
  <si>
    <t>5256890002450009</t>
  </si>
  <si>
    <t>5256890010216012</t>
  </si>
  <si>
    <t>5256890014661007</t>
  </si>
  <si>
    <t>5256891005869013</t>
  </si>
  <si>
    <t>5256891009790017</t>
  </si>
  <si>
    <t>5256891017865017</t>
  </si>
  <si>
    <t>5256891019166000</t>
  </si>
  <si>
    <t>5256891019214008</t>
  </si>
  <si>
    <t>5256891021537008</t>
  </si>
  <si>
    <t>5256891025627003</t>
  </si>
  <si>
    <t>5256891029371004</t>
  </si>
  <si>
    <t>5256891032254007</t>
  </si>
  <si>
    <t>5256891034694002</t>
  </si>
  <si>
    <t>5256892000645002</t>
  </si>
  <si>
    <t>5256892001794007</t>
  </si>
  <si>
    <t>5256892002223006</t>
  </si>
  <si>
    <t>5256892010265015</t>
  </si>
  <si>
    <t>5256892011630001</t>
  </si>
  <si>
    <t>5256892027071018</t>
  </si>
  <si>
    <t>5256892027398015</t>
  </si>
  <si>
    <t>5256892032332009</t>
  </si>
  <si>
    <t>5256892032346009</t>
  </si>
  <si>
    <t>5256892043074004</t>
  </si>
  <si>
    <t>5256892046095006</t>
  </si>
  <si>
    <t>5256892055121008</t>
  </si>
  <si>
    <t>5256892057949000</t>
  </si>
  <si>
    <t>5256892059802009</t>
  </si>
  <si>
    <t>5256892061895009</t>
  </si>
  <si>
    <t>5256892070128004</t>
  </si>
  <si>
    <t>5256892072630007</t>
  </si>
  <si>
    <t>5256892078524006</t>
  </si>
  <si>
    <t>5256892080771009</t>
  </si>
  <si>
    <t>5256892088242003</t>
  </si>
  <si>
    <t>5256892088794003</t>
  </si>
  <si>
    <t>5256892088836002</t>
  </si>
  <si>
    <t>5256892090163007</t>
  </si>
  <si>
    <t>5256892090785007</t>
  </si>
  <si>
    <t>5256892092123009</t>
  </si>
  <si>
    <t>5256892092232008</t>
  </si>
  <si>
    <t>5256892092966001</t>
  </si>
  <si>
    <t>5256892094411006</t>
  </si>
  <si>
    <t>5256892095884003</t>
  </si>
  <si>
    <t>5256892097689004</t>
  </si>
  <si>
    <t>5256892097981005</t>
  </si>
  <si>
    <t>5256892100775006</t>
  </si>
  <si>
    <t>5256892101882009</t>
  </si>
  <si>
    <t>5256892108567009</t>
  </si>
  <si>
    <t>5256892110689007</t>
  </si>
  <si>
    <t>5256892112848007</t>
  </si>
  <si>
    <t>5256892113737001</t>
  </si>
  <si>
    <t>5256892114673007</t>
  </si>
  <si>
    <t>5256892116959008</t>
  </si>
  <si>
    <t>5256892117468009</t>
  </si>
  <si>
    <t>5256892117608000</t>
  </si>
  <si>
    <t>5256892118062009</t>
  </si>
  <si>
    <t>5256892119612000</t>
  </si>
  <si>
    <t>5256892120214002</t>
  </si>
  <si>
    <t>5256892121451009</t>
  </si>
  <si>
    <t>5256892123219008</t>
  </si>
  <si>
    <t>5256892123661001</t>
  </si>
  <si>
    <t>5256892124138009</t>
  </si>
  <si>
    <t>5256892124295007</t>
  </si>
  <si>
    <t>5256892124654005</t>
  </si>
  <si>
    <t>5256892128041001</t>
  </si>
  <si>
    <t>5256892128520004</t>
  </si>
  <si>
    <t>5256892128845005</t>
  </si>
  <si>
    <t>5256892129761003</t>
  </si>
  <si>
    <t>5256892130189004</t>
  </si>
  <si>
    <t>5256892133874008</t>
  </si>
  <si>
    <t>5256892135954006</t>
  </si>
  <si>
    <t>5256892140640004</t>
  </si>
  <si>
    <t>5256892147052005</t>
  </si>
  <si>
    <t>5256892147295000</t>
  </si>
  <si>
    <t>5256892155679004</t>
  </si>
  <si>
    <t>5256892159235001</t>
  </si>
  <si>
    <t>5256892160467007</t>
  </si>
  <si>
    <t>5256892167229004</t>
  </si>
  <si>
    <t>5256897003812004</t>
  </si>
  <si>
    <t>5256897008549007</t>
  </si>
  <si>
    <t>5256897026817006</t>
  </si>
  <si>
    <t>5256897032597006</t>
  </si>
  <si>
    <t>5256897033127001</t>
  </si>
  <si>
    <t>5256897035419000</t>
  </si>
  <si>
    <t>5256897041709006</t>
  </si>
  <si>
    <t>5256897043687002</t>
  </si>
  <si>
    <t>5256897044257003</t>
  </si>
  <si>
    <t>5256897045199006</t>
  </si>
  <si>
    <t>5256897046967005</t>
  </si>
  <si>
    <t>5256897047063002</t>
  </si>
  <si>
    <t>5256897050773000</t>
  </si>
  <si>
    <t>5256897057050006</t>
  </si>
  <si>
    <t>5256897064448003</t>
  </si>
  <si>
    <t>5256897067381003</t>
  </si>
  <si>
    <t>5256897068975001</t>
  </si>
  <si>
    <t>5256897074504001</t>
  </si>
  <si>
    <t>5256897074879007</t>
  </si>
  <si>
    <t>5256897076431005</t>
  </si>
  <si>
    <t>5256897077983004</t>
  </si>
  <si>
    <t>5256897082624007</t>
  </si>
  <si>
    <t>5256897083537000</t>
  </si>
  <si>
    <t>5256897084059004</t>
  </si>
  <si>
    <t>5256897084682003</t>
  </si>
  <si>
    <t>5256897085033008</t>
  </si>
  <si>
    <t>5256897085378007</t>
  </si>
  <si>
    <t>5256897085717006</t>
  </si>
  <si>
    <t>5256897085778008</t>
  </si>
  <si>
    <t>5256897086759007</t>
  </si>
  <si>
    <t>5256897088083000</t>
  </si>
  <si>
    <t>5256897088868004</t>
  </si>
  <si>
    <t>5256897090532002</t>
  </si>
  <si>
    <t>5256897095197009</t>
  </si>
  <si>
    <t>5397262003202005</t>
  </si>
  <si>
    <t>5397262005490004</t>
  </si>
  <si>
    <t>5397262008518009</t>
  </si>
  <si>
    <t>5397262010673008</t>
  </si>
  <si>
    <t>5397262016892008</t>
  </si>
  <si>
    <t>5397262017748001</t>
  </si>
  <si>
    <t>5397262020789000</t>
  </si>
  <si>
    <t>5397262021304007</t>
  </si>
  <si>
    <t>5397262021323007</t>
  </si>
  <si>
    <t>5397262023141001</t>
  </si>
  <si>
    <t>5397262023351006</t>
  </si>
  <si>
    <t>5397262023837004</t>
  </si>
  <si>
    <t>5397262025130002</t>
  </si>
  <si>
    <t>5397262026020004</t>
  </si>
  <si>
    <t>5397262029259005</t>
  </si>
  <si>
    <t>5397262033134004</t>
  </si>
  <si>
    <t>5397262035217005</t>
  </si>
  <si>
    <t>5397264003738012</t>
  </si>
  <si>
    <t>5397265003242004</t>
  </si>
  <si>
    <t>5397265011051009</t>
  </si>
  <si>
    <t>5397265013865000</t>
  </si>
  <si>
    <t>5397265014426000</t>
  </si>
  <si>
    <t>5397265015371007</t>
  </si>
  <si>
    <t>5397265015725004</t>
  </si>
  <si>
    <t>5397265020966007</t>
  </si>
  <si>
    <t>5397265021201008</t>
  </si>
  <si>
    <t>5397265021254007</t>
  </si>
  <si>
    <t>5397265031722001</t>
  </si>
  <si>
    <t>5397265037761003</t>
  </si>
  <si>
    <t>5397265039988000</t>
  </si>
  <si>
    <t>5397265044632007</t>
  </si>
  <si>
    <t>5397265045335006</t>
  </si>
  <si>
    <t>5397265046246004</t>
  </si>
  <si>
    <t>5397265049517005</t>
  </si>
  <si>
    <t>5397265052152005</t>
  </si>
  <si>
    <t>5397265054872006</t>
  </si>
  <si>
    <t>5397265056917007</t>
  </si>
  <si>
    <t>5397265057347006</t>
  </si>
  <si>
    <t>5397265058513002</t>
  </si>
  <si>
    <t>5397265059542000</t>
  </si>
  <si>
    <t>5397265059995000</t>
  </si>
  <si>
    <t>5397265060319000</t>
  </si>
  <si>
    <t>5397265063121007</t>
  </si>
  <si>
    <t>5397265064170003</t>
  </si>
  <si>
    <t>5397265065939000</t>
  </si>
  <si>
    <t>5397265068882009</t>
  </si>
  <si>
    <t>5397265068905008</t>
  </si>
  <si>
    <t>5397265068980001</t>
  </si>
  <si>
    <t>5397265069132008</t>
  </si>
  <si>
    <t>5397265070049001</t>
  </si>
  <si>
    <t>5397265070255004</t>
  </si>
  <si>
    <t>5397265072099004</t>
  </si>
  <si>
    <t>5397265072554008</t>
  </si>
  <si>
    <t>5397265072739005</t>
  </si>
  <si>
    <t>5397265075268002</t>
  </si>
  <si>
    <t>5397265077255007</t>
  </si>
  <si>
    <t>5397265077417003</t>
  </si>
  <si>
    <t>5397265077714003</t>
  </si>
  <si>
    <t>5397266002246004</t>
  </si>
  <si>
    <t>5397266003967004</t>
  </si>
  <si>
    <t>5397266034938008</t>
  </si>
  <si>
    <t>5397268006922010</t>
  </si>
  <si>
    <t>5397268016134010</t>
  </si>
  <si>
    <t>5397268020532019</t>
  </si>
  <si>
    <t>5397268022116001</t>
  </si>
  <si>
    <t>5397268025130009</t>
  </si>
  <si>
    <t>5397268028213018</t>
  </si>
  <si>
    <t>5397268029111021</t>
  </si>
  <si>
    <t>5397268031001004</t>
  </si>
  <si>
    <t>5397268033321012</t>
  </si>
  <si>
    <t>5397268035010001</t>
  </si>
  <si>
    <t>5407880002924002</t>
  </si>
  <si>
    <t>5407880004014000</t>
  </si>
  <si>
    <t>5407880005281004</t>
  </si>
  <si>
    <t>5407880007995007</t>
  </si>
  <si>
    <t>5407880009722003</t>
  </si>
  <si>
    <t>5407880009970008</t>
  </si>
  <si>
    <t>5407880010468000</t>
  </si>
  <si>
    <t>5407880013878007</t>
  </si>
  <si>
    <t>5407880019656001</t>
  </si>
  <si>
    <t>5407880025465009</t>
  </si>
  <si>
    <t>5407880028708009</t>
  </si>
  <si>
    <t>5407880030176005</t>
  </si>
  <si>
    <t>5407880030789005</t>
  </si>
  <si>
    <t>5407880031862009</t>
  </si>
  <si>
    <t>5407880035468001</t>
  </si>
  <si>
    <t>5407884003900003</t>
  </si>
  <si>
    <t>5407884004443003</t>
  </si>
  <si>
    <t>5407884012176009</t>
  </si>
  <si>
    <t>5407884016377009</t>
  </si>
  <si>
    <t>5407884017429007</t>
  </si>
  <si>
    <t>5407884018150008</t>
  </si>
  <si>
    <t>5407884019393003</t>
  </si>
  <si>
    <t>5407884023618007</t>
  </si>
  <si>
    <t>5407884024356003</t>
  </si>
  <si>
    <t>5407884029003006</t>
  </si>
  <si>
    <t>5407884031437002</t>
  </si>
  <si>
    <t>5407884036123003</t>
  </si>
  <si>
    <t>5407884036490006</t>
  </si>
  <si>
    <t>5407884036506009</t>
  </si>
  <si>
    <t>5407884036946007</t>
  </si>
  <si>
    <t>5407884037375008</t>
  </si>
  <si>
    <t>5407884039758003</t>
  </si>
  <si>
    <t>5407884043467005</t>
  </si>
  <si>
    <t>5407884043859003</t>
  </si>
  <si>
    <t>5407884047994004</t>
  </si>
  <si>
    <t>5407884050939003</t>
  </si>
  <si>
    <t>5407884051555006</t>
  </si>
  <si>
    <t>5407884055294008</t>
  </si>
  <si>
    <t>5407884055504000</t>
  </si>
  <si>
    <t>5407884056843001</t>
  </si>
  <si>
    <t>5407884058033007</t>
  </si>
  <si>
    <t>5407884058477006</t>
  </si>
  <si>
    <t>5407884067625009</t>
  </si>
  <si>
    <t>5407884069740004</t>
  </si>
  <si>
    <t>5407884072534006</t>
  </si>
  <si>
    <t>5407884072637007</t>
  </si>
  <si>
    <t>5407884073086006</t>
  </si>
  <si>
    <t>5407884073091006</t>
  </si>
  <si>
    <t>5407884073652005</t>
  </si>
  <si>
    <t>5407884075780002</t>
  </si>
  <si>
    <t>5407884077152002</t>
  </si>
  <si>
    <t>5407884077272008</t>
  </si>
  <si>
    <t>5407884078217002</t>
  </si>
  <si>
    <t>5407884079913005</t>
  </si>
  <si>
    <t>5407884080371003</t>
  </si>
  <si>
    <t>5407884081736006</t>
  </si>
  <si>
    <t>5407884085067002</t>
  </si>
  <si>
    <t>5407884086108003</t>
  </si>
  <si>
    <t>5407884088071001</t>
  </si>
  <si>
    <t>5407884088443002</t>
  </si>
  <si>
    <t>5407884089648005</t>
  </si>
  <si>
    <t>5407884091548003</t>
  </si>
  <si>
    <t>5407884091876008</t>
  </si>
  <si>
    <t>5407884092161004</t>
  </si>
  <si>
    <t>5407884092647002</t>
  </si>
  <si>
    <t>5407884093471006</t>
  </si>
  <si>
    <t>5407884096819003</t>
  </si>
  <si>
    <t>5407884098504009</t>
  </si>
  <si>
    <t>5407884099915006</t>
  </si>
  <si>
    <t>5407884103658006</t>
  </si>
  <si>
    <t>5407884104070003</t>
  </si>
  <si>
    <t>5407884104521005</t>
  </si>
  <si>
    <t>5407884105446004</t>
  </si>
  <si>
    <t>5407884105554005</t>
  </si>
  <si>
    <t>5407884106375004</t>
  </si>
  <si>
    <t>5407884108805008</t>
  </si>
  <si>
    <t>5407884108931002</t>
  </si>
  <si>
    <t>5407884109294004</t>
  </si>
  <si>
    <t>5407884109910005</t>
  </si>
  <si>
    <t>5407884109992003</t>
  </si>
  <si>
    <t>5407884110075004</t>
  </si>
  <si>
    <t>5407884110695009</t>
  </si>
  <si>
    <t>5407884110866006</t>
  </si>
  <si>
    <t>5407884112030007</t>
  </si>
  <si>
    <t>5407884112732008</t>
  </si>
  <si>
    <t>5407884113298009</t>
  </si>
  <si>
    <t>5407884115183001</t>
  </si>
  <si>
    <t>5407884115302007</t>
  </si>
  <si>
    <t>5407884115831005</t>
  </si>
  <si>
    <t>5407884116720009</t>
  </si>
  <si>
    <t>5407884117646005</t>
  </si>
  <si>
    <t>5407884118460000</t>
  </si>
  <si>
    <t>5407884118839005</t>
  </si>
  <si>
    <t>5407884120117002</t>
  </si>
  <si>
    <t>5407884122895001</t>
  </si>
  <si>
    <t>5407884124401006</t>
  </si>
  <si>
    <t>5407884126482004</t>
  </si>
  <si>
    <t>5407884126684005</t>
  </si>
  <si>
    <t>5407884126754006</t>
  </si>
  <si>
    <t>5407884128802001</t>
  </si>
  <si>
    <t>5407884129703000</t>
  </si>
  <si>
    <t>5407884129901000</t>
  </si>
  <si>
    <t>5407884130043008</t>
  </si>
  <si>
    <t>5407884131816006</t>
  </si>
  <si>
    <t>5407884132895009</t>
  </si>
  <si>
    <t>5407884135661002</t>
  </si>
  <si>
    <t>5407884138534008</t>
  </si>
  <si>
    <t>5407884138757005</t>
  </si>
  <si>
    <t>5407884138865006</t>
  </si>
  <si>
    <t>5407884138960005</t>
  </si>
  <si>
    <t>5407884139148006</t>
  </si>
  <si>
    <t>5407884139651009</t>
  </si>
  <si>
    <t>5407884141096003</t>
  </si>
  <si>
    <t>5407884141267000</t>
  </si>
  <si>
    <t>5407884143893001</t>
  </si>
  <si>
    <t>5407884146332007</t>
  </si>
  <si>
    <t>5407884147421007</t>
  </si>
  <si>
    <t>5407884148333003</t>
  </si>
  <si>
    <t>5407884148941003</t>
  </si>
  <si>
    <t>5407884149004009</t>
  </si>
  <si>
    <t>5407884149900008</t>
  </si>
  <si>
    <t>5407884150176001</t>
  </si>
  <si>
    <t>5407884150723000</t>
  </si>
  <si>
    <t>5407884150874001</t>
  </si>
  <si>
    <t>5407884150924004</t>
  </si>
  <si>
    <t>5407884151102006</t>
  </si>
  <si>
    <t>5407884151172009</t>
  </si>
  <si>
    <t>5407884155129005</t>
  </si>
  <si>
    <t>5451820003762006</t>
  </si>
  <si>
    <t>5451820004603001</t>
  </si>
  <si>
    <t>M24</t>
  </si>
  <si>
    <t>5451821002260000</t>
  </si>
  <si>
    <t>5451821004169001</t>
  </si>
  <si>
    <t>5203064166504019</t>
  </si>
  <si>
    <t>S82</t>
  </si>
  <si>
    <t>S81</t>
  </si>
  <si>
    <t>5397268032487004</t>
  </si>
  <si>
    <t>5451821001572009</t>
  </si>
  <si>
    <t>4193490243760008</t>
  </si>
  <si>
    <t>4193492009932003</t>
  </si>
  <si>
    <t>4193492020450001</t>
  </si>
  <si>
    <t>S98</t>
  </si>
  <si>
    <t>4193510052834006</t>
  </si>
  <si>
    <t>5127622021236003</t>
  </si>
  <si>
    <t>5127622068482007</t>
  </si>
  <si>
    <t>5127627021712002</t>
  </si>
  <si>
    <t>5203060021933005</t>
  </si>
  <si>
    <t>5203060088404007</t>
  </si>
  <si>
    <t>5203060118638004</t>
  </si>
  <si>
    <t>5203060118765005</t>
  </si>
  <si>
    <t>5203060127086005</t>
  </si>
  <si>
    <t>5203064215908005</t>
  </si>
  <si>
    <t>N03</t>
  </si>
  <si>
    <t>5203064218200004</t>
  </si>
  <si>
    <t>B20</t>
  </si>
  <si>
    <t>5203067110706002</t>
  </si>
  <si>
    <t>5203067313415005</t>
  </si>
  <si>
    <t>5256892090217001</t>
  </si>
  <si>
    <t>5256892115787004</t>
  </si>
  <si>
    <t>5256892116188004</t>
  </si>
  <si>
    <t>5256897058231001</t>
  </si>
  <si>
    <t>5256897094608006</t>
  </si>
  <si>
    <t>5397265046648001</t>
  </si>
  <si>
    <t>4193490010327007</t>
  </si>
  <si>
    <t>4193490087184000</t>
  </si>
  <si>
    <t>4193490103521003</t>
  </si>
  <si>
    <t>4193490141045007</t>
  </si>
  <si>
    <t>4193490174266009</t>
  </si>
  <si>
    <t>4193490186080000</t>
  </si>
  <si>
    <t>4193490186746006</t>
  </si>
  <si>
    <t>4193490193055003</t>
  </si>
  <si>
    <t>4193490194011005</t>
  </si>
  <si>
    <t>4193490203180007</t>
  </si>
  <si>
    <t>4193490226415000</t>
  </si>
  <si>
    <t>4193490230038004</t>
  </si>
  <si>
    <t>4193490231128002</t>
  </si>
  <si>
    <t>4193490233601006</t>
  </si>
  <si>
    <t>4193490236867000</t>
  </si>
  <si>
    <t>4193490239632005</t>
  </si>
  <si>
    <t>4193490248067003</t>
  </si>
  <si>
    <t>4193490249830003</t>
  </si>
  <si>
    <t>4193491002326007</t>
  </si>
  <si>
    <t>4193510007846006</t>
  </si>
  <si>
    <t>4193510065388008</t>
  </si>
  <si>
    <t>4193510076205001</t>
  </si>
  <si>
    <t>4193510081883008</t>
  </si>
  <si>
    <t>4193510087881006</t>
  </si>
  <si>
    <t>4193510089102005</t>
  </si>
  <si>
    <t>5127620001743006</t>
  </si>
  <si>
    <t>5127622010673000</t>
  </si>
  <si>
    <t>5127622018943009</t>
  </si>
  <si>
    <t>5127622021079007</t>
  </si>
  <si>
    <t>5127622037116009</t>
  </si>
  <si>
    <t>5127622038385009</t>
  </si>
  <si>
    <t>5127622041471002</t>
  </si>
  <si>
    <t>5127622041710003</t>
  </si>
  <si>
    <t>5127622042475002</t>
  </si>
  <si>
    <t>5127622047081003</t>
  </si>
  <si>
    <t>5127622070738008</t>
  </si>
  <si>
    <t>5127627016537000</t>
  </si>
  <si>
    <t>5127627023042002</t>
  </si>
  <si>
    <t>5127627025720001</t>
  </si>
  <si>
    <t>5127627027060000</t>
  </si>
  <si>
    <t>5203060045005004</t>
  </si>
  <si>
    <t>5203060051898003</t>
  </si>
  <si>
    <t>5203060067447001</t>
  </si>
  <si>
    <t>5203060077815007</t>
  </si>
  <si>
    <t>5203060093028007</t>
  </si>
  <si>
    <t>5203060093102000</t>
  </si>
  <si>
    <t>5203060093299004</t>
  </si>
  <si>
    <t>5203060098325002</t>
  </si>
  <si>
    <t>5203060098366006</t>
  </si>
  <si>
    <t>5203060101950002</t>
  </si>
  <si>
    <t>5203060103697007</t>
  </si>
  <si>
    <t>5203060117540003</t>
  </si>
  <si>
    <t>5203060124423003</t>
  </si>
  <si>
    <t>5203060129248009</t>
  </si>
  <si>
    <t>5203060140785005</t>
  </si>
  <si>
    <t>5203064041240003</t>
  </si>
  <si>
    <t>5203064050783018</t>
  </si>
  <si>
    <t>5203064210460002</t>
  </si>
  <si>
    <t>5203065002315015</t>
  </si>
  <si>
    <t>5203065028494000</t>
  </si>
  <si>
    <t>5203065040155001</t>
  </si>
  <si>
    <t>5203065050723003</t>
  </si>
  <si>
    <t>5203065091125002</t>
  </si>
  <si>
    <t>5203065094997001</t>
  </si>
  <si>
    <t>5203065106592006</t>
  </si>
  <si>
    <t>5203066004762006</t>
  </si>
  <si>
    <t>5203066005229005</t>
  </si>
  <si>
    <t>5203067114421004</t>
  </si>
  <si>
    <t>5203067138623023</t>
  </si>
  <si>
    <t>5203067181274005</t>
  </si>
  <si>
    <t>5203067194917020</t>
  </si>
  <si>
    <t>5203067263447016</t>
  </si>
  <si>
    <t>5203067269778026</t>
  </si>
  <si>
    <t>5203069014104003</t>
  </si>
  <si>
    <t>5203069014987001</t>
  </si>
  <si>
    <t>5256890005639004</t>
  </si>
  <si>
    <t>5256891032225007</t>
  </si>
  <si>
    <t>5256892026539007</t>
  </si>
  <si>
    <t>5256892050860006</t>
  </si>
  <si>
    <t>5256892058252008</t>
  </si>
  <si>
    <t>5256892077255008</t>
  </si>
  <si>
    <t>5256892084183003</t>
  </si>
  <si>
    <t>5256892092261007</t>
  </si>
  <si>
    <t>5256892095693008</t>
  </si>
  <si>
    <t>5256892097642003</t>
  </si>
  <si>
    <t>5256892098076003</t>
  </si>
  <si>
    <t>5256892106637002</t>
  </si>
  <si>
    <t>5256892127557007</t>
  </si>
  <si>
    <t>5256892133017004</t>
  </si>
  <si>
    <t>5256892135433001</t>
  </si>
  <si>
    <t>5256897046731005</t>
  </si>
  <si>
    <t>5256897075674001</t>
  </si>
  <si>
    <t>5256897095795000</t>
  </si>
  <si>
    <t>5397262007711001</t>
  </si>
  <si>
    <t>5397262014012005</t>
  </si>
  <si>
    <t>5397262036302004</t>
  </si>
  <si>
    <t>5397264012516003</t>
  </si>
  <si>
    <t>5397265000222017</t>
  </si>
  <si>
    <t>5397265006956006</t>
  </si>
  <si>
    <t>5397265014048002</t>
  </si>
  <si>
    <t>5397265019824001</t>
  </si>
  <si>
    <t>5397265026433002</t>
  </si>
  <si>
    <t>5397265031033003</t>
  </si>
  <si>
    <t>5397265038492004</t>
  </si>
  <si>
    <t>5397265041156000</t>
  </si>
  <si>
    <t>5397265041917005</t>
  </si>
  <si>
    <t>5397265045979001</t>
  </si>
  <si>
    <t>5397265056000002</t>
  </si>
  <si>
    <t>5397265068948008</t>
  </si>
  <si>
    <t>5397268018516016</t>
  </si>
  <si>
    <t>5397268027702003</t>
  </si>
  <si>
    <t>5407880010990003</t>
  </si>
  <si>
    <t>5407884018931001</t>
  </si>
  <si>
    <t>5407884030034008</t>
  </si>
  <si>
    <t>5407884037682007</t>
  </si>
  <si>
    <t>5407884040819000</t>
  </si>
  <si>
    <t>5407884043605000</t>
  </si>
  <si>
    <t>5407884061081001</t>
  </si>
  <si>
    <t>5407884065108008</t>
  </si>
  <si>
    <t>5407884069674005</t>
  </si>
  <si>
    <t>5407884074329009</t>
  </si>
  <si>
    <t>5407884081898004</t>
  </si>
  <si>
    <t>5407884085604002</t>
  </si>
  <si>
    <t>5407884099552007</t>
  </si>
  <si>
    <t>5407884111998006</t>
  </si>
  <si>
    <t>5407884112867002</t>
  </si>
  <si>
    <t>5407884113770007</t>
  </si>
  <si>
    <t>5407884115799004</t>
  </si>
  <si>
    <t>5407884120057000</t>
  </si>
  <si>
    <t>5407884125960000</t>
  </si>
  <si>
    <t>5407884133098009</t>
  </si>
  <si>
    <t>5407884135813009</t>
  </si>
  <si>
    <t>5407884143431000</t>
  </si>
  <si>
    <t>5407884148678001</t>
  </si>
  <si>
    <t>5407884150217003</t>
  </si>
  <si>
    <t>5451820007835006</t>
  </si>
  <si>
    <t>5451821002352005</t>
  </si>
  <si>
    <t>4193490078531003</t>
  </si>
  <si>
    <t>4193490122630009</t>
  </si>
  <si>
    <t>4193490130260005</t>
  </si>
  <si>
    <t>4193490139606000</t>
  </si>
  <si>
    <t>4193490158057002</t>
  </si>
  <si>
    <t>4193490192107003</t>
  </si>
  <si>
    <t>4193490197411004</t>
  </si>
  <si>
    <t>4193490200366005</t>
  </si>
  <si>
    <t>4193492003283007</t>
  </si>
  <si>
    <t>4193510040088004</t>
  </si>
  <si>
    <t>4193510057314004</t>
  </si>
  <si>
    <t>5127622034342004</t>
  </si>
  <si>
    <t>5127622062236003</t>
  </si>
  <si>
    <t>5203060117013001</t>
  </si>
  <si>
    <t>5203060119891008</t>
  </si>
  <si>
    <t>5203060130112004</t>
  </si>
  <si>
    <t>5203060136537006</t>
  </si>
  <si>
    <t>5203060158272003</t>
  </si>
  <si>
    <t>5203064089194005</t>
  </si>
  <si>
    <t>5203065006124009</t>
  </si>
  <si>
    <t>5203065075915006</t>
  </si>
  <si>
    <t>5203067102361006</t>
  </si>
  <si>
    <t>5203069018609007</t>
  </si>
  <si>
    <t>5256890014726008</t>
  </si>
  <si>
    <t>5256892089778005</t>
  </si>
  <si>
    <t>5256892099597007</t>
  </si>
  <si>
    <t>5256892151352002</t>
  </si>
  <si>
    <t>5397262014987008</t>
  </si>
  <si>
    <t>5397266000594009</t>
  </si>
  <si>
    <t>5407880011211003</t>
  </si>
  <si>
    <t>5407880027425001</t>
  </si>
  <si>
    <t>5407884012377003</t>
  </si>
  <si>
    <t>5407884070202002</t>
  </si>
  <si>
    <t>4193490159290008</t>
  </si>
  <si>
    <t>4193490202835007</t>
  </si>
  <si>
    <t>4193490204633004</t>
  </si>
  <si>
    <t>4193490213106000</t>
  </si>
  <si>
    <t>4193490237513009</t>
  </si>
  <si>
    <t>4193491015914005</t>
  </si>
  <si>
    <t>4193492000304004</t>
  </si>
  <si>
    <t>4193492000927002</t>
  </si>
  <si>
    <t>4193510024279009</t>
  </si>
  <si>
    <t>4193510049974006</t>
  </si>
  <si>
    <t>4193510070628000</t>
  </si>
  <si>
    <t>4193510072214007</t>
  </si>
  <si>
    <t>5127620002818005</t>
  </si>
  <si>
    <t>5127622000916005</t>
  </si>
  <si>
    <t>5127622024145003</t>
  </si>
  <si>
    <t>5127622049709007</t>
  </si>
  <si>
    <t>5127622068912003</t>
  </si>
  <si>
    <t>5127622073610006</t>
  </si>
  <si>
    <t>5127622075886000</t>
  </si>
  <si>
    <t>5127622077787008</t>
  </si>
  <si>
    <t>5127628000778006</t>
  </si>
  <si>
    <t>5127628007057008</t>
  </si>
  <si>
    <t>5203060000530012</t>
  </si>
  <si>
    <t>5203060018738003</t>
  </si>
  <si>
    <t>5203060050360005</t>
  </si>
  <si>
    <t>5203060063005001</t>
  </si>
  <si>
    <t>5203060070489008</t>
  </si>
  <si>
    <t>5203060080262007</t>
  </si>
  <si>
    <t>5203060081074005</t>
  </si>
  <si>
    <t>5203060101191003</t>
  </si>
  <si>
    <t>5203060102464003</t>
  </si>
  <si>
    <t>5203060113473001</t>
  </si>
  <si>
    <t>5203060122152000</t>
  </si>
  <si>
    <t>5203060122422007</t>
  </si>
  <si>
    <t>5203060122791005</t>
  </si>
  <si>
    <t>5203060123860007</t>
  </si>
  <si>
    <t>5203060131618009</t>
  </si>
  <si>
    <t>5203060134085008</t>
  </si>
  <si>
    <t>5203060141468007</t>
  </si>
  <si>
    <t>5203060147414005</t>
  </si>
  <si>
    <t>5203064022637003</t>
  </si>
  <si>
    <t>5203064165153008</t>
  </si>
  <si>
    <t>5203064212741003</t>
  </si>
  <si>
    <t>5203064217095009</t>
  </si>
  <si>
    <t>5203065057521004</t>
  </si>
  <si>
    <t>5203065090641009</t>
  </si>
  <si>
    <t>5203065091541000</t>
  </si>
  <si>
    <t>5203065093549001</t>
  </si>
  <si>
    <t>5203065116696003</t>
  </si>
  <si>
    <t>5203067096208015</t>
  </si>
  <si>
    <t>5203067249171003</t>
  </si>
  <si>
    <t>5203069007511008</t>
  </si>
  <si>
    <t>5203069013077002</t>
  </si>
  <si>
    <t>5256890010565012</t>
  </si>
  <si>
    <t>5256892022537005</t>
  </si>
  <si>
    <t>5256892029479003</t>
  </si>
  <si>
    <t>5256892031034002</t>
  </si>
  <si>
    <t>5256892046281002</t>
  </si>
  <si>
    <t>5256892065269003</t>
  </si>
  <si>
    <t>5256892071727002</t>
  </si>
  <si>
    <t>5256892094167004</t>
  </si>
  <si>
    <t>5256892108185000</t>
  </si>
  <si>
    <t>5256892110734001</t>
  </si>
  <si>
    <t>5256892117316000</t>
  </si>
  <si>
    <t>5256892120451000</t>
  </si>
  <si>
    <t>5256892135409001</t>
  </si>
  <si>
    <t>5256892145568002</t>
  </si>
  <si>
    <t>5256897041859009</t>
  </si>
  <si>
    <t>5256897050149003</t>
  </si>
  <si>
    <t>5256897084045003</t>
  </si>
  <si>
    <t>5397262026557005</t>
  </si>
  <si>
    <t>5397262030347005</t>
  </si>
  <si>
    <t>5397262033937000</t>
  </si>
  <si>
    <t>5397265022679004</t>
  </si>
  <si>
    <t>5397265064213001</t>
  </si>
  <si>
    <t>5397265075031004</t>
  </si>
  <si>
    <t>5407880017425003</t>
  </si>
  <si>
    <t>5407884019651004</t>
  </si>
  <si>
    <t>5407884028198005</t>
  </si>
  <si>
    <t>5407884033145009</t>
  </si>
  <si>
    <t>5407884052388001</t>
  </si>
  <si>
    <t>5407884058302006</t>
  </si>
  <si>
    <t>5407884060179004</t>
  </si>
  <si>
    <t>5407884063891001</t>
  </si>
  <si>
    <t>5407884071215003</t>
  </si>
  <si>
    <t>5407884071982008</t>
  </si>
  <si>
    <t>5407884072165009</t>
  </si>
  <si>
    <t>5407884076697007</t>
  </si>
  <si>
    <t>5407884102311003</t>
  </si>
  <si>
    <t>5407884117514005</t>
  </si>
  <si>
    <t>5407884128995003</t>
  </si>
  <si>
    <t>5451820002327009</t>
  </si>
  <si>
    <t>4193490006574000</t>
  </si>
  <si>
    <t>4193490058326002</t>
  </si>
  <si>
    <t>4193490062257003</t>
  </si>
  <si>
    <t>4193490068053000</t>
  </si>
  <si>
    <t>4193490146092004</t>
  </si>
  <si>
    <t>4193490181389000</t>
  </si>
  <si>
    <t>4193490189024005</t>
  </si>
  <si>
    <t>4193490200625004</t>
  </si>
  <si>
    <t>4193490204615001</t>
  </si>
  <si>
    <t>4193490205832001</t>
  </si>
  <si>
    <t>4193490222685002</t>
  </si>
  <si>
    <t>4193490225303009</t>
  </si>
  <si>
    <t>4193490227204007</t>
  </si>
  <si>
    <t>4193490228294007</t>
  </si>
  <si>
    <t>4193490244174001</t>
  </si>
  <si>
    <t>4193490247277009</t>
  </si>
  <si>
    <t>4193491002100014</t>
  </si>
  <si>
    <t>4193491008099004</t>
  </si>
  <si>
    <t>4193492010323002</t>
  </si>
  <si>
    <t>4193492023187006</t>
  </si>
  <si>
    <t>4193492025325000</t>
  </si>
  <si>
    <t>4193510018231008</t>
  </si>
  <si>
    <t>4193510030976002</t>
  </si>
  <si>
    <t>4193510036947007</t>
  </si>
  <si>
    <t>4193510038737000</t>
  </si>
  <si>
    <t>4193510045004006</t>
  </si>
  <si>
    <t>4193510045397004</t>
  </si>
  <si>
    <t>4193510046979008</t>
  </si>
  <si>
    <t>4193510052023006</t>
  </si>
  <si>
    <t>4193510054100000</t>
  </si>
  <si>
    <t>4193510063335001</t>
  </si>
  <si>
    <t>S28</t>
  </si>
  <si>
    <t>4193510063632001</t>
  </si>
  <si>
    <t>5127620002228007</t>
  </si>
  <si>
    <t>5127622005764004</t>
  </si>
  <si>
    <t>5127622007394008</t>
  </si>
  <si>
    <t>5127622007739004</t>
  </si>
  <si>
    <t>5127622011865001</t>
  </si>
  <si>
    <t>5127622015069006</t>
  </si>
  <si>
    <t>5127622020673008</t>
  </si>
  <si>
    <t>5127622023256009</t>
  </si>
  <si>
    <t>5127622027856002</t>
  </si>
  <si>
    <t>5127622034080000</t>
  </si>
  <si>
    <t>5127622035932001</t>
  </si>
  <si>
    <t>5127622041056001</t>
  </si>
  <si>
    <t>5127622044920005</t>
  </si>
  <si>
    <t>5127622046205009</t>
  </si>
  <si>
    <t>5127622053645006</t>
  </si>
  <si>
    <t>5127622054420003</t>
  </si>
  <si>
    <t>5127622058058007</t>
  </si>
  <si>
    <t>5127622061114003</t>
  </si>
  <si>
    <t>5127622064646001</t>
  </si>
  <si>
    <t>5127622067140002</t>
  </si>
  <si>
    <t>5127622069319000</t>
  </si>
  <si>
    <t>5127622070739006</t>
  </si>
  <si>
    <t>5127622071566002</t>
  </si>
  <si>
    <t>5127622079074009</t>
  </si>
  <si>
    <t>5127622082680008</t>
  </si>
  <si>
    <t>5127622082873009</t>
  </si>
  <si>
    <t>5127622084847001</t>
  </si>
  <si>
    <t>5127622087730006</t>
  </si>
  <si>
    <t>5127622089689002</t>
  </si>
  <si>
    <t>5127627002911003</t>
  </si>
  <si>
    <t>5127627005409005</t>
  </si>
  <si>
    <t>5127627014786005</t>
  </si>
  <si>
    <t>5127627021451007</t>
  </si>
  <si>
    <t>5127627029972004</t>
  </si>
  <si>
    <t>5127628003748006</t>
  </si>
  <si>
    <t>5203060033012004</t>
  </si>
  <si>
    <t>5203060036401006</t>
  </si>
  <si>
    <t>5203060040572008</t>
  </si>
  <si>
    <t>5203060050744000</t>
  </si>
  <si>
    <t>5203060056085002</t>
  </si>
  <si>
    <t>5203060062875008</t>
  </si>
  <si>
    <t>5203060076931003</t>
  </si>
  <si>
    <t>5203060078637004</t>
  </si>
  <si>
    <t>5203060081940007</t>
  </si>
  <si>
    <t>5203060087497002</t>
  </si>
  <si>
    <t>5203060088451008</t>
  </si>
  <si>
    <t>5203060089349003</t>
  </si>
  <si>
    <t>5203060093498002</t>
  </si>
  <si>
    <t>5203060094930003</t>
  </si>
  <si>
    <t>5203060111916001</t>
  </si>
  <si>
    <t>5203060115013003</t>
  </si>
  <si>
    <t>5203060118445004</t>
  </si>
  <si>
    <t>5203060119895009</t>
  </si>
  <si>
    <t>5203060121797003</t>
  </si>
  <si>
    <t>5203060124781004</t>
  </si>
  <si>
    <t>5203060124946003</t>
  </si>
  <si>
    <t>5203060127726006</t>
  </si>
  <si>
    <t>5203060128240007</t>
  </si>
  <si>
    <t>5203060130450008</t>
  </si>
  <si>
    <t>5203060131229005</t>
  </si>
  <si>
    <t>5203060134698008</t>
  </si>
  <si>
    <t>5203060134944006</t>
  </si>
  <si>
    <t>5203060137829006</t>
  </si>
  <si>
    <t>5203060141224004</t>
  </si>
  <si>
    <t>5203060142027000</t>
  </si>
  <si>
    <t>5203060153008006</t>
  </si>
  <si>
    <t>5203060153192008</t>
  </si>
  <si>
    <t>5203060154375008</t>
  </si>
  <si>
    <t>5203060156008003</t>
  </si>
  <si>
    <t>5203060156601005</t>
  </si>
  <si>
    <t>5203064011169018</t>
  </si>
  <si>
    <t>5203064013228002</t>
  </si>
  <si>
    <t>5203064031805005</t>
  </si>
  <si>
    <t>5203064066143009</t>
  </si>
  <si>
    <t>5203064105430003</t>
  </si>
  <si>
    <t>5203064117997007</t>
  </si>
  <si>
    <t>5203064146662010</t>
  </si>
  <si>
    <t>5203064166192005</t>
  </si>
  <si>
    <t>5203064169155009</t>
  </si>
  <si>
    <t>5203064218847002</t>
  </si>
  <si>
    <t>5203065000007002</t>
  </si>
  <si>
    <t>5203065011241004</t>
  </si>
  <si>
    <t>5203065016673003</t>
  </si>
  <si>
    <t>5203065047079006</t>
  </si>
  <si>
    <t>5203065050269007</t>
  </si>
  <si>
    <t>5203065057695006</t>
  </si>
  <si>
    <t>5203065088193005</t>
  </si>
  <si>
    <t>5203065102180004</t>
  </si>
  <si>
    <t>5203065108634004</t>
  </si>
  <si>
    <t>5203065126906004</t>
  </si>
  <si>
    <t>5203067051097007</t>
  </si>
  <si>
    <t>5203067064772000</t>
  </si>
  <si>
    <t>5203067087374008</t>
  </si>
  <si>
    <t>5203067099164009</t>
  </si>
  <si>
    <t>5203067144278010</t>
  </si>
  <si>
    <t>5203067148575007</t>
  </si>
  <si>
    <t>5203067161204014</t>
  </si>
  <si>
    <t>5203067198016001</t>
  </si>
  <si>
    <t>5203067225392003</t>
  </si>
  <si>
    <t>5203067231864011</t>
  </si>
  <si>
    <t>5203067243331009</t>
  </si>
  <si>
    <t>5203067275743014</t>
  </si>
  <si>
    <t>5203067299794001</t>
  </si>
  <si>
    <t>5203067302130003</t>
  </si>
  <si>
    <t>5203067306302004</t>
  </si>
  <si>
    <t>5203067309560012</t>
  </si>
  <si>
    <t>5203067313349006</t>
  </si>
  <si>
    <t>5203069000250000</t>
  </si>
  <si>
    <t>5203069000260009</t>
  </si>
  <si>
    <t>5203069006714009</t>
  </si>
  <si>
    <t>5203069023752008</t>
  </si>
  <si>
    <t>5203069030082001</t>
  </si>
  <si>
    <t>5203069032909003</t>
  </si>
  <si>
    <t>5256890012590000</t>
  </si>
  <si>
    <t>5256891002877001</t>
  </si>
  <si>
    <t>5256891030980009</t>
  </si>
  <si>
    <t>5256891041423007</t>
  </si>
  <si>
    <t>5256892006622005</t>
  </si>
  <si>
    <t>5256892016754012</t>
  </si>
  <si>
    <t>5256892034665000</t>
  </si>
  <si>
    <t>5256892039776000</t>
  </si>
  <si>
    <t>5256892043053008</t>
  </si>
  <si>
    <t>5256892048001002</t>
  </si>
  <si>
    <t>5256892051423002</t>
  </si>
  <si>
    <t>5256892068508001</t>
  </si>
  <si>
    <t>5256892071286009</t>
  </si>
  <si>
    <t>5256892078935004</t>
  </si>
  <si>
    <t>5256892079376000</t>
  </si>
  <si>
    <t>5256892083976001</t>
  </si>
  <si>
    <t>5256892085408003</t>
  </si>
  <si>
    <t>5256892094207008</t>
  </si>
  <si>
    <t>5256892096496005</t>
  </si>
  <si>
    <t>5256892102533007</t>
  </si>
  <si>
    <t>5256892104289004</t>
  </si>
  <si>
    <t>5256892114976004</t>
  </si>
  <si>
    <t>5256892115919003</t>
  </si>
  <si>
    <t>5256892119158004</t>
  </si>
  <si>
    <t>5256892120792007</t>
  </si>
  <si>
    <t>5256892124880006</t>
  </si>
  <si>
    <t>5256892137128005</t>
  </si>
  <si>
    <t>5256897032414004</t>
  </si>
  <si>
    <t>5256897036078003</t>
  </si>
  <si>
    <t>5256897048713001</t>
  </si>
  <si>
    <t>5256897069108008</t>
  </si>
  <si>
    <t>5256897073523002</t>
  </si>
  <si>
    <t>5256897077209004</t>
  </si>
  <si>
    <t>5256897084280006</t>
  </si>
  <si>
    <t>5256897084867000</t>
  </si>
  <si>
    <t>5256897085460003</t>
  </si>
  <si>
    <t>5397262013477001</t>
  </si>
  <si>
    <t>5397262014146001</t>
  </si>
  <si>
    <t>5397262016708006</t>
  </si>
  <si>
    <t>5397262017388006</t>
  </si>
  <si>
    <t>5397262017973005</t>
  </si>
  <si>
    <t>5397262020918005</t>
  </si>
  <si>
    <t>5397262024914000</t>
  </si>
  <si>
    <t>5397262031827005</t>
  </si>
  <si>
    <t>5397262032996007</t>
  </si>
  <si>
    <t>5397262034744009</t>
  </si>
  <si>
    <t>5397262037220007</t>
  </si>
  <si>
    <t>5397265016338005</t>
  </si>
  <si>
    <t>5397265045655007</t>
  </si>
  <si>
    <t>5397265047837009</t>
  </si>
  <si>
    <t>5397265052408001</t>
  </si>
  <si>
    <t>5397265058318006</t>
  </si>
  <si>
    <t>5397265058706002</t>
  </si>
  <si>
    <t>5397265061195003</t>
  </si>
  <si>
    <t>5397265067947001</t>
  </si>
  <si>
    <t>5397265078482006</t>
  </si>
  <si>
    <t>5397266035985008</t>
  </si>
  <si>
    <t>5397268009703011</t>
  </si>
  <si>
    <t>5397268011290007</t>
  </si>
  <si>
    <t>5397268014709011</t>
  </si>
  <si>
    <t>5397268045118000</t>
  </si>
  <si>
    <t>5397268048946001</t>
  </si>
  <si>
    <t>5407880006607009</t>
  </si>
  <si>
    <t>5407880010247008</t>
  </si>
  <si>
    <t>5407880032880000</t>
  </si>
  <si>
    <t>5407884010585003</t>
  </si>
  <si>
    <t>5407884011504003</t>
  </si>
  <si>
    <t>5407884016395001</t>
  </si>
  <si>
    <t>5407884024306008</t>
  </si>
  <si>
    <t>5407884035469001</t>
  </si>
  <si>
    <t>5407884035584007</t>
  </si>
  <si>
    <t>5407884036022007</t>
  </si>
  <si>
    <t>5407884044761000</t>
  </si>
  <si>
    <t>5407884048322007</t>
  </si>
  <si>
    <t>5407884070608000</t>
  </si>
  <si>
    <t>5407884071309004</t>
  </si>
  <si>
    <t>5407884072729002</t>
  </si>
  <si>
    <t>5407884078139008</t>
  </si>
  <si>
    <t>5407884085003007</t>
  </si>
  <si>
    <t>5407884085105000</t>
  </si>
  <si>
    <t>5407884086832008</t>
  </si>
  <si>
    <t>5407884089012004</t>
  </si>
  <si>
    <t>5407884089393008</t>
  </si>
  <si>
    <t>5407884091695002</t>
  </si>
  <si>
    <t>5407884095201005</t>
  </si>
  <si>
    <t>5407884097761006</t>
  </si>
  <si>
    <t>5407884098541001</t>
  </si>
  <si>
    <t>5407884106478006</t>
  </si>
  <si>
    <t>5407884110541005</t>
  </si>
  <si>
    <t>5407884113928001</t>
  </si>
  <si>
    <t>5407884116230009</t>
  </si>
  <si>
    <t>5407884116529004</t>
  </si>
  <si>
    <t>5407884121698000</t>
  </si>
  <si>
    <t>5407884125044003</t>
  </si>
  <si>
    <t>5407884130718005</t>
  </si>
  <si>
    <t>5407884145363003</t>
  </si>
  <si>
    <t>5407884151659005</t>
  </si>
  <si>
    <t>4193490005306016</t>
  </si>
  <si>
    <t>4193490008183008</t>
  </si>
  <si>
    <t>4193490026415002</t>
  </si>
  <si>
    <t>4193490027426008</t>
  </si>
  <si>
    <t>4193490036267005</t>
  </si>
  <si>
    <t>4193490042538001</t>
  </si>
  <si>
    <t>4193490048670006</t>
  </si>
  <si>
    <t>4193490051901009</t>
  </si>
  <si>
    <t>4193490059249005</t>
  </si>
  <si>
    <t>4193490062493004</t>
  </si>
  <si>
    <t>4193490063526000</t>
  </si>
  <si>
    <t>4193490071289005</t>
  </si>
  <si>
    <t>4193490071524005</t>
  </si>
  <si>
    <t>4193490077642009</t>
  </si>
  <si>
    <t>4193490089092003</t>
  </si>
  <si>
    <t>4193490090458003</t>
  </si>
  <si>
    <t>4193490097325007</t>
  </si>
  <si>
    <t>4193490099175004</t>
  </si>
  <si>
    <t>4193490107607006</t>
  </si>
  <si>
    <t>4193490112867009</t>
  </si>
  <si>
    <t>4193490113731006</t>
  </si>
  <si>
    <t>4193490128636000</t>
  </si>
  <si>
    <t>4193490128788009</t>
  </si>
  <si>
    <t>4193490129230001</t>
  </si>
  <si>
    <t>4193490130305008</t>
  </si>
  <si>
    <t>4193490130865001</t>
  </si>
  <si>
    <t>4193490135412007</t>
  </si>
  <si>
    <t>4193490137164002</t>
  </si>
  <si>
    <t>4193490139615001</t>
  </si>
  <si>
    <t>4193490139710000</t>
  </si>
  <si>
    <t>4193490142694001</t>
  </si>
  <si>
    <t>4193490142951005</t>
  </si>
  <si>
    <t>4193490143011007</t>
  </si>
  <si>
    <t>4193490145706000</t>
  </si>
  <si>
    <t>4193490146128006</t>
  </si>
  <si>
    <t>4193490147666004</t>
  </si>
  <si>
    <t>4193490148356001</t>
  </si>
  <si>
    <t>4193490155432000</t>
  </si>
  <si>
    <t>4193490157326002</t>
  </si>
  <si>
    <t>4193490157580004</t>
  </si>
  <si>
    <t>4193490159678004</t>
  </si>
  <si>
    <t>4193490160177004</t>
  </si>
  <si>
    <t>4193490162328001</t>
  </si>
  <si>
    <t>4193490162466009</t>
  </si>
  <si>
    <t>4193490162616009</t>
  </si>
  <si>
    <t>4193490164116008</t>
  </si>
  <si>
    <t>4193490165727001</t>
  </si>
  <si>
    <t>4193490166086001</t>
  </si>
  <si>
    <t>4193490166357006</t>
  </si>
  <si>
    <t>4193490167595000</t>
  </si>
  <si>
    <t>4193490168480004</t>
  </si>
  <si>
    <t>4193490170941001</t>
  </si>
  <si>
    <t>4193490174053001</t>
  </si>
  <si>
    <t>4193490178582005</t>
  </si>
  <si>
    <t>4193490182175002</t>
  </si>
  <si>
    <t>4193490184153007</t>
  </si>
  <si>
    <t>4193490187841004</t>
  </si>
  <si>
    <t>4193490188311007</t>
  </si>
  <si>
    <t>4193490190123002</t>
  </si>
  <si>
    <t>4193490192218008</t>
  </si>
  <si>
    <t>4193490192994004</t>
  </si>
  <si>
    <t>H37</t>
  </si>
  <si>
    <t>4193490193431006</t>
  </si>
  <si>
    <t>4193490193831007</t>
  </si>
  <si>
    <t>4193490194763001</t>
  </si>
  <si>
    <t>4193490196136008</t>
  </si>
  <si>
    <t>4193490197108006</t>
  </si>
  <si>
    <t>4193490197614003</t>
  </si>
  <si>
    <t>4193490200924001</t>
  </si>
  <si>
    <t>4193490204075008</t>
  </si>
  <si>
    <t>4193490207456007</t>
  </si>
  <si>
    <t>4193490208198004</t>
  </si>
  <si>
    <t>4193490208892002</t>
  </si>
  <si>
    <t>4193490210568004</t>
  </si>
  <si>
    <t>4193490215635006</t>
  </si>
  <si>
    <t>4193490216127003</t>
  </si>
  <si>
    <t>4193490217435009</t>
  </si>
  <si>
    <t>4193490218782003</t>
  </si>
  <si>
    <t>4193490219446004</t>
  </si>
  <si>
    <t>4193490219717008</t>
  </si>
  <si>
    <t>4193490219762004</t>
  </si>
  <si>
    <t>4193490221609003</t>
  </si>
  <si>
    <t>4193490224464000</t>
  </si>
  <si>
    <t>4193490226273003</t>
  </si>
  <si>
    <t>4193490226417006</t>
  </si>
  <si>
    <t>4193490227619006</t>
  </si>
  <si>
    <t>4193490227887009</t>
  </si>
  <si>
    <t>4193490228311009</t>
  </si>
  <si>
    <t>4193490234748004</t>
  </si>
  <si>
    <t>4193490236360006</t>
  </si>
  <si>
    <t>4193490236679009</t>
  </si>
  <si>
    <t>4193490238068003</t>
  </si>
  <si>
    <t>4193490238628004</t>
  </si>
  <si>
    <t>4193490239381009</t>
  </si>
  <si>
    <t>4193490239957006</t>
  </si>
  <si>
    <t>4193490241383001</t>
  </si>
  <si>
    <t>4193490243526003</t>
  </si>
  <si>
    <t>4193490243774009</t>
  </si>
  <si>
    <t>4193490244433001</t>
  </si>
  <si>
    <t>4193490246609004</t>
  </si>
  <si>
    <t>4193490246841003</t>
  </si>
  <si>
    <t>4193490247389002</t>
  </si>
  <si>
    <t>4193491001666007</t>
  </si>
  <si>
    <t>4193492001661006</t>
  </si>
  <si>
    <t>4193492002510004</t>
  </si>
  <si>
    <t>4193492002604005</t>
  </si>
  <si>
    <t>4193492005105000</t>
  </si>
  <si>
    <t>4193492005146004</t>
  </si>
  <si>
    <t>4193492005644008</t>
  </si>
  <si>
    <t>4193492007223009</t>
  </si>
  <si>
    <t>4193492008011007</t>
  </si>
  <si>
    <t>4193492012655005</t>
  </si>
  <si>
    <t>4193492014679003</t>
  </si>
  <si>
    <t>4193492014706004</t>
  </si>
  <si>
    <t>4193492015048000</t>
  </si>
  <si>
    <t>4193492020033005</t>
  </si>
  <si>
    <t>4193492022858003</t>
  </si>
  <si>
    <t>4193492023457003</t>
  </si>
  <si>
    <t>4193492029274006</t>
  </si>
  <si>
    <t>4193492029988001</t>
  </si>
  <si>
    <t>4193492030481004</t>
  </si>
  <si>
    <t>4193492031209008</t>
  </si>
  <si>
    <t>4193492031957002</t>
  </si>
  <si>
    <t>4193492036494001</t>
  </si>
  <si>
    <t>4193510006941006</t>
  </si>
  <si>
    <t>4193510008583004</t>
  </si>
  <si>
    <t>4193510011437008</t>
  </si>
  <si>
    <t>4193510016271006</t>
  </si>
  <si>
    <t>4193510016973007</t>
  </si>
  <si>
    <t>4193510022260001</t>
  </si>
  <si>
    <t>4193510024437003</t>
  </si>
  <si>
    <t>4193510025774008</t>
  </si>
  <si>
    <t>4193510025788008</t>
  </si>
  <si>
    <t>4193510026262003</t>
  </si>
  <si>
    <t>4193510029348007</t>
  </si>
  <si>
    <t>4193510032526003</t>
  </si>
  <si>
    <t>4193510032586007</t>
  </si>
  <si>
    <t>4193510033548006</t>
  </si>
  <si>
    <t>4193510037308001</t>
  </si>
  <si>
    <t>4193510038805005</t>
  </si>
  <si>
    <t>4193510039246001</t>
  </si>
  <si>
    <t>4193510040815000</t>
  </si>
  <si>
    <t>4193510041539005</t>
  </si>
  <si>
    <t>4193510041929008</t>
  </si>
  <si>
    <t>4193510042171006</t>
  </si>
  <si>
    <t>4193510042897006</t>
  </si>
  <si>
    <t>4193510043449005</t>
  </si>
  <si>
    <t>4193510044791009</t>
  </si>
  <si>
    <t>4193510045678007</t>
  </si>
  <si>
    <t>4193510047228009</t>
  </si>
  <si>
    <t>4193510048494006</t>
  </si>
  <si>
    <t>4193510049497008</t>
  </si>
  <si>
    <t>4193510050571006</t>
  </si>
  <si>
    <t>4193510050997003</t>
  </si>
  <si>
    <t>4193510052913008</t>
  </si>
  <si>
    <t>4193510053944002</t>
  </si>
  <si>
    <t>4193510054975005</t>
  </si>
  <si>
    <t>4193510055376005</t>
  </si>
  <si>
    <t>4193510055529009</t>
  </si>
  <si>
    <t>4193510057220003</t>
  </si>
  <si>
    <t>4193510057467000</t>
  </si>
  <si>
    <t>4193510059036001</t>
  </si>
  <si>
    <t>4193510060271001</t>
  </si>
  <si>
    <t>4193510061039001</t>
  </si>
  <si>
    <t>4193510061746001</t>
  </si>
  <si>
    <t>4193510062209009</t>
  </si>
  <si>
    <t>4193510063363003</t>
  </si>
  <si>
    <t>4193510065048008</t>
  </si>
  <si>
    <t>4193510066624005</t>
  </si>
  <si>
    <t>4193510067105004</t>
  </si>
  <si>
    <t>4193510069876008</t>
  </si>
  <si>
    <t>4193510073475003</t>
  </si>
  <si>
    <t>4193510080207001</t>
  </si>
  <si>
    <t>4193510082014009</t>
  </si>
  <si>
    <t>4193510085477005</t>
  </si>
  <si>
    <t>4193510086173009</t>
  </si>
  <si>
    <t>4193510086717003</t>
  </si>
  <si>
    <t>4193510092153003</t>
  </si>
  <si>
    <t>4193510093861000</t>
  </si>
  <si>
    <t>4193511001228001</t>
  </si>
  <si>
    <t>H43</t>
  </si>
  <si>
    <t>4193511001428007</t>
  </si>
  <si>
    <t>5127622000373009</t>
  </si>
  <si>
    <t>5127622001617008</t>
  </si>
  <si>
    <t>5127622001766003</t>
  </si>
  <si>
    <t>5127622004756001</t>
  </si>
  <si>
    <t>5127622005577000</t>
  </si>
  <si>
    <t>5127622008220004</t>
  </si>
  <si>
    <t>5127622008927004</t>
  </si>
  <si>
    <t>5127622009281005</t>
  </si>
  <si>
    <t>5127622010972006</t>
  </si>
  <si>
    <t>5127622011322003</t>
  </si>
  <si>
    <t>5127622011547005</t>
  </si>
  <si>
    <t>5127622012206007</t>
  </si>
  <si>
    <t>5127622013633001</t>
  </si>
  <si>
    <t>5127622013679004</t>
  </si>
  <si>
    <t>5127622013858004</t>
  </si>
  <si>
    <t>5127622013968001</t>
  </si>
  <si>
    <t>5127622014035008</t>
  </si>
  <si>
    <t>5127622015047002</t>
  </si>
  <si>
    <t>5127622016225003</t>
  </si>
  <si>
    <t>5127622016309005</t>
  </si>
  <si>
    <t>5127622018467009</t>
  </si>
  <si>
    <t>5127622019170008</t>
  </si>
  <si>
    <t>5127622019210002</t>
  </si>
  <si>
    <t>5127622019611001</t>
  </si>
  <si>
    <t>5127622020772008</t>
  </si>
  <si>
    <t>5127622021063001</t>
  </si>
  <si>
    <t>5127622023139007</t>
  </si>
  <si>
    <t>5127622023991001</t>
  </si>
  <si>
    <t>5127622024320002</t>
  </si>
  <si>
    <t>5127622024907006</t>
  </si>
  <si>
    <t>5127622025694009</t>
  </si>
  <si>
    <t>5127622025945005</t>
  </si>
  <si>
    <t>5127622026728004</t>
  </si>
  <si>
    <t>5127622027181005</t>
  </si>
  <si>
    <t>5127622027425006</t>
  </si>
  <si>
    <t>5127622028479002</t>
  </si>
  <si>
    <t>5127622028498002</t>
  </si>
  <si>
    <t>5127622028938007</t>
  </si>
  <si>
    <t>5127622030096000</t>
  </si>
  <si>
    <t>5127622030849002</t>
  </si>
  <si>
    <t>5127622031295007</t>
  </si>
  <si>
    <t>5127622032344002</t>
  </si>
  <si>
    <t>5127622032691006</t>
  </si>
  <si>
    <t>5127622034889004</t>
  </si>
  <si>
    <t>5127622037592001</t>
  </si>
  <si>
    <t>5127622040150003</t>
  </si>
  <si>
    <t>5127622040276006</t>
  </si>
  <si>
    <t>5127622041831007</t>
  </si>
  <si>
    <t>5127622043065000</t>
  </si>
  <si>
    <t>5127622044446001</t>
  </si>
  <si>
    <t>5127622046277008</t>
  </si>
  <si>
    <t>5127622046745004</t>
  </si>
  <si>
    <t>5127622047871007</t>
  </si>
  <si>
    <t>5127622048146003</t>
  </si>
  <si>
    <t>5127622048352007</t>
  </si>
  <si>
    <t>5127622048593006</t>
  </si>
  <si>
    <t>5127622049135005</t>
  </si>
  <si>
    <t>5127622049948001</t>
  </si>
  <si>
    <t>5127622050271004</t>
  </si>
  <si>
    <t>5127622050843000</t>
  </si>
  <si>
    <t>5127622050894003</t>
  </si>
  <si>
    <t>5127622051382008</t>
  </si>
  <si>
    <t>5127622054315005</t>
  </si>
  <si>
    <t>5127622054320005</t>
  </si>
  <si>
    <t>5127622054489008</t>
  </si>
  <si>
    <t>5127622055201006</t>
  </si>
  <si>
    <t>5127622056414004</t>
  </si>
  <si>
    <t>5127622057211003</t>
  </si>
  <si>
    <t>5127622058418003</t>
  </si>
  <si>
    <t>5127622059328003</t>
  </si>
  <si>
    <t>5127622060937008</t>
  </si>
  <si>
    <t>5127622061795009</t>
  </si>
  <si>
    <t>5127622061904007</t>
  </si>
  <si>
    <t>5127622062095003</t>
  </si>
  <si>
    <t>5127622062611007</t>
  </si>
  <si>
    <t>5127622064000001</t>
  </si>
  <si>
    <t>5127622064231002</t>
  </si>
  <si>
    <t>5127622064365008</t>
  </si>
  <si>
    <t>5127622064685009</t>
  </si>
  <si>
    <t>5127622066408004</t>
  </si>
  <si>
    <t>5127622067080000</t>
  </si>
  <si>
    <t>5127622068605003</t>
  </si>
  <si>
    <t>5127622070154008</t>
  </si>
  <si>
    <t>5127622070967003</t>
  </si>
  <si>
    <t>5127622071076002</t>
  </si>
  <si>
    <t>5127622071223000</t>
  </si>
  <si>
    <t>5127622071767006</t>
  </si>
  <si>
    <t>5127622072138009</t>
  </si>
  <si>
    <t>5127622072253006</t>
  </si>
  <si>
    <t>5127622073747006</t>
  </si>
  <si>
    <t>5127622074976000</t>
  </si>
  <si>
    <t>5127622075481000</t>
  </si>
  <si>
    <t>5127622075651008</t>
  </si>
  <si>
    <t>5127622078863006</t>
  </si>
  <si>
    <t>5127622079202006</t>
  </si>
  <si>
    <t>5127622082113000</t>
  </si>
  <si>
    <t>5127622083522001</t>
  </si>
  <si>
    <t>5127622083541001</t>
  </si>
  <si>
    <t>5127622085656005</t>
  </si>
  <si>
    <t>5127622086033006</t>
  </si>
  <si>
    <t>5127622087593008</t>
  </si>
  <si>
    <t>5127622087718001</t>
  </si>
  <si>
    <t>5127622087740005</t>
  </si>
  <si>
    <t>5127622087969000</t>
  </si>
  <si>
    <t>5127622088206006</t>
  </si>
  <si>
    <t>5127622089404006</t>
  </si>
  <si>
    <t>5127622089475006</t>
  </si>
  <si>
    <t>5127622090377001</t>
  </si>
  <si>
    <t>5127622091277002</t>
  </si>
  <si>
    <t>5127622091688000</t>
  </si>
  <si>
    <t>5127622093307005</t>
  </si>
  <si>
    <t>5127622093535001</t>
  </si>
  <si>
    <t>5127622096374002</t>
  </si>
  <si>
    <t>5127627003110001</t>
  </si>
  <si>
    <t>5127627006863002</t>
  </si>
  <si>
    <t>5127627009421006</t>
  </si>
  <si>
    <t>5127627009627008</t>
  </si>
  <si>
    <t>5127627010152004</t>
  </si>
  <si>
    <t>5127627010916002</t>
  </si>
  <si>
    <t>5127627015564005</t>
  </si>
  <si>
    <t>5127627018330008</t>
  </si>
  <si>
    <t>5127627020006000</t>
  </si>
  <si>
    <t>5127627020624000</t>
  </si>
  <si>
    <t>5127627022794009</t>
  </si>
  <si>
    <t>5127627025485001</t>
  </si>
  <si>
    <t>5127627028062005</t>
  </si>
  <si>
    <t>5127627028351002</t>
  </si>
  <si>
    <t>5127627029197008</t>
  </si>
  <si>
    <t>5127627029423008</t>
  </si>
  <si>
    <t>5127627031755009</t>
  </si>
  <si>
    <t>5127627032560002</t>
  </si>
  <si>
    <t>5127627033483006</t>
  </si>
  <si>
    <t>5127627035977005</t>
  </si>
  <si>
    <t>5127628001377006</t>
  </si>
  <si>
    <t>5127628001459002</t>
  </si>
  <si>
    <t>5127628003010001</t>
  </si>
  <si>
    <t>5127628004807009</t>
  </si>
  <si>
    <t>5127628005490003</t>
  </si>
  <si>
    <t>5127628006634005</t>
  </si>
  <si>
    <t>5127628007216000</t>
  </si>
  <si>
    <t>5127628007811008</t>
  </si>
  <si>
    <t>5203060009344001</t>
  </si>
  <si>
    <t>5203060012663009</t>
  </si>
  <si>
    <t>5203060014187023</t>
  </si>
  <si>
    <t>5203060017999002</t>
  </si>
  <si>
    <t>5203060019733003</t>
  </si>
  <si>
    <t>5203060025625003</t>
  </si>
  <si>
    <t>5203060028576005</t>
  </si>
  <si>
    <t>5203060030286007</t>
  </si>
  <si>
    <t>5203060030316002</t>
  </si>
  <si>
    <t>5203060032369009</t>
  </si>
  <si>
    <t>5203060036039004</t>
  </si>
  <si>
    <t>5203060036939005</t>
  </si>
  <si>
    <t>5203060042861003</t>
  </si>
  <si>
    <t>5203060043264009</t>
  </si>
  <si>
    <t>5203060044159000</t>
  </si>
  <si>
    <t>5203060045606009</t>
  </si>
  <si>
    <t>5203060046591002</t>
  </si>
  <si>
    <t>5203060046940001</t>
  </si>
  <si>
    <t>5203060053771000</t>
  </si>
  <si>
    <t>5203060056093006</t>
  </si>
  <si>
    <t>5203060059337004</t>
  </si>
  <si>
    <t>5203060061564009</t>
  </si>
  <si>
    <t>5203060061934004</t>
  </si>
  <si>
    <t>5203060062113004</t>
  </si>
  <si>
    <t>5203060064622002</t>
  </si>
  <si>
    <t>5203060065001008</t>
  </si>
  <si>
    <t>5203060065782003</t>
  </si>
  <si>
    <t>5203060068565009</t>
  </si>
  <si>
    <t>5203060068630001</t>
  </si>
  <si>
    <t>5203060071679003</t>
  </si>
  <si>
    <t>5203060071858003</t>
  </si>
  <si>
    <t>5203060075414001</t>
  </si>
  <si>
    <t>5203060076648003</t>
  </si>
  <si>
    <t>5203060079118004</t>
  </si>
  <si>
    <t>5203060080229006</t>
  </si>
  <si>
    <t>5203060083589000</t>
  </si>
  <si>
    <t>5203060083754000</t>
  </si>
  <si>
    <t>5203060084484003</t>
  </si>
  <si>
    <t>5203060085510004</t>
  </si>
  <si>
    <t>5203060087272009</t>
  </si>
  <si>
    <t>5203060088581002</t>
  </si>
  <si>
    <t>5203060089083008</t>
  </si>
  <si>
    <t>5203060090105006</t>
  </si>
  <si>
    <t>5203060090235001</t>
  </si>
  <si>
    <t>5203060090747005</t>
  </si>
  <si>
    <t>5203060092170008</t>
  </si>
  <si>
    <t>5203060094417001</t>
  </si>
  <si>
    <t>5203060096122005</t>
  </si>
  <si>
    <t>5203060096541006</t>
  </si>
  <si>
    <t>5203060096894009</t>
  </si>
  <si>
    <t>5203060098869009</t>
  </si>
  <si>
    <t>5203060098907007</t>
  </si>
  <si>
    <t>5203060099440008</t>
  </si>
  <si>
    <t>5203060099995001</t>
  </si>
  <si>
    <t>5203060100093002</t>
  </si>
  <si>
    <t>5203060100314002</t>
  </si>
  <si>
    <t>5203060100402005</t>
  </si>
  <si>
    <t>5203060100551009</t>
  </si>
  <si>
    <t>5203060101772000</t>
  </si>
  <si>
    <t>5203060101846002</t>
  </si>
  <si>
    <t>5203060102498001</t>
  </si>
  <si>
    <t>5203060103141006</t>
  </si>
  <si>
    <t>5203060103898001</t>
  </si>
  <si>
    <t>5203060104680002</t>
  </si>
  <si>
    <t>5203060104972003</t>
  </si>
  <si>
    <t>5203060105971004</t>
  </si>
  <si>
    <t>5203060106225004</t>
  </si>
  <si>
    <t>5203060107587006</t>
  </si>
  <si>
    <t>5203060107594002</t>
  </si>
  <si>
    <t>5203060107763003</t>
  </si>
  <si>
    <t>5203060110412002</t>
  </si>
  <si>
    <t>5203060110615000</t>
  </si>
  <si>
    <t>5203060111110001</t>
  </si>
  <si>
    <t>5203060111377006</t>
  </si>
  <si>
    <t>5203060111641005</t>
  </si>
  <si>
    <t>5203060111833008</t>
  </si>
  <si>
    <t>5203060112720006</t>
  </si>
  <si>
    <t>5203060113094005</t>
  </si>
  <si>
    <t>5203060114566001</t>
  </si>
  <si>
    <t>5203060117512002</t>
  </si>
  <si>
    <t>5203060118271004</t>
  </si>
  <si>
    <t>5203060118294006</t>
  </si>
  <si>
    <t>5203060120127004</t>
  </si>
  <si>
    <t>5203060120897002</t>
  </si>
  <si>
    <t>5203060121428005</t>
  </si>
  <si>
    <t>5203060121640005</t>
  </si>
  <si>
    <t>5203060122321001</t>
  </si>
  <si>
    <t>5203060122714007</t>
  </si>
  <si>
    <t>5203060123042002</t>
  </si>
  <si>
    <t>5203060124180009</t>
  </si>
  <si>
    <t>5203060125944007</t>
  </si>
  <si>
    <t>5203060127484002</t>
  </si>
  <si>
    <t>5203060128435003</t>
  </si>
  <si>
    <t>5203060128575006</t>
  </si>
  <si>
    <t>5203060128620000</t>
  </si>
  <si>
    <t>5203060129091003</t>
  </si>
  <si>
    <t>5203060129785000</t>
  </si>
  <si>
    <t>5203060130164005</t>
  </si>
  <si>
    <t>5203060131253005</t>
  </si>
  <si>
    <t>5203060132059005</t>
  </si>
  <si>
    <t>5203060132354000</t>
  </si>
  <si>
    <t>5203060132626001</t>
  </si>
  <si>
    <t>5203060133140002</t>
  </si>
  <si>
    <t>5203060133216000</t>
  </si>
  <si>
    <t>5203060133504009</t>
  </si>
  <si>
    <t>5203060134452000</t>
  </si>
  <si>
    <t>5203060134765005</t>
  </si>
  <si>
    <t>5203060135015004</t>
  </si>
  <si>
    <t>5203060135879003</t>
  </si>
  <si>
    <t>5203060136268008</t>
  </si>
  <si>
    <t>5203060136705009</t>
  </si>
  <si>
    <t>5203060137519003</t>
  </si>
  <si>
    <t>5203060138072002</t>
  </si>
  <si>
    <t>5203060139852006</t>
  </si>
  <si>
    <t>5203060145643001</t>
  </si>
  <si>
    <t>5203060145745004</t>
  </si>
  <si>
    <t>5203060146738008</t>
  </si>
  <si>
    <t>5203060146782006</t>
  </si>
  <si>
    <t>5203060147470007</t>
  </si>
  <si>
    <t>5203060148306002</t>
  </si>
  <si>
    <t>5203060148718008</t>
  </si>
  <si>
    <t>5203060148827007</t>
  </si>
  <si>
    <t>5203060149103002</t>
  </si>
  <si>
    <t>5203060150318002</t>
  </si>
  <si>
    <t>5203060150529004</t>
  </si>
  <si>
    <t>5203060151687009</t>
  </si>
  <si>
    <t>5203060151775002</t>
  </si>
  <si>
    <t>5203060152306005</t>
  </si>
  <si>
    <t>5203060152556005</t>
  </si>
  <si>
    <t>5203060155934001</t>
  </si>
  <si>
    <t>5203060155951005</t>
  </si>
  <si>
    <t>5203060157071000</t>
  </si>
  <si>
    <t>5203060157293000</t>
  </si>
  <si>
    <t>5203060157647007</t>
  </si>
  <si>
    <t>5203060157689009</t>
  </si>
  <si>
    <t>5203060158460004</t>
  </si>
  <si>
    <t>5203064000858019</t>
  </si>
  <si>
    <t>5203064002412013</t>
  </si>
  <si>
    <t>5203064002863009</t>
  </si>
  <si>
    <t>5203064008633000</t>
  </si>
  <si>
    <t>5203064008887002</t>
  </si>
  <si>
    <t>5203064012255006</t>
  </si>
  <si>
    <t>5203064018325001</t>
  </si>
  <si>
    <t>5203064019111012</t>
  </si>
  <si>
    <t>5203064019439025</t>
  </si>
  <si>
    <t>5203064028232015</t>
  </si>
  <si>
    <t>5203064032577041</t>
  </si>
  <si>
    <t>5203064038670014</t>
  </si>
  <si>
    <t>5203064042793000</t>
  </si>
  <si>
    <t>5203064045027000</t>
  </si>
  <si>
    <t>5203064046798005</t>
  </si>
  <si>
    <t>5203064054312004</t>
  </si>
  <si>
    <t>5203064060943016</t>
  </si>
  <si>
    <t>5203064067103002</t>
  </si>
  <si>
    <t>5203064072560006</t>
  </si>
  <si>
    <t>5203064073824021</t>
  </si>
  <si>
    <t>5203064094810017</t>
  </si>
  <si>
    <t>5203064108387002</t>
  </si>
  <si>
    <t>5203064109206003</t>
  </si>
  <si>
    <t>5203064114865009</t>
  </si>
  <si>
    <t>5203064119135002</t>
  </si>
  <si>
    <t>5203064120517016</t>
  </si>
  <si>
    <t>5203064126306000</t>
  </si>
  <si>
    <t>5203064130341001</t>
  </si>
  <si>
    <t>5203064131755001</t>
  </si>
  <si>
    <t>5203064135323004</t>
  </si>
  <si>
    <t>5203064136249000</t>
  </si>
  <si>
    <t>5203064148674013</t>
  </si>
  <si>
    <t>5203064149039018</t>
  </si>
  <si>
    <t>5203064151100005</t>
  </si>
  <si>
    <t>5203064158575001</t>
  </si>
  <si>
    <t>5203064159072024</t>
  </si>
  <si>
    <t>5203064160183000</t>
  </si>
  <si>
    <t>5203064160395000</t>
  </si>
  <si>
    <t>5203064160965000</t>
  </si>
  <si>
    <t>5203064163141005</t>
  </si>
  <si>
    <t>5203064165775008</t>
  </si>
  <si>
    <t>5203064167136019</t>
  </si>
  <si>
    <t>5203064170956015</t>
  </si>
  <si>
    <t>5203064171819006</t>
  </si>
  <si>
    <t>5203064174104000</t>
  </si>
  <si>
    <t>5203064200237006</t>
  </si>
  <si>
    <t>5203064200547008</t>
  </si>
  <si>
    <t>5203064201208006</t>
  </si>
  <si>
    <t>5203064205609001</t>
  </si>
  <si>
    <t>5203064207125006</t>
  </si>
  <si>
    <t>5203064207883000</t>
  </si>
  <si>
    <t>5203064212131007</t>
  </si>
  <si>
    <t>5203064212501001</t>
  </si>
  <si>
    <t>5203064212854004</t>
  </si>
  <si>
    <t>5203064214280000</t>
  </si>
  <si>
    <t>5203064219139003</t>
  </si>
  <si>
    <t>5203064219564002</t>
  </si>
  <si>
    <t>5203065002864004</t>
  </si>
  <si>
    <t>5203065003160014</t>
  </si>
  <si>
    <t>5203065003695001</t>
  </si>
  <si>
    <t>5203065003754014</t>
  </si>
  <si>
    <t>5203065010216007</t>
  </si>
  <si>
    <t>5203065014632001</t>
  </si>
  <si>
    <t>5203065023391003</t>
  </si>
  <si>
    <t>5203065025267003</t>
  </si>
  <si>
    <t>5203065030538000</t>
  </si>
  <si>
    <t>5203065031977009</t>
  </si>
  <si>
    <t>5203065034863008</t>
  </si>
  <si>
    <t>5203065036000005</t>
  </si>
  <si>
    <t>5203065036363007</t>
  </si>
  <si>
    <t>5203065045916001</t>
  </si>
  <si>
    <t>5203065045937007</t>
  </si>
  <si>
    <t>5203065049114009</t>
  </si>
  <si>
    <t>5203065060771000</t>
  </si>
  <si>
    <t>5203065064485003</t>
  </si>
  <si>
    <t>5203065070831000</t>
  </si>
  <si>
    <t>5203065074085009</t>
  </si>
  <si>
    <t>5203065074494003</t>
  </si>
  <si>
    <t>5203065076906004</t>
  </si>
  <si>
    <t>5203065078497002</t>
  </si>
  <si>
    <t>5203065080396002</t>
  </si>
  <si>
    <t>5203065082079002</t>
  </si>
  <si>
    <t>5203065082605004</t>
  </si>
  <si>
    <t>5203065084930004</t>
  </si>
  <si>
    <t>5203065088054009</t>
  </si>
  <si>
    <t>5203065093260005</t>
  </si>
  <si>
    <t>5203065095107006</t>
  </si>
  <si>
    <t>5203065095192008</t>
  </si>
  <si>
    <t>5203065096508004</t>
  </si>
  <si>
    <t>5203065097363003</t>
  </si>
  <si>
    <t>5203065100212007</t>
  </si>
  <si>
    <t>5203065100712006</t>
  </si>
  <si>
    <t>5203065104002008</t>
  </si>
  <si>
    <t>5203065104988008</t>
  </si>
  <si>
    <t>5203065107526003</t>
  </si>
  <si>
    <t>5203065110145007</t>
  </si>
  <si>
    <t>5203065110754006</t>
  </si>
  <si>
    <t>5203065111486004</t>
  </si>
  <si>
    <t>5203065111748007</t>
  </si>
  <si>
    <t>5203065111896004</t>
  </si>
  <si>
    <t>5203065112678005</t>
  </si>
  <si>
    <t>5203065114854000</t>
  </si>
  <si>
    <t>5203065114907006</t>
  </si>
  <si>
    <t>5203065116041002</t>
  </si>
  <si>
    <t>5203065116262004</t>
  </si>
  <si>
    <t>5203065116608008</t>
  </si>
  <si>
    <t>5203065117388006</t>
  </si>
  <si>
    <t>5203065117711009</t>
  </si>
  <si>
    <t>5203065119067004</t>
  </si>
  <si>
    <t>5203065120785008</t>
  </si>
  <si>
    <t>5203065121423005</t>
  </si>
  <si>
    <t>5203065121745001</t>
  </si>
  <si>
    <t>5203065122315002</t>
  </si>
  <si>
    <t>5203065122652008</t>
  </si>
  <si>
    <t>5203065122846006</t>
  </si>
  <si>
    <t>5203065124082006</t>
  </si>
  <si>
    <t>5203065124512002</t>
  </si>
  <si>
    <t>5203065124623007</t>
  </si>
  <si>
    <t>5203065124651008</t>
  </si>
  <si>
    <t>5203065124939007</t>
  </si>
  <si>
    <t>5203065125715000</t>
  </si>
  <si>
    <t>5203065128136006</t>
  </si>
  <si>
    <t>5203065128804009</t>
  </si>
  <si>
    <t>5203065128916001</t>
  </si>
  <si>
    <t>5203065129287006</t>
  </si>
  <si>
    <t>5203065130058008</t>
  </si>
  <si>
    <t>5203065130403006</t>
  </si>
  <si>
    <t>5203065131142009</t>
  </si>
  <si>
    <t>5203066006146000</t>
  </si>
  <si>
    <t>5203067012623024</t>
  </si>
  <si>
    <t>5203067025294011</t>
  </si>
  <si>
    <t>5203067033632004</t>
  </si>
  <si>
    <t>5203067049925004</t>
  </si>
  <si>
    <t>5203067051731027</t>
  </si>
  <si>
    <t>5203067065366018</t>
  </si>
  <si>
    <t>5203067067925001</t>
  </si>
  <si>
    <t>5203067074508006</t>
  </si>
  <si>
    <t>5203067075299001</t>
  </si>
  <si>
    <t>5203067092619017</t>
  </si>
  <si>
    <t>5203067106116018</t>
  </si>
  <si>
    <t>5203067114806006</t>
  </si>
  <si>
    <t>5203067118491003</t>
  </si>
  <si>
    <t>5203067118641003</t>
  </si>
  <si>
    <t>5203067119990003</t>
  </si>
  <si>
    <t>5203067121424009</t>
  </si>
  <si>
    <t>5203067127843020</t>
  </si>
  <si>
    <t>5203067131268016</t>
  </si>
  <si>
    <t>5203067150804022</t>
  </si>
  <si>
    <t>5203067163894028</t>
  </si>
  <si>
    <t>5203067182710007</t>
  </si>
  <si>
    <t>5203067191240004</t>
  </si>
  <si>
    <t>5203067193244012</t>
  </si>
  <si>
    <t>5203067216326002</t>
  </si>
  <si>
    <t>5203067218411000</t>
  </si>
  <si>
    <t>5203067223320006</t>
  </si>
  <si>
    <t>5203067228580000</t>
  </si>
  <si>
    <t>5203067229917003</t>
  </si>
  <si>
    <t>5203067232403017</t>
  </si>
  <si>
    <t>5203067256507016</t>
  </si>
  <si>
    <t>5203067259688003</t>
  </si>
  <si>
    <t>5203067264259006</t>
  </si>
  <si>
    <t>5203067268016006</t>
  </si>
  <si>
    <t>5203067278496016</t>
  </si>
  <si>
    <t>5203067284807008</t>
  </si>
  <si>
    <t>5203067289317003</t>
  </si>
  <si>
    <t>5203067293652007</t>
  </si>
  <si>
    <t>5203067296080016</t>
  </si>
  <si>
    <t>5203067303514007</t>
  </si>
  <si>
    <t>5203067308810004</t>
  </si>
  <si>
    <t>5203067310890002</t>
  </si>
  <si>
    <t>5203067311107000</t>
  </si>
  <si>
    <t>5203067313893003</t>
  </si>
  <si>
    <t>5203068008026032</t>
  </si>
  <si>
    <t>5203068015935001</t>
  </si>
  <si>
    <t>5203068018635012</t>
  </si>
  <si>
    <t>5203068021274015</t>
  </si>
  <si>
    <t>5203068023908008</t>
  </si>
  <si>
    <t>5203069005131007</t>
  </si>
  <si>
    <t>5203069012245006</t>
  </si>
  <si>
    <t>5203069016400003</t>
  </si>
  <si>
    <t>5203069017169003</t>
  </si>
  <si>
    <t>5203069020128004</t>
  </si>
  <si>
    <t>5203069020202007</t>
  </si>
  <si>
    <t>5203069020335005</t>
  </si>
  <si>
    <t>5203069020572003</t>
  </si>
  <si>
    <t>5203069021637003</t>
  </si>
  <si>
    <t>5203069021668008</t>
  </si>
  <si>
    <t>5203069023509002</t>
  </si>
  <si>
    <t>5203069023788002</t>
  </si>
  <si>
    <t>5203069028122009</t>
  </si>
  <si>
    <t>5203069032159005</t>
  </si>
  <si>
    <t>5203069033384008</t>
  </si>
  <si>
    <t>5203069034386002</t>
  </si>
  <si>
    <t>5256890001569007</t>
  </si>
  <si>
    <t>5256890006642007</t>
  </si>
  <si>
    <t>5256891000136004</t>
  </si>
  <si>
    <t>5256891003669001</t>
  </si>
  <si>
    <t>5256891004177012</t>
  </si>
  <si>
    <t>5256891008150015</t>
  </si>
  <si>
    <t>5256891010714006</t>
  </si>
  <si>
    <t>5256891018810004</t>
  </si>
  <si>
    <t>5256891021501004</t>
  </si>
  <si>
    <t>5256891022611000</t>
  </si>
  <si>
    <t>5256891026818015</t>
  </si>
  <si>
    <t>5256891028787002</t>
  </si>
  <si>
    <t>5256891031632005</t>
  </si>
  <si>
    <t>5256891032252001</t>
  </si>
  <si>
    <t>5256891033192008</t>
  </si>
  <si>
    <t>5256891034226003</t>
  </si>
  <si>
    <t>5256891034260002</t>
  </si>
  <si>
    <t>5256891035482001</t>
  </si>
  <si>
    <t>5256891036013011</t>
  </si>
  <si>
    <t>5256891038672004</t>
  </si>
  <si>
    <t>5256892000531004</t>
  </si>
  <si>
    <t>5256892003908019</t>
  </si>
  <si>
    <t>5256892005348016</t>
  </si>
  <si>
    <t>5256892007136005</t>
  </si>
  <si>
    <t>5256892009074014</t>
  </si>
  <si>
    <t>5256892010276004</t>
  </si>
  <si>
    <t>5256892016529018</t>
  </si>
  <si>
    <t>5256892020541009</t>
  </si>
  <si>
    <t>5256892026846006</t>
  </si>
  <si>
    <t>5256892037068004</t>
  </si>
  <si>
    <t>5256892041272006</t>
  </si>
  <si>
    <t>5256892043493006</t>
  </si>
  <si>
    <t>5256892046120002</t>
  </si>
  <si>
    <t>5256892047294004</t>
  </si>
  <si>
    <t>5256892048502009</t>
  </si>
  <si>
    <t>5256892055803001</t>
  </si>
  <si>
    <t>5256892057348005</t>
  </si>
  <si>
    <t>5256892058396003</t>
  </si>
  <si>
    <t>5256892058787003</t>
  </si>
  <si>
    <t>5256892058925009</t>
  </si>
  <si>
    <t>5256892064153000</t>
  </si>
  <si>
    <t>5256892065385007</t>
  </si>
  <si>
    <t>5256892069421006</t>
  </si>
  <si>
    <t>5256892070653001</t>
  </si>
  <si>
    <t>5256892072845001</t>
  </si>
  <si>
    <t>5256892072958002</t>
  </si>
  <si>
    <t>5256892077435006</t>
  </si>
  <si>
    <t>5256892080606007</t>
  </si>
  <si>
    <t>5256892083625004</t>
  </si>
  <si>
    <t>5256892084233006</t>
  </si>
  <si>
    <t>5256892084364009</t>
  </si>
  <si>
    <t>5256892085944007</t>
  </si>
  <si>
    <t>5256892087160008</t>
  </si>
  <si>
    <t>5256892087173001</t>
  </si>
  <si>
    <t>5256892087209003</t>
  </si>
  <si>
    <t>5256892088043005</t>
  </si>
  <si>
    <t>5256892089487003</t>
  </si>
  <si>
    <t>5256892090494006</t>
  </si>
  <si>
    <t>5256892096182001</t>
  </si>
  <si>
    <t>5256892097165005</t>
  </si>
  <si>
    <t>5256892097662001</t>
  </si>
  <si>
    <t>5256892097878003</t>
  </si>
  <si>
    <t>5256892097907000</t>
  </si>
  <si>
    <t>5256892098675002</t>
  </si>
  <si>
    <t>5256892100626001</t>
  </si>
  <si>
    <t>5256892101636009</t>
  </si>
  <si>
    <t>5256892102138005</t>
  </si>
  <si>
    <t>5256892103169009</t>
  </si>
  <si>
    <t>5256892103829008</t>
  </si>
  <si>
    <t>5256892105679005</t>
  </si>
  <si>
    <t>5256892105717003</t>
  </si>
  <si>
    <t>5256892110068004</t>
  </si>
  <si>
    <t>5256892110315009</t>
  </si>
  <si>
    <t>5256892111718003</t>
  </si>
  <si>
    <t>5256892112463005</t>
  </si>
  <si>
    <t>5256892112551007</t>
  </si>
  <si>
    <t>5256892112583000</t>
  </si>
  <si>
    <t>5256892113158000</t>
  </si>
  <si>
    <t>5256892113932008</t>
  </si>
  <si>
    <t>5256892115211005</t>
  </si>
  <si>
    <t>5256892115939001</t>
  </si>
  <si>
    <t>5256892116069006</t>
  </si>
  <si>
    <t>5256892117955005</t>
  </si>
  <si>
    <t>5256892118136001</t>
  </si>
  <si>
    <t>5256892118434000</t>
  </si>
  <si>
    <t>5256892119193001</t>
  </si>
  <si>
    <t>5256892119439008</t>
  </si>
  <si>
    <t>5256892119746006</t>
  </si>
  <si>
    <t>5256892120546007</t>
  </si>
  <si>
    <t>5256892120940002</t>
  </si>
  <si>
    <t>5256892122178007</t>
  </si>
  <si>
    <t>5256892124325002</t>
  </si>
  <si>
    <t>5256892125353003</t>
  </si>
  <si>
    <t>5256892125390005</t>
  </si>
  <si>
    <t>5256892125418004</t>
  </si>
  <si>
    <t>5256892127087005</t>
  </si>
  <si>
    <t>5256892127533008</t>
  </si>
  <si>
    <t>5256892128259009</t>
  </si>
  <si>
    <t>5256892128827003</t>
  </si>
  <si>
    <t>5256892129043006</t>
  </si>
  <si>
    <t>5256892130540008</t>
  </si>
  <si>
    <t>5256892130647001</t>
  </si>
  <si>
    <t>5256892132722000</t>
  </si>
  <si>
    <t>5256892133464008</t>
  </si>
  <si>
    <t>5256892133477000</t>
  </si>
  <si>
    <t>5256892133783001</t>
  </si>
  <si>
    <t>5256892134458009</t>
  </si>
  <si>
    <t>5256892134916006</t>
  </si>
  <si>
    <t>5256892135828002</t>
  </si>
  <si>
    <t>5256892136657004</t>
  </si>
  <si>
    <t>5256892137468005</t>
  </si>
  <si>
    <t>5256892144137007</t>
  </si>
  <si>
    <t>5256892150406007</t>
  </si>
  <si>
    <t>5256892159470004</t>
  </si>
  <si>
    <t>5256897001143006</t>
  </si>
  <si>
    <t>5256897009155002</t>
  </si>
  <si>
    <t>5256897016072000</t>
  </si>
  <si>
    <t>5256897030394000</t>
  </si>
  <si>
    <t>5256897036849007</t>
  </si>
  <si>
    <t>5256897042434000</t>
  </si>
  <si>
    <t>5256897045789004</t>
  </si>
  <si>
    <t>5256897045823001</t>
  </si>
  <si>
    <t>5256897046660006</t>
  </si>
  <si>
    <t>5256897049479008</t>
  </si>
  <si>
    <t>5256897051785003</t>
  </si>
  <si>
    <t>5256897053057005</t>
  </si>
  <si>
    <t>5256897053579008</t>
  </si>
  <si>
    <t>5256897056997009</t>
  </si>
  <si>
    <t>5256897057489006</t>
  </si>
  <si>
    <t>5256897058886002</t>
  </si>
  <si>
    <t>5256897059136001</t>
  </si>
  <si>
    <t>5256897072097008</t>
  </si>
  <si>
    <t>5256897073629007</t>
  </si>
  <si>
    <t>5256897075286004</t>
  </si>
  <si>
    <t>5256897075641000</t>
  </si>
  <si>
    <t>5256897075959006</t>
  </si>
  <si>
    <t>5256897076161008</t>
  </si>
  <si>
    <t>5256897077877008</t>
  </si>
  <si>
    <t>5256897078860003</t>
  </si>
  <si>
    <t>5256897082095000</t>
  </si>
  <si>
    <t>5256897082685008</t>
  </si>
  <si>
    <t>5256897083377001</t>
  </si>
  <si>
    <t>5256897083994003</t>
  </si>
  <si>
    <t>5256897084393007</t>
  </si>
  <si>
    <t>5256897084596005</t>
  </si>
  <si>
    <t>5256897086597001</t>
  </si>
  <si>
    <t>5256897087479001</t>
  </si>
  <si>
    <t>5256897089437007</t>
  </si>
  <si>
    <t>5256897091288000</t>
  </si>
  <si>
    <t>5256897094114005</t>
  </si>
  <si>
    <t>5256897094559001</t>
  </si>
  <si>
    <t>5256897094970000</t>
  </si>
  <si>
    <t>5256897095215009</t>
  </si>
  <si>
    <t>5256897095766001</t>
  </si>
  <si>
    <t>5397260000543025</t>
  </si>
  <si>
    <t>5397260001195015</t>
  </si>
  <si>
    <t>5397260001268010</t>
  </si>
  <si>
    <t>5397260001362003</t>
  </si>
  <si>
    <t>5397260003809001</t>
  </si>
  <si>
    <t>5397260004022000</t>
  </si>
  <si>
    <t>5397260007123003</t>
  </si>
  <si>
    <t>5397262001092002</t>
  </si>
  <si>
    <t>5397262002341002</t>
  </si>
  <si>
    <t>5397262002822001</t>
  </si>
  <si>
    <t>5397262004356008</t>
  </si>
  <si>
    <t>5397262008992006</t>
  </si>
  <si>
    <t>5397262009104007</t>
  </si>
  <si>
    <t>5397262009270006</t>
  </si>
  <si>
    <t>5397262009442001</t>
  </si>
  <si>
    <t>5397262010178008</t>
  </si>
  <si>
    <t>5397262010972004</t>
  </si>
  <si>
    <t>5397262011705007</t>
  </si>
  <si>
    <t>5397262011755002</t>
  </si>
  <si>
    <t>5397262011912009</t>
  </si>
  <si>
    <t>5397262012367005</t>
  </si>
  <si>
    <t>5397262012928004</t>
  </si>
  <si>
    <t>5397262012977001</t>
  </si>
  <si>
    <t>5397262013268004</t>
  </si>
  <si>
    <t>5397262014211003</t>
  </si>
  <si>
    <t>5397262015334002</t>
  </si>
  <si>
    <t>5397262016201002</t>
  </si>
  <si>
    <t>5397262016579001</t>
  </si>
  <si>
    <t>5397262016782001</t>
  </si>
  <si>
    <t>5397262017793007</t>
  </si>
  <si>
    <t>5397262018828000</t>
  </si>
  <si>
    <t>5397262020278004</t>
  </si>
  <si>
    <t>5397262020465007</t>
  </si>
  <si>
    <t>5397262020511008</t>
  </si>
  <si>
    <t>5397262021317009</t>
  </si>
  <si>
    <t>5397262023237007</t>
  </si>
  <si>
    <t>5397262023619006</t>
  </si>
  <si>
    <t>5397262024313005</t>
  </si>
  <si>
    <t>5397262024728004</t>
  </si>
  <si>
    <t>5397262024870004</t>
  </si>
  <si>
    <t>5397262025432002</t>
  </si>
  <si>
    <t>5397262025501004</t>
  </si>
  <si>
    <t>5397262026210001</t>
  </si>
  <si>
    <t>5397262026280004</t>
  </si>
  <si>
    <t>5397262026844007</t>
  </si>
  <si>
    <t>5397262028401004</t>
  </si>
  <si>
    <t>5397262030267005</t>
  </si>
  <si>
    <t>5397262030301002</t>
  </si>
  <si>
    <t>5397262031299007</t>
  </si>
  <si>
    <t>5397262035481007</t>
  </si>
  <si>
    <t>5397262036464002</t>
  </si>
  <si>
    <t>5397262037558000</t>
  </si>
  <si>
    <t>5397264008207005</t>
  </si>
  <si>
    <t>5397264008791008</t>
  </si>
  <si>
    <t>5397264013756004</t>
  </si>
  <si>
    <t>5397265003911004</t>
  </si>
  <si>
    <t>5397265006084007</t>
  </si>
  <si>
    <t>5397265009178004</t>
  </si>
  <si>
    <t>5397265009738005</t>
  </si>
  <si>
    <t>5397265010763018</t>
  </si>
  <si>
    <t>5397265012873005</t>
  </si>
  <si>
    <t>5397265014530009</t>
  </si>
  <si>
    <t>5397265020870001</t>
  </si>
  <si>
    <t>5397265022030000</t>
  </si>
  <si>
    <t>5397265023035008</t>
  </si>
  <si>
    <t>5397265023362006</t>
  </si>
  <si>
    <t>5397265024194002</t>
  </si>
  <si>
    <t>5397265027306009</t>
  </si>
  <si>
    <t>5397265027736007</t>
  </si>
  <si>
    <t>5397265028868007</t>
  </si>
  <si>
    <t>5397265029518007</t>
  </si>
  <si>
    <t>5397265030355001</t>
  </si>
  <si>
    <t>5397265030705007</t>
  </si>
  <si>
    <t>5397265031452005</t>
  </si>
  <si>
    <t>5397265031548000</t>
  </si>
  <si>
    <t>5397265033653006</t>
  </si>
  <si>
    <t>5397265038846001</t>
  </si>
  <si>
    <t>5397265038953005</t>
  </si>
  <si>
    <t>5397265041281006</t>
  </si>
  <si>
    <t>5397265041501007</t>
  </si>
  <si>
    <t>5397265041741009</t>
  </si>
  <si>
    <t>5397265042818004</t>
  </si>
  <si>
    <t>5397265044486008</t>
  </si>
  <si>
    <t>5397265045172003</t>
  </si>
  <si>
    <t>5397265046086004</t>
  </si>
  <si>
    <t>5397265047069009</t>
  </si>
  <si>
    <t>5397265048358005</t>
  </si>
  <si>
    <t>5397265054638001</t>
  </si>
  <si>
    <t>5397265055291008</t>
  </si>
  <si>
    <t>5397265056034001</t>
  </si>
  <si>
    <t>5397265056844003</t>
  </si>
  <si>
    <t>5397265058197004</t>
  </si>
  <si>
    <t>5397265060143004</t>
  </si>
  <si>
    <t>5397265062000004</t>
  </si>
  <si>
    <t>5397265062070007</t>
  </si>
  <si>
    <t>5397265066978007</t>
  </si>
  <si>
    <t>5397265072143000</t>
  </si>
  <si>
    <t>5397265072302002</t>
  </si>
  <si>
    <t>5397265072337008</t>
  </si>
  <si>
    <t>5397265074387001</t>
  </si>
  <si>
    <t>5397265074822007</t>
  </si>
  <si>
    <t>5397265077473006</t>
  </si>
  <si>
    <t>5397265077971009</t>
  </si>
  <si>
    <t>5397265078292009</t>
  </si>
  <si>
    <t>5397266000287000</t>
  </si>
  <si>
    <t>5397266001738001</t>
  </si>
  <si>
    <t>5397266002755004</t>
  </si>
  <si>
    <t>5397266002867007</t>
  </si>
  <si>
    <t>5397266004091002</t>
  </si>
  <si>
    <t>5397266004841000</t>
  </si>
  <si>
    <t>5397266005355000</t>
  </si>
  <si>
    <t>5397266005523003</t>
  </si>
  <si>
    <t>5397266016571009</t>
  </si>
  <si>
    <t>5397268009124028</t>
  </si>
  <si>
    <t>5397268011421008</t>
  </si>
  <si>
    <t>5397268011651000</t>
  </si>
  <si>
    <t>5397268015011029</t>
  </si>
  <si>
    <t>5397268015219010</t>
  </si>
  <si>
    <t>5397268020043009</t>
  </si>
  <si>
    <t>5397268023653002</t>
  </si>
  <si>
    <t>5397268024075015</t>
  </si>
  <si>
    <t>5397268029305037</t>
  </si>
  <si>
    <t>5397268030922002</t>
  </si>
  <si>
    <t>5397268033343008</t>
  </si>
  <si>
    <t>5397268039090009</t>
  </si>
  <si>
    <t>5397268042853005</t>
  </si>
  <si>
    <t>5397268046944008</t>
  </si>
  <si>
    <t>5397268047330009</t>
  </si>
  <si>
    <t>5397268047573004</t>
  </si>
  <si>
    <t>5407880005921005</t>
  </si>
  <si>
    <t>5407880008989009</t>
  </si>
  <si>
    <t>5407880010075003</t>
  </si>
  <si>
    <t>5407880012204007</t>
  </si>
  <si>
    <t>5407880012447002</t>
  </si>
  <si>
    <t>5407880016424007</t>
  </si>
  <si>
    <t>5407880017782007</t>
  </si>
  <si>
    <t>5407880020406008</t>
  </si>
  <si>
    <t>5407880024794003</t>
  </si>
  <si>
    <t>5407880028434002</t>
  </si>
  <si>
    <t>5407880031302006</t>
  </si>
  <si>
    <t>5407880032913009</t>
  </si>
  <si>
    <t>5407880034564008</t>
  </si>
  <si>
    <t>5407883006678012</t>
  </si>
  <si>
    <t>5407884002511009</t>
  </si>
  <si>
    <t>5407884004103003</t>
  </si>
  <si>
    <t>5407884007055002</t>
  </si>
  <si>
    <t>5407884008670007</t>
  </si>
  <si>
    <t>5407884010043003</t>
  </si>
  <si>
    <t>5407884011184004</t>
  </si>
  <si>
    <t>5407884014001007</t>
  </si>
  <si>
    <t>5407884015328003</t>
  </si>
  <si>
    <t>5407884015784007</t>
  </si>
  <si>
    <t>5407884016294006</t>
  </si>
  <si>
    <t>5407884016535002</t>
  </si>
  <si>
    <t>5407884017269007</t>
  </si>
  <si>
    <t>5407884017501003</t>
  </si>
  <si>
    <t>5407884017794004</t>
  </si>
  <si>
    <t>5407884018624002</t>
  </si>
  <si>
    <t>5407884019229009</t>
  </si>
  <si>
    <t>5407884019513006</t>
  </si>
  <si>
    <t>5407884020325002</t>
  </si>
  <si>
    <t>5407884020851007</t>
  </si>
  <si>
    <t>5407884022955004</t>
  </si>
  <si>
    <t>5407884023668002</t>
  </si>
  <si>
    <t>5407884024313004</t>
  </si>
  <si>
    <t>5407884024509007</t>
  </si>
  <si>
    <t>5407884029636003</t>
  </si>
  <si>
    <t>5407884030309004</t>
  </si>
  <si>
    <t>5407884033336004</t>
  </si>
  <si>
    <t>5407884035875009</t>
  </si>
  <si>
    <t>5407884036633001</t>
  </si>
  <si>
    <t>5407884037741001</t>
  </si>
  <si>
    <t>5407884037814006</t>
  </si>
  <si>
    <t>5407884038861006</t>
  </si>
  <si>
    <t>5407884039673004</t>
  </si>
  <si>
    <t>5407884040908001</t>
  </si>
  <si>
    <t>5407884041430005</t>
  </si>
  <si>
    <t>5407884043330005</t>
  </si>
  <si>
    <t>5407884043344006</t>
  </si>
  <si>
    <t>5407884045180002</t>
  </si>
  <si>
    <t>5407884045239006</t>
  </si>
  <si>
    <t>5407884045581001</t>
  </si>
  <si>
    <t>5407884046906009</t>
  </si>
  <si>
    <t>5407884048337005</t>
  </si>
  <si>
    <t>5407884048385004</t>
  </si>
  <si>
    <t>5407884049031003</t>
  </si>
  <si>
    <t>5407884049320000</t>
  </si>
  <si>
    <t>5407884051107006</t>
  </si>
  <si>
    <t>5407884051369002</t>
  </si>
  <si>
    <t>5407884053342007</t>
  </si>
  <si>
    <t>5407884054709006</t>
  </si>
  <si>
    <t>5407884057573003</t>
  </si>
  <si>
    <t>5407884058465001</t>
  </si>
  <si>
    <t>5407884058985008</t>
  </si>
  <si>
    <t>5407884059789003</t>
  </si>
  <si>
    <t>5407884060670002</t>
  </si>
  <si>
    <t>5407884072836005</t>
  </si>
  <si>
    <t>5407884076122006</t>
  </si>
  <si>
    <t>5407884078144008</t>
  </si>
  <si>
    <t>5407884079018003</t>
  </si>
  <si>
    <t>5407884079723008</t>
  </si>
  <si>
    <t>5407884080458008</t>
  </si>
  <si>
    <t>5407884080674000</t>
  </si>
  <si>
    <t>5407884081424009</t>
  </si>
  <si>
    <t>5407884081979002</t>
  </si>
  <si>
    <t>5407884082220000</t>
  </si>
  <si>
    <t>5407884083623004</t>
  </si>
  <si>
    <t>5407884084643001</t>
  </si>
  <si>
    <t>5407884085953003</t>
  </si>
  <si>
    <t>5407884087901000</t>
  </si>
  <si>
    <t>5407884088324004</t>
  </si>
  <si>
    <t>5407884088930008</t>
  </si>
  <si>
    <t>5407884088988006</t>
  </si>
  <si>
    <t>5407884090661005</t>
  </si>
  <si>
    <t>5407884091231006</t>
  </si>
  <si>
    <t>5407884092392005</t>
  </si>
  <si>
    <t>5407884093231004</t>
  </si>
  <si>
    <t>5407884093308000</t>
  </si>
  <si>
    <t>5407884094722001</t>
  </si>
  <si>
    <t>5407884096036004</t>
  </si>
  <si>
    <t>5407884096110007</t>
  </si>
  <si>
    <t>5407884096155002</t>
  </si>
  <si>
    <t>5407884096173005</t>
  </si>
  <si>
    <t>5407884100269005</t>
  </si>
  <si>
    <t>5407884100552004</t>
  </si>
  <si>
    <t>5407884101015001</t>
  </si>
  <si>
    <t>5407884101688005</t>
  </si>
  <si>
    <t>5407884102462004</t>
  </si>
  <si>
    <t>5407884103940008</t>
  </si>
  <si>
    <t>5407884104399006</t>
  </si>
  <si>
    <t>5407884104594002</t>
  </si>
  <si>
    <t>5407884105087006</t>
  </si>
  <si>
    <t>5407884105372002</t>
  </si>
  <si>
    <t>5407884107195005</t>
  </si>
  <si>
    <t>5407884109171004</t>
  </si>
  <si>
    <t>5407884109217005</t>
  </si>
  <si>
    <t>5407884111658006</t>
  </si>
  <si>
    <t>5407884112446005</t>
  </si>
  <si>
    <t>5407884112577007</t>
  </si>
  <si>
    <t>5407884113556000</t>
  </si>
  <si>
    <t>5407884113688001</t>
  </si>
  <si>
    <t>5407884114288009</t>
  </si>
  <si>
    <t>5407884114725000</t>
  </si>
  <si>
    <t>5407884115206000</t>
  </si>
  <si>
    <t>5407884115834009</t>
  </si>
  <si>
    <t>5407884116267001</t>
  </si>
  <si>
    <t>5407884116370003</t>
  </si>
  <si>
    <t>5407884117237003</t>
  </si>
  <si>
    <t>5407884118018006</t>
  </si>
  <si>
    <t>5407884118558001</t>
  </si>
  <si>
    <t>5407884119394000</t>
  </si>
  <si>
    <t>5407884119670003</t>
  </si>
  <si>
    <t>5407884120179002</t>
  </si>
  <si>
    <t>5407884121151000</t>
  </si>
  <si>
    <t>5407884121987007</t>
  </si>
  <si>
    <t>5407884124377008</t>
  </si>
  <si>
    <t>5407884125906003</t>
  </si>
  <si>
    <t>5407884126105001</t>
  </si>
  <si>
    <t>5407884126200000</t>
  </si>
  <si>
    <t>5407884126432009</t>
  </si>
  <si>
    <t>5407884128486003</t>
  </si>
  <si>
    <t>5407884128506008</t>
  </si>
  <si>
    <t>5407884129042003</t>
  </si>
  <si>
    <t>5407884131573003</t>
  </si>
  <si>
    <t>5407884132127007</t>
  </si>
  <si>
    <t>5407884133466008</t>
  </si>
  <si>
    <t>5407884133882006</t>
  </si>
  <si>
    <t>5407884135772007</t>
  </si>
  <si>
    <t>5407884136680001</t>
  </si>
  <si>
    <t>5407884137503004</t>
  </si>
  <si>
    <t>5407884137688003</t>
  </si>
  <si>
    <t>5407884138015008</t>
  </si>
  <si>
    <t>5407884138435008</t>
  </si>
  <si>
    <t>5407884138651000</t>
  </si>
  <si>
    <t>5407884138968008</t>
  </si>
  <si>
    <t>5407884139298009</t>
  </si>
  <si>
    <t>5407884139355007</t>
  </si>
  <si>
    <t>5407884140071007</t>
  </si>
  <si>
    <t>5407884141505003</t>
  </si>
  <si>
    <t>5407884142101000</t>
  </si>
  <si>
    <t>5407884142548002</t>
  </si>
  <si>
    <t>5407884143258007</t>
  </si>
  <si>
    <t>5407884143591001</t>
  </si>
  <si>
    <t>5407884143669005</t>
  </si>
  <si>
    <t>5407884145537002</t>
  </si>
  <si>
    <t>5407884146612002</t>
  </si>
  <si>
    <t>5407884147243005</t>
  </si>
  <si>
    <t>5407884147628007</t>
  </si>
  <si>
    <t>5407884147921006</t>
  </si>
  <si>
    <t>5407884147927003</t>
  </si>
  <si>
    <t>5407884150364003</t>
  </si>
  <si>
    <t>5407884152182007</t>
  </si>
  <si>
    <t>5407884152650003</t>
  </si>
  <si>
    <t>5407884153934000</t>
  </si>
  <si>
    <t>5407884154726009</t>
  </si>
  <si>
    <t>5451820002479008</t>
  </si>
  <si>
    <t>5451820005367002</t>
  </si>
  <si>
    <t>5407884064376002</t>
  </si>
  <si>
    <t>4193490032703003</t>
  </si>
  <si>
    <t>4193490111651008</t>
  </si>
  <si>
    <t>4193490151604008</t>
  </si>
  <si>
    <t>4193490180421002</t>
  </si>
  <si>
    <t>4193492006577009</t>
  </si>
  <si>
    <t>5127622035032000</t>
  </si>
  <si>
    <t>5127627011092001</t>
  </si>
  <si>
    <t>5203060081129007</t>
  </si>
  <si>
    <t>5203064125705020</t>
  </si>
  <si>
    <t>5203067305670005</t>
  </si>
  <si>
    <t>5203069016031006</t>
  </si>
  <si>
    <t>5256891030249009</t>
  </si>
  <si>
    <t>5256892008547028</t>
  </si>
  <si>
    <t>5256892074960006</t>
  </si>
  <si>
    <t>5407884027182000</t>
  </si>
  <si>
    <t>5407884033948006</t>
  </si>
  <si>
    <t>5407884117775002</t>
  </si>
  <si>
    <t>4193490015026000</t>
  </si>
  <si>
    <t>4193490042528002</t>
  </si>
  <si>
    <t>4193490152995009</t>
  </si>
  <si>
    <t>4193490154612008</t>
  </si>
  <si>
    <t>4193490183221003</t>
  </si>
  <si>
    <t>4193490189465000</t>
  </si>
  <si>
    <t>4193490208206005</t>
  </si>
  <si>
    <t>4193490221762000</t>
  </si>
  <si>
    <t>4193492024246009</t>
  </si>
  <si>
    <t>4193492030092009</t>
  </si>
  <si>
    <t>S60</t>
  </si>
  <si>
    <t>4193510005079014</t>
  </si>
  <si>
    <t>4193510020949001</t>
  </si>
  <si>
    <t>4193510098035006</t>
  </si>
  <si>
    <t>5127622018890002</t>
  </si>
  <si>
    <t>5127622053876007</t>
  </si>
  <si>
    <t>5127622067442002</t>
  </si>
  <si>
    <t>5127622069155008</t>
  </si>
  <si>
    <t>5127622085407003</t>
  </si>
  <si>
    <t>5127622088706005</t>
  </si>
  <si>
    <t>5203060020201008</t>
  </si>
  <si>
    <t>5203060029675004</t>
  </si>
  <si>
    <t>5203060089697005</t>
  </si>
  <si>
    <t>5203060095566004</t>
  </si>
  <si>
    <t>5203060115849000</t>
  </si>
  <si>
    <t>5203060117938009</t>
  </si>
  <si>
    <t>5203060141351005</t>
  </si>
  <si>
    <t>5203064145681003</t>
  </si>
  <si>
    <t>5203064210014007</t>
  </si>
  <si>
    <t>5203065063025008</t>
  </si>
  <si>
    <t>5203065064294009</t>
  </si>
  <si>
    <t>5203065092028007</t>
  </si>
  <si>
    <t>5203065101179007</t>
  </si>
  <si>
    <t>5203065105720004</t>
  </si>
  <si>
    <t>5203065132132009</t>
  </si>
  <si>
    <t>5203067266437014</t>
  </si>
  <si>
    <t>5203067280558019</t>
  </si>
  <si>
    <t>5203067291111006</t>
  </si>
  <si>
    <t>5203069014893001</t>
  </si>
  <si>
    <t>5256890010855009</t>
  </si>
  <si>
    <t>5256891009690001</t>
  </si>
  <si>
    <t>5256892021365002</t>
  </si>
  <si>
    <t>5256892057140006</t>
  </si>
  <si>
    <t>5256892063208003</t>
  </si>
  <si>
    <t>5256892076893007</t>
  </si>
  <si>
    <t>5256892087770004</t>
  </si>
  <si>
    <t>5256892088012000</t>
  </si>
  <si>
    <t>5256892098393002</t>
  </si>
  <si>
    <t>5256892115342008</t>
  </si>
  <si>
    <t>5256892131302002</t>
  </si>
  <si>
    <t>5256892131653008</t>
  </si>
  <si>
    <t>5256897069992005</t>
  </si>
  <si>
    <t>5256897092644003</t>
  </si>
  <si>
    <t>5397262016845006</t>
  </si>
  <si>
    <t>5397265030593007</t>
  </si>
  <si>
    <t>5397265054587000</t>
  </si>
  <si>
    <t>5397265075520006</t>
  </si>
  <si>
    <t>5407880013197002</t>
  </si>
  <si>
    <t>5407880031357000</t>
  </si>
  <si>
    <t>5407884085410004</t>
  </si>
  <si>
    <t>5407884095069006</t>
  </si>
  <si>
    <t>5407884119776008</t>
  </si>
  <si>
    <t>5127622048369001</t>
  </si>
  <si>
    <t>5127622067294007</t>
  </si>
  <si>
    <t>5203064073628000</t>
  </si>
  <si>
    <t>5203067120686004</t>
  </si>
  <si>
    <t>5203067176110008</t>
  </si>
  <si>
    <t>5256892068992007</t>
  </si>
  <si>
    <t>5256892117047001</t>
  </si>
  <si>
    <t>5256892138342001</t>
  </si>
  <si>
    <t>5407884087973009</t>
  </si>
  <si>
    <t>4193490133105009</t>
  </si>
  <si>
    <t>5127622027134004</t>
  </si>
  <si>
    <t>5127627020838006</t>
  </si>
  <si>
    <t>5127628003670002</t>
  </si>
  <si>
    <t>5203065062361008</t>
  </si>
  <si>
    <t>5203065087599004</t>
  </si>
  <si>
    <t>5203065130499004</t>
  </si>
  <si>
    <t>5203067126233009</t>
  </si>
  <si>
    <t>5203067266015000</t>
  </si>
  <si>
    <t>5203069027729002</t>
  </si>
  <si>
    <t>5256892125462002</t>
  </si>
  <si>
    <t>5397262014314005</t>
  </si>
  <si>
    <t>5397265030894009</t>
  </si>
  <si>
    <t>5407884106774008</t>
  </si>
  <si>
    <t>5407884117245006</t>
  </si>
  <si>
    <t>4193490123226005</t>
  </si>
  <si>
    <t>4193490127481002</t>
  </si>
  <si>
    <t>4193490189056007</t>
  </si>
  <si>
    <t>4193490208352007</t>
  </si>
  <si>
    <t>4193491003298007</t>
  </si>
  <si>
    <t>4193510043602009</t>
  </si>
  <si>
    <t>4193510084698007</t>
  </si>
  <si>
    <t>5127622031596008</t>
  </si>
  <si>
    <t>5127622062068000</t>
  </si>
  <si>
    <t>5127622081308007</t>
  </si>
  <si>
    <t>5127627002590005</t>
  </si>
  <si>
    <t>5127627016362003</t>
  </si>
  <si>
    <t>5203060045715008</t>
  </si>
  <si>
    <t>5203060089264004</t>
  </si>
  <si>
    <t>5203060108571009</t>
  </si>
  <si>
    <t>5203060111299002</t>
  </si>
  <si>
    <t>5203060128990007</t>
  </si>
  <si>
    <t>5203060134043007</t>
  </si>
  <si>
    <t>5203064012321014</t>
  </si>
  <si>
    <t>5203065107936004</t>
  </si>
  <si>
    <t>5203065131875004</t>
  </si>
  <si>
    <t>5203067243035006</t>
  </si>
  <si>
    <t>5203069012404009</t>
  </si>
  <si>
    <t>5256892012542007</t>
  </si>
  <si>
    <t>5256892016193013</t>
  </si>
  <si>
    <t>5256892098516008</t>
  </si>
  <si>
    <t>5256892102705001</t>
  </si>
  <si>
    <t>5256892117083006</t>
  </si>
  <si>
    <t>5256892132792003</t>
  </si>
  <si>
    <t>5256897091750009</t>
  </si>
  <si>
    <t>5397265040022005</t>
  </si>
  <si>
    <t>5407880016683008</t>
  </si>
  <si>
    <t>5407884056836005</t>
  </si>
  <si>
    <t>5407884068014005</t>
  </si>
  <si>
    <t>5407884074100004</t>
  </si>
  <si>
    <t>5407884086459000</t>
  </si>
  <si>
    <t>5407884087747007</t>
  </si>
  <si>
    <t>5407884112618009</t>
  </si>
  <si>
    <t>5407884119537004</t>
  </si>
  <si>
    <t>5407884130889004</t>
  </si>
  <si>
    <t>5407884142726004</t>
  </si>
  <si>
    <t>4193490060641000</t>
  </si>
  <si>
    <t>4193490129749000</t>
  </si>
  <si>
    <t>4193490196896007</t>
  </si>
  <si>
    <t>4193490206295000</t>
  </si>
  <si>
    <t>4193490216608002</t>
  </si>
  <si>
    <t>4193490229332004</t>
  </si>
  <si>
    <t>4193491009199001</t>
  </si>
  <si>
    <t>4193510015762005</t>
  </si>
  <si>
    <t>4193510037655005</t>
  </si>
  <si>
    <t>4193510044496005</t>
  </si>
  <si>
    <t>4193510050886008</t>
  </si>
  <si>
    <t>4193510059084001</t>
  </si>
  <si>
    <t>4193510063089004</t>
  </si>
  <si>
    <t>4193510071968009</t>
  </si>
  <si>
    <t>4193511000816012</t>
  </si>
  <si>
    <t>5127620006618005</t>
  </si>
  <si>
    <t>5127622016938001</t>
  </si>
  <si>
    <t>5127622019661006</t>
  </si>
  <si>
    <t>5127622025740000</t>
  </si>
  <si>
    <t>5127622028191003</t>
  </si>
  <si>
    <t>5127622043350006</t>
  </si>
  <si>
    <t>5127622048265001</t>
  </si>
  <si>
    <t>5127622060198007</t>
  </si>
  <si>
    <t>5127622077069001</t>
  </si>
  <si>
    <t>5127622084151008</t>
  </si>
  <si>
    <t>5127622087405005</t>
  </si>
  <si>
    <t>5127627008036003</t>
  </si>
  <si>
    <t>5127627021227001</t>
  </si>
  <si>
    <t>5127628002439003</t>
  </si>
  <si>
    <t>5127628005100008</t>
  </si>
  <si>
    <t>5127628005292003</t>
  </si>
  <si>
    <t>5203060025221001</t>
  </si>
  <si>
    <t>5203060040318006</t>
  </si>
  <si>
    <t>5203060048370009</t>
  </si>
  <si>
    <t>5203060055772006</t>
  </si>
  <si>
    <t>5203060059553006</t>
  </si>
  <si>
    <t>5203060064480005</t>
  </si>
  <si>
    <t>5203060070712003</t>
  </si>
  <si>
    <t>5203060070993009</t>
  </si>
  <si>
    <t>5203060079394001</t>
  </si>
  <si>
    <t>5203060085758009</t>
  </si>
  <si>
    <t>5203060102944004</t>
  </si>
  <si>
    <t>5203060114685009</t>
  </si>
  <si>
    <t>5203060116116003</t>
  </si>
  <si>
    <t>5203060119576005</t>
  </si>
  <si>
    <t>5203060119801007</t>
  </si>
  <si>
    <t>5203060123711002</t>
  </si>
  <si>
    <t>5203060124903004</t>
  </si>
  <si>
    <t>5203060127347001</t>
  </si>
  <si>
    <t>5203060128331004</t>
  </si>
  <si>
    <t>5203060150766002</t>
  </si>
  <si>
    <t>5203060153295009</t>
  </si>
  <si>
    <t>5203060155646001</t>
  </si>
  <si>
    <t>5203064028080000</t>
  </si>
  <si>
    <t>5203064041816000</t>
  </si>
  <si>
    <t>5203064042481002</t>
  </si>
  <si>
    <t>5203064127352011</t>
  </si>
  <si>
    <t>5203064204448005</t>
  </si>
  <si>
    <t>5203065002379003</t>
  </si>
  <si>
    <t>5203065006287004</t>
  </si>
  <si>
    <t>5203065009991008</t>
  </si>
  <si>
    <t>5203065015589002</t>
  </si>
  <si>
    <t>5203065024840008</t>
  </si>
  <si>
    <t>5203065036302005</t>
  </si>
  <si>
    <t>5203065056563007</t>
  </si>
  <si>
    <t>5203065074743003</t>
  </si>
  <si>
    <t>5203065101601000</t>
  </si>
  <si>
    <t>5203065102472005</t>
  </si>
  <si>
    <t>5203065115284009</t>
  </si>
  <si>
    <t>5203065116155000</t>
  </si>
  <si>
    <t>5203065120761009</t>
  </si>
  <si>
    <t>5203065124447001</t>
  </si>
  <si>
    <t>5203065126443008</t>
  </si>
  <si>
    <t>5203065131135003</t>
  </si>
  <si>
    <t>5203067042117013</t>
  </si>
  <si>
    <t>5203067085657016</t>
  </si>
  <si>
    <t>5203067161028017</t>
  </si>
  <si>
    <t>5203067185385013</t>
  </si>
  <si>
    <t>5203067212179009</t>
  </si>
  <si>
    <t>5203067245745008</t>
  </si>
  <si>
    <t>5203067283351024</t>
  </si>
  <si>
    <t>5203067308768004</t>
  </si>
  <si>
    <t>5203068001938001</t>
  </si>
  <si>
    <t>5203068003047017</t>
  </si>
  <si>
    <t>5203068019159004</t>
  </si>
  <si>
    <t>5203069033243006</t>
  </si>
  <si>
    <t>5256890007886017</t>
  </si>
  <si>
    <t>5256891019765009</t>
  </si>
  <si>
    <t>5256891036158006</t>
  </si>
  <si>
    <t>5256892000888008</t>
  </si>
  <si>
    <t>5256892025231002</t>
  </si>
  <si>
    <t>5256892025325002</t>
  </si>
  <si>
    <t>5256892025455015</t>
  </si>
  <si>
    <t>5256892039895008</t>
  </si>
  <si>
    <t>5256892076316009</t>
  </si>
  <si>
    <t>5256892080358005</t>
  </si>
  <si>
    <t>5256892089820005</t>
  </si>
  <si>
    <t>5256892113695001</t>
  </si>
  <si>
    <t>5256892113717003</t>
  </si>
  <si>
    <t>5256892121678007</t>
  </si>
  <si>
    <t>5256892132558008</t>
  </si>
  <si>
    <t>5256897026307008</t>
  </si>
  <si>
    <t>5256897040807009</t>
  </si>
  <si>
    <t>5397262003548001</t>
  </si>
  <si>
    <t>5397262006398008</t>
  </si>
  <si>
    <t>5397262020307001</t>
  </si>
  <si>
    <t>5397262025167004</t>
  </si>
  <si>
    <t>5397262031801000</t>
  </si>
  <si>
    <t>5397262037635006</t>
  </si>
  <si>
    <t>5397265014610009</t>
  </si>
  <si>
    <t>5397265061853007</t>
  </si>
  <si>
    <t>5397265075521004</t>
  </si>
  <si>
    <t>5397266001514006</t>
  </si>
  <si>
    <t>5397266002471008</t>
  </si>
  <si>
    <t>5397268019425001</t>
  </si>
  <si>
    <t>5397268048234002</t>
  </si>
  <si>
    <t>5407880003850008</t>
  </si>
  <si>
    <t>5407880031067005</t>
  </si>
  <si>
    <t>5407880032277009</t>
  </si>
  <si>
    <t>5407884034094008</t>
  </si>
  <si>
    <t>5407884052237000</t>
  </si>
  <si>
    <t>5407884060818007</t>
  </si>
  <si>
    <t>5407884081193000</t>
  </si>
  <si>
    <t>5407884082750006</t>
  </si>
  <si>
    <t>5407884084464002</t>
  </si>
  <si>
    <t>5407884099161007</t>
  </si>
  <si>
    <t>5407884104427005</t>
  </si>
  <si>
    <t>5407884107605003</t>
  </si>
  <si>
    <t>5407884121972009</t>
  </si>
  <si>
    <t>5407884146766006</t>
  </si>
  <si>
    <t>4193490006443008</t>
  </si>
  <si>
    <t>4193490007370002</t>
  </si>
  <si>
    <t>4193490013993045</t>
  </si>
  <si>
    <t>4193490014650024</t>
  </si>
  <si>
    <t>4193490017161029</t>
  </si>
  <si>
    <t>4193490023156005</t>
  </si>
  <si>
    <t>4193490026012007</t>
  </si>
  <si>
    <t>4193490035003005</t>
  </si>
  <si>
    <t>4193490035768003</t>
  </si>
  <si>
    <t>4193490050542002</t>
  </si>
  <si>
    <t>4193490052542000</t>
  </si>
  <si>
    <t>4193490054383007</t>
  </si>
  <si>
    <t>4193490055433009</t>
  </si>
  <si>
    <t>4193490061183002</t>
  </si>
  <si>
    <t>4193490069635003</t>
  </si>
  <si>
    <t>4193490069716001</t>
  </si>
  <si>
    <t>4193490077129007</t>
  </si>
  <si>
    <t>4193490079687002</t>
  </si>
  <si>
    <t>4193490080860002</t>
  </si>
  <si>
    <t>4193490086413004</t>
  </si>
  <si>
    <t>4193490088401007</t>
  </si>
  <si>
    <t>4193490096136009</t>
  </si>
  <si>
    <t>4193490096572005</t>
  </si>
  <si>
    <t>4193490113181004</t>
  </si>
  <si>
    <t>4193490115287007</t>
  </si>
  <si>
    <t>4193490118824004</t>
  </si>
  <si>
    <t>4193490126267006</t>
  </si>
  <si>
    <t>4193490128370006</t>
  </si>
  <si>
    <t>4193490128734003</t>
  </si>
  <si>
    <t>4193490132052004</t>
  </si>
  <si>
    <t>4193490132269004</t>
  </si>
  <si>
    <t>4193490133235004</t>
  </si>
  <si>
    <t>4193490133336000</t>
  </si>
  <si>
    <t>4193490135519009</t>
  </si>
  <si>
    <t>4193490136431006</t>
  </si>
  <si>
    <t>4193490137508000</t>
  </si>
  <si>
    <t>4193490138506003</t>
  </si>
  <si>
    <t>4193490140605009</t>
  </si>
  <si>
    <t>4193490140965007</t>
  </si>
  <si>
    <t>4193490146109006</t>
  </si>
  <si>
    <t>4193490147539003</t>
  </si>
  <si>
    <t>4193490149096002</t>
  </si>
  <si>
    <t>4193490153736006</t>
  </si>
  <si>
    <t>4193490157725005</t>
  </si>
  <si>
    <t>4193490164444004</t>
  </si>
  <si>
    <t>4193490168108001</t>
  </si>
  <si>
    <t>4193490169352004</t>
  </si>
  <si>
    <t>4193490172366009</t>
  </si>
  <si>
    <t>4193490173992001</t>
  </si>
  <si>
    <t>4193490178234003</t>
  </si>
  <si>
    <t>4193490183934001</t>
  </si>
  <si>
    <t>4193490187050002</t>
  </si>
  <si>
    <t>4193490191433004</t>
  </si>
  <si>
    <t>4193490192855007</t>
  </si>
  <si>
    <t>4193490193398007</t>
  </si>
  <si>
    <t>4193490194197002</t>
  </si>
  <si>
    <t>4193490194496008</t>
  </si>
  <si>
    <t>4193490194804003</t>
  </si>
  <si>
    <t>4193490195452000</t>
  </si>
  <si>
    <t>4193490197902002</t>
  </si>
  <si>
    <t>4193490200576009</t>
  </si>
  <si>
    <t>4193490201051002</t>
  </si>
  <si>
    <t>4193490207615008</t>
  </si>
  <si>
    <t>4193490208256000</t>
  </si>
  <si>
    <t>4193490208306003</t>
  </si>
  <si>
    <t>4193490209158007</t>
  </si>
  <si>
    <t>4193490209160003</t>
  </si>
  <si>
    <t>4193490210137008</t>
  </si>
  <si>
    <t>4193490210548006</t>
  </si>
  <si>
    <t>4193490211163003</t>
  </si>
  <si>
    <t>4193490212217006</t>
  </si>
  <si>
    <t>4193490213602008</t>
  </si>
  <si>
    <t>4193490217761008</t>
  </si>
  <si>
    <t>4193490221323001</t>
  </si>
  <si>
    <t>4193490221682000</t>
  </si>
  <si>
    <t>4193490221785001</t>
  </si>
  <si>
    <t>4193490222527006</t>
  </si>
  <si>
    <t>4193490223736002</t>
  </si>
  <si>
    <t>4193490223754005</t>
  </si>
  <si>
    <t>4193490224243008</t>
  </si>
  <si>
    <t>4193490225584004</t>
  </si>
  <si>
    <t>4193490226186007</t>
  </si>
  <si>
    <t>4193490226459008</t>
  </si>
  <si>
    <t>4193490228489003</t>
  </si>
  <si>
    <t>4193490229178001</t>
  </si>
  <si>
    <t>4193490230269005</t>
  </si>
  <si>
    <t>4193490230333009</t>
  </si>
  <si>
    <t>4193490233855008</t>
  </si>
  <si>
    <t>4193490235816008</t>
  </si>
  <si>
    <t>4193490237032000</t>
  </si>
  <si>
    <t>4193490238518007</t>
  </si>
  <si>
    <t>4193490238901005</t>
  </si>
  <si>
    <t>4193490241989005</t>
  </si>
  <si>
    <t>4193490243272004</t>
  </si>
  <si>
    <t>4193490245547007</t>
  </si>
  <si>
    <t>4193490245781002</t>
  </si>
  <si>
    <t>4193490246434007</t>
  </si>
  <si>
    <t>4193490247970009</t>
  </si>
  <si>
    <t>4193490248406003</t>
  </si>
  <si>
    <t>4193490258751009</t>
  </si>
  <si>
    <t>4193491006388003</t>
  </si>
  <si>
    <t>4193491006995021</t>
  </si>
  <si>
    <t>4193491008637019</t>
  </si>
  <si>
    <t>4193491008699019</t>
  </si>
  <si>
    <t>4193492000785004</t>
  </si>
  <si>
    <t>4193492001301009</t>
  </si>
  <si>
    <t>4193492002360004</t>
  </si>
  <si>
    <t>4193492002688008</t>
  </si>
  <si>
    <t>4193492002725008</t>
  </si>
  <si>
    <t>4193492003366000</t>
  </si>
  <si>
    <t>4193492003748009</t>
  </si>
  <si>
    <t>4193492003968003</t>
  </si>
  <si>
    <t>4193492004273007</t>
  </si>
  <si>
    <t>4193492004517007</t>
  </si>
  <si>
    <t>4193492004527006</t>
  </si>
  <si>
    <t>4193492004609002</t>
  </si>
  <si>
    <t>4193492004817001</t>
  </si>
  <si>
    <t>4193492005154008</t>
  </si>
  <si>
    <t>4193492005977002</t>
  </si>
  <si>
    <t>4193492005983000</t>
  </si>
  <si>
    <t>4193492007533001</t>
  </si>
  <si>
    <t>4193492013412000</t>
  </si>
  <si>
    <t>4193492017767003</t>
  </si>
  <si>
    <t>4193492018875003</t>
  </si>
  <si>
    <t>4193492019512001</t>
  </si>
  <si>
    <t>4193492021024003</t>
  </si>
  <si>
    <t>4193492023666009</t>
  </si>
  <si>
    <t>4193492024093005</t>
  </si>
  <si>
    <t>4193492024592006</t>
  </si>
  <si>
    <t>4193492027288008</t>
  </si>
  <si>
    <t>4193492036373007</t>
  </si>
  <si>
    <t>4193510003378004</t>
  </si>
  <si>
    <t>4193510013228009</t>
  </si>
  <si>
    <t>4193510013501009</t>
  </si>
  <si>
    <t>4193510015701003</t>
  </si>
  <si>
    <t>4193510022108002</t>
  </si>
  <si>
    <t>4193510027728002</t>
  </si>
  <si>
    <t>4193510029399000</t>
  </si>
  <si>
    <t>4193510029687008</t>
  </si>
  <si>
    <t>4193510031017004</t>
  </si>
  <si>
    <t>4193510037227003</t>
  </si>
  <si>
    <t>4193510037727002</t>
  </si>
  <si>
    <t>4193510037898001</t>
  </si>
  <si>
    <t>4193510037930002</t>
  </si>
  <si>
    <t>4193510039358004</t>
  </si>
  <si>
    <t>4193510040938000</t>
  </si>
  <si>
    <t>4193510041357002</t>
  </si>
  <si>
    <t>4193510043641007</t>
  </si>
  <si>
    <t>4193510045886006</t>
  </si>
  <si>
    <t>4193510047483000</t>
  </si>
  <si>
    <t>4193510047822009</t>
  </si>
  <si>
    <t>4193510049158006</t>
  </si>
  <si>
    <t>4193510049411009</t>
  </si>
  <si>
    <t>4193510049506006</t>
  </si>
  <si>
    <t>4193510049596007</t>
  </si>
  <si>
    <t>4193510050678009</t>
  </si>
  <si>
    <t>4193510050728002</t>
  </si>
  <si>
    <t>4193510053454002</t>
  </si>
  <si>
    <t>4193510053551005</t>
  </si>
  <si>
    <t>4193510054070005</t>
  </si>
  <si>
    <t>4193510054286007</t>
  </si>
  <si>
    <t>4193510054528002</t>
  </si>
  <si>
    <t>4193510054562001</t>
  </si>
  <si>
    <t>4193510054963001</t>
  </si>
  <si>
    <t>4193510055468000</t>
  </si>
  <si>
    <t>4193510055803008</t>
  </si>
  <si>
    <t>4193510057279009</t>
  </si>
  <si>
    <t>4193510057326008</t>
  </si>
  <si>
    <t>4193510058209005</t>
  </si>
  <si>
    <t>4193510058619005</t>
  </si>
  <si>
    <t>4193510059280005</t>
  </si>
  <si>
    <t>4193510059868007</t>
  </si>
  <si>
    <t>4193510060238000</t>
  </si>
  <si>
    <t>4193510062246001</t>
  </si>
  <si>
    <t>4193510062624009</t>
  </si>
  <si>
    <t>4193510063369000</t>
  </si>
  <si>
    <t>4193510064071001</t>
  </si>
  <si>
    <t>4193510064653006</t>
  </si>
  <si>
    <t>4193510067017001</t>
  </si>
  <si>
    <t>4193510074331007</t>
  </si>
  <si>
    <t>4193510091506003</t>
  </si>
  <si>
    <t>4193510097529009</t>
  </si>
  <si>
    <t>5127622003001003</t>
  </si>
  <si>
    <t>5127622004792006</t>
  </si>
  <si>
    <t>5127622004866008</t>
  </si>
  <si>
    <t>5127622005608003</t>
  </si>
  <si>
    <t>5127622007402009</t>
  </si>
  <si>
    <t>5127622008910000</t>
  </si>
  <si>
    <t>5127622010187001</t>
  </si>
  <si>
    <t>5127622010348009</t>
  </si>
  <si>
    <t>5127622011002001</t>
  </si>
  <si>
    <t>5127622013261001</t>
  </si>
  <si>
    <t>5127622013292006</t>
  </si>
  <si>
    <t>5127622014126005</t>
  </si>
  <si>
    <t>5127622014296006</t>
  </si>
  <si>
    <t>5127622015916008</t>
  </si>
  <si>
    <t>5127622016487009</t>
  </si>
  <si>
    <t>5127622018738003</t>
  </si>
  <si>
    <t>5127622019104007</t>
  </si>
  <si>
    <t>5127622020193007</t>
  </si>
  <si>
    <t>5127622024718007</t>
  </si>
  <si>
    <t>5127622025488006</t>
  </si>
  <si>
    <t>5127622025551001</t>
  </si>
  <si>
    <t>5127622025576008</t>
  </si>
  <si>
    <t>5127622027138005</t>
  </si>
  <si>
    <t>5127622027262003</t>
  </si>
  <si>
    <t>5127622028344008</t>
  </si>
  <si>
    <t>5127622029214002</t>
  </si>
  <si>
    <t>5127622029452008</t>
  </si>
  <si>
    <t>5127622032833004</t>
  </si>
  <si>
    <t>5127622034824001</t>
  </si>
  <si>
    <t>5127622035473006</t>
  </si>
  <si>
    <t>5127622036433009</t>
  </si>
  <si>
    <t>5127622037800008</t>
  </si>
  <si>
    <t>5127622038221006</t>
  </si>
  <si>
    <t>5127622038380000</t>
  </si>
  <si>
    <t>5127622038416002</t>
  </si>
  <si>
    <t>5127622038707004</t>
  </si>
  <si>
    <t>5127622039791007</t>
  </si>
  <si>
    <t>5127622040452003</t>
  </si>
  <si>
    <t>5127622040941005</t>
  </si>
  <si>
    <t>5127622041023001</t>
  </si>
  <si>
    <t>5127622041176007</t>
  </si>
  <si>
    <t>5127622041702000</t>
  </si>
  <si>
    <t>5127622044219002</t>
  </si>
  <si>
    <t>5127622044936001</t>
  </si>
  <si>
    <t>5127622045273008</t>
  </si>
  <si>
    <t>5127622045565007</t>
  </si>
  <si>
    <t>5127622046291009</t>
  </si>
  <si>
    <t>5127622047775000</t>
  </si>
  <si>
    <t>5127622050617008</t>
  </si>
  <si>
    <t>5127622050946001</t>
  </si>
  <si>
    <t>5127622051885000</t>
  </si>
  <si>
    <t>5127622054558000</t>
  </si>
  <si>
    <t>5127622054673007</t>
  </si>
  <si>
    <t>5127622055286007</t>
  </si>
  <si>
    <t>5127622055313009</t>
  </si>
  <si>
    <t>5127622056556002</t>
  </si>
  <si>
    <t>5127622056778002</t>
  </si>
  <si>
    <t>5127622057015008</t>
  </si>
  <si>
    <t>5127622057434001</t>
  </si>
  <si>
    <t>5127622059471001</t>
  </si>
  <si>
    <t>5127622059724003</t>
  </si>
  <si>
    <t>5127622060443007</t>
  </si>
  <si>
    <t>5127622060592001</t>
  </si>
  <si>
    <t>5127622060625009</t>
  </si>
  <si>
    <t>5127622061670004</t>
  </si>
  <si>
    <t>5127622062302003</t>
  </si>
  <si>
    <t>5127622063057002</t>
  </si>
  <si>
    <t>5127622063655003</t>
  </si>
  <si>
    <t>5127622064238007</t>
  </si>
  <si>
    <t>5127622064777004</t>
  </si>
  <si>
    <t>5127622065739003</t>
  </si>
  <si>
    <t>5127622066265008</t>
  </si>
  <si>
    <t>5127622067725000</t>
  </si>
  <si>
    <t>5127622067863009</t>
  </si>
  <si>
    <t>5127622068163003</t>
  </si>
  <si>
    <t>5127622068531001</t>
  </si>
  <si>
    <t>5127622070663008</t>
  </si>
  <si>
    <t>5127622071068009</t>
  </si>
  <si>
    <t>5127622071704009</t>
  </si>
  <si>
    <t>5127622073632000</t>
  </si>
  <si>
    <t>5127622073690008</t>
  </si>
  <si>
    <t>5127622076778008</t>
  </si>
  <si>
    <t>5127622079061006</t>
  </si>
  <si>
    <t>5127622079973002</t>
  </si>
  <si>
    <t>5127622082202001</t>
  </si>
  <si>
    <t>5127622083236008</t>
  </si>
  <si>
    <t>5127622084712007</t>
  </si>
  <si>
    <t>5127622085585006</t>
  </si>
  <si>
    <t>5127622085797007</t>
  </si>
  <si>
    <t>5127622086250006</t>
  </si>
  <si>
    <t>5127622086604004</t>
  </si>
  <si>
    <t>5127622086720008</t>
  </si>
  <si>
    <t>5127622087191001</t>
  </si>
  <si>
    <t>5127622088318009</t>
  </si>
  <si>
    <t>5127622090253004</t>
  </si>
  <si>
    <t>5127622090674001</t>
  </si>
  <si>
    <t>5127622091131001</t>
  </si>
  <si>
    <t>5127622091177004</t>
  </si>
  <si>
    <t>5127622093190005</t>
  </si>
  <si>
    <t>5127622093640009</t>
  </si>
  <si>
    <t>5127622093698007</t>
  </si>
  <si>
    <t>5127622095819007</t>
  </si>
  <si>
    <t>5127622096025000</t>
  </si>
  <si>
    <t>5127622096413008</t>
  </si>
  <si>
    <t>5127627002238001</t>
  </si>
  <si>
    <t>5127627007282004</t>
  </si>
  <si>
    <t>5127627007450007</t>
  </si>
  <si>
    <t>5127627007923003</t>
  </si>
  <si>
    <t>5127627008281005</t>
  </si>
  <si>
    <t>5127627012283005</t>
  </si>
  <si>
    <t>5127627013220006</t>
  </si>
  <si>
    <t>5127627014078007</t>
  </si>
  <si>
    <t>5127627014123001</t>
  </si>
  <si>
    <t>5127627014891003</t>
  </si>
  <si>
    <t>5127627017123008</t>
  </si>
  <si>
    <t>5127627020019003</t>
  </si>
  <si>
    <t>5127627021242000</t>
  </si>
  <si>
    <t>5127627022199001</t>
  </si>
  <si>
    <t>5127627022765009</t>
  </si>
  <si>
    <t>5127627023568006</t>
  </si>
  <si>
    <t>5127627030961004</t>
  </si>
  <si>
    <t>5127627032803006</t>
  </si>
  <si>
    <t>5127628001105001</t>
  </si>
  <si>
    <t>5127628002749005</t>
  </si>
  <si>
    <t>5127628002897002</t>
  </si>
  <si>
    <t>5127628004975004</t>
  </si>
  <si>
    <t>5127628005928002</t>
  </si>
  <si>
    <t>5127628006825009</t>
  </si>
  <si>
    <t>5203060003852017</t>
  </si>
  <si>
    <t>5203060007489006</t>
  </si>
  <si>
    <t>5203060017503002</t>
  </si>
  <si>
    <t>5203060022857005</t>
  </si>
  <si>
    <t>5203060023577008</t>
  </si>
  <si>
    <t>5203060028905006</t>
  </si>
  <si>
    <t>5203060030148009</t>
  </si>
  <si>
    <t>5203060033881002</t>
  </si>
  <si>
    <t>5203060035607009</t>
  </si>
  <si>
    <t>5203060036683009</t>
  </si>
  <si>
    <t>5203060039835002</t>
  </si>
  <si>
    <t>5203060040548008</t>
  </si>
  <si>
    <t>5203060046175004</t>
  </si>
  <si>
    <t>5203060046675003</t>
  </si>
  <si>
    <t>5203060048623001</t>
  </si>
  <si>
    <t>5203060049155003</t>
  </si>
  <si>
    <t>5203060052706007</t>
  </si>
  <si>
    <t>5203060053056006</t>
  </si>
  <si>
    <t>5203060053224000</t>
  </si>
  <si>
    <t>5203060055509002</t>
  </si>
  <si>
    <t>5203060058155001</t>
  </si>
  <si>
    <t>5203060064141003</t>
  </si>
  <si>
    <t>5203060065554006</t>
  </si>
  <si>
    <t>5203060065936005</t>
  </si>
  <si>
    <t>5203060070851009</t>
  </si>
  <si>
    <t>5203060071469009</t>
  </si>
  <si>
    <t>5203060071956005</t>
  </si>
  <si>
    <t>5203060072514001</t>
  </si>
  <si>
    <t>5203060072778002</t>
  </si>
  <si>
    <t>5203060075821007</t>
  </si>
  <si>
    <t>5203060086017009</t>
  </si>
  <si>
    <t>5203060086679006</t>
  </si>
  <si>
    <t>5203060087448005</t>
  </si>
  <si>
    <t>5203060087674006</t>
  </si>
  <si>
    <t>5203060088427008</t>
  </si>
  <si>
    <t>5203060088617004</t>
  </si>
  <si>
    <t>5203060092003001</t>
  </si>
  <si>
    <t>5203060092976008</t>
  </si>
  <si>
    <t>5203060093086005</t>
  </si>
  <si>
    <t>5203060093181004</t>
  </si>
  <si>
    <t>5203060096070006</t>
  </si>
  <si>
    <t>5203060097468001</t>
  </si>
  <si>
    <t>5203060097684003</t>
  </si>
  <si>
    <t>5203060098013004</t>
  </si>
  <si>
    <t>5203060098474008</t>
  </si>
  <si>
    <t>5203060099001008</t>
  </si>
  <si>
    <t>5203060099312009</t>
  </si>
  <si>
    <t>5203060100505005</t>
  </si>
  <si>
    <t>5203060101399002</t>
  </si>
  <si>
    <t>5203060102274006</t>
  </si>
  <si>
    <t>5203060102450002</t>
  </si>
  <si>
    <t>5203060103101000</t>
  </si>
  <si>
    <t>5203060103957005</t>
  </si>
  <si>
    <t>5203060104194004</t>
  </si>
  <si>
    <t>5203060105374001</t>
  </si>
  <si>
    <t>5203060105821001</t>
  </si>
  <si>
    <t>5203060106558008</t>
  </si>
  <si>
    <t>5203060107407007</t>
  </si>
  <si>
    <t>5203060107476002</t>
  </si>
  <si>
    <t>5203060107731000</t>
  </si>
  <si>
    <t>5203060108377001</t>
  </si>
  <si>
    <t>5203060110465000</t>
  </si>
  <si>
    <t>5203060110737002</t>
  </si>
  <si>
    <t>5203060111312003</t>
  </si>
  <si>
    <t>5203060111533004</t>
  </si>
  <si>
    <t>5203060111978001</t>
  </si>
  <si>
    <t>5203060112327000</t>
  </si>
  <si>
    <t>5203060113363004</t>
  </si>
  <si>
    <t>5203060113454001</t>
  </si>
  <si>
    <t>5203060113476004</t>
  </si>
  <si>
    <t>5203060113661001</t>
  </si>
  <si>
    <t>5203060115720003</t>
  </si>
  <si>
    <t>5203060116158005</t>
  </si>
  <si>
    <t>5203060116171008</t>
  </si>
  <si>
    <t>5203060116292002</t>
  </si>
  <si>
    <t>5203060116439009</t>
  </si>
  <si>
    <t>5203060117506004</t>
  </si>
  <si>
    <t>5203060118480001</t>
  </si>
  <si>
    <t>5203060119085007</t>
  </si>
  <si>
    <t>5203060120443005</t>
  </si>
  <si>
    <t>5203060122377003</t>
  </si>
  <si>
    <t>5203060122994005</t>
  </si>
  <si>
    <t>5203060123022004</t>
  </si>
  <si>
    <t>5203060124313006</t>
  </si>
  <si>
    <t>5203060126029006</t>
  </si>
  <si>
    <t>5203060126290004</t>
  </si>
  <si>
    <t>5203060127082004</t>
  </si>
  <si>
    <t>5203060127198008</t>
  </si>
  <si>
    <t>5203060127458006</t>
  </si>
  <si>
    <t>5203060128598008</t>
  </si>
  <si>
    <t>5203060130213000</t>
  </si>
  <si>
    <t>5203060131155002</t>
  </si>
  <si>
    <t>5203060132905009</t>
  </si>
  <si>
    <t>5203060133614006</t>
  </si>
  <si>
    <t>5203060134840006</t>
  </si>
  <si>
    <t>5203060136120001</t>
  </si>
  <si>
    <t>5203060136177001</t>
  </si>
  <si>
    <t>5203060137060008</t>
  </si>
  <si>
    <t>5203060138202005</t>
  </si>
  <si>
    <t>5203060138402001</t>
  </si>
  <si>
    <t>5203060139580003</t>
  </si>
  <si>
    <t>5203060139691008</t>
  </si>
  <si>
    <t>5203060140062009</t>
  </si>
  <si>
    <t>5203060141521003</t>
  </si>
  <si>
    <t>5203060145594006</t>
  </si>
  <si>
    <t>5203060145768006</t>
  </si>
  <si>
    <t>5203060146042005</t>
  </si>
  <si>
    <t>5203060146721004</t>
  </si>
  <si>
    <t>5203060147022006</t>
  </si>
  <si>
    <t>5203060148183005</t>
  </si>
  <si>
    <t>5203060148436007</t>
  </si>
  <si>
    <t>5203060148518002</t>
  </si>
  <si>
    <t>5203060148756008</t>
  </si>
  <si>
    <t>5203060149549006</t>
  </si>
  <si>
    <t>5203060149671008</t>
  </si>
  <si>
    <t>5203060149673004</t>
  </si>
  <si>
    <t>5203060150811006</t>
  </si>
  <si>
    <t>5203060151882006</t>
  </si>
  <si>
    <t>5203060152869002</t>
  </si>
  <si>
    <t>5203060153262009</t>
  </si>
  <si>
    <t>5203060153353006</t>
  </si>
  <si>
    <t>5203060154731002</t>
  </si>
  <si>
    <t>5203060154786006</t>
  </si>
  <si>
    <t>5203060155174004</t>
  </si>
  <si>
    <t>5203060155843004</t>
  </si>
  <si>
    <t>5203060155872003</t>
  </si>
  <si>
    <t>5203060156328005</t>
  </si>
  <si>
    <t>5203060156335000</t>
  </si>
  <si>
    <t>5203060157033000</t>
  </si>
  <si>
    <t>5203060158448009</t>
  </si>
  <si>
    <t>5203061003778004</t>
  </si>
  <si>
    <t>5203064009122003</t>
  </si>
  <si>
    <t>5203064009717000</t>
  </si>
  <si>
    <t>5203064011674025</t>
  </si>
  <si>
    <t>5203064016533002</t>
  </si>
  <si>
    <t>5203064032046005</t>
  </si>
  <si>
    <t>5203064036534006</t>
  </si>
  <si>
    <t>5203064046126009</t>
  </si>
  <si>
    <t>5203064054564034</t>
  </si>
  <si>
    <t>5203064064413024</t>
  </si>
  <si>
    <t>5203064066453002</t>
  </si>
  <si>
    <t>5203064080467004</t>
  </si>
  <si>
    <t>5203064081034001</t>
  </si>
  <si>
    <t>5203064091054007</t>
  </si>
  <si>
    <t>5203064092612001</t>
  </si>
  <si>
    <t>5203064105707004</t>
  </si>
  <si>
    <t>5203064106083009</t>
  </si>
  <si>
    <t>5203064113028005</t>
  </si>
  <si>
    <t>5203064120270004</t>
  </si>
  <si>
    <t>5203064121250039</t>
  </si>
  <si>
    <t>5203064132794017</t>
  </si>
  <si>
    <t>5203064139130009</t>
  </si>
  <si>
    <t>5203064148915002</t>
  </si>
  <si>
    <t>5203064149241002</t>
  </si>
  <si>
    <t>5203064149503005</t>
  </si>
  <si>
    <t>5203064152782009</t>
  </si>
  <si>
    <t>5203064154005003</t>
  </si>
  <si>
    <t>5203064154887004</t>
  </si>
  <si>
    <t>5203064158515007</t>
  </si>
  <si>
    <t>5203064160422002</t>
  </si>
  <si>
    <t>5203064161965009</t>
  </si>
  <si>
    <t>5203064166261008</t>
  </si>
  <si>
    <t>5203064167471002</t>
  </si>
  <si>
    <t>5203064167689009</t>
  </si>
  <si>
    <t>5203064171580004</t>
  </si>
  <si>
    <t>5203064172827008</t>
  </si>
  <si>
    <t>5203064173714007</t>
  </si>
  <si>
    <t>5203064200738003</t>
  </si>
  <si>
    <t>5203064201864006</t>
  </si>
  <si>
    <t>5203064203655006</t>
  </si>
  <si>
    <t>5203064206323008</t>
  </si>
  <si>
    <t>5203064218945004</t>
  </si>
  <si>
    <t>5203064219753001</t>
  </si>
  <si>
    <t>5203065002185012</t>
  </si>
  <si>
    <t>5203065005575003</t>
  </si>
  <si>
    <t>5203065007955013</t>
  </si>
  <si>
    <t>5203065025230001</t>
  </si>
  <si>
    <t>5203065025722007</t>
  </si>
  <si>
    <t>5203065033841005</t>
  </si>
  <si>
    <t>5203065034259009</t>
  </si>
  <si>
    <t>5203065036029004</t>
  </si>
  <si>
    <t>5203065037746002</t>
  </si>
  <si>
    <t>5203065039175002</t>
  </si>
  <si>
    <t>5203065039361008</t>
  </si>
  <si>
    <t>5203065047676009</t>
  </si>
  <si>
    <t>5203065050549002</t>
  </si>
  <si>
    <t>5203065051010004</t>
  </si>
  <si>
    <t>5203065053399009</t>
  </si>
  <si>
    <t>5203065055993007</t>
  </si>
  <si>
    <t>5203065056876003</t>
  </si>
  <si>
    <t>5203065059535002</t>
  </si>
  <si>
    <t>5203065061752009</t>
  </si>
  <si>
    <t>5203065065679000</t>
  </si>
  <si>
    <t>5203065068109005</t>
  </si>
  <si>
    <t>5203065077030002</t>
  </si>
  <si>
    <t>5203065077951009</t>
  </si>
  <si>
    <t>5203065080507004</t>
  </si>
  <si>
    <t>5203065083903002</t>
  </si>
  <si>
    <t>5203065088699001</t>
  </si>
  <si>
    <t>5203065090922003</t>
  </si>
  <si>
    <t>5203065100736005</t>
  </si>
  <si>
    <t>5203065101002001</t>
  </si>
  <si>
    <t>5203065102789002</t>
  </si>
  <si>
    <t>5203065102838007</t>
  </si>
  <si>
    <t>5203065103778004</t>
  </si>
  <si>
    <t>5203065105181009</t>
  </si>
  <si>
    <t>5203065105940008</t>
  </si>
  <si>
    <t>5203065108871002</t>
  </si>
  <si>
    <t>5203065113921008</t>
  </si>
  <si>
    <t>5203065115306000</t>
  </si>
  <si>
    <t>5203065121067000</t>
  </si>
  <si>
    <t>5203065121439001</t>
  </si>
  <si>
    <t>5203065122834002</t>
  </si>
  <si>
    <t>5203065123493006</t>
  </si>
  <si>
    <t>5203065123599000</t>
  </si>
  <si>
    <t>5203065124563005</t>
  </si>
  <si>
    <t>5203065131810001</t>
  </si>
  <si>
    <t>5203067021628014</t>
  </si>
  <si>
    <t>5203067043362006</t>
  </si>
  <si>
    <t>5203067045035014</t>
  </si>
  <si>
    <t>5203067059491004</t>
  </si>
  <si>
    <t>5203067065511035</t>
  </si>
  <si>
    <t>5203067066228019</t>
  </si>
  <si>
    <t>5203067071986007</t>
  </si>
  <si>
    <t>5203067085139015</t>
  </si>
  <si>
    <t>5203067085781022</t>
  </si>
  <si>
    <t>5203067086185017</t>
  </si>
  <si>
    <t>5203067093060013</t>
  </si>
  <si>
    <t>5203067097821014</t>
  </si>
  <si>
    <t>5203067102953026</t>
  </si>
  <si>
    <t>5203067122074035</t>
  </si>
  <si>
    <t>5203067124284004</t>
  </si>
  <si>
    <t>5203067131901004</t>
  </si>
  <si>
    <t>5203067133393002</t>
  </si>
  <si>
    <t>5203067134431017</t>
  </si>
  <si>
    <t>5203067146157006</t>
  </si>
  <si>
    <t>5203067155659009</t>
  </si>
  <si>
    <t>5203067156791017</t>
  </si>
  <si>
    <t>5203067158033004</t>
  </si>
  <si>
    <t>5203067176276007</t>
  </si>
  <si>
    <t>5203067180377015</t>
  </si>
  <si>
    <t>5203067200559006</t>
  </si>
  <si>
    <t>5203067214224001</t>
  </si>
  <si>
    <t>5203067219637009</t>
  </si>
  <si>
    <t>5203067227435008</t>
  </si>
  <si>
    <t>5203067227709006</t>
  </si>
  <si>
    <t>5203067234509001</t>
  </si>
  <si>
    <t>5203067240061005</t>
  </si>
  <si>
    <t>5203067240895014</t>
  </si>
  <si>
    <t>5203067262440004</t>
  </si>
  <si>
    <t>5203067267068008</t>
  </si>
  <si>
    <t>5203067291949017</t>
  </si>
  <si>
    <t>5203067291965005</t>
  </si>
  <si>
    <t>5203067301223007</t>
  </si>
  <si>
    <t>5203067303588019</t>
  </si>
  <si>
    <t>5203067309284001</t>
  </si>
  <si>
    <t>5203067311032018</t>
  </si>
  <si>
    <t>5203067312777009</t>
  </si>
  <si>
    <t>5203067313263009</t>
  </si>
  <si>
    <t>5203067313979000</t>
  </si>
  <si>
    <t>5203068003015006</t>
  </si>
  <si>
    <t>5203068012411006</t>
  </si>
  <si>
    <t>5203068013370003</t>
  </si>
  <si>
    <t>5203068013826004</t>
  </si>
  <si>
    <t>5203068016006000</t>
  </si>
  <si>
    <t>5203069007121006</t>
  </si>
  <si>
    <t>5203069008407008</t>
  </si>
  <si>
    <t>5203069011351003</t>
  </si>
  <si>
    <t>5203069017903005</t>
  </si>
  <si>
    <t>5203069022947005</t>
  </si>
  <si>
    <t>5203069023640005</t>
  </si>
  <si>
    <t>5203069024272006</t>
  </si>
  <si>
    <t>5203069027077006</t>
  </si>
  <si>
    <t>5203069028475001</t>
  </si>
  <si>
    <t>5203069031494007</t>
  </si>
  <si>
    <t>5203069036056009</t>
  </si>
  <si>
    <t>5256890006514008</t>
  </si>
  <si>
    <t>5256890009065008</t>
  </si>
  <si>
    <t>5256890015638004</t>
  </si>
  <si>
    <t>5256891000166001</t>
  </si>
  <si>
    <t>5256891005119005</t>
  </si>
  <si>
    <t>5256891014272001</t>
  </si>
  <si>
    <t>5256891016852008</t>
  </si>
  <si>
    <t>5256891017050008</t>
  </si>
  <si>
    <t>5256891025023005</t>
  </si>
  <si>
    <t>5256891030984001</t>
  </si>
  <si>
    <t>5256891037011006</t>
  </si>
  <si>
    <t>5256891039922002</t>
  </si>
  <si>
    <t>5256892002196004</t>
  </si>
  <si>
    <t>5256892010370005</t>
  </si>
  <si>
    <t>5256892012441002</t>
  </si>
  <si>
    <t>5256892013203013</t>
  </si>
  <si>
    <t>5256892021953005</t>
  </si>
  <si>
    <t>5256892024480006</t>
  </si>
  <si>
    <t>5256892024717001</t>
  </si>
  <si>
    <t>5256892031073000</t>
  </si>
  <si>
    <t>5256892031248016</t>
  </si>
  <si>
    <t>5256892033318007</t>
  </si>
  <si>
    <t>5256892041392002</t>
  </si>
  <si>
    <t>5256892042880005</t>
  </si>
  <si>
    <t>5256892048018006</t>
  </si>
  <si>
    <t>5256892049894009</t>
  </si>
  <si>
    <t>5256892051598001</t>
  </si>
  <si>
    <t>5256892053633004</t>
  </si>
  <si>
    <t>5256892054542006</t>
  </si>
  <si>
    <t>5256892063048003</t>
  </si>
  <si>
    <t>5256892063688006</t>
  </si>
  <si>
    <t>5256892063823009</t>
  </si>
  <si>
    <t>5256892072551005</t>
  </si>
  <si>
    <t>5256892078164001</t>
  </si>
  <si>
    <t>5256892079639001</t>
  </si>
  <si>
    <t>5256892079956009</t>
  </si>
  <si>
    <t>5256892084064005</t>
  </si>
  <si>
    <t>5256892089548002</t>
  </si>
  <si>
    <t>5256892090331000</t>
  </si>
  <si>
    <t>5256892090527003</t>
  </si>
  <si>
    <t>5256892090868001</t>
  </si>
  <si>
    <t>5256892093263002</t>
  </si>
  <si>
    <t>5256892093371003</t>
  </si>
  <si>
    <t>5256892094972007</t>
  </si>
  <si>
    <t>5256892095636007</t>
  </si>
  <si>
    <t>5256892096329008</t>
  </si>
  <si>
    <t>5256892098027006</t>
  </si>
  <si>
    <t>5256892102863008</t>
  </si>
  <si>
    <t>5256892106337009</t>
  </si>
  <si>
    <t>5256892109261008</t>
  </si>
  <si>
    <t>5256892109997007</t>
  </si>
  <si>
    <t>5256892110861002</t>
  </si>
  <si>
    <t>5256892111457008</t>
  </si>
  <si>
    <t>5256892114675002</t>
  </si>
  <si>
    <t>5256892114739006</t>
  </si>
  <si>
    <t>5256892116552001</t>
  </si>
  <si>
    <t>5256892117619007</t>
  </si>
  <si>
    <t>5256892118856004</t>
  </si>
  <si>
    <t>5256892119283000</t>
  </si>
  <si>
    <t>5256892119605004</t>
  </si>
  <si>
    <t>5256892120098009</t>
  </si>
  <si>
    <t>5256892121138002</t>
  </si>
  <si>
    <t>5256892121819007</t>
  </si>
  <si>
    <t>5256892122539000</t>
  </si>
  <si>
    <t>5256892123359002</t>
  </si>
  <si>
    <t>5256892123722001</t>
  </si>
  <si>
    <t>5256892126031004</t>
  </si>
  <si>
    <t>5256892126988005</t>
  </si>
  <si>
    <t>5256892127079002</t>
  </si>
  <si>
    <t>5256892127249001</t>
  </si>
  <si>
    <t>5256892127969004</t>
  </si>
  <si>
    <t>5256892128601002</t>
  </si>
  <si>
    <t>5256892129569000</t>
  </si>
  <si>
    <t>5256892130276009</t>
  </si>
  <si>
    <t>5256892130910003</t>
  </si>
  <si>
    <t>5256892131386005</t>
  </si>
  <si>
    <t>5256892132325002</t>
  </si>
  <si>
    <t>5256892133405001</t>
  </si>
  <si>
    <t>5256892133512004</t>
  </si>
  <si>
    <t>5256892134322007</t>
  </si>
  <si>
    <t>5256892135266005</t>
  </si>
  <si>
    <t>5256892135359008</t>
  </si>
  <si>
    <t>5256892135645000</t>
  </si>
  <si>
    <t>5256892135977007</t>
  </si>
  <si>
    <t>5256892136159001</t>
  </si>
  <si>
    <t>5256892136275005</t>
  </si>
  <si>
    <t>5256892137209003</t>
  </si>
  <si>
    <t>5256897026560002</t>
  </si>
  <si>
    <t>5256897040077009</t>
  </si>
  <si>
    <t>5256897045852000</t>
  </si>
  <si>
    <t>5256897049785008</t>
  </si>
  <si>
    <t>5256897050399004</t>
  </si>
  <si>
    <t>5256897051256005</t>
  </si>
  <si>
    <t>5256897051494002</t>
  </si>
  <si>
    <t>5256897053823000</t>
  </si>
  <si>
    <t>5256897054132005</t>
  </si>
  <si>
    <t>5256897061843008</t>
  </si>
  <si>
    <t>5256897063201007</t>
  </si>
  <si>
    <t>5256897063875008</t>
  </si>
  <si>
    <t>5256897066282004</t>
  </si>
  <si>
    <t>5256897066659003</t>
  </si>
  <si>
    <t>5256897067591007</t>
  </si>
  <si>
    <t>5256897069503000</t>
  </si>
  <si>
    <t>5256897069592003</t>
  </si>
  <si>
    <t>5256897069859006</t>
  </si>
  <si>
    <t>5256897069970001</t>
  </si>
  <si>
    <t>5256897071035009</t>
  </si>
  <si>
    <t>5256897074078006</t>
  </si>
  <si>
    <t>5256897078397006</t>
  </si>
  <si>
    <t>5256897079450002</t>
  </si>
  <si>
    <t>5256897079982004</t>
  </si>
  <si>
    <t>5256897081393000</t>
  </si>
  <si>
    <t>5256897082338004</t>
  </si>
  <si>
    <t>5256897083702000</t>
  </si>
  <si>
    <t>5256897086669008</t>
  </si>
  <si>
    <t>5256897087463005</t>
  </si>
  <si>
    <t>5256897091488006</t>
  </si>
  <si>
    <t>5256897095736004</t>
  </si>
  <si>
    <t>5397260000085001</t>
  </si>
  <si>
    <t>5397260004788014</t>
  </si>
  <si>
    <t>5397260005648001</t>
  </si>
  <si>
    <t>5397262002461008</t>
  </si>
  <si>
    <t>5397262002597009</t>
  </si>
  <si>
    <t>5397262004130007</t>
  </si>
  <si>
    <t>5397262005258005</t>
  </si>
  <si>
    <t>5397262006924001</t>
  </si>
  <si>
    <t>5397262007225002</t>
  </si>
  <si>
    <t>5397262008571008</t>
  </si>
  <si>
    <t>5397262008705002</t>
  </si>
  <si>
    <t>5397262010253009</t>
  </si>
  <si>
    <t>5397262012499006</t>
  </si>
  <si>
    <t>5397262013761008</t>
  </si>
  <si>
    <t>5397262016362002</t>
  </si>
  <si>
    <t>5397262016576007</t>
  </si>
  <si>
    <t>5397262018920005</t>
  </si>
  <si>
    <t>5397262022230003</t>
  </si>
  <si>
    <t>5397262023770007</t>
  </si>
  <si>
    <t>5397262025133006</t>
  </si>
  <si>
    <t>5397262025542008</t>
  </si>
  <si>
    <t>5397262026492005</t>
  </si>
  <si>
    <t>5397262026968004</t>
  </si>
  <si>
    <t>5397262028643001</t>
  </si>
  <si>
    <t>5397262028707004</t>
  </si>
  <si>
    <t>5397262028717003</t>
  </si>
  <si>
    <t>5397262028762009</t>
  </si>
  <si>
    <t>5397262029293004</t>
  </si>
  <si>
    <t>5397262029826001</t>
  </si>
  <si>
    <t>5397262029877004</t>
  </si>
  <si>
    <t>5397262030177006</t>
  </si>
  <si>
    <t>5397262030787002</t>
  </si>
  <si>
    <t>5397262031291004</t>
  </si>
  <si>
    <t>5397262032113009</t>
  </si>
  <si>
    <t>5397262032151009</t>
  </si>
  <si>
    <t>5397262032878007</t>
  </si>
  <si>
    <t>5397262033108008</t>
  </si>
  <si>
    <t>5397262033665007</t>
  </si>
  <si>
    <t>5397262034894002</t>
  </si>
  <si>
    <t>5397262035126008</t>
  </si>
  <si>
    <t>5397262035171004</t>
  </si>
  <si>
    <t>5397262035654009</t>
  </si>
  <si>
    <t>5397262036072003</t>
  </si>
  <si>
    <t>5397262037046006</t>
  </si>
  <si>
    <t>5397262038240004</t>
  </si>
  <si>
    <t>5397264000961021</t>
  </si>
  <si>
    <t>5397264001303009</t>
  </si>
  <si>
    <t>5397264002133017</t>
  </si>
  <si>
    <t>5397264008314009</t>
  </si>
  <si>
    <t>5397264012965002</t>
  </si>
  <si>
    <t>5397265002824000</t>
  </si>
  <si>
    <t>5397265007110009</t>
  </si>
  <si>
    <t>5397265007753006</t>
  </si>
  <si>
    <t>5397265008088006</t>
  </si>
  <si>
    <t>5397265011266003</t>
  </si>
  <si>
    <t>5397265012597000</t>
  </si>
  <si>
    <t>5397265014093008</t>
  </si>
  <si>
    <t>5397265014792005</t>
  </si>
  <si>
    <t>5397265018529007</t>
  </si>
  <si>
    <t>5397265024464009</t>
  </si>
  <si>
    <t>5397265024693003</t>
  </si>
  <si>
    <t>5397265026548007</t>
  </si>
  <si>
    <t>5397265030884000</t>
  </si>
  <si>
    <t>5397265034597004</t>
  </si>
  <si>
    <t>5397265035694008</t>
  </si>
  <si>
    <t>5397265037876009</t>
  </si>
  <si>
    <t>5397265038643002</t>
  </si>
  <si>
    <t>5397265038861000</t>
  </si>
  <si>
    <t>5397265039544001</t>
  </si>
  <si>
    <t>5397265040620006</t>
  </si>
  <si>
    <t>5397265042465004</t>
  </si>
  <si>
    <t>5397265044101003</t>
  </si>
  <si>
    <t>5397265046337001</t>
  </si>
  <si>
    <t>5397265049677007</t>
  </si>
  <si>
    <t>5397265050095008</t>
  </si>
  <si>
    <t>5397265051233004</t>
  </si>
  <si>
    <t>5397265055057003</t>
  </si>
  <si>
    <t>5397265056268005</t>
  </si>
  <si>
    <t>5397265061798004</t>
  </si>
  <si>
    <t>5397265063351000</t>
  </si>
  <si>
    <t>5397265065867003</t>
  </si>
  <si>
    <t>5397265066025007</t>
  </si>
  <si>
    <t>5397265066358002</t>
  </si>
  <si>
    <t>5397265067749001</t>
  </si>
  <si>
    <t>5397265071700008</t>
  </si>
  <si>
    <t>5397265071992001</t>
  </si>
  <si>
    <t>5397265072648008</t>
  </si>
  <si>
    <t>5397265074926006</t>
  </si>
  <si>
    <t>5397265075675008</t>
  </si>
  <si>
    <t>5397265076201002</t>
  </si>
  <si>
    <t>5397265076690006</t>
  </si>
  <si>
    <t>5397265077645009</t>
  </si>
  <si>
    <t>5397265077733003</t>
  </si>
  <si>
    <t>5397266001248001</t>
  </si>
  <si>
    <t>5397266002440003</t>
  </si>
  <si>
    <t>5397266003335004</t>
  </si>
  <si>
    <t>5397266004339005</t>
  </si>
  <si>
    <t>5397266005128001</t>
  </si>
  <si>
    <t>5397266007284000</t>
  </si>
  <si>
    <t>5397266015712000</t>
  </si>
  <si>
    <t>5397266016545003</t>
  </si>
  <si>
    <t>5397266022455007</t>
  </si>
  <si>
    <t>5397266033121002</t>
  </si>
  <si>
    <t>5397266035913000</t>
  </si>
  <si>
    <t>5397268010964016</t>
  </si>
  <si>
    <t>5397268015903001</t>
  </si>
  <si>
    <t>5397268021803013</t>
  </si>
  <si>
    <t>5397268029895003</t>
  </si>
  <si>
    <t>5397268044603002</t>
  </si>
  <si>
    <t>5397268045817007</t>
  </si>
  <si>
    <t>5397268048956000</t>
  </si>
  <si>
    <t>5407880005572006</t>
  </si>
  <si>
    <t>5407880007173001</t>
  </si>
  <si>
    <t>5407880007400008</t>
  </si>
  <si>
    <t>5407880008189006</t>
  </si>
  <si>
    <t>5407880008213004</t>
  </si>
  <si>
    <t>5407880008794003</t>
  </si>
  <si>
    <t>5407880012720002</t>
  </si>
  <si>
    <t>5407880012978006</t>
  </si>
  <si>
    <t>5407880013861003</t>
  </si>
  <si>
    <t>5407880019443004</t>
  </si>
  <si>
    <t>5407880019800005</t>
  </si>
  <si>
    <t>5407880021608008</t>
  </si>
  <si>
    <t>5407880021725000</t>
  </si>
  <si>
    <t>5407880022977006</t>
  </si>
  <si>
    <t>5407880023477006</t>
  </si>
  <si>
    <t>5407880024237003</t>
  </si>
  <si>
    <t>5407880025140008</t>
  </si>
  <si>
    <t>5407880025307003</t>
  </si>
  <si>
    <t>5407880028006008</t>
  </si>
  <si>
    <t>5407880030031002</t>
  </si>
  <si>
    <t>5407880030656006</t>
  </si>
  <si>
    <t>5407880031630000</t>
  </si>
  <si>
    <t>5407880032580006</t>
  </si>
  <si>
    <t>5407880033034003</t>
  </si>
  <si>
    <t>5407880035627002</t>
  </si>
  <si>
    <t>5407884003517005</t>
  </si>
  <si>
    <t>5407884005438002</t>
  </si>
  <si>
    <t>5407884007214005</t>
  </si>
  <si>
    <t>5407884007279008</t>
  </si>
  <si>
    <t>5407884010999006</t>
  </si>
  <si>
    <t>5407884011583007</t>
  </si>
  <si>
    <t>5407884012140005</t>
  </si>
  <si>
    <t>5407884016988003</t>
  </si>
  <si>
    <t>5407884022577006</t>
  </si>
  <si>
    <t>5407884024499001</t>
  </si>
  <si>
    <t>5407884024556008</t>
  </si>
  <si>
    <t>5407884027987002</t>
  </si>
  <si>
    <t>5407884029075004</t>
  </si>
  <si>
    <t>5407884029279002</t>
  </si>
  <si>
    <t>5407884031504009</t>
  </si>
  <si>
    <t>5407884032590007</t>
  </si>
  <si>
    <t>5407884032946001</t>
  </si>
  <si>
    <t>5407884036274004</t>
  </si>
  <si>
    <t>5407884036402001</t>
  </si>
  <si>
    <t>5407884039000000</t>
  </si>
  <si>
    <t>5407884041704003</t>
  </si>
  <si>
    <t>5407884042062005</t>
  </si>
  <si>
    <t>5407884043246003</t>
  </si>
  <si>
    <t>5407884043657001</t>
  </si>
  <si>
    <t>5407884043785000</t>
  </si>
  <si>
    <t>5407884044003007</t>
  </si>
  <si>
    <t>5407884044684004</t>
  </si>
  <si>
    <t>5407884046719006</t>
  </si>
  <si>
    <t>5407884050608004</t>
  </si>
  <si>
    <t>5407884050706006</t>
  </si>
  <si>
    <t>5407884052859001</t>
  </si>
  <si>
    <t>5407884057634003</t>
  </si>
  <si>
    <t>5407884059143003</t>
  </si>
  <si>
    <t>5407884061633009</t>
  </si>
  <si>
    <t>5407884062261008</t>
  </si>
  <si>
    <t>5407884062424002</t>
  </si>
  <si>
    <t>5407884062453001</t>
  </si>
  <si>
    <t>5407884062545004</t>
  </si>
  <si>
    <t>5407884063470004</t>
  </si>
  <si>
    <t>5407884063923002</t>
  </si>
  <si>
    <t>5407884065626009</t>
  </si>
  <si>
    <t>5407884067731005</t>
  </si>
  <si>
    <t>5407884068766000</t>
  </si>
  <si>
    <t>5407884068867006</t>
  </si>
  <si>
    <t>5407884069149008</t>
  </si>
  <si>
    <t>5407884070441006</t>
  </si>
  <si>
    <t>5407884070580001</t>
  </si>
  <si>
    <t>5407884072095008</t>
  </si>
  <si>
    <t>5407884072868008</t>
  </si>
  <si>
    <t>5407884073194008</t>
  </si>
  <si>
    <t>5407884073461001</t>
  </si>
  <si>
    <t>5407884074144002</t>
  </si>
  <si>
    <t>5407884076535009</t>
  </si>
  <si>
    <t>5407884078887002</t>
  </si>
  <si>
    <t>5407884080536001</t>
  </si>
  <si>
    <t>5407884083113006</t>
  </si>
  <si>
    <t>5407884084462006</t>
  </si>
  <si>
    <t>5407884087586009</t>
  </si>
  <si>
    <t>5407884089281005</t>
  </si>
  <si>
    <t>5407884089446004</t>
  </si>
  <si>
    <t>5407884091747001</t>
  </si>
  <si>
    <t>5407884091854005</t>
  </si>
  <si>
    <t>5407884092430003</t>
  </si>
  <si>
    <t>5407884093275001</t>
  </si>
  <si>
    <t>5407884093908007</t>
  </si>
  <si>
    <t>5407884094045007</t>
  </si>
  <si>
    <t>5407884095418005</t>
  </si>
  <si>
    <t>5407884095675000</t>
  </si>
  <si>
    <t>5407884097305002</t>
  </si>
  <si>
    <t>5407884098704005</t>
  </si>
  <si>
    <t>5407884099140001</t>
  </si>
  <si>
    <t>5407884099374006</t>
  </si>
  <si>
    <t>5407884100108005</t>
  </si>
  <si>
    <t>5407884101165004</t>
  </si>
  <si>
    <t>5407884101961006</t>
  </si>
  <si>
    <t>5407884103485004</t>
  </si>
  <si>
    <t>5407884105253004</t>
  </si>
  <si>
    <t>5407884105263003</t>
  </si>
  <si>
    <t>5407884105771005</t>
  </si>
  <si>
    <t>5407884106218006</t>
  </si>
  <si>
    <t>5407884108870002</t>
  </si>
  <si>
    <t>5407884109237003</t>
  </si>
  <si>
    <t>5407884111800004</t>
  </si>
  <si>
    <t>5407884112525006</t>
  </si>
  <si>
    <t>5407884112924001</t>
  </si>
  <si>
    <t>5407884112978007</t>
  </si>
  <si>
    <t>5407884113078005</t>
  </si>
  <si>
    <t>5407884113283001</t>
  </si>
  <si>
    <t>5407884113554005</t>
  </si>
  <si>
    <t>5407884113729003</t>
  </si>
  <si>
    <t>5407884114313005</t>
  </si>
  <si>
    <t>5407884114317006</t>
  </si>
  <si>
    <t>5407884115074002</t>
  </si>
  <si>
    <t>5407884115162005</t>
  </si>
  <si>
    <t>5407884115566007</t>
  </si>
  <si>
    <t>5407884115841004</t>
  </si>
  <si>
    <t>5407884116263000</t>
  </si>
  <si>
    <t>5407884117559000</t>
  </si>
  <si>
    <t>5407884117681002</t>
  </si>
  <si>
    <t>5407884118084008</t>
  </si>
  <si>
    <t>5407884118739007</t>
  </si>
  <si>
    <t>5407884119701006</t>
  </si>
  <si>
    <t>5407884120175000</t>
  </si>
  <si>
    <t>5407884120561001</t>
  </si>
  <si>
    <t>5407884120706002</t>
  </si>
  <si>
    <t>5407884120875005</t>
  </si>
  <si>
    <t>5407884120981001</t>
  </si>
  <si>
    <t>5407884121311000</t>
  </si>
  <si>
    <t>5407884121588003</t>
  </si>
  <si>
    <t>5407884121995000</t>
  </si>
  <si>
    <t>5407884122785004</t>
  </si>
  <si>
    <t>5407884122933000</t>
  </si>
  <si>
    <t>5407884123870003</t>
  </si>
  <si>
    <t>5407884124229001</t>
  </si>
  <si>
    <t>5407884124472007</t>
  </si>
  <si>
    <t>5407884125509005</t>
  </si>
  <si>
    <t>5407884125615000</t>
  </si>
  <si>
    <t>5407884127453004</t>
  </si>
  <si>
    <t>5407884130419000</t>
  </si>
  <si>
    <t>5407884131593001</t>
  </si>
  <si>
    <t>5407884133255005</t>
  </si>
  <si>
    <t>5407884135122005</t>
  </si>
  <si>
    <t>5407884135413008</t>
  </si>
  <si>
    <t>5407884138872002</t>
  </si>
  <si>
    <t>5407884139995000</t>
  </si>
  <si>
    <t>5407884140668000</t>
  </si>
  <si>
    <t>5407884141535000</t>
  </si>
  <si>
    <t>5407884143124001</t>
  </si>
  <si>
    <t>5407884144948002</t>
  </si>
  <si>
    <t>5407884147835008</t>
  </si>
  <si>
    <t>5407884149416005</t>
  </si>
  <si>
    <t>5407884149975000</t>
  </si>
  <si>
    <t>5407884150599004</t>
  </si>
  <si>
    <t>5407884152003005</t>
  </si>
  <si>
    <t>5407884152735002</t>
  </si>
  <si>
    <t>5451820002148009</t>
  </si>
  <si>
    <t>5451820002573008</t>
  </si>
  <si>
    <t>5451820023620002</t>
  </si>
  <si>
    <t>5451820026898001</t>
  </si>
  <si>
    <t>4193510023355008</t>
  </si>
  <si>
    <t>4193510059859006</t>
  </si>
  <si>
    <t>4193490073425003</t>
  </si>
  <si>
    <t>4193490221779004</t>
  </si>
  <si>
    <t>5256891026295008</t>
  </si>
  <si>
    <t>5256892117398008</t>
  </si>
  <si>
    <t>5256892117717009</t>
  </si>
  <si>
    <t>5256897024057001</t>
  </si>
  <si>
    <t>5256897043277002</t>
  </si>
  <si>
    <t>5397262014135004</t>
  </si>
  <si>
    <t>4193490001767005</t>
  </si>
  <si>
    <t>4193490011794015</t>
  </si>
  <si>
    <t>4193490074108004</t>
  </si>
  <si>
    <t>4193490124431000</t>
  </si>
  <si>
    <t>4193490190201006</t>
  </si>
  <si>
    <t>4193490232252009</t>
  </si>
  <si>
    <t>4193490243024009</t>
  </si>
  <si>
    <t>4193491015581002</t>
  </si>
  <si>
    <t>4193510024050004</t>
  </si>
  <si>
    <t>5127622014125007</t>
  </si>
  <si>
    <t>5127622016282004</t>
  </si>
  <si>
    <t>5127622024128009</t>
  </si>
  <si>
    <t>5127622053067003</t>
  </si>
  <si>
    <t>5127622061213003</t>
  </si>
  <si>
    <t>5127627032985001</t>
  </si>
  <si>
    <t>5203060047077001</t>
  </si>
  <si>
    <t>5203060104725005</t>
  </si>
  <si>
    <t>5203060115275008</t>
  </si>
  <si>
    <t>5203060142740008</t>
  </si>
  <si>
    <t>5203060155503004</t>
  </si>
  <si>
    <t>5203064135443000</t>
  </si>
  <si>
    <t>5203064148801004</t>
  </si>
  <si>
    <t>5203065048374000</t>
  </si>
  <si>
    <t>5203065051756002</t>
  </si>
  <si>
    <t>5203065058022002</t>
  </si>
  <si>
    <t>5203065070103004</t>
  </si>
  <si>
    <t>5203065085413000</t>
  </si>
  <si>
    <t>5203065102000004</t>
  </si>
  <si>
    <t>5203067110335000</t>
  </si>
  <si>
    <t>5203067311346004</t>
  </si>
  <si>
    <t>5256892045065018</t>
  </si>
  <si>
    <t>5256892046623005</t>
  </si>
  <si>
    <t>5256892064622004</t>
  </si>
  <si>
    <t>5256892105474001</t>
  </si>
  <si>
    <t>5256892107498008</t>
  </si>
  <si>
    <t>5256892116779000</t>
  </si>
  <si>
    <t>5256892123864001</t>
  </si>
  <si>
    <t>5256897048823008</t>
  </si>
  <si>
    <t>5256897094885000</t>
  </si>
  <si>
    <t>5256897095138003</t>
  </si>
  <si>
    <t>5397265034260009</t>
  </si>
  <si>
    <t>5397265051396009</t>
  </si>
  <si>
    <t>5407884016041001</t>
  </si>
  <si>
    <t>5407884042016001</t>
  </si>
  <si>
    <t>5407884043179006</t>
  </si>
  <si>
    <t>5407884043422000</t>
  </si>
  <si>
    <t>5407884043431001</t>
  </si>
  <si>
    <t>5407884069406002</t>
  </si>
  <si>
    <t>5407884097189000</t>
  </si>
  <si>
    <t>5407884106571008</t>
  </si>
  <si>
    <t>5407884121263003</t>
  </si>
  <si>
    <t>5407884124151007</t>
  </si>
  <si>
    <t>5407884125858006</t>
  </si>
  <si>
    <t>5407884142234009</t>
  </si>
  <si>
    <t>5451820002203002</t>
  </si>
  <si>
    <t>5127622007679002</t>
  </si>
  <si>
    <t>5203060049398009</t>
  </si>
  <si>
    <t>5397260003173002</t>
  </si>
  <si>
    <t>4193490244319002</t>
  </si>
  <si>
    <t>5127622092950003</t>
  </si>
  <si>
    <t>5203060114072000</t>
  </si>
  <si>
    <t>5203067301445006</t>
  </si>
  <si>
    <t>5127622049779000</t>
  </si>
  <si>
    <t>5127622082804004</t>
  </si>
  <si>
    <t>5127622092242005</t>
  </si>
  <si>
    <t>5203060022322000</t>
  </si>
  <si>
    <t>5203064155427008</t>
  </si>
  <si>
    <t>5203064219315009</t>
  </si>
  <si>
    <t>5203065090025005</t>
  </si>
  <si>
    <t>5203068019268029</t>
  </si>
  <si>
    <t>5256892116256009</t>
  </si>
  <si>
    <t>5256892122243009</t>
  </si>
  <si>
    <t>5397262012770000</t>
  </si>
  <si>
    <t>5397262019093000</t>
  </si>
  <si>
    <t>5407884044808009</t>
  </si>
  <si>
    <t>4193490046242006</t>
  </si>
  <si>
    <t>4193490113730008</t>
  </si>
  <si>
    <t>4193490152153005</t>
  </si>
  <si>
    <t>4193490184083006</t>
  </si>
  <si>
    <t>4193490191962002</t>
  </si>
  <si>
    <t>4193492000504009</t>
  </si>
  <si>
    <t>4193510021330003</t>
  </si>
  <si>
    <t>5127622000148005</t>
  </si>
  <si>
    <t>5127622005472004</t>
  </si>
  <si>
    <t>5127622026466001</t>
  </si>
  <si>
    <t>5127622027092004</t>
  </si>
  <si>
    <t>5127622033873009</t>
  </si>
  <si>
    <t>5127622062395007</t>
  </si>
  <si>
    <t>5127627025915007</t>
  </si>
  <si>
    <t>5127628005976001</t>
  </si>
  <si>
    <t>5203060029979000</t>
  </si>
  <si>
    <t>5203060049094004</t>
  </si>
  <si>
    <t>5203060050188000</t>
  </si>
  <si>
    <t>5203060081587006</t>
  </si>
  <si>
    <t>5203060105690000</t>
  </si>
  <si>
    <t>5203060112804008</t>
  </si>
  <si>
    <t>5203060137281000</t>
  </si>
  <si>
    <t>5203060141440006</t>
  </si>
  <si>
    <t>5203065080440008</t>
  </si>
  <si>
    <t>5203065105160003</t>
  </si>
  <si>
    <t>5203067078341008</t>
  </si>
  <si>
    <t>5203067166267016</t>
  </si>
  <si>
    <t>5256892096176003</t>
  </si>
  <si>
    <t>5256892100082007</t>
  </si>
  <si>
    <t>5256892108642000</t>
  </si>
  <si>
    <t>5256892114716004</t>
  </si>
  <si>
    <t>5256897061899000</t>
  </si>
  <si>
    <t>5407880015236006</t>
  </si>
  <si>
    <t>5407884054512004</t>
  </si>
  <si>
    <t>4193490004538031</t>
  </si>
  <si>
    <t>4193490041930001</t>
  </si>
  <si>
    <t>4193490049542006</t>
  </si>
  <si>
    <t>4193490126956004</t>
  </si>
  <si>
    <t>4193490133624009</t>
  </si>
  <si>
    <t>4193490174058000</t>
  </si>
  <si>
    <t>4193490188711008</t>
  </si>
  <si>
    <t>4193490208033003</t>
  </si>
  <si>
    <t>4193490210722007</t>
  </si>
  <si>
    <t>4193490236318004</t>
  </si>
  <si>
    <t>4193490244697001</t>
  </si>
  <si>
    <t>4193492003334008</t>
  </si>
  <si>
    <t>4193510002409008</t>
  </si>
  <si>
    <t>4193510007454009</t>
  </si>
  <si>
    <t>4193510023748004</t>
  </si>
  <si>
    <t>4193510027500005</t>
  </si>
  <si>
    <t>4193510028008008</t>
  </si>
  <si>
    <t>4193510035525002</t>
  </si>
  <si>
    <t>4193510047224008</t>
  </si>
  <si>
    <t>4193510048475005</t>
  </si>
  <si>
    <t>4193510049934000</t>
  </si>
  <si>
    <t>4193510057899004</t>
  </si>
  <si>
    <t>4193510063203001</t>
  </si>
  <si>
    <t>4193510083066008</t>
  </si>
  <si>
    <t>5127622019799004</t>
  </si>
  <si>
    <t>5127622028175006</t>
  </si>
  <si>
    <t>5127622039846009</t>
  </si>
  <si>
    <t>5127622040552000</t>
  </si>
  <si>
    <t>5127622042563005</t>
  </si>
  <si>
    <t>5127622053383004</t>
  </si>
  <si>
    <t>5127622064797002</t>
  </si>
  <si>
    <t>5127622070520000</t>
  </si>
  <si>
    <t>5127622081856005</t>
  </si>
  <si>
    <t>5127628000123005</t>
  </si>
  <si>
    <t>5127628002540008</t>
  </si>
  <si>
    <t>5127628004507005</t>
  </si>
  <si>
    <t>5127628007741007</t>
  </si>
  <si>
    <t>5203060001532041</t>
  </si>
  <si>
    <t>5203060004767016</t>
  </si>
  <si>
    <t>5203060021604002</t>
  </si>
  <si>
    <t>5203060026855005</t>
  </si>
  <si>
    <t>5203060029718002</t>
  </si>
  <si>
    <t>5203060059344000</t>
  </si>
  <si>
    <t>5203060069146007</t>
  </si>
  <si>
    <t>5203060069647004</t>
  </si>
  <si>
    <t>5203060090521004</t>
  </si>
  <si>
    <t>5203060103570006</t>
  </si>
  <si>
    <t>5203060104457005</t>
  </si>
  <si>
    <t>5203060105287005</t>
  </si>
  <si>
    <t>5203060106073008</t>
  </si>
  <si>
    <t>5203060112381007</t>
  </si>
  <si>
    <t>5203060118984002</t>
  </si>
  <si>
    <t>5203060123249003</t>
  </si>
  <si>
    <t>5203060123954008</t>
  </si>
  <si>
    <t>5203060132975002</t>
  </si>
  <si>
    <t>5203060140882000</t>
  </si>
  <si>
    <t>5203060146962004</t>
  </si>
  <si>
    <t>5203060151323001</t>
  </si>
  <si>
    <t>5203060154309007</t>
  </si>
  <si>
    <t>5203060154417008</t>
  </si>
  <si>
    <t>5203060154487001</t>
  </si>
  <si>
    <t>5203060157595008</t>
  </si>
  <si>
    <t>5203064013213004</t>
  </si>
  <si>
    <t>5203064082586017</t>
  </si>
  <si>
    <t>5203064101861003</t>
  </si>
  <si>
    <t>5203064113773006</t>
  </si>
  <si>
    <t>5203064141274001</t>
  </si>
  <si>
    <t>5203064166537019</t>
  </si>
  <si>
    <t>5203064171261001</t>
  </si>
  <si>
    <t>5203064172794000</t>
  </si>
  <si>
    <t>5203064215265000</t>
  </si>
  <si>
    <t>5203065005440000</t>
  </si>
  <si>
    <t>5203065032695006</t>
  </si>
  <si>
    <t>5203065049255000</t>
  </si>
  <si>
    <t>5203065055425000</t>
  </si>
  <si>
    <t>5203065083380003</t>
  </si>
  <si>
    <t>5203065108903003</t>
  </si>
  <si>
    <t>5203065125058005</t>
  </si>
  <si>
    <t>5203066004437005</t>
  </si>
  <si>
    <t>5203067013416006</t>
  </si>
  <si>
    <t>5203067021075034</t>
  </si>
  <si>
    <t>5203067209030009</t>
  </si>
  <si>
    <t>5203067210421007</t>
  </si>
  <si>
    <t>5203067216612005</t>
  </si>
  <si>
    <t>5203067299911001</t>
  </si>
  <si>
    <t>5203067311531001</t>
  </si>
  <si>
    <t>5203067314109003</t>
  </si>
  <si>
    <t>5256891034585002</t>
  </si>
  <si>
    <t>5256892042589002</t>
  </si>
  <si>
    <t>5256892066800004</t>
  </si>
  <si>
    <t>5256892086963006</t>
  </si>
  <si>
    <t>5256892093759009</t>
  </si>
  <si>
    <t>5256892109636001</t>
  </si>
  <si>
    <t>5256892119134005</t>
  </si>
  <si>
    <t>5256892131939001</t>
  </si>
  <si>
    <t>5256892134605005</t>
  </si>
  <si>
    <t>5256892136515004</t>
  </si>
  <si>
    <t>5256897035594000</t>
  </si>
  <si>
    <t>5256897070016000</t>
  </si>
  <si>
    <t>5256897081895004</t>
  </si>
  <si>
    <t>5256897083122001</t>
  </si>
  <si>
    <t>5256897088007009</t>
  </si>
  <si>
    <t>5256897094413001</t>
  </si>
  <si>
    <t>5397262003762008</t>
  </si>
  <si>
    <t>5397262010097000</t>
  </si>
  <si>
    <t>5397262016585008</t>
  </si>
  <si>
    <t>5397262020666000</t>
  </si>
  <si>
    <t>5397262031480003</t>
  </si>
  <si>
    <t>5397262032890002</t>
  </si>
  <si>
    <t>5397262038222002</t>
  </si>
  <si>
    <t>5397265002596012</t>
  </si>
  <si>
    <t>5397265023142002</t>
  </si>
  <si>
    <t>5397265044262003</t>
  </si>
  <si>
    <t>5397265053410006</t>
  </si>
  <si>
    <t>5397265071487002</t>
  </si>
  <si>
    <t>5407880007608006</t>
  </si>
  <si>
    <t>5407880007705000</t>
  </si>
  <si>
    <t>5407880030699006</t>
  </si>
  <si>
    <t>5407884031378008</t>
  </si>
  <si>
    <t>5407884055647007</t>
  </si>
  <si>
    <t>5407884094553000</t>
  </si>
  <si>
    <t>5407884113665009</t>
  </si>
  <si>
    <t>5407884116238002</t>
  </si>
  <si>
    <t>5407884117306006</t>
  </si>
  <si>
    <t>5407884119822000</t>
  </si>
  <si>
    <t>5407884121334002</t>
  </si>
  <si>
    <t>5407884147986009</t>
  </si>
  <si>
    <t>5407884154141001</t>
  </si>
  <si>
    <t>4193490012571008</t>
  </si>
  <si>
    <t>4193490028127001</t>
  </si>
  <si>
    <t>4193490051514000</t>
  </si>
  <si>
    <t>4193490057404008</t>
  </si>
  <si>
    <t>4193490063109005</t>
  </si>
  <si>
    <t>4193490077986000</t>
  </si>
  <si>
    <t>4193490083369001</t>
  </si>
  <si>
    <t>4193490090062003</t>
  </si>
  <si>
    <t>4193490093434001</t>
  </si>
  <si>
    <t>4193490103904001</t>
  </si>
  <si>
    <t>4193490109566002</t>
  </si>
  <si>
    <t>4193490110014000</t>
  </si>
  <si>
    <t>4193490122219001</t>
  </si>
  <si>
    <t>4193490123293005</t>
  </si>
  <si>
    <t>4193490132412000</t>
  </si>
  <si>
    <t>4193490143937003</t>
  </si>
  <si>
    <t>4193490148566005</t>
  </si>
  <si>
    <t>4193490158944001</t>
  </si>
  <si>
    <t>4193490162197000</t>
  </si>
  <si>
    <t>4193490166477002</t>
  </si>
  <si>
    <t>4193490168574004</t>
  </si>
  <si>
    <t>4193490174851008</t>
  </si>
  <si>
    <t>4193490174868002</t>
  </si>
  <si>
    <t>4193490182330003</t>
  </si>
  <si>
    <t>4193490186180008</t>
  </si>
  <si>
    <t>4193490190158008</t>
  </si>
  <si>
    <t>4193490192341008</t>
  </si>
  <si>
    <t>4193490192895003</t>
  </si>
  <si>
    <t>4193490192911008</t>
  </si>
  <si>
    <t>4193490194242006</t>
  </si>
  <si>
    <t>4193490196254009</t>
  </si>
  <si>
    <t>4193490197996004</t>
  </si>
  <si>
    <t>4193490200697003</t>
  </si>
  <si>
    <t>4193490201258003</t>
  </si>
  <si>
    <t>4193490206620009</t>
  </si>
  <si>
    <t>4193490207910003</t>
  </si>
  <si>
    <t>4193490211953007</t>
  </si>
  <si>
    <t>4193490213366000</t>
  </si>
  <si>
    <t>4193490214588008</t>
  </si>
  <si>
    <t>4193490215710007</t>
  </si>
  <si>
    <t>4193490216852006</t>
  </si>
  <si>
    <t>4193490216931008</t>
  </si>
  <si>
    <t>4193490219025006</t>
  </si>
  <si>
    <t>4193490219864008</t>
  </si>
  <si>
    <t>4193490222669006</t>
  </si>
  <si>
    <t>4193490224140006</t>
  </si>
  <si>
    <t>4193490227752005</t>
  </si>
  <si>
    <t>4193490230308001</t>
  </si>
  <si>
    <t>4193490230731004</t>
  </si>
  <si>
    <t>4193490232071003</t>
  </si>
  <si>
    <t>4193490237459005</t>
  </si>
  <si>
    <t>4193490239274006</t>
  </si>
  <si>
    <t>4193490240352007</t>
  </si>
  <si>
    <t>4193490243645001</t>
  </si>
  <si>
    <t>4193490245513009</t>
  </si>
  <si>
    <t>4193490245522000</t>
  </si>
  <si>
    <t>4193490245686003</t>
  </si>
  <si>
    <t>4193490247108006</t>
  </si>
  <si>
    <t>4193490247125000</t>
  </si>
  <si>
    <t>4193490247254008</t>
  </si>
  <si>
    <t>4193490247367008</t>
  </si>
  <si>
    <t>4193491003312006</t>
  </si>
  <si>
    <t>4193491007637010</t>
  </si>
  <si>
    <t>4193491008014003</t>
  </si>
  <si>
    <t>4193491013546007</t>
  </si>
  <si>
    <t>4193492000214005</t>
  </si>
  <si>
    <t>4193492000400000</t>
  </si>
  <si>
    <t>4193492000425007</t>
  </si>
  <si>
    <t>4193492000560001</t>
  </si>
  <si>
    <t>4193492001010006</t>
  </si>
  <si>
    <t>4193492002501003</t>
  </si>
  <si>
    <t>4193492002648002</t>
  </si>
  <si>
    <t>4193492003253000</t>
  </si>
  <si>
    <t>4193492003288006</t>
  </si>
  <si>
    <t>4193492003575006</t>
  </si>
  <si>
    <t>4193492004109003</t>
  </si>
  <si>
    <t>4193492005059009</t>
  </si>
  <si>
    <t>4193492005417009</t>
  </si>
  <si>
    <t>4193492010826004</t>
  </si>
  <si>
    <t>4193492034651008</t>
  </si>
  <si>
    <t>4193492034666006</t>
  </si>
  <si>
    <t>4193510003809016</t>
  </si>
  <si>
    <t>4193510004128010</t>
  </si>
  <si>
    <t>4193510004908007</t>
  </si>
  <si>
    <t>4193510006213000</t>
  </si>
  <si>
    <t>4193510009950004</t>
  </si>
  <si>
    <t>4193510011920003</t>
  </si>
  <si>
    <t>4193510013634008</t>
  </si>
  <si>
    <t>4193510013651002</t>
  </si>
  <si>
    <t>4193510013731002</t>
  </si>
  <si>
    <t>4193510014754003</t>
  </si>
  <si>
    <t>4193510017820009</t>
  </si>
  <si>
    <t>4193510020577000</t>
  </si>
  <si>
    <t>4193510021031007</t>
  </si>
  <si>
    <t>4193510023506006</t>
  </si>
  <si>
    <t>4193510025105005</t>
  </si>
  <si>
    <t>4193510025140002</t>
  </si>
  <si>
    <t>4193510025695005</t>
  </si>
  <si>
    <t>4193510031746008</t>
  </si>
  <si>
    <t>4193510032991009</t>
  </si>
  <si>
    <t>4193510035096004</t>
  </si>
  <si>
    <t>4193510038364003</t>
  </si>
  <si>
    <t>4193510040739002</t>
  </si>
  <si>
    <t>4193510042801008</t>
  </si>
  <si>
    <t>4193510044575006</t>
  </si>
  <si>
    <t>4193510045568000</t>
  </si>
  <si>
    <t>4193510046876006</t>
  </si>
  <si>
    <t>4193510047391005</t>
  </si>
  <si>
    <t>4193510047504003</t>
  </si>
  <si>
    <t>4193510047950008</t>
  </si>
  <si>
    <t>4193510048658006</t>
  </si>
  <si>
    <t>4193510051433008</t>
  </si>
  <si>
    <t>4193510053314008</t>
  </si>
  <si>
    <t>4193510054523003</t>
  </si>
  <si>
    <t>4193510054949000</t>
  </si>
  <si>
    <t>4193510054952004</t>
  </si>
  <si>
    <t>4193510056475004</t>
  </si>
  <si>
    <t>4193510057438001</t>
  </si>
  <si>
    <t>4193510060416002</t>
  </si>
  <si>
    <t>4193510060788004</t>
  </si>
  <si>
    <t>4193510061377005</t>
  </si>
  <si>
    <t>4193510061922008</t>
  </si>
  <si>
    <t>4193510062448003</t>
  </si>
  <si>
    <t>4193510062452005</t>
  </si>
  <si>
    <t>4193510062472003</t>
  </si>
  <si>
    <t>4193510064478008</t>
  </si>
  <si>
    <t>4193510065148006</t>
  </si>
  <si>
    <t>4193510068749008</t>
  </si>
  <si>
    <t>4193510070412009</t>
  </si>
  <si>
    <t>4193510081014000</t>
  </si>
  <si>
    <t>4193510083369006</t>
  </si>
  <si>
    <t>4193510085420005</t>
  </si>
  <si>
    <t>4193510086421002</t>
  </si>
  <si>
    <t>4193510090977007</t>
  </si>
  <si>
    <t>5127620002553008</t>
  </si>
  <si>
    <t>5127620002619007</t>
  </si>
  <si>
    <t>5127622002896007</t>
  </si>
  <si>
    <t>5127622007090002</t>
  </si>
  <si>
    <t>5127622008086009</t>
  </si>
  <si>
    <t>5127622008192005</t>
  </si>
  <si>
    <t>5127622009592005</t>
  </si>
  <si>
    <t>5127622010637005</t>
  </si>
  <si>
    <t>5127622010845004</t>
  </si>
  <si>
    <t>5127622011814009</t>
  </si>
  <si>
    <t>5127622014283004</t>
  </si>
  <si>
    <t>5127622015048000</t>
  </si>
  <si>
    <t>5127622015961004</t>
  </si>
  <si>
    <t>5127622016171009</t>
  </si>
  <si>
    <t>5127622016229005</t>
  </si>
  <si>
    <t>5127622017908003</t>
  </si>
  <si>
    <t>5127622018221000</t>
  </si>
  <si>
    <t>5127622019730009</t>
  </si>
  <si>
    <t>5127622019977006</t>
  </si>
  <si>
    <t>5127622021026008</t>
  </si>
  <si>
    <t>5127622021674005</t>
  </si>
  <si>
    <t>5127622023044009</t>
  </si>
  <si>
    <t>5127622023457003</t>
  </si>
  <si>
    <t>5127622024141002</t>
  </si>
  <si>
    <t>5127622025750009</t>
  </si>
  <si>
    <t>5127622025800002</t>
  </si>
  <si>
    <t>5127622026794006</t>
  </si>
  <si>
    <t>5127622029495007</t>
  </si>
  <si>
    <t>5127622029582002</t>
  </si>
  <si>
    <t>5127622030005001</t>
  </si>
  <si>
    <t>5127622030451007</t>
  </si>
  <si>
    <t>5127622032828004</t>
  </si>
  <si>
    <t>5127622033463009</t>
  </si>
  <si>
    <t>5127622033597004</t>
  </si>
  <si>
    <t>5127622034060002</t>
  </si>
  <si>
    <t>5127622034574002</t>
  </si>
  <si>
    <t>5127622034876001</t>
  </si>
  <si>
    <t>5127622035104007</t>
  </si>
  <si>
    <t>5127622036188009</t>
  </si>
  <si>
    <t>5127622037083001</t>
  </si>
  <si>
    <t>5127622037192000</t>
  </si>
  <si>
    <t>5127622039396005</t>
  </si>
  <si>
    <t>5127622040280008</t>
  </si>
  <si>
    <t>5127622040774000</t>
  </si>
  <si>
    <t>5127622042323004</t>
  </si>
  <si>
    <t>5127622042469005</t>
  </si>
  <si>
    <t>5127622042596005</t>
  </si>
  <si>
    <t>5127622042605004</t>
  </si>
  <si>
    <t>5127622042840007</t>
  </si>
  <si>
    <t>5127622042938009</t>
  </si>
  <si>
    <t>5127622043084001</t>
  </si>
  <si>
    <t>5127622044604005</t>
  </si>
  <si>
    <t>5127622044855003</t>
  </si>
  <si>
    <t>5127622047165004</t>
  </si>
  <si>
    <t>5127622047203003</t>
  </si>
  <si>
    <t>5127622048139008</t>
  </si>
  <si>
    <t>5127622048142002</t>
  </si>
  <si>
    <t>5127622048225005</t>
  </si>
  <si>
    <t>5127622049417007</t>
  </si>
  <si>
    <t>5127622050778008</t>
  </si>
  <si>
    <t>5127622051132007</t>
  </si>
  <si>
    <t>5127622053473003</t>
  </si>
  <si>
    <t>5127622053970008</t>
  </si>
  <si>
    <t>5127622055260002</t>
  </si>
  <si>
    <t>5127622056140005</t>
  </si>
  <si>
    <t>5127622056668005</t>
  </si>
  <si>
    <t>5127622057280008</t>
  </si>
  <si>
    <t>5127622057570002</t>
  </si>
  <si>
    <t>5127622058974005</t>
  </si>
  <si>
    <t>5127622059327005</t>
  </si>
  <si>
    <t>5127622059929008</t>
  </si>
  <si>
    <t>5127622060458005</t>
  </si>
  <si>
    <t>5127622061299002</t>
  </si>
  <si>
    <t>5127622064517004</t>
  </si>
  <si>
    <t>5127622065478008</t>
  </si>
  <si>
    <t>5127622065517003</t>
  </si>
  <si>
    <t>5127622066337005</t>
  </si>
  <si>
    <t>5127622066945005</t>
  </si>
  <si>
    <t>5127622067091007</t>
  </si>
  <si>
    <t>5127622067225001</t>
  </si>
  <si>
    <t>5127622067826006</t>
  </si>
  <si>
    <t>5127622070812001</t>
  </si>
  <si>
    <t>5127622072864000</t>
  </si>
  <si>
    <t>5127622073048009</t>
  </si>
  <si>
    <t>5127622074943000</t>
  </si>
  <si>
    <t>5127622075040004</t>
  </si>
  <si>
    <t>5127622077147005</t>
  </si>
  <si>
    <t>5127622077984001</t>
  </si>
  <si>
    <t>5127622078372008</t>
  </si>
  <si>
    <t>5127622078485008</t>
  </si>
  <si>
    <t>5127622079570006</t>
  </si>
  <si>
    <t>5127622080611005</t>
  </si>
  <si>
    <t>5127622081291005</t>
  </si>
  <si>
    <t>5127622081527002</t>
  </si>
  <si>
    <t>5127622083196004</t>
  </si>
  <si>
    <t>5127622083218006</t>
  </si>
  <si>
    <t>5127622084077005</t>
  </si>
  <si>
    <t>5127622084518008</t>
  </si>
  <si>
    <t>5127622086101001</t>
  </si>
  <si>
    <t>5127622086145008</t>
  </si>
  <si>
    <t>5127622087038004</t>
  </si>
  <si>
    <t>5127622087551006</t>
  </si>
  <si>
    <t>5127622089252009</t>
  </si>
  <si>
    <t>5127622089792004</t>
  </si>
  <si>
    <t>5127622091198000</t>
  </si>
  <si>
    <t>5127622091531002</t>
  </si>
  <si>
    <t>5127622092936002</t>
  </si>
  <si>
    <t>5127622094258009</t>
  </si>
  <si>
    <t>5127622095312003</t>
  </si>
  <si>
    <t>5127627001577003</t>
  </si>
  <si>
    <t>5127627002477005</t>
  </si>
  <si>
    <t>5127627002599006</t>
  </si>
  <si>
    <t>5127627003008007</t>
  </si>
  <si>
    <t>5127627003917009</t>
  </si>
  <si>
    <t>5127627005211005</t>
  </si>
  <si>
    <t>5127627009924009</t>
  </si>
  <si>
    <t>5127627011915003</t>
  </si>
  <si>
    <t>5127627013273005</t>
  </si>
  <si>
    <t>5127627014305004</t>
  </si>
  <si>
    <t>5127627014386004</t>
  </si>
  <si>
    <t>5127627022738006</t>
  </si>
  <si>
    <t>5127627023789008</t>
  </si>
  <si>
    <t>5127627024558006</t>
  </si>
  <si>
    <t>5127627026413002</t>
  </si>
  <si>
    <t>5127627031332007</t>
  </si>
  <si>
    <t>5127627032607001</t>
  </si>
  <si>
    <t>5127627032984004</t>
  </si>
  <si>
    <t>5127627034446002</t>
  </si>
  <si>
    <t>5127627034588001</t>
  </si>
  <si>
    <t>5127627035237004</t>
  </si>
  <si>
    <t>5127628000802004</t>
  </si>
  <si>
    <t>5127628001364004</t>
  </si>
  <si>
    <t>5127628003042004</t>
  </si>
  <si>
    <t>5127628006807007</t>
  </si>
  <si>
    <t>5127628006862002</t>
  </si>
  <si>
    <t>5127628007214005</t>
  </si>
  <si>
    <t>5203060003640032</t>
  </si>
  <si>
    <t>5203060008361006</t>
  </si>
  <si>
    <t>5203060014309007</t>
  </si>
  <si>
    <t>5203060023081001</t>
  </si>
  <si>
    <t>5203060024663005</t>
  </si>
  <si>
    <t>5203060026171007</t>
  </si>
  <si>
    <t>5203060028823001</t>
  </si>
  <si>
    <t>5203060030974008</t>
  </si>
  <si>
    <t>5203060032443002</t>
  </si>
  <si>
    <t>5203060033920008</t>
  </si>
  <si>
    <t>5203060035552007</t>
  </si>
  <si>
    <t>5203060036671004</t>
  </si>
  <si>
    <t>5203060037592001</t>
  </si>
  <si>
    <t>5203060039712003</t>
  </si>
  <si>
    <t>5203060042629004</t>
  </si>
  <si>
    <t>5203060048471005</t>
  </si>
  <si>
    <t>5203060049048000</t>
  </si>
  <si>
    <t>5203060049981002</t>
  </si>
  <si>
    <t>5203060054440001</t>
  </si>
  <si>
    <t>5203060055258006</t>
  </si>
  <si>
    <t>5203060059576007</t>
  </si>
  <si>
    <t>5203060059670008</t>
  </si>
  <si>
    <t>5203060063614000</t>
  </si>
  <si>
    <t>5203060064439001</t>
  </si>
  <si>
    <t>5203060066128008</t>
  </si>
  <si>
    <t>5203060067225001</t>
  </si>
  <si>
    <t>5203060069833000</t>
  </si>
  <si>
    <t>5203060071669004</t>
  </si>
  <si>
    <t>5203060075665008</t>
  </si>
  <si>
    <t>5203060077273009</t>
  </si>
  <si>
    <t>5203060078527007</t>
  </si>
  <si>
    <t>5203060078729009</t>
  </si>
  <si>
    <t>5203060083364008</t>
  </si>
  <si>
    <t>5203060087859003</t>
  </si>
  <si>
    <t>5203060092815008</t>
  </si>
  <si>
    <t>5203060092902004</t>
  </si>
  <si>
    <t>5203060095162002</t>
  </si>
  <si>
    <t>5203060095381008</t>
  </si>
  <si>
    <t>5203060095725006</t>
  </si>
  <si>
    <t>5203060097066003</t>
  </si>
  <si>
    <t>5203060098823006</t>
  </si>
  <si>
    <t>5203060098953001</t>
  </si>
  <si>
    <t>5203060099663005</t>
  </si>
  <si>
    <t>5203060099858001</t>
  </si>
  <si>
    <t>5203060100358009</t>
  </si>
  <si>
    <t>5203060100410008</t>
  </si>
  <si>
    <t>5203060100703006</t>
  </si>
  <si>
    <t>5203060101154001</t>
  </si>
  <si>
    <t>5203060103507008</t>
  </si>
  <si>
    <t>5203060104417009</t>
  </si>
  <si>
    <t>5203060108694009</t>
  </si>
  <si>
    <t>5203060109684009</t>
  </si>
  <si>
    <t>5203060111642003</t>
  </si>
  <si>
    <t>5203060114471004</t>
  </si>
  <si>
    <t>5203060114907007</t>
  </si>
  <si>
    <t>5203060115454009</t>
  </si>
  <si>
    <t>5203060115739003</t>
  </si>
  <si>
    <t>5203060117195006</t>
  </si>
  <si>
    <t>5203060117973006</t>
  </si>
  <si>
    <t>5203060118284007</t>
  </si>
  <si>
    <t>5203060118567005</t>
  </si>
  <si>
    <t>5203060118853009</t>
  </si>
  <si>
    <t>5203060118896008</t>
  </si>
  <si>
    <t>5203060119414009</t>
  </si>
  <si>
    <t>5203060119969002</t>
  </si>
  <si>
    <t>5203060121639007</t>
  </si>
  <si>
    <t>5203060122131004</t>
  </si>
  <si>
    <t>5203060122769001</t>
  </si>
  <si>
    <t>5203060124265008</t>
  </si>
  <si>
    <t>5203060125476000</t>
  </si>
  <si>
    <t>5203060125862001</t>
  </si>
  <si>
    <t>5203060126073004</t>
  </si>
  <si>
    <t>5203060126127008</t>
  </si>
  <si>
    <t>5203060126149002</t>
  </si>
  <si>
    <t>5203060126710001</t>
  </si>
  <si>
    <t>5203060127956009</t>
  </si>
  <si>
    <t>5203060128647003</t>
  </si>
  <si>
    <t>5203060129853006</t>
  </si>
  <si>
    <t>5203060130048000</t>
  </si>
  <si>
    <t>5203060130169004</t>
  </si>
  <si>
    <t>5203060130434002</t>
  </si>
  <si>
    <t>5203060131627000</t>
  </si>
  <si>
    <t>5203060132234004</t>
  </si>
  <si>
    <t>5203060132295005</t>
  </si>
  <si>
    <t>5203060133198000</t>
  </si>
  <si>
    <t>5203060135127007</t>
  </si>
  <si>
    <t>5203060136296009</t>
  </si>
  <si>
    <t>5203060138175003</t>
  </si>
  <si>
    <t>5203060138448004</t>
  </si>
  <si>
    <t>5203060139053001</t>
  </si>
  <si>
    <t>5203060141421006</t>
  </si>
  <si>
    <t>5203060141527000</t>
  </si>
  <si>
    <t>5203060142270006</t>
  </si>
  <si>
    <t>5203060142427002</t>
  </si>
  <si>
    <t>5203060142616000</t>
  </si>
  <si>
    <t>5203060143418000</t>
  </si>
  <si>
    <t>5203060143419008</t>
  </si>
  <si>
    <t>5203060144616008</t>
  </si>
  <si>
    <t>5203060145208003</t>
  </si>
  <si>
    <t>5203060145471007</t>
  </si>
  <si>
    <t>5203060145624001</t>
  </si>
  <si>
    <t>5203060152094007</t>
  </si>
  <si>
    <t>5203060152388003</t>
  </si>
  <si>
    <t>5203060154112005</t>
  </si>
  <si>
    <t>5203060154278004</t>
  </si>
  <si>
    <t>5203060155721002</t>
  </si>
  <si>
    <t>5203060155988007</t>
  </si>
  <si>
    <t>5203060156551002</t>
  </si>
  <si>
    <t>5203060156679001</t>
  </si>
  <si>
    <t>5203060156733006</t>
  </si>
  <si>
    <t>5203060157976000</t>
  </si>
  <si>
    <t>5203064002300028</t>
  </si>
  <si>
    <t>5203064004746004</t>
  </si>
  <si>
    <t>5203064005760004</t>
  </si>
  <si>
    <t>5203064010545002</t>
  </si>
  <si>
    <t>5203064011764008</t>
  </si>
  <si>
    <t>5203064018615005</t>
  </si>
  <si>
    <t>5203064026561001</t>
  </si>
  <si>
    <t>5203064027473008</t>
  </si>
  <si>
    <t>5203064028216018</t>
  </si>
  <si>
    <t>5203064028564003</t>
  </si>
  <si>
    <t>5203064031671019</t>
  </si>
  <si>
    <t>5203064037628005</t>
  </si>
  <si>
    <t>5203064041985003</t>
  </si>
  <si>
    <t>5203064045171014</t>
  </si>
  <si>
    <t>5203064047789003</t>
  </si>
  <si>
    <t>5203064049626021</t>
  </si>
  <si>
    <t>5203064063816003</t>
  </si>
  <si>
    <t>5203064077968006</t>
  </si>
  <si>
    <t>5203064092288000</t>
  </si>
  <si>
    <t>5203064097047013</t>
  </si>
  <si>
    <t>5203064112401005</t>
  </si>
  <si>
    <t>5203064121477004</t>
  </si>
  <si>
    <t>5203064124450008</t>
  </si>
  <si>
    <t>5203064135232015</t>
  </si>
  <si>
    <t>5203064142313006</t>
  </si>
  <si>
    <t>5203064144215001</t>
  </si>
  <si>
    <t>5203064145739017</t>
  </si>
  <si>
    <t>5203064147809008</t>
  </si>
  <si>
    <t>5203064156137002</t>
  </si>
  <si>
    <t>5203064159017003</t>
  </si>
  <si>
    <t>5203064160427001</t>
  </si>
  <si>
    <t>5203064161873005</t>
  </si>
  <si>
    <t>5203064165572009</t>
  </si>
  <si>
    <t>5203064165791005</t>
  </si>
  <si>
    <t>5203064166244004</t>
  </si>
  <si>
    <t>5203064170176002</t>
  </si>
  <si>
    <t>5203064170196000</t>
  </si>
  <si>
    <t>5203064173315003</t>
  </si>
  <si>
    <t>5203064173916008</t>
  </si>
  <si>
    <t>5203064205391006</t>
  </si>
  <si>
    <t>5203064210853008</t>
  </si>
  <si>
    <t>5203064214992000</t>
  </si>
  <si>
    <t>5203065003927008</t>
  </si>
  <si>
    <t>5203065004816002</t>
  </si>
  <si>
    <t>5203065005400004</t>
  </si>
  <si>
    <t>5203065007029009</t>
  </si>
  <si>
    <t>5203065008024017</t>
  </si>
  <si>
    <t>5203065015821009</t>
  </si>
  <si>
    <t>5203065024123009</t>
  </si>
  <si>
    <t>5203065028064001</t>
  </si>
  <si>
    <t>5203065035408001</t>
  </si>
  <si>
    <t>5203065040799006</t>
  </si>
  <si>
    <t>5203065041425007</t>
  </si>
  <si>
    <t>5203065044706007</t>
  </si>
  <si>
    <t>5203065047675001</t>
  </si>
  <si>
    <t>5203065049843003</t>
  </si>
  <si>
    <t>5203065050552006</t>
  </si>
  <si>
    <t>5203065062018004</t>
  </si>
  <si>
    <t>5203065068268009</t>
  </si>
  <si>
    <t>5203065068601001</t>
  </si>
  <si>
    <t>5203065069594007</t>
  </si>
  <si>
    <t>5203065075058005</t>
  </si>
  <si>
    <t>5203065081243005</t>
  </si>
  <si>
    <t>5203065084949004</t>
  </si>
  <si>
    <t>5203065087505001</t>
  </si>
  <si>
    <t>5203065088710006</t>
  </si>
  <si>
    <t>5203065090347003</t>
  </si>
  <si>
    <t>5203065093626007</t>
  </si>
  <si>
    <t>5203065094078000</t>
  </si>
  <si>
    <t>5203065094821003</t>
  </si>
  <si>
    <t>5203065097383001</t>
  </si>
  <si>
    <t>5203065099735000</t>
  </si>
  <si>
    <t>5203065103699002</t>
  </si>
  <si>
    <t>5203065104113003</t>
  </si>
  <si>
    <t>5203065106378000</t>
  </si>
  <si>
    <t>5203065106667006</t>
  </si>
  <si>
    <t>5203065109896008</t>
  </si>
  <si>
    <t>5203065111666001</t>
  </si>
  <si>
    <t>5203065113354002</t>
  </si>
  <si>
    <t>5203065114413005</t>
  </si>
  <si>
    <t>5203065116013001</t>
  </si>
  <si>
    <t>5203065117398005</t>
  </si>
  <si>
    <t>5203065121623000</t>
  </si>
  <si>
    <t>5203065122792002</t>
  </si>
  <si>
    <t>5203065125381001</t>
  </si>
  <si>
    <t>5203065126046009</t>
  </si>
  <si>
    <t>5203065127041009</t>
  </si>
  <si>
    <t>5203065128135008</t>
  </si>
  <si>
    <t>5203065128716005</t>
  </si>
  <si>
    <t>5203065128815005</t>
  </si>
  <si>
    <t>5203066000594015</t>
  </si>
  <si>
    <t>5203066000878004</t>
  </si>
  <si>
    <t>5203067025250013</t>
  </si>
  <si>
    <t>5203067028814005</t>
  </si>
  <si>
    <t>5203067029322016</t>
  </si>
  <si>
    <t>5203067036072000</t>
  </si>
  <si>
    <t>5203067041357040</t>
  </si>
  <si>
    <t>5203067046703008</t>
  </si>
  <si>
    <t>5203067053900000</t>
  </si>
  <si>
    <t>5203067058614002</t>
  </si>
  <si>
    <t>5203067063056009</t>
  </si>
  <si>
    <t>5203067067279003</t>
  </si>
  <si>
    <t>5203067067759012</t>
  </si>
  <si>
    <t>5203067075770001</t>
  </si>
  <si>
    <t>5203067081958004</t>
  </si>
  <si>
    <t>5203067092334013</t>
  </si>
  <si>
    <t>5203067098735023</t>
  </si>
  <si>
    <t>5203067100544009</t>
  </si>
  <si>
    <t>5203067107895016</t>
  </si>
  <si>
    <t>5203067117418007</t>
  </si>
  <si>
    <t>5203067122558003</t>
  </si>
  <si>
    <t>5203067127074006</t>
  </si>
  <si>
    <t>5203067133266000</t>
  </si>
  <si>
    <t>5203067133839004</t>
  </si>
  <si>
    <t>5203067137732007</t>
  </si>
  <si>
    <t>5203067143351016</t>
  </si>
  <si>
    <t>5203067155887006</t>
  </si>
  <si>
    <t>5203067170384005</t>
  </si>
  <si>
    <t>5203067179516003</t>
  </si>
  <si>
    <t>5203067200305004</t>
  </si>
  <si>
    <t>5203067224066004</t>
  </si>
  <si>
    <t>5203067225472003</t>
  </si>
  <si>
    <t>5203067234652009</t>
  </si>
  <si>
    <t>5203067237545002</t>
  </si>
  <si>
    <t>5203067238498003</t>
  </si>
  <si>
    <t>5203067248758008</t>
  </si>
  <si>
    <t>5203067262828000</t>
  </si>
  <si>
    <t>5203067263864004</t>
  </si>
  <si>
    <t>5203067266508004</t>
  </si>
  <si>
    <t>5203067268391003</t>
  </si>
  <si>
    <t>5203067268526004</t>
  </si>
  <si>
    <t>5203067269999002</t>
  </si>
  <si>
    <t>5203067272051007</t>
  </si>
  <si>
    <t>5203067273502024</t>
  </si>
  <si>
    <t>5203067281492002</t>
  </si>
  <si>
    <t>5203067282393001</t>
  </si>
  <si>
    <t>5203067297544002</t>
  </si>
  <si>
    <t>5203067308397010</t>
  </si>
  <si>
    <t>5203067313174008</t>
  </si>
  <si>
    <t>5203068013602009</t>
  </si>
  <si>
    <t>5203068017706004</t>
  </si>
  <si>
    <t>5203068024995004</t>
  </si>
  <si>
    <t>5203069001871002</t>
  </si>
  <si>
    <t>5203069002305000</t>
  </si>
  <si>
    <t>5203069003798005</t>
  </si>
  <si>
    <t>5203069008375007</t>
  </si>
  <si>
    <t>5203069012159009</t>
  </si>
  <si>
    <t>5203069012429006</t>
  </si>
  <si>
    <t>5203069015164006</t>
  </si>
  <si>
    <t>5203069016469008</t>
  </si>
  <si>
    <t>5203069016694001</t>
  </si>
  <si>
    <t>5203069018535004</t>
  </si>
  <si>
    <t>5203069018726009</t>
  </si>
  <si>
    <t>5203069019463008</t>
  </si>
  <si>
    <t>5203069024193004</t>
  </si>
  <si>
    <t>5203069025320002</t>
  </si>
  <si>
    <t>5203069027078004</t>
  </si>
  <si>
    <t>5203069029879003</t>
  </si>
  <si>
    <t>5203069031034001</t>
  </si>
  <si>
    <t>5203069031702003</t>
  </si>
  <si>
    <t>5203069033998005</t>
  </si>
  <si>
    <t>5203069034753003</t>
  </si>
  <si>
    <t>5203069035141000</t>
  </si>
  <si>
    <t>5203069036338001</t>
  </si>
  <si>
    <t>5256890008191003</t>
  </si>
  <si>
    <t>5256890011659004</t>
  </si>
  <si>
    <t>5256890015010006</t>
  </si>
  <si>
    <t>5256891005314010</t>
  </si>
  <si>
    <t>5256891015545025</t>
  </si>
  <si>
    <t>5256891019619008</t>
  </si>
  <si>
    <t>5256891028436006</t>
  </si>
  <si>
    <t>5256891031513007</t>
  </si>
  <si>
    <t>5256891031738000</t>
  </si>
  <si>
    <t>5256891033176001</t>
  </si>
  <si>
    <t>5256891040680003</t>
  </si>
  <si>
    <t>5256891041107006</t>
  </si>
  <si>
    <t>5256892000187047</t>
  </si>
  <si>
    <t>5256892000824003</t>
  </si>
  <si>
    <t>5256892001873009</t>
  </si>
  <si>
    <t>5256892006029003</t>
  </si>
  <si>
    <t>5256892008425001</t>
  </si>
  <si>
    <t>5256892014648018</t>
  </si>
  <si>
    <t>5256892015278013</t>
  </si>
  <si>
    <t>5256892015480007</t>
  </si>
  <si>
    <t>5256892025241001</t>
  </si>
  <si>
    <t>5256892029966009</t>
  </si>
  <si>
    <t>5256892032678005</t>
  </si>
  <si>
    <t>5256892038414033</t>
  </si>
  <si>
    <t>5256892044290005</t>
  </si>
  <si>
    <t>5256892049699002</t>
  </si>
  <si>
    <t>5256892051409001</t>
  </si>
  <si>
    <t>5256892051488005</t>
  </si>
  <si>
    <t>5256892052225000</t>
  </si>
  <si>
    <t>5256892054233002</t>
  </si>
  <si>
    <t>5256892056293004</t>
  </si>
  <si>
    <t>5256892059041004</t>
  </si>
  <si>
    <t>5256892061496006</t>
  </si>
  <si>
    <t>5256892062652003</t>
  </si>
  <si>
    <t>5256892069432003</t>
  </si>
  <si>
    <t>5256892074654005</t>
  </si>
  <si>
    <t>5256892075358002</t>
  </si>
  <si>
    <t>5256892079382008</t>
  </si>
  <si>
    <t>5256892081081002</t>
  </si>
  <si>
    <t>5256892082230004</t>
  </si>
  <si>
    <t>5256892082853003</t>
  </si>
  <si>
    <t>5256892086026002</t>
  </si>
  <si>
    <t>5256892089853006</t>
  </si>
  <si>
    <t>5256892090996000</t>
  </si>
  <si>
    <t>5256892092836006</t>
  </si>
  <si>
    <t>5256892093464006</t>
  </si>
  <si>
    <t>5256892093917003</t>
  </si>
  <si>
    <t>5256892096005004</t>
  </si>
  <si>
    <t>5256892096732003</t>
  </si>
  <si>
    <t>5256892097107007</t>
  </si>
  <si>
    <t>5256892097994008</t>
  </si>
  <si>
    <t>5256892098834005</t>
  </si>
  <si>
    <t>5256892100133008</t>
  </si>
  <si>
    <t>5256892100788009</t>
  </si>
  <si>
    <t>5256892101638005</t>
  </si>
  <si>
    <t>5256892102764008</t>
  </si>
  <si>
    <t>5256892104312004</t>
  </si>
  <si>
    <t>5256892104824008</t>
  </si>
  <si>
    <t>5256892104982004</t>
  </si>
  <si>
    <t>5256892107130007</t>
  </si>
  <si>
    <t>5256892107539009</t>
  </si>
  <si>
    <t>5256892108136003</t>
  </si>
  <si>
    <t>5256892109159004</t>
  </si>
  <si>
    <t>5256892109547000</t>
  </si>
  <si>
    <t>5256892110368008</t>
  </si>
  <si>
    <t>5256892111980009</t>
  </si>
  <si>
    <t>5256892112466008</t>
  </si>
  <si>
    <t>5256892112984000</t>
  </si>
  <si>
    <t>5256892113214001</t>
  </si>
  <si>
    <t>5256892114022007</t>
  </si>
  <si>
    <t>5256892114300007</t>
  </si>
  <si>
    <t>5256892114543002</t>
  </si>
  <si>
    <t>5256892115240004</t>
  </si>
  <si>
    <t>5256892115825002</t>
  </si>
  <si>
    <t>5256892116040007</t>
  </si>
  <si>
    <t>5256892116143009</t>
  </si>
  <si>
    <t>5256892116636002</t>
  </si>
  <si>
    <t>5256892117185009</t>
  </si>
  <si>
    <t>5256892117303008</t>
  </si>
  <si>
    <t>5256892117362004</t>
  </si>
  <si>
    <t>5256892117366005</t>
  </si>
  <si>
    <t>5256892117796003</t>
  </si>
  <si>
    <t>5256892117858001</t>
  </si>
  <si>
    <t>5256892118101005</t>
  </si>
  <si>
    <t>5256892123293003</t>
  </si>
  <si>
    <t>5256892123774002</t>
  </si>
  <si>
    <t>5256892125069005</t>
  </si>
  <si>
    <t>5256892125074005</t>
  </si>
  <si>
    <t>5256892125182006</t>
  </si>
  <si>
    <t>5256892125468009</t>
  </si>
  <si>
    <t>5256892125565002</t>
  </si>
  <si>
    <t>5256892125814004</t>
  </si>
  <si>
    <t>5256892126266006</t>
  </si>
  <si>
    <t>5256892127275006</t>
  </si>
  <si>
    <t>5256892128472008</t>
  </si>
  <si>
    <t>5256892130580004</t>
  </si>
  <si>
    <t>5256892131489007</t>
  </si>
  <si>
    <t>5256892131588006</t>
  </si>
  <si>
    <t>5256892132225004</t>
  </si>
  <si>
    <t>5256892132406000</t>
  </si>
  <si>
    <t>5256892133389007</t>
  </si>
  <si>
    <t>5256892134644004</t>
  </si>
  <si>
    <t>5256892135121002</t>
  </si>
  <si>
    <t>5256892135482008</t>
  </si>
  <si>
    <t>5256892136803004</t>
  </si>
  <si>
    <t>5256892137409009</t>
  </si>
  <si>
    <t>5256892137706008</t>
  </si>
  <si>
    <t>5256892137773008</t>
  </si>
  <si>
    <t>5256892138383005</t>
  </si>
  <si>
    <t>5256892152117008</t>
  </si>
  <si>
    <t>5256892162494009</t>
  </si>
  <si>
    <t>5256897002370004</t>
  </si>
  <si>
    <t>5256897010941002</t>
  </si>
  <si>
    <t>5256897022787005</t>
  </si>
  <si>
    <t>5256897042419001</t>
  </si>
  <si>
    <t>5256897047735005</t>
  </si>
  <si>
    <t>5256897053650007</t>
  </si>
  <si>
    <t>5256897054172001</t>
  </si>
  <si>
    <t>5256897054333009</t>
  </si>
  <si>
    <t>5256897055508005</t>
  </si>
  <si>
    <t>5256897056086001</t>
  </si>
  <si>
    <t>5256897064985004</t>
  </si>
  <si>
    <t>5256897070321004</t>
  </si>
  <si>
    <t>5256897071303001</t>
  </si>
  <si>
    <t>5256897072130007</t>
  </si>
  <si>
    <t>5256897073694001</t>
  </si>
  <si>
    <t>5256897074299008</t>
  </si>
  <si>
    <t>5256897079837000</t>
  </si>
  <si>
    <t>5256897082788000</t>
  </si>
  <si>
    <t>5256897083039007</t>
  </si>
  <si>
    <t>5256897084935005</t>
  </si>
  <si>
    <t>5256897086186003</t>
  </si>
  <si>
    <t>5256897086408001</t>
  </si>
  <si>
    <t>5256897088734008</t>
  </si>
  <si>
    <t>5256897089501000</t>
  </si>
  <si>
    <t>5256897092196004</t>
  </si>
  <si>
    <t>5256897092244002</t>
  </si>
  <si>
    <t>5256897092636009</t>
  </si>
  <si>
    <t>5256897095238001</t>
  </si>
  <si>
    <t>5256897095627005</t>
  </si>
  <si>
    <t>5256897095670005</t>
  </si>
  <si>
    <t>5397260001092006</t>
  </si>
  <si>
    <t>5397260001561000</t>
  </si>
  <si>
    <t>5397260001995018</t>
  </si>
  <si>
    <t>5397260002641009</t>
  </si>
  <si>
    <t>5397260008233009</t>
  </si>
  <si>
    <t>5397262002073001</t>
  </si>
  <si>
    <t>5397262005444001</t>
  </si>
  <si>
    <t>5397262005870007</t>
  </si>
  <si>
    <t>5397262010365001</t>
  </si>
  <si>
    <t>5397262012040008</t>
  </si>
  <si>
    <t>5397262012650004</t>
  </si>
  <si>
    <t>5397262013524000</t>
  </si>
  <si>
    <t>5397262013758004</t>
  </si>
  <si>
    <t>5397262015403005</t>
  </si>
  <si>
    <t>5397262015528009</t>
  </si>
  <si>
    <t>5397262015547009</t>
  </si>
  <si>
    <t>5397262015924000</t>
  </si>
  <si>
    <t>5397262017068004</t>
  </si>
  <si>
    <t>5397262019516000</t>
  </si>
  <si>
    <t>5397262023548007</t>
  </si>
  <si>
    <t>5397262025426004</t>
  </si>
  <si>
    <t>5397262026188009</t>
  </si>
  <si>
    <t>5397262026349007</t>
  </si>
  <si>
    <t>5397262027092002</t>
  </si>
  <si>
    <t>5397262027432000</t>
  </si>
  <si>
    <t>5397262028512008</t>
  </si>
  <si>
    <t>5397262029047004</t>
  </si>
  <si>
    <t>5397262029522006</t>
  </si>
  <si>
    <t>5397262031180009</t>
  </si>
  <si>
    <t>5397262031368000</t>
  </si>
  <si>
    <t>5397262032364008</t>
  </si>
  <si>
    <t>5397262032789006</t>
  </si>
  <si>
    <t>5397262032992006</t>
  </si>
  <si>
    <t>5397262033541000</t>
  </si>
  <si>
    <t>5397262033892007</t>
  </si>
  <si>
    <t>5397262035113006</t>
  </si>
  <si>
    <t>5397262035633003</t>
  </si>
  <si>
    <t>5397262035788005</t>
  </si>
  <si>
    <t>5397262037154008</t>
  </si>
  <si>
    <t>5397262037687007</t>
  </si>
  <si>
    <t>5397262038405003</t>
  </si>
  <si>
    <t>5397262038484008</t>
  </si>
  <si>
    <t>5397264005201001</t>
  </si>
  <si>
    <t>5397264008699003</t>
  </si>
  <si>
    <t>5397264013766003</t>
  </si>
  <si>
    <t>5397265000918010</t>
  </si>
  <si>
    <t>5397265002187002</t>
  </si>
  <si>
    <t>5397265007010001</t>
  </si>
  <si>
    <t>5397265014573009</t>
  </si>
  <si>
    <t>5397265015050007</t>
  </si>
  <si>
    <t>5397265020075007</t>
  </si>
  <si>
    <t>5397265021271001</t>
  </si>
  <si>
    <t>5397265021880009</t>
  </si>
  <si>
    <t>5397265024207002</t>
  </si>
  <si>
    <t>5397265030610009</t>
  </si>
  <si>
    <t>5397265035451003</t>
  </si>
  <si>
    <t>5397265036391000</t>
  </si>
  <si>
    <t>5397265039092001</t>
  </si>
  <si>
    <t>5397265040701004</t>
  </si>
  <si>
    <t>5397265043093003</t>
  </si>
  <si>
    <t>5397265043895001</t>
  </si>
  <si>
    <t>5397265045668000</t>
  </si>
  <si>
    <t>5397265046161005</t>
  </si>
  <si>
    <t>5397265046414008</t>
  </si>
  <si>
    <t>5397265048399009</t>
  </si>
  <si>
    <t>5397265051476009</t>
  </si>
  <si>
    <t>5397265052531000</t>
  </si>
  <si>
    <t>5397265056226003</t>
  </si>
  <si>
    <t>5397265056525008</t>
  </si>
  <si>
    <t>5397265061071006</t>
  </si>
  <si>
    <t>5397265063644008</t>
  </si>
  <si>
    <t>5397265063705007</t>
  </si>
  <si>
    <t>5397265065306002</t>
  </si>
  <si>
    <t>5397265066004002</t>
  </si>
  <si>
    <t>5397265066834002</t>
  </si>
  <si>
    <t>5397265068362002</t>
  </si>
  <si>
    <t>5397265068516003</t>
  </si>
  <si>
    <t>5397265069777000</t>
  </si>
  <si>
    <t>5397265072864001</t>
  </si>
  <si>
    <t>5397265075027002</t>
  </si>
  <si>
    <t>5397266000557006</t>
  </si>
  <si>
    <t>5397266000806007</t>
  </si>
  <si>
    <t>5397266002678008</t>
  </si>
  <si>
    <t>5397266003418008</t>
  </si>
  <si>
    <t>5397266003484000</t>
  </si>
  <si>
    <t>5397266003785000</t>
  </si>
  <si>
    <t>5397266005654006</t>
  </si>
  <si>
    <t>5397266005943003</t>
  </si>
  <si>
    <t>5397266017615003</t>
  </si>
  <si>
    <t>5397266028301007</t>
  </si>
  <si>
    <t>5397268019185001</t>
  </si>
  <si>
    <t>5397268023071007</t>
  </si>
  <si>
    <t>5397268025049019</t>
  </si>
  <si>
    <t>5397268028820002</t>
  </si>
  <si>
    <t>5397268031841003</t>
  </si>
  <si>
    <t>5397268034622004</t>
  </si>
  <si>
    <t>5397268046717008</t>
  </si>
  <si>
    <t>5397268048328002</t>
  </si>
  <si>
    <t>5407880007891008</t>
  </si>
  <si>
    <t>5407880014580008</t>
  </si>
  <si>
    <t>5407880017554000</t>
  </si>
  <si>
    <t>5407880018248008</t>
  </si>
  <si>
    <t>5407880020224005</t>
  </si>
  <si>
    <t>5407880020802008</t>
  </si>
  <si>
    <t>5407880021204006</t>
  </si>
  <si>
    <t>5407880021846004</t>
  </si>
  <si>
    <t>5407880022141009</t>
  </si>
  <si>
    <t>5407880023088001</t>
  </si>
  <si>
    <t>5407880026053002</t>
  </si>
  <si>
    <t>5407880031752002</t>
  </si>
  <si>
    <t>5407880032196001</t>
  </si>
  <si>
    <t>5407880033215008</t>
  </si>
  <si>
    <t>5407880035648008</t>
  </si>
  <si>
    <t>5407883011166003</t>
  </si>
  <si>
    <t>5407884008099009</t>
  </si>
  <si>
    <t>5407884009561007</t>
  </si>
  <si>
    <t>5407884010379001</t>
  </si>
  <si>
    <t>5407884010667009</t>
  </si>
  <si>
    <t>5407884010791007</t>
  </si>
  <si>
    <t>5407884013982009</t>
  </si>
  <si>
    <t>5407884015519007</t>
  </si>
  <si>
    <t>5407884015735009</t>
  </si>
  <si>
    <t>5407884015910008</t>
  </si>
  <si>
    <t>5407884015977007</t>
  </si>
  <si>
    <t>5407884016642006</t>
  </si>
  <si>
    <t>5407884018304001</t>
  </si>
  <si>
    <t>5407884019368005</t>
  </si>
  <si>
    <t>5407884020265000</t>
  </si>
  <si>
    <t>5407884023277002</t>
  </si>
  <si>
    <t>5407884024574001</t>
  </si>
  <si>
    <t>5407884024696002</t>
  </si>
  <si>
    <t>5407884024934007</t>
  </si>
  <si>
    <t>5407884027075006</t>
  </si>
  <si>
    <t>5407884029117004</t>
  </si>
  <si>
    <t>5407884029818007</t>
  </si>
  <si>
    <t>5407884035658009</t>
  </si>
  <si>
    <t>5407884036967003</t>
  </si>
  <si>
    <t>5407884038843004</t>
  </si>
  <si>
    <t>5407884039157008</t>
  </si>
  <si>
    <t>5407884039896001</t>
  </si>
  <si>
    <t>5407884041419008</t>
  </si>
  <si>
    <t>5407884044404007</t>
  </si>
  <si>
    <t>5407884045368003</t>
  </si>
  <si>
    <t>5407884047501007</t>
  </si>
  <si>
    <t>5407884047837005</t>
  </si>
  <si>
    <t>5407884049190007</t>
  </si>
  <si>
    <t>5407884057566007</t>
  </si>
  <si>
    <t>5407884057789005</t>
  </si>
  <si>
    <t>5407884058374005</t>
  </si>
  <si>
    <t>5407884062665000</t>
  </si>
  <si>
    <t>5407884062922005</t>
  </si>
  <si>
    <t>5407884063054006</t>
  </si>
  <si>
    <t>5407884063696004</t>
  </si>
  <si>
    <t>5407884065052008</t>
  </si>
  <si>
    <t>5407884067890009</t>
  </si>
  <si>
    <t>5407884069485006</t>
  </si>
  <si>
    <t>5407884070019000</t>
  </si>
  <si>
    <t>5407884071147008</t>
  </si>
  <si>
    <t>5407884074105003</t>
  </si>
  <si>
    <t>5407884075117007</t>
  </si>
  <si>
    <t>5407884075159009</t>
  </si>
  <si>
    <t>5407884080299006</t>
  </si>
  <si>
    <t>5407884081167004</t>
  </si>
  <si>
    <t>5407884082921003</t>
  </si>
  <si>
    <t>5407884083052006</t>
  </si>
  <si>
    <t>5407884083908009</t>
  </si>
  <si>
    <t>5407884087469008</t>
  </si>
  <si>
    <t>5407884088491001</t>
  </si>
  <si>
    <t>5407884089020007</t>
  </si>
  <si>
    <t>5407884091556006</t>
  </si>
  <si>
    <t>5407884092060008</t>
  </si>
  <si>
    <t>5407884095033002</t>
  </si>
  <si>
    <t>5407884096170001</t>
  </si>
  <si>
    <t>5407884097301001</t>
  </si>
  <si>
    <t>5407884097903004</t>
  </si>
  <si>
    <t>5407884098752004</t>
  </si>
  <si>
    <t>5407884099015005</t>
  </si>
  <si>
    <t>5407884101216005</t>
  </si>
  <si>
    <t>5407884101333008</t>
  </si>
  <si>
    <t>5407884101904006</t>
  </si>
  <si>
    <t>5407884102418006</t>
  </si>
  <si>
    <t>5407884102513004</t>
  </si>
  <si>
    <t>5407884103978008</t>
  </si>
  <si>
    <t>5407884104494005</t>
  </si>
  <si>
    <t>5407884104621003</t>
  </si>
  <si>
    <t>5407884105768001</t>
  </si>
  <si>
    <t>5407884106061000</t>
  </si>
  <si>
    <t>5407884106156008</t>
  </si>
  <si>
    <t>5407884106447001</t>
  </si>
  <si>
    <t>5407884106674000</t>
  </si>
  <si>
    <t>5407884106923001</t>
  </si>
  <si>
    <t>5407884108143004</t>
  </si>
  <si>
    <t>5407884109528005</t>
  </si>
  <si>
    <t>5407884111041005</t>
  </si>
  <si>
    <t>5407884113230002</t>
  </si>
  <si>
    <t>5407884113405000</t>
  </si>
  <si>
    <t>5407884117149000</t>
  </si>
  <si>
    <t>5407884117693007</t>
  </si>
  <si>
    <t>5407884118323000</t>
  </si>
  <si>
    <t>5407884119119001</t>
  </si>
  <si>
    <t>5407884119145006</t>
  </si>
  <si>
    <t>5407884119971005</t>
  </si>
  <si>
    <t>5407884120030007</t>
  </si>
  <si>
    <t>5407884122798007</t>
  </si>
  <si>
    <t>5407884123205002</t>
  </si>
  <si>
    <t>5407884125523006</t>
  </si>
  <si>
    <t>5407884125707005</t>
  </si>
  <si>
    <t>5407884126992002</t>
  </si>
  <si>
    <t>5407884128261000</t>
  </si>
  <si>
    <t>5407884128303000</t>
  </si>
  <si>
    <t>5407884130316008</t>
  </si>
  <si>
    <t>5407884131439007</t>
  </si>
  <si>
    <t>5407884132710000</t>
  </si>
  <si>
    <t>5407884132856001</t>
  </si>
  <si>
    <t>5407884133493002</t>
  </si>
  <si>
    <t>5407884134932008</t>
  </si>
  <si>
    <t>5407884135108004</t>
  </si>
  <si>
    <t>5407884135410004</t>
  </si>
  <si>
    <t>5407884136017006</t>
  </si>
  <si>
    <t>5407884136794000</t>
  </si>
  <si>
    <t>5407884136907008</t>
  </si>
  <si>
    <t>5407884138399006</t>
  </si>
  <si>
    <t>5407884138726000</t>
  </si>
  <si>
    <t>5407884139418003</t>
  </si>
  <si>
    <t>5407884140132007</t>
  </si>
  <si>
    <t>5407884140710000</t>
  </si>
  <si>
    <t>5407884143693005</t>
  </si>
  <si>
    <t>5407884144490005</t>
  </si>
  <si>
    <t>5407884144508004</t>
  </si>
  <si>
    <t>5407884145175001</t>
  </si>
  <si>
    <t>5407884145293002</t>
  </si>
  <si>
    <t>5407884146204008</t>
  </si>
  <si>
    <t>5407884147292002</t>
  </si>
  <si>
    <t>5407884148704005</t>
  </si>
  <si>
    <t>5407884149971009</t>
  </si>
  <si>
    <t>5407884150533003</t>
  </si>
  <si>
    <t>5407884151931008</t>
  </si>
  <si>
    <t>5407884152490004</t>
  </si>
  <si>
    <t>5407884152509001</t>
  </si>
  <si>
    <t>5407884152653007</t>
  </si>
  <si>
    <t>5407884153881003</t>
  </si>
  <si>
    <t>5407884155145001</t>
  </si>
  <si>
    <t>5407884155209005</t>
  </si>
  <si>
    <t>5407884155714004</t>
  </si>
  <si>
    <t>5407884156344009</t>
  </si>
  <si>
    <t>5407888001659008</t>
  </si>
  <si>
    <t>5451820000613004</t>
  </si>
  <si>
    <t>5451820004425009</t>
  </si>
  <si>
    <t>5451820005275007</t>
  </si>
  <si>
    <t>5451820034184006</t>
  </si>
  <si>
    <t>5451821001743006</t>
  </si>
  <si>
    <t>4193510049203000</t>
  </si>
  <si>
    <t>5256892137778007</t>
  </si>
  <si>
    <t>5397265019978005</t>
  </si>
  <si>
    <t>5407884017200002</t>
  </si>
  <si>
    <t>5407884122322006</t>
  </si>
  <si>
    <t>5407884150728009</t>
  </si>
  <si>
    <t>4193490179018009</t>
  </si>
  <si>
    <t>4193490203616000</t>
  </si>
  <si>
    <t>4193490213528005</t>
  </si>
  <si>
    <t>4193510096008005</t>
  </si>
  <si>
    <t>5127622042363000</t>
  </si>
  <si>
    <t>5203060116890003</t>
  </si>
  <si>
    <t>5203060154229007</t>
  </si>
  <si>
    <t>5203065028523006</t>
  </si>
  <si>
    <t>5203065105465006</t>
  </si>
  <si>
    <t>5203065124205003</t>
  </si>
  <si>
    <t>5203067134354003</t>
  </si>
  <si>
    <t>5203067271425004</t>
  </si>
  <si>
    <t>5203068000468000</t>
  </si>
  <si>
    <t>5203068015893002</t>
  </si>
  <si>
    <t>5203069015616005</t>
  </si>
  <si>
    <t>5256892066366006</t>
  </si>
  <si>
    <t>5256892091451005</t>
  </si>
  <si>
    <t>5256892109366005</t>
  </si>
  <si>
    <t>5256897021055008</t>
  </si>
  <si>
    <t>5397260004667010</t>
  </si>
  <si>
    <t>5397265068807006</t>
  </si>
  <si>
    <t>5397266003653000</t>
  </si>
  <si>
    <t>5407880031536009</t>
  </si>
  <si>
    <t>5407884090754008</t>
  </si>
  <si>
    <t>5407884098711000</t>
  </si>
  <si>
    <t>4193510066446003</t>
  </si>
  <si>
    <t>5127622044293007</t>
  </si>
  <si>
    <t>5203067252174001</t>
  </si>
  <si>
    <t>5127622008494005</t>
  </si>
  <si>
    <t>5203064080707003</t>
  </si>
  <si>
    <t>4193510028288006</t>
  </si>
  <si>
    <t>5203067273897002</t>
  </si>
  <si>
    <t>5256892098525009</t>
  </si>
  <si>
    <t>5256892137831004</t>
  </si>
  <si>
    <t>5397265028148004</t>
  </si>
  <si>
    <t>5407884129502006</t>
  </si>
  <si>
    <t>5451820003585001</t>
  </si>
  <si>
    <t>4193490050633009</t>
  </si>
  <si>
    <t>4193490116560006</t>
  </si>
  <si>
    <t>5127622017374008</t>
  </si>
  <si>
    <t>5127622037313002</t>
  </si>
  <si>
    <t>5203060013156003</t>
  </si>
  <si>
    <t>5203060019491016</t>
  </si>
  <si>
    <t>5203060123317008</t>
  </si>
  <si>
    <t>5203067294340008</t>
  </si>
  <si>
    <t>5203067304404000</t>
  </si>
  <si>
    <t>5203068016044001</t>
  </si>
  <si>
    <t>5203069017183004</t>
  </si>
  <si>
    <t>5256891027345000</t>
  </si>
  <si>
    <t>5256892027266006</t>
  </si>
  <si>
    <t>5256892073192007</t>
  </si>
  <si>
    <t>5256897041221002</t>
  </si>
  <si>
    <t>5397262020380008</t>
  </si>
  <si>
    <t>5397262023632009</t>
  </si>
  <si>
    <t>5397262028290001</t>
  </si>
  <si>
    <t>5397265010503018</t>
  </si>
  <si>
    <t>5397268017818017</t>
  </si>
  <si>
    <t>5397268036435009</t>
  </si>
  <si>
    <t>5407884019738009</t>
  </si>
  <si>
    <t>5407884088054007</t>
  </si>
  <si>
    <t>5407884107858008</t>
  </si>
  <si>
    <t>5407884121844000</t>
  </si>
  <si>
    <t>5407884154885003</t>
  </si>
  <si>
    <t>4193490085466003</t>
  </si>
  <si>
    <t>4193490093280008</t>
  </si>
  <si>
    <t>4193490158529000</t>
  </si>
  <si>
    <t>4193490179916004</t>
  </si>
  <si>
    <t>4193490194315000</t>
  </si>
  <si>
    <t>4193510052090005</t>
  </si>
  <si>
    <t>5127622039926009</t>
  </si>
  <si>
    <t>5127622040750000</t>
  </si>
  <si>
    <t>5127622055290009</t>
  </si>
  <si>
    <t>5127622065939009</t>
  </si>
  <si>
    <t>5127622082157007</t>
  </si>
  <si>
    <t>5127622084087004</t>
  </si>
  <si>
    <t>5127627011842009</t>
  </si>
  <si>
    <t>5127627024751007</t>
  </si>
  <si>
    <t>5203060048660003</t>
  </si>
  <si>
    <t>5203060107603001</t>
  </si>
  <si>
    <t>5203060130590001</t>
  </si>
  <si>
    <t>5203064003625001</t>
  </si>
  <si>
    <t>5203064166255000</t>
  </si>
  <si>
    <t>5203064213261001</t>
  </si>
  <si>
    <t>5203065019994000</t>
  </si>
  <si>
    <t>5203065060448005</t>
  </si>
  <si>
    <t>5203065079075005</t>
  </si>
  <si>
    <t>5203065111752009</t>
  </si>
  <si>
    <t>5203067094564013</t>
  </si>
  <si>
    <t>5203067110448001</t>
  </si>
  <si>
    <t>5203067249437008</t>
  </si>
  <si>
    <t>5203067285084011</t>
  </si>
  <si>
    <t>5203068001362004</t>
  </si>
  <si>
    <t>5256891009764004</t>
  </si>
  <si>
    <t>5256892110785003</t>
  </si>
  <si>
    <t>5256892112706007</t>
  </si>
  <si>
    <t>5256892127783009</t>
  </si>
  <si>
    <t>5256892131434003</t>
  </si>
  <si>
    <t>5256892135509008</t>
  </si>
  <si>
    <t>5256897095102009</t>
  </si>
  <si>
    <t>5397260001881010</t>
  </si>
  <si>
    <t>5397262012014003</t>
  </si>
  <si>
    <t>5397262018240008</t>
  </si>
  <si>
    <t>5397262025296001</t>
  </si>
  <si>
    <t>5397262026592002</t>
  </si>
  <si>
    <t>5397265006842008</t>
  </si>
  <si>
    <t>5397265022176001</t>
  </si>
  <si>
    <t>5397265026561000</t>
  </si>
  <si>
    <t>5397265037220000</t>
  </si>
  <si>
    <t>5397265061242003</t>
  </si>
  <si>
    <t>5397265069879004</t>
  </si>
  <si>
    <t>5397266000082005</t>
  </si>
  <si>
    <t>5397266002357009</t>
  </si>
  <si>
    <t>5397268023596003</t>
  </si>
  <si>
    <t>5407880011883009</t>
  </si>
  <si>
    <t>5407880018154008</t>
  </si>
  <si>
    <t>5407884043142004</t>
  </si>
  <si>
    <t>5407884062923003</t>
  </si>
  <si>
    <t>5407884067988001</t>
  </si>
  <si>
    <t>5407884080996007</t>
  </si>
  <si>
    <t>5407884123853009</t>
  </si>
  <si>
    <t>5407884139787001</t>
  </si>
  <si>
    <t>5407884144532004</t>
  </si>
  <si>
    <t>5451820003358003</t>
  </si>
  <si>
    <t>5451820004727008</t>
  </si>
  <si>
    <t>5451820005305002</t>
  </si>
  <si>
    <t>4193490015227004</t>
  </si>
  <si>
    <t>4193490019288002</t>
  </si>
  <si>
    <t>4193490027692005</t>
  </si>
  <si>
    <t>A81</t>
  </si>
  <si>
    <t>4193490027887001</t>
  </si>
  <si>
    <t>4193490045875004</t>
  </si>
  <si>
    <t>4193490052617000</t>
  </si>
  <si>
    <t>4193490059735003</t>
  </si>
  <si>
    <t>A71</t>
  </si>
  <si>
    <t>4193490076215005</t>
  </si>
  <si>
    <t>4193490089323002</t>
  </si>
  <si>
    <t>4193490090660004</t>
  </si>
  <si>
    <t>4193490092306002</t>
  </si>
  <si>
    <t>4193490096115003</t>
  </si>
  <si>
    <t>4193490104754009</t>
  </si>
  <si>
    <t>4193490108461007</t>
  </si>
  <si>
    <t>4193490115063002</t>
  </si>
  <si>
    <t>4193490135180000</t>
  </si>
  <si>
    <t>4193490148404009</t>
  </si>
  <si>
    <t>4193490151610005</t>
  </si>
  <si>
    <t>4193490151927003</t>
  </si>
  <si>
    <t>4193490154097002</t>
  </si>
  <si>
    <t>4193490159718008</t>
  </si>
  <si>
    <t>4193490162126009</t>
  </si>
  <si>
    <t>4193490163586003</t>
  </si>
  <si>
    <t>4193490170765004</t>
  </si>
  <si>
    <t>4193490171230008</t>
  </si>
  <si>
    <t>4193490171938006</t>
  </si>
  <si>
    <t>4193490178659001</t>
  </si>
  <si>
    <t>4193490179500006</t>
  </si>
  <si>
    <t>4193490179539004</t>
  </si>
  <si>
    <t>4193490180912000</t>
  </si>
  <si>
    <t>4193490181314008</t>
  </si>
  <si>
    <t>4193490185876002</t>
  </si>
  <si>
    <t>4193490186397008</t>
  </si>
  <si>
    <t>4193490193778000</t>
  </si>
  <si>
    <t>4193490194892008</t>
  </si>
  <si>
    <t>4193490198386007</t>
  </si>
  <si>
    <t>4193490204736005</t>
  </si>
  <si>
    <t>4193490208251001</t>
  </si>
  <si>
    <t>4193490209120007</t>
  </si>
  <si>
    <t>4193490214443006</t>
  </si>
  <si>
    <t>4193490214947006</t>
  </si>
  <si>
    <t>4193490219491000</t>
  </si>
  <si>
    <t>4193490221564000</t>
  </si>
  <si>
    <t>4193490224807000</t>
  </si>
  <si>
    <t>4193490227841006</t>
  </si>
  <si>
    <t>4193490228230001</t>
  </si>
  <si>
    <t>4193490230044002</t>
  </si>
  <si>
    <t>4193490232424004</t>
  </si>
  <si>
    <t>4193490235833003</t>
  </si>
  <si>
    <t>4193490240132003</t>
  </si>
  <si>
    <t>W37</t>
  </si>
  <si>
    <t>4193490240564007</t>
  </si>
  <si>
    <t>4193490242938001</t>
  </si>
  <si>
    <t>4193490248257000</t>
  </si>
  <si>
    <t>4193491004284006</t>
  </si>
  <si>
    <t>4193491010222008</t>
  </si>
  <si>
    <t>4193491011776002</t>
  </si>
  <si>
    <t>4193492000826006</t>
  </si>
  <si>
    <t>4193492000996007</t>
  </si>
  <si>
    <t>4193492001210002</t>
  </si>
  <si>
    <t>4193492001358009</t>
  </si>
  <si>
    <t>4193492001655008</t>
  </si>
  <si>
    <t>4193492001755006</t>
  </si>
  <si>
    <t>4193492003355003</t>
  </si>
  <si>
    <t>4193492004386007</t>
  </si>
  <si>
    <t>4193492004520001</t>
  </si>
  <si>
    <t>4193492004980007</t>
  </si>
  <si>
    <t>4193492005017007</t>
  </si>
  <si>
    <t>4193492021987001</t>
  </si>
  <si>
    <t>4193492034733004</t>
  </si>
  <si>
    <t>4193510007512004</t>
  </si>
  <si>
    <t>4193510012174006</t>
  </si>
  <si>
    <t>4193510021152001</t>
  </si>
  <si>
    <t>4193510024414002</t>
  </si>
  <si>
    <t>4193510031343004</t>
  </si>
  <si>
    <t>4193510037192009</t>
  </si>
  <si>
    <t>4193510037604003</t>
  </si>
  <si>
    <t>4193510038246002</t>
  </si>
  <si>
    <t>4193510041072007</t>
  </si>
  <si>
    <t>4193510046901002</t>
  </si>
  <si>
    <t>4193510048366006</t>
  </si>
  <si>
    <t>4193510049584003</t>
  </si>
  <si>
    <t>4193510050717005</t>
  </si>
  <si>
    <t>4193510053864002</t>
  </si>
  <si>
    <t>4193510064056002</t>
  </si>
  <si>
    <t>4193510084335006</t>
  </si>
  <si>
    <t>5127620000756009</t>
  </si>
  <si>
    <t>5127620004615003</t>
  </si>
  <si>
    <t>5127622001504008</t>
  </si>
  <si>
    <t>5127622001609005</t>
  </si>
  <si>
    <t>5127622003064001</t>
  </si>
  <si>
    <t>5127622008838003</t>
  </si>
  <si>
    <t>5127622010630000</t>
  </si>
  <si>
    <t>5127622010711008</t>
  </si>
  <si>
    <t>5127622012228001</t>
  </si>
  <si>
    <t>5127622013081003</t>
  </si>
  <si>
    <t>5127622015978008</t>
  </si>
  <si>
    <t>5127622018998003</t>
  </si>
  <si>
    <t>5127622019825007</t>
  </si>
  <si>
    <t>5127622022466005</t>
  </si>
  <si>
    <t>5127622022510000</t>
  </si>
  <si>
    <t>5127622026802007</t>
  </si>
  <si>
    <t>5127622028186003</t>
  </si>
  <si>
    <t>5127622028699005</t>
  </si>
  <si>
    <t>5127622029188008</t>
  </si>
  <si>
    <t>5127622029722004</t>
  </si>
  <si>
    <t>5127622030020000</t>
  </si>
  <si>
    <t>5127622031694001</t>
  </si>
  <si>
    <t>5127622032236000</t>
  </si>
  <si>
    <t>5127622033433002</t>
  </si>
  <si>
    <t>5127622034603009</t>
  </si>
  <si>
    <t>5127622036676003</t>
  </si>
  <si>
    <t>5127622036902003</t>
  </si>
  <si>
    <t>5127622037612007</t>
  </si>
  <si>
    <t>5127622039356009</t>
  </si>
  <si>
    <t>5127622039581002</t>
  </si>
  <si>
    <t>5127622042148005</t>
  </si>
  <si>
    <t>5127622046477004</t>
  </si>
  <si>
    <t>5127622047423007</t>
  </si>
  <si>
    <t>5127622049657008</t>
  </si>
  <si>
    <t>5127622051140000</t>
  </si>
  <si>
    <t>5127622051808002</t>
  </si>
  <si>
    <t>5127622053361000</t>
  </si>
  <si>
    <t>5127622053466007</t>
  </si>
  <si>
    <t>5127622053677009</t>
  </si>
  <si>
    <t>5127622054735004</t>
  </si>
  <si>
    <t>5127622056130006</t>
  </si>
  <si>
    <t>5127622056211004</t>
  </si>
  <si>
    <t>5127622056732009</t>
  </si>
  <si>
    <t>5127622058859008</t>
  </si>
  <si>
    <t>5127622059330009</t>
  </si>
  <si>
    <t>5127622059788008</t>
  </si>
  <si>
    <t>5127622060590005</t>
  </si>
  <si>
    <t>5127622060867007</t>
  </si>
  <si>
    <t>5127622063611006</t>
  </si>
  <si>
    <t>5127622064072000</t>
  </si>
  <si>
    <t>5127622064790007</t>
  </si>
  <si>
    <t>5127622064835000</t>
  </si>
  <si>
    <t>5127622066206002</t>
  </si>
  <si>
    <t>5127622078166004</t>
  </si>
  <si>
    <t>5127622080121005</t>
  </si>
  <si>
    <t>5127622081152009</t>
  </si>
  <si>
    <t>5127622083484004</t>
  </si>
  <si>
    <t>5127622087096002</t>
  </si>
  <si>
    <t>5127622087837009</t>
  </si>
  <si>
    <t>5127622088598006</t>
  </si>
  <si>
    <t>5127622089472003</t>
  </si>
  <si>
    <t>5127622089877003</t>
  </si>
  <si>
    <t>5127627000949005</t>
  </si>
  <si>
    <t>5127627001362000</t>
  </si>
  <si>
    <t>5127627002099007</t>
  </si>
  <si>
    <t>5127627004919004</t>
  </si>
  <si>
    <t>5127627005800005</t>
  </si>
  <si>
    <t>5127627006803008</t>
  </si>
  <si>
    <t>5127627007307009</t>
  </si>
  <si>
    <t>5127627007734004</t>
  </si>
  <si>
    <t>5127627009097004</t>
  </si>
  <si>
    <t>5127627009216000</t>
  </si>
  <si>
    <t>5127627012584006</t>
  </si>
  <si>
    <t>5127627013094005</t>
  </si>
  <si>
    <t>5127627014947003</t>
  </si>
  <si>
    <t>5127627021209009</t>
  </si>
  <si>
    <t>5127627021516007</t>
  </si>
  <si>
    <t>5127627022654005</t>
  </si>
  <si>
    <t>5127627031639005</t>
  </si>
  <si>
    <t>5127627032160001</t>
  </si>
  <si>
    <t>5127628000656004</t>
  </si>
  <si>
    <t>5127628004894007</t>
  </si>
  <si>
    <t>5127628006262005</t>
  </si>
  <si>
    <t>5127628006322007</t>
  </si>
  <si>
    <t>5127628006822006</t>
  </si>
  <si>
    <t>5203060009161009</t>
  </si>
  <si>
    <t>5203060011559000</t>
  </si>
  <si>
    <t>5203060013767023</t>
  </si>
  <si>
    <t>5203060013778012</t>
  </si>
  <si>
    <t>5203060017276005</t>
  </si>
  <si>
    <t>5203060019634003</t>
  </si>
  <si>
    <t>5203060025115005</t>
  </si>
  <si>
    <t>5203060029058003</t>
  </si>
  <si>
    <t>5203060029334008</t>
  </si>
  <si>
    <t>5203060043798006</t>
  </si>
  <si>
    <t>5203060048017006</t>
  </si>
  <si>
    <t>5203060049520008</t>
  </si>
  <si>
    <t>5203060056061003</t>
  </si>
  <si>
    <t>5203060066870005</t>
  </si>
  <si>
    <t>5203060067110005</t>
  </si>
  <si>
    <t>5203060073570002</t>
  </si>
  <si>
    <t>5203060077048005</t>
  </si>
  <si>
    <t>5203060081202002</t>
  </si>
  <si>
    <t>5203060100509007</t>
  </si>
  <si>
    <t>5203060104764004</t>
  </si>
  <si>
    <t>5203060105602005</t>
  </si>
  <si>
    <t>5203060115828004</t>
  </si>
  <si>
    <t>5203060116245000</t>
  </si>
  <si>
    <t>5203060121458002</t>
  </si>
  <si>
    <t>5203060125414001</t>
  </si>
  <si>
    <t>5203060125550002</t>
  </si>
  <si>
    <t>5203060126134004</t>
  </si>
  <si>
    <t>5203060134432002</t>
  </si>
  <si>
    <t>5203060137132005</t>
  </si>
  <si>
    <t>5203060145820005</t>
  </si>
  <si>
    <t>5203060147507006</t>
  </si>
  <si>
    <t>5203060157287002</t>
  </si>
  <si>
    <t>5203060157678002</t>
  </si>
  <si>
    <t>5203064000756015</t>
  </si>
  <si>
    <t>5203064001351006</t>
  </si>
  <si>
    <t>5203064009435009</t>
  </si>
  <si>
    <t>5203064025657008</t>
  </si>
  <si>
    <t>5203064025786005</t>
  </si>
  <si>
    <t>5203064028505014</t>
  </si>
  <si>
    <t>5203064035312008</t>
  </si>
  <si>
    <t>5203064037423001</t>
  </si>
  <si>
    <t>5203064038060000</t>
  </si>
  <si>
    <t>5203064039776000</t>
  </si>
  <si>
    <t>5203064063447007</t>
  </si>
  <si>
    <t>5203064069776003</t>
  </si>
  <si>
    <t>5203064083912022</t>
  </si>
  <si>
    <t>5203064087954020</t>
  </si>
  <si>
    <t>5203064093697001</t>
  </si>
  <si>
    <t>5203064095439006</t>
  </si>
  <si>
    <t>5203064106158009</t>
  </si>
  <si>
    <t>5203064110419009</t>
  </si>
  <si>
    <t>5203064119052009</t>
  </si>
  <si>
    <t>5203064119846020</t>
  </si>
  <si>
    <t>5203064124623018</t>
  </si>
  <si>
    <t>5203064130315005</t>
  </si>
  <si>
    <t>5203064139631006</t>
  </si>
  <si>
    <t>5203064139747000</t>
  </si>
  <si>
    <t>5203064147056006</t>
  </si>
  <si>
    <t>5203064152216016</t>
  </si>
  <si>
    <t>5203064156795015</t>
  </si>
  <si>
    <t>5203064161588009</t>
  </si>
  <si>
    <t>5203064168863009</t>
  </si>
  <si>
    <t>5203064172976003</t>
  </si>
  <si>
    <t>5203064201774007</t>
  </si>
  <si>
    <t>5203064213170004</t>
  </si>
  <si>
    <t>5203065006584004</t>
  </si>
  <si>
    <t>5203065006765009</t>
  </si>
  <si>
    <t>5203065013038002</t>
  </si>
  <si>
    <t>5203065016601004</t>
  </si>
  <si>
    <t>5203065018373008</t>
  </si>
  <si>
    <t>5203065019522009</t>
  </si>
  <si>
    <t>5203065028858006</t>
  </si>
  <si>
    <t>5203065034085008</t>
  </si>
  <si>
    <t>5203065055828005</t>
  </si>
  <si>
    <t>5203065062426009</t>
  </si>
  <si>
    <t>5203065066557007</t>
  </si>
  <si>
    <t>5203065088243008</t>
  </si>
  <si>
    <t>5203065092116000</t>
  </si>
  <si>
    <t>5203065099141001</t>
  </si>
  <si>
    <t>5203065117515004</t>
  </si>
  <si>
    <t>5203065127390000</t>
  </si>
  <si>
    <t>5203065129413008</t>
  </si>
  <si>
    <t>5203066004055005</t>
  </si>
  <si>
    <t>5203066005055004</t>
  </si>
  <si>
    <t>5203066007446003</t>
  </si>
  <si>
    <t>5203066008017019</t>
  </si>
  <si>
    <t>5203067003893016</t>
  </si>
  <si>
    <t>5203067039664001</t>
  </si>
  <si>
    <t>5203067044585019</t>
  </si>
  <si>
    <t>5203067066099006</t>
  </si>
  <si>
    <t>5203067066394027</t>
  </si>
  <si>
    <t>5203067069870007</t>
  </si>
  <si>
    <t>5203067072839015</t>
  </si>
  <si>
    <t>5203067075691017</t>
  </si>
  <si>
    <t>5203067081636014</t>
  </si>
  <si>
    <t>5203067084716037</t>
  </si>
  <si>
    <t>5203067093268020</t>
  </si>
  <si>
    <t>5203067093564014</t>
  </si>
  <si>
    <t>5203067106060000</t>
  </si>
  <si>
    <t>5203067106352019</t>
  </si>
  <si>
    <t>5203067111305028</t>
  </si>
  <si>
    <t>5203067114399002</t>
  </si>
  <si>
    <t>5203067115857008</t>
  </si>
  <si>
    <t>5203067129583004</t>
  </si>
  <si>
    <t>5203067143693011</t>
  </si>
  <si>
    <t>5203067150148008</t>
  </si>
  <si>
    <t>5203067152919018</t>
  </si>
  <si>
    <t>5203067154809001</t>
  </si>
  <si>
    <t>5203067155421004</t>
  </si>
  <si>
    <t>5203067163183018</t>
  </si>
  <si>
    <t>5203067165761019</t>
  </si>
  <si>
    <t>5203067168799008</t>
  </si>
  <si>
    <t>5203067170373008</t>
  </si>
  <si>
    <t>5203067185032003</t>
  </si>
  <si>
    <t>5203067195741007</t>
  </si>
  <si>
    <t>5203067199730006</t>
  </si>
  <si>
    <t>5203067229983005</t>
  </si>
  <si>
    <t>5203067243960005</t>
  </si>
  <si>
    <t>5203067260186005</t>
  </si>
  <si>
    <t>5203067260253011</t>
  </si>
  <si>
    <t>5203067263260005</t>
  </si>
  <si>
    <t>5203067268898007</t>
  </si>
  <si>
    <t>5203067271335005</t>
  </si>
  <si>
    <t>5203067271337001</t>
  </si>
  <si>
    <t>5203067283315003</t>
  </si>
  <si>
    <t>5203067283561002</t>
  </si>
  <si>
    <t>5203067287101003</t>
  </si>
  <si>
    <t>5203067288161006</t>
  </si>
  <si>
    <t>5203067292335000</t>
  </si>
  <si>
    <t>5203067296344008</t>
  </si>
  <si>
    <t>5203067297241005</t>
  </si>
  <si>
    <t>5203067298576003</t>
  </si>
  <si>
    <t>5203067303366028</t>
  </si>
  <si>
    <t>5203067308443004</t>
  </si>
  <si>
    <t>5203067309754003</t>
  </si>
  <si>
    <t>5203067310229003</t>
  </si>
  <si>
    <t>5203067310823003</t>
  </si>
  <si>
    <t>5203067313805007</t>
  </si>
  <si>
    <t>5203068004925021</t>
  </si>
  <si>
    <t>5203068007936009</t>
  </si>
  <si>
    <t>5203068011051001</t>
  </si>
  <si>
    <t>5203069001241008</t>
  </si>
  <si>
    <t>5203069003482006</t>
  </si>
  <si>
    <t>5203069005521009</t>
  </si>
  <si>
    <t>5203069008131004</t>
  </si>
  <si>
    <t>5203069008949009</t>
  </si>
  <si>
    <t>5203069019651008</t>
  </si>
  <si>
    <t>5203069021826002</t>
  </si>
  <si>
    <t>5203069022010002</t>
  </si>
  <si>
    <t>5203069027347003</t>
  </si>
  <si>
    <t>5203069034683002</t>
  </si>
  <si>
    <t>5203069036308004</t>
  </si>
  <si>
    <t>5256890000136006</t>
  </si>
  <si>
    <t>5256890005794007</t>
  </si>
  <si>
    <t>5256890013274000</t>
  </si>
  <si>
    <t>5256890013507003</t>
  </si>
  <si>
    <t>5256891000655003</t>
  </si>
  <si>
    <t>5256891001018003</t>
  </si>
  <si>
    <t>5256891005003019</t>
  </si>
  <si>
    <t>5256891012817005</t>
  </si>
  <si>
    <t>5256891014909008</t>
  </si>
  <si>
    <t>5256891015447008</t>
  </si>
  <si>
    <t>5256891021303005</t>
  </si>
  <si>
    <t>5256891029176007</t>
  </si>
  <si>
    <t>5256891033328008</t>
  </si>
  <si>
    <t>5256892005356001</t>
  </si>
  <si>
    <t>5256892006087001</t>
  </si>
  <si>
    <t>5256892006655005</t>
  </si>
  <si>
    <t>5256892017207002</t>
  </si>
  <si>
    <t>5256892019885003</t>
  </si>
  <si>
    <t>5256892027463009</t>
  </si>
  <si>
    <t>5256892038270005</t>
  </si>
  <si>
    <t>5256892040089013</t>
  </si>
  <si>
    <t>5256892040207003</t>
  </si>
  <si>
    <t>5256892040380016</t>
  </si>
  <si>
    <t>5256892042023002</t>
  </si>
  <si>
    <t>5256892049156003</t>
  </si>
  <si>
    <t>5256892055343008</t>
  </si>
  <si>
    <t>5256892062736004</t>
  </si>
  <si>
    <t>5256892063602007</t>
  </si>
  <si>
    <t>5256892071160006</t>
  </si>
  <si>
    <t>5256892083167007</t>
  </si>
  <si>
    <t>5256892084616002</t>
  </si>
  <si>
    <t>5256892086485000</t>
  </si>
  <si>
    <t>5256892086867009</t>
  </si>
  <si>
    <t>5256892087090007</t>
  </si>
  <si>
    <t>5256892087422002</t>
  </si>
  <si>
    <t>5256892094464005</t>
  </si>
  <si>
    <t>5256892097618003</t>
  </si>
  <si>
    <t>5256892100121003</t>
  </si>
  <si>
    <t>5256892102441003</t>
  </si>
  <si>
    <t>5256892109432005</t>
  </si>
  <si>
    <t>5256892110574001</t>
  </si>
  <si>
    <t>5256892114317001</t>
  </si>
  <si>
    <t>5256892119816007</t>
  </si>
  <si>
    <t>5256892128990009</t>
  </si>
  <si>
    <t>5256892130074008</t>
  </si>
  <si>
    <t>5256892133780007</t>
  </si>
  <si>
    <t>5256892135614006</t>
  </si>
  <si>
    <t>5256897007377004</t>
  </si>
  <si>
    <t>5256897012072004</t>
  </si>
  <si>
    <t>5256897020517008</t>
  </si>
  <si>
    <t>5256897035411007</t>
  </si>
  <si>
    <t>5256897040275009</t>
  </si>
  <si>
    <t>5256897050182004</t>
  </si>
  <si>
    <t>5256897057610007</t>
  </si>
  <si>
    <t>5256897063272008</t>
  </si>
  <si>
    <t>5256897063693005</t>
  </si>
  <si>
    <t>5256897067913003</t>
  </si>
  <si>
    <t>5256897069299005</t>
  </si>
  <si>
    <t>5256897072104002</t>
  </si>
  <si>
    <t>5256897075481001</t>
  </si>
  <si>
    <t>5256897079113006</t>
  </si>
  <si>
    <t>5256897080377004</t>
  </si>
  <si>
    <t>5256897082888008</t>
  </si>
  <si>
    <t>5256897083393008</t>
  </si>
  <si>
    <t>5256897092921005</t>
  </si>
  <si>
    <t>5256897093478005</t>
  </si>
  <si>
    <t>5397260007215007</t>
  </si>
  <si>
    <t>5397260007782006</t>
  </si>
  <si>
    <t>5397260008162000</t>
  </si>
  <si>
    <t>5397262001853007</t>
  </si>
  <si>
    <t>5397262009232006</t>
  </si>
  <si>
    <t>5397262014040006</t>
  </si>
  <si>
    <t>5397262014230003</t>
  </si>
  <si>
    <t>5397262014590000</t>
  </si>
  <si>
    <t>5397262014623009</t>
  </si>
  <si>
    <t>5397262018693008</t>
  </si>
  <si>
    <t>5397262018735007</t>
  </si>
  <si>
    <t>5397262019836002</t>
  </si>
  <si>
    <t>5397262028451009</t>
  </si>
  <si>
    <t>5397262028739007</t>
  </si>
  <si>
    <t>5397262031491000</t>
  </si>
  <si>
    <t>5397262031970003</t>
  </si>
  <si>
    <t>5397262034034005</t>
  </si>
  <si>
    <t>5397262035369004</t>
  </si>
  <si>
    <t>5397262035432000</t>
  </si>
  <si>
    <t>5397262036041008</t>
  </si>
  <si>
    <t>5397262036723001</t>
  </si>
  <si>
    <t>5397262037370000</t>
  </si>
  <si>
    <t>5397265002346020</t>
  </si>
  <si>
    <t>5397265004304001</t>
  </si>
  <si>
    <t>5397265016092008</t>
  </si>
  <si>
    <t>5397265017212001</t>
  </si>
  <si>
    <t>5397265017931006</t>
  </si>
  <si>
    <t>5397265029645008</t>
  </si>
  <si>
    <t>5397265034599000</t>
  </si>
  <si>
    <t>5397265037488003</t>
  </si>
  <si>
    <t>5397265046926001</t>
  </si>
  <si>
    <t>5397265047523005</t>
  </si>
  <si>
    <t>5397265068493005</t>
  </si>
  <si>
    <t>5397265074266007</t>
  </si>
  <si>
    <t>5397265074955005</t>
  </si>
  <si>
    <t>5397265075977008</t>
  </si>
  <si>
    <t>5397265077239001</t>
  </si>
  <si>
    <t>5397266000888005</t>
  </si>
  <si>
    <t>5397266001793006</t>
  </si>
  <si>
    <t>5397266001827002</t>
  </si>
  <si>
    <t>5397266004271000</t>
  </si>
  <si>
    <t>5397266005340002</t>
  </si>
  <si>
    <t>5397266032246008</t>
  </si>
  <si>
    <t>5397268012675008</t>
  </si>
  <si>
    <t>5397268018794001</t>
  </si>
  <si>
    <t>5397268038858026</t>
  </si>
  <si>
    <t>5397268042951007</t>
  </si>
  <si>
    <t>5397268045911008</t>
  </si>
  <si>
    <t>5407880007710000</t>
  </si>
  <si>
    <t>5407880011281006</t>
  </si>
  <si>
    <t>5407880014403003</t>
  </si>
  <si>
    <t>5407880014553005</t>
  </si>
  <si>
    <t>5407880020730001</t>
  </si>
  <si>
    <t>5407880031476008</t>
  </si>
  <si>
    <t>5407880034079007</t>
  </si>
  <si>
    <t>5407880034793003</t>
  </si>
  <si>
    <t>5407880035330003</t>
  </si>
  <si>
    <t>5407884001214001</t>
  </si>
  <si>
    <t>5407884010464001</t>
  </si>
  <si>
    <t>5407884016921004</t>
  </si>
  <si>
    <t>5407884018114004</t>
  </si>
  <si>
    <t>5407884020829003</t>
  </si>
  <si>
    <t>5407884024222007</t>
  </si>
  <si>
    <t>5407884026350004</t>
  </si>
  <si>
    <t>5407884027731004</t>
  </si>
  <si>
    <t>5407884027745004</t>
  </si>
  <si>
    <t>5407884028078009</t>
  </si>
  <si>
    <t>5407884030436005</t>
  </si>
  <si>
    <t>5407884030680008</t>
  </si>
  <si>
    <t>5407884030887009</t>
  </si>
  <si>
    <t>5407884035106009</t>
  </si>
  <si>
    <t>5407884037102006</t>
  </si>
  <si>
    <t>5407884037282006</t>
  </si>
  <si>
    <t>5407884038101007</t>
  </si>
  <si>
    <t>5407884040300001</t>
  </si>
  <si>
    <t>5407884040798006</t>
  </si>
  <si>
    <t>5407884041330007</t>
  </si>
  <si>
    <t>5407884044933005</t>
  </si>
  <si>
    <t>5407884045471005</t>
  </si>
  <si>
    <t>5407884051156003</t>
  </si>
  <si>
    <t>5407884057824000</t>
  </si>
  <si>
    <t>5407884061591009</t>
  </si>
  <si>
    <t>5407884061737008</t>
  </si>
  <si>
    <t>5407884062710004</t>
  </si>
  <si>
    <t>5407884064696003</t>
  </si>
  <si>
    <t>5407884064763001</t>
  </si>
  <si>
    <t>5407884064989002</t>
  </si>
  <si>
    <t>5407884068966006</t>
  </si>
  <si>
    <t>5407884070517003</t>
  </si>
  <si>
    <t>5407884071370006</t>
  </si>
  <si>
    <t>5407884072019008</t>
  </si>
  <si>
    <t>5407884072034007</t>
  </si>
  <si>
    <t>5407884075935002</t>
  </si>
  <si>
    <t>5407884077293004</t>
  </si>
  <si>
    <t>5407884077509003</t>
  </si>
  <si>
    <t>5407884077662000</t>
  </si>
  <si>
    <t>5407884078469009</t>
  </si>
  <si>
    <t>5407884080519007</t>
  </si>
  <si>
    <t>5407884081219003</t>
  </si>
  <si>
    <t>5407884081350006</t>
  </si>
  <si>
    <t>5407884081576006</t>
  </si>
  <si>
    <t>5407884081680006</t>
  </si>
  <si>
    <t>5407884081783008</t>
  </si>
  <si>
    <t>5407884083932009</t>
  </si>
  <si>
    <t>5407884083940002</t>
  </si>
  <si>
    <t>5407884085059009</t>
  </si>
  <si>
    <t>5407884085639008</t>
  </si>
  <si>
    <t>5407884086164006</t>
  </si>
  <si>
    <t>5407884087657008</t>
  </si>
  <si>
    <t>5407884089598002</t>
  </si>
  <si>
    <t>5407884089785005</t>
  </si>
  <si>
    <t>5407884090325007</t>
  </si>
  <si>
    <t>5407884091886007</t>
  </si>
  <si>
    <t>5407884092502009</t>
  </si>
  <si>
    <t>5407884093644008</t>
  </si>
  <si>
    <t>5407884095120007</t>
  </si>
  <si>
    <t>5407884095627001</t>
  </si>
  <si>
    <t>5407884096513002</t>
  </si>
  <si>
    <t>5407884096649004</t>
  </si>
  <si>
    <t>5407884096891002</t>
  </si>
  <si>
    <t>5407884100555007</t>
  </si>
  <si>
    <t>5407884100566004</t>
  </si>
  <si>
    <t>5407884101368004</t>
  </si>
  <si>
    <t>5407884102944001</t>
  </si>
  <si>
    <t>5407884105935006</t>
  </si>
  <si>
    <t>5407884107325008</t>
  </si>
  <si>
    <t>5407884107396009</t>
  </si>
  <si>
    <t>5407884107737004</t>
  </si>
  <si>
    <t>5407884110205007</t>
  </si>
  <si>
    <t>5407884110497000</t>
  </si>
  <si>
    <t>5407884112093005</t>
  </si>
  <si>
    <t>5407884113381003</t>
  </si>
  <si>
    <t>5407884114475002</t>
  </si>
  <si>
    <t>5407884114527000</t>
  </si>
  <si>
    <t>5407884115159001</t>
  </si>
  <si>
    <t>5407884115611001</t>
  </si>
  <si>
    <t>5407884115717006</t>
  </si>
  <si>
    <t>5407884115816006</t>
  </si>
  <si>
    <t>5407884118467005</t>
  </si>
  <si>
    <t>5407884120354001</t>
  </si>
  <si>
    <t>5407884121432004</t>
  </si>
  <si>
    <t>5407884121625003</t>
  </si>
  <si>
    <t>5407884124525002</t>
  </si>
  <si>
    <t>5407884124619003</t>
  </si>
  <si>
    <t>5407884124982005</t>
  </si>
  <si>
    <t>5407884125198007</t>
  </si>
  <si>
    <t>5407884126088009</t>
  </si>
  <si>
    <t>5407884129906009</t>
  </si>
  <si>
    <t>5407884133774005</t>
  </si>
  <si>
    <t>5407884134058002</t>
  </si>
  <si>
    <t>5407884137116005</t>
  </si>
  <si>
    <t>5407884138715003</t>
  </si>
  <si>
    <t>5407884140718003</t>
  </si>
  <si>
    <t>5407884142464002</t>
  </si>
  <si>
    <t>5407884144007007</t>
  </si>
  <si>
    <t>5407888002924005</t>
  </si>
  <si>
    <t>5451820011922006</t>
  </si>
  <si>
    <t>4193490061206001</t>
  </si>
  <si>
    <t>4193490095332005</t>
  </si>
  <si>
    <t>4193490096839008</t>
  </si>
  <si>
    <t>4193490132253008</t>
  </si>
  <si>
    <t>4193490138431004</t>
  </si>
  <si>
    <t>4193490146605003</t>
  </si>
  <si>
    <t>4193490154070009</t>
  </si>
  <si>
    <t>4193490160805000</t>
  </si>
  <si>
    <t>4193490161322005</t>
  </si>
  <si>
    <t>4193490170499000</t>
  </si>
  <si>
    <t>4193490170650008</t>
  </si>
  <si>
    <t>4193490185626001</t>
  </si>
  <si>
    <t>4193490186077006</t>
  </si>
  <si>
    <t>4193490189472006</t>
  </si>
  <si>
    <t>4193490189930003</t>
  </si>
  <si>
    <t>4193490192359000</t>
  </si>
  <si>
    <t>4193490201938000</t>
  </si>
  <si>
    <t>4193490206756001</t>
  </si>
  <si>
    <t>4193490208921009</t>
  </si>
  <si>
    <t>4193490209979006</t>
  </si>
  <si>
    <t>4193490212926002</t>
  </si>
  <si>
    <t>4193490216468001</t>
  </si>
  <si>
    <t>4193490220034005</t>
  </si>
  <si>
    <t>4193490221800008</t>
  </si>
  <si>
    <t>4193490222680003</t>
  </si>
  <si>
    <t>4193490225808007</t>
  </si>
  <si>
    <t>4193490226845008</t>
  </si>
  <si>
    <t>4193490227145002</t>
  </si>
  <si>
    <t>4193490228588002</t>
  </si>
  <si>
    <t>4193490228677003</t>
  </si>
  <si>
    <t>4193490229251006</t>
  </si>
  <si>
    <t>4193490229983004</t>
  </si>
  <si>
    <t>4193490231885007</t>
  </si>
  <si>
    <t>4193490232435000</t>
  </si>
  <si>
    <t>4193490232673006</t>
  </si>
  <si>
    <t>4193490233660002</t>
  </si>
  <si>
    <t>4193490234893008</t>
  </si>
  <si>
    <t>4193490235629005</t>
  </si>
  <si>
    <t>4193490241495003</t>
  </si>
  <si>
    <t>4193490242576009</t>
  </si>
  <si>
    <t>4193490243101005</t>
  </si>
  <si>
    <t>4193490243580000</t>
  </si>
  <si>
    <t>4193492002202008</t>
  </si>
  <si>
    <t>4193510007646000</t>
  </si>
  <si>
    <t>4193510016833003</t>
  </si>
  <si>
    <t>4193510022720004</t>
  </si>
  <si>
    <t>4193510028029004</t>
  </si>
  <si>
    <t>4193510034758000</t>
  </si>
  <si>
    <t>4193510035980009</t>
  </si>
  <si>
    <t>4193510039945008</t>
  </si>
  <si>
    <t>4193510041335008</t>
  </si>
  <si>
    <t>4193510051161005</t>
  </si>
  <si>
    <t>4193510053728009</t>
  </si>
  <si>
    <t>4193510059015005</t>
  </si>
  <si>
    <t>4193510068007001</t>
  </si>
  <si>
    <t>4193510071556002</t>
  </si>
  <si>
    <t>4193510072516005</t>
  </si>
  <si>
    <t>5127622003782008</t>
  </si>
  <si>
    <t>5127622010328001</t>
  </si>
  <si>
    <t>5127622028983003</t>
  </si>
  <si>
    <t>5127622036205001</t>
  </si>
  <si>
    <t>5127622037476007</t>
  </si>
  <si>
    <t>5127622040076000</t>
  </si>
  <si>
    <t>5127622044852000</t>
  </si>
  <si>
    <t>5127622046165005</t>
  </si>
  <si>
    <t>5127622046855001</t>
  </si>
  <si>
    <t>5127622047534001</t>
  </si>
  <si>
    <t>5127622055606006</t>
  </si>
  <si>
    <t>5127622059301000</t>
  </si>
  <si>
    <t>5127622061556005</t>
  </si>
  <si>
    <t>5127622066632009</t>
  </si>
  <si>
    <t>5127622068292000</t>
  </si>
  <si>
    <t>5127622070231004</t>
  </si>
  <si>
    <t>5127622072771007</t>
  </si>
  <si>
    <t>5127622082238005</t>
  </si>
  <si>
    <t>5127622085516001</t>
  </si>
  <si>
    <t>5127622092867009</t>
  </si>
  <si>
    <t>5127622094855002</t>
  </si>
  <si>
    <t>5127622095401004</t>
  </si>
  <si>
    <t>5127627008116003</t>
  </si>
  <si>
    <t>5127627010306006</t>
  </si>
  <si>
    <t>5127627016481001</t>
  </si>
  <si>
    <t>5127627018595006</t>
  </si>
  <si>
    <t>5127627021221004</t>
  </si>
  <si>
    <t>5127627029468003</t>
  </si>
  <si>
    <t>5127627030547001</t>
  </si>
  <si>
    <t>5127628001044002</t>
  </si>
  <si>
    <t>5127628001353007</t>
  </si>
  <si>
    <t>5127628002223001</t>
  </si>
  <si>
    <t>5127628004612003</t>
  </si>
  <si>
    <t>5127628007510006</t>
  </si>
  <si>
    <t>5203060012645006</t>
  </si>
  <si>
    <t>5203060022107005</t>
  </si>
  <si>
    <t>5203060023470006</t>
  </si>
  <si>
    <t>5203060027762002</t>
  </si>
  <si>
    <t>5203060027807005</t>
  </si>
  <si>
    <t>5203060032156000</t>
  </si>
  <si>
    <t>5203060034987006</t>
  </si>
  <si>
    <t>5203060037637004</t>
  </si>
  <si>
    <t>5203060038707004</t>
  </si>
  <si>
    <t>5203060038714000</t>
  </si>
  <si>
    <t>5203060041311000</t>
  </si>
  <si>
    <t>5203060044260006</t>
  </si>
  <si>
    <t>5203060044668000</t>
  </si>
  <si>
    <t>5203060053869002</t>
  </si>
  <si>
    <t>5203060054253008</t>
  </si>
  <si>
    <t>5203060057192005</t>
  </si>
  <si>
    <t>5203060058048008</t>
  </si>
  <si>
    <t>5203060070011000</t>
  </si>
  <si>
    <t>5203060071431009</t>
  </si>
  <si>
    <t>5203060074137009</t>
  </si>
  <si>
    <t>5203060077583001</t>
  </si>
  <si>
    <t>5203060079834006</t>
  </si>
  <si>
    <t>5203060081279000</t>
  </si>
  <si>
    <t>5203060087410005</t>
  </si>
  <si>
    <t>5203060088575004</t>
  </si>
  <si>
    <t>5203060092533007</t>
  </si>
  <si>
    <t>5203060092942000</t>
  </si>
  <si>
    <t>5203060095710008</t>
  </si>
  <si>
    <t>5203060096340003</t>
  </si>
  <si>
    <t>5203060096835002</t>
  </si>
  <si>
    <t>5203060103036008</t>
  </si>
  <si>
    <t>5203060107118000</t>
  </si>
  <si>
    <t>5203060108953009</t>
  </si>
  <si>
    <t>5203060109993004</t>
  </si>
  <si>
    <t>5203060111089007</t>
  </si>
  <si>
    <t>5203060113403008</t>
  </si>
  <si>
    <t>5203060115786004</t>
  </si>
  <si>
    <t>5203060116089002</t>
  </si>
  <si>
    <t>5203060116509009</t>
  </si>
  <si>
    <t>5203060116875004</t>
  </si>
  <si>
    <t>5203060119268009</t>
  </si>
  <si>
    <t>5203060119712006</t>
  </si>
  <si>
    <t>5203060120066004</t>
  </si>
  <si>
    <t>5203060121376006</t>
  </si>
  <si>
    <t>5203060122361007</t>
  </si>
  <si>
    <t>5203060122689001</t>
  </si>
  <si>
    <t>5203060123523001</t>
  </si>
  <si>
    <t>5203060124007004</t>
  </si>
  <si>
    <t>5203060124013002</t>
  </si>
  <si>
    <t>5203060125910008</t>
  </si>
  <si>
    <t>5203060126751005</t>
  </si>
  <si>
    <t>5203060126937000</t>
  </si>
  <si>
    <t>5203060127240008</t>
  </si>
  <si>
    <t>5203060127322004</t>
  </si>
  <si>
    <t>5203060127927000</t>
  </si>
  <si>
    <t>5203060128087002</t>
  </si>
  <si>
    <t>5203060129551006</t>
  </si>
  <si>
    <t>5203060129708002</t>
  </si>
  <si>
    <t>5203060130233008</t>
  </si>
  <si>
    <t>5203060130264003</t>
  </si>
  <si>
    <t>5203060131700005</t>
  </si>
  <si>
    <t>5203060133909000</t>
  </si>
  <si>
    <t>5203060134068004</t>
  </si>
  <si>
    <t>5203060135620001</t>
  </si>
  <si>
    <t>5203060135719001</t>
  </si>
  <si>
    <t>5203060136194006</t>
  </si>
  <si>
    <t>5203060138497001</t>
  </si>
  <si>
    <t>5203060142463007</t>
  </si>
  <si>
    <t>5203060142632007</t>
  </si>
  <si>
    <t>5203060143683009</t>
  </si>
  <si>
    <t>5203060144313002</t>
  </si>
  <si>
    <t>5203060146007008</t>
  </si>
  <si>
    <t>5203060152100002</t>
  </si>
  <si>
    <t>5203060152238000</t>
  </si>
  <si>
    <t>5203060152837009</t>
  </si>
  <si>
    <t>5203060152968002</t>
  </si>
  <si>
    <t>5203060153455009</t>
  </si>
  <si>
    <t>5203060155629007</t>
  </si>
  <si>
    <t>5203060156244004</t>
  </si>
  <si>
    <t>5203060156992008</t>
  </si>
  <si>
    <t>5203060157363001</t>
  </si>
  <si>
    <t>5203060157966001</t>
  </si>
  <si>
    <t>5203064076092006</t>
  </si>
  <si>
    <t>5203064201678000</t>
  </si>
  <si>
    <t>5203064204158000</t>
  </si>
  <si>
    <t>5203064204414007</t>
  </si>
  <si>
    <t>5203064211229000</t>
  </si>
  <si>
    <t>5203064211330006</t>
  </si>
  <si>
    <t>5203065011043004</t>
  </si>
  <si>
    <t>5203065035429007</t>
  </si>
  <si>
    <t>5203065051545009</t>
  </si>
  <si>
    <t>5203065069507009</t>
  </si>
  <si>
    <t>5203065074312007</t>
  </si>
  <si>
    <t>5203065074537009</t>
  </si>
  <si>
    <t>5203065074953008</t>
  </si>
  <si>
    <t>5203065078360002</t>
  </si>
  <si>
    <t>5203065079548001</t>
  </si>
  <si>
    <t>5203065092833000</t>
  </si>
  <si>
    <t>5203065094587000</t>
  </si>
  <si>
    <t>5203065097011008</t>
  </si>
  <si>
    <t>5203065104341000</t>
  </si>
  <si>
    <t>5203065115966001</t>
  </si>
  <si>
    <t>5203065116446003</t>
  </si>
  <si>
    <t>5203065117176005</t>
  </si>
  <si>
    <t>5203065120175002</t>
  </si>
  <si>
    <t>5203065124704005</t>
  </si>
  <si>
    <t>5203065125208006</t>
  </si>
  <si>
    <t>5203065127064001</t>
  </si>
  <si>
    <t>5203065129289002</t>
  </si>
  <si>
    <t>5203065132170009</t>
  </si>
  <si>
    <t>5203065132466001</t>
  </si>
  <si>
    <t>5203069008989005</t>
  </si>
  <si>
    <t>5203069010403003</t>
  </si>
  <si>
    <t>5203069012323001</t>
  </si>
  <si>
    <t>5203069013370001</t>
  </si>
  <si>
    <t>5203069015615007</t>
  </si>
  <si>
    <t>5203069022555006</t>
  </si>
  <si>
    <t>5203069026566009</t>
  </si>
  <si>
    <t>5203069035208007</t>
  </si>
  <si>
    <t>5256892051832004</t>
  </si>
  <si>
    <t>5256892069763001</t>
  </si>
  <si>
    <t>5256892084796002</t>
  </si>
  <si>
    <t>5256892088186002</t>
  </si>
  <si>
    <t>5256892088870001</t>
  </si>
  <si>
    <t>5256892089606008</t>
  </si>
  <si>
    <t>5256892090644006</t>
  </si>
  <si>
    <t>5256892093734002</t>
  </si>
  <si>
    <t>5256892096868005</t>
  </si>
  <si>
    <t>5256892097841001</t>
  </si>
  <si>
    <t>5256892099940009</t>
  </si>
  <si>
    <t>5256892109515007</t>
  </si>
  <si>
    <t>5256892109523001</t>
  </si>
  <si>
    <t>5256892110776002</t>
  </si>
  <si>
    <t>5256892111122008</t>
  </si>
  <si>
    <t>5256892111575007</t>
  </si>
  <si>
    <t>5256892111797007</t>
  </si>
  <si>
    <t>5256892111924007</t>
  </si>
  <si>
    <t>5256892112628003</t>
  </si>
  <si>
    <t>5256892113775001</t>
  </si>
  <si>
    <t>5256892115146003</t>
  </si>
  <si>
    <t>5256892117707000</t>
  </si>
  <si>
    <t>5256892117890004</t>
  </si>
  <si>
    <t>5256892119504009</t>
  </si>
  <si>
    <t>5256892121912000</t>
  </si>
  <si>
    <t>5256892121936009</t>
  </si>
  <si>
    <t>5256892122657000</t>
  </si>
  <si>
    <t>5256892122958002</t>
  </si>
  <si>
    <t>5256892122970007</t>
  </si>
  <si>
    <t>5256892123009003</t>
  </si>
  <si>
    <t>5256892124776006</t>
  </si>
  <si>
    <t>5256892125354001</t>
  </si>
  <si>
    <t>5256892126958008</t>
  </si>
  <si>
    <t>5256892128202009</t>
  </si>
  <si>
    <t>5256892130492002</t>
  </si>
  <si>
    <t>5256892132583006</t>
  </si>
  <si>
    <t>5256892134425008</t>
  </si>
  <si>
    <t>5256892134661008</t>
  </si>
  <si>
    <t>5256892134789007</t>
  </si>
  <si>
    <t>5256892135320000</t>
  </si>
  <si>
    <t>5256892135352003</t>
  </si>
  <si>
    <t>5256892136578002</t>
  </si>
  <si>
    <t>5256892137299004</t>
  </si>
  <si>
    <t>5256897002035003</t>
  </si>
  <si>
    <t>5256897046698006</t>
  </si>
  <si>
    <t>5256897058663005</t>
  </si>
  <si>
    <t>5256897061430004</t>
  </si>
  <si>
    <t>5256897068291003</t>
  </si>
  <si>
    <t>5256897070004006</t>
  </si>
  <si>
    <t>5256897072454001</t>
  </si>
  <si>
    <t>5256897074035006</t>
  </si>
  <si>
    <t>5256897074837005</t>
  </si>
  <si>
    <t>5256897079787007</t>
  </si>
  <si>
    <t>5256897080773004</t>
  </si>
  <si>
    <t>5256897085085008</t>
  </si>
  <si>
    <t>5256897085349008</t>
  </si>
  <si>
    <t>5256897088157002</t>
  </si>
  <si>
    <t>5397262007264001</t>
  </si>
  <si>
    <t>5397262008514008</t>
  </si>
  <si>
    <t>5397262011066004</t>
  </si>
  <si>
    <t>5397262011072002</t>
  </si>
  <si>
    <t>5397262011720006</t>
  </si>
  <si>
    <t>5397262011952005</t>
  </si>
  <si>
    <t>5397262012335002</t>
  </si>
  <si>
    <t>5397262013510009</t>
  </si>
  <si>
    <t>5397262016233005</t>
  </si>
  <si>
    <t>5397262016409001</t>
  </si>
  <si>
    <t>5397262017627007</t>
  </si>
  <si>
    <t>5397262020027005</t>
  </si>
  <si>
    <t>5397262021407008</t>
  </si>
  <si>
    <t>5397262021652009</t>
  </si>
  <si>
    <t>5397262021954009</t>
  </si>
  <si>
    <t>5397262023534007</t>
  </si>
  <si>
    <t>5397262023563006</t>
  </si>
  <si>
    <t>5397262023916006</t>
  </si>
  <si>
    <t>5397262024962009</t>
  </si>
  <si>
    <t>5397262025370004</t>
  </si>
  <si>
    <t>5397262026942009</t>
  </si>
  <si>
    <t>5397262027004007</t>
  </si>
  <si>
    <t>5397262027048004</t>
  </si>
  <si>
    <t>5397262027090006</t>
  </si>
  <si>
    <t>5397262028935001</t>
  </si>
  <si>
    <t>5397262034078002</t>
  </si>
  <si>
    <t>5397262034166005</t>
  </si>
  <si>
    <t>5397262035894001</t>
  </si>
  <si>
    <t>5397262036200000</t>
  </si>
  <si>
    <t>5397262036988000</t>
  </si>
  <si>
    <t>5397262037440001</t>
  </si>
  <si>
    <t>5397262038208001</t>
  </si>
  <si>
    <t>5397265016695008</t>
  </si>
  <si>
    <t>5397265019811008</t>
  </si>
  <si>
    <t>5397265035482008</t>
  </si>
  <si>
    <t>5397265037041000</t>
  </si>
  <si>
    <t>5397265041571000</t>
  </si>
  <si>
    <t>5397265048068000</t>
  </si>
  <si>
    <t>5397265049392003</t>
  </si>
  <si>
    <t>5397265050518009</t>
  </si>
  <si>
    <t>5397265053518006</t>
  </si>
  <si>
    <t>5397265054012009</t>
  </si>
  <si>
    <t>5397265054904007</t>
  </si>
  <si>
    <t>5397265057125006</t>
  </si>
  <si>
    <t>5397265060223004</t>
  </si>
  <si>
    <t>5397265061019005</t>
  </si>
  <si>
    <t>5397265066695007</t>
  </si>
  <si>
    <t>5397265066854000</t>
  </si>
  <si>
    <t>5397265068767002</t>
  </si>
  <si>
    <t>5397265069369006</t>
  </si>
  <si>
    <t>5397265071845001</t>
  </si>
  <si>
    <t>5397265073117003</t>
  </si>
  <si>
    <t>5397265074527002</t>
  </si>
  <si>
    <t>5397265074701003</t>
  </si>
  <si>
    <t>5397265077498003</t>
  </si>
  <si>
    <t>5397265078035002</t>
  </si>
  <si>
    <t>5397266000565009</t>
  </si>
  <si>
    <t>5397266001296000</t>
  </si>
  <si>
    <t>5397266019638003</t>
  </si>
  <si>
    <t>5397266030971003</t>
  </si>
  <si>
    <t>5407880010851007</t>
  </si>
  <si>
    <t>5407880013595007</t>
  </si>
  <si>
    <t>5407880015194007</t>
  </si>
  <si>
    <t>5407880018599004</t>
  </si>
  <si>
    <t>5407880019250003</t>
  </si>
  <si>
    <t>5407880022631009</t>
  </si>
  <si>
    <t>5407880027548000</t>
  </si>
  <si>
    <t>5407880032223003</t>
  </si>
  <si>
    <t>5407880033511000</t>
  </si>
  <si>
    <t>5407880035854002</t>
  </si>
  <si>
    <t>5407884006974005</t>
  </si>
  <si>
    <t>5407884011731002</t>
  </si>
  <si>
    <t>5407884022526003</t>
  </si>
  <si>
    <t>5407884025715009</t>
  </si>
  <si>
    <t>5407884040460003</t>
  </si>
  <si>
    <t>5407884043893002</t>
  </si>
  <si>
    <t>5407884046034000</t>
  </si>
  <si>
    <t>5407884048330000</t>
  </si>
  <si>
    <t>5407884072924009</t>
  </si>
  <si>
    <t>5407884073054004</t>
  </si>
  <si>
    <t>5407884076686000</t>
  </si>
  <si>
    <t>5407884093118003</t>
  </si>
  <si>
    <t>5407884095179003</t>
  </si>
  <si>
    <t>5407884099880002</t>
  </si>
  <si>
    <t>5407884101800006</t>
  </si>
  <si>
    <t>5407884105862002</t>
  </si>
  <si>
    <t>5407884108209003</t>
  </si>
  <si>
    <t>5407884112467001</t>
  </si>
  <si>
    <t>5407884112611004</t>
  </si>
  <si>
    <t>5407884113783000</t>
  </si>
  <si>
    <t>5407884117732003</t>
  </si>
  <si>
    <t>5407884119764004</t>
  </si>
  <si>
    <t>5407884128628000</t>
  </si>
  <si>
    <t>5407884130199008</t>
  </si>
  <si>
    <t>5407884131686003</t>
  </si>
  <si>
    <t>5407884132117008</t>
  </si>
  <si>
    <t>5407884133952007</t>
  </si>
  <si>
    <t>5407884136509002</t>
  </si>
  <si>
    <t>5407884140895009</t>
  </si>
  <si>
    <t>5407884142751002</t>
  </si>
  <si>
    <t>5407884142752000</t>
  </si>
  <si>
    <t>5407884143006000</t>
  </si>
  <si>
    <t>5407884143033004</t>
  </si>
  <si>
    <t>5407884147571009</t>
  </si>
  <si>
    <t>5407884153072009</t>
  </si>
  <si>
    <t>5407884153453001</t>
  </si>
  <si>
    <t>4193490005298007</t>
  </si>
  <si>
    <t>4193490005854015</t>
  </si>
  <si>
    <t>4193490006035002</t>
  </si>
  <si>
    <t>4193490008088009</t>
  </si>
  <si>
    <t>4193490020390003</t>
  </si>
  <si>
    <t>4193490025244007</t>
  </si>
  <si>
    <t>4193490033385008</t>
  </si>
  <si>
    <t>4193490039186004</t>
  </si>
  <si>
    <t>4193490045774009</t>
  </si>
  <si>
    <t>4193490046617009</t>
  </si>
  <si>
    <t>4193490047549003</t>
  </si>
  <si>
    <t>4193490058562002</t>
  </si>
  <si>
    <t>4193490060072008</t>
  </si>
  <si>
    <t>4193490068489006</t>
  </si>
  <si>
    <t>4193490073778005</t>
  </si>
  <si>
    <t>4193490076810003</t>
  </si>
  <si>
    <t>4193490083601007</t>
  </si>
  <si>
    <t>4193490084404005</t>
  </si>
  <si>
    <t>4193490086687003</t>
  </si>
  <si>
    <t>4193490102553007</t>
  </si>
  <si>
    <t>4193490103874006</t>
  </si>
  <si>
    <t>4193490106297007</t>
  </si>
  <si>
    <t>4193490112167004</t>
  </si>
  <si>
    <t>4193490117423006</t>
  </si>
  <si>
    <t>4193490124006000</t>
  </si>
  <si>
    <t>4193490132850001</t>
  </si>
  <si>
    <t>4193490139598009</t>
  </si>
  <si>
    <t>4193490151209006</t>
  </si>
  <si>
    <t>4193490154172003</t>
  </si>
  <si>
    <t>4193490159167008</t>
  </si>
  <si>
    <t>4193490163215009</t>
  </si>
  <si>
    <t>4193490163313002</t>
  </si>
  <si>
    <t>4193490170439006</t>
  </si>
  <si>
    <t>4193490180667000</t>
  </si>
  <si>
    <t>4193490183264003</t>
  </si>
  <si>
    <t>4193490183855008</t>
  </si>
  <si>
    <t>4193490190152001</t>
  </si>
  <si>
    <t>4193490190657009</t>
  </si>
  <si>
    <t>4193490193594001</t>
  </si>
  <si>
    <t>4193490198321004</t>
  </si>
  <si>
    <t>4193490199248008</t>
  </si>
  <si>
    <t>4193490200326009</t>
  </si>
  <si>
    <t>4193490200970004</t>
  </si>
  <si>
    <t>4193490201939008</t>
  </si>
  <si>
    <t>4193490202257004</t>
  </si>
  <si>
    <t>4193490202442002</t>
  </si>
  <si>
    <t>4193490202629004</t>
  </si>
  <si>
    <t>4193490205665005</t>
  </si>
  <si>
    <t>4193490209743006</t>
  </si>
  <si>
    <t>4193490216172009</t>
  </si>
  <si>
    <t>4193490218314005</t>
  </si>
  <si>
    <t>4193490218949008</t>
  </si>
  <si>
    <t>4193490219835008</t>
  </si>
  <si>
    <t>4193490220935003</t>
  </si>
  <si>
    <t>4193490222630008</t>
  </si>
  <si>
    <t>4193490223329006</t>
  </si>
  <si>
    <t>4193490224024002</t>
  </si>
  <si>
    <t>4193490225068008</t>
  </si>
  <si>
    <t>4193490225213000</t>
  </si>
  <si>
    <t>4193490227111004</t>
  </si>
  <si>
    <t>4193490227991009</t>
  </si>
  <si>
    <t>4193490233709007</t>
  </si>
  <si>
    <t>4193490236264000</t>
  </si>
  <si>
    <t>4193490236480002</t>
  </si>
  <si>
    <t>4193490237268000</t>
  </si>
  <si>
    <t>4193490237563004</t>
  </si>
  <si>
    <t>4193490237878006</t>
  </si>
  <si>
    <t>4193490239190004</t>
  </si>
  <si>
    <t>4193490241971003</t>
  </si>
  <si>
    <t>4193490241999004</t>
  </si>
  <si>
    <t>4193490244852002</t>
  </si>
  <si>
    <t>4193490244869006</t>
  </si>
  <si>
    <t>4193490245674009</t>
  </si>
  <si>
    <t>4193490246050001</t>
  </si>
  <si>
    <t>4193490246672002</t>
  </si>
  <si>
    <t>4193490268769009</t>
  </si>
  <si>
    <t>4193491000297010</t>
  </si>
  <si>
    <t>4193491002159010</t>
  </si>
  <si>
    <t>4193491006654008</t>
  </si>
  <si>
    <t>4193491007691009</t>
  </si>
  <si>
    <t>4193491009282005</t>
  </si>
  <si>
    <t>4193491014102008</t>
  </si>
  <si>
    <t>4193491015488000</t>
  </si>
  <si>
    <t>4193510006577008</t>
  </si>
  <si>
    <t>4193510007695007</t>
  </si>
  <si>
    <t>4193510011639009</t>
  </si>
  <si>
    <t>4193510011875009</t>
  </si>
  <si>
    <t>4193510014972001</t>
  </si>
  <si>
    <t>4193510016794007</t>
  </si>
  <si>
    <t>4193510020396005</t>
  </si>
  <si>
    <t>4193510028475009</t>
  </si>
  <si>
    <t>4193510029559009</t>
  </si>
  <si>
    <t>4193510029649008</t>
  </si>
  <si>
    <t>4193510037716005</t>
  </si>
  <si>
    <t>4193510040912005</t>
  </si>
  <si>
    <t>4193510041013001</t>
  </si>
  <si>
    <t>4193510042541000</t>
  </si>
  <si>
    <t>4193510044179007</t>
  </si>
  <si>
    <t>4193510047608002</t>
  </si>
  <si>
    <t>4193510047870008</t>
  </si>
  <si>
    <t>4193510048932005</t>
  </si>
  <si>
    <t>4193510051338009</t>
  </si>
  <si>
    <t>4193510052397004</t>
  </si>
  <si>
    <t>4193510053966005</t>
  </si>
  <si>
    <t>4193510054087009</t>
  </si>
  <si>
    <t>4193510056345009</t>
  </si>
  <si>
    <t>4193510056607002</t>
  </si>
  <si>
    <t>4193510059387008</t>
  </si>
  <si>
    <t>4193510059534005</t>
  </si>
  <si>
    <t>4193510059653003</t>
  </si>
  <si>
    <t>4193510063610007</t>
  </si>
  <si>
    <t>4193510064081000</t>
  </si>
  <si>
    <t>4193510064372003</t>
  </si>
  <si>
    <t>4193510064996009</t>
  </si>
  <si>
    <t>4193510066246007</t>
  </si>
  <si>
    <t>4193510067739000</t>
  </si>
  <si>
    <t>4193510068232005</t>
  </si>
  <si>
    <t>4193510070221004</t>
  </si>
  <si>
    <t>4193510070870008</t>
  </si>
  <si>
    <t>4193510073331008</t>
  </si>
  <si>
    <t>4193510077189006</t>
  </si>
  <si>
    <t>4193510081345008</t>
  </si>
  <si>
    <t>4193510083426004</t>
  </si>
  <si>
    <t>4193510083612009</t>
  </si>
  <si>
    <t>4193510084077004</t>
  </si>
  <si>
    <t>4193510085944004</t>
  </si>
  <si>
    <t>4193510091790003</t>
  </si>
  <si>
    <t>5127620005239019</t>
  </si>
  <si>
    <t>5127622000743003</t>
  </si>
  <si>
    <t>5127622011186002</t>
  </si>
  <si>
    <t>5127622013224009</t>
  </si>
  <si>
    <t>5127622016094003</t>
  </si>
  <si>
    <t>5127622019448008</t>
  </si>
  <si>
    <t>5127622019751005</t>
  </si>
  <si>
    <t>5127622023566001</t>
  </si>
  <si>
    <t>5127622026809002</t>
  </si>
  <si>
    <t>5127622027955002</t>
  </si>
  <si>
    <t>5127622032217000</t>
  </si>
  <si>
    <t>5127622050538006</t>
  </si>
  <si>
    <t>5127622052479001</t>
  </si>
  <si>
    <t>5127622055200008</t>
  </si>
  <si>
    <t>5127622061873004</t>
  </si>
  <si>
    <t>5127622068014008</t>
  </si>
  <si>
    <t>5127622071031007</t>
  </si>
  <si>
    <t>5127622073561001</t>
  </si>
  <si>
    <t>5127622074386002</t>
  </si>
  <si>
    <t>5127622078492004</t>
  </si>
  <si>
    <t>5127622078783006</t>
  </si>
  <si>
    <t>5127622080768003</t>
  </si>
  <si>
    <t>5127622083819001</t>
  </si>
  <si>
    <t>5127622084605003</t>
  </si>
  <si>
    <t>5127622087060008</t>
  </si>
  <si>
    <t>5127622087470009</t>
  </si>
  <si>
    <t>5127622089932006</t>
  </si>
  <si>
    <t>5127622090907005</t>
  </si>
  <si>
    <t>5127622096386006</t>
  </si>
  <si>
    <t>5127627000877008</t>
  </si>
  <si>
    <t>5127627001259008</t>
  </si>
  <si>
    <t>5127627002853007</t>
  </si>
  <si>
    <t>5127627003690002</t>
  </si>
  <si>
    <t>5127627004904006</t>
  </si>
  <si>
    <t>5127627012437007</t>
  </si>
  <si>
    <t>5127627015662007</t>
  </si>
  <si>
    <t>5127627020687007</t>
  </si>
  <si>
    <t>5127627020948003</t>
  </si>
  <si>
    <t>5127627023248005</t>
  </si>
  <si>
    <t>5127627028587001</t>
  </si>
  <si>
    <t>5127628000054010</t>
  </si>
  <si>
    <t>5127628002137003</t>
  </si>
  <si>
    <t>5127628003047003</t>
  </si>
  <si>
    <t>5127628005571000</t>
  </si>
  <si>
    <t>5203060000362002</t>
  </si>
  <si>
    <t>5203060007979006</t>
  </si>
  <si>
    <t>5203060008387019</t>
  </si>
  <si>
    <t>5203060010879011</t>
  </si>
  <si>
    <t>5203060016150011</t>
  </si>
  <si>
    <t>5203060016280008</t>
  </si>
  <si>
    <t>5203060018005007</t>
  </si>
  <si>
    <t>5203060018152007</t>
  </si>
  <si>
    <t>5203060018212009</t>
  </si>
  <si>
    <t>5203060018264000</t>
  </si>
  <si>
    <t>5203060018674018</t>
  </si>
  <si>
    <t>5203060019628005</t>
  </si>
  <si>
    <t>5203060020032007</t>
  </si>
  <si>
    <t>5203060025743004</t>
  </si>
  <si>
    <t>5203060027877008</t>
  </si>
  <si>
    <t>5203060028744009</t>
  </si>
  <si>
    <t>5203060033184001</t>
  </si>
  <si>
    <t>5203060037658000</t>
  </si>
  <si>
    <t>5203060038125009</t>
  </si>
  <si>
    <t>5203060043283009</t>
  </si>
  <si>
    <t>5203060047921000</t>
  </si>
  <si>
    <t>5203060049054008</t>
  </si>
  <si>
    <t>5203060054680002</t>
  </si>
  <si>
    <t>5203060057050005</t>
  </si>
  <si>
    <t>5203060057771006</t>
  </si>
  <si>
    <t>5203060059468007</t>
  </si>
  <si>
    <t>5203060059534006</t>
  </si>
  <si>
    <t>5203060062973001</t>
  </si>
  <si>
    <t>5203060065264002</t>
  </si>
  <si>
    <t>5203060068230000</t>
  </si>
  <si>
    <t>5203060070404007</t>
  </si>
  <si>
    <t>5203060072503004</t>
  </si>
  <si>
    <t>5203060073860007</t>
  </si>
  <si>
    <t>5203060076066008</t>
  </si>
  <si>
    <t>5203060082254002</t>
  </si>
  <si>
    <t>5203060086668009</t>
  </si>
  <si>
    <t>5203060087176002</t>
  </si>
  <si>
    <t>5203060087765002</t>
  </si>
  <si>
    <t>5203060087844005</t>
  </si>
  <si>
    <t>5203060088631005</t>
  </si>
  <si>
    <t>5203060090706001</t>
  </si>
  <si>
    <t>5203060096621006</t>
  </si>
  <si>
    <t>5203060098290008</t>
  </si>
  <si>
    <t>5203060101240008</t>
  </si>
  <si>
    <t>5203060101424008</t>
  </si>
  <si>
    <t>5203060102412002</t>
  </si>
  <si>
    <t>5203060103044002</t>
  </si>
  <si>
    <t>5203060103157002</t>
  </si>
  <si>
    <t>5203060103528004</t>
  </si>
  <si>
    <t>5203060104061005</t>
  </si>
  <si>
    <t>5203060105911000</t>
  </si>
  <si>
    <t>5203060107632000</t>
  </si>
  <si>
    <t>5203060109002004</t>
  </si>
  <si>
    <t>5203060109112001</t>
  </si>
  <si>
    <t>5203060109592004</t>
  </si>
  <si>
    <t>5203060111218002</t>
  </si>
  <si>
    <t>5203060111504005</t>
  </si>
  <si>
    <t>5203060112449002</t>
  </si>
  <si>
    <t>5203060115530006</t>
  </si>
  <si>
    <t>5203060117616001</t>
  </si>
  <si>
    <t>5203060117963007</t>
  </si>
  <si>
    <t>5203060119306007</t>
  </si>
  <si>
    <t>5203060119729000</t>
  </si>
  <si>
    <t>5203060120746001</t>
  </si>
  <si>
    <t>5203060120818008</t>
  </si>
  <si>
    <t>5203060124538008</t>
  </si>
  <si>
    <t>5203060125838001</t>
  </si>
  <si>
    <t>5203060125841005</t>
  </si>
  <si>
    <t>5203060126105004</t>
  </si>
  <si>
    <t>5203060127541009</t>
  </si>
  <si>
    <t>5203060128075007</t>
  </si>
  <si>
    <t>5203060128512009</t>
  </si>
  <si>
    <t>5203060128515002</t>
  </si>
  <si>
    <t>5203060128824008</t>
  </si>
  <si>
    <t>5203060129289003</t>
  </si>
  <si>
    <t>5203060129586002</t>
  </si>
  <si>
    <t>5203060130638008</t>
  </si>
  <si>
    <t>5203060130776006</t>
  </si>
  <si>
    <t>5203060130972001</t>
  </si>
  <si>
    <t>5203060132163005</t>
  </si>
  <si>
    <t>5203060132631001</t>
  </si>
  <si>
    <t>5203060136260005</t>
  </si>
  <si>
    <t>5203060137917009</t>
  </si>
  <si>
    <t>5203060138294002</t>
  </si>
  <si>
    <t>5203060138557002</t>
  </si>
  <si>
    <t>5203060139454001</t>
  </si>
  <si>
    <t>5203060140391002</t>
  </si>
  <si>
    <t>5203060141325009</t>
  </si>
  <si>
    <t>5203060141754000</t>
  </si>
  <si>
    <t>5203060143014007</t>
  </si>
  <si>
    <t>5203060144598008</t>
  </si>
  <si>
    <t>5203060144823000</t>
  </si>
  <si>
    <t>5203060145067003</t>
  </si>
  <si>
    <t>5203060148725003</t>
  </si>
  <si>
    <t>5203060149582007</t>
  </si>
  <si>
    <t>5203060150093001</t>
  </si>
  <si>
    <t>5203060150810008</t>
  </si>
  <si>
    <t>5203060152401004</t>
  </si>
  <si>
    <t>5203060152507008</t>
  </si>
  <si>
    <t>5203060152656003</t>
  </si>
  <si>
    <t>5203060153278005</t>
  </si>
  <si>
    <t>5203060153915002</t>
  </si>
  <si>
    <t>5203060154440000</t>
  </si>
  <si>
    <t>5203060154923005</t>
  </si>
  <si>
    <t>5203060156018002</t>
  </si>
  <si>
    <t>5203060156522003</t>
  </si>
  <si>
    <t>5203060156951004</t>
  </si>
  <si>
    <t>5203060157035005</t>
  </si>
  <si>
    <t>5203060157430008</t>
  </si>
  <si>
    <t>5203060157771005</t>
  </si>
  <si>
    <t>5203064010370005</t>
  </si>
  <si>
    <t>5203064022425003</t>
  </si>
  <si>
    <t>5203064024943003</t>
  </si>
  <si>
    <t>5203064025768003</t>
  </si>
  <si>
    <t>5203064026633008</t>
  </si>
  <si>
    <t>5203064033426008</t>
  </si>
  <si>
    <t>5203064045598018</t>
  </si>
  <si>
    <t>5203064051531002</t>
  </si>
  <si>
    <t>5203064051982007</t>
  </si>
  <si>
    <t>5203064058027012</t>
  </si>
  <si>
    <t>5203064088403019</t>
  </si>
  <si>
    <t>5203064092806009</t>
  </si>
  <si>
    <t>5203064112744008</t>
  </si>
  <si>
    <t>5203064135846004</t>
  </si>
  <si>
    <t>5203064141468017</t>
  </si>
  <si>
    <t>5203064146056023</t>
  </si>
  <si>
    <t>5203064159800002</t>
  </si>
  <si>
    <t>5203064170661003</t>
  </si>
  <si>
    <t>5203064200647006</t>
  </si>
  <si>
    <t>5203064201172004</t>
  </si>
  <si>
    <t>5203064202057006</t>
  </si>
  <si>
    <t>5203064204379002</t>
  </si>
  <si>
    <t>5203064204828008</t>
  </si>
  <si>
    <t>5203064205576002</t>
  </si>
  <si>
    <t>5203064205857006</t>
  </si>
  <si>
    <t>5203064205997000</t>
  </si>
  <si>
    <t>5203064206376006</t>
  </si>
  <si>
    <t>5203064206560005</t>
  </si>
  <si>
    <t>5203064207223009</t>
  </si>
  <si>
    <t>5203064208969006</t>
  </si>
  <si>
    <t>5203064210641007</t>
  </si>
  <si>
    <t>5203064210735007</t>
  </si>
  <si>
    <t>5203064211997002</t>
  </si>
  <si>
    <t>5203064214986002</t>
  </si>
  <si>
    <t>5203064216428003</t>
  </si>
  <si>
    <t>5203064217974005</t>
  </si>
  <si>
    <t>5203065001268009</t>
  </si>
  <si>
    <t>5203065002018015</t>
  </si>
  <si>
    <t>5203065003916001</t>
  </si>
  <si>
    <t>5203065004327018</t>
  </si>
  <si>
    <t>5203065005066003</t>
  </si>
  <si>
    <t>5203065011761001</t>
  </si>
  <si>
    <t>5203065015032003</t>
  </si>
  <si>
    <t>5203065018870003</t>
  </si>
  <si>
    <t>5203065021135006</t>
  </si>
  <si>
    <t>5203065024664002</t>
  </si>
  <si>
    <t>5203065025240000</t>
  </si>
  <si>
    <t>5203065026761004</t>
  </si>
  <si>
    <t>5203065031918003</t>
  </si>
  <si>
    <t>5203065033835007</t>
  </si>
  <si>
    <t>5203065034471000</t>
  </si>
  <si>
    <t>5203065040323005</t>
  </si>
  <si>
    <t>5203065041597003</t>
  </si>
  <si>
    <t>5203065050784005</t>
  </si>
  <si>
    <t>5203065053193006</t>
  </si>
  <si>
    <t>5203065061217003</t>
  </si>
  <si>
    <t>5203065062598005</t>
  </si>
  <si>
    <t>5203065063671009</t>
  </si>
  <si>
    <t>5203065066389005</t>
  </si>
  <si>
    <t>5203065069018007</t>
  </si>
  <si>
    <t>5203065069175005</t>
  </si>
  <si>
    <t>5203065075821006</t>
  </si>
  <si>
    <t>5203065079040009</t>
  </si>
  <si>
    <t>5203065079205008</t>
  </si>
  <si>
    <t>5203065080109009</t>
  </si>
  <si>
    <t>5203065080299008</t>
  </si>
  <si>
    <t>5203065082802007</t>
  </si>
  <si>
    <t>5203065083531001</t>
  </si>
  <si>
    <t>5203065085414008</t>
  </si>
  <si>
    <t>5203065088190001</t>
  </si>
  <si>
    <t>5203065092286001</t>
  </si>
  <si>
    <t>5203065095170004</t>
  </si>
  <si>
    <t>5203065101429006</t>
  </si>
  <si>
    <t>5203065101477005</t>
  </si>
  <si>
    <t>5203065102375000</t>
  </si>
  <si>
    <t>5203065102977003</t>
  </si>
  <si>
    <t>5203065103057003</t>
  </si>
  <si>
    <t>5203065103385008</t>
  </si>
  <si>
    <t>5203065109387008</t>
  </si>
  <si>
    <t>5203065109947009</t>
  </si>
  <si>
    <t>5203065110752000</t>
  </si>
  <si>
    <t>5203065110856009</t>
  </si>
  <si>
    <t>5203065110967004</t>
  </si>
  <si>
    <t>5203065111816002</t>
  </si>
  <si>
    <t>5203065111872005</t>
  </si>
  <si>
    <t>5203065112097008</t>
  </si>
  <si>
    <t>5203065113980004</t>
  </si>
  <si>
    <t>5203065116023000</t>
  </si>
  <si>
    <t>5203065116330009</t>
  </si>
  <si>
    <t>5203065117129004</t>
  </si>
  <si>
    <t>5203065117518008</t>
  </si>
  <si>
    <t>5203065117705001</t>
  </si>
  <si>
    <t>5203065118566006</t>
  </si>
  <si>
    <t>5203065118620001</t>
  </si>
  <si>
    <t>5203065120617003</t>
  </si>
  <si>
    <t>5203065120623001</t>
  </si>
  <si>
    <t>5203065122690008</t>
  </si>
  <si>
    <t>5203065123232008</t>
  </si>
  <si>
    <t>5203065123301001</t>
  </si>
  <si>
    <t>5203065123952001</t>
  </si>
  <si>
    <t>5203065124165009</t>
  </si>
  <si>
    <t>5203065126083002</t>
  </si>
  <si>
    <t>5203065126166005</t>
  </si>
  <si>
    <t>5203065126197000</t>
  </si>
  <si>
    <t>5203065126361002</t>
  </si>
  <si>
    <t>5203065128487003</t>
  </si>
  <si>
    <t>5203065129090004</t>
  </si>
  <si>
    <t>5203065129962004</t>
  </si>
  <si>
    <t>5203065132295004</t>
  </si>
  <si>
    <t>5203066008137007</t>
  </si>
  <si>
    <t>5203067010867003</t>
  </si>
  <si>
    <t>5203067018417009</t>
  </si>
  <si>
    <t>5203067042583008</t>
  </si>
  <si>
    <t>5203067053159003</t>
  </si>
  <si>
    <t>5203067058010011</t>
  </si>
  <si>
    <t>5203067060116004</t>
  </si>
  <si>
    <t>5203067067081011</t>
  </si>
  <si>
    <t>5203067073205026</t>
  </si>
  <si>
    <t>5203067077402009</t>
  </si>
  <si>
    <t>5203067077791013</t>
  </si>
  <si>
    <t>5203067078496000</t>
  </si>
  <si>
    <t>5203067081277017</t>
  </si>
  <si>
    <t>5203067082230015</t>
  </si>
  <si>
    <t>5203067091799000</t>
  </si>
  <si>
    <t>5203067104397016</t>
  </si>
  <si>
    <t>5203067109460009</t>
  </si>
  <si>
    <t>5203067110217000</t>
  </si>
  <si>
    <t>5203067114288015</t>
  </si>
  <si>
    <t>5203067122790002</t>
  </si>
  <si>
    <t>5203067125644008</t>
  </si>
  <si>
    <t>5203067153989002</t>
  </si>
  <si>
    <t>5203067164364005</t>
  </si>
  <si>
    <t>5203067168793019</t>
  </si>
  <si>
    <t>5203067171220000</t>
  </si>
  <si>
    <t>5203067180710009</t>
  </si>
  <si>
    <t>5203067181447007</t>
  </si>
  <si>
    <t>5203067191590002</t>
  </si>
  <si>
    <t>5203067199689012</t>
  </si>
  <si>
    <t>5203067201131003</t>
  </si>
  <si>
    <t>5203067201308015</t>
  </si>
  <si>
    <t>5203067202655000</t>
  </si>
  <si>
    <t>5203067208319007</t>
  </si>
  <si>
    <t>5203067217076002</t>
  </si>
  <si>
    <t>5203067234609017</t>
  </si>
  <si>
    <t>5203067243998005</t>
  </si>
  <si>
    <t>5203067256668008</t>
  </si>
  <si>
    <t>5203067265216005</t>
  </si>
  <si>
    <t>5203067272131007</t>
  </si>
  <si>
    <t>5203067275098005</t>
  </si>
  <si>
    <t>5203067290611006</t>
  </si>
  <si>
    <t>5203067291792003</t>
  </si>
  <si>
    <t>5203067303039005</t>
  </si>
  <si>
    <t>5203068001119016</t>
  </si>
  <si>
    <t>5203068001328013</t>
  </si>
  <si>
    <t>5203068001975003</t>
  </si>
  <si>
    <t>5203068004122009</t>
  </si>
  <si>
    <t>5203068004171014</t>
  </si>
  <si>
    <t>5203068005451001</t>
  </si>
  <si>
    <t>5203068005898029</t>
  </si>
  <si>
    <t>5203068006245006</t>
  </si>
  <si>
    <t>5203068006898010</t>
  </si>
  <si>
    <t>5203068008607005</t>
  </si>
  <si>
    <t>5203068013810016</t>
  </si>
  <si>
    <t>5203068013999017</t>
  </si>
  <si>
    <t>5203068014298005</t>
  </si>
  <si>
    <t>5203068016400013</t>
  </si>
  <si>
    <t>5203068017014003</t>
  </si>
  <si>
    <t>5203068017901001</t>
  </si>
  <si>
    <t>5203068025082000</t>
  </si>
  <si>
    <t>5203069004848007</t>
  </si>
  <si>
    <t>5203069018584002</t>
  </si>
  <si>
    <t>5203069020664008</t>
  </si>
  <si>
    <t>5203069022340003</t>
  </si>
  <si>
    <t>5203069025749002</t>
  </si>
  <si>
    <t>5203069026610005</t>
  </si>
  <si>
    <t>5203069027745008</t>
  </si>
  <si>
    <t>5203069031139008</t>
  </si>
  <si>
    <t>5256890010610008</t>
  </si>
  <si>
    <t>5256890012544007</t>
  </si>
  <si>
    <t>5256890013702000</t>
  </si>
  <si>
    <t>5256891000146029</t>
  </si>
  <si>
    <t>5256891001803008</t>
  </si>
  <si>
    <t>5256891006910006</t>
  </si>
  <si>
    <t>5256891007802004</t>
  </si>
  <si>
    <t>5256891007995030</t>
  </si>
  <si>
    <t>5256891008290001</t>
  </si>
  <si>
    <t>5256891014018008</t>
  </si>
  <si>
    <t>5256891018687006</t>
  </si>
  <si>
    <t>5256891018887002</t>
  </si>
  <si>
    <t>5256891019081001</t>
  </si>
  <si>
    <t>5256891020150019</t>
  </si>
  <si>
    <t>5256891020738003</t>
  </si>
  <si>
    <t>5256891026086001</t>
  </si>
  <si>
    <t>5256891027817008</t>
  </si>
  <si>
    <t>5256891031826003</t>
  </si>
  <si>
    <t>5256891033183007</t>
  </si>
  <si>
    <t>5256891034067019</t>
  </si>
  <si>
    <t>5256891034637001</t>
  </si>
  <si>
    <t>5256891039222007</t>
  </si>
  <si>
    <t>5256892000411009</t>
  </si>
  <si>
    <t>5256892001664002</t>
  </si>
  <si>
    <t>5256892003921012</t>
  </si>
  <si>
    <t>5256892004344008</t>
  </si>
  <si>
    <t>5256892006485015</t>
  </si>
  <si>
    <t>5256892011749009</t>
  </si>
  <si>
    <t>5256892013310008</t>
  </si>
  <si>
    <t>5256892013312004</t>
  </si>
  <si>
    <t>5256892014443006</t>
  </si>
  <si>
    <t>5256892015469000</t>
  </si>
  <si>
    <t>5256892017841008</t>
  </si>
  <si>
    <t>5256892019775014</t>
  </si>
  <si>
    <t>5256892022258008</t>
  </si>
  <si>
    <t>5256892022833008</t>
  </si>
  <si>
    <t>5256892025162009</t>
  </si>
  <si>
    <t>5256892026599001</t>
  </si>
  <si>
    <t>5256892029985009</t>
  </si>
  <si>
    <t>5256892030106017</t>
  </si>
  <si>
    <t>5256892031268014</t>
  </si>
  <si>
    <t>5256892032966012</t>
  </si>
  <si>
    <t>5256892033857004</t>
  </si>
  <si>
    <t>5256892037164001</t>
  </si>
  <si>
    <t>5256892038814000</t>
  </si>
  <si>
    <t>5256892039053012</t>
  </si>
  <si>
    <t>5256892041077017</t>
  </si>
  <si>
    <t>5256892043763002</t>
  </si>
  <si>
    <t>5256892043957000</t>
  </si>
  <si>
    <t>5256892044865004</t>
  </si>
  <si>
    <t>5256892048406003</t>
  </si>
  <si>
    <t>5256892052163003</t>
  </si>
  <si>
    <t>5256892058185000</t>
  </si>
  <si>
    <t>5256892065977001</t>
  </si>
  <si>
    <t>5256892070253000</t>
  </si>
  <si>
    <t>5256892073607004</t>
  </si>
  <si>
    <t>5256892076401009</t>
  </si>
  <si>
    <t>5256892079611000</t>
  </si>
  <si>
    <t>5256892080427008</t>
  </si>
  <si>
    <t>5256892081786006</t>
  </si>
  <si>
    <t>5256892092900000</t>
  </si>
  <si>
    <t>5256892095431003</t>
  </si>
  <si>
    <t>5256892106270002</t>
  </si>
  <si>
    <t>5256892106773005</t>
  </si>
  <si>
    <t>5256892109591008</t>
  </si>
  <si>
    <t>5256892110079001</t>
  </si>
  <si>
    <t>5256892111566006</t>
  </si>
  <si>
    <t>5256892112982004</t>
  </si>
  <si>
    <t>5256892113054001</t>
  </si>
  <si>
    <t>5256892113394001</t>
  </si>
  <si>
    <t>5256892114538002</t>
  </si>
  <si>
    <t>5256892114888001</t>
  </si>
  <si>
    <t>5256892115778003</t>
  </si>
  <si>
    <t>5256892115960007</t>
  </si>
  <si>
    <t>5256892115965006</t>
  </si>
  <si>
    <t>5256892116803008</t>
  </si>
  <si>
    <t>5256892119821007</t>
  </si>
  <si>
    <t>5256892121574008</t>
  </si>
  <si>
    <t>5256892122338007</t>
  </si>
  <si>
    <t>5256892122580004</t>
  </si>
  <si>
    <t>5256892123115008</t>
  </si>
  <si>
    <t>5256892123278004</t>
  </si>
  <si>
    <t>5256892124030008</t>
  </si>
  <si>
    <t>5256892124088006</t>
  </si>
  <si>
    <t>5256892124347006</t>
  </si>
  <si>
    <t>5256892125606004</t>
  </si>
  <si>
    <t>5256892126148006</t>
  </si>
  <si>
    <t>5256892126539006</t>
  </si>
  <si>
    <t>5256892126818004</t>
  </si>
  <si>
    <t>5256892127089001</t>
  </si>
  <si>
    <t>5256892127705002</t>
  </si>
  <si>
    <t>5256892127796001</t>
  </si>
  <si>
    <t>5256892128340007</t>
  </si>
  <si>
    <t>5256892128802006</t>
  </si>
  <si>
    <t>5256892129218004</t>
  </si>
  <si>
    <t>5256892129226007</t>
  </si>
  <si>
    <t>5256892129817003</t>
  </si>
  <si>
    <t>5256892129931002</t>
  </si>
  <si>
    <t>5256892130023005</t>
  </si>
  <si>
    <t>5256892131175002</t>
  </si>
  <si>
    <t>5256892132153008</t>
  </si>
  <si>
    <t>5256892132250002</t>
  </si>
  <si>
    <t>5256892133123000</t>
  </si>
  <si>
    <t>5256892134344001</t>
  </si>
  <si>
    <t>5256892134381003</t>
  </si>
  <si>
    <t>5256892134864008</t>
  </si>
  <si>
    <t>5256892134870005</t>
  </si>
  <si>
    <t>5256892135164002</t>
  </si>
  <si>
    <t>5256892135662005</t>
  </si>
  <si>
    <t>5256892136966009</t>
  </si>
  <si>
    <t>5256892137055000</t>
  </si>
  <si>
    <t>5256892143466001</t>
  </si>
  <si>
    <t>5256892149917007</t>
  </si>
  <si>
    <t>5256892155232002</t>
  </si>
  <si>
    <t>5256892156008005</t>
  </si>
  <si>
    <t>5256892160061008</t>
  </si>
  <si>
    <t>5256897016384009</t>
  </si>
  <si>
    <t>5256897022358005</t>
  </si>
  <si>
    <t>5256897025231001</t>
  </si>
  <si>
    <t>5256897028909009</t>
  </si>
  <si>
    <t>5256897038071006</t>
  </si>
  <si>
    <t>5256897067586007</t>
  </si>
  <si>
    <t>5256897075142009</t>
  </si>
  <si>
    <t>5256897075223007</t>
  </si>
  <si>
    <t>5256897077647005</t>
  </si>
  <si>
    <t>5256897094727004</t>
  </si>
  <si>
    <t>5256897095420005</t>
  </si>
  <si>
    <t>5397260003526019</t>
  </si>
  <si>
    <t>5397260005128004</t>
  </si>
  <si>
    <t>5397260005918016</t>
  </si>
  <si>
    <t>5397260005973003</t>
  </si>
  <si>
    <t>5397260005989017</t>
  </si>
  <si>
    <t>5397260006249015</t>
  </si>
  <si>
    <t>5397260007015001</t>
  </si>
  <si>
    <t>5397260007197007</t>
  </si>
  <si>
    <t>5397262001715008</t>
  </si>
  <si>
    <t>5397262003712003</t>
  </si>
  <si>
    <t>5397262006390005</t>
  </si>
  <si>
    <t>5397262008718005</t>
  </si>
  <si>
    <t>5397262010135008</t>
  </si>
  <si>
    <t>5397262010737001</t>
  </si>
  <si>
    <t>5397262010973002</t>
  </si>
  <si>
    <t>5397262011647001</t>
  </si>
  <si>
    <t>5397262012332009</t>
  </si>
  <si>
    <t>5397262013820002</t>
  </si>
  <si>
    <t>5397262019376009</t>
  </si>
  <si>
    <t>5397262019647003</t>
  </si>
  <si>
    <t>5397262021181009</t>
  </si>
  <si>
    <t>5397262022311001</t>
  </si>
  <si>
    <t>5397262022589002</t>
  </si>
  <si>
    <t>5397262023148006</t>
  </si>
  <si>
    <t>5397262024680007</t>
  </si>
  <si>
    <t>5397262025470002</t>
  </si>
  <si>
    <t>5397262027074000</t>
  </si>
  <si>
    <t>5397262029226004</t>
  </si>
  <si>
    <t>5397262029342009</t>
  </si>
  <si>
    <t>5397262029408008</t>
  </si>
  <si>
    <t>5397262029844004</t>
  </si>
  <si>
    <t>5397262031525005</t>
  </si>
  <si>
    <t>5397262034137006</t>
  </si>
  <si>
    <t>5397262034144002</t>
  </si>
  <si>
    <t>5397262034231007</t>
  </si>
  <si>
    <t>5397262034643003</t>
  </si>
  <si>
    <t>5397262036582001</t>
  </si>
  <si>
    <t>5397262037611007</t>
  </si>
  <si>
    <t>5397262038068009</t>
  </si>
  <si>
    <t>5397264003815000</t>
  </si>
  <si>
    <t>5397264007244017</t>
  </si>
  <si>
    <t>5397265000628007</t>
  </si>
  <si>
    <t>5397265002499035</t>
  </si>
  <si>
    <t>5397265002579000</t>
  </si>
  <si>
    <t>5397265003809026</t>
  </si>
  <si>
    <t>5397265006062011</t>
  </si>
  <si>
    <t>5397265008311002</t>
  </si>
  <si>
    <t>5397265009503003</t>
  </si>
  <si>
    <t>5397265012450010</t>
  </si>
  <si>
    <t>5397265014995004</t>
  </si>
  <si>
    <t>5397265015149007</t>
  </si>
  <si>
    <t>5397265021450001</t>
  </si>
  <si>
    <t>5397265021616007</t>
  </si>
  <si>
    <t>5397265022670003</t>
  </si>
  <si>
    <t>5397265022712003</t>
  </si>
  <si>
    <t>5397265024763004</t>
  </si>
  <si>
    <t>5397265025796003</t>
  </si>
  <si>
    <t>5397265029653002</t>
  </si>
  <si>
    <t>5397265031066003</t>
  </si>
  <si>
    <t>5397265032789009</t>
  </si>
  <si>
    <t>5397265032996000</t>
  </si>
  <si>
    <t>5397265033834002</t>
  </si>
  <si>
    <t>5397265036835006</t>
  </si>
  <si>
    <t>5397265036886009</t>
  </si>
  <si>
    <t>5397265036943008</t>
  </si>
  <si>
    <t>5397265038677000</t>
  </si>
  <si>
    <t>5397265041076000</t>
  </si>
  <si>
    <t>5397265043533008</t>
  </si>
  <si>
    <t>5397265044133006</t>
  </si>
  <si>
    <t>5397265044655008</t>
  </si>
  <si>
    <t>5397265045555009</t>
  </si>
  <si>
    <t>5397265047103006</t>
  </si>
  <si>
    <t>5397265049175002</t>
  </si>
  <si>
    <t>5397265050138006</t>
  </si>
  <si>
    <t>5397265050259000</t>
  </si>
  <si>
    <t>5397265051661006</t>
  </si>
  <si>
    <t>5397265051900008</t>
  </si>
  <si>
    <t>5397265051920006</t>
  </si>
  <si>
    <t>5397265052389003</t>
  </si>
  <si>
    <t>5397265053830005</t>
  </si>
  <si>
    <t>5397265054859003</t>
  </si>
  <si>
    <t>5397265055080005</t>
  </si>
  <si>
    <t>5397265056246001</t>
  </si>
  <si>
    <t>5397265056271009</t>
  </si>
  <si>
    <t>5397265057646001</t>
  </si>
  <si>
    <t>5397265058200006</t>
  </si>
  <si>
    <t>5397265058814004</t>
  </si>
  <si>
    <t>5397265060174009</t>
  </si>
  <si>
    <t>5397265060780003</t>
  </si>
  <si>
    <t>5397265061282009</t>
  </si>
  <si>
    <t>5397265064149007</t>
  </si>
  <si>
    <t>5397265066393009</t>
  </si>
  <si>
    <t>5397265067646009</t>
  </si>
  <si>
    <t>5397265069283009</t>
  </si>
  <si>
    <t>5397265069549003</t>
  </si>
  <si>
    <t>5397265070195002</t>
  </si>
  <si>
    <t>5397265070652002</t>
  </si>
  <si>
    <t>5397265073175001</t>
  </si>
  <si>
    <t>5397265074167007</t>
  </si>
  <si>
    <t>5397265075333004</t>
  </si>
  <si>
    <t>5397265076169001</t>
  </si>
  <si>
    <t>5397265076327005</t>
  </si>
  <si>
    <t>5397266002925003</t>
  </si>
  <si>
    <t>5397266005991002</t>
  </si>
  <si>
    <t>5397268011307009</t>
  </si>
  <si>
    <t>5397268016939004</t>
  </si>
  <si>
    <t>5397268019191025</t>
  </si>
  <si>
    <t>5397268048720000</t>
  </si>
  <si>
    <t>5407880008045000</t>
  </si>
  <si>
    <t>5407880010021007</t>
  </si>
  <si>
    <t>5407880016688007</t>
  </si>
  <si>
    <t>5407880026069008</t>
  </si>
  <si>
    <t>5407880029101006</t>
  </si>
  <si>
    <t>5407880029339002</t>
  </si>
  <si>
    <t>5407884004420001</t>
  </si>
  <si>
    <t>5407884007393007</t>
  </si>
  <si>
    <t>5407884021584003</t>
  </si>
  <si>
    <t>5407884036608003</t>
  </si>
  <si>
    <t>5407884037054009</t>
  </si>
  <si>
    <t>5407884056123008</t>
  </si>
  <si>
    <t>5407884062796003</t>
  </si>
  <si>
    <t>5407884063174002</t>
  </si>
  <si>
    <t>5407884064362002</t>
  </si>
  <si>
    <t>5407884073886009</t>
  </si>
  <si>
    <t>5407884075833009</t>
  </si>
  <si>
    <t>5407884078566002</t>
  </si>
  <si>
    <t>5407884079613001</t>
  </si>
  <si>
    <t>5407884080039006</t>
  </si>
  <si>
    <t>5407884082333001</t>
  </si>
  <si>
    <t>5407884082613006</t>
  </si>
  <si>
    <t>5407884082681003</t>
  </si>
  <si>
    <t>5407884090946000</t>
  </si>
  <si>
    <t>5407884091684006</t>
  </si>
  <si>
    <t>5407884093258007</t>
  </si>
  <si>
    <t>5407884098998003</t>
  </si>
  <si>
    <t>5407884101349004</t>
  </si>
  <si>
    <t>5407884102169005</t>
  </si>
  <si>
    <t>5407884107389004</t>
  </si>
  <si>
    <t>5407884109119003</t>
  </si>
  <si>
    <t>5407884124325007</t>
  </si>
  <si>
    <t>5407884126416002</t>
  </si>
  <si>
    <t>5407884126971006</t>
  </si>
  <si>
    <t>5407884127793003</t>
  </si>
  <si>
    <t>5407884132046009</t>
  </si>
  <si>
    <t>5407884135882004</t>
  </si>
  <si>
    <t>5407884147708007</t>
  </si>
  <si>
    <t>4193490022082004</t>
  </si>
  <si>
    <t>4193490058851009</t>
  </si>
  <si>
    <t>4193490105650008</t>
  </si>
  <si>
    <t>4193490147068003</t>
  </si>
  <si>
    <t>4193490176255000</t>
  </si>
  <si>
    <t>4193490199368004</t>
  </si>
  <si>
    <t>4193490219250000</t>
  </si>
  <si>
    <t>4193490233807009</t>
  </si>
  <si>
    <t>4193491014463004</t>
  </si>
  <si>
    <t>4193492031761008</t>
  </si>
  <si>
    <t>4193492033717008</t>
  </si>
  <si>
    <t>4193510014757006</t>
  </si>
  <si>
    <t>4193510018122009</t>
  </si>
  <si>
    <t>4193510039509002</t>
  </si>
  <si>
    <t>4193510041873008</t>
  </si>
  <si>
    <t>4193510061068000</t>
  </si>
  <si>
    <t>4193510077365002</t>
  </si>
  <si>
    <t>4193510085297007</t>
  </si>
  <si>
    <t>5127620004749000</t>
  </si>
  <si>
    <t>5127622011832001</t>
  </si>
  <si>
    <t>5127622040455006</t>
  </si>
  <si>
    <t>5127622054698004</t>
  </si>
  <si>
    <t>5127622087847008</t>
  </si>
  <si>
    <t>5127627001711008</t>
  </si>
  <si>
    <t>5127627008508001</t>
  </si>
  <si>
    <t>5127628003615007</t>
  </si>
  <si>
    <t>5203060005625015</t>
  </si>
  <si>
    <t>5203060009526011</t>
  </si>
  <si>
    <t>5203060013014004</t>
  </si>
  <si>
    <t>5203060019150018</t>
  </si>
  <si>
    <t>5203060027682002</t>
  </si>
  <si>
    <t>5203060045601000</t>
  </si>
  <si>
    <t>5203060049369000</t>
  </si>
  <si>
    <t>5203060051704003</t>
  </si>
  <si>
    <t>5203060056366006</t>
  </si>
  <si>
    <t>5203060057629006</t>
  </si>
  <si>
    <t>5203060063971004</t>
  </si>
  <si>
    <t>5203060067036002</t>
  </si>
  <si>
    <t>5203060106500000</t>
  </si>
  <si>
    <t>5203060109751006</t>
  </si>
  <si>
    <t>5203060114185000</t>
  </si>
  <si>
    <t>5203060116194000</t>
  </si>
  <si>
    <t>5203060126612009</t>
  </si>
  <si>
    <t>5203060135703005</t>
  </si>
  <si>
    <t>5203060145852008</t>
  </si>
  <si>
    <t>5203060151078001</t>
  </si>
  <si>
    <t>5203060155889007</t>
  </si>
  <si>
    <t>5203060156802009</t>
  </si>
  <si>
    <t>5203060157247006</t>
  </si>
  <si>
    <t>5203064003746013</t>
  </si>
  <si>
    <t>5203064004490009</t>
  </si>
  <si>
    <t>5203064064459001</t>
  </si>
  <si>
    <t>5203064085393007</t>
  </si>
  <si>
    <t>5203064092541002</t>
  </si>
  <si>
    <t>5203064119002004</t>
  </si>
  <si>
    <t>5203064122858004</t>
  </si>
  <si>
    <t>5203064201031002</t>
  </si>
  <si>
    <t>5203064203719000</t>
  </si>
  <si>
    <t>5203064218005007</t>
  </si>
  <si>
    <t>5203065001606018</t>
  </si>
  <si>
    <t>5203065018934007</t>
  </si>
  <si>
    <t>5203065042948007</t>
  </si>
  <si>
    <t>5203065052040000</t>
  </si>
  <si>
    <t>5203065061124001</t>
  </si>
  <si>
    <t>5203065081801000</t>
  </si>
  <si>
    <t>5203065089009002</t>
  </si>
  <si>
    <t>5203065091889003</t>
  </si>
  <si>
    <t>5203065104058000</t>
  </si>
  <si>
    <t>5203065118795001</t>
  </si>
  <si>
    <t>5203065126155008</t>
  </si>
  <si>
    <t>5203065129597008</t>
  </si>
  <si>
    <t>5203067036627001</t>
  </si>
  <si>
    <t>5203067039281004</t>
  </si>
  <si>
    <t>5203067048965001</t>
  </si>
  <si>
    <t>5203067064831004</t>
  </si>
  <si>
    <t>5203067086406025</t>
  </si>
  <si>
    <t>5203067091518020</t>
  </si>
  <si>
    <t>5203067110703017</t>
  </si>
  <si>
    <t>5203067118768012</t>
  </si>
  <si>
    <t>5203067203306009</t>
  </si>
  <si>
    <t>5203067267820002</t>
  </si>
  <si>
    <t>5203068007934004</t>
  </si>
  <si>
    <t>5203069026905009</t>
  </si>
  <si>
    <t>5256891001654005</t>
  </si>
  <si>
    <t>5256891005734019</t>
  </si>
  <si>
    <t>5256891010364000</t>
  </si>
  <si>
    <t>5256891015118013</t>
  </si>
  <si>
    <t>5256891019763004</t>
  </si>
  <si>
    <t>5256891022617015</t>
  </si>
  <si>
    <t>5256891036352005</t>
  </si>
  <si>
    <t>5256892001133008</t>
  </si>
  <si>
    <t>5256892002748002</t>
  </si>
  <si>
    <t>5256892003082005</t>
  </si>
  <si>
    <t>5256892008323016</t>
  </si>
  <si>
    <t>5256892009816000</t>
  </si>
  <si>
    <t>5256892010997005</t>
  </si>
  <si>
    <t>5256892012544011</t>
  </si>
  <si>
    <t>5256892030154025</t>
  </si>
  <si>
    <t>5256892038297008</t>
  </si>
  <si>
    <t>5256892040198004</t>
  </si>
  <si>
    <t>5256892040417008</t>
  </si>
  <si>
    <t>5256892061046009</t>
  </si>
  <si>
    <t>5256892064098007</t>
  </si>
  <si>
    <t>5256892065733008</t>
  </si>
  <si>
    <t>5256892066825001</t>
  </si>
  <si>
    <t>5256892071400006</t>
  </si>
  <si>
    <t>5256892079351003</t>
  </si>
  <si>
    <t>5256892080722002</t>
  </si>
  <si>
    <t>5256892081060006</t>
  </si>
  <si>
    <t>5256892082879008</t>
  </si>
  <si>
    <t>5256892083138008</t>
  </si>
  <si>
    <t>5256892083236000</t>
  </si>
  <si>
    <t>5256892088324009</t>
  </si>
  <si>
    <t>5256892088935002</t>
  </si>
  <si>
    <t>5256892093962009</t>
  </si>
  <si>
    <t>5256892099452005</t>
  </si>
  <si>
    <t>5256892101298008</t>
  </si>
  <si>
    <t>5256892102761004</t>
  </si>
  <si>
    <t>5256892105828008</t>
  </si>
  <si>
    <t>5256892115819005</t>
  </si>
  <si>
    <t>5256892118293000</t>
  </si>
  <si>
    <t>5256892122903008</t>
  </si>
  <si>
    <t>5256892125383000</t>
  </si>
  <si>
    <t>5256892129632006</t>
  </si>
  <si>
    <t>5256892130350002</t>
  </si>
  <si>
    <t>5256892133150003</t>
  </si>
  <si>
    <t>5256892133196006</t>
  </si>
  <si>
    <t>5256892137676003</t>
  </si>
  <si>
    <t>5256892138470000</t>
  </si>
  <si>
    <t>5256892150889004</t>
  </si>
  <si>
    <t>5256892166835009</t>
  </si>
  <si>
    <t>5256897023458002</t>
  </si>
  <si>
    <t>5256897083509009</t>
  </si>
  <si>
    <t>5397260002338002</t>
  </si>
  <si>
    <t>5397260006126007</t>
  </si>
  <si>
    <t>5397262003251002</t>
  </si>
  <si>
    <t>5397262013491002</t>
  </si>
  <si>
    <t>5397262021592007</t>
  </si>
  <si>
    <t>5397262026272001</t>
  </si>
  <si>
    <t>5397262034923009</t>
  </si>
  <si>
    <t>5397262036927008</t>
  </si>
  <si>
    <t>5397265003120002</t>
  </si>
  <si>
    <t>5397265005978027</t>
  </si>
  <si>
    <t>5397265010714029</t>
  </si>
  <si>
    <t>5397265013624001</t>
  </si>
  <si>
    <t>5397265021396006</t>
  </si>
  <si>
    <t>5397265026736008</t>
  </si>
  <si>
    <t>5397265034279009</t>
  </si>
  <si>
    <t>5397265036273000</t>
  </si>
  <si>
    <t>5397265039642003</t>
  </si>
  <si>
    <t>5397265046276001</t>
  </si>
  <si>
    <t>5397265049975005</t>
  </si>
  <si>
    <t>5397265052052007</t>
  </si>
  <si>
    <t>5397265059531003</t>
  </si>
  <si>
    <t>5397265060176004</t>
  </si>
  <si>
    <t>5397265062346001</t>
  </si>
  <si>
    <t>5397265062462006</t>
  </si>
  <si>
    <t>5397265075139005</t>
  </si>
  <si>
    <t>5397265075515006</t>
  </si>
  <si>
    <t>5397266002549001</t>
  </si>
  <si>
    <t>5397266004571003</t>
  </si>
  <si>
    <t>5397268018789001</t>
  </si>
  <si>
    <t>5397268023952032</t>
  </si>
  <si>
    <t>5407880006611001</t>
  </si>
  <si>
    <t>5407880012921006</t>
  </si>
  <si>
    <t>5407880016236005</t>
  </si>
  <si>
    <t>5407884001440002</t>
  </si>
  <si>
    <t>5407884010015001</t>
  </si>
  <si>
    <t>5407884010771009</t>
  </si>
  <si>
    <t>5407884051856008</t>
  </si>
  <si>
    <t>5407884076769004</t>
  </si>
  <si>
    <t>5407884087986001</t>
  </si>
  <si>
    <t>5407884103056003</t>
  </si>
  <si>
    <t>5407884135430002</t>
  </si>
  <si>
    <t>5407884143615008</t>
  </si>
  <si>
    <t>4193490061676005</t>
  </si>
  <si>
    <t>4193490115573000</t>
  </si>
  <si>
    <t>4193490120850005</t>
  </si>
  <si>
    <t>4193490173872005</t>
  </si>
  <si>
    <t>4193490184570002</t>
  </si>
  <si>
    <t>4193490191176009</t>
  </si>
  <si>
    <t>4193490192628008</t>
  </si>
  <si>
    <t>4193490193486000</t>
  </si>
  <si>
    <t>4193490201188002</t>
  </si>
  <si>
    <t>4193490206465009</t>
  </si>
  <si>
    <t>4193490218540005</t>
  </si>
  <si>
    <t>4193490239084009</t>
  </si>
  <si>
    <t>4193490240830002</t>
  </si>
  <si>
    <t>4193491003376019</t>
  </si>
  <si>
    <t>4193491007592009</t>
  </si>
  <si>
    <t>4193491009969007</t>
  </si>
  <si>
    <t>4193492003807003</t>
  </si>
  <si>
    <t>4193492009221001</t>
  </si>
  <si>
    <t>4193510022987009</t>
  </si>
  <si>
    <t>4193510024474006</t>
  </si>
  <si>
    <t>4193510039539009</t>
  </si>
  <si>
    <t>4193510046881006</t>
  </si>
  <si>
    <t>4193510047040008</t>
  </si>
  <si>
    <t>4193510048107004</t>
  </si>
  <si>
    <t>4193510056278002</t>
  </si>
  <si>
    <t>4193510060684005</t>
  </si>
  <si>
    <t>4193510060979009</t>
  </si>
  <si>
    <t>4193510073134006</t>
  </si>
  <si>
    <t>4193510076418000</t>
  </si>
  <si>
    <t>5127622004080006</t>
  </si>
  <si>
    <t>5127622011834007</t>
  </si>
  <si>
    <t>5127622017054006</t>
  </si>
  <si>
    <t>5127622023996000</t>
  </si>
  <si>
    <t>5127622026159002</t>
  </si>
  <si>
    <t>5127622033104009</t>
  </si>
  <si>
    <t>5127622038204002</t>
  </si>
  <si>
    <t>5127622038968002</t>
  </si>
  <si>
    <t>5127622042685006</t>
  </si>
  <si>
    <t>5127622048271009</t>
  </si>
  <si>
    <t>5127622049648007</t>
  </si>
  <si>
    <t>5127622049674003</t>
  </si>
  <si>
    <t>5127622052994009</t>
  </si>
  <si>
    <t>5127622057213009</t>
  </si>
  <si>
    <t>5127622061620009</t>
  </si>
  <si>
    <t>5127622062298003</t>
  </si>
  <si>
    <t>5127622075005007</t>
  </si>
  <si>
    <t>5127622083571008</t>
  </si>
  <si>
    <t>5127622090745009</t>
  </si>
  <si>
    <t>5127622096113004</t>
  </si>
  <si>
    <t>5127627009175008</t>
  </si>
  <si>
    <t>5127627027530002</t>
  </si>
  <si>
    <t>5127627028441001</t>
  </si>
  <si>
    <t>5127628006120005</t>
  </si>
  <si>
    <t>5203060007324005</t>
  </si>
  <si>
    <t>5203060013470008</t>
  </si>
  <si>
    <t>5203060019729019</t>
  </si>
  <si>
    <t>5203060030729006</t>
  </si>
  <si>
    <t>5203060039635006</t>
  </si>
  <si>
    <t>5203060058662006</t>
  </si>
  <si>
    <t>5203060059248003</t>
  </si>
  <si>
    <t>5203060060158001</t>
  </si>
  <si>
    <t>5203060061286009</t>
  </si>
  <si>
    <t>5203060071743007</t>
  </si>
  <si>
    <t>5203060072215005</t>
  </si>
  <si>
    <t>5203060073658005</t>
  </si>
  <si>
    <t>5203060074927003</t>
  </si>
  <si>
    <t>5203060079964001</t>
  </si>
  <si>
    <t>5203060084827003</t>
  </si>
  <si>
    <t>5203060091512002</t>
  </si>
  <si>
    <t>5203060102512009</t>
  </si>
  <si>
    <t>5203060114448002</t>
  </si>
  <si>
    <t>5203060114545005</t>
  </si>
  <si>
    <t>5203060116578004</t>
  </si>
  <si>
    <t>5203060118795002</t>
  </si>
  <si>
    <t>5203060121481004</t>
  </si>
  <si>
    <t>5203060121998007</t>
  </si>
  <si>
    <t>5203060133505006</t>
  </si>
  <si>
    <t>5203060133887008</t>
  </si>
  <si>
    <t>5203060134327004</t>
  </si>
  <si>
    <t>5203060136420005</t>
  </si>
  <si>
    <t>5203060136631007</t>
  </si>
  <si>
    <t>5203060139283004</t>
  </si>
  <si>
    <t>5203060147566002</t>
  </si>
  <si>
    <t>5203060148768003</t>
  </si>
  <si>
    <t>5203060148788001</t>
  </si>
  <si>
    <t>5203060152451009</t>
  </si>
  <si>
    <t>5203060153581002</t>
  </si>
  <si>
    <t>5203060158204006</t>
  </si>
  <si>
    <t>5203064007706013</t>
  </si>
  <si>
    <t>5203064009479007</t>
  </si>
  <si>
    <t>5203064016227019</t>
  </si>
  <si>
    <t>5203064020438008</t>
  </si>
  <si>
    <t>5203064101818003</t>
  </si>
  <si>
    <t>5203064156499014</t>
  </si>
  <si>
    <t>5203064166664003</t>
  </si>
  <si>
    <t>5203064204914006</t>
  </si>
  <si>
    <t>5203064215112004</t>
  </si>
  <si>
    <t>5203065006139007</t>
  </si>
  <si>
    <t>5203065026606001</t>
  </si>
  <si>
    <t>5203065036286000</t>
  </si>
  <si>
    <t>5203065056527002</t>
  </si>
  <si>
    <t>5203065062557001</t>
  </si>
  <si>
    <t>5203065064411009</t>
  </si>
  <si>
    <t>5203065075577004</t>
  </si>
  <si>
    <t>5203065083044005</t>
  </si>
  <si>
    <t>5203065111706005</t>
  </si>
  <si>
    <t>5203065113165002</t>
  </si>
  <si>
    <t>5203065118720009</t>
  </si>
  <si>
    <t>5203065121255001</t>
  </si>
  <si>
    <t>5203065127163001</t>
  </si>
  <si>
    <t>5203066008294006</t>
  </si>
  <si>
    <t>5203067018366024</t>
  </si>
  <si>
    <t>5203067033651004</t>
  </si>
  <si>
    <t>5203067034557002</t>
  </si>
  <si>
    <t>5203067046219021</t>
  </si>
  <si>
    <t>5203067149622014</t>
  </si>
  <si>
    <t>5203067159259004</t>
  </si>
  <si>
    <t>5203067195512002</t>
  </si>
  <si>
    <t>5203067220227006</t>
  </si>
  <si>
    <t>5203067278634004</t>
  </si>
  <si>
    <t>5203067294563039</t>
  </si>
  <si>
    <t>5203067294991016</t>
  </si>
  <si>
    <t>5203067295734001</t>
  </si>
  <si>
    <t>5203067311754017</t>
  </si>
  <si>
    <t>5203067312561007</t>
  </si>
  <si>
    <t>5203068000151002</t>
  </si>
  <si>
    <t>5203068012184009</t>
  </si>
  <si>
    <t>5203068023013023</t>
  </si>
  <si>
    <t>5203069004173000</t>
  </si>
  <si>
    <t>5203069028851003</t>
  </si>
  <si>
    <t>5256890011444001</t>
  </si>
  <si>
    <t>5256891003705003</t>
  </si>
  <si>
    <t>5256891024793012</t>
  </si>
  <si>
    <t>5256891035842006</t>
  </si>
  <si>
    <t>5256891038072007</t>
  </si>
  <si>
    <t>5256892005118021</t>
  </si>
  <si>
    <t>5256892032849028</t>
  </si>
  <si>
    <t>5256892033595018</t>
  </si>
  <si>
    <t>5256892064612005</t>
  </si>
  <si>
    <t>5256892069139004</t>
  </si>
  <si>
    <t>5256892074916008</t>
  </si>
  <si>
    <t>5256892088742002</t>
  </si>
  <si>
    <t>5256892094534005</t>
  </si>
  <si>
    <t>5256892102759008</t>
  </si>
  <si>
    <t>5256892105577001</t>
  </si>
  <si>
    <t>5256892111917001</t>
  </si>
  <si>
    <t>5256892123937005</t>
  </si>
  <si>
    <t>5256892126296003</t>
  </si>
  <si>
    <t>5256892126424001</t>
  </si>
  <si>
    <t>5256892128384005</t>
  </si>
  <si>
    <t>5256892128565009</t>
  </si>
  <si>
    <t>5256892131499006</t>
  </si>
  <si>
    <t>5256892131515009</t>
  </si>
  <si>
    <t>5256892134476001</t>
  </si>
  <si>
    <t>5256892136518008</t>
  </si>
  <si>
    <t>5256892166651000</t>
  </si>
  <si>
    <t>5256897010614005</t>
  </si>
  <si>
    <t>5256897039591002</t>
  </si>
  <si>
    <t>5256897052774006</t>
  </si>
  <si>
    <t>5256897057009002</t>
  </si>
  <si>
    <t>5256897080123002</t>
  </si>
  <si>
    <t>5256897084819001</t>
  </si>
  <si>
    <t>5256897088056006</t>
  </si>
  <si>
    <t>5397262006067009</t>
  </si>
  <si>
    <t>5397262012763005</t>
  </si>
  <si>
    <t>5397262017110004</t>
  </si>
  <si>
    <t>5397262023525005</t>
  </si>
  <si>
    <t>5397262028016000</t>
  </si>
  <si>
    <t>5397262029863004</t>
  </si>
  <si>
    <t>5397262032876001</t>
  </si>
  <si>
    <t>5397262034972006</t>
  </si>
  <si>
    <t>5397262037319007</t>
  </si>
  <si>
    <t>5397262037535008</t>
  </si>
  <si>
    <t>5397262038019002</t>
  </si>
  <si>
    <t>5397265002535002</t>
  </si>
  <si>
    <t>5397265008727017</t>
  </si>
  <si>
    <t>5397265016011008</t>
  </si>
  <si>
    <t>5397265031989006</t>
  </si>
  <si>
    <t>5397265032300005</t>
  </si>
  <si>
    <t>5397265032451006</t>
  </si>
  <si>
    <t>5397265055659006</t>
  </si>
  <si>
    <t>5397265057612003</t>
  </si>
  <si>
    <t>5397265062798003</t>
  </si>
  <si>
    <t>5397265062971006</t>
  </si>
  <si>
    <t>5397265069171006</t>
  </si>
  <si>
    <t>5397265076814002</t>
  </si>
  <si>
    <t>5397266001553004</t>
  </si>
  <si>
    <t>5397266004607005</t>
  </si>
  <si>
    <t>5397268017021000</t>
  </si>
  <si>
    <t>5397268017524011</t>
  </si>
  <si>
    <t>5397268018378037</t>
  </si>
  <si>
    <t>5397268021030005</t>
  </si>
  <si>
    <t>5407880011165001</t>
  </si>
  <si>
    <t>5407880022500006</t>
  </si>
  <si>
    <t>5407883011157028</t>
  </si>
  <si>
    <t>5407884040858008</t>
  </si>
  <si>
    <t>5407884047660001</t>
  </si>
  <si>
    <t>5407884053044009</t>
  </si>
  <si>
    <t>5407884092941009</t>
  </si>
  <si>
    <t>5407884108533006</t>
  </si>
  <si>
    <t>5407884108936001</t>
  </si>
  <si>
    <t>5407884111076001</t>
  </si>
  <si>
    <t>5407884116025003</t>
  </si>
  <si>
    <t>5407884117870001</t>
  </si>
  <si>
    <t>5407884127262009</t>
  </si>
  <si>
    <t>5407884130343002</t>
  </si>
  <si>
    <t>5407884131916004</t>
  </si>
  <si>
    <t>5407884132071007</t>
  </si>
  <si>
    <t>5407884132176004</t>
  </si>
  <si>
    <t>5407884137922006</t>
  </si>
  <si>
    <t>5407884138094003</t>
  </si>
  <si>
    <t>5407884149928009</t>
  </si>
  <si>
    <t>4193510054112005</t>
  </si>
  <si>
    <t>5127622069996005</t>
  </si>
  <si>
    <t>5203060013502016</t>
  </si>
  <si>
    <t>5203060099136002</t>
  </si>
  <si>
    <t>5203060101969002</t>
  </si>
  <si>
    <t>5203060111899009</t>
  </si>
  <si>
    <t>5203065110011001</t>
  </si>
  <si>
    <t>5203068025041006</t>
  </si>
  <si>
    <t>5203069029878005</t>
  </si>
  <si>
    <t>5256892134181007</t>
  </si>
  <si>
    <t>5397260000925016</t>
  </si>
  <si>
    <t>5397268009637003</t>
  </si>
  <si>
    <t>5407880025222004</t>
  </si>
  <si>
    <t>5407884076416002</t>
  </si>
  <si>
    <t>4193490007730007</t>
  </si>
  <si>
    <t>4193490043486002</t>
  </si>
  <si>
    <t>4193490075266009</t>
  </si>
  <si>
    <t>4193490077953000</t>
  </si>
  <si>
    <t>4193490083071003</t>
  </si>
  <si>
    <t>4193490099012009</t>
  </si>
  <si>
    <t>4193490108121007</t>
  </si>
  <si>
    <t>4193490117796005</t>
  </si>
  <si>
    <t>4193490123680003</t>
  </si>
  <si>
    <t>4193490130155007</t>
  </si>
  <si>
    <t>4193490138876000</t>
  </si>
  <si>
    <t>4193490140214000</t>
  </si>
  <si>
    <t>4193490147980009</t>
  </si>
  <si>
    <t>4193490149250005</t>
  </si>
  <si>
    <t>4193490154256004</t>
  </si>
  <si>
    <t>4193490154775003</t>
  </si>
  <si>
    <t>4193490157183007</t>
  </si>
  <si>
    <t>4193490170556007</t>
  </si>
  <si>
    <t>4193490173670003</t>
  </si>
  <si>
    <t>4193490177621002</t>
  </si>
  <si>
    <t>4193490180052005</t>
  </si>
  <si>
    <t>4193490180824007</t>
  </si>
  <si>
    <t>4193490182946006</t>
  </si>
  <si>
    <t>4193490189021001</t>
  </si>
  <si>
    <t>4193490190936007</t>
  </si>
  <si>
    <t>4193490192613000</t>
  </si>
  <si>
    <t>4193490193162007</t>
  </si>
  <si>
    <t>4193490193292002</t>
  </si>
  <si>
    <t>4193490197565007</t>
  </si>
  <si>
    <t>4193490197904008</t>
  </si>
  <si>
    <t>4193490199125008</t>
  </si>
  <si>
    <t>4193490211656006</t>
  </si>
  <si>
    <t>4193490214020002</t>
  </si>
  <si>
    <t>4193490220211009</t>
  </si>
  <si>
    <t>4193490221161005</t>
  </si>
  <si>
    <t>4193490222246003</t>
  </si>
  <si>
    <t>4193490222662001</t>
  </si>
  <si>
    <t>4193490224254005</t>
  </si>
  <si>
    <t>4193490230210009</t>
  </si>
  <si>
    <t>4193490231634009</t>
  </si>
  <si>
    <t>4193490236075000</t>
  </si>
  <si>
    <t>4193490240531006</t>
  </si>
  <si>
    <t>4193490246702007</t>
  </si>
  <si>
    <t>4193490273795007</t>
  </si>
  <si>
    <t>4193491004912002</t>
  </si>
  <si>
    <t>4193492000875003</t>
  </si>
  <si>
    <t>4193492001636008</t>
  </si>
  <si>
    <t>4193492002821005</t>
  </si>
  <si>
    <t>4193492004591002</t>
  </si>
  <si>
    <t>4193492005920002</t>
  </si>
  <si>
    <t>4193492019502002</t>
  </si>
  <si>
    <t>4193492021232002</t>
  </si>
  <si>
    <t>4193492031852005</t>
  </si>
  <si>
    <t>4193492031935008</t>
  </si>
  <si>
    <t>4193492035765005</t>
  </si>
  <si>
    <t>4193510010080007</t>
  </si>
  <si>
    <t>4193510012321003</t>
  </si>
  <si>
    <t>4193510028686001</t>
  </si>
  <si>
    <t>4193510033520005</t>
  </si>
  <si>
    <t>4193510041592004</t>
  </si>
  <si>
    <t>4193510044911003</t>
  </si>
  <si>
    <t>4193510045195002</t>
  </si>
  <si>
    <t>4193510048542002</t>
  </si>
  <si>
    <t>4193510052505002</t>
  </si>
  <si>
    <t>4193510053591001</t>
  </si>
  <si>
    <t>4193510057345008</t>
  </si>
  <si>
    <t>4193510058930006</t>
  </si>
  <si>
    <t>4193510060135008</t>
  </si>
  <si>
    <t>4193510062241002</t>
  </si>
  <si>
    <t>4193510064563007</t>
  </si>
  <si>
    <t>4193510065973007</t>
  </si>
  <si>
    <t>4193510067461001</t>
  </si>
  <si>
    <t>4193510075074002</t>
  </si>
  <si>
    <t>4193510078706006</t>
  </si>
  <si>
    <t>4193510078820005</t>
  </si>
  <si>
    <t>4193510082642007</t>
  </si>
  <si>
    <t>5127622009024009</t>
  </si>
  <si>
    <t>5127622009030006</t>
  </si>
  <si>
    <t>5127622012693006</t>
  </si>
  <si>
    <t>5127622014545006</t>
  </si>
  <si>
    <t>5127622015223009</t>
  </si>
  <si>
    <t>5127622023320003</t>
  </si>
  <si>
    <t>5127622029600002</t>
  </si>
  <si>
    <t>5127622029931001</t>
  </si>
  <si>
    <t>5127622033291004</t>
  </si>
  <si>
    <t>5127622033590009</t>
  </si>
  <si>
    <t>5127622034056000</t>
  </si>
  <si>
    <t>5127622035526001</t>
  </si>
  <si>
    <t>5127622036473005</t>
  </si>
  <si>
    <t>5127622037815006</t>
  </si>
  <si>
    <t>5127622039034002</t>
  </si>
  <si>
    <t>5127622039534001</t>
  </si>
  <si>
    <t>5127622040840009</t>
  </si>
  <si>
    <t>5127622043580008</t>
  </si>
  <si>
    <t>5127622046533004</t>
  </si>
  <si>
    <t>5127622047574007</t>
  </si>
  <si>
    <t>5127622057042002</t>
  </si>
  <si>
    <t>5127622060833009</t>
  </si>
  <si>
    <t>5127622060844006</t>
  </si>
  <si>
    <t>5127622060881008</t>
  </si>
  <si>
    <t>5127622063240004</t>
  </si>
  <si>
    <t>5127622064305004</t>
  </si>
  <si>
    <t>5127622069292009</t>
  </si>
  <si>
    <t>5127622070494008</t>
  </si>
  <si>
    <t>5127622071141004</t>
  </si>
  <si>
    <t>5127622074113000</t>
  </si>
  <si>
    <t>5127622074374008</t>
  </si>
  <si>
    <t>5127622076883006</t>
  </si>
  <si>
    <t>5127622076953007</t>
  </si>
  <si>
    <t>5127622077494001</t>
  </si>
  <si>
    <t>5127622079333009</t>
  </si>
  <si>
    <t>5127622082642008</t>
  </si>
  <si>
    <t>5127622085020004</t>
  </si>
  <si>
    <t>5127622087861009</t>
  </si>
  <si>
    <t>5127627004676000</t>
  </si>
  <si>
    <t>5127627006596008</t>
  </si>
  <si>
    <t>5127627008580000</t>
  </si>
  <si>
    <t>5127627008915008</t>
  </si>
  <si>
    <t>5127627012914005</t>
  </si>
  <si>
    <t>5127627013693004</t>
  </si>
  <si>
    <t>5127627015862003</t>
  </si>
  <si>
    <t>5127627020874001</t>
  </si>
  <si>
    <t>5127627021926008</t>
  </si>
  <si>
    <t>5127627022545005</t>
  </si>
  <si>
    <t>5127627027343000</t>
  </si>
  <si>
    <t>5127628000861000</t>
  </si>
  <si>
    <t>5127628003925000</t>
  </si>
  <si>
    <t>5127628004404005</t>
  </si>
  <si>
    <t>5127628004533001</t>
  </si>
  <si>
    <t>5127628004583006</t>
  </si>
  <si>
    <t>5127628007491009</t>
  </si>
  <si>
    <t>5203060004702005</t>
  </si>
  <si>
    <t>5203060009454016</t>
  </si>
  <si>
    <t>5203060021045008</t>
  </si>
  <si>
    <t>5203060028375002</t>
  </si>
  <si>
    <t>5203060032011007</t>
  </si>
  <si>
    <t>5203060037981006</t>
  </si>
  <si>
    <t>5203060040816009</t>
  </si>
  <si>
    <t>5203060041261007</t>
  </si>
  <si>
    <t>5203060046311005</t>
  </si>
  <si>
    <t>5203060055430001</t>
  </si>
  <si>
    <t>5203060056974007</t>
  </si>
  <si>
    <t>5203060058924000</t>
  </si>
  <si>
    <t>5203060063370009</t>
  </si>
  <si>
    <t>5203060070100001</t>
  </si>
  <si>
    <t>5203060074066000</t>
  </si>
  <si>
    <t>5203060074623008</t>
  </si>
  <si>
    <t>5203060078643002</t>
  </si>
  <si>
    <t>5203060083410009</t>
  </si>
  <si>
    <t>5203060087054001</t>
  </si>
  <si>
    <t>5203060090745009</t>
  </si>
  <si>
    <t>5203060098501008</t>
  </si>
  <si>
    <t>5203060101141008</t>
  </si>
  <si>
    <t>5203060106370008</t>
  </si>
  <si>
    <t>5203060107095000</t>
  </si>
  <si>
    <t>5203060108484005</t>
  </si>
  <si>
    <t>5203060108572007</t>
  </si>
  <si>
    <t>5203060109034007</t>
  </si>
  <si>
    <t>5203060109326007</t>
  </si>
  <si>
    <t>5203060110931001</t>
  </si>
  <si>
    <t>5203060112401003</t>
  </si>
  <si>
    <t>5203060113264004</t>
  </si>
  <si>
    <t>5203060118362001</t>
  </si>
  <si>
    <t>5203060121634008</t>
  </si>
  <si>
    <t>5203060122834003</t>
  </si>
  <si>
    <t>5203060124510007</t>
  </si>
  <si>
    <t>5203060125744001</t>
  </si>
  <si>
    <t>5203060127434007</t>
  </si>
  <si>
    <t>5203060128013008</t>
  </si>
  <si>
    <t>5203060133522001</t>
  </si>
  <si>
    <t>5203060136754007</t>
  </si>
  <si>
    <t>5203060139042004</t>
  </si>
  <si>
    <t>5203060140696004</t>
  </si>
  <si>
    <t>5203060140833003</t>
  </si>
  <si>
    <t>5203060141160000</t>
  </si>
  <si>
    <t>5203060141592004</t>
  </si>
  <si>
    <t>5203060143670006</t>
  </si>
  <si>
    <t>5203060146072002</t>
  </si>
  <si>
    <t>5203060148431008</t>
  </si>
  <si>
    <t>5203060156953000</t>
  </si>
  <si>
    <t>5203061005211004</t>
  </si>
  <si>
    <t>5203064001046028</t>
  </si>
  <si>
    <t>5203064003770013</t>
  </si>
  <si>
    <t>5203064036406015</t>
  </si>
  <si>
    <t>5203064039833009</t>
  </si>
  <si>
    <t>5203064042984005</t>
  </si>
  <si>
    <t>5203064144434008</t>
  </si>
  <si>
    <t>5203064161545009</t>
  </si>
  <si>
    <t>5203064162785000</t>
  </si>
  <si>
    <t>5203064168203008</t>
  </si>
  <si>
    <t>5203064173812009</t>
  </si>
  <si>
    <t>5203064200653004</t>
  </si>
  <si>
    <t>5203064206511008</t>
  </si>
  <si>
    <t>5203064207510009</t>
  </si>
  <si>
    <t>5203064210413001</t>
  </si>
  <si>
    <t>5203064218431005</t>
  </si>
  <si>
    <t>5203065009686004</t>
  </si>
  <si>
    <t>5203065029894000</t>
  </si>
  <si>
    <t>5203065037803001</t>
  </si>
  <si>
    <t>5203065039060006</t>
  </si>
  <si>
    <t>5203065039790008</t>
  </si>
  <si>
    <t>5203065042813003</t>
  </si>
  <si>
    <t>5203065045002000</t>
  </si>
  <si>
    <t>5203065057694009</t>
  </si>
  <si>
    <t>5203065085565007</t>
  </si>
  <si>
    <t>5203065085953005</t>
  </si>
  <si>
    <t>5203065096454001</t>
  </si>
  <si>
    <t>5203065098671008</t>
  </si>
  <si>
    <t>5203065100926002</t>
  </si>
  <si>
    <t>5203065100944005</t>
  </si>
  <si>
    <t>5203065105016007</t>
  </si>
  <si>
    <t>5203065105822008</t>
  </si>
  <si>
    <t>5203065105931007</t>
  </si>
  <si>
    <t>5203065109090008</t>
  </si>
  <si>
    <t>5203065115156009</t>
  </si>
  <si>
    <t>5203065117170008</t>
  </si>
  <si>
    <t>5203065117736006</t>
  </si>
  <si>
    <t>5203065120150005</t>
  </si>
  <si>
    <t>5203065122111005</t>
  </si>
  <si>
    <t>5203065124275006</t>
  </si>
  <si>
    <t>5203065125393006</t>
  </si>
  <si>
    <t>5203065127895008</t>
  </si>
  <si>
    <t>5203065128404008</t>
  </si>
  <si>
    <t>5203065129940000</t>
  </si>
  <si>
    <t>5203065131182005</t>
  </si>
  <si>
    <t>5203067030832029</t>
  </si>
  <si>
    <t>5203067032341003</t>
  </si>
  <si>
    <t>5203067038880004</t>
  </si>
  <si>
    <t>5203067082811012</t>
  </si>
  <si>
    <t>5203067086271015</t>
  </si>
  <si>
    <t>5203067095250000</t>
  </si>
  <si>
    <t>5203067122020004</t>
  </si>
  <si>
    <t>5203067176961004</t>
  </si>
  <si>
    <t>5203067197745014</t>
  </si>
  <si>
    <t>5203067269276005</t>
  </si>
  <si>
    <t>5203067300304006</t>
  </si>
  <si>
    <t>5203068006856000</t>
  </si>
  <si>
    <t>5203068009571002</t>
  </si>
  <si>
    <t>5203068017251001</t>
  </si>
  <si>
    <t>5203068017320004</t>
  </si>
  <si>
    <t>5203068019165001</t>
  </si>
  <si>
    <t>5203068020105004</t>
  </si>
  <si>
    <t>5203068025576001</t>
  </si>
  <si>
    <t>5203069002230000</t>
  </si>
  <si>
    <t>5203069008272006</t>
  </si>
  <si>
    <t>5203069015440000</t>
  </si>
  <si>
    <t>5203069017260000</t>
  </si>
  <si>
    <t>5203069021711006</t>
  </si>
  <si>
    <t>5203069027613008</t>
  </si>
  <si>
    <t>5256891009282007</t>
  </si>
  <si>
    <t>5256891013142007</t>
  </si>
  <si>
    <t>5256891014156006</t>
  </si>
  <si>
    <t>5256891020133015</t>
  </si>
  <si>
    <t>5256891023060009</t>
  </si>
  <si>
    <t>5256891023355029</t>
  </si>
  <si>
    <t>5256891023624028</t>
  </si>
  <si>
    <t>5256891028133009</t>
  </si>
  <si>
    <t>5256891034483000</t>
  </si>
  <si>
    <t>5256891039376001</t>
  </si>
  <si>
    <t>5256891040762009</t>
  </si>
  <si>
    <t>5256892027454016</t>
  </si>
  <si>
    <t>5256892029300001</t>
  </si>
  <si>
    <t>5256892035313014</t>
  </si>
  <si>
    <t>5256892047930003</t>
  </si>
  <si>
    <t>5256892049015001</t>
  </si>
  <si>
    <t>5256892055025001</t>
  </si>
  <si>
    <t>5256892058156001</t>
  </si>
  <si>
    <t>5256892060731007</t>
  </si>
  <si>
    <t>5256892066161001</t>
  </si>
  <si>
    <t>5256892067361006</t>
  </si>
  <si>
    <t>5256892067371005</t>
  </si>
  <si>
    <t>5256892069995009</t>
  </si>
  <si>
    <t>5256892074730003</t>
  </si>
  <si>
    <t>5256892084501006</t>
  </si>
  <si>
    <t>5256892084612001</t>
  </si>
  <si>
    <t>5256892088603006</t>
  </si>
  <si>
    <t>5256892100784008</t>
  </si>
  <si>
    <t>5256892104883004</t>
  </si>
  <si>
    <t>5256892105175004</t>
  </si>
  <si>
    <t>5256892108960006</t>
  </si>
  <si>
    <t>5256892109404004</t>
  </si>
  <si>
    <t>5256892111991006</t>
  </si>
  <si>
    <t>5256892114742000</t>
  </si>
  <si>
    <t>5256892115750002</t>
  </si>
  <si>
    <t>5256892117190009</t>
  </si>
  <si>
    <t>5256892118653005</t>
  </si>
  <si>
    <t>5256892118866003</t>
  </si>
  <si>
    <t>5256892119175008</t>
  </si>
  <si>
    <t>5256892122406002</t>
  </si>
  <si>
    <t>5256892127296002</t>
  </si>
  <si>
    <t>5256892130292006</t>
  </si>
  <si>
    <t>5256892131121006</t>
  </si>
  <si>
    <t>5256892132024001</t>
  </si>
  <si>
    <t>5256892133701003</t>
  </si>
  <si>
    <t>5256892136845005</t>
  </si>
  <si>
    <t>5256892159200005</t>
  </si>
  <si>
    <t>5256897027464006</t>
  </si>
  <si>
    <t>5256897036994001</t>
  </si>
  <si>
    <t>5256897038911003</t>
  </si>
  <si>
    <t>5256897046034004</t>
  </si>
  <si>
    <t>5256897046081005</t>
  </si>
  <si>
    <t>5256897049955007</t>
  </si>
  <si>
    <t>5256897069071008</t>
  </si>
  <si>
    <t>5256897069485000</t>
  </si>
  <si>
    <t>5256897070395008</t>
  </si>
  <si>
    <t>5256897077506003</t>
  </si>
  <si>
    <t>5256897081790007</t>
  </si>
  <si>
    <t>5256897082962001</t>
  </si>
  <si>
    <t>5256897085813003</t>
  </si>
  <si>
    <t>5256897093286002</t>
  </si>
  <si>
    <t>5397260001305010</t>
  </si>
  <si>
    <t>5397260006710008</t>
  </si>
  <si>
    <t>5397260006915003</t>
  </si>
  <si>
    <t>5397262000263000</t>
  </si>
  <si>
    <t>5397262001960000</t>
  </si>
  <si>
    <t>5397262004850000</t>
  </si>
  <si>
    <t>5397262005432006</t>
  </si>
  <si>
    <t>5397262008803005</t>
  </si>
  <si>
    <t>5397262011752009</t>
  </si>
  <si>
    <t>5397262013793001</t>
  </si>
  <si>
    <t>5397262022415000</t>
  </si>
  <si>
    <t>5397262036452007</t>
  </si>
  <si>
    <t>5397262037060007</t>
  </si>
  <si>
    <t>5397262037320005</t>
  </si>
  <si>
    <t>5397264002374025</t>
  </si>
  <si>
    <t>5397265005321012</t>
  </si>
  <si>
    <t>5397265020176003</t>
  </si>
  <si>
    <t>5397265020215009</t>
  </si>
  <si>
    <t>5397265026635002</t>
  </si>
  <si>
    <t>5397265027091007</t>
  </si>
  <si>
    <t>5397265031765000</t>
  </si>
  <si>
    <t>5397265039430003</t>
  </si>
  <si>
    <t>5397265041905000</t>
  </si>
  <si>
    <t>5397265043651008</t>
  </si>
  <si>
    <t>5397265044160009</t>
  </si>
  <si>
    <t>5397265047896005</t>
  </si>
  <si>
    <t>5397265051486008</t>
  </si>
  <si>
    <t>5397265061016001</t>
  </si>
  <si>
    <t>5397265061070008</t>
  </si>
  <si>
    <t>5397265064723009</t>
  </si>
  <si>
    <t>5397265070580005</t>
  </si>
  <si>
    <t>5397265072974008</t>
  </si>
  <si>
    <t>5397265073731001</t>
  </si>
  <si>
    <t>5397265075016005</t>
  </si>
  <si>
    <t>5397265077005006</t>
  </si>
  <si>
    <t>5397265077454006</t>
  </si>
  <si>
    <t>5397265078130001</t>
  </si>
  <si>
    <t>5397265078231007</t>
  </si>
  <si>
    <t>5397266002230008</t>
  </si>
  <si>
    <t>5397268004045020</t>
  </si>
  <si>
    <t>5407880005671006</t>
  </si>
  <si>
    <t>5407880024596002</t>
  </si>
  <si>
    <t>5407880029924001</t>
  </si>
  <si>
    <t>5407880033372007</t>
  </si>
  <si>
    <t>5407880035516007</t>
  </si>
  <si>
    <t>5407884009523007</t>
  </si>
  <si>
    <t>5407884011272007</t>
  </si>
  <si>
    <t>5407884023976009</t>
  </si>
  <si>
    <t>5407884024602000</t>
  </si>
  <si>
    <t>5407884025742003</t>
  </si>
  <si>
    <t>5407884027265003</t>
  </si>
  <si>
    <t>5407884027544001</t>
  </si>
  <si>
    <t>5407884029761009</t>
  </si>
  <si>
    <t>5407884033733002</t>
  </si>
  <si>
    <t>5407884036514003</t>
  </si>
  <si>
    <t>5407884037372005</t>
  </si>
  <si>
    <t>5407884038214008</t>
  </si>
  <si>
    <t>5407884038283003</t>
  </si>
  <si>
    <t>5407884041881009</t>
  </si>
  <si>
    <t>5407884042121009</t>
  </si>
  <si>
    <t>5407884042495007</t>
  </si>
  <si>
    <t>5407884042925003</t>
  </si>
  <si>
    <t>5407884052644007</t>
  </si>
  <si>
    <t>5407884058760005</t>
  </si>
  <si>
    <t>5407884061644006</t>
  </si>
  <si>
    <t>5407884063780006</t>
  </si>
  <si>
    <t>5407884066131009</t>
  </si>
  <si>
    <t>5407884066273009</t>
  </si>
  <si>
    <t>5407884070310003</t>
  </si>
  <si>
    <t>5407884070960005</t>
  </si>
  <si>
    <t>5407884076171003</t>
  </si>
  <si>
    <t>5407884077131006</t>
  </si>
  <si>
    <t>5407884079710005</t>
  </si>
  <si>
    <t>5407884080602001</t>
  </si>
  <si>
    <t>5407884080764009</t>
  </si>
  <si>
    <t>5407884081131000</t>
  </si>
  <si>
    <t>5407884083886007</t>
  </si>
  <si>
    <t>5407884086752008</t>
  </si>
  <si>
    <t>5407884087472002</t>
  </si>
  <si>
    <t>5407884090441002</t>
  </si>
  <si>
    <t>5407884093336001</t>
  </si>
  <si>
    <t>5407884099646007</t>
  </si>
  <si>
    <t>5407884101433006</t>
  </si>
  <si>
    <t>5407884103723008</t>
  </si>
  <si>
    <t>5407884107881000</t>
  </si>
  <si>
    <t>5407884108683009</t>
  </si>
  <si>
    <t>5407884108905006</t>
  </si>
  <si>
    <t>5407884109486006</t>
  </si>
  <si>
    <t>5407884110462004</t>
  </si>
  <si>
    <t>5407884110566002</t>
  </si>
  <si>
    <t>5407884111241001</t>
  </si>
  <si>
    <t>5407884112784009</t>
  </si>
  <si>
    <t>5407884113331008</t>
  </si>
  <si>
    <t>5407884114544005</t>
  </si>
  <si>
    <t>5407884114783009</t>
  </si>
  <si>
    <t>5407884117700000</t>
  </si>
  <si>
    <t>5407884117960000</t>
  </si>
  <si>
    <t>5407884118694004</t>
  </si>
  <si>
    <t>5407884122721009</t>
  </si>
  <si>
    <t>5407884130155000</t>
  </si>
  <si>
    <t>5407884130401008</t>
  </si>
  <si>
    <t>5407884131634003</t>
  </si>
  <si>
    <t>5407884135342009</t>
  </si>
  <si>
    <t>5407884136884009</t>
  </si>
  <si>
    <t>5407884138116004</t>
  </si>
  <si>
    <t>5407884142703003</t>
  </si>
  <si>
    <t>5407884142811004</t>
  </si>
  <si>
    <t>5407884149235009</t>
  </si>
  <si>
    <t>5407884149482007</t>
  </si>
  <si>
    <t>5407884149934007</t>
  </si>
  <si>
    <t>5407884151566002</t>
  </si>
  <si>
    <t>5407884152361007</t>
  </si>
  <si>
    <t>5407884154085000</t>
  </si>
  <si>
    <t>5407888000182002</t>
  </si>
  <si>
    <t>4193490080642004</t>
  </si>
  <si>
    <t>4193490094634005</t>
  </si>
  <si>
    <t>4193490107341002</t>
  </si>
  <si>
    <t>4193490138370004</t>
  </si>
  <si>
    <t>4193490162933008</t>
  </si>
  <si>
    <t>4193490179151008</t>
  </si>
  <si>
    <t>4193490183204009</t>
  </si>
  <si>
    <t>4193490196900007</t>
  </si>
  <si>
    <t>4193490203271004</t>
  </si>
  <si>
    <t>4193490213861000</t>
  </si>
  <si>
    <t>4193490214370001</t>
  </si>
  <si>
    <t>4193490224185001</t>
  </si>
  <si>
    <t>4193490227010008</t>
  </si>
  <si>
    <t>4193490229322005</t>
  </si>
  <si>
    <t>4193490235023001</t>
  </si>
  <si>
    <t>4193490239603006</t>
  </si>
  <si>
    <t>4193490240925000</t>
  </si>
  <si>
    <t>4193490245030004</t>
  </si>
  <si>
    <t>4193490254745005</t>
  </si>
  <si>
    <t>4193492000810000</t>
  </si>
  <si>
    <t>4193492032592006</t>
  </si>
  <si>
    <t>4193510013180002</t>
  </si>
  <si>
    <t>4193510014832007</t>
  </si>
  <si>
    <t>4193510015311001</t>
  </si>
  <si>
    <t>4193510042991007</t>
  </si>
  <si>
    <t>4193510058992006</t>
  </si>
  <si>
    <t>4193510061082001</t>
  </si>
  <si>
    <t>4193510065741008</t>
  </si>
  <si>
    <t>4193510079216005</t>
  </si>
  <si>
    <t>5127622010552006</t>
  </si>
  <si>
    <t>5127622026225001</t>
  </si>
  <si>
    <t>5127622036706008</t>
  </si>
  <si>
    <t>5127622054985005</t>
  </si>
  <si>
    <t>5127622063980005</t>
  </si>
  <si>
    <t>5127622064542002</t>
  </si>
  <si>
    <t>5127622064771007</t>
  </si>
  <si>
    <t>5127622072402009</t>
  </si>
  <si>
    <t>5127622078543004</t>
  </si>
  <si>
    <t>5127622083160000</t>
  </si>
  <si>
    <t>5127622083772002</t>
  </si>
  <si>
    <t>5127622093410007</t>
  </si>
  <si>
    <t>5127628006865005</t>
  </si>
  <si>
    <t>5203060007166000</t>
  </si>
  <si>
    <t>5203060031393000</t>
  </si>
  <si>
    <t>5203060036703005</t>
  </si>
  <si>
    <t>5203060057456004</t>
  </si>
  <si>
    <t>5203060096335003</t>
  </si>
  <si>
    <t>5203060102610001</t>
  </si>
  <si>
    <t>5203060103463004</t>
  </si>
  <si>
    <t>5203060109493005</t>
  </si>
  <si>
    <t>5203060121275000</t>
  </si>
  <si>
    <t>5203060135942009</t>
  </si>
  <si>
    <t>5203060152700009</t>
  </si>
  <si>
    <t>5203060153510001</t>
  </si>
  <si>
    <t>5203060154320004</t>
  </si>
  <si>
    <t>5203060154744005</t>
  </si>
  <si>
    <t>5203060157373000</t>
  </si>
  <si>
    <t>5203064031126006</t>
  </si>
  <si>
    <t>5203064138852009</t>
  </si>
  <si>
    <t>5203064144181005</t>
  </si>
  <si>
    <t>5203065027553004</t>
  </si>
  <si>
    <t>5203065090973006</t>
  </si>
  <si>
    <t>5203065099035005</t>
  </si>
  <si>
    <t>5203065108496008</t>
  </si>
  <si>
    <t>5203065108622009</t>
  </si>
  <si>
    <t>5203065116400000</t>
  </si>
  <si>
    <t>5203065120294001</t>
  </si>
  <si>
    <t>5203065124064004</t>
  </si>
  <si>
    <t>5203065125932001</t>
  </si>
  <si>
    <t>5203065128844005</t>
  </si>
  <si>
    <t>5203066008996006</t>
  </si>
  <si>
    <t>5203067118520017</t>
  </si>
  <si>
    <t>5203067123275003</t>
  </si>
  <si>
    <t>5203067134514002</t>
  </si>
  <si>
    <t>5203067301683002</t>
  </si>
  <si>
    <t>5203069006593007</t>
  </si>
  <si>
    <t>5256891003824002</t>
  </si>
  <si>
    <t>5256891008121008</t>
  </si>
  <si>
    <t>5256892017910001</t>
  </si>
  <si>
    <t>5256892031016017</t>
  </si>
  <si>
    <t>5256892036414001</t>
  </si>
  <si>
    <t>5256892040695009</t>
  </si>
  <si>
    <t>5256892085614006</t>
  </si>
  <si>
    <t>5256892092694009</t>
  </si>
  <si>
    <t>5256892104763008</t>
  </si>
  <si>
    <t>5256892107626004</t>
  </si>
  <si>
    <t>5256892109920009</t>
  </si>
  <si>
    <t>5256892113414007</t>
  </si>
  <si>
    <t>5256892115074007</t>
  </si>
  <si>
    <t>5256892115755001</t>
  </si>
  <si>
    <t>5256892128310000</t>
  </si>
  <si>
    <t>5256892130781008</t>
  </si>
  <si>
    <t>5256892130946007</t>
  </si>
  <si>
    <t>5256892133560003</t>
  </si>
  <si>
    <t>5256892135901007</t>
  </si>
  <si>
    <t>5256892137216008</t>
  </si>
  <si>
    <t>5256892164705006</t>
  </si>
  <si>
    <t>5256897011613006</t>
  </si>
  <si>
    <t>5256897043974004</t>
  </si>
  <si>
    <t>5256897047162002</t>
  </si>
  <si>
    <t>5256897051424009</t>
  </si>
  <si>
    <t>5256897079362009</t>
  </si>
  <si>
    <t>5397262002355002</t>
  </si>
  <si>
    <t>5397262022344002</t>
  </si>
  <si>
    <t>5397262026633004</t>
  </si>
  <si>
    <t>5397262032931004</t>
  </si>
  <si>
    <t>5397265008755000</t>
  </si>
  <si>
    <t>5397265009106005</t>
  </si>
  <si>
    <t>5397265038012000</t>
  </si>
  <si>
    <t>5397265056231003</t>
  </si>
  <si>
    <t>5397265058541003</t>
  </si>
  <si>
    <t>5397265073872003</t>
  </si>
  <si>
    <t>5397266000900008</t>
  </si>
  <si>
    <t>5397266029271001</t>
  </si>
  <si>
    <t>5397268006094026</t>
  </si>
  <si>
    <t>5407880017680003</t>
  </si>
  <si>
    <t>5407884006811009</t>
  </si>
  <si>
    <t>5407884020535006</t>
  </si>
  <si>
    <t>5407884037701005</t>
  </si>
  <si>
    <t>5407884042293006</t>
  </si>
  <si>
    <t>5407884050254007</t>
  </si>
  <si>
    <t>5407884075291000</t>
  </si>
  <si>
    <t>5407884083375001</t>
  </si>
  <si>
    <t>5407884087756008</t>
  </si>
  <si>
    <t>5407884089136001</t>
  </si>
  <si>
    <t>5407884091066006</t>
  </si>
  <si>
    <t>5407884095161001</t>
  </si>
  <si>
    <t>5407884100990006</t>
  </si>
  <si>
    <t>5407884113951003</t>
  </si>
  <si>
    <t>5407884118745004</t>
  </si>
  <si>
    <t>5407884120634006</t>
  </si>
  <si>
    <t>5407884125540000</t>
  </si>
  <si>
    <t>5407884130696003</t>
  </si>
  <si>
    <t>5407884134602007</t>
  </si>
  <si>
    <t>5407884137120007</t>
  </si>
  <si>
    <t>5407884138955005</t>
  </si>
  <si>
    <t>5407884146153007</t>
  </si>
  <si>
    <t>5407884156430006</t>
  </si>
  <si>
    <t>4193490016132005</t>
  </si>
  <si>
    <t>4193490034344004</t>
  </si>
  <si>
    <t>4193490041484009</t>
  </si>
  <si>
    <t>4193490076940008</t>
  </si>
  <si>
    <t>4193490099936009</t>
  </si>
  <si>
    <t>4193490130252002</t>
  </si>
  <si>
    <t>4193490135224006</t>
  </si>
  <si>
    <t>4193490149040000</t>
  </si>
  <si>
    <t>4193490164731004</t>
  </si>
  <si>
    <t>4193490165385008</t>
  </si>
  <si>
    <t>4193490167524000</t>
  </si>
  <si>
    <t>4193490174601007</t>
  </si>
  <si>
    <t>4193490179402005</t>
  </si>
  <si>
    <t>4193490189915004</t>
  </si>
  <si>
    <t>4193490191886003</t>
  </si>
  <si>
    <t>4193490201020007</t>
  </si>
  <si>
    <t>4193490207642002</t>
  </si>
  <si>
    <t>4193490209343005</t>
  </si>
  <si>
    <t>4193490213236005</t>
  </si>
  <si>
    <t>4193490213651005</t>
  </si>
  <si>
    <t>4193490219852003</t>
  </si>
  <si>
    <t>4193490220582003</t>
  </si>
  <si>
    <t>4193490225043001</t>
  </si>
  <si>
    <t>4193490225720004</t>
  </si>
  <si>
    <t>4193490225764002</t>
  </si>
  <si>
    <t>4193490228116002</t>
  </si>
  <si>
    <t>4193490229822004</t>
  </si>
  <si>
    <t>4193490232540007</t>
  </si>
  <si>
    <t>4193490233565003</t>
  </si>
  <si>
    <t>4193490238793006</t>
  </si>
  <si>
    <t>4193490244406007</t>
  </si>
  <si>
    <t>4193490262122007</t>
  </si>
  <si>
    <t>4193491012132007</t>
  </si>
  <si>
    <t>4193492000364008</t>
  </si>
  <si>
    <t>4193492000993004</t>
  </si>
  <si>
    <t>4193492004831002</t>
  </si>
  <si>
    <t>4193492005764004</t>
  </si>
  <si>
    <t>4193492006691008</t>
  </si>
  <si>
    <t>4193492008605006</t>
  </si>
  <si>
    <t>4193492009432004</t>
  </si>
  <si>
    <t>4193492014214009</t>
  </si>
  <si>
    <t>4193492016592006</t>
  </si>
  <si>
    <t>4193492019972007</t>
  </si>
  <si>
    <t>4193492023600008</t>
  </si>
  <si>
    <t>4193492029295001</t>
  </si>
  <si>
    <t>4193492030050007</t>
  </si>
  <si>
    <t>4193492030063000</t>
  </si>
  <si>
    <t>4193510004092018</t>
  </si>
  <si>
    <t>4193510026560000</t>
  </si>
  <si>
    <t>4193510033710002</t>
  </si>
  <si>
    <t>4193510034782000</t>
  </si>
  <si>
    <t>4193510040922004</t>
  </si>
  <si>
    <t>4193510042562006</t>
  </si>
  <si>
    <t>4193510043211009</t>
  </si>
  <si>
    <t>4193510043894002</t>
  </si>
  <si>
    <t>4193510047564007</t>
  </si>
  <si>
    <t>4193510049366005</t>
  </si>
  <si>
    <t>4193510054920001</t>
  </si>
  <si>
    <t>4193510056122002</t>
  </si>
  <si>
    <t>4193510056361006</t>
  </si>
  <si>
    <t>4193510057360007</t>
  </si>
  <si>
    <t>4193510095810005</t>
  </si>
  <si>
    <t>5127622002841003</t>
  </si>
  <si>
    <t>5127622005021009</t>
  </si>
  <si>
    <t>5127622006944001</t>
  </si>
  <si>
    <t>5127622007774001</t>
  </si>
  <si>
    <t>5127622009754001</t>
  </si>
  <si>
    <t>5127622011243001</t>
  </si>
  <si>
    <t>5127622017164003</t>
  </si>
  <si>
    <t>5127622017380005</t>
  </si>
  <si>
    <t>5127622021482003</t>
  </si>
  <si>
    <t>5127622023664004</t>
  </si>
  <si>
    <t>5127622027495009</t>
  </si>
  <si>
    <t>5127622030981003</t>
  </si>
  <si>
    <t>5127622041293000</t>
  </si>
  <si>
    <t>5127622044462008</t>
  </si>
  <si>
    <t>5127622048183006</t>
  </si>
  <si>
    <t>5127622048415002</t>
  </si>
  <si>
    <t>5127622056053000</t>
  </si>
  <si>
    <t>5127622057316000</t>
  </si>
  <si>
    <t>5127622058815000</t>
  </si>
  <si>
    <t>5127622062191000</t>
  </si>
  <si>
    <t>5127622063460008</t>
  </si>
  <si>
    <t>5127622064546003</t>
  </si>
  <si>
    <t>5127622065102004</t>
  </si>
  <si>
    <t>5127622065980003</t>
  </si>
  <si>
    <t>5127622067143006</t>
  </si>
  <si>
    <t>5127622068995008</t>
  </si>
  <si>
    <t>5127622071391005</t>
  </si>
  <si>
    <t>5127622072153008</t>
  </si>
  <si>
    <t>5127622073780007</t>
  </si>
  <si>
    <t>5127622073842005</t>
  </si>
  <si>
    <t>5127622073864009</t>
  </si>
  <si>
    <t>5127622077701009</t>
  </si>
  <si>
    <t>5127622081815001</t>
  </si>
  <si>
    <t>5127622082892009</t>
  </si>
  <si>
    <t>5127622083046001</t>
  </si>
  <si>
    <t>5127622091403004</t>
  </si>
  <si>
    <t>5127622091823003</t>
  </si>
  <si>
    <t>5127622092873007</t>
  </si>
  <si>
    <t>5127622093012001</t>
  </si>
  <si>
    <t>5127622093250007</t>
  </si>
  <si>
    <t>5127622094060009</t>
  </si>
  <si>
    <t>5127627003016000</t>
  </si>
  <si>
    <t>5127627011951008</t>
  </si>
  <si>
    <t>5127627019904009</t>
  </si>
  <si>
    <t>5127627026260007</t>
  </si>
  <si>
    <t>5127627031712000</t>
  </si>
  <si>
    <t>5127627032040005</t>
  </si>
  <si>
    <t>5127627033163004</t>
  </si>
  <si>
    <t>5127627034913001</t>
  </si>
  <si>
    <t>5127628005511006</t>
  </si>
  <si>
    <t>5127628006441005</t>
  </si>
  <si>
    <t>5203060005673007</t>
  </si>
  <si>
    <t>5203060017375005</t>
  </si>
  <si>
    <t>5203060025293000</t>
  </si>
  <si>
    <t>5203060027001005</t>
  </si>
  <si>
    <t>5203060045573001</t>
  </si>
  <si>
    <t>5203060068272002</t>
  </si>
  <si>
    <t>5203060070925001</t>
  </si>
  <si>
    <t>5203060072985003</t>
  </si>
  <si>
    <t>5203060074162007</t>
  </si>
  <si>
    <t>5203060081934000</t>
  </si>
  <si>
    <t>5203060090394006</t>
  </si>
  <si>
    <t>5203060095435002</t>
  </si>
  <si>
    <t>5203060095496004</t>
  </si>
  <si>
    <t>5203060103185003</t>
  </si>
  <si>
    <t>5203060104460009</t>
  </si>
  <si>
    <t>5203060104772007</t>
  </si>
  <si>
    <t>5203060104854003</t>
  </si>
  <si>
    <t>5203060105330003</t>
  </si>
  <si>
    <t>5203060109193001</t>
  </si>
  <si>
    <t>5203060109292001</t>
  </si>
  <si>
    <t>5203060116450006</t>
  </si>
  <si>
    <t>5203060118173002</t>
  </si>
  <si>
    <t>5203060118714003</t>
  </si>
  <si>
    <t>5203060119833000</t>
  </si>
  <si>
    <t>5203060120281009</t>
  </si>
  <si>
    <t>5203060121202004</t>
  </si>
  <si>
    <t>5203060125076008</t>
  </si>
  <si>
    <t>5203060126353000</t>
  </si>
  <si>
    <t>5203060129845002</t>
  </si>
  <si>
    <t>5203060130022005</t>
  </si>
  <si>
    <t>5203060132616002</t>
  </si>
  <si>
    <t>5203060134900008</t>
  </si>
  <si>
    <t>5203060136992003</t>
  </si>
  <si>
    <t>5203060138193006</t>
  </si>
  <si>
    <t>5203060145094007</t>
  </si>
  <si>
    <t>5203060148814005</t>
  </si>
  <si>
    <t>5203060149105007</t>
  </si>
  <si>
    <t>5203060151832001</t>
  </si>
  <si>
    <t>5203060152025001</t>
  </si>
  <si>
    <t>5203060155451006</t>
  </si>
  <si>
    <t>5203060156920009</t>
  </si>
  <si>
    <t>5203060157131002</t>
  </si>
  <si>
    <t>5203064011240017</t>
  </si>
  <si>
    <t>5203064016903007</t>
  </si>
  <si>
    <t>5203064021192000</t>
  </si>
  <si>
    <t>5203064045751005</t>
  </si>
  <si>
    <t>5203064047333000</t>
  </si>
  <si>
    <t>5203064047591003</t>
  </si>
  <si>
    <t>5203064052822004</t>
  </si>
  <si>
    <t>5203064053133005</t>
  </si>
  <si>
    <t>5203064085090025</t>
  </si>
  <si>
    <t>5203064134446004</t>
  </si>
  <si>
    <t>5203064140553009</t>
  </si>
  <si>
    <t>5203064165961012</t>
  </si>
  <si>
    <t>5203064174411009</t>
  </si>
  <si>
    <t>5203065001370011</t>
  </si>
  <si>
    <t>5203065005051005</t>
  </si>
  <si>
    <t>5203065009113009</t>
  </si>
  <si>
    <t>5203065019824009</t>
  </si>
  <si>
    <t>5203065023960005</t>
  </si>
  <si>
    <t>5203065032344001</t>
  </si>
  <si>
    <t>5203065032575000</t>
  </si>
  <si>
    <t>5203065039731002</t>
  </si>
  <si>
    <t>5203065045772008</t>
  </si>
  <si>
    <t>5203065050121000</t>
  </si>
  <si>
    <t>5203065053164007</t>
  </si>
  <si>
    <t>5203065070296006</t>
  </si>
  <si>
    <t>5203065078572002</t>
  </si>
  <si>
    <t>5203065086176002</t>
  </si>
  <si>
    <t>5203065090172005</t>
  </si>
  <si>
    <t>5203065091710001</t>
  </si>
  <si>
    <t>5203065113934001</t>
  </si>
  <si>
    <t>5203065117275005</t>
  </si>
  <si>
    <t>5203065118380002</t>
  </si>
  <si>
    <t>5203065121571001</t>
  </si>
  <si>
    <t>5203065122095000</t>
  </si>
  <si>
    <t>5203067036094004</t>
  </si>
  <si>
    <t>5203067039052025</t>
  </si>
  <si>
    <t>5203067059195019</t>
  </si>
  <si>
    <t>5203067061981026</t>
  </si>
  <si>
    <t>5203067077423021</t>
  </si>
  <si>
    <t>5203067079256015</t>
  </si>
  <si>
    <t>5203067146640019</t>
  </si>
  <si>
    <t>5203067161551018</t>
  </si>
  <si>
    <t>5203067221270021</t>
  </si>
  <si>
    <t>5203067234605015</t>
  </si>
  <si>
    <t>5203067282496010</t>
  </si>
  <si>
    <t>5203067304026001</t>
  </si>
  <si>
    <t>5203067307576002</t>
  </si>
  <si>
    <t>5203067310394005</t>
  </si>
  <si>
    <t>5203068010870005</t>
  </si>
  <si>
    <t>5203068010942002</t>
  </si>
  <si>
    <t>5203068016033004</t>
  </si>
  <si>
    <t>5203069000251008</t>
  </si>
  <si>
    <t>5203069012485008</t>
  </si>
  <si>
    <t>5256890004545004</t>
  </si>
  <si>
    <t>5256891011192004</t>
  </si>
  <si>
    <t>5256891011963008</t>
  </si>
  <si>
    <t>5256891020291003</t>
  </si>
  <si>
    <t>5256891026400004</t>
  </si>
  <si>
    <t>5256892021132006</t>
  </si>
  <si>
    <t>5256892034315002</t>
  </si>
  <si>
    <t>5256892034762005</t>
  </si>
  <si>
    <t>5256892046793006</t>
  </si>
  <si>
    <t>5256892057875007</t>
  </si>
  <si>
    <t>5256892070942008</t>
  </si>
  <si>
    <t>5256892091496000</t>
  </si>
  <si>
    <t>5256892099984007</t>
  </si>
  <si>
    <t>5256892100642008</t>
  </si>
  <si>
    <t>5256892103273009</t>
  </si>
  <si>
    <t>5256892113750004</t>
  </si>
  <si>
    <t>5256892115651002</t>
  </si>
  <si>
    <t>5256892124833005</t>
  </si>
  <si>
    <t>5256892126982008</t>
  </si>
  <si>
    <t>5256892135171007</t>
  </si>
  <si>
    <t>5256892135671006</t>
  </si>
  <si>
    <t>5256892138671003</t>
  </si>
  <si>
    <t>5256892142396001</t>
  </si>
  <si>
    <t>5256897031603003</t>
  </si>
  <si>
    <t>5256897044006004</t>
  </si>
  <si>
    <t>5256897059242007</t>
  </si>
  <si>
    <t>5256897063083009</t>
  </si>
  <si>
    <t>5256897076070001</t>
  </si>
  <si>
    <t>5256897077362001</t>
  </si>
  <si>
    <t>5256897086642005</t>
  </si>
  <si>
    <t>5397261003454004</t>
  </si>
  <si>
    <t>5397262004111007</t>
  </si>
  <si>
    <t>5397262011285000</t>
  </si>
  <si>
    <t>5397262016815009</t>
  </si>
  <si>
    <t>5397262018230009</t>
  </si>
  <si>
    <t>5397262018564001</t>
  </si>
  <si>
    <t>5397262023070002</t>
  </si>
  <si>
    <t>5397262023766005</t>
  </si>
  <si>
    <t>5397262023935006</t>
  </si>
  <si>
    <t>5397262024762003</t>
  </si>
  <si>
    <t>5397262030763003</t>
  </si>
  <si>
    <t>5397262038403008</t>
  </si>
  <si>
    <t>5397264004022002</t>
  </si>
  <si>
    <t>5397264004126035</t>
  </si>
  <si>
    <t>5397265009740001</t>
  </si>
  <si>
    <t>5397265024463001</t>
  </si>
  <si>
    <t>5397265030966005</t>
  </si>
  <si>
    <t>5397265032782004</t>
  </si>
  <si>
    <t>5397265037542007</t>
  </si>
  <si>
    <t>5397265045345005</t>
  </si>
  <si>
    <t>5397265052381000</t>
  </si>
  <si>
    <t>5397265052486007</t>
  </si>
  <si>
    <t>5397265052720009</t>
  </si>
  <si>
    <t>5397265062373005</t>
  </si>
  <si>
    <t>5397265063625007</t>
  </si>
  <si>
    <t>5397265073933003</t>
  </si>
  <si>
    <t>5397265076195006</t>
  </si>
  <si>
    <t>5397265076721009</t>
  </si>
  <si>
    <t>5397266004435001</t>
  </si>
  <si>
    <t>5397268016575014</t>
  </si>
  <si>
    <t>5397268029594010</t>
  </si>
  <si>
    <t>5407880005096006</t>
  </si>
  <si>
    <t>5407880013581007</t>
  </si>
  <si>
    <t>5407880018236003</t>
  </si>
  <si>
    <t>5407884010743008</t>
  </si>
  <si>
    <t>5407884022815000</t>
  </si>
  <si>
    <t>5407884025792008</t>
  </si>
  <si>
    <t>5407884027145007</t>
  </si>
  <si>
    <t>5407884043711006</t>
  </si>
  <si>
    <t>5407884049350007</t>
  </si>
  <si>
    <t>5407884060193005</t>
  </si>
  <si>
    <t>5407884080884005</t>
  </si>
  <si>
    <t>5407884082201000</t>
  </si>
  <si>
    <t>5407884082270005</t>
  </si>
  <si>
    <t>5407884084130009</t>
  </si>
  <si>
    <t>5407884086776007</t>
  </si>
  <si>
    <t>5407884088693002</t>
  </si>
  <si>
    <t>5407884091341003</t>
  </si>
  <si>
    <t>5407884093622004</t>
  </si>
  <si>
    <t>5407884094451007</t>
  </si>
  <si>
    <t>5407884098684009</t>
  </si>
  <si>
    <t>5407884105860006</t>
  </si>
  <si>
    <t>5407884106983005</t>
  </si>
  <si>
    <t>5407884108371001</t>
  </si>
  <si>
    <t>5407884110504003</t>
  </si>
  <si>
    <t>5407884114312007</t>
  </si>
  <si>
    <t>5407884116811006</t>
  </si>
  <si>
    <t>5407884119555006</t>
  </si>
  <si>
    <t>5407884121243005</t>
  </si>
  <si>
    <t>5407884123223005</t>
  </si>
  <si>
    <t>5407884123682002</t>
  </si>
  <si>
    <t>5407884124976007</t>
  </si>
  <si>
    <t>5407884131085008</t>
  </si>
  <si>
    <t>5407884131712007</t>
  </si>
  <si>
    <t>5407884132293007</t>
  </si>
  <si>
    <t>5407884132453007</t>
  </si>
  <si>
    <t>5407884133280003</t>
  </si>
  <si>
    <t>5407884138486001</t>
  </si>
  <si>
    <t>5407884139512003</t>
  </si>
  <si>
    <t>5407884139583004</t>
  </si>
  <si>
    <t>5407884140733002</t>
  </si>
  <si>
    <t>5407884143745003</t>
  </si>
  <si>
    <t>5407884149960002</t>
  </si>
  <si>
    <t>5407884152365008</t>
  </si>
  <si>
    <t>5407884153180000</t>
  </si>
  <si>
    <t>5407884153296004</t>
  </si>
  <si>
    <t>5407884154953009</t>
  </si>
  <si>
    <t>5407884155736007</t>
  </si>
  <si>
    <t>4193492007746009</t>
  </si>
  <si>
    <t>5127628006681006</t>
  </si>
  <si>
    <t>5256897062344006</t>
  </si>
  <si>
    <t>5407884100260004</t>
  </si>
  <si>
    <t>5407884143372006</t>
  </si>
  <si>
    <t>4193490133228009</t>
  </si>
  <si>
    <t>4193490169370006</t>
  </si>
  <si>
    <t>4193492005383003</t>
  </si>
  <si>
    <t>4193510025869006</t>
  </si>
  <si>
    <t>4193510049789008</t>
  </si>
  <si>
    <t>5127622004176002</t>
  </si>
  <si>
    <t>5127622013905003</t>
  </si>
  <si>
    <t>5127622018018000</t>
  </si>
  <si>
    <t>5127622025361005</t>
  </si>
  <si>
    <t>5127622030257008</t>
  </si>
  <si>
    <t>5127622041626001</t>
  </si>
  <si>
    <t>5127622042734002</t>
  </si>
  <si>
    <t>5127622046649008</t>
  </si>
  <si>
    <t>5127622051498002</t>
  </si>
  <si>
    <t>5127622057530006</t>
  </si>
  <si>
    <t>5127622065927004</t>
  </si>
  <si>
    <t>5127622067975001</t>
  </si>
  <si>
    <t>5127622078517008</t>
  </si>
  <si>
    <t>5127622096465008</t>
  </si>
  <si>
    <t>5127627004062003</t>
  </si>
  <si>
    <t>5127627027237004</t>
  </si>
  <si>
    <t>5203060024487009</t>
  </si>
  <si>
    <t>5203060083129005</t>
  </si>
  <si>
    <t>5203060104387004</t>
  </si>
  <si>
    <t>5203060116864008</t>
  </si>
  <si>
    <t>5203060138586001</t>
  </si>
  <si>
    <t>5203064127152007</t>
  </si>
  <si>
    <t>5203065022231002</t>
  </si>
  <si>
    <t>5203065028912001</t>
  </si>
  <si>
    <t>5203065066457000</t>
  </si>
  <si>
    <t>5203065113477001</t>
  </si>
  <si>
    <t>5203065120213001</t>
  </si>
  <si>
    <t>5203067063055001</t>
  </si>
  <si>
    <t>5203067213545000</t>
  </si>
  <si>
    <t>5203067251869007</t>
  </si>
  <si>
    <t>5203067258425001</t>
  </si>
  <si>
    <t>5203067271997002</t>
  </si>
  <si>
    <t>5203068017130007</t>
  </si>
  <si>
    <t>5203069012913009</t>
  </si>
  <si>
    <t>5203069035741007</t>
  </si>
  <si>
    <t>5256891025611007</t>
  </si>
  <si>
    <t>5256891028023010</t>
  </si>
  <si>
    <t>5256892007197056</t>
  </si>
  <si>
    <t>5256892016072019</t>
  </si>
  <si>
    <t>5256892038356002</t>
  </si>
  <si>
    <t>5256892112150008</t>
  </si>
  <si>
    <t>5256892121535009</t>
  </si>
  <si>
    <t>5256897053145008</t>
  </si>
  <si>
    <t>5397262011475007</t>
  </si>
  <si>
    <t>5397265016481003</t>
  </si>
  <si>
    <t>5397265061102009</t>
  </si>
  <si>
    <t>5397265077585007</t>
  </si>
  <si>
    <t>5407880029560003</t>
  </si>
  <si>
    <t>5407884023054005</t>
  </si>
  <si>
    <t>5407884050751002</t>
  </si>
  <si>
    <t>5407884074183000</t>
  </si>
  <si>
    <t>5407884101093008</t>
  </si>
  <si>
    <t>5407884101409006</t>
  </si>
  <si>
    <t>5407884102703001</t>
  </si>
  <si>
    <t>5407884103294000</t>
  </si>
  <si>
    <t>5407884108537007</t>
  </si>
  <si>
    <t>5407884123155009</t>
  </si>
  <si>
    <t>5407884133989009</t>
  </si>
  <si>
    <t>5407884149981008</t>
  </si>
  <si>
    <t>5407888005936006</t>
  </si>
  <si>
    <t>4193490176129007</t>
  </si>
  <si>
    <t>4193490244834000</t>
  </si>
  <si>
    <t>4193510050391009</t>
  </si>
  <si>
    <t>5127622038321004</t>
  </si>
  <si>
    <t>5127627007844001</t>
  </si>
  <si>
    <t>5203060122605007</t>
  </si>
  <si>
    <t>5203060147054009</t>
  </si>
  <si>
    <t>5203060151671003</t>
  </si>
  <si>
    <t>5203060154223000</t>
  </si>
  <si>
    <t>5203064041516006</t>
  </si>
  <si>
    <t>5203065130953000</t>
  </si>
  <si>
    <t>5203067138984003</t>
  </si>
  <si>
    <t>5203067302191021</t>
  </si>
  <si>
    <t>5203069023150005</t>
  </si>
  <si>
    <t>5256892012749016</t>
  </si>
  <si>
    <t>5256892133801001</t>
  </si>
  <si>
    <t>5256897012905005</t>
  </si>
  <si>
    <t>5397265021557003</t>
  </si>
  <si>
    <t>5397265048658008</t>
  </si>
  <si>
    <t>5397265068831006</t>
  </si>
  <si>
    <t>5407884073691003</t>
  </si>
  <si>
    <t>5407884122122000</t>
  </si>
  <si>
    <t>5407884123760006</t>
  </si>
  <si>
    <t>5407884133795000</t>
  </si>
  <si>
    <t>4193490106624002</t>
  </si>
  <si>
    <t>4193490180138002</t>
  </si>
  <si>
    <t>4193490203392008</t>
  </si>
  <si>
    <t>4193490207392004</t>
  </si>
  <si>
    <t>4193492002798005</t>
  </si>
  <si>
    <t>4193492003844006</t>
  </si>
  <si>
    <t>4193492004363006</t>
  </si>
  <si>
    <t>4193510007025007</t>
  </si>
  <si>
    <t>4193510014660002</t>
  </si>
  <si>
    <t>4193510042586005</t>
  </si>
  <si>
    <t>5127622016438002</t>
  </si>
  <si>
    <t>5127622032498006</t>
  </si>
  <si>
    <t>5127622047675002</t>
  </si>
  <si>
    <t>5127622048548000</t>
  </si>
  <si>
    <t>5127622051246005</t>
  </si>
  <si>
    <t>5127622060828009</t>
  </si>
  <si>
    <t>5127622066297001</t>
  </si>
  <si>
    <t>5127622067167005</t>
  </si>
  <si>
    <t>5127622069504007</t>
  </si>
  <si>
    <t>5127622091419000</t>
  </si>
  <si>
    <t>5127627005433005</t>
  </si>
  <si>
    <t>5127627017530004</t>
  </si>
  <si>
    <t>5203060037581004</t>
  </si>
  <si>
    <t>5203060065517003</t>
  </si>
  <si>
    <t>5203060094826003</t>
  </si>
  <si>
    <t>5203060105789000</t>
  </si>
  <si>
    <t>5203060108191006</t>
  </si>
  <si>
    <t>5203060113347007</t>
  </si>
  <si>
    <t>5203060135967006</t>
  </si>
  <si>
    <t>5203060146743008</t>
  </si>
  <si>
    <t>5203064038045019</t>
  </si>
  <si>
    <t>5203065048173006</t>
  </si>
  <si>
    <t>5203065105859000</t>
  </si>
  <si>
    <t>5203065130457002</t>
  </si>
  <si>
    <t>5203067234503004</t>
  </si>
  <si>
    <t>5203067275660002</t>
  </si>
  <si>
    <t>5203067281653017</t>
  </si>
  <si>
    <t>5203067311169018</t>
  </si>
  <si>
    <t>5203069011662003</t>
  </si>
  <si>
    <t>5256891028601005</t>
  </si>
  <si>
    <t>5256892060714003</t>
  </si>
  <si>
    <t>5256892089714000</t>
  </si>
  <si>
    <t>5256892105831002</t>
  </si>
  <si>
    <t>5256892108698002</t>
  </si>
  <si>
    <t>5256892109749002</t>
  </si>
  <si>
    <t>5256892129319000</t>
  </si>
  <si>
    <t>5256897049157000</t>
  </si>
  <si>
    <t>5397262009659000</t>
  </si>
  <si>
    <t>5397262014536003</t>
  </si>
  <si>
    <t>5397262015004001</t>
  </si>
  <si>
    <t>5397262018086005</t>
  </si>
  <si>
    <t>5397262036460000</t>
  </si>
  <si>
    <t>5397265053864004</t>
  </si>
  <si>
    <t>5397265067156009</t>
  </si>
  <si>
    <t>5407880017504005</t>
  </si>
  <si>
    <t>5407880032468004</t>
  </si>
  <si>
    <t>5407884011034001</t>
  </si>
  <si>
    <t>5407884040133006</t>
  </si>
  <si>
    <t>5407884045113003</t>
  </si>
  <si>
    <t>5407884064499002</t>
  </si>
  <si>
    <t>5407884065628005</t>
  </si>
  <si>
    <t>5407884070149005</t>
  </si>
  <si>
    <t>5407884087255001</t>
  </si>
  <si>
    <t>5407884088695007</t>
  </si>
  <si>
    <t>5407884096912006</t>
  </si>
  <si>
    <t>5407884101781008</t>
  </si>
  <si>
    <t>5407884110042004</t>
  </si>
  <si>
    <t>5407884114025005</t>
  </si>
  <si>
    <t>5407884116973004</t>
  </si>
  <si>
    <t>5407884132454005</t>
  </si>
  <si>
    <t>4193490034770000</t>
  </si>
  <si>
    <t>4193490098487004</t>
  </si>
  <si>
    <t>4193490101644005</t>
  </si>
  <si>
    <t>4193490160077006</t>
  </si>
  <si>
    <t>4193490165292006</t>
  </si>
  <si>
    <t>4193490166165003</t>
  </si>
  <si>
    <t>4193490167004003</t>
  </si>
  <si>
    <t>4193490167167008</t>
  </si>
  <si>
    <t>4193490173529001</t>
  </si>
  <si>
    <t>4193490180077002</t>
  </si>
  <si>
    <t>4193490187807005</t>
  </si>
  <si>
    <t>4193490190915001</t>
  </si>
  <si>
    <t>4193490202096006</t>
  </si>
  <si>
    <t>4193490212009007</t>
  </si>
  <si>
    <t>4193490212206009</t>
  </si>
  <si>
    <t>4193490222412001</t>
  </si>
  <si>
    <t>4193490228806008</t>
  </si>
  <si>
    <t>4193490231048002</t>
  </si>
  <si>
    <t>4193490241736000</t>
  </si>
  <si>
    <t>4193490248125009</t>
  </si>
  <si>
    <t>4193491001637024</t>
  </si>
  <si>
    <t>4193492002370003</t>
  </si>
  <si>
    <t>4193492003636006</t>
  </si>
  <si>
    <t>4193510002424007</t>
  </si>
  <si>
    <t>4193510018147006</t>
  </si>
  <si>
    <t>4193510028592001</t>
  </si>
  <si>
    <t>4193510035650008</t>
  </si>
  <si>
    <t>4193510038334006</t>
  </si>
  <si>
    <t>4193510068181004</t>
  </si>
  <si>
    <t>4193510068400008</t>
  </si>
  <si>
    <t>4193510078797005</t>
  </si>
  <si>
    <t>5127622001080009</t>
  </si>
  <si>
    <t>5127622002507000</t>
  </si>
  <si>
    <t>5127622006903007</t>
  </si>
  <si>
    <t>5127622007626003</t>
  </si>
  <si>
    <t>5127622009064005</t>
  </si>
  <si>
    <t>5127622009741008</t>
  </si>
  <si>
    <t>5127622013253008</t>
  </si>
  <si>
    <t>5127622016525006</t>
  </si>
  <si>
    <t>5127622016773002</t>
  </si>
  <si>
    <t>5127622018625002</t>
  </si>
  <si>
    <t>5127622021327000</t>
  </si>
  <si>
    <t>5127622023770009</t>
  </si>
  <si>
    <t>5127622029867007</t>
  </si>
  <si>
    <t>5127622033327006</t>
  </si>
  <si>
    <t>5127622039443005</t>
  </si>
  <si>
    <t>5127622046865000</t>
  </si>
  <si>
    <t>5127622047571003</t>
  </si>
  <si>
    <t>5127622053613004</t>
  </si>
  <si>
    <t>5127622057185009</t>
  </si>
  <si>
    <t>5127622058659002</t>
  </si>
  <si>
    <t>5127622061198006</t>
  </si>
  <si>
    <t>5127622061918007</t>
  </si>
  <si>
    <t>5127622061971006</t>
  </si>
  <si>
    <t>5127622064278003</t>
  </si>
  <si>
    <t>5127622064442005</t>
  </si>
  <si>
    <t>5127622069981007</t>
  </si>
  <si>
    <t>5127622073192005</t>
  </si>
  <si>
    <t>5127622078935002</t>
  </si>
  <si>
    <t>5127622081429001</t>
  </si>
  <si>
    <t>5127622083082006</t>
  </si>
  <si>
    <t>5127627001082004</t>
  </si>
  <si>
    <t>5127627008439009</t>
  </si>
  <si>
    <t>5127627010084009</t>
  </si>
  <si>
    <t>5127627010303003</t>
  </si>
  <si>
    <t>5127627035706008</t>
  </si>
  <si>
    <t>5127628001148001</t>
  </si>
  <si>
    <t>5127628003696007</t>
  </si>
  <si>
    <t>5127628006177005</t>
  </si>
  <si>
    <t>5203060003017009</t>
  </si>
  <si>
    <t>5203060005092000</t>
  </si>
  <si>
    <t>5203060063652000</t>
  </si>
  <si>
    <t>5203060068240009</t>
  </si>
  <si>
    <t>5203060068248002</t>
  </si>
  <si>
    <t>5203060074045004</t>
  </si>
  <si>
    <t>5203060076447000</t>
  </si>
  <si>
    <t>5203060084052008</t>
  </si>
  <si>
    <t>5203060087617005</t>
  </si>
  <si>
    <t>5203060113149007</t>
  </si>
  <si>
    <t>5203060114404005</t>
  </si>
  <si>
    <t>5203060118158003</t>
  </si>
  <si>
    <t>5203060131724005</t>
  </si>
  <si>
    <t>5203060133893006</t>
  </si>
  <si>
    <t>5203060134739000</t>
  </si>
  <si>
    <t>5203060136462007</t>
  </si>
  <si>
    <t>5203060140340009</t>
  </si>
  <si>
    <t>5203060140959006</t>
  </si>
  <si>
    <t>5203060144908009</t>
  </si>
  <si>
    <t>5203060146371008</t>
  </si>
  <si>
    <t>5203060149088005</t>
  </si>
  <si>
    <t>5203060149587006</t>
  </si>
  <si>
    <t>5203060150614004</t>
  </si>
  <si>
    <t>5203060150790002</t>
  </si>
  <si>
    <t>5203060151621008</t>
  </si>
  <si>
    <t>5203060154694002</t>
  </si>
  <si>
    <t>5203060155297003</t>
  </si>
  <si>
    <t>5203060155892001</t>
  </si>
  <si>
    <t>5203060157643006</t>
  </si>
  <si>
    <t>5203064005749007</t>
  </si>
  <si>
    <t>5203064017292004</t>
  </si>
  <si>
    <t>5203064022852008</t>
  </si>
  <si>
    <t>5203064032109001</t>
  </si>
  <si>
    <t>5203064048827000</t>
  </si>
  <si>
    <t>5203064061804001</t>
  </si>
  <si>
    <t>5203064068089002</t>
  </si>
  <si>
    <t>5203064164935009</t>
  </si>
  <si>
    <t>5203064204637003</t>
  </si>
  <si>
    <t>5203065012807001</t>
  </si>
  <si>
    <t>5203065059817004</t>
  </si>
  <si>
    <t>5203065069869003</t>
  </si>
  <si>
    <t>5203065082102002</t>
  </si>
  <si>
    <t>5203065105005000</t>
  </si>
  <si>
    <t>5203065114006007</t>
  </si>
  <si>
    <t>5203065120411001</t>
  </si>
  <si>
    <t>5203065122322008</t>
  </si>
  <si>
    <t>5203066004472002</t>
  </si>
  <si>
    <t>5203067038828003</t>
  </si>
  <si>
    <t>5203067078745034</t>
  </si>
  <si>
    <t>5203067100655011</t>
  </si>
  <si>
    <t>5203067156087002</t>
  </si>
  <si>
    <t>5203067200604000</t>
  </si>
  <si>
    <t>5203067227390013</t>
  </si>
  <si>
    <t>5203067267511007</t>
  </si>
  <si>
    <t>5203067300319004</t>
  </si>
  <si>
    <t>5203067306477004</t>
  </si>
  <si>
    <t>5203068006364005</t>
  </si>
  <si>
    <t>5203069026044007</t>
  </si>
  <si>
    <t>5203069036399003</t>
  </si>
  <si>
    <t>5256891004299014</t>
  </si>
  <si>
    <t>5256891014567012</t>
  </si>
  <si>
    <t>5256892000168013</t>
  </si>
  <si>
    <t>5256892009918004</t>
  </si>
  <si>
    <t>5256892010859007</t>
  </si>
  <si>
    <t>5256892060822004</t>
  </si>
  <si>
    <t>5256892087057006</t>
  </si>
  <si>
    <t>5256892094047008</t>
  </si>
  <si>
    <t>5256892095781001</t>
  </si>
  <si>
    <t>5256892113992002</t>
  </si>
  <si>
    <t>5256892115126005</t>
  </si>
  <si>
    <t>5256892115691008</t>
  </si>
  <si>
    <t>5256892119213007</t>
  </si>
  <si>
    <t>5256892123984007</t>
  </si>
  <si>
    <t>5256892125754002</t>
  </si>
  <si>
    <t>5256892129882007</t>
  </si>
  <si>
    <t>5256892132069006</t>
  </si>
  <si>
    <t>5256892133311001</t>
  </si>
  <si>
    <t>5256892167835008</t>
  </si>
  <si>
    <t>5256897014665003</t>
  </si>
  <si>
    <t>5256897066576009</t>
  </si>
  <si>
    <t>5256897073681008</t>
  </si>
  <si>
    <t>5256897075552009</t>
  </si>
  <si>
    <t>5256897078327003</t>
  </si>
  <si>
    <t>5256897080293003</t>
  </si>
  <si>
    <t>5256897081043001</t>
  </si>
  <si>
    <t>5256897088537005</t>
  </si>
  <si>
    <t>5397260006356018</t>
  </si>
  <si>
    <t>5397262013944000</t>
  </si>
  <si>
    <t>5397262025878006</t>
  </si>
  <si>
    <t>5397262029216005</t>
  </si>
  <si>
    <t>5397262032742005</t>
  </si>
  <si>
    <t>5397262035095005</t>
  </si>
  <si>
    <t>5397262036677009</t>
  </si>
  <si>
    <t>5397265006011000</t>
  </si>
  <si>
    <t>5397265011588000</t>
  </si>
  <si>
    <t>5397265014958002</t>
  </si>
  <si>
    <t>5397265027670008</t>
  </si>
  <si>
    <t>5397265031458002</t>
  </si>
  <si>
    <t>5397265034652007</t>
  </si>
  <si>
    <t>5397265045493003</t>
  </si>
  <si>
    <t>5397265045876009</t>
  </si>
  <si>
    <t>5397265047267009</t>
  </si>
  <si>
    <t>5397265055562002</t>
  </si>
  <si>
    <t>5397265057806001</t>
  </si>
  <si>
    <t>5397265061710009</t>
  </si>
  <si>
    <t>5397265072881005</t>
  </si>
  <si>
    <t>5397265073851007</t>
  </si>
  <si>
    <t>5397265073930009</t>
  </si>
  <si>
    <t>5397266002886007</t>
  </si>
  <si>
    <t>5397266004389000</t>
  </si>
  <si>
    <t>5407880016373006</t>
  </si>
  <si>
    <t>5407880030677002</t>
  </si>
  <si>
    <t>5407884004143009</t>
  </si>
  <si>
    <t>5407884005429001</t>
  </si>
  <si>
    <t>5407884011878001</t>
  </si>
  <si>
    <t>5407884024353000</t>
  </si>
  <si>
    <t>5407884035178008</t>
  </si>
  <si>
    <t>5407884038625005</t>
  </si>
  <si>
    <t>5407884043629000</t>
  </si>
  <si>
    <t>5407884046209008</t>
  </si>
  <si>
    <t>5407884046933003</t>
  </si>
  <si>
    <t>5407884051792005</t>
  </si>
  <si>
    <t>5407884055691005</t>
  </si>
  <si>
    <t>5407884060164006</t>
  </si>
  <si>
    <t>5407884072973006</t>
  </si>
  <si>
    <t>5407884075545009</t>
  </si>
  <si>
    <t>5407884081850005</t>
  </si>
  <si>
    <t>5407884084868004</t>
  </si>
  <si>
    <t>5407884085242001</t>
  </si>
  <si>
    <t>5407884085820004</t>
  </si>
  <si>
    <t>5407884088087007</t>
  </si>
  <si>
    <t>5407884090068003</t>
  </si>
  <si>
    <t>5407884101752009</t>
  </si>
  <si>
    <t>5407884107683000</t>
  </si>
  <si>
    <t>5407884108155008</t>
  </si>
  <si>
    <t>5407884108846002</t>
  </si>
  <si>
    <t>5407884113027002</t>
  </si>
  <si>
    <t>5407884114234003</t>
  </si>
  <si>
    <t>5407884114883007</t>
  </si>
  <si>
    <t>5407884115596004</t>
  </si>
  <si>
    <t>5407884121710003</t>
  </si>
  <si>
    <t>5407884122325009</t>
  </si>
  <si>
    <t>5407884122762003</t>
  </si>
  <si>
    <t>5407884126598007</t>
  </si>
  <si>
    <t>5407884132630000</t>
  </si>
  <si>
    <t>5407884133335005</t>
  </si>
  <si>
    <t>5407884134897003</t>
  </si>
  <si>
    <t>5407884137249004</t>
  </si>
  <si>
    <t>5407884146746008</t>
  </si>
  <si>
    <t>5407884148404002</t>
  </si>
  <si>
    <t>5407888001447008</t>
  </si>
  <si>
    <t>4193490166327009</t>
  </si>
  <si>
    <t>4193490227089002</t>
  </si>
  <si>
    <t>4193490000936007</t>
  </si>
  <si>
    <t>4193490007691001</t>
  </si>
  <si>
    <t>4193490020070001</t>
  </si>
  <si>
    <t>4193490028616003</t>
  </si>
  <si>
    <t>4193490067905002</t>
  </si>
  <si>
    <t>4193490071062006</t>
  </si>
  <si>
    <t>4193490071662003</t>
  </si>
  <si>
    <t>4193490086901008</t>
  </si>
  <si>
    <t>4193490089716007</t>
  </si>
  <si>
    <t>4193490100580002</t>
  </si>
  <si>
    <t>4193490103120004</t>
  </si>
  <si>
    <t>4193490107221006</t>
  </si>
  <si>
    <t>4193490116556004</t>
  </si>
  <si>
    <t>4193490123633002</t>
  </si>
  <si>
    <t>4193490127200006</t>
  </si>
  <si>
    <t>4193490138406006</t>
  </si>
  <si>
    <t>4193490143034009</t>
  </si>
  <si>
    <t>4193490155594007</t>
  </si>
  <si>
    <t>4193490159460007</t>
  </si>
  <si>
    <t>4193490178071009</t>
  </si>
  <si>
    <t>4193490178131001</t>
  </si>
  <si>
    <t>4193490180355002</t>
  </si>
  <si>
    <t>4193490191184003</t>
  </si>
  <si>
    <t>4193490194350007</t>
  </si>
  <si>
    <t>4193490194833002</t>
  </si>
  <si>
    <t>4193490206022008</t>
  </si>
  <si>
    <t>4193490206201008</t>
  </si>
  <si>
    <t>4193490206384002</t>
  </si>
  <si>
    <t>4193490208935009</t>
  </si>
  <si>
    <t>4193490211801008</t>
  </si>
  <si>
    <t>4193490212405007</t>
  </si>
  <si>
    <t>4193490215810005</t>
  </si>
  <si>
    <t>4193490218083006</t>
  </si>
  <si>
    <t>4193490219051002</t>
  </si>
  <si>
    <t>4193490221263009</t>
  </si>
  <si>
    <t>4193490221710009</t>
  </si>
  <si>
    <t>4193490233932005</t>
  </si>
  <si>
    <t>4193490237786001</t>
  </si>
  <si>
    <t>4193490238806006</t>
  </si>
  <si>
    <t>4193490238824009</t>
  </si>
  <si>
    <t>4193490238914008</t>
  </si>
  <si>
    <t>4193490241783002</t>
  </si>
  <si>
    <t>4193490243486000</t>
  </si>
  <si>
    <t>4193490243590009</t>
  </si>
  <si>
    <t>4193490247291000</t>
  </si>
  <si>
    <t>4193490258496001</t>
  </si>
  <si>
    <t>4193492001162005</t>
  </si>
  <si>
    <t>4193492009882000</t>
  </si>
  <si>
    <t>4193492010740007</t>
  </si>
  <si>
    <t>4193492031050006</t>
  </si>
  <si>
    <t>4193510023520007</t>
  </si>
  <si>
    <t>4193510024790005</t>
  </si>
  <si>
    <t>4193510026690005</t>
  </si>
  <si>
    <t>4193510030563008</t>
  </si>
  <si>
    <t>4193510039656001</t>
  </si>
  <si>
    <t>4193510040255009</t>
  </si>
  <si>
    <t>4193510041104008</t>
  </si>
  <si>
    <t>4193510042511003</t>
  </si>
  <si>
    <t>4193510048393000</t>
  </si>
  <si>
    <t>4193510049006007</t>
  </si>
  <si>
    <t>4193510049470005</t>
  </si>
  <si>
    <t>4193510050092003</t>
  </si>
  <si>
    <t>4193510061336001</t>
  </si>
  <si>
    <t>4193510062203002</t>
  </si>
  <si>
    <t>4193510062210007</t>
  </si>
  <si>
    <t>4193510063454000</t>
  </si>
  <si>
    <t>4193510066256006</t>
  </si>
  <si>
    <t>4193510067636008</t>
  </si>
  <si>
    <t>4193510078403000</t>
  </si>
  <si>
    <t>4193510085110002</t>
  </si>
  <si>
    <t>4193510096212003</t>
  </si>
  <si>
    <t>5127620001582008</t>
  </si>
  <si>
    <t>5127620002260000</t>
  </si>
  <si>
    <t>5127622003716006</t>
  </si>
  <si>
    <t>5127622004364004</t>
  </si>
  <si>
    <t>5127622010052007</t>
  </si>
  <si>
    <t>5127622012425003</t>
  </si>
  <si>
    <t>5127622017403005</t>
  </si>
  <si>
    <t>5127622025380005</t>
  </si>
  <si>
    <t>5127622026552008</t>
  </si>
  <si>
    <t>5127622028474003</t>
  </si>
  <si>
    <t>5127622028822003</t>
  </si>
  <si>
    <t>5127622030853004</t>
  </si>
  <si>
    <t>5127622033346006</t>
  </si>
  <si>
    <t>5127622038853006</t>
  </si>
  <si>
    <t>5127622055734006</t>
  </si>
  <si>
    <t>5127622058163005</t>
  </si>
  <si>
    <t>5127622061930002</t>
  </si>
  <si>
    <t>5127622062063001</t>
  </si>
  <si>
    <t>5127622067654002</t>
  </si>
  <si>
    <t>5127622068600004</t>
  </si>
  <si>
    <t>5127622069553004</t>
  </si>
  <si>
    <t>5127622070556004</t>
  </si>
  <si>
    <t>5127622074183003</t>
  </si>
  <si>
    <t>5127622079156004</t>
  </si>
  <si>
    <t>5127622088425002</t>
  </si>
  <si>
    <t>5127622092603008</t>
  </si>
  <si>
    <t>5127622095095004</t>
  </si>
  <si>
    <t>5127622095640007</t>
  </si>
  <si>
    <t>5127627002655006</t>
  </si>
  <si>
    <t>5127627013634008</t>
  </si>
  <si>
    <t>5127627022932005</t>
  </si>
  <si>
    <t>5127627029606008</t>
  </si>
  <si>
    <t>5127627031961003</t>
  </si>
  <si>
    <t>5127628001495006</t>
  </si>
  <si>
    <t>5127628001662001</t>
  </si>
  <si>
    <t>5127628006951003</t>
  </si>
  <si>
    <t>5203060000151009</t>
  </si>
  <si>
    <t>5203060007590001</t>
  </si>
  <si>
    <t>5203060027815008</t>
  </si>
  <si>
    <t>5203060031101007</t>
  </si>
  <si>
    <t>5203060031350000</t>
  </si>
  <si>
    <t>5203060031841008</t>
  </si>
  <si>
    <t>5203060034501005</t>
  </si>
  <si>
    <t>5203060036991006</t>
  </si>
  <si>
    <t>5203060037572003</t>
  </si>
  <si>
    <t>5203060040042002</t>
  </si>
  <si>
    <t>5203060041233006</t>
  </si>
  <si>
    <t>5203060045395009</t>
  </si>
  <si>
    <t>5203060047934003</t>
  </si>
  <si>
    <t>5203060061815005</t>
  </si>
  <si>
    <t>5203060071404006</t>
  </si>
  <si>
    <t>5203060085103008</t>
  </si>
  <si>
    <t>5203060085963005</t>
  </si>
  <si>
    <t>5203060087301006</t>
  </si>
  <si>
    <t>5203060091210003</t>
  </si>
  <si>
    <t>5203060093944005</t>
  </si>
  <si>
    <t>5203060095750004</t>
  </si>
  <si>
    <t>5203060099226001</t>
  </si>
  <si>
    <t>5203060108506005</t>
  </si>
  <si>
    <t>5203060110540000</t>
  </si>
  <si>
    <t>5203060112904006</t>
  </si>
  <si>
    <t>5203060113866006</t>
  </si>
  <si>
    <t>5203060114305004</t>
  </si>
  <si>
    <t>5203060115286005</t>
  </si>
  <si>
    <t>5203060118705001</t>
  </si>
  <si>
    <t>5203060119230009</t>
  </si>
  <si>
    <t>5203060120586001</t>
  </si>
  <si>
    <t>5203060120873003</t>
  </si>
  <si>
    <t>5203060121170003</t>
  </si>
  <si>
    <t>5203060121434003</t>
  </si>
  <si>
    <t>5203060122906009</t>
  </si>
  <si>
    <t>5203060127100004</t>
  </si>
  <si>
    <t>5203060129031009</t>
  </si>
  <si>
    <t>5203060129881007</t>
  </si>
  <si>
    <t>5203060131223008</t>
  </si>
  <si>
    <t>5203060137406003</t>
  </si>
  <si>
    <t>5203060138845001</t>
  </si>
  <si>
    <t>5203060141195006</t>
  </si>
  <si>
    <t>5203060141620003</t>
  </si>
  <si>
    <t>5203060143560009</t>
  </si>
  <si>
    <t>5203060144316005</t>
  </si>
  <si>
    <t>5203060146662000</t>
  </si>
  <si>
    <t>5203060146884000</t>
  </si>
  <si>
    <t>5203060148733007</t>
  </si>
  <si>
    <t>5203060150291001</t>
  </si>
  <si>
    <t>5203060150640009</t>
  </si>
  <si>
    <t>5203060153404007</t>
  </si>
  <si>
    <t>5203060154140006</t>
  </si>
  <si>
    <t>5203060157444009</t>
  </si>
  <si>
    <t>5203060157543008</t>
  </si>
  <si>
    <t>5203060157994003</t>
  </si>
  <si>
    <t>5203061003450000</t>
  </si>
  <si>
    <t>5203064004043006</t>
  </si>
  <si>
    <t>5203064014353007</t>
  </si>
  <si>
    <t>5203064016394017</t>
  </si>
  <si>
    <t>5203064030820005</t>
  </si>
  <si>
    <t>5203064044853018</t>
  </si>
  <si>
    <t>5203064050614007</t>
  </si>
  <si>
    <t>5203064057772006</t>
  </si>
  <si>
    <t>5203064128684008</t>
  </si>
  <si>
    <t>5203064137030003</t>
  </si>
  <si>
    <t>5203064165103003</t>
  </si>
  <si>
    <t>5203064211971007</t>
  </si>
  <si>
    <t>5203064219746005</t>
  </si>
  <si>
    <t>5203065007263004</t>
  </si>
  <si>
    <t>5203065011352009</t>
  </si>
  <si>
    <t>5203065036180005</t>
  </si>
  <si>
    <t>5203065042523008</t>
  </si>
  <si>
    <t>5203065045452007</t>
  </si>
  <si>
    <t>5203065050494001</t>
  </si>
  <si>
    <t>5203065054765000</t>
  </si>
  <si>
    <t>5203065054773004</t>
  </si>
  <si>
    <t>5203065056951004</t>
  </si>
  <si>
    <t>5203065062631004</t>
  </si>
  <si>
    <t>5203065074141000</t>
  </si>
  <si>
    <t>5203065075964004</t>
  </si>
  <si>
    <t>5203065079815004</t>
  </si>
  <si>
    <t>5203065081952001</t>
  </si>
  <si>
    <t>5203065093301007</t>
  </si>
  <si>
    <t>5203065098682005</t>
  </si>
  <si>
    <t>5203065100854006</t>
  </si>
  <si>
    <t>5203065104230005</t>
  </si>
  <si>
    <t>5203065105991001</t>
  </si>
  <si>
    <t>5203065109711009</t>
  </si>
  <si>
    <t>5203065110765002</t>
  </si>
  <si>
    <t>5203065112244006</t>
  </si>
  <si>
    <t>5203065115012004</t>
  </si>
  <si>
    <t>5203065116234003</t>
  </si>
  <si>
    <t>5203065119703004</t>
  </si>
  <si>
    <t>5203065120604001</t>
  </si>
  <si>
    <t>5203065121586009</t>
  </si>
  <si>
    <t>5203065124542009</t>
  </si>
  <si>
    <t>5203065128132005</t>
  </si>
  <si>
    <t>5203065128442008</t>
  </si>
  <si>
    <t>5203065131123009</t>
  </si>
  <si>
    <t>5203065132382000</t>
  </si>
  <si>
    <t>5203066001405013</t>
  </si>
  <si>
    <t>5203067000554017</t>
  </si>
  <si>
    <t>5203067016595012</t>
  </si>
  <si>
    <t>5203067019872020</t>
  </si>
  <si>
    <t>5203067024773007</t>
  </si>
  <si>
    <t>5203067028364001</t>
  </si>
  <si>
    <t>5203067038930007</t>
  </si>
  <si>
    <t>5203067072701017</t>
  </si>
  <si>
    <t>5203067095051010</t>
  </si>
  <si>
    <t>5203067100552002</t>
  </si>
  <si>
    <t>5203067101001009</t>
  </si>
  <si>
    <t>5203067108155006</t>
  </si>
  <si>
    <t>5203067122331005</t>
  </si>
  <si>
    <t>5203067167333007</t>
  </si>
  <si>
    <t>5203067207434005</t>
  </si>
  <si>
    <t>5203067215220008</t>
  </si>
  <si>
    <t>5203067230360003</t>
  </si>
  <si>
    <t>5203067248254008</t>
  </si>
  <si>
    <t>5203068008866007</t>
  </si>
  <si>
    <t>5203068011211001</t>
  </si>
  <si>
    <t>5203068014120001</t>
  </si>
  <si>
    <t>5203068022665005</t>
  </si>
  <si>
    <t>5203068025011009</t>
  </si>
  <si>
    <t>5203069002520004</t>
  </si>
  <si>
    <t>5203069009341008</t>
  </si>
  <si>
    <t>5203069021455000</t>
  </si>
  <si>
    <t>5203069022916000</t>
  </si>
  <si>
    <t>5203069023393001</t>
  </si>
  <si>
    <t>5203069032993007</t>
  </si>
  <si>
    <t>5256890004781005</t>
  </si>
  <si>
    <t>5256891000016008</t>
  </si>
  <si>
    <t>5256891000772006</t>
  </si>
  <si>
    <t>5256891004053007</t>
  </si>
  <si>
    <t>5256891009011018</t>
  </si>
  <si>
    <t>5256891013062007</t>
  </si>
  <si>
    <t>5256891016832000</t>
  </si>
  <si>
    <t>5256891016844005</t>
  </si>
  <si>
    <t>5256891017901002</t>
  </si>
  <si>
    <t>5256891019231002</t>
  </si>
  <si>
    <t>5256891022603007</t>
  </si>
  <si>
    <t>5256891024426001</t>
  </si>
  <si>
    <t>5256891024631006</t>
  </si>
  <si>
    <t>5256891027414004</t>
  </si>
  <si>
    <t>5256891029680024</t>
  </si>
  <si>
    <t>5256891036963009</t>
  </si>
  <si>
    <t>5256892000883009</t>
  </si>
  <si>
    <t>5256892009834003</t>
  </si>
  <si>
    <t>5256892026161000</t>
  </si>
  <si>
    <t>5256892029335023</t>
  </si>
  <si>
    <t>5256892030454011</t>
  </si>
  <si>
    <t>5256892060484003</t>
  </si>
  <si>
    <t>5256892064254006</t>
  </si>
  <si>
    <t>5256892065470007</t>
  </si>
  <si>
    <t>5256892065986002</t>
  </si>
  <si>
    <t>5256892072734007</t>
  </si>
  <si>
    <t>5256892077844009</t>
  </si>
  <si>
    <t>5256892080751001</t>
  </si>
  <si>
    <t>5256892081272007</t>
  </si>
  <si>
    <t>5256892092454008</t>
  </si>
  <si>
    <t>5256892093022002</t>
  </si>
  <si>
    <t>5256892093712008</t>
  </si>
  <si>
    <t>5256892095430005</t>
  </si>
  <si>
    <t>5256892099031007</t>
  </si>
  <si>
    <t>5256892117492009</t>
  </si>
  <si>
    <t>5256892121294003</t>
  </si>
  <si>
    <t>5256892121804009</t>
  </si>
  <si>
    <t>5256892124843004</t>
  </si>
  <si>
    <t>5256892125064006</t>
  </si>
  <si>
    <t>5256892125152009</t>
  </si>
  <si>
    <t>5256892125945006</t>
  </si>
  <si>
    <t>5256892126392000</t>
  </si>
  <si>
    <t>5256892126462001</t>
  </si>
  <si>
    <t>5256892126716000</t>
  </si>
  <si>
    <t>5256892127146009</t>
  </si>
  <si>
    <t>5256892127360006</t>
  </si>
  <si>
    <t>5256892127582005</t>
  </si>
  <si>
    <t>5256892127652006</t>
  </si>
  <si>
    <t>5256892127935005</t>
  </si>
  <si>
    <t>5256892128891009</t>
  </si>
  <si>
    <t>5256892129004008</t>
  </si>
  <si>
    <t>5256892129496006</t>
  </si>
  <si>
    <t>5256892139994008</t>
  </si>
  <si>
    <t>5256892140741000</t>
  </si>
  <si>
    <t>5256892146430004</t>
  </si>
  <si>
    <t>5256892159830009</t>
  </si>
  <si>
    <t>5256897003834008</t>
  </si>
  <si>
    <t>5256897005481006</t>
  </si>
  <si>
    <t>5256897009131003</t>
  </si>
  <si>
    <t>5256897009933002</t>
  </si>
  <si>
    <t>5256897013822001</t>
  </si>
  <si>
    <t>5256897021610000</t>
  </si>
  <si>
    <t>5256897032384009</t>
  </si>
  <si>
    <t>5256897046714001</t>
  </si>
  <si>
    <t>5256897068274009</t>
  </si>
  <si>
    <t>5256897071261001</t>
  </si>
  <si>
    <t>5256897073963000</t>
  </si>
  <si>
    <t>5256897075302009</t>
  </si>
  <si>
    <t>5256897080420002</t>
  </si>
  <si>
    <t>5256897080926008</t>
  </si>
  <si>
    <t>5256897084674000</t>
  </si>
  <si>
    <t>5256897085393006</t>
  </si>
  <si>
    <t>5256897089771009</t>
  </si>
  <si>
    <t>5256897089895006</t>
  </si>
  <si>
    <t>5256897094645008</t>
  </si>
  <si>
    <t>5397260004262002</t>
  </si>
  <si>
    <t>5397260007713001</t>
  </si>
  <si>
    <t>5397262001402003</t>
  </si>
  <si>
    <t>5397262002556005</t>
  </si>
  <si>
    <t>5397262006456004</t>
  </si>
  <si>
    <t>5397262010052005</t>
  </si>
  <si>
    <t>5397262014440008</t>
  </si>
  <si>
    <t>5397262014820001</t>
  </si>
  <si>
    <t>5397262022151001</t>
  </si>
  <si>
    <t>5397262030166009</t>
  </si>
  <si>
    <t>5397262038411001</t>
  </si>
  <si>
    <t>5397264000322018</t>
  </si>
  <si>
    <t>5397265008023011</t>
  </si>
  <si>
    <t>5397265014222003</t>
  </si>
  <si>
    <t>5397265016135005</t>
  </si>
  <si>
    <t>5397265017744003</t>
  </si>
  <si>
    <t>5397265018951003</t>
  </si>
  <si>
    <t>5397265019656007</t>
  </si>
  <si>
    <t>5397265024884008</t>
  </si>
  <si>
    <t>5397265027996007</t>
  </si>
  <si>
    <t>5397265031423006</t>
  </si>
  <si>
    <t>5397265033413005</t>
  </si>
  <si>
    <t>5397265035600005</t>
  </si>
  <si>
    <t>5397265041301002</t>
  </si>
  <si>
    <t>5397265051186004</t>
  </si>
  <si>
    <t>5397265053920004</t>
  </si>
  <si>
    <t>5397265055182009</t>
  </si>
  <si>
    <t>5397265064043002</t>
  </si>
  <si>
    <t>5397265064491003</t>
  </si>
  <si>
    <t>5397265066711002</t>
  </si>
  <si>
    <t>5397265072470007</t>
  </si>
  <si>
    <t>5397265074731000</t>
  </si>
  <si>
    <t>5397265078366001</t>
  </si>
  <si>
    <t>5397268009262026</t>
  </si>
  <si>
    <t>5397268016712005</t>
  </si>
  <si>
    <t>5397268020143007</t>
  </si>
  <si>
    <t>5397268022073012</t>
  </si>
  <si>
    <t>5397268026031024</t>
  </si>
  <si>
    <t>5397268035701005</t>
  </si>
  <si>
    <t>5407880003594002</t>
  </si>
  <si>
    <t>5407880007401006</t>
  </si>
  <si>
    <t>5407880014372000</t>
  </si>
  <si>
    <t>5407880022262003</t>
  </si>
  <si>
    <t>5407880024840004</t>
  </si>
  <si>
    <t>5407880025830004</t>
  </si>
  <si>
    <t>5407880026544000</t>
  </si>
  <si>
    <t>5407880029305003</t>
  </si>
  <si>
    <t>5407884010090004</t>
  </si>
  <si>
    <t>5407884011883001</t>
  </si>
  <si>
    <t>5407884018841002</t>
  </si>
  <si>
    <t>5407884023720001</t>
  </si>
  <si>
    <t>5407884032784006</t>
  </si>
  <si>
    <t>5407884033293007</t>
  </si>
  <si>
    <t>5407884037442006</t>
  </si>
  <si>
    <t>5407884050383004</t>
  </si>
  <si>
    <t>5407884051670003</t>
  </si>
  <si>
    <t>5407884053724006</t>
  </si>
  <si>
    <t>5407884065921004</t>
  </si>
  <si>
    <t>5407884066934006</t>
  </si>
  <si>
    <t>5407884071071000</t>
  </si>
  <si>
    <t>5407884074012001</t>
  </si>
  <si>
    <t>5407884081355005</t>
  </si>
  <si>
    <t>5407884083581004</t>
  </si>
  <si>
    <t>5407884088832006</t>
  </si>
  <si>
    <t>5407884088883009</t>
  </si>
  <si>
    <t>5407884094096000</t>
  </si>
  <si>
    <t>5407884094660003</t>
  </si>
  <si>
    <t>5407884097226000</t>
  </si>
  <si>
    <t>5407884099800000</t>
  </si>
  <si>
    <t>5407884101464001</t>
  </si>
  <si>
    <t>5407884102340002</t>
  </si>
  <si>
    <t>5407884103083007</t>
  </si>
  <si>
    <t>5407884104990002</t>
  </si>
  <si>
    <t>5407884109915004</t>
  </si>
  <si>
    <t>5407884119075005</t>
  </si>
  <si>
    <t>5407884120933002</t>
  </si>
  <si>
    <t>5407884129263005</t>
  </si>
  <si>
    <t>5407884131752003</t>
  </si>
  <si>
    <t>5407884134666002</t>
  </si>
  <si>
    <t>5407884134832000</t>
  </si>
  <si>
    <t>5407884141400007</t>
  </si>
  <si>
    <t>5407884144220006</t>
  </si>
  <si>
    <t>5407884146845008</t>
  </si>
  <si>
    <t>5407884147600006</t>
  </si>
  <si>
    <t>5407884152170002</t>
  </si>
  <si>
    <t>5407884152724006</t>
  </si>
  <si>
    <t>5407884154640002</t>
  </si>
  <si>
    <t>4193490004011013</t>
  </si>
  <si>
    <t>4193490060993005</t>
  </si>
  <si>
    <t>4193490061362002</t>
  </si>
  <si>
    <t>4193490139864005</t>
  </si>
  <si>
    <t>4193490142860008</t>
  </si>
  <si>
    <t>4193490152540003</t>
  </si>
  <si>
    <t>4193490177433002</t>
  </si>
  <si>
    <t>4193490177561000</t>
  </si>
  <si>
    <t>4193490185424001</t>
  </si>
  <si>
    <t>4193490204144002</t>
  </si>
  <si>
    <t>4193490221630009</t>
  </si>
  <si>
    <t>4193490222175004</t>
  </si>
  <si>
    <t>4193490233115007</t>
  </si>
  <si>
    <t>4193490245502002</t>
  </si>
  <si>
    <t>4193490246164000</t>
  </si>
  <si>
    <t>4193490277774008</t>
  </si>
  <si>
    <t>4193491006146005</t>
  </si>
  <si>
    <t>4193492018540003</t>
  </si>
  <si>
    <t>4193510024996008</t>
  </si>
  <si>
    <t>4193510038903008</t>
  </si>
  <si>
    <t>4193510072090001</t>
  </si>
  <si>
    <t>4193510092920005</t>
  </si>
  <si>
    <t>5127620000343006</t>
  </si>
  <si>
    <t>5127622019273000</t>
  </si>
  <si>
    <t>5127622019896008</t>
  </si>
  <si>
    <t>5127622022901001</t>
  </si>
  <si>
    <t>5127622026926004</t>
  </si>
  <si>
    <t>5127622029115001</t>
  </si>
  <si>
    <t>5127622058192004</t>
  </si>
  <si>
    <t>5127622065322008</t>
  </si>
  <si>
    <t>5127622066430008</t>
  </si>
  <si>
    <t>5127622069441002</t>
  </si>
  <si>
    <t>5127622076974003</t>
  </si>
  <si>
    <t>5127622081391003</t>
  </si>
  <si>
    <t>5127622091315000</t>
  </si>
  <si>
    <t>5127628001852008</t>
  </si>
  <si>
    <t>5203060029791009</t>
  </si>
  <si>
    <t>5203060030513004</t>
  </si>
  <si>
    <t>5203060067010007</t>
  </si>
  <si>
    <t>5203060067903003</t>
  </si>
  <si>
    <t>5203060071481004</t>
  </si>
  <si>
    <t>5203060072455007</t>
  </si>
  <si>
    <t>5203060078261003</t>
  </si>
  <si>
    <t>5203060078325006</t>
  </si>
  <si>
    <t>5203060085301008</t>
  </si>
  <si>
    <t>5203060085932000</t>
  </si>
  <si>
    <t>5203060088202005</t>
  </si>
  <si>
    <t>5203060095573000</t>
  </si>
  <si>
    <t>5203060097013005</t>
  </si>
  <si>
    <t>5203060097452005</t>
  </si>
  <si>
    <t>5203060103346001</t>
  </si>
  <si>
    <t>5203060105415002</t>
  </si>
  <si>
    <t>5203060105962003</t>
  </si>
  <si>
    <t>5203060106750001</t>
  </si>
  <si>
    <t>5203060108793009</t>
  </si>
  <si>
    <t>5203060114210006</t>
  </si>
  <si>
    <t>5203060122230004</t>
  </si>
  <si>
    <t>5203060135563003</t>
  </si>
  <si>
    <t>5203060135634002</t>
  </si>
  <si>
    <t>5203060136384003</t>
  </si>
  <si>
    <t>5203060137724009</t>
  </si>
  <si>
    <t>5203060139364002</t>
  </si>
  <si>
    <t>5203060146212004</t>
  </si>
  <si>
    <t>5203060148716002</t>
  </si>
  <si>
    <t>5203060149941005</t>
  </si>
  <si>
    <t>5203060149986000</t>
  </si>
  <si>
    <t>5203060152515001</t>
  </si>
  <si>
    <t>5203060154432007</t>
  </si>
  <si>
    <t>5203064008272007</t>
  </si>
  <si>
    <t>5203064013672001</t>
  </si>
  <si>
    <t>5203064042991000</t>
  </si>
  <si>
    <t>5203064128775004</t>
  </si>
  <si>
    <t>5203064201080009</t>
  </si>
  <si>
    <t>5203064217234004</t>
  </si>
  <si>
    <t>5203065006586009</t>
  </si>
  <si>
    <t>5203065042881000</t>
  </si>
  <si>
    <t>5203065047122004</t>
  </si>
  <si>
    <t>5203065050755005</t>
  </si>
  <si>
    <t>5203065051702006</t>
  </si>
  <si>
    <t>5203065053774003</t>
  </si>
  <si>
    <t>5203065063265000</t>
  </si>
  <si>
    <t>5203065103911001</t>
  </si>
  <si>
    <t>5203065110543003</t>
  </si>
  <si>
    <t>5203065121413006</t>
  </si>
  <si>
    <t>5203065130443002</t>
  </si>
  <si>
    <t>5203067019816001</t>
  </si>
  <si>
    <t>5203067056105029</t>
  </si>
  <si>
    <t>5203067096490019</t>
  </si>
  <si>
    <t>5203067100360034</t>
  </si>
  <si>
    <t>5203067105280005</t>
  </si>
  <si>
    <t>5203067114111027</t>
  </si>
  <si>
    <t>5203067127463001</t>
  </si>
  <si>
    <t>5203067179403004</t>
  </si>
  <si>
    <t>5203067198896006</t>
  </si>
  <si>
    <t>5203067284093013</t>
  </si>
  <si>
    <t>5203067304936001</t>
  </si>
  <si>
    <t>5203068018052002</t>
  </si>
  <si>
    <t>5203068019395004</t>
  </si>
  <si>
    <t>5203068020666005</t>
  </si>
  <si>
    <t>5203068020701000</t>
  </si>
  <si>
    <t>5203068021001004</t>
  </si>
  <si>
    <t>5203069029053005</t>
  </si>
  <si>
    <t>5256891003052018</t>
  </si>
  <si>
    <t>5256891011300003</t>
  </si>
  <si>
    <t>5256891015601000</t>
  </si>
  <si>
    <t>5256892004591012</t>
  </si>
  <si>
    <t>5256892010220002</t>
  </si>
  <si>
    <t>5256892016914004</t>
  </si>
  <si>
    <t>5256892019322007</t>
  </si>
  <si>
    <t>5256892019910009</t>
  </si>
  <si>
    <t>5256892020862009</t>
  </si>
  <si>
    <t>5256892024034001</t>
  </si>
  <si>
    <t>5256892027753011</t>
  </si>
  <si>
    <t>5256892029424009</t>
  </si>
  <si>
    <t>5256892032090003</t>
  </si>
  <si>
    <t>5256892033640004</t>
  </si>
  <si>
    <t>5256892046116000</t>
  </si>
  <si>
    <t>5256892056166002</t>
  </si>
  <si>
    <t>5256892056984008</t>
  </si>
  <si>
    <t>5256892077123008</t>
  </si>
  <si>
    <t>5256892084193002</t>
  </si>
  <si>
    <t>5256892085985000</t>
  </si>
  <si>
    <t>5256892114503006</t>
  </si>
  <si>
    <t>5256892122376007</t>
  </si>
  <si>
    <t>5256892126316009</t>
  </si>
  <si>
    <t>5256892128322005</t>
  </si>
  <si>
    <t>5256892129576005</t>
  </si>
  <si>
    <t>5256892130335003</t>
  </si>
  <si>
    <t>5256897028716008</t>
  </si>
  <si>
    <t>5256897043510006</t>
  </si>
  <si>
    <t>5256897057983008</t>
  </si>
  <si>
    <t>5256897062490007</t>
  </si>
  <si>
    <t>5256897069260007</t>
  </si>
  <si>
    <t>5256897071854003</t>
  </si>
  <si>
    <t>5256897080042004</t>
  </si>
  <si>
    <t>5256897086305009</t>
  </si>
  <si>
    <t>5256897087082003</t>
  </si>
  <si>
    <t>5256897095611009</t>
  </si>
  <si>
    <t>5397262002914006</t>
  </si>
  <si>
    <t>5397262004035008</t>
  </si>
  <si>
    <t>5397262010486005</t>
  </si>
  <si>
    <t>5397262012852006</t>
  </si>
  <si>
    <t>5397262027983002</t>
  </si>
  <si>
    <t>5397262031655000</t>
  </si>
  <si>
    <t>5397262032163004</t>
  </si>
  <si>
    <t>5397262036283006</t>
  </si>
  <si>
    <t>5397264001481003</t>
  </si>
  <si>
    <t>5397265026192004</t>
  </si>
  <si>
    <t>5397265029906004</t>
  </si>
  <si>
    <t>5397265033036004</t>
  </si>
  <si>
    <t>5397265036896008</t>
  </si>
  <si>
    <t>5397265053980008</t>
  </si>
  <si>
    <t>5397265066425009</t>
  </si>
  <si>
    <t>5397265066920009</t>
  </si>
  <si>
    <t>5397265074122002</t>
  </si>
  <si>
    <t>5397266004202005</t>
  </si>
  <si>
    <t>5397266005526006</t>
  </si>
  <si>
    <t>5407880006956000</t>
  </si>
  <si>
    <t>5407880017211007</t>
  </si>
  <si>
    <t>5407880024204003</t>
  </si>
  <si>
    <t>5407884007226009</t>
  </si>
  <si>
    <t>5407884015430007</t>
  </si>
  <si>
    <t>5407884015485001</t>
  </si>
  <si>
    <t>5407884017686002</t>
  </si>
  <si>
    <t>5407884067000005</t>
  </si>
  <si>
    <t>5407884087861006</t>
  </si>
  <si>
    <t>5407884096843003</t>
  </si>
  <si>
    <t>5407884107422003</t>
  </si>
  <si>
    <t>5407884109435003</t>
  </si>
  <si>
    <t>5407884113005008</t>
  </si>
  <si>
    <t>5407884142005003</t>
  </si>
  <si>
    <t>4193490046375004</t>
  </si>
  <si>
    <t>4193490081844005</t>
  </si>
  <si>
    <t>4193490110170000</t>
  </si>
  <si>
    <t>4193490119513002</t>
  </si>
  <si>
    <t>4193490143425009</t>
  </si>
  <si>
    <t>4193490148342001</t>
  </si>
  <si>
    <t>4193490149323000</t>
  </si>
  <si>
    <t>4193490156093009</t>
  </si>
  <si>
    <t>4193490196234001</t>
  </si>
  <si>
    <t>4193490196861001</t>
  </si>
  <si>
    <t>4193490203612009</t>
  </si>
  <si>
    <t>4193490203692001</t>
  </si>
  <si>
    <t>4193490203752003</t>
  </si>
  <si>
    <t>4193490218233007</t>
  </si>
  <si>
    <t>4193490219286004</t>
  </si>
  <si>
    <t>4193490226534008</t>
  </si>
  <si>
    <t>4193490242205005</t>
  </si>
  <si>
    <t>4193490244903003</t>
  </si>
  <si>
    <t>4193490272261001</t>
  </si>
  <si>
    <t>4193492022965006</t>
  </si>
  <si>
    <t>4193510000971009</t>
  </si>
  <si>
    <t>4193510007311001</t>
  </si>
  <si>
    <t>4193510036442009</t>
  </si>
  <si>
    <t>4193510058283000</t>
  </si>
  <si>
    <t>4193510060071005</t>
  </si>
  <si>
    <t>4193510071860008</t>
  </si>
  <si>
    <t>4193510079951007</t>
  </si>
  <si>
    <t>5127620003970003</t>
  </si>
  <si>
    <t>5127622001904000</t>
  </si>
  <si>
    <t>5127622008720003</t>
  </si>
  <si>
    <t>5127622017822006</t>
  </si>
  <si>
    <t>5127622029592001</t>
  </si>
  <si>
    <t>5127622038971006</t>
  </si>
  <si>
    <t>5127622056455007</t>
  </si>
  <si>
    <t>5127622057051003</t>
  </si>
  <si>
    <t>5127622061323000</t>
  </si>
  <si>
    <t>5127622069222006</t>
  </si>
  <si>
    <t>5127622070555006</t>
  </si>
  <si>
    <t>5127622070783004</t>
  </si>
  <si>
    <t>5127622079822001</t>
  </si>
  <si>
    <t>5127622087811004</t>
  </si>
  <si>
    <t>5127622087896005</t>
  </si>
  <si>
    <t>5127622091623007</t>
  </si>
  <si>
    <t>5127627010743000</t>
  </si>
  <si>
    <t>5127627014300005</t>
  </si>
  <si>
    <t>5127627023086009</t>
  </si>
  <si>
    <t>5203060005616022</t>
  </si>
  <si>
    <t>5203060009204015</t>
  </si>
  <si>
    <t>5203060020781009</t>
  </si>
  <si>
    <t>5203060030480006</t>
  </si>
  <si>
    <t>5203060051415006</t>
  </si>
  <si>
    <t>5203060051715009</t>
  </si>
  <si>
    <t>5203060062743008</t>
  </si>
  <si>
    <t>5203060069464004</t>
  </si>
  <si>
    <t>5203060074402007</t>
  </si>
  <si>
    <t>5203060088025000</t>
  </si>
  <si>
    <t>5203060092470002</t>
  </si>
  <si>
    <t>5203060106951005</t>
  </si>
  <si>
    <t>5203060109005007</t>
  </si>
  <si>
    <t>5203060114680000</t>
  </si>
  <si>
    <t>5203060115640003</t>
  </si>
  <si>
    <t>5203060117153005</t>
  </si>
  <si>
    <t>5203060119002002</t>
  </si>
  <si>
    <t>5203060126970001</t>
  </si>
  <si>
    <t>5203060127922001</t>
  </si>
  <si>
    <t>5203060128273008</t>
  </si>
  <si>
    <t>5203060130373002</t>
  </si>
  <si>
    <t>5203060135225009</t>
  </si>
  <si>
    <t>5203060139001000</t>
  </si>
  <si>
    <t>5203060139284002</t>
  </si>
  <si>
    <t>5203060141322006</t>
  </si>
  <si>
    <t>5203060143395000</t>
  </si>
  <si>
    <t>5203060147315004</t>
  </si>
  <si>
    <t>5203060147363004</t>
  </si>
  <si>
    <t>5203060147540007</t>
  </si>
  <si>
    <t>5203060151073002</t>
  </si>
  <si>
    <t>5203060153592009</t>
  </si>
  <si>
    <t>5203060158282002</t>
  </si>
  <si>
    <t>5203064047845011</t>
  </si>
  <si>
    <t>5203064166456004</t>
  </si>
  <si>
    <t>5203065001621017</t>
  </si>
  <si>
    <t>5203065038060007</t>
  </si>
  <si>
    <t>5203065059830007</t>
  </si>
  <si>
    <t>5203065086054001</t>
  </si>
  <si>
    <t>5203065095676000</t>
  </si>
  <si>
    <t>5203065102336002</t>
  </si>
  <si>
    <t>5203065114544007</t>
  </si>
  <si>
    <t>5203065116792000</t>
  </si>
  <si>
    <t>5203065121771007</t>
  </si>
  <si>
    <t>5203065124566008</t>
  </si>
  <si>
    <t>5203067031562005</t>
  </si>
  <si>
    <t>5203067034464019</t>
  </si>
  <si>
    <t>5203067040640008</t>
  </si>
  <si>
    <t>5203067086960013</t>
  </si>
  <si>
    <t>5203067134924011</t>
  </si>
  <si>
    <t>5203067214143003</t>
  </si>
  <si>
    <t>5203067235110007</t>
  </si>
  <si>
    <t>5203067238266004</t>
  </si>
  <si>
    <t>5203067249321004</t>
  </si>
  <si>
    <t>5203069006753007</t>
  </si>
  <si>
    <t>5203069008212002</t>
  </si>
  <si>
    <t>5203069015573008</t>
  </si>
  <si>
    <t>5203069018196005</t>
  </si>
  <si>
    <t>5203069024933003</t>
  </si>
  <si>
    <t>5203069030674005</t>
  </si>
  <si>
    <t>5256890012313007</t>
  </si>
  <si>
    <t>5256891016232003</t>
  </si>
  <si>
    <t>5256892013982012</t>
  </si>
  <si>
    <t>5256892020482006</t>
  </si>
  <si>
    <t>5256892032045007</t>
  </si>
  <si>
    <t>5256892037273018</t>
  </si>
  <si>
    <t>5256892041070004</t>
  </si>
  <si>
    <t>5256892043540004</t>
  </si>
  <si>
    <t>5256892049585003</t>
  </si>
  <si>
    <t>5256892056384001</t>
  </si>
  <si>
    <t>5256892068533009</t>
  </si>
  <si>
    <t>5256892082640004</t>
  </si>
  <si>
    <t>5256892087491007</t>
  </si>
  <si>
    <t>5256892093604007</t>
  </si>
  <si>
    <t>5256892107863003</t>
  </si>
  <si>
    <t>5256892108516006</t>
  </si>
  <si>
    <t>5256892108805003</t>
  </si>
  <si>
    <t>5256892109551002</t>
  </si>
  <si>
    <t>5256892110906005</t>
  </si>
  <si>
    <t>5256892111003000</t>
  </si>
  <si>
    <t>5256892111831004</t>
  </si>
  <si>
    <t>5256892114230006</t>
  </si>
  <si>
    <t>5256892114264005</t>
  </si>
  <si>
    <t>5256892115462004</t>
  </si>
  <si>
    <t>5256892117640003</t>
  </si>
  <si>
    <t>5256892120196001</t>
  </si>
  <si>
    <t>5256892120801006</t>
  </si>
  <si>
    <t>5256892122044001</t>
  </si>
  <si>
    <t>5256892124113002</t>
  </si>
  <si>
    <t>5256892124926007</t>
  </si>
  <si>
    <t>5256892129800009</t>
  </si>
  <si>
    <t>5256892130334006</t>
  </si>
  <si>
    <t>5256892131345001</t>
  </si>
  <si>
    <t>5256892133370007</t>
  </si>
  <si>
    <t>5256892135984003</t>
  </si>
  <si>
    <t>5256892137251005</t>
  </si>
  <si>
    <t>5256892161323001</t>
  </si>
  <si>
    <t>5256897037306007</t>
  </si>
  <si>
    <t>5256897074555003</t>
  </si>
  <si>
    <t>5256897085132008</t>
  </si>
  <si>
    <t>5256897086752002</t>
  </si>
  <si>
    <t>5256897088696009</t>
  </si>
  <si>
    <t>5397262012781007</t>
  </si>
  <si>
    <t>5397262013012006</t>
  </si>
  <si>
    <t>5397262017155009</t>
  </si>
  <si>
    <t>5397262019830005</t>
  </si>
  <si>
    <t>5397262021120007</t>
  </si>
  <si>
    <t>5397262033886009</t>
  </si>
  <si>
    <t>5397262036091003</t>
  </si>
  <si>
    <t>5397262036413009</t>
  </si>
  <si>
    <t>5397265015941007</t>
  </si>
  <si>
    <t>5397265025061002</t>
  </si>
  <si>
    <t>5397265034110006</t>
  </si>
  <si>
    <t>5397265041484006</t>
  </si>
  <si>
    <t>5397265048613003</t>
  </si>
  <si>
    <t>5397265051203007</t>
  </si>
  <si>
    <t>5397265057333006</t>
  </si>
  <si>
    <t>5397265060211009</t>
  </si>
  <si>
    <t>5397265066725002</t>
  </si>
  <si>
    <t>5397265070450001</t>
  </si>
  <si>
    <t>5397265071493000</t>
  </si>
  <si>
    <t>5397265074874008</t>
  </si>
  <si>
    <t>5397265075560002</t>
  </si>
  <si>
    <t>5397266000344009</t>
  </si>
  <si>
    <t>5397266003901003</t>
  </si>
  <si>
    <t>5397266022596008</t>
  </si>
  <si>
    <t>5397268047541001</t>
  </si>
  <si>
    <t>5407880006685005</t>
  </si>
  <si>
    <t>5407880013806008</t>
  </si>
  <si>
    <t>5407880025820005</t>
  </si>
  <si>
    <t>5407884003861007</t>
  </si>
  <si>
    <t>5407884022613009</t>
  </si>
  <si>
    <t>5407884032241007</t>
  </si>
  <si>
    <t>5407884033474003</t>
  </si>
  <si>
    <t>5407884039235002</t>
  </si>
  <si>
    <t>5407884050145007</t>
  </si>
  <si>
    <t>5407884058404000</t>
  </si>
  <si>
    <t>5407884070116004</t>
  </si>
  <si>
    <t>5407884072983005</t>
  </si>
  <si>
    <t>5407884073344009</t>
  </si>
  <si>
    <t>5407884079724006</t>
  </si>
  <si>
    <t>5407884083340005</t>
  </si>
  <si>
    <t>5407884083465000</t>
  </si>
  <si>
    <t>5407884092735005</t>
  </si>
  <si>
    <t>5407884099523008</t>
  </si>
  <si>
    <t>5407884103414004</t>
  </si>
  <si>
    <t>5407884104674002</t>
  </si>
  <si>
    <t>5407884109133004</t>
  </si>
  <si>
    <t>5407884111250002</t>
  </si>
  <si>
    <t>5407884118704001</t>
  </si>
  <si>
    <t>5407884125215009</t>
  </si>
  <si>
    <t>5407884140074001</t>
  </si>
  <si>
    <t>5407884143173008</t>
  </si>
  <si>
    <t>5407884143524002</t>
  </si>
  <si>
    <t>5407884144210007</t>
  </si>
  <si>
    <t>5407884149875002</t>
  </si>
  <si>
    <t>4193490164123004</t>
  </si>
  <si>
    <t>4193490215553001</t>
  </si>
  <si>
    <t>4193492008025007</t>
  </si>
  <si>
    <t>4193510043995007</t>
  </si>
  <si>
    <t>5127622054951007</t>
  </si>
  <si>
    <t>5127622089762007</t>
  </si>
  <si>
    <t>5127627007012005</t>
  </si>
  <si>
    <t>5203060124073006</t>
  </si>
  <si>
    <t>5203065098184002</t>
  </si>
  <si>
    <t>5203065109364007</t>
  </si>
  <si>
    <t>5397262027665005</t>
  </si>
  <si>
    <t>5407884145981002</t>
  </si>
  <si>
    <t>4193490048157004</t>
  </si>
  <si>
    <t>4193490150482000</t>
  </si>
  <si>
    <t>4193490161021003</t>
  </si>
  <si>
    <t>4193510049819003</t>
  </si>
  <si>
    <t>4193510080004002</t>
  </si>
  <si>
    <t>5127622004924005</t>
  </si>
  <si>
    <t>5127622045537006</t>
  </si>
  <si>
    <t>5127622084437001</t>
  </si>
  <si>
    <t>5127622089657009</t>
  </si>
  <si>
    <t>5127627001588000</t>
  </si>
  <si>
    <t>5203060027886009</t>
  </si>
  <si>
    <t>5203060033420009</t>
  </si>
  <si>
    <t>5203060044451001</t>
  </si>
  <si>
    <t>5203060059281004</t>
  </si>
  <si>
    <t>5203060059832004</t>
  </si>
  <si>
    <t>5203060067650000</t>
  </si>
  <si>
    <t>5203060085541009</t>
  </si>
  <si>
    <t>5203060094156005</t>
  </si>
  <si>
    <t>5203060108854009</t>
  </si>
  <si>
    <t>5203060118460003</t>
  </si>
  <si>
    <t>5203060153209000</t>
  </si>
  <si>
    <t>5203060156365007</t>
  </si>
  <si>
    <t>5203064216810002</t>
  </si>
  <si>
    <t>5203064219706009</t>
  </si>
  <si>
    <t>5203065097291006</t>
  </si>
  <si>
    <t>5203065110834006</t>
  </si>
  <si>
    <t>5203065123631001</t>
  </si>
  <si>
    <t>5203067038625003</t>
  </si>
  <si>
    <t>5256892022849004</t>
  </si>
  <si>
    <t>5256892048819007</t>
  </si>
  <si>
    <t>5256892100462001</t>
  </si>
  <si>
    <t>5256892128068004</t>
  </si>
  <si>
    <t>5256892133598003</t>
  </si>
  <si>
    <t>5256897018454008</t>
  </si>
  <si>
    <t>5256897075690007</t>
  </si>
  <si>
    <t>5397262017526001</t>
  </si>
  <si>
    <t>5397262026519005</t>
  </si>
  <si>
    <t>5397264002861005</t>
  </si>
  <si>
    <t>5397265028399003</t>
  </si>
  <si>
    <t>5397265036313004</t>
  </si>
  <si>
    <t>5397265060776001</t>
  </si>
  <si>
    <t>5397265063262009</t>
  </si>
  <si>
    <t>5397266002729009</t>
  </si>
  <si>
    <t>5397268012620012</t>
  </si>
  <si>
    <t>5397268013017010</t>
  </si>
  <si>
    <t>5397268034457005</t>
  </si>
  <si>
    <t>5407884091378005</t>
  </si>
  <si>
    <t>4193490102831007</t>
  </si>
  <si>
    <t>4193490156585004</t>
  </si>
  <si>
    <t>4193490202231009</t>
  </si>
  <si>
    <t>5127622030569006</t>
  </si>
  <si>
    <t>5127622032282004</t>
  </si>
  <si>
    <t>5127622034946002</t>
  </si>
  <si>
    <t>5203067129424019</t>
  </si>
  <si>
    <t>5203069008787003</t>
  </si>
  <si>
    <t>5256892016071003</t>
  </si>
  <si>
    <t>5256892070641006</t>
  </si>
  <si>
    <t>5256892130841000</t>
  </si>
  <si>
    <t>5256897003744009</t>
  </si>
  <si>
    <t>5256897095230008</t>
  </si>
  <si>
    <t>5397260005110002</t>
  </si>
  <si>
    <t>5397262015803006</t>
  </si>
  <si>
    <t>5397262017176005</t>
  </si>
  <si>
    <t>5397265038757000</t>
  </si>
  <si>
    <t>5397268044563008</t>
  </si>
  <si>
    <t>5407884062258004</t>
  </si>
  <si>
    <t>4193490005832029</t>
  </si>
  <si>
    <t>4193490099713002</t>
  </si>
  <si>
    <t>4193490114211008</t>
  </si>
  <si>
    <t>4193490130911003</t>
  </si>
  <si>
    <t>4193490141580003</t>
  </si>
  <si>
    <t>4193490222625008</t>
  </si>
  <si>
    <t>4193490227230002</t>
  </si>
  <si>
    <t>4193510005491003</t>
  </si>
  <si>
    <t>4193510031320002</t>
  </si>
  <si>
    <t>4193510038934003</t>
  </si>
  <si>
    <t>5127622011213004</t>
  </si>
  <si>
    <t>5127622036404000</t>
  </si>
  <si>
    <t>5127622039495005</t>
  </si>
  <si>
    <t>5127622049627001</t>
  </si>
  <si>
    <t>5203060015430018</t>
  </si>
  <si>
    <t>5203060057393009</t>
  </si>
  <si>
    <t>5203060062072002</t>
  </si>
  <si>
    <t>5203060069915005</t>
  </si>
  <si>
    <t>5203060080513003</t>
  </si>
  <si>
    <t>5203060092011004</t>
  </si>
  <si>
    <t>5203060109750008</t>
  </si>
  <si>
    <t>5203060119770004</t>
  </si>
  <si>
    <t>5203060128104005</t>
  </si>
  <si>
    <t>5203060131084004</t>
  </si>
  <si>
    <t>5203060134453008</t>
  </si>
  <si>
    <t>5203060138116007</t>
  </si>
  <si>
    <t>5203060138165004</t>
  </si>
  <si>
    <t>5203060141677003</t>
  </si>
  <si>
    <t>5203060145888002</t>
  </si>
  <si>
    <t>5203064028027019</t>
  </si>
  <si>
    <t>5203064091408005</t>
  </si>
  <si>
    <t>5203064114848005</t>
  </si>
  <si>
    <t>5203064156496002</t>
  </si>
  <si>
    <t>5203064173188004</t>
  </si>
  <si>
    <t>5203065020702004</t>
  </si>
  <si>
    <t>5203065063858002</t>
  </si>
  <si>
    <t>5203065066787000</t>
  </si>
  <si>
    <t>5203065097673005</t>
  </si>
  <si>
    <t>5203065100528006</t>
  </si>
  <si>
    <t>5203065114679001</t>
  </si>
  <si>
    <t>5203065124474005</t>
  </si>
  <si>
    <t>5203065124941003</t>
  </si>
  <si>
    <t>5203065132082006</t>
  </si>
  <si>
    <t>5203066000323001</t>
  </si>
  <si>
    <t>5203067092946014</t>
  </si>
  <si>
    <t>5203067138082006</t>
  </si>
  <si>
    <t>5203067249909006</t>
  </si>
  <si>
    <t>5203069027951002</t>
  </si>
  <si>
    <t>5203069034189000</t>
  </si>
  <si>
    <t>5256891013759008</t>
  </si>
  <si>
    <t>5256891022762019</t>
  </si>
  <si>
    <t>5256891031400007</t>
  </si>
  <si>
    <t>5256892014943005</t>
  </si>
  <si>
    <t>5256892042334003</t>
  </si>
  <si>
    <t>5256892062361001</t>
  </si>
  <si>
    <t>5256892098203003</t>
  </si>
  <si>
    <t>5256892111132007</t>
  </si>
  <si>
    <t>5256892116776006</t>
  </si>
  <si>
    <t>5256892122329006</t>
  </si>
  <si>
    <t>5256892124019001</t>
  </si>
  <si>
    <t>5256892124884008</t>
  </si>
  <si>
    <t>5256892132838004</t>
  </si>
  <si>
    <t>5256892148373004</t>
  </si>
  <si>
    <t>5256897039859003</t>
  </si>
  <si>
    <t>5256897081408006</t>
  </si>
  <si>
    <t>5397260007520000</t>
  </si>
  <si>
    <t>5397262013259003</t>
  </si>
  <si>
    <t>5397262014429001</t>
  </si>
  <si>
    <t>5397262023581008</t>
  </si>
  <si>
    <t>5397262031463009</t>
  </si>
  <si>
    <t>5397262037261001</t>
  </si>
  <si>
    <t>5397265013579007</t>
  </si>
  <si>
    <t>5397265052625000</t>
  </si>
  <si>
    <t>5397265059615004</t>
  </si>
  <si>
    <t>5407880012162007</t>
  </si>
  <si>
    <t>5407880034866007</t>
  </si>
  <si>
    <t>5407884006663004</t>
  </si>
  <si>
    <t>5407884030118009</t>
  </si>
  <si>
    <t>5407884046754003</t>
  </si>
  <si>
    <t>5407884054266007</t>
  </si>
  <si>
    <t>5407884120996009</t>
  </si>
  <si>
    <t>5407884144993008</t>
  </si>
  <si>
    <t>4193490089383006</t>
  </si>
  <si>
    <t>4193490143337006</t>
  </si>
  <si>
    <t>4193490174859001</t>
  </si>
  <si>
    <t>4193490200922005</t>
  </si>
  <si>
    <t>4193490203065000</t>
  </si>
  <si>
    <t>4193492001088002</t>
  </si>
  <si>
    <t>4193510002493002</t>
  </si>
  <si>
    <t>4193510015085001</t>
  </si>
  <si>
    <t>4193510019073003</t>
  </si>
  <si>
    <t>4193510027141008</t>
  </si>
  <si>
    <t>4193510032492008</t>
  </si>
  <si>
    <t>4193510043619003</t>
  </si>
  <si>
    <t>4193510046474000</t>
  </si>
  <si>
    <t>4193510065173004</t>
  </si>
  <si>
    <t>4193510065696004</t>
  </si>
  <si>
    <t>4193510071677006</t>
  </si>
  <si>
    <t>4193510097420001</t>
  </si>
  <si>
    <t>5127622031532003</t>
  </si>
  <si>
    <t>5127622047974009</t>
  </si>
  <si>
    <t>5127627008534007</t>
  </si>
  <si>
    <t>5127627009233005</t>
  </si>
  <si>
    <t>5127627019941001</t>
  </si>
  <si>
    <t>5127627034518008</t>
  </si>
  <si>
    <t>5127627035984001</t>
  </si>
  <si>
    <t>5127628001704001</t>
  </si>
  <si>
    <t>5127628007364008</t>
  </si>
  <si>
    <t>5203060020583009</t>
  </si>
  <si>
    <t>5203060021589005</t>
  </si>
  <si>
    <t>5203060041854009</t>
  </si>
  <si>
    <t>5203060059026003</t>
  </si>
  <si>
    <t>5203060067773000</t>
  </si>
  <si>
    <t>5203060077564001</t>
  </si>
  <si>
    <t>5203060077925004</t>
  </si>
  <si>
    <t>5203060086971007</t>
  </si>
  <si>
    <t>5203060088525009</t>
  </si>
  <si>
    <t>5203060109128007</t>
  </si>
  <si>
    <t>5203060109311009</t>
  </si>
  <si>
    <t>5203060120228000</t>
  </si>
  <si>
    <t>5203060125705002</t>
  </si>
  <si>
    <t>5203060157020007</t>
  </si>
  <si>
    <t>5203064054284005</t>
  </si>
  <si>
    <t>5203064061823001</t>
  </si>
  <si>
    <t>5203064132508003</t>
  </si>
  <si>
    <t>5203064148263015</t>
  </si>
  <si>
    <t>5203064202251005</t>
  </si>
  <si>
    <t>5203064216602003</t>
  </si>
  <si>
    <t>5203064216784009</t>
  </si>
  <si>
    <t>5203064219951001</t>
  </si>
  <si>
    <t>5203065066514008</t>
  </si>
  <si>
    <t>5203065079886005</t>
  </si>
  <si>
    <t>5203065104945008</t>
  </si>
  <si>
    <t>5203065128927008</t>
  </si>
  <si>
    <t>5203067087462001</t>
  </si>
  <si>
    <t>5203067236590009</t>
  </si>
  <si>
    <t>5203067240607005</t>
  </si>
  <si>
    <t>5203067265933013</t>
  </si>
  <si>
    <t>5203067275057001</t>
  </si>
  <si>
    <t>5203067309628009</t>
  </si>
  <si>
    <t>5203068004725017</t>
  </si>
  <si>
    <t>5203069010078003</t>
  </si>
  <si>
    <t>5256890005894005</t>
  </si>
  <si>
    <t>5256891028232009</t>
  </si>
  <si>
    <t>5256891029043009</t>
  </si>
  <si>
    <t>5256891040554000</t>
  </si>
  <si>
    <t>5256892001546001</t>
  </si>
  <si>
    <t>5256892027371004</t>
  </si>
  <si>
    <t>5256892055315006</t>
  </si>
  <si>
    <t>5256892059870006</t>
  </si>
  <si>
    <t>5256892077413003</t>
  </si>
  <si>
    <t>5256892077707008</t>
  </si>
  <si>
    <t>5256892093370005</t>
  </si>
  <si>
    <t>5256892109670000</t>
  </si>
  <si>
    <t>5256892111231007</t>
  </si>
  <si>
    <t>5256892117984005</t>
  </si>
  <si>
    <t>5256892124169004</t>
  </si>
  <si>
    <t>5256892127271005</t>
  </si>
  <si>
    <t>5256892129093001</t>
  </si>
  <si>
    <t>5256892136158003</t>
  </si>
  <si>
    <t>5256892149049009</t>
  </si>
  <si>
    <t>5256897067444009</t>
  </si>
  <si>
    <t>5256897086515003</t>
  </si>
  <si>
    <t>5397260003176005</t>
  </si>
  <si>
    <t>5397260005858006</t>
  </si>
  <si>
    <t>5397262013332008</t>
  </si>
  <si>
    <t>5397262014123000</t>
  </si>
  <si>
    <t>5397262015147008</t>
  </si>
  <si>
    <t>5397262015711001</t>
  </si>
  <si>
    <t>5397262020157000</t>
  </si>
  <si>
    <t>5397262025503000</t>
  </si>
  <si>
    <t>5397262027299003</t>
  </si>
  <si>
    <t>5397262031342005</t>
  </si>
  <si>
    <t>5397262034323002</t>
  </si>
  <si>
    <t>5397262037389000</t>
  </si>
  <si>
    <t>5397265006303019</t>
  </si>
  <si>
    <t>5397265057228008</t>
  </si>
  <si>
    <t>5397265062635007</t>
  </si>
  <si>
    <t>5397265069538006</t>
  </si>
  <si>
    <t>5397265072474009</t>
  </si>
  <si>
    <t>5397265078101002</t>
  </si>
  <si>
    <t>5397266002411004</t>
  </si>
  <si>
    <t>5397266011988000</t>
  </si>
  <si>
    <t>5397266022182007</t>
  </si>
  <si>
    <t>5397268016560008</t>
  </si>
  <si>
    <t>5397268026815012</t>
  </si>
  <si>
    <t>5397268036714007</t>
  </si>
  <si>
    <t>5407880033273007</t>
  </si>
  <si>
    <t>5407880034225006</t>
  </si>
  <si>
    <t>5407884002885007</t>
  </si>
  <si>
    <t>5407884003567000</t>
  </si>
  <si>
    <t>5407884031593002</t>
  </si>
  <si>
    <t>5407884061440009</t>
  </si>
  <si>
    <t>5407884088935007</t>
  </si>
  <si>
    <t>5407884091448006</t>
  </si>
  <si>
    <t>5407884091907001</t>
  </si>
  <si>
    <t>5407884108415006</t>
  </si>
  <si>
    <t>5407884113583004</t>
  </si>
  <si>
    <t>5203065018047008</t>
  </si>
  <si>
    <t>Extra_high_risk</t>
  </si>
  <si>
    <t>4193490005571007</t>
  </si>
  <si>
    <t>4193490011984004</t>
  </si>
  <si>
    <t>4193490029743004</t>
  </si>
  <si>
    <t>4193490030240008</t>
  </si>
  <si>
    <t>4193490034734006</t>
  </si>
  <si>
    <t>4193490039836004</t>
  </si>
  <si>
    <t>4193490065390009</t>
  </si>
  <si>
    <t>4193490070990009</t>
  </si>
  <si>
    <t>4193490120826005</t>
  </si>
  <si>
    <t>4193490141055006</t>
  </si>
  <si>
    <t>4193490142240003</t>
  </si>
  <si>
    <t>4193490168534008</t>
  </si>
  <si>
    <t>4193490174080004</t>
  </si>
  <si>
    <t>4193490180781009</t>
  </si>
  <si>
    <t>4193490181905003</t>
  </si>
  <si>
    <t>4193490194192003</t>
  </si>
  <si>
    <t>4193490199151004</t>
  </si>
  <si>
    <t>4193490203925005</t>
  </si>
  <si>
    <t>4193490218831008</t>
  </si>
  <si>
    <t>4193490220166005</t>
  </si>
  <si>
    <t>4193490233380007</t>
  </si>
  <si>
    <t>4193490247574009</t>
  </si>
  <si>
    <t>4193490272042005</t>
  </si>
  <si>
    <t>4193490275001008</t>
  </si>
  <si>
    <t>4193491018932004</t>
  </si>
  <si>
    <t>4193492005151004</t>
  </si>
  <si>
    <t>4193492022424004</t>
  </si>
  <si>
    <t>4193492035661006</t>
  </si>
  <si>
    <t>4193510008551001</t>
  </si>
  <si>
    <t>4193510015616003</t>
  </si>
  <si>
    <t>4193510017003002</t>
  </si>
  <si>
    <t>4193510033923001</t>
  </si>
  <si>
    <t>4193510034825007</t>
  </si>
  <si>
    <t>4193510045352009</t>
  </si>
  <si>
    <t>4193510061846009</t>
  </si>
  <si>
    <t>4193510065441005</t>
  </si>
  <si>
    <t>4193510068180006</t>
  </si>
  <si>
    <t>4193510080850008</t>
  </si>
  <si>
    <t>4193510097354002</t>
  </si>
  <si>
    <t>5127622000236008</t>
  </si>
  <si>
    <t>5127622008241000</t>
  </si>
  <si>
    <t>5127622014222002</t>
  </si>
  <si>
    <t>5127622018041002</t>
  </si>
  <si>
    <t>5127622019782000</t>
  </si>
  <si>
    <t>5127622022872004</t>
  </si>
  <si>
    <t>5127622023750001</t>
  </si>
  <si>
    <t>5127622024861005</t>
  </si>
  <si>
    <t>5127622030404006</t>
  </si>
  <si>
    <t>5127622030972002</t>
  </si>
  <si>
    <t>5127622037353008</t>
  </si>
  <si>
    <t>5127622038296008</t>
  </si>
  <si>
    <t>5127622038792006</t>
  </si>
  <si>
    <t>5127622041612001</t>
  </si>
  <si>
    <t>5127622041774009</t>
  </si>
  <si>
    <t>5127622042665008</t>
  </si>
  <si>
    <t>5127622043021003</t>
  </si>
  <si>
    <t>5127622046864003</t>
  </si>
  <si>
    <t>5127622047364003</t>
  </si>
  <si>
    <t>5127622049136003</t>
  </si>
  <si>
    <t>5127622051880001</t>
  </si>
  <si>
    <t>5127622056770009</t>
  </si>
  <si>
    <t>5127622061256002</t>
  </si>
  <si>
    <t>5127622072105008</t>
  </si>
  <si>
    <t>5127622073751008</t>
  </si>
  <si>
    <t>5127622086576004</t>
  </si>
  <si>
    <t>5127622089361008</t>
  </si>
  <si>
    <t>5127627010044003</t>
  </si>
  <si>
    <t>5127627010744008</t>
  </si>
  <si>
    <t>5127627014142001</t>
  </si>
  <si>
    <t>5127627022733007</t>
  </si>
  <si>
    <t>5127627024874007</t>
  </si>
  <si>
    <t>5127627025302008</t>
  </si>
  <si>
    <t>5127627026155009</t>
  </si>
  <si>
    <t>5127627028384003</t>
  </si>
  <si>
    <t>5127628002171002</t>
  </si>
  <si>
    <t>5203060008376004</t>
  </si>
  <si>
    <t>5203060020440002</t>
  </si>
  <si>
    <t>5203060023282005</t>
  </si>
  <si>
    <t>5203060034853000</t>
  </si>
  <si>
    <t>5203060037832001</t>
  </si>
  <si>
    <t>5203060042473007</t>
  </si>
  <si>
    <t>5203060052625009</t>
  </si>
  <si>
    <t>5203060083321008</t>
  </si>
  <si>
    <t>5203060090712009</t>
  </si>
  <si>
    <t>5203060092372000</t>
  </si>
  <si>
    <t>5203060097123002</t>
  </si>
  <si>
    <t>5203060100121001</t>
  </si>
  <si>
    <t>5203060101912002</t>
  </si>
  <si>
    <t>5203060102344007</t>
  </si>
  <si>
    <t>5203060108416007</t>
  </si>
  <si>
    <t>5203060119304002</t>
  </si>
  <si>
    <t>5203060121212003</t>
  </si>
  <si>
    <t>5203060122552001</t>
  </si>
  <si>
    <t>5203060129326003</t>
  </si>
  <si>
    <t>5203060137712004</t>
  </si>
  <si>
    <t>5203060139101008</t>
  </si>
  <si>
    <t>5203060141023000</t>
  </si>
  <si>
    <t>5203060141462000</t>
  </si>
  <si>
    <t>5203060144020003</t>
  </si>
  <si>
    <t>5203060154266009</t>
  </si>
  <si>
    <t>5203060156013003</t>
  </si>
  <si>
    <t>5203064004033007</t>
  </si>
  <si>
    <t>5203064021884002</t>
  </si>
  <si>
    <t>5203064032470007</t>
  </si>
  <si>
    <t>5203064045213022</t>
  </si>
  <si>
    <t>5203064058291006</t>
  </si>
  <si>
    <t>5203064133991000</t>
  </si>
  <si>
    <t>5203064161295019</t>
  </si>
  <si>
    <t>5203064170064000</t>
  </si>
  <si>
    <t>5203064170961007</t>
  </si>
  <si>
    <t>5203065027671004</t>
  </si>
  <si>
    <t>5203065029311005</t>
  </si>
  <si>
    <t>5203065030425000</t>
  </si>
  <si>
    <t>5203065054776007</t>
  </si>
  <si>
    <t>5203065057062009</t>
  </si>
  <si>
    <t>5203065075750007</t>
  </si>
  <si>
    <t>5203065080822007</t>
  </si>
  <si>
    <t>5203065082324002</t>
  </si>
  <si>
    <t>5203065093332002</t>
  </si>
  <si>
    <t>5203065109115003</t>
  </si>
  <si>
    <t>5203065111193006</t>
  </si>
  <si>
    <t>5203065127332002</t>
  </si>
  <si>
    <t>5203067151044008</t>
  </si>
  <si>
    <t>5203067220872009</t>
  </si>
  <si>
    <t>5203067256403000</t>
  </si>
  <si>
    <t>5203067262364006</t>
  </si>
  <si>
    <t>5203068005453007</t>
  </si>
  <si>
    <t>5203068014503008</t>
  </si>
  <si>
    <t>5203068018504002</t>
  </si>
  <si>
    <t>5203069002286002</t>
  </si>
  <si>
    <t>5203069011050001</t>
  </si>
  <si>
    <t>5203069018873009</t>
  </si>
  <si>
    <t>5203069023516007</t>
  </si>
  <si>
    <t>5203069025330001</t>
  </si>
  <si>
    <t>5203069029586004</t>
  </si>
  <si>
    <t>5203069029856001</t>
  </si>
  <si>
    <t>5256890000413009</t>
  </si>
  <si>
    <t>5256891030344008</t>
  </si>
  <si>
    <t>5256892008463002</t>
  </si>
  <si>
    <t>5256892026772004</t>
  </si>
  <si>
    <t>5256892050526003</t>
  </si>
  <si>
    <t>5256892059806000</t>
  </si>
  <si>
    <t>5256892072031008</t>
  </si>
  <si>
    <t>5256892084096007</t>
  </si>
  <si>
    <t>5256892087523007</t>
  </si>
  <si>
    <t>5256892098914005</t>
  </si>
  <si>
    <t>5256892108564006</t>
  </si>
  <si>
    <t>5256892115672008</t>
  </si>
  <si>
    <t>5256892116986001</t>
  </si>
  <si>
    <t>5256892122431000</t>
  </si>
  <si>
    <t>5256892122885007</t>
  </si>
  <si>
    <t>5256892125520007</t>
  </si>
  <si>
    <t>5256892126376003</t>
  </si>
  <si>
    <t>5256892129336004</t>
  </si>
  <si>
    <t>5256892134262005</t>
  </si>
  <si>
    <t>5256892137371001</t>
  </si>
  <si>
    <t>5256892141524009</t>
  </si>
  <si>
    <t>5256897044803004</t>
  </si>
  <si>
    <t>5256897057455007</t>
  </si>
  <si>
    <t>5256897081093006</t>
  </si>
  <si>
    <t>5256897087030002</t>
  </si>
  <si>
    <t>5256897095314000</t>
  </si>
  <si>
    <t>5397262011582000</t>
  </si>
  <si>
    <t>5397262021605007</t>
  </si>
  <si>
    <t>5397262022381004</t>
  </si>
  <si>
    <t>5397265015455008</t>
  </si>
  <si>
    <t>5397265017494005</t>
  </si>
  <si>
    <t>5397265031062002</t>
  </si>
  <si>
    <t>5397265039884001</t>
  </si>
  <si>
    <t>5397265041505008</t>
  </si>
  <si>
    <t>5397265045990008</t>
  </si>
  <si>
    <t>5397265054442008</t>
  </si>
  <si>
    <t>5397265055163009</t>
  </si>
  <si>
    <t>5397265059783000</t>
  </si>
  <si>
    <t>5397265063395007</t>
  </si>
  <si>
    <t>5397265065263005</t>
  </si>
  <si>
    <t>5397266003570006</t>
  </si>
  <si>
    <t>5397268013303014</t>
  </si>
  <si>
    <t>5407880017146005</t>
  </si>
  <si>
    <t>5407880024360003</t>
  </si>
  <si>
    <t>5407880031694006</t>
  </si>
  <si>
    <t>5407884007063006</t>
  </si>
  <si>
    <t>5407884009340006</t>
  </si>
  <si>
    <t>5407884017086005</t>
  </si>
  <si>
    <t>5407884021256008</t>
  </si>
  <si>
    <t>5407884029240004</t>
  </si>
  <si>
    <t>5407884043641005</t>
  </si>
  <si>
    <t>5407884046533001</t>
  </si>
  <si>
    <t>5407884051302003</t>
  </si>
  <si>
    <t>5407884053454000</t>
  </si>
  <si>
    <t>5407884053500000</t>
  </si>
  <si>
    <t>5407884054864009</t>
  </si>
  <si>
    <t>5407884054960005</t>
  </si>
  <si>
    <t>5407884058293007</t>
  </si>
  <si>
    <t>5407884059703004</t>
  </si>
  <si>
    <t>5407884068893002</t>
  </si>
  <si>
    <t>5407884072510006</t>
  </si>
  <si>
    <t>5407884078964009</t>
  </si>
  <si>
    <t>5407884082032009</t>
  </si>
  <si>
    <t>5407884084165005</t>
  </si>
  <si>
    <t>5407884085140007</t>
  </si>
  <si>
    <t>5407884100203004</t>
  </si>
  <si>
    <t>5407884101240005</t>
  </si>
  <si>
    <t>5407884101362007</t>
  </si>
  <si>
    <t>5407884104644005</t>
  </si>
  <si>
    <t>5407884105130004</t>
  </si>
  <si>
    <t>5407884106063006</t>
  </si>
  <si>
    <t>5407884106841005</t>
  </si>
  <si>
    <t>5407884108712006</t>
  </si>
  <si>
    <t>5407884115866001</t>
  </si>
  <si>
    <t>5407884120702001</t>
  </si>
  <si>
    <t>5407884122373009</t>
  </si>
  <si>
    <t>5407884127310006</t>
  </si>
  <si>
    <t>5407884130495000</t>
  </si>
  <si>
    <t>5407884141651005</t>
  </si>
  <si>
    <t>5407884152101007</t>
  </si>
  <si>
    <t>5407888001034004</t>
  </si>
  <si>
    <t>4193490092481003</t>
  </si>
  <si>
    <t>4193490197462007</t>
  </si>
  <si>
    <t>4193490205703004</t>
  </si>
  <si>
    <t>4193490207555006</t>
  </si>
  <si>
    <t>4193490209631003</t>
  </si>
  <si>
    <t>4193490222843007</t>
  </si>
  <si>
    <t>4193492022713000</t>
  </si>
  <si>
    <t>4193492029251004</t>
  </si>
  <si>
    <t>4193492031786005</t>
  </si>
  <si>
    <t>4193510014203001</t>
  </si>
  <si>
    <t>4193510063653007</t>
  </si>
  <si>
    <t>4193510066863009</t>
  </si>
  <si>
    <t>5127620003410000</t>
  </si>
  <si>
    <t>5127622009026004</t>
  </si>
  <si>
    <t>5127622011132006</t>
  </si>
  <si>
    <t>5127622013900004</t>
  </si>
  <si>
    <t>5127622016682005</t>
  </si>
  <si>
    <t>5127622017636000</t>
  </si>
  <si>
    <t>5127622023576000</t>
  </si>
  <si>
    <t>5127622037616008</t>
  </si>
  <si>
    <t>5127622044504007</t>
  </si>
  <si>
    <t>5127622050931003</t>
  </si>
  <si>
    <t>5127622057935007</t>
  </si>
  <si>
    <t>5127622058814003</t>
  </si>
  <si>
    <t>5127622065884007</t>
  </si>
  <si>
    <t>5127622072336009</t>
  </si>
  <si>
    <t>5127622085705000</t>
  </si>
  <si>
    <t>5127627003274005</t>
  </si>
  <si>
    <t>5127627006524000</t>
  </si>
  <si>
    <t>5127627025725000</t>
  </si>
  <si>
    <t>5127627029381008</t>
  </si>
  <si>
    <t>5127628006683002</t>
  </si>
  <si>
    <t>5203060013554009</t>
  </si>
  <si>
    <t>5203060060610001</t>
  </si>
  <si>
    <t>5203060072474008</t>
  </si>
  <si>
    <t>5203060073573006</t>
  </si>
  <si>
    <t>5203060090602002</t>
  </si>
  <si>
    <t>5203060092594009</t>
  </si>
  <si>
    <t>5203060095873004</t>
  </si>
  <si>
    <t>5203060100914009</t>
  </si>
  <si>
    <t>5203060102603006</t>
  </si>
  <si>
    <t>5203060105320004</t>
  </si>
  <si>
    <t>5203060110885009</t>
  </si>
  <si>
    <t>5203060111236004</t>
  </si>
  <si>
    <t>5203060124390004</t>
  </si>
  <si>
    <t>5203060154700007</t>
  </si>
  <si>
    <t>5203064030533012</t>
  </si>
  <si>
    <t>5203064149392003</t>
  </si>
  <si>
    <t>5203064204466007</t>
  </si>
  <si>
    <t>5203064205890007</t>
  </si>
  <si>
    <t>5203065010230008</t>
  </si>
  <si>
    <t>5203065078184006</t>
  </si>
  <si>
    <t>5203065082843001</t>
  </si>
  <si>
    <t>5203065096453003</t>
  </si>
  <si>
    <t>5203067064470027</t>
  </si>
  <si>
    <t>5203067151254011</t>
  </si>
  <si>
    <t>5203067201005009</t>
  </si>
  <si>
    <t>5203067296871000</t>
  </si>
  <si>
    <t>5203069002631009</t>
  </si>
  <si>
    <t>5203069023492001</t>
  </si>
  <si>
    <t>5203069024401001</t>
  </si>
  <si>
    <t>5256892013094008</t>
  </si>
  <si>
    <t>5256892023882012</t>
  </si>
  <si>
    <t>5256892057702003</t>
  </si>
  <si>
    <t>5256892074825001</t>
  </si>
  <si>
    <t>5256892096940002</t>
  </si>
  <si>
    <t>5256892107973000</t>
  </si>
  <si>
    <t>5256892116474008</t>
  </si>
  <si>
    <t>5256892122525009</t>
  </si>
  <si>
    <t>5256892126413004</t>
  </si>
  <si>
    <t>5256892130925001</t>
  </si>
  <si>
    <t>5256892135386001</t>
  </si>
  <si>
    <t>5256892140586009</t>
  </si>
  <si>
    <t>5256897014033004</t>
  </si>
  <si>
    <t>5256897047976005</t>
  </si>
  <si>
    <t>5256897069375003</t>
  </si>
  <si>
    <t>5256897092940005</t>
  </si>
  <si>
    <t>5397262004813008</t>
  </si>
  <si>
    <t>5397262009692001</t>
  </si>
  <si>
    <t>5397262011371008</t>
  </si>
  <si>
    <t>5397262021772005</t>
  </si>
  <si>
    <t>5397262027886007</t>
  </si>
  <si>
    <t>5397262028893002</t>
  </si>
  <si>
    <t>5397264009685001</t>
  </si>
  <si>
    <t>5397265001042018</t>
  </si>
  <si>
    <t>5397265010193000</t>
  </si>
  <si>
    <t>5397265043903003</t>
  </si>
  <si>
    <t>5397266002492004</t>
  </si>
  <si>
    <t>5397268042964018</t>
  </si>
  <si>
    <t>5397268046830009</t>
  </si>
  <si>
    <t>5397268048325008</t>
  </si>
  <si>
    <t>5407884008093002</t>
  </si>
  <si>
    <t>5407884009301008</t>
  </si>
  <si>
    <t>5407884021195008</t>
  </si>
  <si>
    <t>5407884023045003</t>
  </si>
  <si>
    <t>5407884047462002</t>
  </si>
  <si>
    <t>5407884047853002</t>
  </si>
  <si>
    <t>5407884053863002</t>
  </si>
  <si>
    <t>5407884082441002</t>
  </si>
  <si>
    <t>5407884085252000</t>
  </si>
  <si>
    <t>5407884087484007</t>
  </si>
  <si>
    <t>5407884106734002</t>
  </si>
  <si>
    <t>5407884111294000</t>
  </si>
  <si>
    <t>5407884115001005</t>
  </si>
  <si>
    <t>5407884129243007</t>
  </si>
  <si>
    <t>5407884138431007</t>
  </si>
  <si>
    <t>4193490009274004</t>
  </si>
  <si>
    <t>4193490029380005</t>
  </si>
  <si>
    <t>4193490068155003</t>
  </si>
  <si>
    <t>4193490130025002</t>
  </si>
  <si>
    <t>4193490132780000</t>
  </si>
  <si>
    <t>4193490163936000</t>
  </si>
  <si>
    <t>4193490175484007</t>
  </si>
  <si>
    <t>4193490175841008</t>
  </si>
  <si>
    <t>4193490180465009</t>
  </si>
  <si>
    <t>4193490181685001</t>
  </si>
  <si>
    <t>4193490189433008</t>
  </si>
  <si>
    <t>4193490200444000</t>
  </si>
  <si>
    <t>4193490204630000</t>
  </si>
  <si>
    <t>4193490208400004</t>
  </si>
  <si>
    <t>4193490210776003</t>
  </si>
  <si>
    <t>4193490212214003</t>
  </si>
  <si>
    <t>4193490213212006</t>
  </si>
  <si>
    <t>4193490214575005</t>
  </si>
  <si>
    <t>4193490215390008</t>
  </si>
  <si>
    <t>4193490217962002</t>
  </si>
  <si>
    <t>4193490223886005</t>
  </si>
  <si>
    <t>4193490225810003</t>
  </si>
  <si>
    <t>4193490231312002</t>
  </si>
  <si>
    <t>4193490241174004</t>
  </si>
  <si>
    <t>4193491000396002</t>
  </si>
  <si>
    <t>4193492014884009</t>
  </si>
  <si>
    <t>4193492020751002</t>
  </si>
  <si>
    <t>4193492024505008</t>
  </si>
  <si>
    <t>4193510011252001</t>
  </si>
  <si>
    <t>4193510027556007</t>
  </si>
  <si>
    <t>4193510027751004</t>
  </si>
  <si>
    <t>4193510043060000</t>
  </si>
  <si>
    <t>4193510053831001</t>
  </si>
  <si>
    <t>4193510059423001</t>
  </si>
  <si>
    <t>4193510059891009</t>
  </si>
  <si>
    <t>4193510060976005</t>
  </si>
  <si>
    <t>4193510060996003</t>
  </si>
  <si>
    <t>4193510066924009</t>
  </si>
  <si>
    <t>4193510075541000</t>
  </si>
  <si>
    <t>4193510076054003</t>
  </si>
  <si>
    <t>5127622002596003</t>
  </si>
  <si>
    <t>5127622006561003</t>
  </si>
  <si>
    <t>5127622006652000</t>
  </si>
  <si>
    <t>5127622009602002</t>
  </si>
  <si>
    <t>5127622013705007</t>
  </si>
  <si>
    <t>5127622014851008</t>
  </si>
  <si>
    <t>5127622020863005</t>
  </si>
  <si>
    <t>5127622024403006</t>
  </si>
  <si>
    <t>5127622025756006</t>
  </si>
  <si>
    <t>5127622032296004</t>
  </si>
  <si>
    <t>5127622035022001</t>
  </si>
  <si>
    <t>5127622035755006</t>
  </si>
  <si>
    <t>5127622038051007</t>
  </si>
  <si>
    <t>5127622038944003</t>
  </si>
  <si>
    <t>5127622040716001</t>
  </si>
  <si>
    <t>5127622047046006</t>
  </si>
  <si>
    <t>5127622049401001</t>
  </si>
  <si>
    <t>5127622049611005</t>
  </si>
  <si>
    <t>5127622052105002</t>
  </si>
  <si>
    <t>5127622055904005</t>
  </si>
  <si>
    <t>5127622065352005</t>
  </si>
  <si>
    <t>5127622069621009</t>
  </si>
  <si>
    <t>5127622072283003</t>
  </si>
  <si>
    <t>5127622072301003</t>
  </si>
  <si>
    <t>5127622076066008</t>
  </si>
  <si>
    <t>5127622081295006</t>
  </si>
  <si>
    <t>5127622086011002</t>
  </si>
  <si>
    <t>5127627008902006</t>
  </si>
  <si>
    <t>5127627014646001</t>
  </si>
  <si>
    <t>5127627024635002</t>
  </si>
  <si>
    <t>5127627028591003</t>
  </si>
  <si>
    <t>5127627030381005</t>
  </si>
  <si>
    <t>5127627034156007</t>
  </si>
  <si>
    <t>5127628002280001</t>
  </si>
  <si>
    <t>5203060016272005</t>
  </si>
  <si>
    <t>5203060016782003</t>
  </si>
  <si>
    <t>5203060029486006</t>
  </si>
  <si>
    <t>5203060033820000</t>
  </si>
  <si>
    <t>5203060078083001</t>
  </si>
  <si>
    <t>5203060078472006</t>
  </si>
  <si>
    <t>5203060078904008</t>
  </si>
  <si>
    <t>5203060085793006</t>
  </si>
  <si>
    <t>5203060107112003</t>
  </si>
  <si>
    <t>5203060109025005</t>
  </si>
  <si>
    <t>5203060111810006</t>
  </si>
  <si>
    <t>5203060116746007</t>
  </si>
  <si>
    <t>5203060120634009</t>
  </si>
  <si>
    <t>5203060122322009</t>
  </si>
  <si>
    <t>5203060130901000</t>
  </si>
  <si>
    <t>5203060131001008</t>
  </si>
  <si>
    <t>5203060131106005</t>
  </si>
  <si>
    <t>5203060131614008</t>
  </si>
  <si>
    <t>5203060131864009</t>
  </si>
  <si>
    <t>5203060133506004</t>
  </si>
  <si>
    <t>5203060134800000</t>
  </si>
  <si>
    <t>5203060144822002</t>
  </si>
  <si>
    <t>5203060145190003</t>
  </si>
  <si>
    <t>5203060145962005</t>
  </si>
  <si>
    <t>5203060148196007</t>
  </si>
  <si>
    <t>5203060148722000</t>
  </si>
  <si>
    <t>5203064032782013</t>
  </si>
  <si>
    <t>5203064050984012</t>
  </si>
  <si>
    <t>5203064054265004</t>
  </si>
  <si>
    <t>5203064055931018</t>
  </si>
  <si>
    <t>5203064083044008</t>
  </si>
  <si>
    <t>5203064120950019</t>
  </si>
  <si>
    <t>5203064123482010</t>
  </si>
  <si>
    <t>5203064202473005</t>
  </si>
  <si>
    <t>5203064204540009</t>
  </si>
  <si>
    <t>5203064205260003</t>
  </si>
  <si>
    <t>5203064209245000</t>
  </si>
  <si>
    <t>5203064214244006</t>
  </si>
  <si>
    <t>5203065004840002</t>
  </si>
  <si>
    <t>5203065007924001</t>
  </si>
  <si>
    <t>5203065035316006</t>
  </si>
  <si>
    <t>5203065040916006</t>
  </si>
  <si>
    <t>5203065043390001</t>
  </si>
  <si>
    <t>5203065050056008</t>
  </si>
  <si>
    <t>5203065066421006</t>
  </si>
  <si>
    <t>5203065069293006</t>
  </si>
  <si>
    <t>5203065069334008</t>
  </si>
  <si>
    <t>5203065078812002</t>
  </si>
  <si>
    <t>5203065086704001</t>
  </si>
  <si>
    <t>5203065089296005</t>
  </si>
  <si>
    <t>5203065094772008</t>
  </si>
  <si>
    <t>5203065095412000</t>
  </si>
  <si>
    <t>5203065112494007</t>
  </si>
  <si>
    <t>5203065117933009</t>
  </si>
  <si>
    <t>5203065118301008</t>
  </si>
  <si>
    <t>5203065127764006</t>
  </si>
  <si>
    <t>5203067181843007</t>
  </si>
  <si>
    <t>5203067188304003</t>
  </si>
  <si>
    <t>5203067200491028</t>
  </si>
  <si>
    <t>5203067208323009</t>
  </si>
  <si>
    <t>5203067218912007</t>
  </si>
  <si>
    <t>5203067223072003</t>
  </si>
  <si>
    <t>5203067273546005</t>
  </si>
  <si>
    <t>5203067292694000</t>
  </si>
  <si>
    <t>5203069004524004</t>
  </si>
  <si>
    <t>5203069017065003</t>
  </si>
  <si>
    <t>5203069019851004</t>
  </si>
  <si>
    <t>5203069025670000</t>
  </si>
  <si>
    <t>5203069030221005</t>
  </si>
  <si>
    <t>5203069034995000</t>
  </si>
  <si>
    <t>5256891019260001</t>
  </si>
  <si>
    <t>5256892004701009</t>
  </si>
  <si>
    <t>5256892075852004</t>
  </si>
  <si>
    <t>5256892076181007</t>
  </si>
  <si>
    <t>5256892077576007</t>
  </si>
  <si>
    <t>5256892082200007</t>
  </si>
  <si>
    <t>5256892083690008</t>
  </si>
  <si>
    <t>5256892101993004</t>
  </si>
  <si>
    <t>5256892105345003</t>
  </si>
  <si>
    <t>5256892113291009</t>
  </si>
  <si>
    <t>5256892113592000</t>
  </si>
  <si>
    <t>5256892129832002</t>
  </si>
  <si>
    <t>5256892130416001</t>
  </si>
  <si>
    <t>5256892134301001</t>
  </si>
  <si>
    <t>5256892135315000</t>
  </si>
  <si>
    <t>5256892158372003</t>
  </si>
  <si>
    <t>5256897058512004</t>
  </si>
  <si>
    <t>5256897078311007</t>
  </si>
  <si>
    <t>5256897082795005</t>
  </si>
  <si>
    <t>5256897091066000</t>
  </si>
  <si>
    <t>5256897094220000</t>
  </si>
  <si>
    <t>5397260005956008</t>
  </si>
  <si>
    <t>5397262001500004</t>
  </si>
  <si>
    <t>5397262009660008</t>
  </si>
  <si>
    <t>5397262009790003</t>
  </si>
  <si>
    <t>5397262013212002</t>
  </si>
  <si>
    <t>5397262014656009</t>
  </si>
  <si>
    <t>5397262019876008</t>
  </si>
  <si>
    <t>5397262023345008</t>
  </si>
  <si>
    <t>5397262026115002</t>
  </si>
  <si>
    <t>5397262027701008</t>
  </si>
  <si>
    <t>5397264005662012</t>
  </si>
  <si>
    <t>5397265009031005</t>
  </si>
  <si>
    <t>5397265017853002</t>
  </si>
  <si>
    <t>5397265022895006</t>
  </si>
  <si>
    <t>5397265039701007</t>
  </si>
  <si>
    <t>5397265046114004</t>
  </si>
  <si>
    <t>5397265065905001</t>
  </si>
  <si>
    <t>5397265068082006</t>
  </si>
  <si>
    <t>5397265075732007</t>
  </si>
  <si>
    <t>5397266001250007</t>
  </si>
  <si>
    <t>5397268020170000</t>
  </si>
  <si>
    <t>5397268021364008</t>
  </si>
  <si>
    <t>5407880012411008</t>
  </si>
  <si>
    <t>5407880017444004</t>
  </si>
  <si>
    <t>5407880018444003</t>
  </si>
  <si>
    <t>5407880020812007</t>
  </si>
  <si>
    <t>5407880035244006</t>
  </si>
  <si>
    <t>5407884004483009</t>
  </si>
  <si>
    <t>5407884009111001</t>
  </si>
  <si>
    <t>5407884018390000</t>
  </si>
  <si>
    <t>5407884019672000</t>
  </si>
  <si>
    <t>5407884036270002</t>
  </si>
  <si>
    <t>5407884039146001</t>
  </si>
  <si>
    <t>5407884040812005</t>
  </si>
  <si>
    <t>5407884040851003</t>
  </si>
  <si>
    <t>5407884044610009</t>
  </si>
  <si>
    <t>5407884050684005</t>
  </si>
  <si>
    <t>5407884053762006</t>
  </si>
  <si>
    <t>5407884054951004</t>
  </si>
  <si>
    <t>5407884057836004</t>
  </si>
  <si>
    <t>5407884060965006</t>
  </si>
  <si>
    <t>5407884074093001</t>
  </si>
  <si>
    <t>5407884075905005</t>
  </si>
  <si>
    <t>5407884076993000</t>
  </si>
  <si>
    <t>5407884082812004</t>
  </si>
  <si>
    <t>5407884088056002</t>
  </si>
  <si>
    <t>5407884088145003</t>
  </si>
  <si>
    <t>5407884094595001</t>
  </si>
  <si>
    <t>5407884097863000</t>
  </si>
  <si>
    <t>5407884098995009</t>
  </si>
  <si>
    <t>5407884099451002</t>
  </si>
  <si>
    <t>5407884107900008</t>
  </si>
  <si>
    <t>5407884108655007</t>
  </si>
  <si>
    <t>5407884115474004</t>
  </si>
  <si>
    <t>5407884116082004</t>
  </si>
  <si>
    <t>5407884118566004</t>
  </si>
  <si>
    <t>5407884121935006</t>
  </si>
  <si>
    <t>5407884122432003</t>
  </si>
  <si>
    <t>5407884125330006</t>
  </si>
  <si>
    <t>5407884139422005</t>
  </si>
  <si>
    <t>5407884140252003</t>
  </si>
  <si>
    <t>5407884145353004</t>
  </si>
  <si>
    <t>5127622075840007</t>
  </si>
  <si>
    <t>4193490242980003</t>
  </si>
  <si>
    <t>5203060144514005</t>
  </si>
  <si>
    <t>5203061005062001</t>
  </si>
  <si>
    <t>5203064211062005</t>
  </si>
  <si>
    <t>5203067174423015</t>
  </si>
  <si>
    <t>5203067235755009</t>
  </si>
  <si>
    <t>5407884088532002</t>
  </si>
  <si>
    <t>5407884144706004</t>
  </si>
  <si>
    <t>5203060140133008</t>
  </si>
  <si>
    <t>4193492023945007</t>
  </si>
  <si>
    <t>5203065111593007</t>
  </si>
  <si>
    <t>4193492006614000</t>
  </si>
  <si>
    <t>4193492008819003</t>
  </si>
  <si>
    <t>4193492033295005</t>
  </si>
  <si>
    <t>5203060158347003</t>
  </si>
  <si>
    <t>5203065105338005</t>
  </si>
  <si>
    <t>5256892114625007</t>
  </si>
  <si>
    <t>4193490113246005</t>
  </si>
  <si>
    <t>4193492010291001</t>
  </si>
  <si>
    <t>4193492021404007</t>
  </si>
  <si>
    <t>4193492023024001</t>
  </si>
  <si>
    <t>4193510058376002</t>
  </si>
  <si>
    <t>5127622018950004</t>
  </si>
  <si>
    <t>5127622077081006</t>
  </si>
  <si>
    <t>5203065132247005</t>
  </si>
  <si>
    <t>5256892088315007</t>
  </si>
  <si>
    <t>5256892150394005</t>
  </si>
  <si>
    <t>5397262016151009</t>
  </si>
  <si>
    <t>5407884001162002</t>
  </si>
  <si>
    <t>5407884057405008</t>
  </si>
  <si>
    <t>4193490003320019</t>
  </si>
  <si>
    <t>4193490013306008</t>
  </si>
  <si>
    <t>4193490014858007</t>
  </si>
  <si>
    <t>4193490027224007</t>
  </si>
  <si>
    <t>4193490070676004</t>
  </si>
  <si>
    <t>4193490081288005</t>
  </si>
  <si>
    <t>4193490082719008</t>
  </si>
  <si>
    <t>4193490086676006</t>
  </si>
  <si>
    <t>4193490087256006</t>
  </si>
  <si>
    <t>4193490087895001</t>
  </si>
  <si>
    <t>4193490105122008</t>
  </si>
  <si>
    <t>4193490109106007</t>
  </si>
  <si>
    <t>4193490117628000</t>
  </si>
  <si>
    <t>4193490125592008</t>
  </si>
  <si>
    <t>4193490128406008</t>
  </si>
  <si>
    <t>4193490128409002</t>
  </si>
  <si>
    <t>4193490138960002</t>
  </si>
  <si>
    <t>4193490178214005</t>
  </si>
  <si>
    <t>4193490191337007</t>
  </si>
  <si>
    <t>4193490191637000</t>
  </si>
  <si>
    <t>4193490200110007</t>
  </si>
  <si>
    <t>4193490203138005</t>
  </si>
  <si>
    <t>4193490207274004</t>
  </si>
  <si>
    <t>4193490226238006</t>
  </si>
  <si>
    <t>4193490231438005</t>
  </si>
  <si>
    <t>4193490233985003</t>
  </si>
  <si>
    <t>4193490240879009</t>
  </si>
  <si>
    <t>4193490242772004</t>
  </si>
  <si>
    <t>4193490244636009</t>
  </si>
  <si>
    <t>4193490244712008</t>
  </si>
  <si>
    <t>4193490245594009</t>
  </si>
  <si>
    <t>4193490245659000</t>
  </si>
  <si>
    <t>4193490247865001</t>
  </si>
  <si>
    <t>4193490260785003</t>
  </si>
  <si>
    <t>4193491007037013</t>
  </si>
  <si>
    <t>4193491008911018</t>
  </si>
  <si>
    <t>4193492001153004</t>
  </si>
  <si>
    <t>4193492001452000</t>
  </si>
  <si>
    <t>4193492005409006</t>
  </si>
  <si>
    <t>4193492009559004</t>
  </si>
  <si>
    <t>4193510003594014</t>
  </si>
  <si>
    <t>4193510005160012</t>
  </si>
  <si>
    <t>4193510006492000</t>
  </si>
  <si>
    <t>4193510036795000</t>
  </si>
  <si>
    <t>4193510045144000</t>
  </si>
  <si>
    <t>4193510053362007</t>
  </si>
  <si>
    <t>4193510055499005</t>
  </si>
  <si>
    <t>4193510055849001</t>
  </si>
  <si>
    <t>4193510063398009</t>
  </si>
  <si>
    <t>4193510067225000</t>
  </si>
  <si>
    <t>4193510068341004</t>
  </si>
  <si>
    <t>4193510070979007</t>
  </si>
  <si>
    <t>4193510080339002</t>
  </si>
  <si>
    <t>4193510080918003</t>
  </si>
  <si>
    <t>5127620003699008</t>
  </si>
  <si>
    <t>5127622015917006</t>
  </si>
  <si>
    <t>5127622017033000</t>
  </si>
  <si>
    <t>5127622020359004</t>
  </si>
  <si>
    <t>5127622023962002</t>
  </si>
  <si>
    <t>5127622025126002</t>
  </si>
  <si>
    <t>5127622027374006</t>
  </si>
  <si>
    <t>5127622041976000</t>
  </si>
  <si>
    <t>5127622045810007</t>
  </si>
  <si>
    <t>5127622055652000</t>
  </si>
  <si>
    <t>5127622061282008</t>
  </si>
  <si>
    <t>5127622063432007</t>
  </si>
  <si>
    <t>5127622063996001</t>
  </si>
  <si>
    <t>5127622066057009</t>
  </si>
  <si>
    <t>5127622070031008</t>
  </si>
  <si>
    <t>5127622071011009</t>
  </si>
  <si>
    <t>5127622072657008</t>
  </si>
  <si>
    <t>5127622077451001</t>
  </si>
  <si>
    <t>5127622078273008</t>
  </si>
  <si>
    <t>5127627004753007</t>
  </si>
  <si>
    <t>5127627008094002</t>
  </si>
  <si>
    <t>5127627010942008</t>
  </si>
  <si>
    <t>5127627032228006</t>
  </si>
  <si>
    <t>5203060006470007</t>
  </si>
  <si>
    <t>5203060009217009</t>
  </si>
  <si>
    <t>5203060012659007</t>
  </si>
  <si>
    <t>5203060026211001</t>
  </si>
  <si>
    <t>5203060028071007</t>
  </si>
  <si>
    <t>5203060030482002</t>
  </si>
  <si>
    <t>5203060038579007</t>
  </si>
  <si>
    <t>5203060041651009</t>
  </si>
  <si>
    <t>5203060047290000</t>
  </si>
  <si>
    <t>5203060048742009</t>
  </si>
  <si>
    <t>5203060059350007</t>
  </si>
  <si>
    <t>5203060060182001</t>
  </si>
  <si>
    <t>5203060065308007</t>
  </si>
  <si>
    <t>5203060067794006</t>
  </si>
  <si>
    <t>5203060077096004</t>
  </si>
  <si>
    <t>5203060083690006</t>
  </si>
  <si>
    <t>5203060086496005</t>
  </si>
  <si>
    <t>5203060087663009</t>
  </si>
  <si>
    <t>5203060093673000</t>
  </si>
  <si>
    <t>5203060100915006</t>
  </si>
  <si>
    <t>5203060103431001</t>
  </si>
  <si>
    <t>5203060104018005</t>
  </si>
  <si>
    <t>5203060122888009</t>
  </si>
  <si>
    <t>5203060133352003</t>
  </si>
  <si>
    <t>5203060146397003</t>
  </si>
  <si>
    <t>5203060146617004</t>
  </si>
  <si>
    <t>5203060148269002</t>
  </si>
  <si>
    <t>5203064009336017</t>
  </si>
  <si>
    <t>5203064020615001</t>
  </si>
  <si>
    <t>5203064032761009</t>
  </si>
  <si>
    <t>5203064033629049</t>
  </si>
  <si>
    <t>5203064050252006</t>
  </si>
  <si>
    <t>5203064083454009</t>
  </si>
  <si>
    <t>5203064105352009</t>
  </si>
  <si>
    <t>5203064114578008</t>
  </si>
  <si>
    <t>5203064166676007</t>
  </si>
  <si>
    <t>5203064203086004</t>
  </si>
  <si>
    <t>5203064207119009</t>
  </si>
  <si>
    <t>5203064208526004</t>
  </si>
  <si>
    <t>5203064212264006</t>
  </si>
  <si>
    <t>5203064216230003</t>
  </si>
  <si>
    <t>5203064216537001</t>
  </si>
  <si>
    <t>5203065005927006</t>
  </si>
  <si>
    <t>5203065015708008</t>
  </si>
  <si>
    <t>5203065032859008</t>
  </si>
  <si>
    <t>5203065036691001</t>
  </si>
  <si>
    <t>5203065037517007</t>
  </si>
  <si>
    <t>5203065040226000</t>
  </si>
  <si>
    <t>5203065044244009</t>
  </si>
  <si>
    <t>5203065052169007</t>
  </si>
  <si>
    <t>5203065060172001</t>
  </si>
  <si>
    <t>5203065062068009</t>
  </si>
  <si>
    <t>5203065066839009</t>
  </si>
  <si>
    <t>5203065071594003</t>
  </si>
  <si>
    <t>5203065079181001</t>
  </si>
  <si>
    <t>5203065079255003</t>
  </si>
  <si>
    <t>5203065081252006</t>
  </si>
  <si>
    <t>5203065095110000</t>
  </si>
  <si>
    <t>5203065100198008</t>
  </si>
  <si>
    <t>5203065104586000</t>
  </si>
  <si>
    <t>5203065105390006</t>
  </si>
  <si>
    <t>5203065107437003</t>
  </si>
  <si>
    <t>5203065108575009</t>
  </si>
  <si>
    <t>5203065110674006</t>
  </si>
  <si>
    <t>5203065112174005</t>
  </si>
  <si>
    <t>5203065113475005</t>
  </si>
  <si>
    <t>5203065116688000</t>
  </si>
  <si>
    <t>5203065118636007</t>
  </si>
  <si>
    <t>5203065120653008</t>
  </si>
  <si>
    <t>5203065122687004</t>
  </si>
  <si>
    <t>5203065127146006</t>
  </si>
  <si>
    <t>5203065127833009</t>
  </si>
  <si>
    <t>5203065127901004</t>
  </si>
  <si>
    <t>5203065130437004</t>
  </si>
  <si>
    <t>5203065131667005</t>
  </si>
  <si>
    <t>5203067006920006</t>
  </si>
  <si>
    <t>5203067033114037</t>
  </si>
  <si>
    <t>5203067037432005</t>
  </si>
  <si>
    <t>5203067064913018</t>
  </si>
  <si>
    <t>5203067074301014</t>
  </si>
  <si>
    <t>5203067087853001</t>
  </si>
  <si>
    <t>5203067090209019</t>
  </si>
  <si>
    <t>5203067090872006</t>
  </si>
  <si>
    <t>5203067091264005</t>
  </si>
  <si>
    <t>5203067091324007</t>
  </si>
  <si>
    <t>5203067099255005</t>
  </si>
  <si>
    <t>5203067100685026</t>
  </si>
  <si>
    <t>5203067109955016</t>
  </si>
  <si>
    <t>5203067134106007</t>
  </si>
  <si>
    <t>5203067150094004</t>
  </si>
  <si>
    <t>5203067169045005</t>
  </si>
  <si>
    <t>5203067181337018</t>
  </si>
  <si>
    <t>5203067188103009</t>
  </si>
  <si>
    <t>5203067203500007</t>
  </si>
  <si>
    <t>5203067211742005</t>
  </si>
  <si>
    <t>5203067273625031</t>
  </si>
  <si>
    <t>5203067277328004</t>
  </si>
  <si>
    <t>5203067296485009</t>
  </si>
  <si>
    <t>5203067310469005</t>
  </si>
  <si>
    <t>5203067312013009</t>
  </si>
  <si>
    <t>5203067313752019</t>
  </si>
  <si>
    <t>5203068007970008</t>
  </si>
  <si>
    <t>5203068014217005</t>
  </si>
  <si>
    <t>5203068022960018</t>
  </si>
  <si>
    <t>5203069006659006</t>
  </si>
  <si>
    <t>5256890014312007</t>
  </si>
  <si>
    <t>5256891003179001</t>
  </si>
  <si>
    <t>5256891006476008</t>
  </si>
  <si>
    <t>5256891009181001</t>
  </si>
  <si>
    <t>5256891022893004</t>
  </si>
  <si>
    <t>5256891026675001</t>
  </si>
  <si>
    <t>5256891027341009</t>
  </si>
  <si>
    <t>5256892005783006</t>
  </si>
  <si>
    <t>5256892014557029</t>
  </si>
  <si>
    <t>5256892024241010</t>
  </si>
  <si>
    <t>5256892043050004</t>
  </si>
  <si>
    <t>5256892049888001</t>
  </si>
  <si>
    <t>5256892052788007</t>
  </si>
  <si>
    <t>5256892056895006</t>
  </si>
  <si>
    <t>5256892066867003</t>
  </si>
  <si>
    <t>5256892067127001</t>
  </si>
  <si>
    <t>5256892070805007</t>
  </si>
  <si>
    <t>5256892073100000</t>
  </si>
  <si>
    <t>5256892082754003</t>
  </si>
  <si>
    <t>5256892092116003</t>
  </si>
  <si>
    <t>5256892097598007</t>
  </si>
  <si>
    <t>5256892099186009</t>
  </si>
  <si>
    <t>5256892101324002</t>
  </si>
  <si>
    <t>5256892103859005</t>
  </si>
  <si>
    <t>5256892106098007</t>
  </si>
  <si>
    <t>5256892113876007</t>
  </si>
  <si>
    <t>5256892118292002</t>
  </si>
  <si>
    <t>5256892119318004</t>
  </si>
  <si>
    <t>5256892131176000</t>
  </si>
  <si>
    <t>5256897018143007</t>
  </si>
  <si>
    <t>5256897023808008</t>
  </si>
  <si>
    <t>5256897078885000</t>
  </si>
  <si>
    <t>5256897080497000</t>
  </si>
  <si>
    <t>5256897083254002</t>
  </si>
  <si>
    <t>5256897096413009</t>
  </si>
  <si>
    <t>5397260006245005</t>
  </si>
  <si>
    <t>5397260008114001</t>
  </si>
  <si>
    <t>5397262004808008</t>
  </si>
  <si>
    <t>5397262016808004</t>
  </si>
  <si>
    <t>5397262031620004</t>
  </si>
  <si>
    <t>5397265003907002</t>
  </si>
  <si>
    <t>5397265021215008</t>
  </si>
  <si>
    <t>5397265031810004</t>
  </si>
  <si>
    <t>5397265032415001</t>
  </si>
  <si>
    <t>5397265033070003</t>
  </si>
  <si>
    <t>5397265035819001</t>
  </si>
  <si>
    <t>5397265052605002</t>
  </si>
  <si>
    <t>5397265057408006</t>
  </si>
  <si>
    <t>5397265060100004</t>
  </si>
  <si>
    <t>5397265061484001</t>
  </si>
  <si>
    <t>5397265076365005</t>
  </si>
  <si>
    <t>5397268016446018</t>
  </si>
  <si>
    <t>5397268019990004</t>
  </si>
  <si>
    <t>5397268035069015</t>
  </si>
  <si>
    <t>5407880002959008</t>
  </si>
  <si>
    <t>5407880010916008</t>
  </si>
  <si>
    <t>5407880010924002</t>
  </si>
  <si>
    <t>5407880010938002</t>
  </si>
  <si>
    <t>5407880013258002</t>
  </si>
  <si>
    <t>5407880015584009</t>
  </si>
  <si>
    <t>5407880024174008</t>
  </si>
  <si>
    <t>5407880030246006</t>
  </si>
  <si>
    <t>5407880030892007</t>
  </si>
  <si>
    <t>5407880033400006</t>
  </si>
  <si>
    <t>5407884016934007</t>
  </si>
  <si>
    <t>5407884026637004</t>
  </si>
  <si>
    <t>5407884030008002</t>
  </si>
  <si>
    <t>5407884041814000</t>
  </si>
  <si>
    <t>5407884049486009</t>
  </si>
  <si>
    <t>5407884072535003</t>
  </si>
  <si>
    <t>5407884082544003</t>
  </si>
  <si>
    <t>5407884088490003</t>
  </si>
  <si>
    <t>5407884091525001</t>
  </si>
  <si>
    <t>5407884091898002</t>
  </si>
  <si>
    <t>5407884107571007</t>
  </si>
  <si>
    <t>5407884124105003</t>
  </si>
  <si>
    <t>5407884130529006</t>
  </si>
  <si>
    <t>5407884132265005</t>
  </si>
  <si>
    <t>5407884133219001</t>
  </si>
  <si>
    <t>5407884134327001</t>
  </si>
  <si>
    <t>5407884137644006</t>
  </si>
  <si>
    <t>5407884148857001</t>
  </si>
  <si>
    <t>5407888002289003</t>
  </si>
  <si>
    <t>5127627000982006</t>
  </si>
  <si>
    <t>5203064008960007</t>
  </si>
  <si>
    <t>5203064029033016</t>
  </si>
  <si>
    <t>5203067024989009</t>
  </si>
  <si>
    <t>5203067053102003</t>
  </si>
  <si>
    <t>5203067074107015</t>
  </si>
  <si>
    <t>5203067097445004</t>
  </si>
  <si>
    <t>5203067114417002</t>
  </si>
  <si>
    <t>5203067182664014</t>
  </si>
  <si>
    <t>5256897040414004</t>
  </si>
  <si>
    <t>5256897065274002</t>
  </si>
  <si>
    <t>5256897088774004</t>
  </si>
  <si>
    <t>5397265037513008</t>
  </si>
  <si>
    <t>4193490019321001</t>
  </si>
  <si>
    <t>4193490025619000</t>
  </si>
  <si>
    <t>4193490031271002</t>
  </si>
  <si>
    <t>4193490056404009</t>
  </si>
  <si>
    <t>4193490060726009</t>
  </si>
  <si>
    <t>4193490064536008</t>
  </si>
  <si>
    <t>4193490074900004</t>
  </si>
  <si>
    <t>4193490091656001</t>
  </si>
  <si>
    <t>4193490096821006</t>
  </si>
  <si>
    <t>4193490108590003</t>
  </si>
  <si>
    <t>4193490127647008</t>
  </si>
  <si>
    <t>4193490130780002</t>
  </si>
  <si>
    <t>4193490148011002</t>
  </si>
  <si>
    <t>4193490148062005</t>
  </si>
  <si>
    <t>4193490150699009</t>
  </si>
  <si>
    <t>4193490161531001</t>
  </si>
  <si>
    <t>4193490181219009</t>
  </si>
  <si>
    <t>4193490192349001</t>
  </si>
  <si>
    <t>4193490205114004</t>
  </si>
  <si>
    <t>4193490212272001</t>
  </si>
  <si>
    <t>4193490212609004</t>
  </si>
  <si>
    <t>4193490214983001</t>
  </si>
  <si>
    <t>4193490224305005</t>
  </si>
  <si>
    <t>4193490226169003</t>
  </si>
  <si>
    <t>4193490227136001</t>
  </si>
  <si>
    <t>4193490234431007</t>
  </si>
  <si>
    <t>4193490235462001</t>
  </si>
  <si>
    <t>4193490244813004</t>
  </si>
  <si>
    <t>4193490246316006</t>
  </si>
  <si>
    <t>4193491001732007</t>
  </si>
  <si>
    <t>4193491018369009</t>
  </si>
  <si>
    <t>4193510005620007</t>
  </si>
  <si>
    <t>4193510020641004</t>
  </si>
  <si>
    <t>4193510022524000</t>
  </si>
  <si>
    <t>4193510027448007</t>
  </si>
  <si>
    <t>4193510028559000</t>
  </si>
  <si>
    <t>4193510034805009</t>
  </si>
  <si>
    <t>4193510046245004</t>
  </si>
  <si>
    <t>4193510046319007</t>
  </si>
  <si>
    <t>4193510049027003</t>
  </si>
  <si>
    <t>4193510052309009</t>
  </si>
  <si>
    <t>4193510065992007</t>
  </si>
  <si>
    <t>4193510067692001</t>
  </si>
  <si>
    <t>4193510095029002</t>
  </si>
  <si>
    <t>5127620001874009</t>
  </si>
  <si>
    <t>5127622001894003</t>
  </si>
  <si>
    <t>5127622005298003</t>
  </si>
  <si>
    <t>5127622009286004</t>
  </si>
  <si>
    <t>5127622011810007</t>
  </si>
  <si>
    <t>5127622014633000</t>
  </si>
  <si>
    <t>5127622017484005</t>
  </si>
  <si>
    <t>5127622020147003</t>
  </si>
  <si>
    <t>5127622025179001</t>
  </si>
  <si>
    <t>5127622025941004</t>
  </si>
  <si>
    <t>5127622034271005</t>
  </si>
  <si>
    <t>5127622034806008</t>
  </si>
  <si>
    <t>5127622061322002</t>
  </si>
  <si>
    <t>5127622068191004</t>
  </si>
  <si>
    <t>5127622072396003</t>
  </si>
  <si>
    <t>5127622075236008</t>
  </si>
  <si>
    <t>5127622082782002</t>
  </si>
  <si>
    <t>5127622082907005</t>
  </si>
  <si>
    <t>5127622085268009</t>
  </si>
  <si>
    <t>5127622086909007</t>
  </si>
  <si>
    <t>5127622087419006</t>
  </si>
  <si>
    <t>5127622090574003</t>
  </si>
  <si>
    <t>5127622093961009</t>
  </si>
  <si>
    <t>5127627008756006</t>
  </si>
  <si>
    <t>5127627021614000</t>
  </si>
  <si>
    <t>5127627023703009</t>
  </si>
  <si>
    <t>5127627027336004</t>
  </si>
  <si>
    <t>5127628000036009</t>
  </si>
  <si>
    <t>5127628003043002</t>
  </si>
  <si>
    <t>5127628007685006</t>
  </si>
  <si>
    <t>5203060000034007</t>
  </si>
  <si>
    <t>5203060005180037</t>
  </si>
  <si>
    <t>5203060010656005</t>
  </si>
  <si>
    <t>5203060012897003</t>
  </si>
  <si>
    <t>5203060032936005</t>
  </si>
  <si>
    <t>5203060043845005</t>
  </si>
  <si>
    <t>5203060046469001</t>
  </si>
  <si>
    <t>5203060064002007</t>
  </si>
  <si>
    <t>5203060069500005</t>
  </si>
  <si>
    <t>5203060076172004</t>
  </si>
  <si>
    <t>5203060080396003</t>
  </si>
  <si>
    <t>5203060082611003</t>
  </si>
  <si>
    <t>5203060091570000</t>
  </si>
  <si>
    <t>5203060102793005</t>
  </si>
  <si>
    <t>5203060105996001</t>
  </si>
  <si>
    <t>5203060108944008</t>
  </si>
  <si>
    <t>5203060119763009</t>
  </si>
  <si>
    <t>5203060125962009</t>
  </si>
  <si>
    <t>5203060139150005</t>
  </si>
  <si>
    <t>5203064003982014</t>
  </si>
  <si>
    <t>5203064005263017</t>
  </si>
  <si>
    <t>5203064011327012</t>
  </si>
  <si>
    <t>5203064029144003</t>
  </si>
  <si>
    <t>5203064039341003</t>
  </si>
  <si>
    <t>5203064049742000</t>
  </si>
  <si>
    <t>5203064064240005</t>
  </si>
  <si>
    <t>5203064064595010</t>
  </si>
  <si>
    <t>5203064116431008</t>
  </si>
  <si>
    <t>5203064156962003</t>
  </si>
  <si>
    <t>5203064166039016</t>
  </si>
  <si>
    <t>5203064211266002</t>
  </si>
  <si>
    <t>5203065011780001</t>
  </si>
  <si>
    <t>5203065027649000</t>
  </si>
  <si>
    <t>5203065042386000</t>
  </si>
  <si>
    <t>5203065044584008</t>
  </si>
  <si>
    <t>5203065053973001</t>
  </si>
  <si>
    <t>5203065060260004</t>
  </si>
  <si>
    <t>5203065064698001</t>
  </si>
  <si>
    <t>5203065066543007</t>
  </si>
  <si>
    <t>5203065074328003</t>
  </si>
  <si>
    <t>5203065081374008</t>
  </si>
  <si>
    <t>5203065083652005</t>
  </si>
  <si>
    <t>5203065086798003</t>
  </si>
  <si>
    <t>5203065088132003</t>
  </si>
  <si>
    <t>5203065090621001</t>
  </si>
  <si>
    <t>5203065093834007</t>
  </si>
  <si>
    <t>5203065098931006</t>
  </si>
  <si>
    <t>5203065106375006</t>
  </si>
  <si>
    <t>5203065108439008</t>
  </si>
  <si>
    <t>5203065108462000</t>
  </si>
  <si>
    <t>5203065131475003</t>
  </si>
  <si>
    <t>5203067004795020</t>
  </si>
  <si>
    <t>5203067047761005</t>
  </si>
  <si>
    <t>5203067061846005</t>
  </si>
  <si>
    <t>5203067079290006</t>
  </si>
  <si>
    <t>5203067090086003</t>
  </si>
  <si>
    <t>5203067093668013</t>
  </si>
  <si>
    <t>5203067126459018</t>
  </si>
  <si>
    <t>5203067156994009</t>
  </si>
  <si>
    <t>5203067159539009</t>
  </si>
  <si>
    <t>5203067164752027</t>
  </si>
  <si>
    <t>5203067189098000</t>
  </si>
  <si>
    <t>5203067202123017</t>
  </si>
  <si>
    <t>5203067224840036</t>
  </si>
  <si>
    <t>5203067231491005</t>
  </si>
  <si>
    <t>5203067252361004</t>
  </si>
  <si>
    <t>5203067276535013</t>
  </si>
  <si>
    <t>5203067278773000</t>
  </si>
  <si>
    <t>5203067286486009</t>
  </si>
  <si>
    <t>5203067292280008</t>
  </si>
  <si>
    <t>5203067295190006</t>
  </si>
  <si>
    <t>5203067306153001</t>
  </si>
  <si>
    <t>5203068008570005</t>
  </si>
  <si>
    <t>5203068008948011</t>
  </si>
  <si>
    <t>5203068012952017</t>
  </si>
  <si>
    <t>5203069000387000</t>
  </si>
  <si>
    <t>5203069019445005</t>
  </si>
  <si>
    <t>5203069031288003</t>
  </si>
  <si>
    <t>5256890001090004</t>
  </si>
  <si>
    <t>5256890004807008</t>
  </si>
  <si>
    <t>5256891009261001</t>
  </si>
  <si>
    <t>5256891016042014</t>
  </si>
  <si>
    <t>5256891016471007</t>
  </si>
  <si>
    <t>5256891021668019</t>
  </si>
  <si>
    <t>5256891025989007</t>
  </si>
  <si>
    <t>5256891034429003</t>
  </si>
  <si>
    <t>5256892003461019</t>
  </si>
  <si>
    <t>5256892009792011</t>
  </si>
  <si>
    <t>5256892011970001</t>
  </si>
  <si>
    <t>5256892058985003</t>
  </si>
  <si>
    <t>5256892086566007</t>
  </si>
  <si>
    <t>5256892088346002</t>
  </si>
  <si>
    <t>5256892091977009</t>
  </si>
  <si>
    <t>5256892099922007</t>
  </si>
  <si>
    <t>5256892104019005</t>
  </si>
  <si>
    <t>5256892105438006</t>
  </si>
  <si>
    <t>5256892105788004</t>
  </si>
  <si>
    <t>5256892108245002</t>
  </si>
  <si>
    <t>5256892112105002</t>
  </si>
  <si>
    <t>5256892115499006</t>
  </si>
  <si>
    <t>5256892118323005</t>
  </si>
  <si>
    <t>5256892119528008</t>
  </si>
  <si>
    <t>5256892126363001</t>
  </si>
  <si>
    <t>5256892129266003</t>
  </si>
  <si>
    <t>5256892129435004</t>
  </si>
  <si>
    <t>5256892132373002</t>
  </si>
  <si>
    <t>5256892132906009</t>
  </si>
  <si>
    <t>5256892165728007</t>
  </si>
  <si>
    <t>5256897005273007</t>
  </si>
  <si>
    <t>5256897023041006</t>
  </si>
  <si>
    <t>5256897063436009</t>
  </si>
  <si>
    <t>S80</t>
  </si>
  <si>
    <t>5256897071982002</t>
  </si>
  <si>
    <t>5256897090243006</t>
  </si>
  <si>
    <t>5256897090623009</t>
  </si>
  <si>
    <t>5256897094419008</t>
  </si>
  <si>
    <t>5397260005137013</t>
  </si>
  <si>
    <t>5397262004200008</t>
  </si>
  <si>
    <t>5397262006923003</t>
  </si>
  <si>
    <t>5397262010826002</t>
  </si>
  <si>
    <t>5397262016884005</t>
  </si>
  <si>
    <t>5397262019328000</t>
  </si>
  <si>
    <t>5397262024922003</t>
  </si>
  <si>
    <t>5397262026785002</t>
  </si>
  <si>
    <t>5397262034978003</t>
  </si>
  <si>
    <t>5397264000920019</t>
  </si>
  <si>
    <t>5397264001886029</t>
  </si>
  <si>
    <t>5397265004413000</t>
  </si>
  <si>
    <t>5397265012341011</t>
  </si>
  <si>
    <t>5397265034225002</t>
  </si>
  <si>
    <t>5397265036159001</t>
  </si>
  <si>
    <t>5397265055934003</t>
  </si>
  <si>
    <t>5397265060637005</t>
  </si>
  <si>
    <t>5397265065726001</t>
  </si>
  <si>
    <t>5397265071284003</t>
  </si>
  <si>
    <t>5397265072342008</t>
  </si>
  <si>
    <t>5397268011252007</t>
  </si>
  <si>
    <t>5407880007998001</t>
  </si>
  <si>
    <t>5407880018383003</t>
  </si>
  <si>
    <t>5407880022907003</t>
  </si>
  <si>
    <t>5407884009882007</t>
  </si>
  <si>
    <t>5407884011012007</t>
  </si>
  <si>
    <t>5407884011798001</t>
  </si>
  <si>
    <t>5407884013582007</t>
  </si>
  <si>
    <t>5407884021413005</t>
  </si>
  <si>
    <t>5407884053843004</t>
  </si>
  <si>
    <t>5407884055512003</t>
  </si>
  <si>
    <t>5407884059893003</t>
  </si>
  <si>
    <t>5407884059930003</t>
  </si>
  <si>
    <t>5407884062000000</t>
  </si>
  <si>
    <t>5407884065253002</t>
  </si>
  <si>
    <t>5407884065695004</t>
  </si>
  <si>
    <t>5407884071207000</t>
  </si>
  <si>
    <t>5407884074932000</t>
  </si>
  <si>
    <t>5407884075240007</t>
  </si>
  <si>
    <t>5407884090341004</t>
  </si>
  <si>
    <t>5407884099152006</t>
  </si>
  <si>
    <t>5407884108991006</t>
  </si>
  <si>
    <t>5407884116901005</t>
  </si>
  <si>
    <t>5407884117376009</t>
  </si>
  <si>
    <t>5407884126970008</t>
  </si>
  <si>
    <t>5407884140227005</t>
  </si>
  <si>
    <t>4193490104965001</t>
  </si>
  <si>
    <t>4193490167736000</t>
  </si>
  <si>
    <t>4193490223578008</t>
  </si>
  <si>
    <t>5127622088790009</t>
  </si>
  <si>
    <t>5203060077670006</t>
  </si>
  <si>
    <t>5203060101376000</t>
  </si>
  <si>
    <t>5203060133845006</t>
  </si>
  <si>
    <t>5203064020085023</t>
  </si>
  <si>
    <t>5203064144225018</t>
  </si>
  <si>
    <t>5203065098156000</t>
  </si>
  <si>
    <t>5203065115277003</t>
  </si>
  <si>
    <t>5203065124702009</t>
  </si>
  <si>
    <t>5203067262519005</t>
  </si>
  <si>
    <t>5203069023837007</t>
  </si>
  <si>
    <t>5256891038730000</t>
  </si>
  <si>
    <t>5256892051194009</t>
  </si>
  <si>
    <t>5256897010782000</t>
  </si>
  <si>
    <t>5256897031579005</t>
  </si>
  <si>
    <t>5256897072162000</t>
  </si>
  <si>
    <t>5256897076907004</t>
  </si>
  <si>
    <t>5397265054279004</t>
  </si>
  <si>
    <t>5397265071133002</t>
  </si>
  <si>
    <t>5407884018415005</t>
  </si>
  <si>
    <t>4193490056098009</t>
  </si>
  <si>
    <t>4193490101786004</t>
  </si>
  <si>
    <t>4193490211220001</t>
  </si>
  <si>
    <t>4193490227008002</t>
  </si>
  <si>
    <t>4193490254934005</t>
  </si>
  <si>
    <t>4193510005651002</t>
  </si>
  <si>
    <t>4193510038281009</t>
  </si>
  <si>
    <t>5127627005309007</t>
  </si>
  <si>
    <t>5127627031535005</t>
  </si>
  <si>
    <t>5127628005369009</t>
  </si>
  <si>
    <t>5203060015303009</t>
  </si>
  <si>
    <t>5203060033497007</t>
  </si>
  <si>
    <t>5203060052333000</t>
  </si>
  <si>
    <t>5203060066148006</t>
  </si>
  <si>
    <t>5203060093635009</t>
  </si>
  <si>
    <t>5203060097658007</t>
  </si>
  <si>
    <t>5203060100127008</t>
  </si>
  <si>
    <t>5203060128965009</t>
  </si>
  <si>
    <t>5203060157198001</t>
  </si>
  <si>
    <t>5203064087319026</t>
  </si>
  <si>
    <t>5203064089863005</t>
  </si>
  <si>
    <t>5203064098309008</t>
  </si>
  <si>
    <t>5203065006517004</t>
  </si>
  <si>
    <t>5203065033538007</t>
  </si>
  <si>
    <t>5203065119543004</t>
  </si>
  <si>
    <t>5203065122348003</t>
  </si>
  <si>
    <t>5203067049473005</t>
  </si>
  <si>
    <t>5203067065550009</t>
  </si>
  <si>
    <t>5203067090985006</t>
  </si>
  <si>
    <t>5203067110354001</t>
  </si>
  <si>
    <t>5203067128351007</t>
  </si>
  <si>
    <t>5203067156980008</t>
  </si>
  <si>
    <t>5203067175714008</t>
  </si>
  <si>
    <t>5203067190920002</t>
  </si>
  <si>
    <t>5203067230557004</t>
  </si>
  <si>
    <t>5203067249536007</t>
  </si>
  <si>
    <t>5203067258209009</t>
  </si>
  <si>
    <t>5203067311721008</t>
  </si>
  <si>
    <t>5203068018370016</t>
  </si>
  <si>
    <t>5203068026061003</t>
  </si>
  <si>
    <t>5203069029421004</t>
  </si>
  <si>
    <t>5256891003172006</t>
  </si>
  <si>
    <t>5256891019411000</t>
  </si>
  <si>
    <t>5256892012163002</t>
  </si>
  <si>
    <t>5256892071678007</t>
  </si>
  <si>
    <t>5256892072082001</t>
  </si>
  <si>
    <t>5256892108292004</t>
  </si>
  <si>
    <t>5256897078257002</t>
  </si>
  <si>
    <t>5397262001958004</t>
  </si>
  <si>
    <t>5397262006499004</t>
  </si>
  <si>
    <t>5397264003961002</t>
  </si>
  <si>
    <t>5397265006056013</t>
  </si>
  <si>
    <t>5397265009129015</t>
  </si>
  <si>
    <t>5397265012121009</t>
  </si>
  <si>
    <t>5397265056251001</t>
  </si>
  <si>
    <t>5407880012209006</t>
  </si>
  <si>
    <t>5407884011712002</t>
  </si>
  <si>
    <t>5407884044399009</t>
  </si>
  <si>
    <t>5407884058064002</t>
  </si>
  <si>
    <t>5407884071108000</t>
  </si>
  <si>
    <t>5407884086467003</t>
  </si>
  <si>
    <t>5203060040880005</t>
  </si>
  <si>
    <t>5203060056019001</t>
  </si>
  <si>
    <t>5256892053787008</t>
  </si>
  <si>
    <t>5256892082970005</t>
  </si>
  <si>
    <t>5407884064991008</t>
  </si>
  <si>
    <t>4193490004197002</t>
  </si>
  <si>
    <t>4193490006961009</t>
  </si>
  <si>
    <t>4193490020996007</t>
  </si>
  <si>
    <t>4193490022158002</t>
  </si>
  <si>
    <t>4193490023278007</t>
  </si>
  <si>
    <t>4193490024918015</t>
  </si>
  <si>
    <t>4193490035102005</t>
  </si>
  <si>
    <t>4193490058004005</t>
  </si>
  <si>
    <t>4193490130374004</t>
  </si>
  <si>
    <t>4193490138019007</t>
  </si>
  <si>
    <t>4193490166280000</t>
  </si>
  <si>
    <t>4193490169803006</t>
  </si>
  <si>
    <t>4193490208236002</t>
  </si>
  <si>
    <t>4193490210315000</t>
  </si>
  <si>
    <t>4193490212635009</t>
  </si>
  <si>
    <t>4193490220833000</t>
  </si>
  <si>
    <t>4193490222689004</t>
  </si>
  <si>
    <t>4193490226937003</t>
  </si>
  <si>
    <t>4193490233265000</t>
  </si>
  <si>
    <t>4193490241779000</t>
  </si>
  <si>
    <t>4193490242259002</t>
  </si>
  <si>
    <t>4193490259120006</t>
  </si>
  <si>
    <t>4193491008272007</t>
  </si>
  <si>
    <t>4193492020341002</t>
  </si>
  <si>
    <t>4193510012359003</t>
  </si>
  <si>
    <t>4193510014072000</t>
  </si>
  <si>
    <t>5127620000302002</t>
  </si>
  <si>
    <t>5127620006119004</t>
  </si>
  <si>
    <t>5127622013704000</t>
  </si>
  <si>
    <t>5127622014426009</t>
  </si>
  <si>
    <t>5127622027874005</t>
  </si>
  <si>
    <t>5127622041763002</t>
  </si>
  <si>
    <t>5127622049982000</t>
  </si>
  <si>
    <t>5127622066262005</t>
  </si>
  <si>
    <t>5127622077674008</t>
  </si>
  <si>
    <t>5127622089773004</t>
  </si>
  <si>
    <t>5127627004505001</t>
  </si>
  <si>
    <t>5127627013215006</t>
  </si>
  <si>
    <t>5127627019671004</t>
  </si>
  <si>
    <t>5127627029783005</t>
  </si>
  <si>
    <t>5127628005411009</t>
  </si>
  <si>
    <t>5203060055658007</t>
  </si>
  <si>
    <t>5203060070079007</t>
  </si>
  <si>
    <t>5203060076844008</t>
  </si>
  <si>
    <t>5203060083916005</t>
  </si>
  <si>
    <t>5203060087870000</t>
  </si>
  <si>
    <t>5203060090718006</t>
  </si>
  <si>
    <t>5203060104603004</t>
  </si>
  <si>
    <t>5203060110355003</t>
  </si>
  <si>
    <t>5203060121567000</t>
  </si>
  <si>
    <t>5203060124142009</t>
  </si>
  <si>
    <t>5203060143875001</t>
  </si>
  <si>
    <t>5203064122627003</t>
  </si>
  <si>
    <t>5203064154777007</t>
  </si>
  <si>
    <t>5203064160258000</t>
  </si>
  <si>
    <t>5203064160833000</t>
  </si>
  <si>
    <t>5203064169540002</t>
  </si>
  <si>
    <t>5203064171058001</t>
  </si>
  <si>
    <t>5203064203305008</t>
  </si>
  <si>
    <t>5203065004951023</t>
  </si>
  <si>
    <t>5203065008239003</t>
  </si>
  <si>
    <t>5203065052617005</t>
  </si>
  <si>
    <t>5203065055021007</t>
  </si>
  <si>
    <t>5203065058753002</t>
  </si>
  <si>
    <t>5203065058812006</t>
  </si>
  <si>
    <t>5203065061174006</t>
  </si>
  <si>
    <t>5203065066902005</t>
  </si>
  <si>
    <t>5203065080139006</t>
  </si>
  <si>
    <t>5203065093216007</t>
  </si>
  <si>
    <t>5203065101847009</t>
  </si>
  <si>
    <t>5203065101854005</t>
  </si>
  <si>
    <t>5203065103489008</t>
  </si>
  <si>
    <t>5203065111889009</t>
  </si>
  <si>
    <t>5203065114866004</t>
  </si>
  <si>
    <t>5203065119794003</t>
  </si>
  <si>
    <t>5203065127269006</t>
  </si>
  <si>
    <t>5203065128065007</t>
  </si>
  <si>
    <t>5203067016804000</t>
  </si>
  <si>
    <t>5203067022731015</t>
  </si>
  <si>
    <t>5203067036291022</t>
  </si>
  <si>
    <t>5203067048308004</t>
  </si>
  <si>
    <t>5203067056109005</t>
  </si>
  <si>
    <t>5203067080299012</t>
  </si>
  <si>
    <t>5203067089509015</t>
  </si>
  <si>
    <t>5203067092349029</t>
  </si>
  <si>
    <t>5203067096948008</t>
  </si>
  <si>
    <t>5203067151249029</t>
  </si>
  <si>
    <t>5203067162657004</t>
  </si>
  <si>
    <t>5203067191707028</t>
  </si>
  <si>
    <t>5203067206224001</t>
  </si>
  <si>
    <t>5203067270229001</t>
  </si>
  <si>
    <t>5203067280109003</t>
  </si>
  <si>
    <t>5203068004273000</t>
  </si>
  <si>
    <t>5203069031408007</t>
  </si>
  <si>
    <t>5256890014242006</t>
  </si>
  <si>
    <t>5256891010314005</t>
  </si>
  <si>
    <t>5256891012092005</t>
  </si>
  <si>
    <t>5256891026233017</t>
  </si>
  <si>
    <t>5256891029850007</t>
  </si>
  <si>
    <t>5256892016519001</t>
  </si>
  <si>
    <t>5256892021163001</t>
  </si>
  <si>
    <t>5256892038291001</t>
  </si>
  <si>
    <t>5256892048722003</t>
  </si>
  <si>
    <t>5256892064424005</t>
  </si>
  <si>
    <t>5256892070113006</t>
  </si>
  <si>
    <t>5256892092143007</t>
  </si>
  <si>
    <t>5256892112100003</t>
  </si>
  <si>
    <t>5256892116568007</t>
  </si>
  <si>
    <t>5256892125091009</t>
  </si>
  <si>
    <t>5256892135601003</t>
  </si>
  <si>
    <t>5256892138492004</t>
  </si>
  <si>
    <t>5256897030011000</t>
  </si>
  <si>
    <t>5256897031317000</t>
  </si>
  <si>
    <t>5256897069272002</t>
  </si>
  <si>
    <t>5256897079583000</t>
  </si>
  <si>
    <t>5256897085861002</t>
  </si>
  <si>
    <t>5397262025651007</t>
  </si>
  <si>
    <t>5397262035997002</t>
  </si>
  <si>
    <t>5397262037432008</t>
  </si>
  <si>
    <t>5397264008053011</t>
  </si>
  <si>
    <t>5397265024225004</t>
  </si>
  <si>
    <t>5397268027303000</t>
  </si>
  <si>
    <t>5407880028728007</t>
  </si>
  <si>
    <t>5407884008414000</t>
  </si>
  <si>
    <t>5407884009156006</t>
  </si>
  <si>
    <t>5407884036736002</t>
  </si>
  <si>
    <t>5407884079236001</t>
  </si>
  <si>
    <t>5407884089918002</t>
  </si>
  <si>
    <t>5407884113264001</t>
  </si>
  <si>
    <t>5407884128903007</t>
  </si>
  <si>
    <t>5407884130310001</t>
  </si>
  <si>
    <t>5407888000287017</t>
  </si>
  <si>
    <t>4193490137320000</t>
  </si>
  <si>
    <t>5203060056953001</t>
  </si>
  <si>
    <t>5203064039722004</t>
  </si>
  <si>
    <t>5203064207245002</t>
  </si>
  <si>
    <t>5256891030674008</t>
  </si>
  <si>
    <t>5256892054146006</t>
  </si>
  <si>
    <t>5256897080655003</t>
  </si>
  <si>
    <t>5407884063291004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</si>
</sst>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[$-409]mmm\-yy;@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dotted">
        <color auto="1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164" fontId="3" fillId="0" borderId="0" xfId="0" applyNumberFormat="1" applyFont="1" applyFill="1"/>
    <xf numFmtId="0" fontId="3" fillId="0" borderId="0" xfId="0" applyFont="1" applyFill="1"/>
    <xf numFmtId="1" fontId="3" fillId="0" borderId="0" xfId="0" applyNumberFormat="1" applyFont="1" applyFill="1"/>
    <xf numFmtId="0" fontId="3" fillId="0" borderId="0" xfId="0" applyNumberFormat="1" applyFont="1" applyFill="1"/>
    <xf numFmtId="164" fontId="0" fillId="0" borderId="0" xfId="2" applyNumberFormat="1" applyFont="1"/>
    <xf numFmtId="0" fontId="0" fillId="0" borderId="0" xfId="0" applyFill="1"/>
    <xf numFmtId="1" fontId="3" fillId="0" borderId="1" xfId="0" applyNumberFormat="1" applyFont="1" applyBorder="1"/>
    <xf numFmtId="0" fontId="3" fillId="0" borderId="1" xfId="0" applyFont="1" applyBorder="1"/>
    <xf numFmtId="0" fontId="3" fillId="0" borderId="1" xfId="0" applyNumberFormat="1" applyFont="1" applyBorder="1"/>
    <xf numFmtId="0" fontId="3" fillId="0" borderId="2" xfId="0" applyFont="1" applyBorder="1"/>
    <xf numFmtId="0" fontId="2" fillId="0" borderId="0" xfId="0" applyFont="1"/>
    <xf numFmtId="0" fontId="3" fillId="0" borderId="0" xfId="0" applyFont="1" applyFill="1" applyBorder="1"/>
    <xf numFmtId="2" fontId="3" fillId="0" borderId="0" xfId="0" applyNumberFormat="1" applyFont="1" applyFill="1"/>
    <xf numFmtId="1" fontId="3" fillId="0" borderId="4" xfId="0" applyNumberFormat="1" applyFont="1" applyBorder="1"/>
    <xf numFmtId="0" fontId="0" fillId="0" borderId="3" xfId="0" applyBorder="1"/>
    <xf numFmtId="0" fontId="3" fillId="0" borderId="5" xfId="0" applyFont="1" applyBorder="1"/>
    <xf numFmtId="165" fontId="2" fillId="0" borderId="0" xfId="0" applyNumberFormat="1" applyFont="1"/>
    <xf numFmtId="0" fontId="0" fillId="0" borderId="0" xfId="0" applyFill="1" applyBorder="1"/>
    <xf numFmtId="0" fontId="0" fillId="0" borderId="3" xfId="0" applyFill="1" applyBorder="1"/>
    <xf numFmtId="0" fontId="0" fillId="0" borderId="0" xfId="0" applyBorder="1"/>
    <xf numFmtId="10" fontId="0" fillId="0" borderId="0" xfId="0" applyNumberFormat="1"/>
    <xf numFmtId="10" fontId="0" fillId="0" borderId="3" xfId="0" applyNumberFormat="1" applyBorder="1"/>
  </cellXfs>
  <cellStyles count="3">
    <cellStyle name="Normal" xfId="0" builtinId="0"/>
    <cellStyle name="Normal 2" xfId="1"/>
    <cellStyle name="Percent" xfId="2" builtinId="5"/>
  </cellStyles>
  <dxfs count="25"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1" formatCode="0"/>
    </dxf>
    <dxf>
      <numFmt numFmtId="164" formatCode="0.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9"/>
      </font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kimenko, Aleksandr [GCB]" refreshedDate="42572.746883101849" backgroundQuery="1" createdVersion="4" refreshedVersion="4" minRefreshableVersion="3" recordCount="0" supportSubquery="1" supportAdvancedDrill="1">
  <cacheSource type="external" connectionId="2"/>
  <cacheFields count="49">
    <cacheField name="[Date].[Year-Month-Date].[Year]" caption="Year" numFmtId="0" hierarchy="49" level="1">
      <sharedItems count="3">
        <s v="[Date].[Year-Month-Date].[Year].&amp;[2014]" c="2014"/>
        <s v="[Date].[Year-Month-Date].[Year].&amp;[2015]" c="2015"/>
        <s v="[Date].[Year-Month-Date].[Year].&amp;[2016]" c="2016"/>
      </sharedItems>
    </cacheField>
    <cacheField name="[Date].[Year-Month-Date].[Month]" caption="Month" numFmtId="0" hierarchy="49" level="2" mappingCount="2">
      <sharedItems count="31">
        <s v="[Date].[Year-Month-Date].[Month].&amp;[1]&amp;[January]&amp;[Quarter 1]&amp;[2014]" c="January" cp="2">
          <x/>
          <x/>
        </s>
        <s v="[Date].[Year-Month-Date].[Month].&amp;[2]&amp;[February]&amp;[Quarter 1]&amp;[2014]" c="February" cp="2">
          <x v="1"/>
          <x/>
        </s>
        <s v="[Date].[Year-Month-Date].[Month].&amp;[3]&amp;[March]&amp;[Quarter 1]&amp;[2014]" c="March" cp="2">
          <x v="2"/>
          <x/>
        </s>
        <s v="[Date].[Year-Month-Date].[Month].&amp;[4]&amp;[April]&amp;[Quarter 2]&amp;[2014]" c="April" cp="2">
          <x v="3"/>
          <x v="1"/>
        </s>
        <s v="[Date].[Year-Month-Date].[Month].&amp;[5]&amp;[May]&amp;[Quarter 2]&amp;[2014]" c="May" cp="2">
          <x v="4"/>
          <x v="1"/>
        </s>
        <s v="[Date].[Year-Month-Date].[Month].&amp;[6]&amp;[June]&amp;[Quarter 2]&amp;[2014]" c="June" cp="2">
          <x v="5"/>
          <x v="1"/>
        </s>
        <s v="[Date].[Year-Month-Date].[Month].&amp;[7]&amp;[July]&amp;[Quarter 3]&amp;[2014]" c="July" cp="2">
          <x v="6"/>
          <x v="2"/>
        </s>
        <s v="[Date].[Year-Month-Date].[Month].&amp;[8]&amp;[August]&amp;[Quarter 3]&amp;[2014]" c="August" cp="2">
          <x v="7"/>
          <x v="2"/>
        </s>
        <s v="[Date].[Year-Month-Date].[Month].&amp;[9]&amp;[September]&amp;[Quarter 3]&amp;[2014]" c="September" cp="2">
          <x v="8"/>
          <x v="2"/>
        </s>
        <s v="[Date].[Year-Month-Date].[Month].&amp;[10]&amp;[October]&amp;[Quarter 4]&amp;[2014]" c="October" cp="2">
          <x v="9"/>
          <x v="3"/>
        </s>
        <s v="[Date].[Year-Month-Date].[Month].&amp;[11]&amp;[November]&amp;[Quarter 4]&amp;[2014]" c="November" cp="2">
          <x v="10"/>
          <x v="3"/>
        </s>
        <s v="[Date].[Year-Month-Date].[Month].&amp;[12]&amp;[December]&amp;[Quarter 4]&amp;[2014]" c="December" cp="2">
          <x v="11"/>
          <x v="3"/>
        </s>
        <s v="[Date].[Year-Month-Date].[Month].&amp;[1]&amp;[January]&amp;[Quarter 1]&amp;[2015]" c="January" cp="2">
          <x/>
          <x/>
        </s>
        <s v="[Date].[Year-Month-Date].[Month].&amp;[2]&amp;[February]&amp;[Quarter 1]&amp;[2015]" c="February" cp="2">
          <x v="1"/>
          <x/>
        </s>
        <s v="[Date].[Year-Month-Date].[Month].&amp;[3]&amp;[March]&amp;[Quarter 1]&amp;[2015]" c="March" cp="2">
          <x v="2"/>
          <x/>
        </s>
        <s v="[Date].[Year-Month-Date].[Month].&amp;[4]&amp;[April]&amp;[Quarter 2]&amp;[2015]" c="April" cp="2">
          <x v="3"/>
          <x v="1"/>
        </s>
        <s v="[Date].[Year-Month-Date].[Month].&amp;[5]&amp;[May]&amp;[Quarter 2]&amp;[2015]" c="May" cp="2">
          <x v="4"/>
          <x v="1"/>
        </s>
        <s v="[Date].[Year-Month-Date].[Month].&amp;[6]&amp;[June]&amp;[Quarter 2]&amp;[2015]" c="June" cp="2">
          <x v="5"/>
          <x v="1"/>
        </s>
        <s v="[Date].[Year-Month-Date].[Month].&amp;[7]&amp;[July]&amp;[Quarter 3]&amp;[2015]" c="July" cp="2">
          <x v="6"/>
          <x v="2"/>
        </s>
        <s v="[Date].[Year-Month-Date].[Month].&amp;[8]&amp;[August]&amp;[Quarter 3]&amp;[2015]" c="August" cp="2">
          <x v="7"/>
          <x v="2"/>
        </s>
        <s v="[Date].[Year-Month-Date].[Month].&amp;[9]&amp;[September]&amp;[Quarter 3]&amp;[2015]" c="September" cp="2">
          <x v="8"/>
          <x v="2"/>
        </s>
        <s v="[Date].[Year-Month-Date].[Month].&amp;[10]&amp;[October]&amp;[Quarter 4]&amp;[2015]" c="October" cp="2">
          <x v="9"/>
          <x v="3"/>
        </s>
        <s v="[Date].[Year-Month-Date].[Month].&amp;[11]&amp;[November]&amp;[Quarter 4]&amp;[2015]" c="November" cp="2">
          <x v="10"/>
          <x v="3"/>
        </s>
        <s v="[Date].[Year-Month-Date].[Month].&amp;[12]&amp;[December]&amp;[Quarter 4]&amp;[2015]" c="December" cp="2">
          <x v="11"/>
          <x v="3"/>
        </s>
        <s v="[Date].[Year-Month-Date].[Month].&amp;[1]&amp;[January]&amp;[Quarter 1]&amp;[2016]" c="January" cp="2">
          <x/>
          <x/>
        </s>
        <s v="[Date].[Year-Month-Date].[Month].&amp;[2]&amp;[February]&amp;[Quarter 1]&amp;[2016]" c="February" cp="2">
          <x v="1"/>
          <x/>
        </s>
        <s v="[Date].[Year-Month-Date].[Month].&amp;[3]&amp;[March]&amp;[Quarter 1]&amp;[2016]" c="March" cp="2">
          <x v="2"/>
          <x/>
        </s>
        <s v="[Date].[Year-Month-Date].[Month].&amp;[4]&amp;[April]&amp;[Quarter 2]&amp;[2016]" c="April" cp="2">
          <x v="3"/>
          <x v="1"/>
        </s>
        <s v="[Date].[Year-Month-Date].[Month].&amp;[5]&amp;[May]&amp;[Quarter 2]&amp;[2016]" c="May" cp="2">
          <x v="4"/>
          <x v="1"/>
        </s>
        <s v="[Date].[Year-Month-Date].[Month].&amp;[6]&amp;[June]&amp;[Quarter 2]&amp;[2016]" c="June" cp="2">
          <x v="5"/>
          <x v="1"/>
        </s>
        <s v="[Date].[Year-Month-Date].[Month].&amp;[7]&amp;[July]&amp;[Quarter 3]&amp;[2016]" c="July" cp="2">
          <x v="6"/>
          <x v="2"/>
        </s>
      </sharedItems>
      <mpMap v="3"/>
      <mpMap v="4"/>
    </cacheField>
    <cacheField name="[Date].[Year-Month-Date].[Date]" caption="Date" numFmtId="0" hierarchy="49" level="3">
      <sharedItems containsSemiMixedTypes="0" containsString="0"/>
    </cacheField>
    <cacheField name="[Date].[Year-Month-Date].[Month].[Month Number]" caption="Month Number" propertyName="Month Number" numFmtId="0" hierarchy="49" level="2" memberPropertyField="1">
      <sharedItems count="12">
        <s v="1"/>
        <s v="2"/>
        <s v="3"/>
        <s v="4"/>
        <s v="5"/>
        <s v="6"/>
        <s v="7"/>
        <s v="8"/>
        <s v="9"/>
        <s v="10"/>
        <s v="11"/>
        <s v="12"/>
      </sharedItems>
    </cacheField>
    <cacheField name="[Date].[Year-Month-Date].[Month].[Quarter]" caption="Quarter" propertyName="Quarter" numFmtId="0" hierarchy="49" level="2" memberPropertyField="1">
      <sharedItems count="4">
        <s v="Quarter 1"/>
        <s v="Quarter 2"/>
        <s v="Quarter 3"/>
        <s v="Quarter 4"/>
      </sharedItems>
    </cacheField>
    <cacheField name="[Date].[Year-Month-Date].[Date].[Day]" caption="Day" propertyName="Day" numFmtId="0" hierarchy="49" level="3" memberPropertyField="1">
      <sharedItems containsSemiMixedTypes="0" containsString="0"/>
    </cacheField>
    <cacheField name="[Date].[Year-Month-Date].[Date].[Day Of Month]" caption="Day Of Month" propertyName="Day Of Month" numFmtId="0" hierarchy="49" level="3" memberPropertyField="1">
      <sharedItems containsSemiMixedTypes="0" containsString="0"/>
    </cacheField>
    <cacheField name="[Date].[Year-Month-Date].[Date].[Month]" caption="Month" propertyName="Month" numFmtId="0" hierarchy="49" level="3" memberPropertyField="1">
      <sharedItems containsSemiMixedTypes="0" containsString="0"/>
    </cacheField>
    <cacheField name="[Date].[Year-Month-Date].[Date].[Source Time Zone]" caption="Source Time Zone" propertyName="Source Time Zone" numFmtId="0" hierarchy="49" level="3" memberPropertyField="1">
      <sharedItems containsSemiMixedTypes="0" containsString="0"/>
    </cacheField>
    <cacheField name="[List].[List Name].[List Name]" caption="List Name" numFmtId="0" hierarchy="86" level="1">
      <sharedItems count="9">
        <s v="[List].[List Name].&amp;[RU_C_X_1_NC]" c="RU_C_X_1_NC"/>
        <s v="[List].[List Name].&amp;[RU_C_X_H_RSK]" c="RU_C_X_H_RSK"/>
        <s v="[List].[List Name].&amp;[RU_C_X_M_RSK]" c="RU_C_X_M_RSK"/>
        <s v="[List].[List Name].&amp;[RU_C_X_S_1PROC]" c="RU_C_X_S_1PROC"/>
        <s v="[List].[List Name].&amp;[RU_C_X_S_1REV]" c="RU_C_X_S_1REV"/>
        <s v="[List].[List Name].&amp;[RU_C_X_S_23PROC]" c="RU_C_X_S_23PROC"/>
        <s v="[List].[List Name].&amp;[RU_C_X_S_23REV]" c="RU_C_X_S_23REV"/>
        <s v="[List].[List Name].&amp;[RU_C_X_S_456REV]" c="RU_C_X_S_456REV"/>
        <s v="[List].[List Name].&amp;[RU_C_X_S_45PROC]" c="RU_C_X_S_45PROC"/>
      </sharedItems>
    </cacheField>
    <cacheField name="[List].[List Name].[List Name].[Tenant Type]" caption="Tenant Type" propertyName="Tenant Type" numFmtId="0" hierarchy="86" level="1" memberPropertyField="1">
      <sharedItems containsSemiMixedTypes="0" containsString="0"/>
    </cacheField>
    <cacheField name="[Service].[Service Name].[Service Name]" caption="Service Name" numFmtId="0" hierarchy="113" level="1">
      <sharedItems containsSemiMixedTypes="0" containsString="0"/>
    </cacheField>
    <cacheField name="[Service].[Service Name].[Service Name].[Service Short Name]" caption="Service Short Name" propertyName="Service Short Name" numFmtId="0" hierarchy="113" level="1" memberPropertyField="1">
      <sharedItems containsSemiMixedTypes="0" containsString="0"/>
    </cacheField>
    <cacheField name="[Service].[Service Name].[Service Name].[Service Type]" caption="Service Type" propertyName="Service Type" numFmtId="0" hierarchy="113" level="1" memberPropertyField="1">
      <sharedItems containsSemiMixedTypes="0" containsString="0"/>
    </cacheField>
    <cacheField name="[Date].[Year-Month].[Year]" caption="Year" numFmtId="0" hierarchy="48" level="1">
      <sharedItems count="2">
        <s v="[Date].[Year-Month].[Year].&amp;[2014]" c="2014"/>
        <s v="[Date].[Year-Month].[Year].&amp;[2013]" u="1" c="2013"/>
      </sharedItems>
    </cacheField>
    <cacheField name="[Date].[Year-Month].[Month]" caption="Month" numFmtId="0" hierarchy="48" level="2">
      <sharedItems containsSemiMixedTypes="0" containsString="0"/>
    </cacheField>
    <cacheField name="[Date].[Year-Month].[Month].[Month Number]" caption="Month Number" propertyName="Month Number" numFmtId="0" hierarchy="48" level="2" memberPropertyField="1">
      <sharedItems containsSemiMixedTypes="0" containsString="0"/>
    </cacheField>
    <cacheField name="[Date].[Year-Month].[Month].[Quarter]" caption="Quarter" propertyName="Quarter" numFmtId="0" hierarchy="48" level="2" memberPropertyField="1">
      <sharedItems containsSemiMixedTypes="0" containsString="0"/>
    </cacheField>
    <cacheField name="[DNIS].[Service Name].[Service Name]" caption="Service Name" numFmtId="0" hierarchy="68" level="1">
      <sharedItems containsSemiMixedTypes="0" containsString="0"/>
    </cacheField>
    <cacheField name="[List].[List Name].[List Name].[List Description]" caption="List Description" propertyName="List Description" numFmtId="0" hierarchy="86" level="1" memberPropertyField="1">
      <sharedItems containsSemiMixedTypes="0" containsString="0"/>
    </cacheField>
    <cacheField name="[Service].[Service Type - Service].[Service Type]" caption="Service Type" numFmtId="0" hierarchy="115" level="1" mappingCount="1">
      <sharedItems count="3">
        <s v="[Service].[Service Type - Service].[Service Type].&amp;[Outbound]&amp;[Collections]&amp;[17]" c="Outbound" cp="1">
          <x/>
        </s>
        <s v="[Service].[Service Type - Service].[Service Type].&amp;[Outbound]&amp;[Collections]&amp;[0]" u="1" c="Outbound"/>
        <s v="[Service].[Service Type - Service].[Service Type].&amp;[Outbound]&amp;[Test]&amp;[0]" u="1" c="Outbound"/>
      </sharedItems>
      <mpMap v="22"/>
    </cacheField>
    <cacheField name="[Service].[Service Type - Service].[Service Name]" caption="Service Name" numFmtId="0" hierarchy="115" level="2" mappingCount="2">
      <sharedItems count="21">
        <s v="[Service].[Service Type - Service].[Service Name].&amp;[RU_C_X_1_FE_BST]&amp;[17]" c="RU_C_X_1_FE_BST" cp="2">
          <x/>
          <x/>
        </s>
        <s v="[Service].[Service Type - Service].[Service Name].&amp;[RU_C_X_1_FE_BST_OLD]&amp;[17]" c="RU_C_X_1_FE_BST_OLD" cp="2">
          <x/>
          <x/>
        </s>
        <s v="[Service].[Service Type - Service].[Service Name].&amp;[RU_C_X_1_FE_OLD]&amp;[17]" c="RU_C_X_1_FE_OLD" cp="2">
          <x v="1"/>
          <x/>
        </s>
        <s v="[Service].[Service Type - Service].[Service Name].&amp;[RU_C_X_1_FE_SOFT_OLD]&amp;[17]" c="RU_C_X_1_FE_SOFT_OLD" cp="2">
          <x v="2"/>
          <x/>
        </s>
        <s v="[Service].[Service Type - Service].[Service Name].&amp;[RU_C_X_1_FE_TEMP]&amp;[17]" c="RU_C_X_1_FE_TEMP" cp="2">
          <x v="3"/>
          <x/>
        </s>
        <s v="[Service].[Service Type - Service].[Service Name].&amp;[RU_C_X_1_FE_TEMP2]&amp;[17]" c="RU_C_X_1_FE_TEMP2" cp="2">
          <x v="4"/>
          <x/>
        </s>
        <s v="[Service].[Service Type - Service].[Service Name].&amp;[RU_C_X_2_MR]&amp;[17]" c="RU_C_X_2_MR" cp="2">
          <x v="5"/>
          <x/>
        </s>
        <s v="[Service].[Service Type - Service].[Service Name].&amp;[RU_C_X_2_MR_OLD]&amp;[17]" c="RU_C_X_2_MR_OLD" cp="2">
          <x v="5"/>
          <x/>
        </s>
        <s v="[Service].[Service Type - Service].[Service Name].&amp;[RU_C_X_4_HARD]&amp;[17]" c="RU_C_X_4_HARD" cp="2">
          <x v="6"/>
          <x/>
        </s>
        <s v="[Service].[Service Type - Service].[Service Name].&amp;[RU_C_X_4_HARD_BST_OLD]&amp;[17]" c="RU_C_X_4_HARD_BST_OLD" cp="2">
          <x v="7"/>
          <x/>
        </s>
        <s v="[Service].[Service Type - Service].[Service Name].&amp;[RU_C_X_4_HARD_GRP1]&amp;[17]" c="RU_C_X_4_HARD_GRP1" cp="2">
          <x v="8"/>
          <x/>
        </s>
        <s v="[Service].[Service Type - Service].[Service Name].&amp;[RU_C_X_4_HARD_GRP2]&amp;[17]" c="RU_C_X_4_HARD_GRP2" cp="2">
          <x v="9"/>
          <x/>
        </s>
        <s v="[Service].[Service Type - Service].[Service Name].&amp;[RU_C_X_4_HARD_OLD]&amp;[17]" c="RU_C_X_4_HARD_OLD" cp="2">
          <x v="6"/>
          <x/>
        </s>
        <s v="[Service].[Service Type - Service].[Service Name].&amp;[RU_C_X_N_GCL]&amp;[17]" c="RU_C_X_N_GCL" cp="2">
          <x v="10"/>
          <x/>
        </s>
        <s v="[Service].[Service Type - Service].[Service Name].&amp;[RU_C_X_N_GCL_OLD]&amp;[17]" c="RU_C_X_N_GCL_OLD" cp="2">
          <x v="11"/>
          <x/>
        </s>
        <s v="[Service].[Service Type - Service].[Service Name].&amp;[RU_C_X_N_REC]&amp;[17]" c="RU_C_X_N_REC" cp="2">
          <x v="12"/>
          <x/>
        </s>
        <s v="[Service].[Service Type - Service].[Service Name].&amp;[RU_C_X_N_REC_OLD]&amp;[17]" c="RU_C_X_N_REC_OLD" cp="2">
          <x v="12"/>
          <x/>
        </s>
        <s v="[Service].[Service Type - Service].[Service Name].&amp;[RU_C_X_N_RT]&amp;[17]" c="RU_C_X_N_RT" cp="2">
          <x v="13"/>
          <x/>
        </s>
        <s v="[Service].[Service Type - Service].[Service Name].&amp;[RU_C_X_N_RT_OLD]&amp;[17]" c="RU_C_X_N_RT_OLD" cp="2">
          <x v="13"/>
          <x/>
        </s>
        <s v="[Service].[Service Type - Service].[Service Name].&amp;[RU_C_X_N_SKIP]&amp;[17]" c="RU_C_X_N_SKIP" cp="2">
          <x v="14"/>
          <x/>
        </s>
        <s v="[Service].[Service Type - Service].[Service Name].&amp;[RU_C_X_N_SKIP_OLD]&amp;[17]" c="RU_C_X_N_SKIP_OLD" cp="2">
          <x v="14"/>
          <x/>
        </s>
      </sharedItems>
      <mpMap v="23"/>
      <mpMap v="24"/>
    </cacheField>
    <cacheField name="[Service].[Service Type - Service].[Service Type].[Tenant Type]" caption="Tenant Type" propertyName="Tenant Type" numFmtId="0" hierarchy="115" level="1" memberPropertyField="1">
      <sharedItems count="1">
        <s v="Collections"/>
      </sharedItems>
    </cacheField>
    <cacheField name="[Service].[Service Type - Service].[Service Name].[Service Short Name]" caption="Service Short Name" propertyName="Service Short Name" numFmtId="0" hierarchy="115" level="2" memberPropertyField="1">
      <sharedItems count="15">
        <s v="RUFEBT"/>
        <s v="RUC1FE"/>
        <s v="RUFESF"/>
        <s v="RUFETM"/>
        <s v="RFET2"/>
        <s v="RUC2MR"/>
        <s v="RUC4HD"/>
        <s v="RUHDBT"/>
        <s v="RUHGR1"/>
        <s v="RUHGR2"/>
        <s v="RUGCL"/>
        <s v="RUCGCL"/>
        <s v="RUCREC"/>
        <s v="RUCRT"/>
        <s v="RUCSKP"/>
      </sharedItems>
    </cacheField>
    <cacheField name="[Service].[Service Type - Service].[Service Name].[Service Type]" caption="Service Type" propertyName="Service Type" numFmtId="0" hierarchy="115" level="2" memberPropertyField="1">
      <sharedItems count="1">
        <s v="Outbound"/>
      </sharedItems>
    </cacheField>
    <cacheField name="[Dial Mode].[Dial Mode Heirachy].[Dial Mode]" caption="Dial Mode" numFmtId="0" hierarchy="63" level="1">
      <sharedItems count="2">
        <s v="[Dial Mode].[Dial Mode Heirachy].[Dial Mode].&amp;[Automatic]" c="Automatic"/>
        <s v="[Dial Mode].[Dial Mode Heirachy].[Dial Mode].&amp;[Preview]" c="Preview"/>
      </sharedItems>
    </cacheField>
    <cacheField name="[Dial Mode].[Dial Mode Heirachy].[Template Name]" caption="Template Name" numFmtId="0" hierarchy="63" level="2">
      <sharedItems containsSemiMixedTypes="0" containsString="0"/>
    </cacheField>
    <cacheField name="[Dial Mode].[Dial Mode Heirachy].[Template Name].[Dial Mode Desc]" caption="Dial Mode Desc" propertyName="Dial Mode Desc" numFmtId="0" hierarchy="63" level="2" memberPropertyField="1">
      <sharedItems containsSemiMixedTypes="0" containsString="0"/>
    </cacheField>
    <cacheField name="[Measures].[Outbound Contact]" caption="Outbound Contact" numFmtId="0" hierarchy="287" level="32767"/>
    <cacheField name="[Measures].[Outbound Attempt]" caption="Outbound Attempt" numFmtId="0" hierarchy="253" level="32767"/>
    <cacheField name="[Measures].[Outbound RPC]" caption="Outbound RPC" numFmtId="0" hierarchy="288" level="32767"/>
    <cacheField name="[Measures].[Outbound Connect]" caption="Outbound Connect" numFmtId="0" hierarchy="255" level="32767"/>
    <cacheField name="[Measures].[Outbound Success]" caption="Outbound Success" numFmtId="0" hierarchy="289" level="32767"/>
    <cacheField name="[Measures].[Outbound List Records - TBP]" caption="Outbound List Records - TBP" numFmtId="0" hierarchy="368" level="32767"/>
    <cacheField name="[Service].[Country-Tenant].[Country Name]" caption="Country Name" numFmtId="0" hierarchy="111" level="1">
      <sharedItems containsSemiMixedTypes="0" containsString="0"/>
    </cacheField>
    <cacheField name="[Service].[Country-Tenant].[Tenant Type]" caption="Tenant Type" numFmtId="0" hierarchy="111" level="2">
      <sharedItems containsSemiMixedTypes="0" containsString="0"/>
    </cacheField>
    <cacheField name="[Service].[Country-Tenant].[Country Name].[Cluster]" caption="Cluster" propertyName="Cluster" numFmtId="0" hierarchy="111" level="1" memberPropertyField="1">
      <sharedItems containsSemiMixedTypes="0" containsString="0"/>
    </cacheField>
    <cacheField name="[Service].[Country-Tenant].[Country Name].[Time Zone]" caption="Time Zone" propertyName="Time Zone" numFmtId="0" hierarchy="111" level="1" memberPropertyField="1">
      <sharedItems containsSemiMixedTypes="0" containsString="0"/>
    </cacheField>
    <cacheField name="[Service].[Country-Tenant].[Country Name].[Time Zone Abbreviation]" caption="Time Zone Abbreviation" propertyName="Time Zone Abbreviation" numFmtId="0" hierarchy="111" level="1" memberPropertyField="1">
      <sharedItems containsSemiMixedTypes="0" containsString="0"/>
    </cacheField>
    <cacheField name="[Service].[Country-Tenant].[Tenant Type].[Country Name]" caption="Country Name" propertyName="Country Name" numFmtId="0" hierarchy="111" level="2" memberPropertyField="1">
      <sharedItems containsSemiMixedTypes="0" containsString="0"/>
    </cacheField>
    <cacheField name="[List].[List Name-Description].[Country Name]" caption="Country Name" numFmtId="0" hierarchy="87" level="1" mappingCount="3">
      <sharedItems count="1">
        <s v="[List].[List Name-Description].[Country Name].&amp;[Russia II]" c="Russia II" cp="3">
          <x/>
          <x/>
          <x/>
        </s>
      </sharedItems>
      <mpMap v="43"/>
      <mpMap v="44"/>
      <mpMap v="45"/>
    </cacheField>
    <cacheField name="[List].[List Name-Description].[Tenant Type]" caption="Tenant Type" numFmtId="0" hierarchy="87" level="2" mappingCount="1">
      <sharedItems count="1">
        <s v="[List].[List Name-Description].[Tenant Type].&amp;[Collections]&amp;[Russia II]" c="Collections" cp="1">
          <x/>
        </s>
      </sharedItems>
      <mpMap v="46"/>
    </cacheField>
    <cacheField name="[List].[List Name-Description].[List Name]" caption="List Name" numFmtId="0" hierarchy="87" level="3" mappingCount="1">
      <sharedItems count="61">
        <s v="[List].[List Name-Description].[List Name].&amp;[RU_C_C_1_EH]&amp;[17]" c="RU_C_C_1_EH" cp="1">
          <x/>
        </s>
        <s v="[List].[List Name-Description].[List Name].&amp;[RU_C_C_1_EH_SOFT]&amp;[17]" c="RU_C_C_1_EH_SOFT" cp="1">
          <x/>
        </s>
        <s v="[List].[List Name-Description].[List Name].&amp;[RU_C_P_H_HR]&amp;[17]" c="RU_C_P_H_HR" cp="1">
          <x/>
        </s>
        <s v="[List].[List Name-Description].[List Name].&amp;[RU_C_P_H_MR]&amp;[17]" c="RU_C_P_H_MR" cp="1">
          <x/>
        </s>
        <s v="[List].[List Name-Description].[List Name].&amp;[RU_C_P_H_RSK]&amp;[17]" c="RU_C_P_H_RSK" cp="1">
          <x/>
        </s>
        <s v="[List].[List Name-Description].[List Name].&amp;[RU_C_P_H_RSK_TEST]&amp;[17]" c="RU_C_P_H_RSK_TEST" cp="1">
          <x/>
        </s>
        <s v="[List].[List Name-Description].[List Name].&amp;[RU_C_SKIP_S70]&amp;[17]" c="RU_C_SKIP_S70" cp="1">
          <x/>
        </s>
        <s v="[List].[List Name-Description].[List Name].&amp;[RU_C_SKIP_S70_FRESH]&amp;[17]" c="RU_C_SKIP_S70_FRESH" cp="1">
          <x/>
        </s>
        <s v="[List].[List Name-Description].[List Name].&amp;[RU_C_SKIP_S71]&amp;[17]" c="RU_C_SKIP_S71" cp="1">
          <x/>
        </s>
        <s v="[List].[List Name-Description].[List Name].&amp;[RU_C_X_1_EH]&amp;[17]" c="RU_C_X_1_EH" cp="1">
          <x/>
        </s>
        <s v="[List].[List Name-Description].[List Name].&amp;[RU_C_X_1_EH_HR]&amp;[17]" c="RU_C_X_1_EH_HR" cp="1">
          <x/>
        </s>
        <s v="[List].[List Name-Description].[List Name].&amp;[RU_C_X_1_EH_HR_SOFT]&amp;[17]" c="RU_C_X_1_EH_HR_SOFT" cp="1">
          <x/>
        </s>
        <s v="[List].[List Name-Description].[List Name].&amp;[RU_C_X_1_EH_NO_BST]&amp;[17]" c="RU_C_X_1_EH_NO_BST" cp="1">
          <x/>
        </s>
        <s v="[List].[List Name-Description].[List Name].&amp;[RU_C_X_1_HR]&amp;[17]" c="RU_C_X_1_HR" cp="1">
          <x/>
        </s>
        <s v="[List].[List Name-Description].[List Name].&amp;[RU_C_X_1_HR_NO_BST]&amp;[17]" c="RU_C_X_1_HR_NO_BST" cp="1">
          <x/>
        </s>
        <s v="[List].[List Name-Description].[List Name].&amp;[RU_C_X_1_HR_SOFT]&amp;[17]" c="RU_C_X_1_HR_SOFT" cp="1">
          <x/>
        </s>
        <s v="[List].[List Name-Description].[List Name].&amp;[RU_C_X_1_LR]&amp;[17]" c="RU_C_X_1_LR" cp="1">
          <x/>
        </s>
        <s v="[List].[List Name-Description].[List Name].&amp;[RU_C_X_1_LR_LNS]&amp;[17]" c="RU_C_X_1_LR_LNS" cp="1">
          <x/>
        </s>
        <s v="[List].[List Name-Description].[List Name].&amp;[RU_C_X_1_LR_NO_BST]&amp;[17]" c="RU_C_X_1_LR_NO_BST" cp="1">
          <x/>
        </s>
        <s v="[List].[List Name-Description].[List Name].&amp;[RU_C_X_1_LR_SOFT]&amp;[17]" c="RU_C_X_1_LR_SOFT" cp="1">
          <x/>
        </s>
        <s v="[List].[List Name-Description].[List Name].&amp;[RU_C_X_1_MR]&amp;[17]" c="RU_C_X_1_MR" cp="1">
          <x/>
        </s>
        <s v="[List].[List Name-Description].[List Name].&amp;[RU_C_X_1_MR_LR_SOFT]&amp;[17]" c="RU_C_X_1_MR_LR_SOFT" cp="1">
          <x/>
        </s>
        <s v="[List].[List Name-Description].[List Name].&amp;[RU_C_X_1_MR_NO_BST]&amp;[17]" c="RU_C_X_1_MR_NO_BST" cp="1">
          <x/>
        </s>
        <s v="[List].[List Name-Description].[List Name].&amp;[RU_C_X_1_MR1]&amp;[17]" c="RU_C_X_1_MR1" cp="1">
          <x/>
        </s>
        <s v="[List].[List Name-Description].[List Name].&amp;[RU_C_X_1_MR1_LR]&amp;[17]" c="RU_C_X_1_MR1_LR" cp="1">
          <x/>
        </s>
        <s v="[List].[List Name-Description].[List Name].&amp;[RU_C_X_1_MR1_LR_SOFT]&amp;[17]" c="RU_C_X_1_MR1_LR_SOFT" cp="1">
          <x/>
        </s>
        <s v="[List].[List Name-Description].[List Name].&amp;[RU_C_X_1_MR1_SOFT]&amp;[17]" c="RU_C_X_1_MR1_SOFT" cp="1">
          <x/>
        </s>
        <s v="[List].[List Name-Description].[List Name].&amp;[RU_C_X_1_MR2]&amp;[17]" c="RU_C_X_1_MR2" cp="1">
          <x/>
        </s>
        <s v="[List].[List Name-Description].[List Name].&amp;[RU_C_X_1_MR2_SOFT]&amp;[17]" c="RU_C_X_1_MR2_SOFT" cp="1">
          <x/>
        </s>
        <s v="[List].[List Name-Description].[List Name].&amp;[RU_C_X_1_NC]&amp;[17]" c="RU_C_X_1_NC" cp="1">
          <x/>
        </s>
        <s v="[List].[List Name-Description].[List Name].&amp;[RU_C_X_1_NC_NO_BST]&amp;[17]" c="RU_C_X_1_NC_NO_BST" cp="1">
          <x/>
        </s>
        <s v="[List].[List Name-Description].[List Name].&amp;[RU_C_X_1_NC_TEST]&amp;[17]" c="RU_C_X_1_NC_TEST" cp="1">
          <x/>
        </s>
        <s v="[List].[List Name-Description].[List Name].&amp;[RU_C_X_G_GCL]&amp;[17]" c="RU_C_X_G_GCL" cp="1">
          <x/>
        </s>
        <s v="[List].[List Name-Description].[List Name].&amp;[RU_C_X_G_MAIN]&amp;[17]" c="RU_C_X_G_MAIN" cp="1">
          <x/>
        </s>
        <s v="[List].[List Name-Description].[List Name].&amp;[RU_C_X_G_POT]&amp;[17]" c="RU_C_X_G_POT" cp="1">
          <x/>
        </s>
        <s v="[List].[List Name-Description].[List Name].&amp;[RU_C_X_G_PWO]&amp;[17]" c="RU_C_X_G_PWO" cp="1">
          <x/>
        </s>
        <s v="[List].[List Name-Description].[List Name].&amp;[RU_C_X_G_RSK]&amp;[17]" c="RU_C_X_G_RSK" cp="1">
          <x/>
        </s>
        <s v="[List].[List Name-Description].[List Name].&amp;[RU_C_X_H_CC]&amp;[17]" c="RU_C_X_H_CC" cp="1">
          <x/>
        </s>
        <s v="[List].[List Name-Description].[List Name].&amp;[RU_C_X_H_GRP1]&amp;[17]" c="RU_C_X_H_GRP1" cp="1">
          <x/>
        </s>
        <s v="[List].[List Name-Description].[List Name].&amp;[RU_C_X_H_GRP2]&amp;[17]" c="RU_C_X_H_GRP2" cp="1">
          <x/>
        </s>
        <s v="[List].[List Name-Description].[List Name].&amp;[RU_C_X_H_NC]&amp;[17]" c="RU_C_X_H_NC" cp="1">
          <x/>
        </s>
        <s v="[List].[List Name-Description].[List Name].&amp;[RU_C_X_H_NCOL]&amp;[17]" c="RU_C_X_H_NCOL" cp="1">
          <x/>
        </s>
        <s v="[List].[List Name-Description].[List Name].&amp;[RU_C_X_H_POT]&amp;[17]" c="RU_C_X_H_POT" cp="1">
          <x/>
        </s>
        <s v="[List].[List Name-Description].[List Name].&amp;[RU_C_X_H_RSK]&amp;[17]" c="RU_C_X_H_RSK" cp="1">
          <x/>
        </s>
        <s v="[List].[List Name-Description].[List Name].&amp;[RU_C_X_H_RSK_TEST]&amp;[17]" c="RU_C_X_H_RSK_TEST" cp="1">
          <x/>
        </s>
        <s v="[List].[List Name-Description].[List Name].&amp;[RU_C_X_M_CONT]&amp;[17]" c="RU_C_X_M_CONT" cp="1">
          <x/>
        </s>
        <s v="[List].[List Name-Description].[List Name].&amp;[RU_C_X_M_HR]&amp;[17]" c="RU_C_X_M_HR" cp="1">
          <x/>
        </s>
        <s v="[List].[List Name-Description].[List Name].&amp;[RU_C_X_M_LR]&amp;[17]" c="RU_C_X_M_LR" cp="1">
          <x/>
        </s>
        <s v="[List].[List Name-Description].[List Name].&amp;[RU_C_X_M_MR]&amp;[17]" c="RU_C_X_M_MR" cp="1">
          <x/>
        </s>
        <s v="[List].[List Name-Description].[List Name].&amp;[RU_C_X_M_NC]&amp;[17]" c="RU_C_X_M_NC" cp="1">
          <x/>
        </s>
        <s v="[List].[List Name-Description].[List Name].&amp;[RU_C_X_M_NC_RSK]&amp;[17]" c="RU_C_X_M_NC_RSK" cp="1">
          <x/>
        </s>
        <s v="[List].[List Name-Description].[List Name].&amp;[RU_C_X_M_RSK]&amp;[17]" c="RU_C_X_M_RSK" cp="1">
          <x/>
        </s>
        <s v="[List].[List Name-Description].[List Name].&amp;[RU_C_X_N_PREDEL_OUT_BST]&amp;[17]" c="RU_C_X_N_PREDEL_OUT_BST" cp="1">
          <x/>
        </s>
        <s v="[List].[List Name-Description].[List Name].&amp;[RU_C_X_R_3410]&amp;[17]" c="RU_C_X_R_3410" cp="1">
          <x/>
        </s>
        <s v="[List].[List Name-Description].[List Name].&amp;[RU_C_X_R_9]&amp;[17]" c="RU_C_X_R_9" cp="1">
          <x/>
        </s>
        <s v="[List].[List Name-Description].[List Name].&amp;[RU_C_X_S_1PROC]&amp;[17]" c="RU_C_X_S_1PROC" cp="1">
          <x/>
        </s>
        <s v="[List].[List Name-Description].[List Name].&amp;[RU_C_X_S_1REV]&amp;[17]" c="RU_C_X_S_1REV" cp="1">
          <x/>
        </s>
        <s v="[List].[List Name-Description].[List Name].&amp;[RU_C_X_S_23PROC]&amp;[17]" c="RU_C_X_S_23PROC" cp="1">
          <x/>
        </s>
        <s v="[List].[List Name-Description].[List Name].&amp;[RU_C_X_S_23REV]&amp;[17]" c="RU_C_X_S_23REV" cp="1">
          <x/>
        </s>
        <s v="[List].[List Name-Description].[List Name].&amp;[RU_C_X_S_456REV]&amp;[17]" c="RU_C_X_S_456REV" cp="1">
          <x/>
        </s>
        <s v="[List].[List Name-Description].[List Name].&amp;[RU_C_X_S_45PROC]&amp;[17]" c="RU_C_X_S_45PROC" cp="1">
          <x/>
        </s>
      </sharedItems>
      <mpMap v="47"/>
    </cacheField>
    <cacheField name="[List].[List Name-Description].[Country Name].[Cluster]" caption="Cluster" propertyName="Cluster" numFmtId="0" hierarchy="87" level="1" memberPropertyField="1">
      <sharedItems count="1">
        <s v="CE"/>
      </sharedItems>
    </cacheField>
    <cacheField name="[List].[List Name-Description].[Country Name].[Time Zone]" caption="Time Zone" propertyName="Time Zone" numFmtId="0" hierarchy="87" level="1" memberPropertyField="1">
      <sharedItems count="1">
        <s v="Moscow Standard Time"/>
      </sharedItems>
    </cacheField>
    <cacheField name="[List].[List Name-Description].[Country Name].[Time Zone Abbreviation]" caption="Time Zone Abbreviation" propertyName="Time Zone Abbreviation" numFmtId="0" hierarchy="87" level="1" memberPropertyField="1">
      <sharedItems count="1">
        <s v="MSK"/>
      </sharedItems>
    </cacheField>
    <cacheField name="[List].[List Name-Description].[Tenant Type].[Country Name]" caption="Country Name" propertyName="Country Name" numFmtId="0" hierarchy="87" level="2" memberPropertyField="1">
      <sharedItems count="1">
        <s v="Russia II"/>
      </sharedItems>
    </cacheField>
    <cacheField name="[List].[List Name-Description].[List Name].[List Description]" caption="List Description" propertyName="List Description" numFmtId="0" hierarchy="87" level="3" memberPropertyField="1">
      <sharedItems count="1">
        <s v=""/>
      </sharedItems>
    </cacheField>
    <cacheField name="[List].[List Name-Description].[List Name].[Tenant Type]" caption="Tenant Type" propertyName="Tenant Type" numFmtId="0" hierarchy="87" level="3" memberPropertyField="1">
      <sharedItems containsSemiMixedTypes="0" containsString="0"/>
    </cacheField>
  </cacheFields>
  <cacheHierarchies count="623">
    <cacheHierarchy uniqueName="[Agent].[Agent Key]" caption="Agent Key" attribute="1" keyAttribute="1" defaultMemberUniqueName="[Agent].[Agent Key].[All]" allUniqueName="[Agent].[Agent Key].[All]" dimensionUniqueName="[Agent]" displayFolder="" count="0" unbalanced="0"/>
    <cacheHierarchy uniqueName="[Agent].[Country Name]" caption="Country Name" attribute="1" defaultMemberUniqueName="[Agent].[Country Name].[All]" allUniqueName="[Agent].[Country Name].[All]" dimensionUniqueName="[Agent]" displayFolder="" count="0" unbalanced="0"/>
    <cacheHierarchy uniqueName="[Agent].[Country-Tenant Type-Workgroup]" caption="Country-Tenant Type-Workgroup" defaultMemberUniqueName="[Agent].[Country-Tenant Type-Workgroup].[All]" allUniqueName="[Agent].[Country-Tenant Type-Workgroup].[All]" dimensionUniqueName="[Agent]" displayFolder="" count="0" unbalanced="0"/>
    <cacheHierarchy uniqueName="[Agent].[Full Name]" caption="Full Name" attribute="1" defaultMemberUniqueName="[Agent].[Full Name].[All]" allUniqueName="[Agent].[Full Name].[All]" dimensionUniqueName="[Agent]" displayFolder="" count="0" unbalanced="0"/>
    <cacheHierarchy uniqueName="[Agent].[Tenant Key - Workgroup]" caption="Tenant Key - Workgroup" defaultMemberUniqueName="[Agent].[Tenant Key - Workgroup].[All]" allUniqueName="[Agent].[Tenant Key - Workgroup].[All]" dimensionUniqueName="[Agent]" displayFolder="" count="0" unbalanced="0"/>
    <cacheHierarchy uniqueName="[Agent].[Tenant Type]" caption="Tenant Type" attribute="1" defaultMemberUniqueName="[Agent].[Tenant Type].[All]" allUniqueName="[Agent].[Tenant Type].[All]" dimensionUniqueName="[Agent]" displayFolder="" count="0" unbalanced="0"/>
    <cacheHierarchy uniqueName="[Agent].[User ID]" caption="User ID" attribute="1" defaultMemberUniqueName="[Agent].[User ID].[All]" allUniqueName="[Agent].[User ID].[All]" dimensionUniqueName="[Agent]" displayFolder="" count="0" unbalanced="0"/>
    <cacheHierarchy uniqueName="[Agent].[Workgroup Name]" caption="Workgroup Name" attribute="1" defaultMemberUniqueName="[Agent].[Workgroup Name].[All]" allUniqueName="[Agent].[Workgroup Name].[All]" dimensionUniqueName="[Agent]" displayFolder="" count="0" unbalanced="0"/>
    <cacheHierarchy uniqueName="[Agent].[Workgroup-Agent]" caption="Workgroup-Agent" defaultMemberUniqueName="[Agent].[Workgroup-Agent].[All]" allUniqueName="[Agent].[Workgroup-Agent].[All]" dimensionUniqueName="[Agent]" displayFolder="" count="0" unbalanced="0"/>
    <cacheHierarchy uniqueName="[Agent Login].[Agent Key]" caption="Agent Key" attribute="1" defaultMemberUniqueName="[Agent Login].[Agent Key].[All]" allUniqueName="[Agent Login].[Agent Key].[All]" dimensionUniqueName="[Agent Login]" displayFolder="" count="0" unbalanced="0"/>
    <cacheHierarchy uniqueName="[Agent Login].[Agent Login Key]" caption="Agent Login Key" attribute="1" keyAttribute="1" defaultMemberUniqueName="[Agent Login].[Agent Login Key].[All]" allUniqueName="[Agent Login].[Agent Login Key].[All]" dimensionUniqueName="[Agent Login]" displayFolder="" count="0" unbalanced="0"/>
    <cacheHierarchy uniqueName="[Agent Login].[Date Key]" caption="Date Key" attribute="1" defaultMemberUniqueName="[Agent Login].[Date Key].[All]" allUniqueName="[Agent Login].[Date Key].[All]" dimensionUniqueName="[Agent Login]" displayFolder="" count="0" unbalanced="0"/>
    <cacheHierarchy uniqueName="[Agent Login].[LO Reason Key]" caption="LO Reason Key" attribute="1" defaultMemberUniqueName="[Agent Login].[LO Reason Key].[All]" allUniqueName="[Agent Login].[LO Reason Key].[All]" dimensionUniqueName="[Agent Login]" displayFolder="" count="0" unbalanced="0"/>
    <cacheHierarchy uniqueName="[Agent Login].[Tenant Key]" caption="Tenant Key" attribute="1" defaultMemberUniqueName="[Agent Login].[Tenant Key].[All]" allUniqueName="[Agent Login].[Tenant Key].[All]" dimensionUniqueName="[Agent Login]" displayFolder="" count="0" unbalanced="0"/>
    <cacheHierarchy uniqueName="[Agent Target].[Agent Key]" caption="Agent Key" attribute="1" defaultMemberUniqueName="[Agent Target].[Agent Key].[All]" allUniqueName="[Agent Target].[Agent Key].[All]" dimensionUniqueName="[Agent Target]" displayFolder="" count="0" unbalanced="0"/>
    <cacheHierarchy uniqueName="[Agent Target].[Agent Target Key]" caption="Agent Target Key" attribute="1" keyAttribute="1" defaultMemberUniqueName="[Agent Target].[Agent Target Key].[All]" allUniqueName="[Agent Target].[Agent Target Key].[All]" dimensionUniqueName="[Agent Target]" displayFolder="" count="0" unbalanced="0"/>
    <cacheHierarchy uniqueName="[ALM List ID].[ALM List Key]" caption="ALM List Key" attribute="1" keyAttribute="1" defaultMemberUniqueName="[ALM List ID].[ALM List Key].[All]" allUniqueName="[ALM List ID].[ALM List Key].[All]" dimensionUniqueName="[ALM List ID]" displayFolder="" count="0" unbalanced="0"/>
    <cacheHierarchy uniqueName="[ALM List ID].[List Name-ID]" caption="List Name-ID" defaultMemberUniqueName="[ALM List ID].[List Name-ID].[All]" allUniqueName="[ALM List ID].[List Name-ID].[All]" dimensionUniqueName="[ALM List ID]" displayFolder="" count="0" unbalanced="0"/>
    <cacheHierarchy uniqueName="[AMD Mode].[AMD Mode]" caption="AMD Mode" defaultMemberUniqueName="[AMD Mode].[AMD Mode].[All]" allUniqueName="[AMD Mode].[AMD Mode].[All]" dimensionUniqueName="[AMD Mode]" displayFolder="" count="0" unbalanced="0"/>
    <cacheHierarchy uniqueName="[AOD Dial Sequence].[AOD Dial Sequence]" caption="AOD Dial Sequence" defaultMemberUniqueName="[AOD Dial Sequence].[AOD Dial Sequence].[All]" allUniqueName="[AOD Dial Sequence].[AOD Dial Sequence].[All]" dimensionUniqueName="[AOD Dial Sequence]" displayFolder="" count="0" unbalanced="0"/>
    <cacheHierarchy uniqueName="[Blaster ACD Call Type].[Category-Type-Action-Reason]" caption="Blaster ACD Call Type.Category-Type-Action-Reason" defaultMemberUniqueName="[Blaster ACD Call Type].[Category-Type-Action-Reason].[All]" allUniqueName="[Blaster ACD Call Type].[Category-Type-Action-Reason].[All]" dimensionUniqueName="[Blaster ACD Call Type]" displayFolder="" count="0" unbalanced="0"/>
    <cacheHierarchy uniqueName="[Blaster ACD Service].[Country-Tenant]" caption="Blaster ACD Service.Country-Tenant" defaultMemberUniqueName="[Blaster ACD Service].[Country-Tenant].[All]" allUniqueName="[Blaster ACD Service].[Country-Tenant].[All]" dimensionUniqueName="[Blaster ACD Service]" displayFolder="" count="0" unbalanced="0"/>
    <cacheHierarchy uniqueName="[Blaster ACD Service].[Country-Tenant-Service]" caption="Blaster ACD Service.Country-Tenant-Service" defaultMemberUniqueName="[Blaster ACD Service].[Country-Tenant-Service].[All]" allUniqueName="[Blaster ACD Service].[Country-Tenant-Service].[All]" dimensionUniqueName="[Blaster ACD Service]" displayFolder="" count="0" unbalanced="0"/>
    <cacheHierarchy uniqueName="[Blaster ACD Service].[Service Name]" caption="Blaster ACD Service.Service Name" attribute="1" defaultMemberUniqueName="[Blaster ACD Service].[Service Name].[All]" allUniqueName="[Blaster ACD Service].[Service Name].[All]" dimensionUniqueName="[Blaster ACD Service]" displayFolder="" count="0" unbalanced="0"/>
    <cacheHierarchy uniqueName="[Blaster ACD Service].[Service Short Name]" caption="Blaster ACD Service.Service Short Name" attribute="1" defaultMemberUniqueName="[Blaster ACD Service].[Service Short Name].[All]" allUniqueName="[Blaster ACD Service].[Service Short Name].[All]" dimensionUniqueName="[Blaster ACD Service]" displayFolder="" count="0" unbalanced="0"/>
    <cacheHierarchy uniqueName="[Blaster ACD Service].[Service Type - Service]" caption="Blaster ACD Service.Service Type - Service" defaultMemberUniqueName="[Blaster ACD Service].[Service Type - Service].[All]" allUniqueName="[Blaster ACD Service].[Service Type - Service].[All]" dimensionUniqueName="[Blaster ACD Service]" displayFolder="" count="0" unbalanced="0"/>
    <cacheHierarchy uniqueName="[Blaster ACD Service].[Time Zone]" caption="Blaster ACD Service.Time Zone" attribute="1" defaultMemberUniqueName="[Blaster ACD Service].[Time Zone].[All]" allUniqueName="[Blaster ACD Service].[Time Zone].[All]" dimensionUniqueName="[Blaster ACD Service]" displayFolder="" count="0" unbalanced="0"/>
    <cacheHierarchy uniqueName="[Blaster ACD Service].[Time Zone Abbreviation]" caption="Blaster ACD Service.Time Zone Abbreviation" attribute="1" defaultMemberUniqueName="[Blaster ACD Service].[Time Zone Abbreviation].[All]" allUniqueName="[Blaster ACD Service].[Time Zone Abbreviation].[All]" dimensionUniqueName="[Blaster ACD Service]" displayFolder="" count="0" unbalanced="0"/>
    <cacheHierarchy uniqueName="[Blaster M3 Call Type].[Category-Type-Action-Reason]" caption="Blaster M3 Call Type.Category-Type-Action-Reason" defaultMemberUniqueName="[Blaster M3 Call Type].[Category-Type-Action-Reason].[All]" allUniqueName="[Blaster M3 Call Type].[Category-Type-Action-Reason].[All]" dimensionUniqueName="[Blaster M3 Call Type]" displayFolder="" count="0" unbalanced="0"/>
    <cacheHierarchy uniqueName="[Blaster M3 Service].[Country-Tenant]" caption="Blaster M3 Service.Country-Tenant" defaultMemberUniqueName="[Blaster M3 Service].[Country-Tenant].[All]" allUniqueName="[Blaster M3 Service].[Country-Tenant].[All]" dimensionUniqueName="[Blaster M3 Service]" displayFolder="" count="0" unbalanced="0"/>
    <cacheHierarchy uniqueName="[Blaster M3 Service].[Country-Tenant-Service]" caption="Blaster M3 Service.Country-Tenant-Service" defaultMemberUniqueName="[Blaster M3 Service].[Country-Tenant-Service].[All]" allUniqueName="[Blaster M3 Service].[Country-Tenant-Service].[All]" dimensionUniqueName="[Blaster M3 Service]" displayFolder="" count="0" unbalanced="0"/>
    <cacheHierarchy uniqueName="[Blaster M3 Service].[Service Name]" caption="Blaster M3 Service.Service Name" attribute="1" defaultMemberUniqueName="[Blaster M3 Service].[Service Name].[All]" allUniqueName="[Blaster M3 Service].[Service Name].[All]" dimensionUniqueName="[Blaster M3 Service]" displayFolder="" count="0" unbalanced="0"/>
    <cacheHierarchy uniqueName="[Blaster M3 Service].[Service Short Name]" caption="Blaster M3 Service.Service Short Name" attribute="1" defaultMemberUniqueName="[Blaster M3 Service].[Service Short Name].[All]" allUniqueName="[Blaster M3 Service].[Service Short Name].[All]" dimensionUniqueName="[Blaster M3 Service]" displayFolder="" count="0" unbalanced="0"/>
    <cacheHierarchy uniqueName="[Blaster M3 Service].[Service Type - Service]" caption="Blaster M3 Service.Service Type - Service" defaultMemberUniqueName="[Blaster M3 Service].[Service Type - Service].[All]" allUniqueName="[Blaster M3 Service].[Service Type - Service].[All]" dimensionUniqueName="[Blaster M3 Service]" displayFolder="" count="0" unbalanced="0"/>
    <cacheHierarchy uniqueName="[Blaster M3 Service].[Time Zone]" caption="Blaster M3 Service.Time Zone" attribute="1" defaultMemberUniqueName="[Blaster M3 Service].[Time Zone].[All]" allUniqueName="[Blaster M3 Service].[Time Zone].[All]" dimensionUniqueName="[Blaster M3 Service]" displayFolder="" count="0" unbalanced="0"/>
    <cacheHierarchy uniqueName="[Blaster M3 Service].[Time Zone Abbreviation]" caption="Blaster M3 Service.Time Zone Abbreviation" attribute="1" defaultMemberUniqueName="[Blaster M3 Service].[Time Zone Abbreviation].[All]" allUniqueName="[Blaster M3 Service].[Time Zone Abbreviation].[All]" dimensionUniqueName="[Blaster M3 Service]" displayFolder="" count="0" unbalanced="0"/>
    <cacheHierarchy uniqueName="[Call Method].[Call Method Key]" caption="Call Method Key" attribute="1" keyAttribute="1" defaultMemberUniqueName="[Call Method].[Call Method Key].[All]" allUniqueName="[Call Method].[Call Method Key].[All]" dimensionUniqueName="[Call Method]" displayFolder="" count="0" unbalanced="0"/>
    <cacheHierarchy uniqueName="[Call Method].[Direction-Method Type-Method]" caption="Direction-Method Type-Method" defaultMemberUniqueName="[Call Method].[Direction-Method Type-Method].[All]" allUniqueName="[Call Method].[Direction-Method Type-Method].[All]" dimensionUniqueName="[Call Method]" displayFolder="" count="0" unbalanced="0"/>
    <cacheHierarchy uniqueName="[Call Method].[Report Exclusion Flag]" caption="Report Exclusion Flag" attribute="1" defaultMemberUniqueName="[Call Method].[Report Exclusion Flag].[All]" allUniqueName="[Call Method].[Report Exclusion Flag].[All]" dimensionUniqueName="[Call Method]" displayFolder="" count="0" unbalanced="0"/>
    <cacheHierarchy uniqueName="[Call Method].[Report Group]" caption="Report Group" attribute="1" defaultMemberUniqueName="[Call Method].[Report Group].[All]" allUniqueName="[Call Method].[Report Group].[All]" dimensionUniqueName="[Call Method]" displayFolder="" count="0" unbalanced="0"/>
    <cacheHierarchy uniqueName="[Call Type].[Category-Type-Action-Reason]" caption="Call Type.Category-Type-Action-Reason" defaultMemberUniqueName="[Call Type].[Category-Type-Action-Reason].[All]" allUniqueName="[Call Type].[Category-Type-Action-Reason].[All]" dimensionUniqueName="[Call Type]" displayFolder="" count="0" unbalanced="0"/>
    <cacheHierarchy uniqueName="[Collection Strategy].[CACS Location Code]" caption="CACS Location Code" attribute="1" defaultMemberUniqueName="[Collection Strategy].[CACS Location Code].[All]" allUniqueName="[Collection Strategy].[CACS Location Code].[All]" dimensionUniqueName="[Collection Strategy]" displayFolder="" count="0" unbalanced="0"/>
    <cacheHierarchy uniqueName="[Collection Strategy].[Collection Strategy]" caption="Collection Strategy" defaultMemberUniqueName="[Collection Strategy].[Collection Strategy].[All]" allUniqueName="[Collection Strategy].[Collection Strategy].[All]" dimensionUniqueName="[Collection Strategy]" displayFolder="" count="6" unbalanced="0"/>
    <cacheHierarchy uniqueName="[Cycles Delq].[Cycles Delinquent Heirarchy]" caption="Cycles Delinquent Heirarchy" defaultMemberUniqueName="[Cycles Delq].[Cycles Delinquent Heirarchy].[All]" allUniqueName="[Cycles Delq].[Cycles Delinquent Heirarchy].[All]" dimensionUniqueName="[Cycles Delq]" displayFolder="" count="4" unbalanced="0"/>
    <cacheHierarchy uniqueName="[Cycles Delq].[Cycles Delq Group]" caption="Cycles Delq Group" attribute="1" defaultMemberUniqueName="[Cycles Delq].[Cycles Delq Group].[All]" allUniqueName="[Cycles Delq].[Cycles Delq Group].[All]" dimensionUniqueName="[Cycles Delq]" displayFolder="" count="0" unbalanced="0"/>
    <cacheHierarchy uniqueName="[Cycles Delq].[Source Cycles Delq]" caption="Source Cycles Delq" attribute="1" defaultMemberUniqueName="[Cycles Delq].[Source Cycles Delq].[All]" allUniqueName="[Cycles Delq].[Source Cycles Delq].[All]" dimensionUniqueName="[Cycles Delq]" displayFolder="" count="0" unbalanced="0"/>
    <cacheHierarchy uniqueName="[Date].[DateKey]" caption="DateKey" attribute="1" time="1" keyAttribute="1" defaultMemberUniqueName="[Date].[DateKey].[All]" allUniqueName="[Date].[DateKey].[All]" dimensionUniqueName="[Date]" displayFolder="" count="0" memberValueDatatype="130" unbalanced="0"/>
    <cacheHierarchy uniqueName="[Date].[Short Date]" caption="Short Date" attribute="1" time="1" defaultMemberUniqueName="[Date].[Short Date].[All]" allUniqueName="[Date].[Short Date].[All]" dimensionUniqueName="[Date]" displayFolder="" count="0" unbalanced="0"/>
    <cacheHierarchy uniqueName="[Date].[Year-Month]" caption="Year-Month" time="1" defaultMemberUniqueName="[Date].[Year-Month].[All]" allUniqueName="[Date].[Year-Month].[All]" dimensionUniqueName="[Date]" displayFolder="" count="3" unbalanced="0">
      <fieldsUsage count="3">
        <fieldUsage x="-1"/>
        <fieldUsage x="14"/>
        <fieldUsage x="15"/>
      </fieldsUsage>
    </cacheHierarchy>
    <cacheHierarchy uniqueName="[Date].[Year-Month-Date]" caption="Year-Month-Date" time="1" defaultMemberUniqueName="[Date].[Year-Month-Date].[All]" allUniqueName="[Date].[Year-Month-Date].[All]" dimensionUniqueName="[Date]" displayFolder="" count="4" unbalanced="0">
      <fieldsUsage count="4">
        <fieldUsage x="-1"/>
        <fieldUsage x="0"/>
        <fieldUsage x="1"/>
        <fieldUsage x="2"/>
      </fieldsUsage>
    </cacheHierarchy>
    <cacheHierarchy uniqueName="[Date].[Year-Month-Day]" caption="Year-Month-Day" time="1" defaultMemberUniqueName="[Date].[Year-Month-Day].[All]" allUniqueName="[Date].[Year-Month-Day].[All]" dimensionUniqueName="[Date]" displayFolder="" count="0" unbalanced="0"/>
    <cacheHierarchy uniqueName="[Date].[Year-Quarter-Month-Date]" caption="Year-Quarter-Month-Date" time="1" defaultMemberUniqueName="[Date].[Year-Quarter-Month-Date].[All]" allUniqueName="[Date].[Year-Quarter-Month-Date].[All]" dimensionUniqueName="[Date]" displayFolder="" count="0" unbalanced="0"/>
    <cacheHierarchy uniqueName="[Date].[Year-Week-Date]" caption="Year-Week-Date" time="1" defaultMemberUniqueName="[Date].[Year-Week-Date].[All]" allUniqueName="[Date].[Year-Week-Date].[All]" dimensionUniqueName="[Date]" displayFolder="" count="4" unbalanced="0"/>
    <cacheHierarchy uniqueName="[Date].[Year-Week-Day of Week]" caption="Year-Week-Day of Week" time="1" defaultMemberUniqueName="[Date].[Year-Week-Day of Week].[All]" allUniqueName="[Date].[Year-Week-Day of Week].[All]" dimensionUniqueName="[Date]" displayFolder="" count="0" unbalanced="0"/>
    <cacheHierarchy uniqueName="[Dates Tue First].[DateKey]" caption="DateKey" attribute="1" time="1" keyAttribute="1" defaultMemberUniqueName="[Dates Tue First].[DateKey].[All]" allUniqueName="[Dates Tue First].[DateKey].[All]" dimensionUniqueName="[Dates Tue First]" displayFolder="" count="0" memberValueDatatype="130" unbalanced="0"/>
    <cacheHierarchy uniqueName="[Dates Tue First].[Day]" caption="Day" attribute="1" time="1" defaultMemberUniqueName="[Dates Tue First].[Day].[All]" allUniqueName="[Dates Tue First].[Day].[All]" dimensionUniqueName="[Dates Tue First]" displayFolder="" count="0" unbalanced="0"/>
    <cacheHierarchy uniqueName="[Dates Tue First].[Short Date]" caption="Short Date" attribute="1" time="1" defaultMemberUniqueName="[Dates Tue First].[Short Date].[All]" allUniqueName="[Dates Tue First].[Short Date].[All]" dimensionUniqueName="[Dates Tue First]" displayFolder="" count="0" unbalanced="0"/>
    <cacheHierarchy uniqueName="[Dates Tue First].[Week Of Year Tuesday]" caption="Week Of Year Tuesday" attribute="1" time="1" defaultMemberUniqueName="[Dates Tue First].[Week Of Year Tuesday].[All]" allUniqueName="[Dates Tue First].[Week Of Year Tuesday].[All]" dimensionUniqueName="[Dates Tue First]" displayFolder="" count="0" unbalanced="0"/>
    <cacheHierarchy uniqueName="[Dates Tue First].[Year-Month]" caption="Year-Month" time="1" defaultMemberUniqueName="[Dates Tue First].[Year-Month].[All]" allUniqueName="[Dates Tue First].[Year-Month].[All]" dimensionUniqueName="[Dates Tue First]" displayFolder="" count="0" unbalanced="0"/>
    <cacheHierarchy uniqueName="[Dates Tue First].[Year-Month-Date]" caption="Year-Month-Date" time="1" defaultMemberUniqueName="[Dates Tue First].[Year-Month-Date].[All]" allUniqueName="[Dates Tue First].[Year-Month-Date].[All]" dimensionUniqueName="[Dates Tue First]" displayFolder="" count="0" unbalanced="0"/>
    <cacheHierarchy uniqueName="[Dates Tue First].[Year-Quarter-Month-Date]" caption="Year-Quarter-Month-Date" time="1" defaultMemberUniqueName="[Dates Tue First].[Year-Quarter-Month-Date].[All]" allUniqueName="[Dates Tue First].[Year-Quarter-Month-Date].[All]" dimensionUniqueName="[Dates Tue First]" displayFolder="" count="0" unbalanced="0"/>
    <cacheHierarchy uniqueName="[Dates Tue First].[Year-Week-Date]" caption="Year-Week-Date" time="1" defaultMemberUniqueName="[Dates Tue First].[Year-Week-Date].[All]" allUniqueName="[Dates Tue First].[Year-Week-Date].[All]" dimensionUniqueName="[Dates Tue First]" displayFolder="" count="0" unbalanced="0"/>
    <cacheHierarchy uniqueName="[Dates Tue First].[Year-Week-Day of Week]" caption="Year-Week-Day of Week" time="1" defaultMemberUniqueName="[Dates Tue First].[Year-Week-Day of Week].[All]" allUniqueName="[Dates Tue First].[Year-Week-Day of Week].[All]" dimensionUniqueName="[Dates Tue First]" displayFolder="" count="0" unbalanced="0"/>
    <cacheHierarchy uniqueName="[Dial Mode].[Dial Mode Heirachy]" caption="Dial Mode Heirachy" defaultMemberUniqueName="[Dial Mode].[Dial Mode Heirachy].[All]" allUniqueName="[Dial Mode].[Dial Mode Heirachy].[All]" dimensionUniqueName="[Dial Mode]" displayFolder="" count="3" unbalanced="0">
      <fieldsUsage count="3">
        <fieldUsage x="-1"/>
        <fieldUsage x="25"/>
        <fieldUsage x="26"/>
      </fieldsUsage>
    </cacheHierarchy>
    <cacheHierarchy uniqueName="[DNIS].[DNIS]" caption="DNIS" attribute="1" defaultMemberUniqueName="[DNIS].[DNIS].[All]" allUniqueName="[DNIS].[DNIS].[All]" dimensionUniqueName="[DNIS]" displayFolder="" count="0" unbalanced="0"/>
    <cacheHierarchy uniqueName="[DNIS].[DNIS Description]" caption="DNIS Description" attribute="1" defaultMemberUniqueName="[DNIS].[DNIS Description].[All]" allUniqueName="[DNIS].[DNIS Description].[All]" dimensionUniqueName="[DNIS]" displayFolder="" count="0" unbalanced="0"/>
    <cacheHierarchy uniqueName="[DNIS].[DNIS Key]" caption="DNIS Key" attribute="1" keyAttribute="1" defaultMemberUniqueName="[DNIS].[DNIS Key].[All]" allUniqueName="[DNIS].[DNIS Key].[All]" dimensionUniqueName="[DNIS]" displayFolder="" count="0" unbalanced="0"/>
    <cacheHierarchy uniqueName="[DNIS].[Service Key]" caption="Service Key" attribute="1" defaultMemberUniqueName="[DNIS].[Service Key].[All]" allUniqueName="[DNIS].[Service Key].[All]" dimensionUniqueName="[DNIS]" displayFolder="" count="0" unbalanced="0"/>
    <cacheHierarchy uniqueName="[DNIS].[Service Name]" caption="Service Name" attribute="1" defaultMemberUniqueName="[DNIS].[Service Name].[All]" allUniqueName="[DNIS].[Service Name].[All]" dimensionUniqueName="[DNIS]" displayFolder="" count="2" unbalanced="0">
      <fieldsUsage count="2">
        <fieldUsage x="-1"/>
        <fieldUsage x="18"/>
      </fieldsUsage>
    </cacheHierarchy>
    <cacheHierarchy uniqueName="[DNIS].[Service Type]" caption="Service Type" attribute="1" defaultMemberUniqueName="[DNIS].[Service Type].[All]" allUniqueName="[DNIS].[Service Type].[All]" dimensionUniqueName="[DNIS]" displayFolder="" count="0" unbalanced="0"/>
    <cacheHierarchy uniqueName="[DNIS].[Tenant Key]" caption="Tenant Key" attribute="1" defaultMemberUniqueName="[DNIS].[Tenant Key].[All]" allUniqueName="[DNIS].[Tenant Key].[All]" dimensionUniqueName="[DNIS]" displayFolder="" count="0" unbalanced="0"/>
    <cacheHierarchy uniqueName="[DNIS].[Tenant Name]" caption="Tenant Name" attribute="1" defaultMemberUniqueName="[DNIS].[Tenant Name].[All]" allUniqueName="[DNIS].[Tenant Name].[All]" dimensionUniqueName="[DNIS]" displayFolder="" count="0" unbalanced="0"/>
    <cacheHierarchy uniqueName="[DNIS].[Tenant Type]" caption="Tenant Type" attribute="1" defaultMemberUniqueName="[DNIS].[Tenant Type].[All]" allUniqueName="[DNIS].[Tenant Type].[All]" dimensionUniqueName="[DNIS]" displayFolder="" count="0" unbalanced="0"/>
    <cacheHierarchy uniqueName="[Event Source].[Event Source Description]" caption="Event Source Description" attribute="1" defaultMemberUniqueName="[Event Source].[Event Source Description].[All]" allUniqueName="[Event Source].[Event Source Description].[All]" dimensionUniqueName="[Event Source]" displayFolder="" count="0" unbalanced="0"/>
    <cacheHierarchy uniqueName="[Event Source].[Event Source Idle Calc]" caption="Event Source Idle Calc" attribute="1" defaultMemberUniqueName="[Event Source].[Event Source Idle Calc].[All]" allUniqueName="[Event Source].[Event Source Idle Calc].[All]" dimensionUniqueName="[Event Source]" displayFolder="" count="0" unbalanced="0"/>
    <cacheHierarchy uniqueName="[Event Source].[Event Source Key]" caption="Event Source Key" attribute="1" keyAttribute="1" defaultMemberUniqueName="[Event Source].[Event Source Key].[All]" allUniqueName="[Event Source].[Event Source Key].[All]" dimensionUniqueName="[Event Source]" displayFolder="" count="0" unbalanced="0"/>
    <cacheHierarchy uniqueName="[Event Source].[Event Source Name]" caption="Event Source Name" attribute="1" defaultMemberUniqueName="[Event Source].[Event Source Name].[All]" allUniqueName="[Event Source].[Event Source Name].[All]" dimensionUniqueName="[Event Source]" displayFolder="" count="0" unbalanced="0"/>
    <cacheHierarchy uniqueName="[Event Source].[Event Source Preview Calc]" caption="Event Source Preview Calc" attribute="1" defaultMemberUniqueName="[Event Source].[Event Source Preview Calc].[All]" allUniqueName="[Event Source].[Event Source Preview Calc].[All]" dimensionUniqueName="[Event Source]" displayFolder="" count="0" unbalanced="0"/>
    <cacheHierarchy uniqueName="[Event Source].[Event Source Talk Calc]" caption="Event Source Talk Calc" attribute="1" defaultMemberUniqueName="[Event Source].[Event Source Talk Calc].[All]" allUniqueName="[Event Source].[Event Source Talk Calc].[All]" dimensionUniqueName="[Event Source]" displayFolder="" count="0" unbalanced="0"/>
    <cacheHierarchy uniqueName="[Event Source].[Event Source Wrap Calc]" caption="Event Source Wrap Calc" attribute="1" defaultMemberUniqueName="[Event Source].[Event Source Wrap Calc].[All]" allUniqueName="[Event Source].[Event Source Wrap Calc].[All]" dimensionUniqueName="[Event Source]" displayFolder="" count="0" unbalanced="0"/>
    <cacheHierarchy uniqueName="[LCD Outcome Category].[LCD Outcome Hierarchy]" caption="LCD Outcome Hierarchy" defaultMemberUniqueName="[LCD Outcome Category].[LCD Outcome Hierarchy].[All]" allUniqueName="[LCD Outcome Category].[LCD Outcome Hierarchy].[All]" dimensionUniqueName="[LCD Outcome Category]" displayFolder="" count="3" unbalanced="0"/>
    <cacheHierarchy uniqueName="[LCD Outcome Category].[List Cycles Delq Key]" caption="List Cycles Delq Key" attribute="1" keyAttribute="1" defaultMemberUniqueName="[LCD Outcome Category].[List Cycles Delq Key].[All]" allUniqueName="[LCD Outcome Category].[List Cycles Delq Key].[All]" dimensionUniqueName="[LCD Outcome Category]" displayFolder="" count="0" unbalanced="0"/>
    <cacheHierarchy uniqueName="[LCD Outcome Category].[Outcome Category]" caption="Outcome Category" attribute="1" defaultMemberUniqueName="[LCD Outcome Category].[Outcome Category].[All]" allUniqueName="[LCD Outcome Category].[Outcome Category].[All]" dimensionUniqueName="[LCD Outcome Category]" displayFolder="" count="0" unbalanced="0"/>
    <cacheHierarchy uniqueName="[LCD Outcome Category].[Outcome RPC Type]" caption="Outcome RPC Type" attribute="1" defaultMemberUniqueName="[LCD Outcome Category].[Outcome RPC Type].[All]" allUniqueName="[LCD Outcome Category].[Outcome RPC Type].[All]" dimensionUniqueName="[LCD Outcome Category]" displayFolder="" count="0" unbalanced="0"/>
    <cacheHierarchy uniqueName="[List].[Country-Tenant-List]" caption="Country-Tenant-List" defaultMemberUniqueName="[List].[Country-Tenant-List].[All]" allUniqueName="[List].[Country-Tenant-List].[All]" dimensionUniqueName="[List]" displayFolder="" count="4" unbalanced="0"/>
    <cacheHierarchy uniqueName="[List].[List Description]" caption="List Description" attribute="1" defaultMemberUniqueName="[List].[List Description].[All]" allUniqueName="[List].[List Description].[All]" dimensionUniqueName="[List]" displayFolder="" count="0" unbalanced="0"/>
    <cacheHierarchy uniqueName="[List].[List Name]" caption="List Name" attribute="1" defaultMemberUniqueName="[List].[List Name].[All]" allUniqueName="[List].[List Name].[All]" dimensionUniqueName="[List]" displayFolder="" count="2" unbalanced="0">
      <fieldsUsage count="2">
        <fieldUsage x="-1"/>
        <fieldUsage x="9"/>
      </fieldsUsage>
    </cacheHierarchy>
    <cacheHierarchy uniqueName="[List].[List Name-Description]" caption="List Name-Description" defaultMemberUniqueName="[List].[List Name-Description].[All]" allUniqueName="[List].[List Name-Description].[All]" dimensionUniqueName="[List]" displayFolder="" count="4" unbalanced="0">
      <fieldsUsage count="4">
        <fieldUsage x="-1"/>
        <fieldUsage x="40"/>
        <fieldUsage x="41"/>
        <fieldUsage x="42"/>
      </fieldsUsage>
    </cacheHierarchy>
    <cacheHierarchy uniqueName="[List].[List Reporting Type]" caption="List Reporting Type" attribute="1" defaultMemberUniqueName="[List].[List Reporting Type].[All]" allUniqueName="[List].[List Reporting Type].[All]" dimensionUniqueName="[List]" displayFolder="" count="0" unbalanced="0"/>
    <cacheHierarchy uniqueName="[List].[Time Zone]" caption="Time Zone" attribute="1" defaultMemberUniqueName="[List].[Time Zone].[All]" allUniqueName="[List].[Time Zone].[All]" dimensionUniqueName="[List]" displayFolder="" count="0" unbalanced="0"/>
    <cacheHierarchy uniqueName="[List].[Time Zone Abbreviation]" caption="Time Zone Abbreviation" attribute="1" defaultMemberUniqueName="[List].[Time Zone Abbreviation].[All]" allUniqueName="[List].[Time Zone Abbreviation].[All]" dimensionUniqueName="[List]" displayFolder="" count="0" unbalanced="0"/>
    <cacheHierarchy uniqueName="[Logout Reason].[LO Reason Key]" caption="LO Reason Key" attribute="1" keyAttribute="1" defaultMemberUniqueName="[Logout Reason].[LO Reason Key].[All]" allUniqueName="[Logout Reason].[LO Reason Key].[All]" dimensionUniqueName="[Logout Reason]" displayFolder="" count="0" unbalanced="0"/>
    <cacheHierarchy uniqueName="[Not Ready Reason].[Not Ready Reason Category]" caption="Not Ready Reason Category" defaultMemberUniqueName="[Not Ready Reason].[Not Ready Reason Category].[All]" allUniqueName="[Not Ready Reason].[Not Ready Reason Category].[All]" dimensionUniqueName="[Not Ready Reason]" displayFolder="" count="0" unbalanced="0"/>
    <cacheHierarchy uniqueName="[Number Called].[Number Called]" caption="Number Called" defaultMemberUniqueName="[Number Called].[Number Called].[All]" allUniqueName="[Number Called].[Number Called].[All]" dimensionUniqueName="[Number Called]" displayFolder="" count="3" unbalanced="0"/>
    <cacheHierarchy uniqueName="[Number Called].[Number Called Bus Key]" caption="Number Called Bus Key" attribute="1" keyAttribute="1" defaultMemberUniqueName="[Number Called].[Number Called Bus Key].[All]" allUniqueName="[Number Called].[Number Called Bus Key].[All]" dimensionUniqueName="[Number Called]" displayFolder="" count="0" unbalanced="0"/>
    <cacheHierarchy uniqueName="[Outcome].[Answered]" caption="Answered" attribute="1" defaultMemberUniqueName="[Outcome].[Answered].[All]" allUniqueName="[Outcome].[Answered].[All]" dimensionUniqueName="[Outcome]" displayFolder="" count="0" unbalanced="0"/>
    <cacheHierarchy uniqueName="[Outcome].[Attempt]" caption="Attempt" attribute="1" defaultMemberUniqueName="[Outcome].[Attempt].[All]" allUniqueName="[Outcome].[Attempt].[All]" dimensionUniqueName="[Outcome]" displayFolder="" count="0" unbalanced="0"/>
    <cacheHierarchy uniqueName="[Outcome].[Busy]" caption="Busy" attribute="1" defaultMemberUniqueName="[Outcome].[Busy].[All]" allUniqueName="[Outcome].[Busy].[All]" dimensionUniqueName="[Outcome]" displayFolder="" count="0" unbalanced="0"/>
    <cacheHierarchy uniqueName="[Outcome].[Category-Outcome]" caption="Category-Outcome" defaultMemberUniqueName="[Outcome].[Category-Outcome].[All]" allUniqueName="[Outcome].[Category-Outcome].[All]" dimensionUniqueName="[Outcome]" displayFolder="" count="3" unbalanced="0"/>
    <cacheHierarchy uniqueName="[Outcome].[Connect]" caption="Connect" attribute="1" defaultMemberUniqueName="[Outcome].[Connect].[All]" allUniqueName="[Outcome].[Connect].[All]" dimensionUniqueName="[Outcome]" displayFolder="" count="0" unbalanced="0"/>
    <cacheHierarchy uniqueName="[Outcome].[Contact]" caption="Contact" attribute="1" defaultMemberUniqueName="[Outcome].[Contact].[All]" allUniqueName="[Outcome].[Contact].[All]" dimensionUniqueName="[Outcome]" displayFolder="" count="0" unbalanced="0"/>
    <cacheHierarchy uniqueName="[Outcome].[Filter Record]" caption="Filter Record" attribute="1" defaultMemberUniqueName="[Outcome].[Filter Record].[All]" allUniqueName="[Outcome].[Filter Record].[All]" dimensionUniqueName="[Outcome]" displayFolder="" count="0" unbalanced="0"/>
    <cacheHierarchy uniqueName="[Outcome].[Outcome Code]" caption="Outcome Code" attribute="1" defaultMemberUniqueName="[Outcome].[Outcome Code].[All]" allUniqueName="[Outcome].[Outcome Code].[All]" dimensionUniqueName="[Outcome]" displayFolder="" count="0" unbalanced="0"/>
    <cacheHierarchy uniqueName="[Outcome].[Outcome Type]" caption="Outcome Type" attribute="1" defaultMemberUniqueName="[Outcome].[Outcome Type].[All]" allUniqueName="[Outcome].[Outcome Type].[All]" dimensionUniqueName="[Outcome]" displayFolder="" count="0" unbalanced="0"/>
    <cacheHierarchy uniqueName="[Outcome].[Ring]" caption="Ring" attribute="1" defaultMemberUniqueName="[Outcome].[Ring].[All]" allUniqueName="[Outcome].[Ring].[All]" dimensionUniqueName="[Outcome]" displayFolder="" count="0" unbalanced="0"/>
    <cacheHierarchy uniqueName="[Outcome].[RPC]" caption="RPC" attribute="1" defaultMemberUniqueName="[Outcome].[RPC].[All]" allUniqueName="[Outcome].[RPC].[All]" dimensionUniqueName="[Outcome]" displayFolder="" count="0" unbalanced="0"/>
    <cacheHierarchy uniqueName="[Outcome].[Success]" caption="Success" attribute="1" defaultMemberUniqueName="[Outcome].[Success].[All]" allUniqueName="[Outcome].[Success].[All]" dimensionUniqueName="[Outcome]" displayFolder="" count="0" unbalanced="0"/>
    <cacheHierarchy uniqueName="[Product Type].[Product Hierarchy]" caption="Product Hierarchy" defaultMemberUniqueName="[Product Type].[Product Hierarchy].[All]" allUniqueName="[Product Type].[Product Hierarchy].[All]" dimensionUniqueName="[Product Type]" displayFolder="" count="2" unbalanced="0"/>
    <cacheHierarchy uniqueName="[Region].[Region-Tenant Type]" caption="Region-Tenant Type" defaultMemberUniqueName="[Region].[Region-Tenant Type].[All]" allUniqueName="[Region].[Region-Tenant Type].[All]" dimensionUniqueName="[Region]" displayFolder="" count="0" unbalanced="0"/>
    <cacheHierarchy uniqueName="[Region].[Tenant Key]" caption="Tenant Key" attribute="1" keyAttribute="1" defaultMemberUniqueName="[Region].[Tenant Key].[All]" allUniqueName="[Region].[Tenant Key].[All]" dimensionUniqueName="[Region]" displayFolder="" count="0" unbalanced="0"/>
    <cacheHierarchy uniqueName="[Region].[Tenant Type]" caption="Tenant Type" attribute="1" defaultMemberUniqueName="[Region].[Tenant Type].[All]" allUniqueName="[Region].[Tenant Type].[All]" dimensionUniqueName="[Region]" displayFolder="" count="0" unbalanced="0"/>
    <cacheHierarchy uniqueName="[Service].[Country-Tenant]" caption="Service.Country-Tenant" defaultMemberUniqueName="[Service].[Country-Tenant].[All]" allUniqueName="[Service].[Country-Tenant].[All]" dimensionUniqueName="[Service]" displayFolder="" count="3" unbalanced="0">
      <fieldsUsage count="3">
        <fieldUsage x="-1"/>
        <fieldUsage x="34"/>
        <fieldUsage x="35"/>
      </fieldsUsage>
    </cacheHierarchy>
    <cacheHierarchy uniqueName="[Service].[Country-Tenant-Service]" caption="Service.Country-Tenant-Service" defaultMemberUniqueName="[Service].[Country-Tenant-Service].[All]" allUniqueName="[Service].[Country-Tenant-Service].[All]" dimensionUniqueName="[Service]" displayFolder="" count="0" unbalanced="0"/>
    <cacheHierarchy uniqueName="[Service].[Service Name]" caption="Service.Service Name" attribute="1" defaultMemberUniqueName="[Service].[Service Name].[All]" allUniqueName="[Service].[Service Name].[All]" dimensionUniqueName="[Service]" displayFolder="" count="2" unbalanced="0">
      <fieldsUsage count="2">
        <fieldUsage x="-1"/>
        <fieldUsage x="11"/>
      </fieldsUsage>
    </cacheHierarchy>
    <cacheHierarchy uniqueName="[Service].[Service Short Name]" caption="Service.Service Short Name" attribute="1" defaultMemberUniqueName="[Service].[Service Short Name].[All]" allUniqueName="[Service].[Service Short Name].[All]" dimensionUniqueName="[Service]" displayFolder="" count="0" unbalanced="0"/>
    <cacheHierarchy uniqueName="[Service].[Service Type - Service]" caption="Service.Service Type - Service" defaultMemberUniqueName="[Service].[Service Type - Service].[All]" allUniqueName="[Service].[Service Type - Service].[All]" dimensionUniqueName="[Service]" displayFolder="" count="3" unbalanced="0">
      <fieldsUsage count="3">
        <fieldUsage x="-1"/>
        <fieldUsage x="20"/>
        <fieldUsage x="21"/>
      </fieldsUsage>
    </cacheHierarchy>
    <cacheHierarchy uniqueName="[Service].[Time Zone]" caption="Service.Time Zone" attribute="1" defaultMemberUniqueName="[Service].[Time Zone].[All]" allUniqueName="[Service].[Time Zone].[All]" dimensionUniqueName="[Service]" displayFolder="" count="0" unbalanced="0"/>
    <cacheHierarchy uniqueName="[Service].[Time Zone Abbreviation]" caption="Service.Time Zone Abbreviation" attribute="1" defaultMemberUniqueName="[Service].[Time Zone Abbreviation].[All]" allUniqueName="[Service].[Time Zone Abbreviation].[All]" dimensionUniqueName="[Service]" displayFolder="" count="0" unbalanced="0"/>
    <cacheHierarchy uniqueName="[Service Target].[Date Key]" caption="Date Key" attribute="1" defaultMemberUniqueName="[Service Target].[Date Key].[All]" allUniqueName="[Service Target].[Date Key].[All]" dimensionUniqueName="[Service Target]" displayFolder="" count="0" unbalanced="0"/>
    <cacheHierarchy uniqueName="[Service Target].[Service Key]" caption="Service Key" attribute="1" defaultMemberUniqueName="[Service Target].[Service Key].[All]" allUniqueName="[Service Target].[Service Key].[All]" dimensionUniqueName="[Service Target]" displayFolder="" count="0" unbalanced="0"/>
    <cacheHierarchy uniqueName="[Service Target].[Service Target Key]" caption="Service Target Key" attribute="1" keyAttribute="1" defaultMemberUniqueName="[Service Target].[Service Target Key].[All]" allUniqueName="[Service Target].[Service Target Key].[All]" dimensionUniqueName="[Service Target]" displayFolder="" count="0" unbalanced="0"/>
    <cacheHierarchy uniqueName="[Service Target].[Tenant Key]" caption="Tenant Key" attribute="1" defaultMemberUniqueName="[Service Target].[Tenant Key].[All]" allUniqueName="[Service Target].[Tenant Key].[All]" dimensionUniqueName="[Service Target]" displayFolder="" count="0" unbalanced="0"/>
    <cacheHierarchy uniqueName="[Tenant].[BST Offset]" caption="BST Offset" attribute="1" defaultMemberUniqueName="[Tenant].[BST Offset].[All]" allUniqueName="[Tenant].[BST Offset].[All]" dimensionUniqueName="[Tenant]" displayFolder="" count="0" unbalanced="0"/>
    <cacheHierarchy uniqueName="[Tenant].[Country Status]" caption="Country Status" attribute="1" defaultMemberUniqueName="[Tenant].[Country Status].[All]" allUniqueName="[Tenant].[Country Status].[All]" dimensionUniqueName="[Tenant]" displayFolder="" count="0" unbalanced="0"/>
    <cacheHierarchy uniqueName="[Tenant].[Country-Tenant Type]" caption="Country-Tenant Type" defaultMemberUniqueName="[Tenant].[Country-Tenant Type].[All]" allUniqueName="[Tenant].[Country-Tenant Type].[All]" dimensionUniqueName="[Tenant]" displayFolder="" count="0" unbalanced="0"/>
    <cacheHierarchy uniqueName="[Tenant].[GMT Offset]" caption="GMT Offset" attribute="1" defaultMemberUniqueName="[Tenant].[GMT Offset].[All]" allUniqueName="[Tenant].[GMT Offset].[All]" dimensionUniqueName="[Tenant]" displayFolder="" count="0" unbalanced="0"/>
    <cacheHierarchy uniqueName="[Tenant].[Local Currency Code]" caption="Local Currency Code" attribute="1" defaultMemberUniqueName="[Tenant].[Local Currency Code].[All]" allUniqueName="[Tenant].[Local Currency Code].[All]" dimensionUniqueName="[Tenant]" displayFolder="" count="0" unbalanced="0"/>
    <cacheHierarchy uniqueName="[Tenant].[Tenant Key]" caption="Tenant Key" attribute="1" keyAttribute="1" defaultMemberUniqueName="[Tenant].[Tenant Key].[All]" allUniqueName="[Tenant].[Tenant Key].[All]" dimensionUniqueName="[Tenant]" displayFolder="" count="0" unbalanced="0"/>
    <cacheHierarchy uniqueName="[Tenant].[Time Zone Abbreviation]" caption="Time Zone Abbreviation" attribute="1" defaultMemberUniqueName="[Tenant].[Time Zone Abbreviation].[All]" allUniqueName="[Tenant].[Time Zone Abbreviation].[All]" dimensionUniqueName="[Tenant]" displayFolder="" count="0" unbalanced="0"/>
    <cacheHierarchy uniqueName="[Time Interval].[Hour-Half Hour-Quarter Hour-Five Minute]" caption="Hour-Half Hour-Quarter Hour-Five Minute" time="1" defaultMemberUniqueName="[Time Interval].[Hour-Half Hour-Quarter Hour-Five Minute].[All]" allUniqueName="[Time Interval].[Hour-Half Hour-Quarter Hour-Five Minute].[All]" dimensionUniqueName="[Time Interval]" displayFolder="" count="0" unbalanced="0"/>
    <cacheHierarchy uniqueName="[Time Interval].[Hour-Half Hour-Ten Minute-Five Minute]" caption="Hour-Half Hour-Ten Minute-Five Minute" time="1" defaultMemberUniqueName="[Time Interval].[Hour-Half Hour-Ten Minute-Five Minute].[All]" allUniqueName="[Time Interval].[Hour-Half Hour-Ten Minute-Five Minute].[All]" dimensionUniqueName="[Time Interval]" displayFolder="" count="0" unbalanced="0"/>
    <cacheHierarchy uniqueName="[Time Interval].[Time Interval Key]" caption="Time Interval Key" attribute="1" time="1" keyAttribute="1" defaultMemberUniqueName="[Time Interval].[Time Interval Key].[All]" allUniqueName="[Time Interval].[Time Interval Key].[All]" dimensionUniqueName="[Time Interval]" displayFolder="" count="0" memberValueDatatype="130" unbalanced="0"/>
    <cacheHierarchy uniqueName="[Trunk Country].[Region-Country]" caption="Region-Country" defaultMemberUniqueName="[Trunk Country].[Region-Country].[All]" allUniqueName="[Trunk Country].[Region-Country].[All]" dimensionUniqueName="[Trunk Country]" displayFolder="" count="0" unbalanced="0"/>
    <cacheHierarchy uniqueName="[Trunk Intervals].[Trunk Interval]" caption="Trunk Interval" defaultMemberUniqueName="[Trunk Intervals].[Trunk Interval].[All]" allUniqueName="[Trunk Intervals].[Trunk Interval].[All]" dimensionUniqueName="[Trunk Intervals]" displayFolder="" count="0" unbalanced="0"/>
    <cacheHierarchy uniqueName="[Agent].[Tenant Key]" caption="Tenant Key" attribute="1" defaultMemberUniqueName="[Agent].[Tenant Key].[All]" allUniqueName="[Agent].[Tenant Key].[All]" dimensionUniqueName="[Agent]" displayFolder="" count="0" unbalanced="0" hidden="1"/>
    <cacheHierarchy uniqueName="[Agent Login].[Login Interval Key]" caption="Login Interval Key" attribute="1" defaultMemberUniqueName="[Agent Login].[Login Interval Key].[All]" allUniqueName="[Agent Login].[Login Interval Key].[All]" dimensionUniqueName="[Agent Login]" displayFolder="" count="0" unbalanced="0" hidden="1"/>
    <cacheHierarchy uniqueName="[Agent Login].[Logout Interval Key]" caption="Logout Interval Key" attribute="1" defaultMemberUniqueName="[Agent Login].[Logout Interval Key].[All]" allUniqueName="[Agent Login].[Logout Interval Key].[All]" dimensionUniqueName="[Agent Login]" displayFolder="" count="0" unbalanced="0" hidden="1"/>
    <cacheHierarchy uniqueName="[ALM List ID].[ALM List Bus Key]" caption="ALM List Bus Key" attribute="1" defaultMemberUniqueName="[ALM List ID].[ALM List Bus Key].[All]" allUniqueName="[ALM List ID].[ALM List Bus Key].[All]" dimensionUniqueName="[ALM List ID]" displayFolder="" count="0" unbalanced="0" hidden="1"/>
    <cacheHierarchy uniqueName="[ALM List ID].[List Name]" caption="List Name" attribute="1" defaultMemberUniqueName="[ALM List ID].[List Name].[All]" allUniqueName="[ALM List ID].[List Name].[All]" dimensionUniqueName="[ALM List ID]" displayFolder="" count="0" unbalanced="0" hidden="1"/>
    <cacheHierarchy uniqueName="[AMD Mode].[AMD Mode Bus Key]" caption="AMD Mode Bus Key" attribute="1" defaultMemberUniqueName="[AMD Mode].[AMD Mode Bus Key].[All]" allUniqueName="[AMD Mode].[AMD Mode Bus Key].[All]" dimensionUniqueName="[AMD Mode]" displayFolder="" count="0" unbalanced="0" hidden="1"/>
    <cacheHierarchy uniqueName="[AMD Mode].[AMD Mode Description]" caption="AMD Mode Description" attribute="1" defaultMemberUniqueName="[AMD Mode].[AMD Mode Description].[All]" allUniqueName="[AMD Mode].[AMD Mode Description].[All]" dimensionUniqueName="[AMD Mode]" displayFolder="" count="0" unbalanced="0" hidden="1"/>
    <cacheHierarchy uniqueName="[AMD Mode].[Template Key]" caption="Template Key" attribute="1" keyAttribute="1" defaultMemberUniqueName="[AMD Mode].[Template Key].[All]" allUniqueName="[AMD Mode].[Template Key].[All]" dimensionUniqueName="[AMD Mode]" displayFolder="" count="0" unbalanced="0" hidden="1"/>
    <cacheHierarchy uniqueName="[AOD Dial Sequence].[AOD Dial Seq]" caption="AOD Dial Seq" attribute="1" keyAttribute="1" defaultMemberUniqueName="[AOD Dial Sequence].[AOD Dial Seq].[All]" allUniqueName="[AOD Dial Sequence].[AOD Dial Seq].[All]" dimensionUniqueName="[AOD Dial Sequence]" displayFolder="" count="0" unbalanced="0" hidden="1"/>
    <cacheHierarchy uniqueName="[AOD Dial Sequence].[Sequence Group]" caption="Sequence Group" attribute="1" defaultMemberUniqueName="[AOD Dial Sequence].[Sequence Group].[All]" allUniqueName="[AOD Dial Sequence].[Sequence Group].[All]" dimensionUniqueName="[AOD Dial Sequence]" displayFolder="" count="0" unbalanced="0" hidden="1"/>
    <cacheHierarchy uniqueName="[Blaster ACD Call Type].[Call Action]" caption="Blaster ACD Call Type.Call Action" attribute="1" defaultMemberUniqueName="[Blaster ACD Call Type].[Call Action].[All]" allUniqueName="[Blaster ACD Call Type].[Call Action].[All]" dimensionUniqueName="[Blaster ACD Call Type]" displayFolder="" count="0" unbalanced="0" hidden="1"/>
    <cacheHierarchy uniqueName="[Blaster ACD Call Type].[Call Action Reason]" caption="Blaster ACD Call Type.Call Action Reason" attribute="1" defaultMemberUniqueName="[Blaster ACD Call Type].[Call Action Reason].[All]" allUniqueName="[Blaster ACD Call Type].[Call Action Reason].[All]" dimensionUniqueName="[Blaster ACD Call Type]" displayFolder="" count="0" unbalanced="0" hidden="1"/>
    <cacheHierarchy uniqueName="[Blaster ACD Call Type].[Call Category]" caption="Blaster ACD Call Type.Call Category" attribute="1" defaultMemberUniqueName="[Blaster ACD Call Type].[Call Category].[All]" allUniqueName="[Blaster ACD Call Type].[Call Category].[All]" dimensionUniqueName="[Blaster ACD Call Type]" displayFolder="" count="0" unbalanced="0" hidden="1"/>
    <cacheHierarchy uniqueName="[Blaster ACD Call Type].[Call Type]" caption="Blaster ACD Call Type.Call Type" attribute="1" defaultMemberUniqueName="[Blaster ACD Call Type].[Call Type].[All]" allUniqueName="[Blaster ACD Call Type].[Call Type].[All]" dimensionUniqueName="[Blaster ACD Call Type]" displayFolder="" count="0" unbalanced="0" hidden="1"/>
    <cacheHierarchy uniqueName="[Blaster ACD Call Type].[Call Type Key]" caption="Blaster ACD Call Type.Call Type Key" attribute="1" keyAttribute="1" defaultMemberUniqueName="[Blaster ACD Call Type].[Call Type Key].[All]" allUniqueName="[Blaster ACD Call Type].[Call Type Key].[All]" dimensionUniqueName="[Blaster ACD Call Type]" displayFolder="" count="0" unbalanced="0" hidden="1"/>
    <cacheHierarchy uniqueName="[Blaster ACD Call Type].[Outbound Answered]" caption="Blaster ACD Call Type.Outbound Answered" attribute="1" defaultMemberUniqueName="[Blaster ACD Call Type].[Outbound Answered].[All]" allUniqueName="[Blaster ACD Call Type].[Outbound Answered].[All]" dimensionUniqueName="[Blaster ACD Call Type]" displayFolder="" count="0" unbalanced="0" hidden="1"/>
    <cacheHierarchy uniqueName="[Blaster ACD Call Type].[Outbound Connected]" caption="Blaster ACD Call Type.Outbound Connected" attribute="1" defaultMemberUniqueName="[Blaster ACD Call Type].[Outbound Connected].[All]" allUniqueName="[Blaster ACD Call Type].[Outbound Connected].[All]" dimensionUniqueName="[Blaster ACD Call Type]" displayFolder="" count="0" unbalanced="0" hidden="1"/>
    <cacheHierarchy uniqueName="[Blaster ACD Service].[Cluster]" caption="Blaster ACD Service.Cluster" attribute="1" defaultMemberUniqueName="[Blaster ACD Service].[Cluster].[All]" allUniqueName="[Blaster ACD Service].[Cluster].[All]" dimensionUniqueName="[Blaster ACD Service]" displayFolder="" count="0" unbalanced="0" hidden="1"/>
    <cacheHierarchy uniqueName="[Blaster ACD Service].[Country Name]" caption="Blaster ACD Service.Country Name" attribute="1" defaultMemberUniqueName="[Blaster ACD Service].[Country Name].[All]" allUniqueName="[Blaster ACD Service].[Country Name].[All]" dimensionUniqueName="[Blaster ACD Service]" displayFolder="" count="0" unbalanced="0" hidden="1"/>
    <cacheHierarchy uniqueName="[Blaster ACD Service].[Region]" caption="Blaster ACD Service.Region" attribute="1" defaultMemberUniqueName="[Blaster ACD Service].[Region].[All]" allUniqueName="[Blaster ACD Service].[Region].[All]" dimensionUniqueName="[Blaster ACD Service]" displayFolder="" count="0" unbalanced="0" hidden="1"/>
    <cacheHierarchy uniqueName="[Blaster ACD Service].[Report Exclusion Flag]" caption="Blaster ACD Service.Report Exclusion Flag" attribute="1" defaultMemberUniqueName="[Blaster ACD Service].[Report Exclusion Flag].[All]" allUniqueName="[Blaster ACD Service].[Report Exclusion Flag].[All]" dimensionUniqueName="[Blaster ACD Service]" displayFolder="" count="0" unbalanced="0" hidden="1"/>
    <cacheHierarchy uniqueName="[Blaster ACD Service].[Service Key]" caption="Blaster ACD Service.Service Key" attribute="1" keyAttribute="1" defaultMemberUniqueName="[Blaster ACD Service].[Service Key].[All]" allUniqueName="[Blaster ACD Service].[Service Key].[All]" dimensionUniqueName="[Blaster ACD Service]" displayFolder="" count="0" unbalanced="0" hidden="1"/>
    <cacheHierarchy uniqueName="[Blaster ACD Service].[Service Tenant Key]" caption="Blaster ACD Service.Service Tenant Key" attribute="1" defaultMemberUniqueName="[Blaster ACD Service].[Service Tenant Key].[All]" allUniqueName="[Blaster ACD Service].[Service Tenant Key].[All]" dimensionUniqueName="[Blaster ACD Service]" displayFolder="" count="0" unbalanced="0" hidden="1"/>
    <cacheHierarchy uniqueName="[Blaster ACD Service].[Service Type]" caption="Blaster ACD Service.Service Type" attribute="1" defaultMemberUniqueName="[Blaster ACD Service].[Service Type].[All]" allUniqueName="[Blaster ACD Service].[Service Type].[All]" dimensionUniqueName="[Blaster ACD Service]" displayFolder="" count="0" unbalanced="0" hidden="1"/>
    <cacheHierarchy uniqueName="[Blaster ACD Service].[Tenant Type]" caption="Blaster ACD Service.Tenant Type" attribute="1" defaultMemberUniqueName="[Blaster ACD Service].[Tenant Type].[All]" allUniqueName="[Blaster ACD Service].[Tenant Type].[All]" dimensionUniqueName="[Blaster ACD Service]" displayFolder="" count="0" unbalanced="0" hidden="1"/>
    <cacheHierarchy uniqueName="[Blaster M3 Call Type].[Call Action]" caption="Blaster M3 Call Type.Call Action" attribute="1" defaultMemberUniqueName="[Blaster M3 Call Type].[Call Action].[All]" allUniqueName="[Blaster M3 Call Type].[Call Action].[All]" dimensionUniqueName="[Blaster M3 Call Type]" displayFolder="" count="0" unbalanced="0" hidden="1"/>
    <cacheHierarchy uniqueName="[Blaster M3 Call Type].[Call Action Reason]" caption="Blaster M3 Call Type.Call Action Reason" attribute="1" defaultMemberUniqueName="[Blaster M3 Call Type].[Call Action Reason].[All]" allUniqueName="[Blaster M3 Call Type].[Call Action Reason].[All]" dimensionUniqueName="[Blaster M3 Call Type]" displayFolder="" count="0" unbalanced="0" hidden="1"/>
    <cacheHierarchy uniqueName="[Blaster M3 Call Type].[Call Category]" caption="Blaster M3 Call Type.Call Category" attribute="1" defaultMemberUniqueName="[Blaster M3 Call Type].[Call Category].[All]" allUniqueName="[Blaster M3 Call Type].[Call Category].[All]" dimensionUniqueName="[Blaster M3 Call Type]" displayFolder="" count="0" unbalanced="0" hidden="1"/>
    <cacheHierarchy uniqueName="[Blaster M3 Call Type].[Call Type]" caption="Blaster M3 Call Type.Call Type" attribute="1" defaultMemberUniqueName="[Blaster M3 Call Type].[Call Type].[All]" allUniqueName="[Blaster M3 Call Type].[Call Type].[All]" dimensionUniqueName="[Blaster M3 Call Type]" displayFolder="" count="0" unbalanced="0" hidden="1"/>
    <cacheHierarchy uniqueName="[Blaster M3 Call Type].[Call Type Key]" caption="Blaster M3 Call Type.Call Type Key" attribute="1" keyAttribute="1" defaultMemberUniqueName="[Blaster M3 Call Type].[Call Type Key].[All]" allUniqueName="[Blaster M3 Call Type].[Call Type Key].[All]" dimensionUniqueName="[Blaster M3 Call Type]" displayFolder="" count="0" unbalanced="0" hidden="1"/>
    <cacheHierarchy uniqueName="[Blaster M3 Call Type].[Outbound Answered]" caption="Blaster M3 Call Type.Outbound Answered" attribute="1" defaultMemberUniqueName="[Blaster M3 Call Type].[Outbound Answered].[All]" allUniqueName="[Blaster M3 Call Type].[Outbound Answered].[All]" dimensionUniqueName="[Blaster M3 Call Type]" displayFolder="" count="0" unbalanced="0" hidden="1"/>
    <cacheHierarchy uniqueName="[Blaster M3 Call Type].[Outbound Connected]" caption="Blaster M3 Call Type.Outbound Connected" attribute="1" defaultMemberUniqueName="[Blaster M3 Call Type].[Outbound Connected].[All]" allUniqueName="[Blaster M3 Call Type].[Outbound Connected].[All]" dimensionUniqueName="[Blaster M3 Call Type]" displayFolder="" count="0" unbalanced="0" hidden="1"/>
    <cacheHierarchy uniqueName="[Blaster M3 Service].[Cluster]" caption="Blaster M3 Service.Cluster" attribute="1" defaultMemberUniqueName="[Blaster M3 Service].[Cluster].[All]" allUniqueName="[Blaster M3 Service].[Cluster].[All]" dimensionUniqueName="[Blaster M3 Service]" displayFolder="" count="0" unbalanced="0" hidden="1"/>
    <cacheHierarchy uniqueName="[Blaster M3 Service].[Country Name]" caption="Blaster M3 Service.Country Name" attribute="1" defaultMemberUniqueName="[Blaster M3 Service].[Country Name].[All]" allUniqueName="[Blaster M3 Service].[Country Name].[All]" dimensionUniqueName="[Blaster M3 Service]" displayFolder="" count="0" unbalanced="0" hidden="1"/>
    <cacheHierarchy uniqueName="[Blaster M3 Service].[Region]" caption="Blaster M3 Service.Region" attribute="1" defaultMemberUniqueName="[Blaster M3 Service].[Region].[All]" allUniqueName="[Blaster M3 Service].[Region].[All]" dimensionUniqueName="[Blaster M3 Service]" displayFolder="" count="0" unbalanced="0" hidden="1"/>
    <cacheHierarchy uniqueName="[Blaster M3 Service].[Report Exclusion Flag]" caption="Blaster M3 Service.Report Exclusion Flag" attribute="1" defaultMemberUniqueName="[Blaster M3 Service].[Report Exclusion Flag].[All]" allUniqueName="[Blaster M3 Service].[Report Exclusion Flag].[All]" dimensionUniqueName="[Blaster M3 Service]" displayFolder="" count="0" unbalanced="0" hidden="1"/>
    <cacheHierarchy uniqueName="[Blaster M3 Service].[Service Key]" caption="Blaster M3 Service.Service Key" attribute="1" keyAttribute="1" defaultMemberUniqueName="[Blaster M3 Service].[Service Key].[All]" allUniqueName="[Blaster M3 Service].[Service Key].[All]" dimensionUniqueName="[Blaster M3 Service]" displayFolder="" count="0" unbalanced="0" hidden="1"/>
    <cacheHierarchy uniqueName="[Blaster M3 Service].[Service Tenant Key]" caption="Blaster M3 Service.Service Tenant Key" attribute="1" defaultMemberUniqueName="[Blaster M3 Service].[Service Tenant Key].[All]" allUniqueName="[Blaster M3 Service].[Service Tenant Key].[All]" dimensionUniqueName="[Blaster M3 Service]" displayFolder="" count="0" unbalanced="0" hidden="1"/>
    <cacheHierarchy uniqueName="[Blaster M3 Service].[Service Type]" caption="Blaster M3 Service.Service Type" attribute="1" defaultMemberUniqueName="[Blaster M3 Service].[Service Type].[All]" allUniqueName="[Blaster M3 Service].[Service Type].[All]" dimensionUniqueName="[Blaster M3 Service]" displayFolder="" count="0" unbalanced="0" hidden="1"/>
    <cacheHierarchy uniqueName="[Blaster M3 Service].[Tenant Type]" caption="Blaster M3 Service.Tenant Type" attribute="1" defaultMemberUniqueName="[Blaster M3 Service].[Tenant Type].[All]" allUniqueName="[Blaster M3 Service].[Tenant Type].[All]" dimensionUniqueName="[Blaster M3 Service]" displayFolder="" count="0" unbalanced="0" hidden="1"/>
    <cacheHierarchy uniqueName="[Call Method].[Direction]" caption="Direction" attribute="1" defaultMemberUniqueName="[Call Method].[Direction].[All]" allUniqueName="[Call Method].[Direction].[All]" dimensionUniqueName="[Call Method]" displayFolder="" count="0" unbalanced="0" hidden="1"/>
    <cacheHierarchy uniqueName="[Call Method].[Method]" caption="Method" attribute="1" defaultMemberUniqueName="[Call Method].[Method].[All]" allUniqueName="[Call Method].[Method].[All]" dimensionUniqueName="[Call Method]" displayFolder="" count="0" unbalanced="0" hidden="1"/>
    <cacheHierarchy uniqueName="[Call Method].[Method Type]" caption="Method Type" attribute="1" defaultMemberUniqueName="[Call Method].[Method Type].[All]" allUniqueName="[Call Method].[Method Type].[All]" dimensionUniqueName="[Call Method]" displayFolder="" count="0" unbalanced="0" hidden="1"/>
    <cacheHierarchy uniqueName="[Call Type].[Call Action]" caption="Call Type.Call Action" attribute="1" defaultMemberUniqueName="[Call Type].[Call Action].[All]" allUniqueName="[Call Type].[Call Action].[All]" dimensionUniqueName="[Call Type]" displayFolder="" count="0" unbalanced="0" hidden="1"/>
    <cacheHierarchy uniqueName="[Call Type].[Call Action Reason]" caption="Call Type.Call Action Reason" attribute="1" defaultMemberUniqueName="[Call Type].[Call Action Reason].[All]" allUniqueName="[Call Type].[Call Action Reason].[All]" dimensionUniqueName="[Call Type]" displayFolder="" count="0" unbalanced="0" hidden="1"/>
    <cacheHierarchy uniqueName="[Call Type].[Call Category]" caption="Call Type.Call Category" attribute="1" defaultMemberUniqueName="[Call Type].[Call Category].[All]" allUniqueName="[Call Type].[Call Category].[All]" dimensionUniqueName="[Call Type]" displayFolder="" count="0" unbalanced="0" hidden="1"/>
    <cacheHierarchy uniqueName="[Call Type].[Call Type]" caption="Call Type.Call Type" attribute="1" defaultMemberUniqueName="[Call Type].[Call Type].[All]" allUniqueName="[Call Type].[Call Type].[All]" dimensionUniqueName="[Call Type]" displayFolder="" count="0" unbalanced="0" hidden="1"/>
    <cacheHierarchy uniqueName="[Call Type].[Call Type Key]" caption="Call Type.Call Type Key" attribute="1" keyAttribute="1" defaultMemberUniqueName="[Call Type].[Call Type Key].[All]" allUniqueName="[Call Type].[Call Type Key].[All]" dimensionUniqueName="[Call Type]" displayFolder="" count="0" unbalanced="0" hidden="1"/>
    <cacheHierarchy uniqueName="[Call Type].[Outbound Answered]" caption="Call Type.Outbound Answered" attribute="1" defaultMemberUniqueName="[Call Type].[Outbound Answered].[All]" allUniqueName="[Call Type].[Outbound Answered].[All]" dimensionUniqueName="[Call Type]" displayFolder="" count="0" unbalanced="0" hidden="1"/>
    <cacheHierarchy uniqueName="[Call Type].[Outbound Connected]" caption="Call Type.Outbound Connected" attribute="1" defaultMemberUniqueName="[Call Type].[Outbound Connected].[All]" allUniqueName="[Call Type].[Outbound Connected].[All]" dimensionUniqueName="[Call Type]" displayFolder="" count="0" unbalanced="0" hidden="1"/>
    <cacheHierarchy uniqueName="[Collection Strategy].[CACS Queue Type]" caption="CACS Queue Type" attribute="1" defaultMemberUniqueName="[Collection Strategy].[CACS Queue Type].[All]" allUniqueName="[Collection Strategy].[CACS Queue Type].[All]" dimensionUniqueName="[Collection Strategy]" displayFolder="" count="0" unbalanced="0" hidden="1"/>
    <cacheHierarchy uniqueName="[Collection Strategy].[CACS State Code]" caption="CACS State Code" attribute="1" defaultMemberUniqueName="[Collection Strategy].[CACS State Code].[All]" allUniqueName="[Collection Strategy].[CACS State Code].[All]" dimensionUniqueName="[Collection Strategy]" displayFolder="" count="0" unbalanced="0" hidden="1"/>
    <cacheHierarchy uniqueName="[Collection Strategy].[Collection Strategy Key]" caption="Collection Strategy Key" attribute="1" keyAttribute="1" defaultMemberUniqueName="[Collection Strategy].[Collection Strategy Key].[All]" allUniqueName="[Collection Strategy].[Collection Strategy Key].[All]" dimensionUniqueName="[Collection Strategy]" displayFolder="" count="0" unbalanced="0" hidden="1"/>
    <cacheHierarchy uniqueName="[Collection Strategy].[Product Type]" caption="Product Type" attribute="1" defaultMemberUniqueName="[Collection Strategy].[Product Type].[All]" allUniqueName="[Collection Strategy].[Product Type].[All]" dimensionUniqueName="[Collection Strategy]" displayFolder="" count="0" unbalanced="0" hidden="1"/>
    <cacheHierarchy uniqueName="[Collection Strategy].[Tenant Name]" caption="Tenant Name" attribute="1" defaultMemberUniqueName="[Collection Strategy].[Tenant Name].[All]" allUniqueName="[Collection Strategy].[Tenant Name].[All]" dimensionUniqueName="[Collection Strategy]" displayFolder="" count="0" unbalanced="0" hidden="1"/>
    <cacheHierarchy uniqueName="[Cycles Delq].[Cycles Delinquent]" caption="Cycles Delinquent" attribute="1" keyAttribute="1" defaultMemberUniqueName="[Cycles Delq].[Cycles Delinquent].[All]" allUniqueName="[Cycles Delq].[Cycles Delinquent].[All]" dimensionUniqueName="[Cycles Delq]" displayFolder="" count="0" unbalanced="0" hidden="1"/>
    <cacheHierarchy uniqueName="[Cycles Delq].[Cycles Delq Description]" caption="Cycles Delq Description" attribute="1" defaultMemberUniqueName="[Cycles Delq].[Cycles Delq Description].[All]" allUniqueName="[Cycles Delq].[Cycles Delq Description].[All]" dimensionUniqueName="[Cycles Delq]" displayFolder="" count="0" unbalanced="0" hidden="1"/>
    <cacheHierarchy uniqueName="[Date].[Day]" caption="Day" attribute="1" time="1" defaultMemberUniqueName="[Date].[Day].[All]" allUniqueName="[Date].[Day].[All]" dimensionUniqueName="[Date]" displayFolder="" count="0" unbalanced="0" hidden="1"/>
    <cacheHierarchy uniqueName="[Date].[Day Of Month]" caption="Day Of Month" attribute="1" time="1" defaultMemberUniqueName="[Date].[Day Of Month].[All]" allUniqueName="[Date].[Day Of Month].[All]" dimensionUniqueName="[Date]" displayFolder="" count="0" unbalanced="0" hidden="1"/>
    <cacheHierarchy uniqueName="[Date].[Day Of Week]" caption="Day Of Week" attribute="1" time="1" defaultMemberUniqueName="[Date].[Day Of Week].[All]" allUniqueName="[Date].[Day Of Week].[All]" dimensionUniqueName="[Date]" displayFolder="" count="0" unbalanced="0" hidden="1"/>
    <cacheHierarchy uniqueName="[Date].[Month]" caption="Month" attribute="1" time="1" defaultMemberUniqueName="[Date].[Month].[All]" allUniqueName="[Date].[Month].[All]" dimensionUniqueName="[Date]" displayFolder="" count="0" unbalanced="0" hidden="1"/>
    <cacheHierarchy uniqueName="[Date].[Month Number]" caption="Month Number" attribute="1" time="1" defaultMemberUniqueName="[Date].[Month Number].[All]" allUniqueName="[Date].[Month Number].[All]" dimensionUniqueName="[Date]" displayFolder="" count="0" unbalanced="0" hidden="1"/>
    <cacheHierarchy uniqueName="[Date].[Quarter]" caption="Quarter" attribute="1" time="1" defaultMemberUniqueName="[Date].[Quarter].[All]" allUniqueName="[Date].[Quarter].[All]" dimensionUniqueName="[Date]" displayFolder="" count="0" unbalanced="0" hidden="1"/>
    <cacheHierarchy uniqueName="[Date].[Week Of Year]" caption="Week Of Year" attribute="1" time="1" defaultMemberUniqueName="[Date].[Week Of Year].[All]" allUniqueName="[Date].[Week Of Year].[All]" dimensionUniqueName="[Date]" displayFolder="" count="0" unbalanced="0" hidden="1"/>
    <cacheHierarchy uniqueName="[Date].[Year]" caption="Year" attribute="1" time="1" defaultMemberUniqueName="[Date].[Year].[All]" allUniqueName="[Date].[Year].[All]" dimensionUniqueName="[Date]" displayFolder="" count="0" unbalanced="0" hidden="1"/>
    <cacheHierarchy uniqueName="[Date].[YYYYMM]" caption="YYYYMM" attribute="1" time="1" defaultMemberUniqueName="[Date].[YYYYMM].[All]" allUniqueName="[Date].[YYYYMM].[All]" dimensionUniqueName="[Date]" displayFolder="" count="0" unbalanced="0" hidden="1"/>
    <cacheHierarchy uniqueName="[Date].[YYYYMMDD]" caption="YYYYMMDD" attribute="1" time="1" defaultMemberUniqueName="[Date].[YYYYMMDD].[All]" allUniqueName="[Date].[YYYYMMDD].[All]" dimensionUniqueName="[Date]" displayFolder="" count="0" unbalanced="0" hidden="1"/>
    <cacheHierarchy uniqueName="[Dates Tue First].[Day Of Month]" caption="Day Of Month" attribute="1" time="1" defaultMemberUniqueName="[Dates Tue First].[Day Of Month].[All]" allUniqueName="[Dates Tue First].[Day Of Month].[All]" dimensionUniqueName="[Dates Tue First]" displayFolder="" count="0" unbalanced="0" hidden="1"/>
    <cacheHierarchy uniqueName="[Dates Tue First].[Day Of Week]" caption="Day Of Week" attribute="1" time="1" defaultMemberUniqueName="[Dates Tue First].[Day Of Week].[All]" allUniqueName="[Dates Tue First].[Day Of Week].[All]" dimensionUniqueName="[Dates Tue First]" displayFolder="" count="0" unbalanced="0" hidden="1"/>
    <cacheHierarchy uniqueName="[Dates Tue First].[Month]" caption="Month" attribute="1" time="1" defaultMemberUniqueName="[Dates Tue First].[Month].[All]" allUniqueName="[Dates Tue First].[Month].[All]" dimensionUniqueName="[Dates Tue First]" displayFolder="" count="0" unbalanced="0" hidden="1"/>
    <cacheHierarchy uniqueName="[Dates Tue First].[Month Number]" caption="Month Number" attribute="1" time="1" defaultMemberUniqueName="[Dates Tue First].[Month Number].[All]" allUniqueName="[Dates Tue First].[Month Number].[All]" dimensionUniqueName="[Dates Tue First]" displayFolder="" count="0" unbalanced="0" hidden="1"/>
    <cacheHierarchy uniqueName="[Dates Tue First].[Quarter]" caption="Quarter" attribute="1" time="1" defaultMemberUniqueName="[Dates Tue First].[Quarter].[All]" allUniqueName="[Dates Tue First].[Quarter].[All]" dimensionUniqueName="[Dates Tue First]" displayFolder="" count="0" unbalanced="0" hidden="1"/>
    <cacheHierarchy uniqueName="[Dates Tue First].[Year]" caption="Year" attribute="1" time="1" defaultMemberUniqueName="[Dates Tue First].[Year].[All]" allUniqueName="[Dates Tue First].[Year].[All]" dimensionUniqueName="[Dates Tue First]" displayFolder="" count="0" unbalanced="0" hidden="1"/>
    <cacheHierarchy uniqueName="[Dates Tue First].[YYYYMM]" caption="YYYYMM" attribute="1" time="1" defaultMemberUniqueName="[Dates Tue First].[YYYYMM].[All]" allUniqueName="[Dates Tue First].[YYYYMM].[All]" dimensionUniqueName="[Dates Tue First]" displayFolder="" count="0" unbalanced="0" hidden="1"/>
    <cacheHierarchy uniqueName="[Dates Tue First].[YYYYMMDD]" caption="YYYYMMDD" attribute="1" time="1" defaultMemberUniqueName="[Dates Tue First].[YYYYMMDD].[All]" allUniqueName="[Dates Tue First].[YYYYMMDD].[All]" dimensionUniqueName="[Dates Tue First]" displayFolder="" count="0" unbalanced="0" hidden="1"/>
    <cacheHierarchy uniqueName="[Dial Mode].[Dial Mode Desc]" caption="Dial Mode Desc" attribute="1" defaultMemberUniqueName="[Dial Mode].[Dial Mode Desc].[All]" allUniqueName="[Dial Mode].[Dial Mode Desc].[All]" dimensionUniqueName="[Dial Mode]" displayFolder="" count="0" unbalanced="0" hidden="1"/>
    <cacheHierarchy uniqueName="[Dial Mode].[Template Key]" caption="Template Key" attribute="1" keyAttribute="1" defaultMemberUniqueName="[Dial Mode].[Template Key].[All]" allUniqueName="[Dial Mode].[Template Key].[All]" dimensionUniqueName="[Dial Mode]" displayFolder="" count="0" unbalanced="0" hidden="1"/>
    <cacheHierarchy uniqueName="[DNIS].[Live Date Key]" caption="Live Date Key" attribute="1" defaultMemberUniqueName="[DNIS].[Live Date Key].[All]" allUniqueName="[DNIS].[Live Date Key].[All]" dimensionUniqueName="[DNIS]" displayFolder="" count="0" unbalanced="0" hidden="1"/>
    <cacheHierarchy uniqueName="[List].[Cluster]" caption="Cluster" attribute="1" defaultMemberUniqueName="[List].[Cluster].[All]" allUniqueName="[List].[Cluster].[All]" dimensionUniqueName="[List]" displayFolder="" count="0" unbalanced="0" hidden="1"/>
    <cacheHierarchy uniqueName="[List].[Country Name]" caption="Country Name" attribute="1" defaultMemberUniqueName="[List].[Country Name].[All]" allUniqueName="[List].[Country Name].[All]" dimensionUniqueName="[List]" displayFolder="" count="0" unbalanced="0" hidden="1"/>
    <cacheHierarchy uniqueName="[List].[Exclusion Flag]" caption="Exclusion Flag" attribute="1" defaultMemberUniqueName="[List].[Exclusion Flag].[All]" allUniqueName="[List].[Exclusion Flag].[All]" dimensionUniqueName="[List]" displayFolder="" count="0" unbalanced="0" hidden="1"/>
    <cacheHierarchy uniqueName="[List].[List Key]" caption="List Key" attribute="1" keyAttribute="1" defaultMemberUniqueName="[List].[List Key].[All]" allUniqueName="[List].[List Key].[All]" dimensionUniqueName="[List]" displayFolder="" count="0" unbalanced="0" hidden="1"/>
    <cacheHierarchy uniqueName="[List].[List Tenant Key]" caption="List Tenant Key" attribute="1" defaultMemberUniqueName="[List].[List Tenant Key].[All]" allUniqueName="[List].[List Tenant Key].[All]" dimensionUniqueName="[List]" displayFolder="" count="0" unbalanced="0" hidden="1"/>
    <cacheHierarchy uniqueName="[List].[Region]" caption="Region" attribute="1" defaultMemberUniqueName="[List].[Region].[All]" allUniqueName="[List].[Region].[All]" dimensionUniqueName="[List]" displayFolder="" count="0" unbalanced="0" hidden="1"/>
    <cacheHierarchy uniqueName="[List].[Tenant Type]" caption="Tenant Type" attribute="1" defaultMemberUniqueName="[List].[Tenant Type].[All]" allUniqueName="[List].[Tenant Type].[All]" dimensionUniqueName="[List]" displayFolder="" count="0" unbalanced="0" hidden="1"/>
    <cacheHierarchy uniqueName="[Not Ready Reason].[NR Reason Category]" caption="NR Reason Category" attribute="1" defaultMemberUniqueName="[Not Ready Reason].[NR Reason Category].[All]" allUniqueName="[Not Ready Reason].[NR Reason Category].[All]" dimensionUniqueName="[Not Ready Reason]" displayFolder="" count="0" unbalanced="0" hidden="1"/>
    <cacheHierarchy uniqueName="[Not Ready Reason].[NR Reason Key]" caption="NR Reason Key" attribute="1" keyAttribute="1" defaultMemberUniqueName="[Not Ready Reason].[NR Reason Key].[All]" allUniqueName="[Not Ready Reason].[NR Reason Key].[All]" dimensionUniqueName="[Not Ready Reason]" displayFolder="" count="0" unbalanced="0" hidden="1"/>
    <cacheHierarchy uniqueName="[Number Called].[Number Type]" caption="Number Type" attribute="1" defaultMemberUniqueName="[Number Called].[Number Type].[All]" allUniqueName="[Number Called].[Number Type].[All]" dimensionUniqueName="[Number Called]" displayFolder="" count="0" unbalanced="0" hidden="1"/>
    <cacheHierarchy uniqueName="[Outcome].[Outcome Bus Key]" caption="Outcome Bus Key" attribute="1" defaultMemberUniqueName="[Outcome].[Outcome Bus Key].[All]" allUniqueName="[Outcome].[Outcome Bus Key].[All]" dimensionUniqueName="[Outcome]" displayFolder="" count="0" unbalanced="0" hidden="1"/>
    <cacheHierarchy uniqueName="[Outcome].[Outcome Category]" caption="Outcome Category" attribute="1" defaultMemberUniqueName="[Outcome].[Outcome Category].[All]" allUniqueName="[Outcome].[Outcome Category].[All]" dimensionUniqueName="[Outcome]" displayFolder="" count="0" unbalanced="0" hidden="1"/>
    <cacheHierarchy uniqueName="[Outcome].[Outcome Key]" caption="Outcome Key" attribute="1" keyAttribute="1" defaultMemberUniqueName="[Outcome].[Outcome Key].[All]" allUniqueName="[Outcome].[Outcome Key].[All]" dimensionUniqueName="[Outcome]" displayFolder="" count="0" unbalanced="0" hidden="1"/>
    <cacheHierarchy uniqueName="[Product Type].[Collection Strategy Key]" caption="Collection Strategy Key" attribute="1" keyAttribute="1" defaultMemberUniqueName="[Product Type].[Collection Strategy Key].[All]" allUniqueName="[Product Type].[Collection Strategy Key].[All]" dimensionUniqueName="[Product Type]" displayFolder="" count="0" unbalanced="0" hidden="1"/>
    <cacheHierarchy uniqueName="[Product Type].[Product Type]" caption="Product Type" attribute="1" defaultMemberUniqueName="[Product Type].[Product Type].[All]" allUniqueName="[Product Type].[Product Type].[All]" dimensionUniqueName="[Product Type]" displayFolder="" count="0" unbalanced="0" hidden="1"/>
    <cacheHierarchy uniqueName="[Region].[Region]" caption="Region" attribute="1" defaultMemberUniqueName="[Region].[Region].[All]" allUniqueName="[Region].[Region].[All]" dimensionUniqueName="[Region]" displayFolder="" count="0" unbalanced="0" hidden="1"/>
    <cacheHierarchy uniqueName="[Service].[Cluster]" caption="Service.Cluster" attribute="1" defaultMemberUniqueName="[Service].[Cluster].[All]" allUniqueName="[Service].[Cluster].[All]" dimensionUniqueName="[Service]" displayFolder="" count="0" unbalanced="0" hidden="1"/>
    <cacheHierarchy uniqueName="[Service].[Country Name]" caption="Service.Country Name" attribute="1" defaultMemberUniqueName="[Service].[Country Name].[All]" allUniqueName="[Service].[Country Name].[All]" dimensionUniqueName="[Service]" displayFolder="" count="0" unbalanced="0" hidden="1"/>
    <cacheHierarchy uniqueName="[Service].[Region]" caption="Service.Region" attribute="1" defaultMemberUniqueName="[Service].[Region].[All]" allUniqueName="[Service].[Region].[All]" dimensionUniqueName="[Service]" displayFolder="" count="0" unbalanced="0" hidden="1"/>
    <cacheHierarchy uniqueName="[Service].[Report Exclusion Flag]" caption="Service.Report Exclusion Flag" attribute="1" defaultMemberUniqueName="[Service].[Report Exclusion Flag].[All]" allUniqueName="[Service].[Report Exclusion Flag].[All]" dimensionUniqueName="[Service]" displayFolder="" count="0" unbalanced="0" hidden="1"/>
    <cacheHierarchy uniqueName="[Service].[Service Key]" caption="Service.Service Key" attribute="1" keyAttribute="1" defaultMemberUniqueName="[Service].[Service Key].[All]" allUniqueName="[Service].[Service Key].[All]" dimensionUniqueName="[Service]" displayFolder="" count="0" unbalanced="0" hidden="1"/>
    <cacheHierarchy uniqueName="[Service].[Service Tenant Key]" caption="Service.Service Tenant Key" attribute="1" defaultMemberUniqueName="[Service].[Service Tenant Key].[All]" allUniqueName="[Service].[Service Tenant Key].[All]" dimensionUniqueName="[Service]" displayFolder="" count="0" unbalanced="0" hidden="1"/>
    <cacheHierarchy uniqueName="[Service].[Service Type]" caption="Service.Service Type" attribute="1" defaultMemberUniqueName="[Service].[Service Type].[All]" allUniqueName="[Service].[Service Type].[All]" dimensionUniqueName="[Service]" displayFolder="" count="0" unbalanced="0" hidden="1"/>
    <cacheHierarchy uniqueName="[Service].[Tenant Type]" caption="Service.Tenant Type" attribute="1" defaultMemberUniqueName="[Service].[Tenant Type].[All]" allUniqueName="[Service].[Tenant Type].[All]" dimensionUniqueName="[Service]" displayFolder="" count="0" unbalanced="0" hidden="1"/>
    <cacheHierarchy uniqueName="[Tenant].[Cluster]" caption="Cluster" attribute="1" defaultMemberUniqueName="[Tenant].[Cluster].[All]" allUniqueName="[Tenant].[Cluster].[All]" dimensionUniqueName="[Tenant]" displayFolder="" count="0" unbalanced="0" hidden="1"/>
    <cacheHierarchy uniqueName="[Tenant].[Country Name]" caption="Country Name" attribute="1" defaultMemberUniqueName="[Tenant].[Country Name].[All]" allUniqueName="[Tenant].[Country Name].[All]" dimensionUniqueName="[Tenant]" displayFolder="" count="0" unbalanced="0" hidden="1"/>
    <cacheHierarchy uniqueName="[Tenant].[Live Date Key]" caption="Live Date Key" attribute="1" defaultMemberUniqueName="[Tenant].[Live Date Key].[All]" allUniqueName="[Tenant].[Live Date Key].[All]" dimensionUniqueName="[Tenant]" displayFolder="" count="0" unbalanced="0" hidden="1"/>
    <cacheHierarchy uniqueName="[Tenant].[Region]" caption="Region" attribute="1" defaultMemberUniqueName="[Tenant].[Region].[All]" allUniqueName="[Tenant].[Region].[All]" dimensionUniqueName="[Tenant]" displayFolder="" count="0" unbalanced="0" hidden="1"/>
    <cacheHierarchy uniqueName="[Tenant].[Tenant Type]" caption="Tenant Type" attribute="1" defaultMemberUniqueName="[Tenant].[Tenant Type].[All]" allUniqueName="[Tenant].[Tenant Type].[All]" dimensionUniqueName="[Tenant]" displayFolder="" count="0" unbalanced="0" hidden="1"/>
    <cacheHierarchy uniqueName="[Time Interval].[Five Minute Interval]" caption="Five Minute Interval" attribute="1" time="1" defaultMemberUniqueName="[Time Interval].[Five Minute Interval].[All]" allUniqueName="[Time Interval].[Five Minute Interval].[All]" dimensionUniqueName="[Time Interval]" displayFolder="" count="0" unbalanced="0" hidden="1"/>
    <cacheHierarchy uniqueName="[Time Interval].[Half Hour Interval]" caption="Half Hour Interval" attribute="1" time="1" defaultMemberUniqueName="[Time Interval].[Half Hour Interval].[All]" allUniqueName="[Time Interval].[Half Hour Interval].[All]" dimensionUniqueName="[Time Interval]" displayFolder="" count="0" unbalanced="0" hidden="1"/>
    <cacheHierarchy uniqueName="[Time Interval].[Hour Interval]" caption="Hour Interval" attribute="1" time="1" defaultMemberUniqueName="[Time Interval].[Hour Interval].[All]" allUniqueName="[Time Interval].[Hour Interval].[All]" dimensionUniqueName="[Time Interval]" displayFolder="" count="0" unbalanced="0" hidden="1"/>
    <cacheHierarchy uniqueName="[Time Interval].[Interval End Time]" caption="Interval End Time" attribute="1" time="1" defaultMemberUniqueName="[Time Interval].[Interval End Time].[All]" allUniqueName="[Time Interval].[Interval End Time].[All]" dimensionUniqueName="[Time Interval]" displayFolder="" count="0" unbalanced="0" hidden="1"/>
    <cacheHierarchy uniqueName="[Time Interval].[Quarter Hour Interval]" caption="Quarter Hour Interval" attribute="1" time="1" defaultMemberUniqueName="[Time Interval].[Quarter Hour Interval].[All]" allUniqueName="[Time Interval].[Quarter Hour Interval].[All]" dimensionUniqueName="[Time Interval]" displayFolder="" count="0" unbalanced="0" hidden="1"/>
    <cacheHierarchy uniqueName="[Time Interval].[Ten Min Interval]" caption="Ten Min Interval" attribute="1" time="1" defaultMemberUniqueName="[Time Interval].[Ten Min Interval].[All]" allUniqueName="[Time Interval].[Ten Min Interval].[All]" dimensionUniqueName="[Time Interval]" displayFolder="" count="0" unbalanced="0" hidden="1"/>
    <cacheHierarchy uniqueName="[Trunk Country].[Country]" caption="Country" attribute="1" keyAttribute="1" defaultMemberUniqueName="[Trunk Country].[Country].[All]" allUniqueName="[Trunk Country].[Country].[All]" dimensionUniqueName="[Trunk Country]" displayFolder="" count="0" unbalanced="0" hidden="1"/>
    <cacheHierarchy uniqueName="[Trunk Country].[Region]" caption="Region" attribute="1" defaultMemberUniqueName="[Trunk Country].[Region].[All]" allUniqueName="[Trunk Country].[Region].[All]" dimensionUniqueName="[Trunk Country]" displayFolder="" count="0" unbalanced="0" hidden="1"/>
    <cacheHierarchy uniqueName="[Trunk Intervals].[Fifteen Minute Interval]" caption="Fifteen Minute Interval" attribute="1" defaultMemberUniqueName="[Trunk Intervals].[Fifteen Minute Interval].[All]" allUniqueName="[Trunk Intervals].[Fifteen Minute Interval].[All]" dimensionUniqueName="[Trunk Intervals]" displayFolder="" count="0" unbalanced="0" hidden="1"/>
    <cacheHierarchy uniqueName="[Trunk Intervals].[TrunkIntervalKey]" caption="TrunkIntervalKey" attribute="1" keyAttribute="1" defaultMemberUniqueName="[Trunk Intervals].[TrunkIntervalKey].[All]" allUniqueName="[Trunk Intervals].[TrunkIntervalKey].[All]" dimensionUniqueName="[Trunk Intervals]" displayFolder="" count="0" unbalanced="0" hidden="1"/>
    <cacheHierarchy uniqueName="[Measures].[Outbound Answered]" caption="Outbound Answered" measure="1" displayFolder="Outbound Measures" measureGroup="Call Events" count="0"/>
    <cacheHierarchy uniqueName="[Measures].[Inbound Total Offered]" caption="Inbound Total Offered" measure="1" displayFolder="Inbound Measures" measureGroup="Call Events" count="0"/>
    <cacheHierarchy uniqueName="[Measures].[Outbound Attempt]" caption="Outbound Attempt" measure="1" displayFolder="Outbound Measures" measureGroup="Call Events" count="0" oneField="1">
      <fieldsUsage count="1">
        <fieldUsage x="29"/>
      </fieldsUsage>
    </cacheHierarchy>
    <cacheHierarchy uniqueName="[Measures].[Inbound Total Answered]" caption="Inbound Total Answered" measure="1" displayFolder="Inbound Measures" measureGroup="Call Events" count="0"/>
    <cacheHierarchy uniqueName="[Measures].[Outbound Connect]" caption="Outbound Connect" measure="1" displayFolder="Outbound Measures" measureGroup="Call Events" count="0" oneField="1">
      <fieldsUsage count="1">
        <fieldUsage x="31"/>
      </fieldsUsage>
    </cacheHierarchy>
    <cacheHierarchy uniqueName="[Measures].[Inbound Total Hold Time]" caption="Inbound Total Hold Time" measure="1" displayFolder="Inbound Measures" measureGroup="Call Events" count="0"/>
    <cacheHierarchy uniqueName="[Measures].[Inbound Answered in 11 - 20 Seconds]" caption="Inbound Answered in 11 - 20 Seconds" measure="1" displayFolder="Inbound Measures" measureGroup="Call Events" count="0"/>
    <cacheHierarchy uniqueName="[Measures].[Inbound Wrap Active Calls]" caption="Inbound Wrap Active Calls" measure="1" displayFolder="Inbound Measures" measureGroup="Call Events" count="0"/>
    <cacheHierarchy uniqueName="[Measures].[Inbound Rerouted]" caption="Inbound Rerouted" measure="1" displayFolder="Inbound Measures" measureGroup="Call Events" count="0"/>
    <cacheHierarchy uniqueName="[Measures].[Inbound Total Answer Queue Time]" caption="Inbound Total Answer Queue Time" measure="1" displayFolder="Inbound Measures" measureGroup="Call Events" count="0"/>
    <cacheHierarchy uniqueName="[Measures].[Inbound Abandoned Before Queue]" caption="Inbound Abandoned Before Queue" measure="1" displayFolder="Inbound Measures" measureGroup="Call Events" count="0"/>
    <cacheHierarchy uniqueName="[Measures].[Inbound Short Abandoned]" caption="Inbound Short Abandoned" measure="1" displayFolder="Inbound Measures" measureGroup="Call Events" count="0"/>
    <cacheHierarchy uniqueName="[Measures].[Inbound Total Talk Time]" caption="Inbound Total Talk Time" measure="1" displayFolder="Inbound Measures" measureGroup="Call Events" count="0"/>
    <cacheHierarchy uniqueName="[Measures].[Inbound Total Abandoned]" caption="Inbound Total Abandoned" measure="1" displayFolder="Inbound Measures" measureGroup="Call Events" count="0"/>
    <cacheHierarchy uniqueName="[Measures].[Inbound Held Calls]" caption="Inbound Held Calls" measure="1" displayFolder="Inbound Measures" measureGroup="Call Events" count="0"/>
    <cacheHierarchy uniqueName="[Measures].[Inbound Voicemail]" caption="Inbound Voicemail" measure="1" displayFolder="Inbound Measures" measureGroup="Call Events" count="0"/>
    <cacheHierarchy uniqueName="[Measures].[Inbound Total Wrap Time]" caption="Inbound Total Wrap Time" measure="1" displayFolder="Inbound Measures" measureGroup="Call Events" count="0"/>
    <cacheHierarchy uniqueName="[Measures].[Inbound Answered within 10 Seconds]" caption="Inbound Answered within 10 Seconds" measure="1" displayFolder="Inbound Measures" measureGroup="Call Events" count="0"/>
    <cacheHierarchy uniqueName="[Measures].[Inbound Abandoned in 11 - 20 Seconds]" caption="Inbound Abandoned in 11 - 20 Seconds" measure="1" displayFolder="Inbound Measures" measureGroup="Call Events" count="0"/>
    <cacheHierarchy uniqueName="[Measures].[Min Event Date]" caption="Min Event Date" measure="1" displayFolder="Event Time Based" measureGroup="Call Events" count="0"/>
    <cacheHierarchy uniqueName="[Measures].[Max Event Date]" caption="Max Event Date" measure="1" displayFolder="Event Time Based" measureGroup="Call Events" count="0"/>
    <cacheHierarchy uniqueName="[Measures].[System Left Message]" caption="System Left Message" measure="1" displayFolder="Outbound Measures" measureGroup="Call Events" count="0"/>
    <cacheHierarchy uniqueName="[Measures].[User Left Message]" caption="User Left Message" measure="1" displayFolder="Outbound Measures" measureGroup="Call Events" count="0"/>
    <cacheHierarchy uniqueName="[Measures].[AMD]" caption="AMD" measure="1" displayFolder="Outbound Measures" measureGroup="Call Events" count="0"/>
    <cacheHierarchy uniqueName="[Measures].[Callback]" caption="Callback" measure="1" displayFolder="Outbound Measures" measureGroup="Call Events" count="0"/>
    <cacheHierarchy uniqueName="[Measures].[Outbound RPC Preview Time]" caption="Outbound RPC Preview Time" measure="1" displayFolder="Outbound Time Measures" measureGroup="Call Events" count="0"/>
    <cacheHierarchy uniqueName="[Measures].[Outbound RPC Talk Time]" caption="Outbound RPC Talk Time" measure="1" displayFolder="Outbound Time Measures" measureGroup="Call Events" count="0"/>
    <cacheHierarchy uniqueName="[Measures].[Outbound RPC Wrap Time]" caption="Outbound RPC Wrap Time" measure="1" displayFolder="Outbound Time Measures" measureGroup="Call Events" count="0"/>
    <cacheHierarchy uniqueName="[Measures].[Outbound RPC Wrap Active Time]" caption="Outbound RPC Wrap Active Time" measure="1" displayFolder="Outbound Time Measures" measureGroup="Call Events" count="0"/>
    <cacheHierarchy uniqueName="[Measures].[Outbound RPC Hold Time]" caption="Outbound RPC Hold Time" measure="1" displayFolder="Outbound Time Measures" measureGroup="Call Events" count="0"/>
    <cacheHierarchy uniqueName="[Measures].[Total Delinquent]" caption="Total Delinquent" measure="1" displayFolder="Outbound Measures" measureGroup="Call Events" count="0"/>
    <cacheHierarchy uniqueName="[Measures].[Outbound Connect Preview Time]" caption="Outbound Connect Preview Time" measure="1" displayFolder="Outbound Time Measures" measureGroup="Call Events" count="0"/>
    <cacheHierarchy uniqueName="[Measures].[Outbound Connect Talk Time]" caption="Outbound Connect Talk Time" measure="1" displayFolder="Outbound Time Measures" measureGroup="Call Events" count="0"/>
    <cacheHierarchy uniqueName="[Measures].[Outbound Connect Wrap Time]" caption="Outbound Connect Wrap Time" measure="1" displayFolder="Outbound Time Measures" measureGroup="Call Events" count="0"/>
    <cacheHierarchy uniqueName="[Measures].[Outbound Connect Wrap Active Time]" caption="Outbound Connect Wrap Active Time" measure="1" displayFolder="Outbound Time Measures" measureGroup="Call Events" count="0"/>
    <cacheHierarchy uniqueName="[Measures].[Outbound Connect Hold Time]" caption="Outbound Connect Hold Time" measure="1" displayFolder="Outbound Time Measures" measureGroup="Call Events" count="0"/>
    <cacheHierarchy uniqueName="[Measures].[Outbound Contact]" caption="Outbound Contact" measure="1" displayFolder="Outbound Measures" measureGroup="Call Events" count="0" oneField="1">
      <fieldsUsage count="1">
        <fieldUsage x="28"/>
      </fieldsUsage>
    </cacheHierarchy>
    <cacheHierarchy uniqueName="[Measures].[Outbound RPC]" caption="Outbound RPC" measure="1" displayFolder="Outbound Measures" measureGroup="Call Events" count="0" oneField="1">
      <fieldsUsage count="1">
        <fieldUsage x="30"/>
      </fieldsUsage>
    </cacheHierarchy>
    <cacheHierarchy uniqueName="[Measures].[Outbound Success]" caption="Outbound Success" measure="1" displayFolder="Outbound Measures" measureGroup="Call Events" count="0" oneField="1">
      <fieldsUsage count="1">
        <fieldUsage x="32"/>
      </fieldsUsage>
    </cacheHierarchy>
    <cacheHierarchy uniqueName="[Measures].[Outbound Busy]" caption="Outbound Busy" measure="1" displayFolder="Outbound Measures" measureGroup="Call Events" count="0"/>
    <cacheHierarchy uniqueName="[Measures].[Outbound Ring]" caption="Outbound Ring" measure="1" displayFolder="Outbound Measures" measureGroup="Call Events" count="0"/>
    <cacheHierarchy uniqueName="[Measures].[Outbound Sys Left Message]" caption="Outbound Sys Left Message" measure="1" displayFolder="Outbound Measures" measureGroup="Call Events" count="0"/>
    <cacheHierarchy uniqueName="[Measures].[Outbound User Left Message]" caption="Outbound User Left Message" measure="1" displayFolder="Outbound Measures" measureGroup="Call Events" count="0"/>
    <cacheHierarchy uniqueName="[Measures].[Outbound AMD]" caption="Outbound AMD" measure="1" displayFolder="Outbound Measures" measureGroup="Call Events" count="0"/>
    <cacheHierarchy uniqueName="[Measures].[Outbound Callback]" caption="Outbound Callback" measure="1" displayFolder="Outbound Measures" measureGroup="Call Events" count="0"/>
    <cacheHierarchy uniqueName="[Measures].[Outbound Abort Drop]" caption="Outbound Abort Drop" measure="1" displayFolder="Outbound Measures" measureGroup="Call Events" count="0"/>
    <cacheHierarchy uniqueName="[Measures].[Inbound Contact]" caption="Inbound Contact" measure="1" displayFolder="Agent Measures" measureGroup="Call Events" count="0"/>
    <cacheHierarchy uniqueName="[Measures].[Inbound RPC]" caption="Inbound RPC" measure="1" displayFolder="Agent Measures" measureGroup="Call Events" count="0"/>
    <cacheHierarchy uniqueName="[Measures].[Inbound Success]" caption="Inbound Success" measure="1" displayFolder="Agent Measures" measureGroup="Call Events" count="0"/>
    <cacheHierarchy uniqueName="[Measures].[Outbound Contact Hold Time]" caption="Outbound Contact Hold Time" measure="1" displayFolder="Outbound Measures" measureGroup="Call Events" count="0"/>
    <cacheHierarchy uniqueName="[Measures].[Outbound Contact Preview Time]" caption="Outbound Contact Preview Time" measure="1" displayFolder="Outbound Measures" measureGroup="Call Events" count="0"/>
    <cacheHierarchy uniqueName="[Measures].[Outbound Contact Talk Time]" caption="Outbound Contact Talk Time" measure="1" displayFolder="Outbound Measures" measureGroup="Call Events" count="0"/>
    <cacheHierarchy uniqueName="[Measures].[Outbound Contact Wrap Time]" caption="Outbound Contact Wrap Time" measure="1" displayFolder="Outbound Measures" measureGroup="Call Events" count="0"/>
    <cacheHierarchy uniqueName="[Measures].[Outbound Attempt Auto]" caption="Outbound Attempt Auto" measure="1" displayFolder="Outbound Dial Mode Split" measureGroup="Call Events" count="0"/>
    <cacheHierarchy uniqueName="[Measures].[Outbound Attempt Predictive]" caption="Outbound Attempt Predictive" measure="1" displayFolder="Outbound Dial Mode Split" measureGroup="Call Events" count="0"/>
    <cacheHierarchy uniqueName="[Measures].[Outbound Attempt Preview]" caption="Outbound Attempt Preview" measure="1" displayFolder="Outbound Dial Mode Split" measureGroup="Call Events" count="0"/>
    <cacheHierarchy uniqueName="[Measures].[Outbound Attempt Blaster]" caption="Outbound Attempt Blaster" measure="1" displayFolder="Outbound Dial Mode Split" measureGroup="Call Events" count="0"/>
    <cacheHierarchy uniqueName="[Measures].[Outbound Attempt Manual]" caption="Outbound Attempt Manual" measure="1" displayFolder="Outbound Dial Mode Split" measureGroup="Call Events" count="0"/>
    <cacheHierarchy uniqueName="[Measures].[Outbound Attempt Manual WA]" caption="Outbound Attempt Manual WA" measure="1" displayFolder="Outbound Dial Mode Split" measureGroup="Call Events" count="0"/>
    <cacheHierarchy uniqueName="[Measures].[Outbound Blaster Played Script]" caption="Outbound Blaster Played Script" measure="1" displayFolder="Outbound Measures" measureGroup="Call Events" count="0"/>
    <cacheHierarchy uniqueName="[Measures].[Outbound Non Contact Long Talk]" caption="Outbound Non Contact Long Talk" measure="1" displayFolder="Agent Measures" measureGroup="Call Events" count="0"/>
    <cacheHierarchy uniqueName="[Measures].[Min Login Date Time]" caption="Min Login Date Time" measure="1" displayFolder="Agent Measures" measureGroup="Agent Login Summary" count="0"/>
    <cacheHierarchy uniqueName="[Measures].[Max Login Date Time]" caption="Max Login Date Time" measure="1" displayFolder="Agent Measures" measureGroup="Agent Login Summary" count="0"/>
    <cacheHierarchy uniqueName="[Measures].[Max Logout Date Time]" caption="Max Logout Date Time" measure="1" displayFolder="Agent Measures" measureGroup="Agent Login Summary" count="0"/>
    <cacheHierarchy uniqueName="[Measures].[Min Logout Date Time]" caption="Min Logout Date Time" measure="1" displayFolder="Agent Measures" measureGroup="Agent Login Summary" count="0"/>
    <cacheHierarchy uniqueName="[Measures].[Unattempted List Records]" caption="Unattempted List Records" measure="1" displayFolder="Outbound Measures" measureGroup="Fact Contact List" count="0"/>
    <cacheHierarchy uniqueName="[Measures].[Account Attempt Count]" caption="Account Attempt Count" measure="1" displayFolder="Account Measures" measureGroup="Fact List Account Level" count="0"/>
    <cacheHierarchy uniqueName="[Measures].[Account Answer Count]" caption="Account Answer Count" measure="1" displayFolder="Account Measures" measureGroup="Fact List Account Level" count="0"/>
    <cacheHierarchy uniqueName="[Measures].[Account Connect Count]" caption="Account Connect Count" measure="1" displayFolder="Account Measures" measureGroup="Fact List Account Level" count="0"/>
    <cacheHierarchy uniqueName="[Measures].[Account Contact Count]" caption="Account Contact Count" measure="1" displayFolder="Account Measures" measureGroup="Fact List Account Level" count="0"/>
    <cacheHierarchy uniqueName="[Measures].[Account RPC Count]" caption="Account RPC Count" measure="1" displayFolder="Account Measures" measureGroup="Fact List Account Level" count="0"/>
    <cacheHierarchy uniqueName="[Measures].[Account Success Count]" caption="Account Success Count" measure="1" displayFolder="Account Measures" measureGroup="Fact List Account Level" count="0"/>
    <cacheHierarchy uniqueName="[Measures].[Account Delinquent Amount]" caption="Account Delinquent Amount" measure="1" displayFolder="Account Measures" measureGroup="Fact List Account Level" count="0"/>
    <cacheHierarchy uniqueName="[Measures].[List Account Level Record Count]" caption="List Account Level Record Count" measure="1" displayFolder="Account Measures" measureGroup="Fact List Account Level" count="0"/>
    <cacheHierarchy uniqueName="[Measures].[Account Ring Count]" caption="Account Ring Count" measure="1" displayFolder="Account Measures" measureGroup="Fact List Account Level" count="0"/>
    <cacheHierarchy uniqueName="[Measures].[Account Wrap Active Count]" caption="Account Wrap Active Count" measure="1" displayFolder="Account Measures" measureGroup="Fact List Account Level" count="0"/>
    <cacheHierarchy uniqueName="[Measures].[Max Concurrent Calls]" caption="Max Concurrent Calls" measure="1" displayFolder="Trunk Utilisation" measureGroup="Fact Trunk Utilisation" count="0"/>
    <cacheHierarchy uniqueName="[Measures].[Max Concurrent Outbound Calls]" caption="Max Concurrent Outbound Calls" measure="1" displayFolder="Trunk Utilisation" measureGroup="Fact Trunk Utilisation" count="0"/>
    <cacheHierarchy uniqueName="[Measures].[Max Concurrent Inbound Calls]" caption="Max Concurrent Inbound Calls" measure="1" displayFolder="Trunk Utilisation" measureGroup="Fact Trunk Utilisation" count="0"/>
    <cacheHierarchy uniqueName="[Measures].[Max Agents Logged In]" caption="Max Agents Logged In" measure="1" displayFolder="Trunk Utilisation" measureGroup="Fact Trunk Utilisation" count="0"/>
    <cacheHierarchy uniqueName="[Measures].[No Subsequent Event]" caption="No Subsequent Event" measure="1" displayFolder="Abandoned Outcomes" measureGroup="Abandoned Outcomes" count="0"/>
    <cacheHierarchy uniqueName="[Measures].[AOD Abandon Count]" caption="AOD Abandon Count" measure="1" displayFolder="Abandoned Outcomes" measureGroup="Abandoned Outcomes" count="0"/>
    <cacheHierarchy uniqueName="[Measures].[LCD List Records]" caption="LCD List Records" measure="1" displayFolder="List Detail Measures" measureGroup="LCD List Records" count="0"/>
    <cacheHierarchy uniqueName="[Measures].[LCD Attempt Count]" caption="LCD Attempt Count" measure="1" displayFolder="List Detail Measures" measureGroup="LCD List Records" count="0"/>
    <cacheHierarchy uniqueName="[Measures].[LCD Ring Count]" caption="LCD Ring Count" measure="1" displayFolder="List Detail Measures" measureGroup="LCD List Records" count="0"/>
    <cacheHierarchy uniqueName="[Measures].[LCD Answered Count]" caption="LCD Answered Count" measure="1" displayFolder="List Detail Measures" measureGroup="LCD List Records" count="0"/>
    <cacheHierarchy uniqueName="[Measures].[LCD Connect Count]" caption="LCD Connect Count" measure="1" displayFolder="List Detail Measures" measureGroup="LCD List Records" count="0"/>
    <cacheHierarchy uniqueName="[Measures].[LCD Contact Count]" caption="LCD Contact Count" measure="1" displayFolder="List Detail Measures" measureGroup="LCD List Records" count="0"/>
    <cacheHierarchy uniqueName="[Measures].[LCD RPC Count]" caption="LCD RPC Count" measure="1" displayFolder="List Detail Measures" measureGroup="LCD List Records" count="0"/>
    <cacheHierarchy uniqueName="[Measures].[LCD Success Count]" caption="LCD Success Count" measure="1" displayFolder="List Detail Measures" measureGroup="LCD List Records" count="0"/>
    <cacheHierarchy uniqueName="[Measures].[LCD Attempt RPC Count]" caption="LCD Attempt RPC Count" measure="1" displayFolder="" measureGroup="LCD List Records" count="0"/>
    <cacheHierarchy uniqueName="[Measures].[LCD Attempt Non RPC Count]" caption="LCD Attempt Non RPC Count" measure="1" displayFolder="" measureGroup="LCD List Records" count="0"/>
    <cacheHierarchy uniqueName="[Measures].[LCD List Records RPC]" caption="LCD List Records RPC" measure="1" displayFolder="" measureGroup="LCD List Records" count="0"/>
    <cacheHierarchy uniqueName="[Measures].[LCD List Records Non RPC]" caption="LCD List Records Non RPC" measure="1" displayFolder="" measureGroup="LCD List Records" count="0"/>
    <cacheHierarchy uniqueName="[Measures].[Script Played Seconds]" caption="Script Played Seconds" measure="1" displayFolder="Blaster" measureGroup="Fact Blaster" count="0"/>
    <cacheHierarchy uniqueName="[Measures].[Blaster Event Count]" caption="Blaster Event Count" measure="1" displayFolder="Blaster" measureGroup="Fact Blaster" count="0"/>
    <cacheHierarchy uniqueName="[Measures].[Blaster Attempt]" caption="Blaster Attempt" measure="1" displayFolder="Blaster" measureGroup="Fact Blaster" count="0"/>
    <cacheHierarchy uniqueName="[Measures].[Blaster Connect]" caption="Blaster Connect" measure="1" displayFolder="Blaster" measureGroup="Fact Blaster" count="0"/>
    <cacheHierarchy uniqueName="[Measures].[Blaster Abandoned]" caption="Blaster Abandoned" measure="1" displayFolder="Blaster" measureGroup="Fact Blaster" count="0"/>
    <cacheHierarchy uniqueName="[Measures].[Blaster Played Script]" caption="Blaster Played Script" measure="1" displayFolder="Blaster" measureGroup="Fact Blaster" count="0"/>
    <cacheHierarchy uniqueName="[Measures].[Blaster Transfered Inbound]" caption="Blaster Transfered Inbound" measure="1" displayFolder="Blaster" measureGroup="Fact Blaster" count="0"/>
    <cacheHierarchy uniqueName="[Measures].[Blaster Unique Record Number]" caption="Blaster Unique Record Number" measure="1" displayFolder="Blaster" measureGroup="Fact Blaster" count="0"/>
    <cacheHierarchy uniqueName="[Measures].[Unique Account Number Count]" caption="Unique Account Number Count" measure="1" displayFolder="" measureGroup="FCE Unique Account" count="0"/>
    <cacheHierarchy uniqueName="[Measures].[All Event Count]" caption="All Event Count" measure="1" displayFolder="Call Events" measureGroup="Call Events" count="0"/>
    <cacheHierarchy uniqueName="[Measures].[Inbound Offered minus Short Abandoned]" caption="Inbound Offered minus Short Abandoned" measure="1" displayFolder="Inbound Measures" measureGroup="Call Events" count="0"/>
    <cacheHierarchy uniqueName="[Measures].[Inbound Abandoned minus Short Abandoned]" caption="Inbound Abandoned minus Short Abandoned" measure="1" displayFolder="Inbound Measures" measureGroup="Call Events" count="0"/>
    <cacheHierarchy uniqueName="[Measures].[Inbound Abandoned after 20 Seconds]" caption="Inbound Abandoned after 20 Seconds" measure="1" displayFolder="Inbound Measures" measureGroup="Call Events" count="0"/>
    <cacheHierarchy uniqueName="[Measures].[Inbound Answered in SLA]" caption="Inbound Answered in SLA" measure="1" displayFolder="Inbound Measures" measureGroup="Call Events" count="0"/>
    <cacheHierarchy uniqueName="[Measures].[Inbound Average Speed of Answer]" caption="Inbound Average Speed of Answer" measure="1" displayFolder="Inbound Measures" measureGroup="Call Events" count="0"/>
    <cacheHierarchy uniqueName="[Measures].[Inbound Service Level %]" caption="Inbound Service Level %" measure="1" displayFolder="Inbound Measures" measureGroup="Call Events" count="0"/>
    <cacheHierarchy uniqueName="[Measures].[Inbound Answered Outside SLA]" caption="Inbound Answered Outside SLA" measure="1" displayFolder="Inbound Measures" measureGroup="Call Events" count="0"/>
    <cacheHierarchy uniqueName="[Measures].[Inbound Abandon Rate %]" caption="Inbound Abandon Rate %" measure="1" displayFolder="Inbound Measures" measureGroup="Call Events" count="0"/>
    <cacheHierarchy uniqueName="[Measures].[Inbound Average Talk Time]" caption="Inbound Average Talk Time" measure="1" displayFolder="Inbound Measures" measureGroup="Call Events" count="0"/>
    <cacheHierarchy uniqueName="[Measures].[Inbound Average Wrap Time]" caption="Inbound Average Wrap Time" measure="1" displayFolder="Inbound Measures" measureGroup="Call Events" count="0"/>
    <cacheHierarchy uniqueName="[Measures].[Inbound Average Handle Time]" caption="Inbound Average Handle Time" measure="1" displayFolder="Inbound Measures" measureGroup="Call Events" count="0"/>
    <cacheHierarchy uniqueName="[Measures].[Inbound Productive Time (Hrs)]" caption="Inbound Productive Time (Hrs)" measure="1" displayFolder="Inbound Measures" measureGroup="Call Events" count="0"/>
    <cacheHierarchy uniqueName="[Measures].[Inbound Average Hold Time]" caption="Inbound Average Hold Time" measure="1" displayFolder="Inbound Measures" measureGroup="Call Events" count="0"/>
    <cacheHierarchy uniqueName="[Measures].[Outbound List Records - TBP]" caption="Outbound List Records - TBP" measure="1" displayFolder="Outbound Measures" measureGroup="Call Events" count="0" oneField="1">
      <fieldsUsage count="1">
        <fieldUsage x="33"/>
      </fieldsUsage>
    </cacheHierarchy>
    <cacheHierarchy uniqueName="[Measures].[Outbound Blaster List Records]" caption="Outbound Blaster List Records" measure="1" displayFolder="Outbound Measures" measureGroup="Call Events" count="0"/>
    <cacheHierarchy uniqueName="[Measures].[Outbound Unique Attempts]" caption="Outbound Unique Attempts" measure="1" displayFolder="Outbound Measures" measureGroup="Call Events" count="0"/>
    <cacheHierarchy uniqueName="[Measures].[Outbound Unique Total Attempts]" caption="Outbound Unique Total Attempts" measure="1" displayFolder="Outbound Measures" measureGroup="Call Events" count="0"/>
    <cacheHierarchy uniqueName="[Measures].[Outbound Minutes Dialing]" caption="Outbound Minutes Dialing" measure="1" displayFolder="Outbound Measures" measureGroup="Call Events" count="0"/>
    <cacheHierarchy uniqueName="[Measures].[Outbound $ Potential Attempt]" caption="Outbound $ Potential Attempt" measure="1" displayFolder="Account Measures" measureGroup="Fact List Account Level" count="0"/>
    <cacheHierarchy uniqueName="[Measures].[Outbound $ Potential Connect]" caption="Outbound $ Potential Connect" measure="1" displayFolder="Account Measures" measureGroup="Fact List Account Level" count="0"/>
    <cacheHierarchy uniqueName="[Measures].[Outbound $ Potential RPC]" caption="Outbound $ Potential RPC" measure="1" displayFolder="Account Measures" measureGroup="Fact List Account Level" count="0"/>
    <cacheHierarchy uniqueName="[Measures].[Outbound $ Potential Success]" caption="Outbound $ Potential Success" measure="1" displayFolder="Account Measures" measureGroup="Fact List Account Level" count="0"/>
    <cacheHierarchy uniqueName="[Measures].[Outbound Delinquent $ Conversion]" caption="Outbound Delinquent $ Conversion" measure="1" displayFolder="Account Measures" measureGroup="Fact List Account Level" count="0"/>
    <cacheHierarchy uniqueName="[Measures].[Outbound Saturation %]" caption="Outbound Saturation %" measure="1" displayFolder="Outbound Measures" measureGroup="Call Events" count="0"/>
    <cacheHierarchy uniqueName="[Measures].[Outbound Ring Saturation %]" caption="Outbound Ring Saturation %" measure="1" displayFolder="Outbound Measures" measureGroup="Call Events" count="0"/>
    <cacheHierarchy uniqueName="[Measures].[Outbound Review Intensity]" caption="Outbound Review Intensity" measure="1" displayFolder="Outbound Measures" measureGroup="Call Events" count="0"/>
    <cacheHierarchy uniqueName="[Measures].[Outbound Penetration %]" caption="Outbound Penetration %" measure="1" displayFolder="Outbound Measures" measureGroup="Call Events" count="0"/>
    <cacheHierarchy uniqueName="[Measures].[Outbound Total Penetration %]" caption="Outbound Total Penetration %" measure="1" displayFolder="Outbound Measures" measureGroup="Call Events" count="0"/>
    <cacheHierarchy uniqueName="[Measures].[Outbound Blaster Saturation %]" caption="Outbound Blaster Saturation %" measure="1" displayFolder="Outbound Measures" measureGroup="Call Events" count="0"/>
    <cacheHierarchy uniqueName="[Measures].[Outbound Blaster Penetration %]" caption="Outbound Blaster Penetration %" measure="1" displayFolder="Outbound Measures" measureGroup="Call Events" count="0"/>
    <cacheHierarchy uniqueName="[Measures].[Outbound Blaster Reach Rate %]" caption="Outbound Blaster Reach Rate %" measure="1" displayFolder="Outbound Measures" measureGroup="Call Events" count="0"/>
    <cacheHierarchy uniqueName="[Measures].[Outbound Contact Rate %]" caption="Outbound Contact Rate %" measure="1" displayFolder="Outbound Measures" measureGroup="Call Events" count="0"/>
    <cacheHierarchy uniqueName="[Measures].[Outbound Success Rate %]" caption="Outbound Success Rate %" measure="1" displayFolder="Outbound Measures" measureGroup="Call Events" count="0"/>
    <cacheHierarchy uniqueName="[Measures].[Outbound RPC:Connect %]" caption="Outbound RPC:Connect %" measure="1" displayFolder="Outbound Measures" measureGroup="Call Events" count="0"/>
    <cacheHierarchy uniqueName="[Measures].[Outbound RPC:Contact %]" caption="Outbound RPC:Contact %" measure="1" displayFolder="Outbound Measures" measureGroup="Call Events" count="0"/>
    <cacheHierarchy uniqueName="[Measures].[Outbound Answered:Ring %]" caption="Outbound Answered:Ring %" measure="1" displayFolder="Outbound Measures" measureGroup="Call Events" count="0"/>
    <cacheHierarchy uniqueName="[Measures].[Outbound Contact Intensity]" caption="Outbound Contact Intensity" measure="1" displayFolder="Outbound Measures" measureGroup="Call Events" count="0"/>
    <cacheHierarchy uniqueName="[Measures].[Outbound Abort Drop %]" caption="Outbound Abort Drop %" measure="1" displayFolder="Outbound Measures" measureGroup="Call Events" count="0"/>
    <cacheHierarchy uniqueName="[Measures].[Outbound Avg Handle Time (Sec)]" caption="Outbound Avg Handle Time (Sec)" measure="1" displayFolder="Outbound Measures" measureGroup="Call Events" count="0"/>
    <cacheHierarchy uniqueName="[Measures].[Outbound Avg Queue Time (Sec)]" caption="Outbound Avg Queue Time (Sec)" measure="1" displayFolder="Outbound Measures" measureGroup="Call Events" count="0"/>
    <cacheHierarchy uniqueName="[Measures].[Outbound Avg Preview Time (Sec)]" caption="Outbound Avg Preview Time (Sec)" measure="1" displayFolder="Outbound Measures" measureGroup="Call Events" count="0"/>
    <cacheHierarchy uniqueName="[Measures].[Outbound Avg Talk Time (Sec)]" caption="Outbound Avg Talk Time (Sec)" measure="1" displayFolder="Outbound Measures" measureGroup="Call Events" count="0"/>
    <cacheHierarchy uniqueName="[Measures].[Outbound Avg Wrap Time (Sec)]" caption="Outbound Avg Wrap Time (Sec)" measure="1" displayFolder="Outbound Measures" measureGroup="Call Events" count="0"/>
    <cacheHierarchy uniqueName="[Measures].[Outbound RPC Avg Handle Time (Sec)]" caption="Outbound RPC Avg Handle Time (Sec)" measure="1" displayFolder="Outbound Measures" measureGroup="Call Events" count="0"/>
    <cacheHierarchy uniqueName="[Measures].[Outbound RPC Avg Preview Time (Sec)]" caption="Outbound RPC Avg Preview Time (Sec)" measure="1" displayFolder="Outbound Measures" measureGroup="Call Events" count="0"/>
    <cacheHierarchy uniqueName="[Measures].[Outbound RPC Avg Talk Time (Sec)]" caption="Outbound RPC Avg Talk Time (Sec)" measure="1" displayFolder="Outbound Measures" measureGroup="Call Events" count="0"/>
    <cacheHierarchy uniqueName="[Measures].[Outbound RPC Avg Wrap Time (Sec)]" caption="Outbound RPC Avg Wrap Time (Sec)" measure="1" displayFolder="Outbound Measures" measureGroup="Call Events" count="0"/>
    <cacheHierarchy uniqueName="[Measures].[Outbound Contact Avg Handle Time (Sec)]" caption="Outbound Contact Avg Handle Time (Sec)" measure="1" displayFolder="Outbound Measures" measureGroup="Call Events" count="0"/>
    <cacheHierarchy uniqueName="[Measures].[Outbound Contact Avg Preview Time (Sec)]" caption="Outbound Contact Avg Preview Time (Sec)" measure="1" displayFolder="Outbound Measures" measureGroup="Call Events" count="0"/>
    <cacheHierarchy uniqueName="[Measures].[Outbound Contact Avg Talk Time (Sec)]" caption="Outbound Contact Avg Talk Time (Sec)" measure="1" displayFolder="Outbound Measures" measureGroup="Call Events" count="0"/>
    <cacheHierarchy uniqueName="[Measures].[Outbound Contact Avg Wrap Time (Sec)]" caption="Outbound Contact Avg Wrap Time (Sec)" measure="1" displayFolder="Outbound Measures" measureGroup="Call Events" count="0"/>
    <cacheHierarchy uniqueName="[Measures].[RPC:Productive Hour]" caption="RPC:Productive Hour" measure="1" displayFolder="Outbound Measures" measureGroup="Call Events" count="0"/>
    <cacheHierarchy uniqueName="[Measures].[Outbound Idle Time (Hrs)]" caption="Outbound Idle Time (Hrs)" measure="1" displayFolder="Outbound Measures" measureGroup="Call Events" count="0"/>
    <cacheHierarchy uniqueName="[Measures].[Outbound Preview Time (Hrs)]" caption="Outbound Preview Time (Hrs)" measure="1" displayFolder="Outbound Measures" measureGroup="Call Events" count="0"/>
    <cacheHierarchy uniqueName="[Measures].[Outbound Talk Time (Hrs)]" caption="Outbound Talk Time (Hrs)" measure="1" displayFolder="Outbound Measures" measureGroup="Call Events" count="0"/>
    <cacheHierarchy uniqueName="[Measures].[Outbound Talk AOD Time (Hrs)]" caption="Outbound Talk AOD Time (Hrs)" measure="1" displayFolder="Outbound Measures" measureGroup="Call Events" count="0"/>
    <cacheHierarchy uniqueName="[Measures].[Outbound Talk Other Time (Hrs)]" caption="Outbound Talk Other Time (Hrs)" measure="1" displayFolder="Outbound Measures" measureGroup="Call Events" count="0"/>
    <cacheHierarchy uniqueName="[Measures].[Outbound Wrap Time (Hrs)]" caption="Outbound Wrap Time (Hrs)" measure="1" displayFolder="Outbound Measures" measureGroup="Call Events" count="0"/>
    <cacheHierarchy uniqueName="[Measures].[Outbound Wrap Active Time (Hrs)]" caption="Outbound Wrap Active Time (Hrs)" measure="1" displayFolder="Outbound Measures" measureGroup="Call Events" count="0"/>
    <cacheHierarchy uniqueName="[Measures].[Outbound Productive Time (Hrs)]" caption="Outbound Productive Time (Hrs)" measure="1" displayFolder="Outbound Measures" measureGroup="Call Events" count="0"/>
    <cacheHierarchy uniqueName="[Measures].[Outbound Idle %]" caption="Outbound Idle %" measure="1" displayFolder="Outbound Measures" measureGroup="Call Events" count="0"/>
    <cacheHierarchy uniqueName="[Measures].[Outbound Preview %]" caption="Outbound Preview %" measure="1" displayFolder="Outbound Measures" measureGroup="Call Events" count="0"/>
    <cacheHierarchy uniqueName="[Measures].[Outbound Talk %]" caption="Outbound Talk %" measure="1" displayFolder="Outbound Measures" measureGroup="Call Events" count="0"/>
    <cacheHierarchy uniqueName="[Measures].[Outbound Talk AOD %]" caption="Outbound Talk AOD %" measure="1" displayFolder="Outbound Measures" measureGroup="Call Events" count="0"/>
    <cacheHierarchy uniqueName="[Measures].[Outbound Talk Other %]" caption="Outbound Talk Other %" measure="1" displayFolder="Outbound Measures" measureGroup="Call Events" count="0"/>
    <cacheHierarchy uniqueName="[Measures].[Outbound Wrap %]" caption="Outbound Wrap %" measure="1" displayFolder="Outbound Measures" measureGroup="Call Events" count="0"/>
    <cacheHierarchy uniqueName="[Measures].[Occupancy %]" caption="Occupancy %" measure="1" displayFolder="Outbound Measures" measureGroup="Call Events" count="0"/>
    <cacheHierarchy uniqueName="[Measures].[Outbound Connects / Hour]" caption="Outbound Connects / Hour" measure="1" displayFolder="Outbound Measures" measureGroup="Call Events" count="0"/>
    <cacheHierarchy uniqueName="[Measures].[Outbound Contacts / Hour]" caption="Outbound Contacts / Hour" measure="1" displayFolder="Outbound Measures" measureGroup="Call Events" count="0"/>
    <cacheHierarchy uniqueName="[Measures].[Outbound Attempts / Unique Attempts]" caption="Outbound Attempts / Unique Attempts" measure="1" displayFolder="Outbound Measures" measureGroup="Call Events" count="0"/>
    <cacheHierarchy uniqueName="[Measures].[Outbound Hit Rate %]" caption="Outbound Hit Rate %" measure="1" displayFolder="Outbound Measures" measureGroup="Call Events" count="0"/>
    <cacheHierarchy uniqueName="[Measures].[Outbound Dial / List Records - TBP]" caption="Outbound Dial / List Records - TBP" measure="1" displayFolder="Outbound Measures" measureGroup="Call Events" count="0"/>
    <cacheHierarchy uniqueName="[Measures].[Outbound Productive Time less Wrap Active (Hrs)]" caption="Outbound Productive Time less Wrap Active (Hrs)" measure="1" displayFolder="Outbound Measures" measureGroup="Call Events" count="0"/>
    <cacheHierarchy uniqueName="[Measures].[Outbound Total Potential List Records]" caption="Outbound Total Potential List Records" measure="1" displayFolder="Outbound Measures" measureGroup="Call Events" count="0"/>
    <cacheHierarchy uniqueName="[Measures].[Auto Productive Time (Hrs)]" caption="Auto Productive Time (Hrs)" measure="1" displayFolder="Outbound Dial Mode Split" measureGroup="Call Events" count="0"/>
    <cacheHierarchy uniqueName="[Measures].[Auto Idle Time (Sec)]" caption="Auto Idle Time (Sec)" measure="1" displayFolder="Outbound Dial Mode Split" measureGroup="Call Events" count="0"/>
    <cacheHierarchy uniqueName="[Measures].[Auto Outbound Connect]" caption="Auto Outbound Connect" measure="1" displayFolder="Outbound Measures" measureGroup="Call Events" count="0"/>
    <cacheHierarchy uniqueName="[Measures].[Preview Productive Time (Hrs)]" caption="Preview Productive Time (Hrs)" measure="1" displayFolder="Outbound Dial Mode Split" measureGroup="Call Events" count="0"/>
    <cacheHierarchy uniqueName="[Measures].[Predictive Productive Time (Hrs)]" caption="Predictive Productive Time (Hrs)" measure="1" displayFolder="Outbound Dial Mode Split" measureGroup="Call Events" count="0"/>
    <cacheHierarchy uniqueName="[Measures].[Blaster Productive Time (Hrs)]" caption="Blaster Productive Time (Hrs)" measure="1" displayFolder="Outbound Dial Mode Split" measureGroup="Call Events" count="0"/>
    <cacheHierarchy uniqueName="[Measures].[Manual Productive Time (Hrs)]" caption="Manual Productive Time (Hrs)" measure="1" displayFolder="Outbound Dial Mode Split" measureGroup="Call Events" count="0"/>
    <cacheHierarchy uniqueName="[Measures].[Manual Wrap Active Productive Time (Hrs)]" caption="Manual Wrap Active Productive Time (Hrs)" measure="1" displayFolder="Outbound Dial Mode Split" measureGroup="Call Events" count="0"/>
    <cacheHierarchy uniqueName="[Measures].[Total Outbound Time (Hrs)]" caption="Total Outbound Time (Hrs)" measure="1" displayFolder="Outbound Dial Mode Split" measureGroup="Call Events" count="0"/>
    <cacheHierarchy uniqueName="[Measures].[Auto Productive Time %]" caption="Auto Productive Time %" measure="1" displayFolder="Outbound Dial Mode Split" measureGroup="Call Events" count="0"/>
    <cacheHierarchy uniqueName="[Measures].[Predictive Productive Time %]" caption="Predictive Productive Time %" measure="1" displayFolder="Outbound Dial Mode Split" measureGroup="Call Events" count="0"/>
    <cacheHierarchy uniqueName="[Measures].[Auto + Predictive Productive Time %]" caption="Auto + Predictive Productive Time %" measure="1" displayFolder="Outbound Dial Mode Split" measureGroup="Call Events" count="0"/>
    <cacheHierarchy uniqueName="[Measures].[Preview Productive Time %]" caption="Preview Productive Time %" measure="1" displayFolder="Outbound Dial Mode Split" measureGroup="Call Events" count="0"/>
    <cacheHierarchy uniqueName="[Measures].[Blaster Productive Time %]" caption="Blaster Productive Time %" measure="1" displayFolder="Outbound Dial Mode Split" measureGroup="Call Events" count="0"/>
    <cacheHierarchy uniqueName="[Measures].[Manual Wrap Active Productive Time %]" caption="Manual Wrap Active Productive Time %" measure="1" displayFolder="Outbound Dial Mode Split" measureGroup="Call Events" count="0"/>
    <cacheHierarchy uniqueName="[Measures].[Manual Productive Time %]" caption="Manual Productive Time %" measure="1" displayFolder="Outbound Dial Mode Split" measureGroup="Call Events" count="0"/>
    <cacheHierarchy uniqueName="[Measures].[Manual + Wrap Active Productive Time %]" caption="Manual + Wrap Active Productive Time %" measure="1" displayFolder="Outbound Dial Mode Split" measureGroup="Call Events" count="0"/>
    <cacheHierarchy uniqueName="[Measures].[Auto Productive %]" caption="Auto Productive %" measure="1" displayFolder="Outbound Dial Mode Split" measureGroup="Call Events" count="0"/>
    <cacheHierarchy uniqueName="[Measures].[Predictive Productive %]" caption="Predictive Productive %" measure="1" displayFolder="Outbound Dial Mode Split" measureGroup="Call Events" count="0"/>
    <cacheHierarchy uniqueName="[Measures].[Preview Productive %]" caption="Preview Productive %" measure="1" displayFolder="Outbound Dial Mode Split" measureGroup="Call Events" count="0"/>
    <cacheHierarchy uniqueName="[Measures].[Blaster Productive %]" caption="Blaster Productive %" measure="1" displayFolder="Outbound Dial Mode Split" measureGroup="Call Events" count="0"/>
    <cacheHierarchy uniqueName="[Measures].[Manual Wrap Active Productive %]" caption="Manual Wrap Active Productive %" measure="1" displayFolder="Outbound Dial Mode Split" measureGroup="Call Events" count="0"/>
    <cacheHierarchy uniqueName="[Measures].[Manual Productive %]" caption="Manual Productive %" measure="1" displayFolder="Outbound Dial Mode Split" measureGroup="Call Events" count="0"/>
    <cacheHierarchy uniqueName="[Measures].[Manual + Wrap Active Productive %]" caption="Manual + Wrap Active Productive %" measure="1" displayFolder="Outbound Dial Mode Split" measureGroup="Call Events" count="0"/>
    <cacheHierarchy uniqueName="[Measures].[Outbound Avg Idle Time (Sec)]" caption="Outbound Avg Idle Time (Sec)" measure="1" displayFolder="Outbound Measures" measureGroup="Call Events" count="0"/>
    <cacheHierarchy uniqueName="[Measures].[Agent Login Time (Hrs)]" caption="Agent Login Time (Hrs)" measure="1" displayFolder="Agent Measures" measureGroup="Agent Login Summary" count="0"/>
    <cacheHierarchy uniqueName="[Measures].[Agent Login Time Inbound (Hrs)]" caption="Agent Login Time Inbound (Hrs)" measure="1" displayFolder="Agent Measures" measureGroup="Agent Login Summary" count="0"/>
    <cacheHierarchy uniqueName="[Measures].[Agent Login Time Outbound (Hrs)]" caption="Agent Login Time Outbound (Hrs)" measure="1" displayFolder="Agent Measures" measureGroup="Agent Login Summary" count="0"/>
    <cacheHierarchy uniqueName="[Measures].[Agent Login Time Blended (Hrs)]" caption="Agent Login Time Blended (Hrs)" measure="1" displayFolder="Agent Measures" measureGroup="Agent Login Summary" count="0"/>
    <cacheHierarchy uniqueName="[Measures].[Agent Idle Time (Hrs)]" caption="Agent Idle Time (Hrs)" measure="1" displayFolder="Agent Measures" measureGroup="Agent Login Summary" count="0"/>
    <cacheHierarchy uniqueName="[Measures].[Agent Active Time (Hrs)]" caption="Agent Active Time (Hrs)" measure="1" displayFolder="Agent Measures" measureGroup="Agent Login Summary" count="0"/>
    <cacheHierarchy uniqueName="[Measures].[Agent Not Ready Time (Hrs)]" caption="Agent Not Ready Time (Hrs)" measure="1" displayFolder="Agent Measures" measureGroup="Agent Login Summary" count="0"/>
    <cacheHierarchy uniqueName="[Measures].[Agent Park Time (Hrs)]" caption="Agent Park Time (Hrs)" measure="1" displayFolder="Agent Measures" measureGroup="Agent Login Summary" count="0"/>
    <cacheHierarchy uniqueName="[Measures].[Agent Park Time Split (Hrs)]" caption="Agent Park Time Split (Hrs)" measure="1" displayFolder="Agent Measures" measureGroup="Agent Login Summary" count="0"/>
    <cacheHierarchy uniqueName="[Measures].[Agent Not Ready Time Split (Hrs)]" caption="Agent Not Ready Time Split (Hrs)" measure="1" displayFolder="Agent Measures" measureGroup="Agent Login Summary" count="0"/>
    <cacheHierarchy uniqueName="[Measures].[Agent Not Ready Split Total (Hrs)]" caption="Agent Not Ready Split Total (Hrs)" measure="1" displayFolder="Agent Measures" measureGroup="Agent Login Summary" count="0"/>
    <cacheHierarchy uniqueName="[Measures].[Agent Non-Productive Time %]" caption="Agent Non-Productive Time %" measure="1" displayFolder="Agent Measures" measureGroup="Agent Login Summary" count="0"/>
    <cacheHierarchy uniqueName="[Measures].[Agent Productive Time %]" caption="Agent Productive Time %" measure="1" displayFolder="Agent Measures" measureGroup="Agent Login Summary" count="0"/>
    <cacheHierarchy uniqueName="[Measures].[Agent Productive (Hrs)]" caption="Agent Productive (Hrs)" measure="1" displayFolder="Agent Measures" measureGroup="Agent Login Summary" count="0"/>
    <cacheHierarchy uniqueName="[Measures].[Agent Non-Productive (Hrs)]" caption="Agent Non-Productive (Hrs)" measure="1" displayFolder="Agent Measures" measureGroup="Agent Login Summary" count="0"/>
    <cacheHierarchy uniqueName="[Measures].[Agent Occupancy %]" caption="Agent Occupancy %" measure="1" displayFolder="Agent Measures" measureGroup="Agent Login Summary" count="0"/>
    <cacheHierarchy uniqueName="[Measures].[Agent Total Connects]" caption="Agent Total Connects" measure="1" displayFolder="Agent Measures" measureGroup="Call Events" count="0"/>
    <cacheHierarchy uniqueName="[Measures].[Agent Inbound Connects]" caption="Agent Inbound Connects" measure="1" displayFolder="Agent Measures" measureGroup="Call Events" count="0"/>
    <cacheHierarchy uniqueName="[Measures].[Agent Outbound Connects]" caption="Agent Outbound Connects" measure="1" displayFolder="Agent Measures" measureGroup="Call Events" count="0"/>
    <cacheHierarchy uniqueName="[Measures].[Agent Total Contacts]" caption="Agent Total Contacts" measure="1" displayFolder="Agent Measures" measureGroup="Call Events" count="0"/>
    <cacheHierarchy uniqueName="[Measures].[Agent Inbound Contacts]" caption="Agent Inbound Contacts" measure="1" displayFolder="Agent Measures" measureGroup="Call Events" count="0"/>
    <cacheHierarchy uniqueName="[Measures].[Agent Outbound Contacts]" caption="Agent Outbound Contacts" measure="1" displayFolder="Agent Measures" measureGroup="Call Events" count="0"/>
    <cacheHierarchy uniqueName="[Measures].[Agent Total RPC]" caption="Agent Total RPC" measure="1" displayFolder="Agent Measures" measureGroup="Call Events" count="0"/>
    <cacheHierarchy uniqueName="[Measures].[Agent Inbound RPC]" caption="Agent Inbound RPC" measure="1" displayFolder="Agent Measures" measureGroup="Call Events" count="0"/>
    <cacheHierarchy uniqueName="[Measures].[Agent Outbound RPC]" caption="Agent Outbound RPC" measure="1" displayFolder="Agent Measures" measureGroup="Call Events" count="0"/>
    <cacheHierarchy uniqueName="[Measures].[Agent Total Success]" caption="Agent Total Success" measure="1" displayFolder="Agent Measures" measureGroup="Call Events" count="0"/>
    <cacheHierarchy uniqueName="[Measures].[Agent Inbound Success]" caption="Agent Inbound Success" measure="1" displayFolder="Agent Measures" measureGroup="Call Events" count="0"/>
    <cacheHierarchy uniqueName="[Measures].[Agent Outbound Success]" caption="Agent Outbound Success" measure="1" displayFolder="Agent Measures" measureGroup="Call Events" count="0"/>
    <cacheHierarchy uniqueName="[Measures].[Agent Total RPC/Connect %]" caption="Agent Total RPC/Connect %" measure="1" displayFolder="Agent Measures" measureGroup="Call Events" count="0"/>
    <cacheHierarchy uniqueName="[Measures].[Agent Inbound RPC/Connect %]" caption="Agent Inbound RPC/Connect %" measure="1" displayFolder="Agent Measures" measureGroup="Call Events" count="0"/>
    <cacheHierarchy uniqueName="[Measures].[Agent Outbound RPC/Connect %]" caption="Agent Outbound RPC/Connect %" measure="1" displayFolder="Agent Measures" measureGroup="Call Events" count="0"/>
    <cacheHierarchy uniqueName="[Measures].[Agent Total Success/RPC %]" caption="Agent Total Success/RPC %" measure="1" displayFolder="Agent Measures" measureGroup="Call Events" count="0"/>
    <cacheHierarchy uniqueName="[Measures].[Agent Inbound Success/RPC %]" caption="Agent Inbound Success/RPC %" measure="1" displayFolder="Agent Measures" measureGroup="Call Events" count="0"/>
    <cacheHierarchy uniqueName="[Measures].[Agent Outbound Success/RPC %]" caption="Agent Outbound Success/RPC %" measure="1" displayFolder="Agent Measures" measureGroup="Call Events" count="0"/>
    <cacheHierarchy uniqueName="[Measures].[Agent Outbound Average Idle Time]" caption="Agent Outbound Average Idle Time" measure="1" displayFolder="Agent Measures" measureGroup="Call Events" count="0"/>
    <cacheHierarchy uniqueName="[Measures].[Agent Inbound Average Talk Time]" caption="Agent Inbound Average Talk Time" measure="1" displayFolder="Agent Measures" measureGroup="Call Events" count="0"/>
    <cacheHierarchy uniqueName="[Measures].[Agent Inbound Average Wrap Time]" caption="Agent Inbound Average Wrap Time" measure="1" displayFolder="Agent Measures" measureGroup="Call Events" count="0"/>
    <cacheHierarchy uniqueName="[Measures].[Agent Inbound Average Handle Time]" caption="Agent Inbound Average Handle Time" measure="1" displayFolder="Agent Measures" measureGroup="Call Events" count="0"/>
    <cacheHierarchy uniqueName="[Measures].[Agent Outbound Average Handle Time]" caption="Agent Outbound Average Handle Time" measure="1" displayFolder="Agent Measures" measureGroup="Call Events" count="0"/>
    <cacheHierarchy uniqueName="[Measures].[Agent Outbound Average Preview Time]" caption="Agent Outbound Average Preview Time" measure="1" displayFolder="Agent Measures" measureGroup="Call Events" count="0"/>
    <cacheHierarchy uniqueName="[Measures].[Agent Outbound Average Talk Time]" caption="Agent Outbound Average Talk Time" measure="1" displayFolder="Agent Measures" measureGroup="Call Events" count="0"/>
    <cacheHierarchy uniqueName="[Measures].[Agent Outbound Average Wrap Time]" caption="Agent Outbound Average Wrap Time" measure="1" displayFolder="Agent Measures" measureGroup="Call Events" count="0"/>
    <cacheHierarchy uniqueName="[Measures].[Agent Outbound Wrap Active]" caption="Agent Outbound Wrap Active" measure="1" displayFolder="Agent Measures" measureGroup="Call Events" count="0"/>
    <cacheHierarchy uniqueName="[Measures].[Agent Outbound AOD RPC]" caption="Agent Outbound AOD RPC" measure="1" displayFolder="Agent Measures" measureGroup="Call Events" count="0"/>
    <cacheHierarchy uniqueName="[Measures].[Agent Outbound Other RPC]" caption="Agent Outbound Other RPC" measure="1" displayFolder="Agent Measures" measureGroup="Call Events" count="0"/>
    <cacheHierarchy uniqueName="[Measures].[Agent Outbound Connect Manual]" caption="Agent Outbound Connect Manual" measure="1" displayFolder="Agent Measures" measureGroup="Call Events" count="0"/>
    <cacheHierarchy uniqueName="[Measures].[Unique Agent Count]" caption="Unique Agent Count" measure="1" displayFolder="Outbound Measures" measureGroup="Unique Agent Count" count="0"/>
    <cacheHierarchy uniqueName="[Measures].[Outbound Bucket Penetration %]" caption="Outbound Bucket Penetration %" measure="1" displayFolder="Bucket Level Measures" measureGroup="Fact List Account Level" count="0"/>
    <cacheHierarchy uniqueName="[Measures].[Outbound Bucket Saturation %]" caption="Outbound Bucket Saturation %" measure="1" displayFolder="Bucket Level Measures" measureGroup="Fact List Account Level" count="0"/>
    <cacheHierarchy uniqueName="[Measures].[Outbound Bucket List Records]" caption="Outbound Bucket List Records" measure="1" displayFolder="Bucket Level Measures" measureGroup="Fact List Account Level" count="0"/>
    <cacheHierarchy uniqueName="[Measures].[Outbound Bucket Unique Attempts]" caption="Outbound Bucket Unique Attempts" measure="1" displayFolder="Bucket Level Measures" measureGroup="Fact List Account Level" count="0"/>
    <cacheHierarchy uniqueName="[Measures].[Outbound Bucket Attempts]" caption="Outbound Bucket Attempts" measure="1" displayFolder="Bucket Level Measures" measureGroup="Fact List Account Level" count="0"/>
    <cacheHierarchy uniqueName="[Measures].[Outbound Bucket Answer]" caption="Outbound Bucket Answer" measure="1" displayFolder="Bucket Level Measures" measureGroup="Fact List Account Level" count="0"/>
    <cacheHierarchy uniqueName="[Measures].[Outbound Bucket Connect]" caption="Outbound Bucket Connect" measure="1" displayFolder="Bucket Level Measures" measureGroup="Fact List Account Level" count="0"/>
    <cacheHierarchy uniqueName="[Measures].[Outbound Bucket Contact]" caption="Outbound Bucket Contact" measure="1" displayFolder="Bucket Level Measures" measureGroup="Fact List Account Level" count="0"/>
    <cacheHierarchy uniqueName="[Measures].[Outbound Bucket RPC]" caption="Outbound Bucket RPC" measure="1" displayFolder="Bucket Level Measures" measureGroup="Fact List Account Level" count="0"/>
    <cacheHierarchy uniqueName="[Measures].[Outbound Bucket Success]" caption="Outbound Bucket Success" measure="1" displayFolder="Bucket Level Measures" measureGroup="Fact List Account Level" count="0"/>
    <cacheHierarchy uniqueName="[Measures].[Outbound Bucket Abort Rate %]" caption="Outbound Bucket Abort Rate %" measure="1" displayFolder="Bucket Level Measures" measureGroup="Fact List Account Level" count="0"/>
    <cacheHierarchy uniqueName="[Measures].[Outbound Bucket RPC Rate %]" caption="Outbound Bucket RPC Rate %" measure="1" displayFolder="Bucket Level Measures" measureGroup="Fact List Account Level" count="0"/>
    <cacheHierarchy uniqueName="[Measures].[Outbound Bucket Success Rate %]" caption="Outbound Bucket Success Rate %" measure="1" displayFolder="Bucket Level Measures" measureGroup="Fact List Account Level" count="0"/>
    <cacheHierarchy uniqueName="[Measures].[Blaster List Records - TBP]" caption="Blaster List Records - TBP" measure="1" displayFolder="Blaster" measureGroup="Fact Blaster" count="0"/>
    <cacheHierarchy uniqueName="[Measures].[Blaster Contact Rate %]" caption="Blaster Contact Rate %" measure="1" displayFolder="Blaster" measureGroup="Fact Blaster" count="0"/>
    <cacheHierarchy uniqueName="[Measures].[Blaster Abandon Rate %]" caption="Blaster Abandon Rate %" measure="1" displayFolder="Blaster" measureGroup="Fact Blaster" count="0"/>
    <cacheHierarchy uniqueName="[Measures].[Blaster Effectiveness %]" caption="Blaster Effectiveness %" measure="1" displayFolder="Blaster" measureGroup="Fact Blaster" count="0"/>
    <cacheHierarchy uniqueName="[Measures].[Blaster Unique Attempt]" caption="Blaster Unique Attempt" measure="1" displayFolder="Blaster" measureGroup="Fact Blaster" count="0"/>
    <cacheHierarchy uniqueName="[Measures].[Blaster Penetration %]" caption="Blaster Penetration %" measure="1" displayFolder="Blaster" measureGroup="Fact Blaster" count="0"/>
    <cacheHierarchy uniqueName="[Measures].[Blaster Saturation %]" caption="Blaster Saturation %" measure="1" displayFolder="Blaster" measureGroup="Fact Blaster" count="0"/>
    <cacheHierarchy uniqueName="[Measures].[LCD Unique Account List (Calc)]" caption="LCD Unique Account List (Calc)" measure="1" displayFolder="List Detail Measures" measureGroup="LCD List Records" count="0"/>
    <cacheHierarchy uniqueName="[Measures].[LCD Unique Account RPC (Calc)]" caption="LCD Unique Account RPC (Calc)" measure="1" displayFolder="List Detail Measures" measureGroup="LCD List Records" count="0"/>
    <cacheHierarchy uniqueName="[Measures].[Outbound Reach Rate %]" caption="Outbound Reach Rate %" measure="1" displayFolder="List Detail Measures" measureGroup="LCD List Records" count="0"/>
    <cacheHierarchy uniqueName="[Measures].[LCD Unique Account Attempt (Calc)]" caption="LCD Unique Account Attempt (Calc)" measure="1" displayFolder="List Detail Measures" measureGroup="LCD List Records" count="0"/>
    <cacheHierarchy uniqueName="[Measures].[LCD Outbound Penetration %]" caption="LCD Outbound Penetration %" measure="1" displayFolder="List Detail Measures" measureGroup="LCD List Records" count="0"/>
    <cacheHierarchy uniqueName="[Measures].[LCD Outbound Saturation %]" caption="LCD Outbound Saturation %" measure="1" displayFolder="List Detail Measures" measureGroup="LCD List Records" count="0"/>
    <cacheHierarchy uniqueName="[Measures].[LCD Non RPC Review Intensity]" caption="LCD Non RPC Review Intensity" measure="1" displayFolder="List Detail Measures" measureGroup="LCD List Records" count="0"/>
    <cacheHierarchy uniqueName="[Measures].[LCD RPC Review Intensity]" caption="LCD RPC Review Intensity" measure="1" displayFolder="List Detail Measures" measureGroup="LCD List Records" count="0"/>
    <cacheHierarchy uniqueName="[Measures].[Event Total Idle Time]" caption="Event Total Idle Time" measure="1" displayFolder="Event Time Based" measureGroup="Call Events" count="0" hidden="1"/>
    <cacheHierarchy uniqueName="[Measures].[Event Total Preview Time]" caption="Event Total Preview Time" measure="1" displayFolder="Event Time Based" measureGroup="Call Events" count="0" hidden="1"/>
    <cacheHierarchy uniqueName="[Measures].[Event Total Talk Time]" caption="Event Total Talk Time" measure="1" displayFolder="Event Time Based" measureGroup="Call Events" count="0" hidden="1"/>
    <cacheHierarchy uniqueName="[Measures].[Event Total Hold Time]" caption="Event Total Hold Time" measure="1" displayFolder="Event Time Based" measureGroup="Call Events" count="0" hidden="1"/>
    <cacheHierarchy uniqueName="[Measures].[Event Times Held]" caption="Event Times Held" measure="1" displayFolder="Event Volume" measureGroup="Call Events" count="0" hidden="1"/>
    <cacheHierarchy uniqueName="[Measures].[Event Total Wrap Time]" caption="Event Total Wrap Time" measure="1" displayFolder="Event Time Based" measureGroup="Call Events" count="0" hidden="1"/>
    <cacheHierarchy uniqueName="[Measures].[Event Wrap Active Calls]" caption="Event Wrap Active Calls" measure="1" displayFolder="Event Volume" measureGroup="Call Events" count="0" hidden="1"/>
    <cacheHierarchy uniqueName="[Measures].[Event Total Wrap Active Time]" caption="Event Total Wrap Active Time" measure="1" displayFolder="Event Time Based" measureGroup="Call Events" count="0" hidden="1"/>
    <cacheHierarchy uniqueName="[Measures].[Event Total Queue Time]" caption="Event Total Queue Time" measure="1" displayFolder="Event Time Based" measureGroup="Call Events" count="0" hidden="1"/>
    <cacheHierarchy uniqueName="[Measures].[Event Total Duration]" caption="Event Total Duration" measure="1" displayFolder="Event Time Based" measureGroup="Call Events" count="0" hidden="1"/>
    <cacheHierarchy uniqueName="[Measures].[Call Event Count]" caption="Call Event Count" measure="1" displayFolder="Event Volume" measureGroup="Call Events" count="0" hidden="1"/>
    <cacheHierarchy uniqueName="[Measures].[Queue0to10 Flag]" caption="Queue0to10 Flag" measure="1" displayFolder="" measureGroup="Call Events" count="0" hidden="1"/>
    <cacheHierarchy uniqueName="[Measures].[Queue11to20 Flag]" caption="Queue11to20 Flag" measure="1" displayFolder="" measureGroup="Call Events" count="0" hidden="1"/>
    <cacheHierarchy uniqueName="[Measures].[Queue21to30 Flag]" caption="Queue21to30 Flag" measure="1" displayFolder="" measureGroup="Call Events" count="0" hidden="1"/>
    <cacheHierarchy uniqueName="[Measures].[Queue10 Plus Flag]" caption="Queue10 Plus Flag" measure="1" displayFolder="" measureGroup="Call Events" count="0" hidden="1"/>
    <cacheHierarchy uniqueName="[Measures].[Queue30 Plus Flag]" caption="Queue30 Plus Flag" measure="1" displayFolder="" measureGroup="Call Events" count="0" hidden="1"/>
    <cacheHierarchy uniqueName="[Measures].[Contact Flag]" caption="Contact Flag" measure="1" displayFolder="" measureGroup="Call Events" count="0" hidden="1"/>
    <cacheHierarchy uniqueName="[Measures].[RPC Flag]" caption="RPC Flag" measure="1" displayFolder="" measureGroup="Call Events" count="0" hidden="1"/>
    <cacheHierarchy uniqueName="[Measures].[Ring Flag]" caption="Ring Flag" measure="1" displayFolder="" measureGroup="Call Events" count="0" hidden="1"/>
    <cacheHierarchy uniqueName="[Measures].[Filter Record Flag]" caption="Filter Record Flag" measure="1" displayFolder="" measureGroup="Call Events" count="0" hidden="1"/>
    <cacheHierarchy uniqueName="[Measures].[Busy Flag]" caption="Busy Flag" measure="1" displayFolder="" measureGroup="Call Events" count="0" hidden="1"/>
    <cacheHierarchy uniqueName="[Measures].[Success Flag]" caption="Success Flag" measure="1" displayFolder="" measureGroup="Call Events" count="0" hidden="1"/>
    <cacheHierarchy uniqueName="[Measures].[List Records]" caption="List Records" measure="1" displayFolder="" measureGroup="Call Events" count="0" hidden="1"/>
    <cacheHierarchy uniqueName="[Measures].[Outbound Manual Wrap Active Call Type Flag]" caption="Outbound Manual Wrap Active Call Type Flag" measure="1" displayFolder="Outbound Category Flags" measureGroup="Call Events" count="0" hidden="1"/>
    <cacheHierarchy uniqueName="[Measures].[Outbound Category Flag]" caption="Outbound Category Flag" measure="1" displayFolder="Outbound Category Flags" measureGroup="Call Events" count="0" hidden="1"/>
    <cacheHierarchy uniqueName="[Measures].[Outbound Manual Call Type Flag]" caption="Outbound Manual Call Type Flag" measure="1" displayFolder="Outbound Category Flags" measureGroup="Call Events" count="0" hidden="1"/>
    <cacheHierarchy uniqueName="[Measures].[Auto Flag]" caption="Auto Flag" measure="1" displayFolder="Outbound Measures" measureGroup="Call Events" count="0" hidden="1"/>
    <cacheHierarchy uniqueName="[Measures].[Blaster Flag]" caption="Blaster Flag" measure="1" displayFolder="Outbound Measures" measureGroup="Call Events" count="0" hidden="1"/>
    <cacheHierarchy uniqueName="[Measures].[Preview Flag]" caption="Preview Flag" measure="1" displayFolder="Outbound Measures" measureGroup="Call Events" count="0" hidden="1"/>
    <cacheHierarchy uniqueName="[Measures].[Outbound Productive Time Preview]" caption="Outbound Productive Time Preview" measure="1" displayFolder="Outbound Measures" measureGroup="Call Events" count="0" hidden="1"/>
    <cacheHierarchy uniqueName="[Measures].[Outbound Productive Time Manual WA]" caption="Outbound Productive Time Manual WA" measure="1" displayFolder="Outbound Measures" measureGroup="Call Events" count="0" hidden="1"/>
    <cacheHierarchy uniqueName="[Measures].[Outbound Productive Time Auto]" caption="Outbound Productive Time Auto" measure="1" displayFolder="Outbound Measures" measureGroup="Call Events" count="0" hidden="1"/>
    <cacheHierarchy uniqueName="[Measures].[Outbound Productive Time]" caption="Outbound Productive Time" measure="1" displayFolder="Outbound Measures" measureGroup="Call Events" count="0" hidden="1"/>
    <cacheHierarchy uniqueName="[Measures].[Outbound Productive Time Manual]" caption="Outbound Productive Time Manual" measure="1" displayFolder="Outbound Measures" measureGroup="Call Events" count="0" hidden="1"/>
    <cacheHierarchy uniqueName="[Measures].[Outbound Productive Time Less Wrap]" caption="Outbound Productive Time Less Wrap" measure="1" displayFolder="Outbound Measures" measureGroup="Call Events" count="0" hidden="1"/>
    <cacheHierarchy uniqueName="[Measures].[Outbound Idle Time Auto]" caption="Outbound Idle Time Auto" measure="1" displayFolder="Outbound Measures" measureGroup="Call Events" count="0" hidden="1"/>
    <cacheHierarchy uniqueName="[Measures].[Outbound Connect Auto]" caption="Outbound Connect Auto" measure="1" displayFolder="Outbound Measures" measureGroup="Call Events" count="0" hidden="1"/>
    <cacheHierarchy uniqueName="[Measures].[Outbound Productive Time Blaster]" caption="Outbound Productive Time Blaster" measure="1" displayFolder="Outbound Measures" measureGroup="Call Events" count="0" hidden="1"/>
    <cacheHierarchy uniqueName="[Measures].[System Agent Key Flag]" caption="System Agent Key Flag" measure="1" displayFolder="Agent Measures" measureGroup="Call Events" count="0" hidden="1"/>
    <cacheHierarchy uniqueName="[Measures].[Predictive Flag]" caption="Predictive Flag" measure="1" displayFolder="Outbound Measures" measureGroup="Call Events" count="0" hidden="1"/>
    <cacheHierarchy uniqueName="[Measures].[Outbound Productive Time Predictive]" caption="Outbound Productive Time Predictive" measure="1" displayFolder="Outbound Measures" measureGroup="Call Events" count="0" hidden="1"/>
    <cacheHierarchy uniqueName="[Measures].[Outbound Connect Other Talk Time]" caption="Outbound Connect Other Talk Time" measure="1" displayFolder="Agent Measures" measureGroup="Call Events" count="0" hidden="1"/>
    <cacheHierarchy uniqueName="[Measures].[Outbound Connect AOD Talk Time]" caption="Outbound Connect AOD Talk Time" measure="1" displayFolder="Agent Measures" measureGroup="Call Events" count="0" hidden="1"/>
    <cacheHierarchy uniqueName="[Measures].[Outbound AOD RPC]" caption="Outbound AOD RPC" measure="1" displayFolder="Agent Measures" measureGroup="Call Events" count="0" hidden="1"/>
    <cacheHierarchy uniqueName="[Measures].[Outbound Other RPC]" caption="Outbound Other RPC" measure="1" displayFolder="Agent Measures" measureGroup="Call Events" count="0" hidden="1"/>
    <cacheHierarchy uniqueName="[Measures].[Outbound Connect Manual]" caption="Outbound Connect Manual" measure="1" displayFolder="Agent Measures" measureGroup="Call Events" count="0" hidden="1"/>
    <cacheHierarchy uniqueName="[Measures].[Login Time]" caption="Login Time" measure="1" displayFolder="" measureGroup="Agent Login Summary" count="0" hidden="1"/>
    <cacheHierarchy uniqueName="[Measures].[Agent Idle Time]" caption="Agent Idle Time" measure="1" displayFolder="" measureGroup="Agent Login Summary" count="0" hidden="1"/>
    <cacheHierarchy uniqueName="[Measures].[Login Not Ready Time]" caption="Login Not Ready Time" measure="1" displayFolder="" measureGroup="Agent Login Summary" count="0" hidden="1"/>
    <cacheHierarchy uniqueName="[Measures].[Gap Time]" caption="Gap Time" measure="1" displayFolder="" measureGroup="Agent Login Summary" count="0" hidden="1"/>
    <cacheHierarchy uniqueName="[Measures].[Total Park Time]" caption="Total Park Time" measure="1" displayFolder="" measureGroup="Agent Login Summary" count="0" hidden="1"/>
    <cacheHierarchy uniqueName="[Measures].[Active Time]" caption="Active Time" measure="1" displayFolder="" measureGroup="Agent Login Summary" count="0" hidden="1"/>
    <cacheHierarchy uniqueName="[Measures].[Login Time Inbound]" caption="Login Time Inbound" measure="1" displayFolder="Agent Measures" measureGroup="Agent Login Summary" count="0" hidden="1"/>
    <cacheHierarchy uniqueName="[Measures].[Login Time Outbound]" caption="Login Time Outbound" measure="1" displayFolder="Agent Measures" measureGroup="Agent Login Summary" count="0" hidden="1"/>
    <cacheHierarchy uniqueName="[Measures].[Login Time Blended]" caption="Login Time Blended" measure="1" displayFolder="Agent Measures" measureGroup="Agent Login Summary" count="0" hidden="1"/>
    <cacheHierarchy uniqueName="[Measures].[Not Ready Time]" caption="Not Ready Time" measure="1" displayFolder="" measureGroup="Agent Not Ready Detail" count="0" hidden="1"/>
    <cacheHierarchy uniqueName="[Measures].[Park Time]" caption="Park Time" measure="1" displayFolder="" measureGroup="Agent Not Ready Detail" count="0" hidden="1"/>
    <cacheHierarchy uniqueName="[Measures].[Unique Agent Count Base]" caption="Unique Agent Count Base" measure="1" displayFolder="Outbound Measures" measureGroup="Unique Agent Count" count="0" hidden="1"/>
    <cacheHierarchy uniqueName="[Measures].[Unique Interval Count]" caption="Unique Interval Count" measure="1" displayFolder="" measureGroup="Unique Interval Count" count="0" hidden="1"/>
    <cacheHierarchy uniqueName="[Measures].[Unique Attempt Count]" caption="Unique Attempt Count" measure="1" displayFolder="" measureGroup="Unique Attempt Count" count="0" hidden="1"/>
    <cacheHierarchy uniqueName="[Measures].[Outbound Potential Dollar Attempt]" caption="Outbound Potential Dollar Attempt" measure="1" displayFolder="Account Measures" measureGroup="Fact List Account Level" count="0" hidden="1"/>
    <cacheHierarchy uniqueName="[Measures].[Outbound Potential Dollar RPC]" caption="Outbound Potential Dollar RPC" measure="1" displayFolder="Account Measures" measureGroup="Fact List Account Level" count="0" hidden="1"/>
    <cacheHierarchy uniqueName="[Measures].[Outbound Potential Dollar Success]" caption="Outbound Potential Dollar Success" measure="1" displayFolder="Account Measures" measureGroup="Fact List Account Level" count="0" hidden="1"/>
    <cacheHierarchy uniqueName="[Measures].[Outbound Potential Dollar Connect]" caption="Outbound Potential Dollar Connect" measure="1" displayFolder="Account Measures" measureGroup="Fact List Account Level" count="0" hidden="1"/>
    <cacheHierarchy uniqueName="[Measures].[Blaster List Records]" caption="Blaster List Records" measure="1" displayFolder="Blaster" measureGroup="Fact Blaster" count="0" hidden="1"/>
    <cacheHierarchy uniqueName="[Measures].[LCD Unique Account List]" caption="LCD Unique Account List" measure="1" displayFolder="List Detail Measures" measureGroup="LCD Unique Account" count="0" hidden="1"/>
    <cacheHierarchy uniqueName="[Measures].[LCD Unique Account Contact]" caption="LCD Unique Account Contact" measure="1" displayFolder="List Detail Measures" measureGroup="LCD Unique Account Contact" count="0" hidden="1"/>
    <cacheHierarchy uniqueName="[Measures].[LCD Unique Account Attempt]" caption="LCD Unique Account Attempt" measure="1" displayFolder="List Detail Measures" measureGroup="LCD Unique Account Attempt" count="0" hidden="1"/>
    <cacheHierarchy uniqueName="[DTFWeeksToWeekBeforeLast]" caption="DTFWeeksToWeekBeforeLast" set="1" parentSet="57" displayFolder="Date Sets" count="0" unbalanced="0" unbalancedGroup="0"/>
    <cacheHierarchy uniqueName="[DTFWeeksToLastWeek]" caption="DTFWeeksToLastWeek" set="1" parentSet="57" displayFolder="Date Sets" count="0" unbalanced="0" unbalancedGroup="0"/>
    <cacheHierarchy uniqueName="[DTFWeekBeforeLast]" caption="DTFWeekBeforeLast" set="1" parentSet="57" displayFolder="Date Sets" count="0" unbalanced="0" unbalancedGroup="0"/>
    <cacheHierarchy uniqueName="[DTFThisWeek]" caption="DTFThisWeek" set="1" parentSet="57" displayFolder="Date Sets" count="0" unbalanced="0" unbalancedGroup="0"/>
    <cacheHierarchy uniqueName="[DTF Rolling 15 Days to Yesterday]" caption="DTF Rolling 15 Days to Yesterday" set="1" parentSet="59" displayFolder="Date Sets" count="0" unbalanced="0" unbalancedGroup="0"/>
    <cacheHierarchy uniqueName="[DTFLastWeek]" caption="DTFLastWeek" set="1" parentSet="57" displayFolder="Date Sets" count="0" unbalanced="0" unbalancedGroup="0"/>
    <cacheHierarchy uniqueName="[Outbound Services]" caption="Outbound Services" set="1" parentSet="112" displayFolder="Service Sets" count="0" unbalanced="0" unbalancedGroup="0"/>
    <cacheHierarchy uniqueName="[Divested Countries]" caption="Divested Countries" set="1" parentSet="124" displayFolder="Tenant Sets" count="0" unbalanced="0" unbalancedGroup="0"/>
    <cacheHierarchy uniqueName="[Core Countries]" caption="Core Countries" set="1" parentSet="124" displayFolder="Tenant Sets" count="0" unbalanced="0" unbalancedGroup="0"/>
    <cacheHierarchy uniqueName="[Inbound Services]" caption="Inbound Services" set="1" parentSet="115" displayFolder="Service Sets" count="0" unbalanced="0" unbalancedGroup="0"/>
    <cacheHierarchy uniqueName="[Rolling 8 Days to Yesterday]" caption="Rolling 8 Days to Yesterday" set="1" parentSet="49" displayFolder="Date Sets" count="0" unbalanced="0" unbalancedGroup="0"/>
    <cacheHierarchy uniqueName="[Rolling 15 Days to Yesterday]" caption="Rolling 15 Days to Yesterday" set="1" parentSet="49" displayFolder="Date Sets" count="0" unbalanced="0" unbalancedGroup="0"/>
    <cacheHierarchy uniqueName="[Rolling 7 Days to Yesterday]" caption="Rolling 7 Days to Yesterday" set="1" parentSet="49" displayFolder="Date Sets" count="0" unbalanced="0" unbalancedGroup="0"/>
    <cacheHierarchy uniqueName="[Weeks of Current Month]" caption="Weeks of Current Month" set="1" parentSet="52" displayFolder="Date Sets" count="0" unbalanced="0" unbalancedGroup="0"/>
    <cacheHierarchy uniqueName="[Dates of Current Week]" caption="Dates of Current Week" set="1" parentSet="52" displayFolder="Date Sets" count="0" unbalanced="0" unbalancedGroup="0"/>
    <cacheHierarchy uniqueName="[Rolling 13 Months]" caption="Rolling 13 Months" set="1" parentSet="49" displayFolder="Date Sets" count="0" unbalanced="0" unbalancedGroup="0"/>
    <cacheHierarchy uniqueName="[Rolling 12 Months]" caption="Rolling 12 Months" set="1" parentSet="49" displayFolder="Date Sets" count="0" unbalanced="0" unbalancedGroup="0"/>
    <cacheHierarchy uniqueName="[Rolling 3 Months]" caption="Rolling 3 Months" set="1" parentSet="49" displayFolder="Date Sets" count="0" unbalanced="0" unbalancedGroup="0"/>
    <cacheHierarchy uniqueName="[Dashboard Date Set]" caption="Dashboard Date Set" set="1" parentSet="49" displayFolder="Date Sets" count="0" unbalanced="0" unbalancedGroup="0"/>
    <cacheHierarchy uniqueName="[Current Month]" caption="Current Month" set="1" parentSet="49" displayFolder="Date Sets" count="0" unbalanced="0" unbalancedGroup="0"/>
    <cacheHierarchy uniqueName="[Previous Month]" caption="Previous Month" set="1" parentSet="49" displayFolder="Date Sets" count="0" unbalanced="0" unbalancedGroup="0"/>
    <cacheHierarchy uniqueName="[6 Month Average]" caption="6 Month Average" set="1" parentSet="49" displayFolder="Date Sets" count="0" unbalanced="0" unbalancedGroup="0"/>
    <cacheHierarchy uniqueName="[Prior 3 Months]" caption="Prior 3 Months" set="1" parentSet="49" displayFolder="Date Sets" count="0" unbalanced="0" unbalancedGroup="0"/>
    <cacheHierarchy uniqueName="[Year to Date]" caption="Year to Date" set="1" parentSet="49" displayFolder="Date Sets" count="0" unbalanced="0" unbalancedGroup="0"/>
    <cacheHierarchy uniqueName="[Month to Date]" caption="Month to Date" set="1" parentSet="49" displayFolder="Date Sets" count="0" unbalanced="0" unbalancedGroup="0"/>
    <cacheHierarchy uniqueName="[Dates with Data]" caption="Dates with Data" set="1" parentSet="49" displayFolder="Date Sets" count="0" unbalanced="0" unbalancedGroup="0"/>
  </cacheHierarchies>
  <kpis count="0"/>
  <dimensions count="34">
    <dimension name="Agent" uniqueName="[Agent]" caption="Agent"/>
    <dimension name="Agent Login" uniqueName="[Agent Login]" caption="Agent Login"/>
    <dimension name="Agent Target" uniqueName="[Agent Target]" caption="Agent Target"/>
    <dimension name="ALM List ID" uniqueName="[ALM List ID]" caption="ALM List ID"/>
    <dimension name="AMD Mode" uniqueName="[AMD Mode]" caption="AMD Mode"/>
    <dimension name="AOD Dial Sequence" uniqueName="[AOD Dial Sequence]" caption="AOD Dial Sequence"/>
    <dimension name="Blaster ACD Call Type" uniqueName="[Blaster ACD Call Type]" caption="Blaster ACD Call Type"/>
    <dimension name="Blaster ACD Service" uniqueName="[Blaster ACD Service]" caption="Blaster ACD Service"/>
    <dimension name="Blaster M3 Call Type" uniqueName="[Blaster M3 Call Type]" caption="Blaster M3 Call Type"/>
    <dimension name="Blaster M3 Service" uniqueName="[Blaster M3 Service]" caption="Blaster M3 Service"/>
    <dimension name="Call Method" uniqueName="[Call Method]" caption="Call Method"/>
    <dimension name="Call Type" uniqueName="[Call Type]" caption="Call Type"/>
    <dimension name="Collection Strategy" uniqueName="[Collection Strategy]" caption="Collection Strategy"/>
    <dimension name="Cycles Delq" uniqueName="[Cycles Delq]" caption="Cycles Delq"/>
    <dimension name="Date" uniqueName="[Date]" caption="Date"/>
    <dimension name="Dates Tue First" uniqueName="[Dates Tue First]" caption="Dates Tue First"/>
    <dimension name="Dial Mode" uniqueName="[Dial Mode]" caption="Dial Mode"/>
    <dimension name="DNIS" uniqueName="[DNIS]" caption="DNIS"/>
    <dimension name="Event Source" uniqueName="[Event Source]" caption="Event Source"/>
    <dimension name="LCD Outcome Category" uniqueName="[LCD Outcome Category]" caption="LCD Outcome Category"/>
    <dimension name="List" uniqueName="[List]" caption="List"/>
    <dimension name="Logout Reason" uniqueName="[Logout Reason]" caption="Logout Reason"/>
    <dimension measure="1" name="Measures" uniqueName="[Measures]" caption="Measures"/>
    <dimension name="Not Ready Reason" uniqueName="[Not Ready Reason]" caption="Not Ready Reason"/>
    <dimension name="Number Called" uniqueName="[Number Called]" caption="Number Called"/>
    <dimension name="Outcome" uniqueName="[Outcome]" caption="Outcome"/>
    <dimension name="Product Type" uniqueName="[Product Type]" caption="Product Type"/>
    <dimension name="Region" uniqueName="[Region]" caption="Region"/>
    <dimension name="Service" uniqueName="[Service]" caption="Service"/>
    <dimension name="Service Target" uniqueName="[Service Target]" caption="Service Target"/>
    <dimension name="Tenant" uniqueName="[Tenant]" caption="Tenant"/>
    <dimension name="Time Interval" uniqueName="[Time Interval]" caption="Time Interval"/>
    <dimension name="Trunk Country" uniqueName="[Trunk Country]" caption="Trunk Country"/>
    <dimension name="Trunk Intervals" uniqueName="[Trunk Intervals]" caption="Trunk Intervals"/>
  </dimensions>
  <measureGroups count="16">
    <measureGroup name="Abandoned Outcomes" caption="Abandoned Outcomes"/>
    <measureGroup name="Agent Login Summary" caption="Agent Login Summary"/>
    <measureGroup name="Agent Not Ready Detail" caption="Agent Not Ready Detail"/>
    <measureGroup name="Call Events" caption="Call Events"/>
    <measureGroup name="Fact Blaster" caption="Fact Blaster"/>
    <measureGroup name="Fact Contact List" caption="Fact Contact List"/>
    <measureGroup name="Fact List Account Level" caption="Fact List Account Level"/>
    <measureGroup name="Fact Trunk Utilisation" caption="Fact Trunk Utilisation"/>
    <measureGroup name="FCE Unique Account" caption="FCE Unique Account"/>
    <measureGroup name="LCD List Records" caption="LCD List Records"/>
    <measureGroup name="LCD Unique Account" caption="LCD Unique Account"/>
    <measureGroup name="LCD Unique Account Attempt" caption="LCD Unique Account Attempt"/>
    <measureGroup name="LCD Unique Account Contact" caption="LCD Unique Account Contact"/>
    <measureGroup name="Unique Agent Count" caption="Unique Agent Count"/>
    <measureGroup name="Unique Attempt Count" caption="Unique Attempt Count"/>
    <measureGroup name="Unique Interval Count" caption="Unique Interval Count"/>
  </measureGroups>
  <maps count="208">
    <map measureGroup="0" dimension="11"/>
    <map measureGroup="0" dimension="14"/>
    <map measureGroup="0" dimension="15"/>
    <map measureGroup="0" dimension="20"/>
    <map measureGroup="0" dimension="25"/>
    <map measureGroup="0" dimension="27"/>
    <map measureGroup="0" dimension="30"/>
    <map measureGroup="1" dimension="0"/>
    <map measureGroup="1" dimension="1"/>
    <map measureGroup="1" dimension="14"/>
    <map measureGroup="1" dimension="15"/>
    <map measureGroup="1" dimension="21"/>
    <map measureGroup="1" dimension="27"/>
    <map measureGroup="1" dimension="30"/>
    <map measureGroup="1" dimension="31"/>
    <map measureGroup="2" dimension="0"/>
    <map measureGroup="2" dimension="1"/>
    <map measureGroup="2" dimension="14"/>
    <map measureGroup="2" dimension="15"/>
    <map measureGroup="2" dimension="21"/>
    <map measureGroup="2" dimension="23"/>
    <map measureGroup="2" dimension="27"/>
    <map measureGroup="2" dimension="30"/>
    <map measureGroup="2" dimension="31"/>
    <map measureGroup="3" dimension="0"/>
    <map measureGroup="3" dimension="2"/>
    <map measureGroup="3" dimension="3"/>
    <map measureGroup="3" dimension="4"/>
    <map measureGroup="3" dimension="5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20"/>
    <map measureGroup="3" dimension="24"/>
    <map measureGroup="3" dimension="25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4" dimension="3"/>
    <map measureGroup="4" dimension="6"/>
    <map measureGroup="4" dimension="7"/>
    <map measureGroup="4" dimension="8"/>
    <map measureGroup="4" dimension="9"/>
    <map measureGroup="4" dimension="11"/>
    <map measureGroup="4" dimension="13"/>
    <map measureGroup="4" dimension="14"/>
    <map measureGroup="4" dimension="15"/>
    <map measureGroup="4" dimension="20"/>
    <map measureGroup="4" dimension="25"/>
    <map measureGroup="4" dimension="27"/>
    <map measureGroup="4" dimension="28"/>
    <map measureGroup="4" dimension="30"/>
    <map measureGroup="5" dimension="3"/>
    <map measureGroup="5" dimension="14"/>
    <map measureGroup="5" dimension="15"/>
    <map measureGroup="5" dimension="27"/>
    <map measureGroup="5" dimension="30"/>
    <map measureGroup="6" dimension="11"/>
    <map measureGroup="6" dimension="13"/>
    <map measureGroup="6" dimension="14"/>
    <map measureGroup="6" dimension="15"/>
    <map measureGroup="6" dimension="20"/>
    <map measureGroup="6" dimension="25"/>
    <map measureGroup="6" dimension="27"/>
    <map measureGroup="6" dimension="28"/>
    <map measureGroup="6" dimension="30"/>
    <map measureGroup="6" dimension="31"/>
    <map measureGroup="7" dimension="14"/>
    <map measureGroup="7" dimension="15"/>
    <map measureGroup="7" dimension="32"/>
    <map measureGroup="7" dimension="33"/>
    <map measureGroup="8" dimension="0"/>
    <map measureGroup="8" dimension="2"/>
    <map measureGroup="8" dimension="3"/>
    <map measureGroup="8" dimension="4"/>
    <map measureGroup="8" dimension="5"/>
    <map measureGroup="8" dimension="10"/>
    <map measureGroup="8" dimension="11"/>
    <map measureGroup="8" dimension="12"/>
    <map measureGroup="8" dimension="13"/>
    <map measureGroup="8" dimension="14"/>
    <map measureGroup="8" dimension="15"/>
    <map measureGroup="8" dimension="16"/>
    <map measureGroup="8" dimension="17"/>
    <map measureGroup="8" dimension="18"/>
    <map measureGroup="8" dimension="20"/>
    <map measureGroup="8" dimension="24"/>
    <map measureGroup="8" dimension="25"/>
    <map measureGroup="8" dimension="26"/>
    <map measureGroup="8" dimension="27"/>
    <map measureGroup="8" dimension="28"/>
    <map measureGroup="8" dimension="29"/>
    <map measureGroup="8" dimension="30"/>
    <map measureGroup="8" dimension="31"/>
    <map measureGroup="9" dimension="12"/>
    <map measureGroup="9" dimension="13"/>
    <map measureGroup="9" dimension="14"/>
    <map measureGroup="9" dimension="15"/>
    <map measureGroup="9" dimension="19"/>
    <map measureGroup="9" dimension="20"/>
    <map measureGroup="9" dimension="26"/>
    <map measureGroup="9" dimension="27"/>
    <map measureGroup="9" dimension="30"/>
    <map measureGroup="10" dimension="12"/>
    <map measureGroup="10" dimension="13"/>
    <map measureGroup="10" dimension="14"/>
    <map measureGroup="10" dimension="15"/>
    <map measureGroup="10" dimension="19"/>
    <map measureGroup="10" dimension="20"/>
    <map measureGroup="10" dimension="26"/>
    <map measureGroup="10" dimension="27"/>
    <map measureGroup="10" dimension="30"/>
    <map measureGroup="11" dimension="12"/>
    <map measureGroup="11" dimension="13"/>
    <map measureGroup="11" dimension="14"/>
    <map measureGroup="11" dimension="15"/>
    <map measureGroup="11" dimension="19"/>
    <map measureGroup="11" dimension="20"/>
    <map measureGroup="11" dimension="26"/>
    <map measureGroup="11" dimension="27"/>
    <map measureGroup="11" dimension="30"/>
    <map measureGroup="12" dimension="12"/>
    <map measureGroup="12" dimension="13"/>
    <map measureGroup="12" dimension="14"/>
    <map measureGroup="12" dimension="15"/>
    <map measureGroup="12" dimension="19"/>
    <map measureGroup="12" dimension="20"/>
    <map measureGroup="12" dimension="26"/>
    <map measureGroup="12" dimension="27"/>
    <map measureGroup="12" dimension="30"/>
    <map measureGroup="13" dimension="0"/>
    <map measureGroup="13" dimension="2"/>
    <map measureGroup="13" dimension="3"/>
    <map measureGroup="13" dimension="4"/>
    <map measureGroup="13" dimension="5"/>
    <map measureGroup="13" dimension="10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3" dimension="17"/>
    <map measureGroup="13" dimension="18"/>
    <map measureGroup="13" dimension="20"/>
    <map measureGroup="13" dimension="24"/>
    <map measureGroup="13" dimension="25"/>
    <map measureGroup="13" dimension="26"/>
    <map measureGroup="13" dimension="27"/>
    <map measureGroup="13" dimension="28"/>
    <map measureGroup="13" dimension="29"/>
    <map measureGroup="13" dimension="30"/>
    <map measureGroup="13" dimension="31"/>
    <map measureGroup="14" dimension="0"/>
    <map measureGroup="14" dimension="2"/>
    <map measureGroup="14" dimension="3"/>
    <map measureGroup="14" dimension="4"/>
    <map measureGroup="14" dimension="5"/>
    <map measureGroup="14" dimension="10"/>
    <map measureGroup="14" dimension="11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4" dimension="18"/>
    <map measureGroup="14" dimension="20"/>
    <map measureGroup="14" dimension="24"/>
    <map measureGroup="14" dimension="25"/>
    <map measureGroup="14" dimension="26"/>
    <map measureGroup="14" dimension="27"/>
    <map measureGroup="14" dimension="28"/>
    <map measureGroup="14" dimension="29"/>
    <map measureGroup="14" dimension="30"/>
    <map measureGroup="14" dimension="31"/>
    <map measureGroup="15" dimension="0"/>
    <map measureGroup="15" dimension="2"/>
    <map measureGroup="15" dimension="3"/>
    <map measureGroup="15" dimension="4"/>
    <map measureGroup="15" dimension="5"/>
    <map measureGroup="15" dimension="10"/>
    <map measureGroup="15" dimension="11"/>
    <map measureGroup="15" dimension="12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5" dimension="20"/>
    <map measureGroup="15" dimension="24"/>
    <map measureGroup="15" dimension="25"/>
    <map measureGroup="15" dimension="26"/>
    <map measureGroup="15" dimension="27"/>
    <map measureGroup="15" dimension="28"/>
    <map measureGroup="15" dimension="29"/>
    <map measureGroup="15" dimension="30"/>
    <map measureGroup="15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67" dataOnRows="1" applyNumberFormats="0" applyBorderFormats="0" applyFontFormats="0" applyPatternFormats="0" applyAlignmentFormats="0" applyWidthHeightFormats="1" dataCaption="Values" updatedVersion="4" minRefreshableVersion="3" useAutoFormatting="1" subtotalHiddenItems="1" rowGrandTotals="0" colGrandTotals="0" itemPrintTitles="1" createdVersion="4" indent="0" compact="0" compactData="0" gridDropZones="1" multipleFieldFilters="0" chartFormat="13" fieldListSortAscending="1">
  <location ref="C4:AJ1416" firstHeaderRow="1" firstDataRow="3" firstDataCol="3" rowPageCount="2" colPageCount="1"/>
  <pivotFields count="49">
    <pivotField axis="axisCol" compact="0" allDrilled="1" outline="0" showAll="0" dataSourceSort="1" defaultSubtotal="0">
      <items count="3">
        <item c="1" x="0"/>
        <item c="1" x="1"/>
        <item c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>
      <items count="31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efaultSubtotal="0" defaultAttributeDrillState="1">
      <items count="9">
        <item s="1" x="0"/>
        <item s="1" x="2"/>
        <item s="1" x="1"/>
        <item s="1" x="3"/>
        <item s="1" x="4"/>
        <item s="1" x="5"/>
        <item s="1" x="6"/>
        <item s="1" x="7"/>
        <item s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>
      <items count="2">
        <item s="1" c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hiddenLevel="1" compact="0" allDrilled="1" outline="0" showAll="0" dataSourceSort="1" defaultSubtotal="0">
      <items count="3">
        <item s="1" c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items count="2">
        <item s="1" c="1" x="0"/>
        <item s="1" c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hiddenLevel="1" compact="0" allDrilled="1" outline="0" showAll="0" dataSourceSort="1" defaultSubtotal="0">
      <items count="1">
        <item c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hiddenLevel="1" compact="0" allDrilled="1" outline="0" showAll="0" dataSourceSort="1" defaultSubtotal="0">
      <items count="1">
        <item c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6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42"/>
    <field x="-2"/>
  </rowFields>
  <rowItems count="1410">
    <i>
      <x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2"/>
      <x/>
    </i>
    <i r="2" i="1">
      <x v="1"/>
    </i>
    <i r="2" i="2">
      <x v="2"/>
    </i>
    <i r="2" i="3">
      <x v="3"/>
    </i>
    <i r="2" i="4">
      <x v="4"/>
    </i>
    <i r="2" i="5">
      <x v="5"/>
    </i>
    <i>
      <x v="1"/>
      <x/>
      <x/>
    </i>
    <i r="2" i="1">
      <x v="1"/>
    </i>
    <i r="2" i="2">
      <x v="2"/>
    </i>
    <i r="2" i="3">
      <x v="3"/>
    </i>
    <i r="2" i="4">
      <x v="4"/>
    </i>
    <i r="2" i="5">
      <x v="5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2"/>
      <x/>
    </i>
    <i r="2" i="1">
      <x v="1"/>
    </i>
    <i r="2" i="2">
      <x v="2"/>
    </i>
    <i r="2" i="3">
      <x v="3"/>
    </i>
    <i r="2" i="4">
      <x v="4"/>
    </i>
    <i r="2" i="5">
      <x v="5"/>
    </i>
    <i>
      <x v="2"/>
      <x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6"/>
      <x/>
    </i>
    <i r="2" i="1">
      <x v="1"/>
    </i>
    <i r="2" i="2">
      <x v="2"/>
    </i>
    <i r="2" i="3">
      <x v="3"/>
    </i>
    <i r="2" i="4">
      <x v="4"/>
    </i>
    <i r="2" i="5">
      <x v="5"/>
    </i>
    <i>
      <x v="3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2"/>
      <x/>
    </i>
    <i r="2" i="1">
      <x v="1"/>
    </i>
    <i r="2" i="2">
      <x v="2"/>
    </i>
    <i r="2" i="3">
      <x v="3"/>
    </i>
    <i r="2" i="4">
      <x v="4"/>
    </i>
    <i r="2" i="5">
      <x v="5"/>
    </i>
    <i>
      <x v="4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2"/>
      <x/>
    </i>
    <i r="2" i="1">
      <x v="1"/>
    </i>
    <i r="2" i="2">
      <x v="2"/>
    </i>
    <i r="2" i="3">
      <x v="3"/>
    </i>
    <i r="2" i="4">
      <x v="4"/>
    </i>
    <i r="2" i="5">
      <x v="5"/>
    </i>
    <i>
      <x v="5"/>
      <x v="13"/>
      <x/>
    </i>
    <i r="2" i="1">
      <x v="1"/>
    </i>
    <i r="2" i="2">
      <x v="2"/>
    </i>
    <i r="2" i="3">
      <x v="3"/>
    </i>
    <i r="2" i="4">
      <x v="4"/>
    </i>
    <i r="2" i="5">
      <x v="5"/>
    </i>
    <i>
      <x v="6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0"/>
      <x/>
    </i>
    <i r="2" i="1">
      <x v="1"/>
    </i>
    <i r="2" i="2">
      <x v="2"/>
    </i>
    <i r="2" i="3">
      <x v="3"/>
    </i>
    <i r="2" i="4">
      <x v="4"/>
    </i>
    <i r="2" i="5">
      <x v="5"/>
    </i>
    <i>
      <x v="7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>
      <x v="8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0"/>
      <x/>
    </i>
    <i r="2" i="1">
      <x v="1"/>
    </i>
    <i r="2" i="2">
      <x v="2"/>
    </i>
    <i r="2" i="3">
      <x v="3"/>
    </i>
    <i r="2" i="4">
      <x v="4"/>
    </i>
    <i r="2" i="5">
      <x v="5"/>
    </i>
    <i>
      <x v="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9"/>
      <x/>
    </i>
    <i r="2" i="1">
      <x v="1"/>
    </i>
    <i r="2" i="2">
      <x v="2"/>
    </i>
    <i r="2" i="3">
      <x v="3"/>
    </i>
    <i r="2" i="4">
      <x v="4"/>
    </i>
    <i r="2" i="5">
      <x v="5"/>
    </i>
    <i>
      <x v="1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>
      <x v="12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6"/>
      <x/>
    </i>
    <i r="2" i="1">
      <x v="1"/>
    </i>
    <i r="2" i="2">
      <x v="2"/>
    </i>
    <i r="2" i="3">
      <x v="3"/>
    </i>
    <i r="2" i="4">
      <x v="4"/>
    </i>
    <i r="2" i="5">
      <x v="5"/>
    </i>
    <i>
      <x v="13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5"/>
      <x/>
    </i>
    <i r="2" i="1">
      <x v="1"/>
    </i>
    <i r="2" i="2">
      <x v="2"/>
    </i>
    <i r="2" i="3">
      <x v="3"/>
    </i>
    <i r="2" i="4">
      <x v="4"/>
    </i>
    <i r="2" i="5">
      <x v="5"/>
    </i>
    <i>
      <x v="14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8"/>
      <x/>
    </i>
    <i r="2" i="1">
      <x v="1"/>
    </i>
    <i r="2" i="2">
      <x v="2"/>
    </i>
    <i r="2" i="3">
      <x v="3"/>
    </i>
    <i r="2" i="4">
      <x v="4"/>
    </i>
    <i r="2" i="5">
      <x v="5"/>
    </i>
    <i>
      <x v="15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>
      <x v="16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>
      <x v="17"/>
      <x v="9"/>
      <x/>
    </i>
    <i r="2" i="1">
      <x v="1"/>
    </i>
    <i r="2" i="2">
      <x v="2"/>
    </i>
    <i r="2" i="3">
      <x v="3"/>
    </i>
    <i r="2" i="4">
      <x v="4"/>
    </i>
    <i r="2" i="5">
      <x v="5"/>
    </i>
    <i>
      <x v="18"/>
      <x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5"/>
      <x/>
    </i>
    <i r="2" i="1">
      <x v="1"/>
    </i>
    <i r="2" i="2">
      <x v="2"/>
    </i>
    <i r="2" i="3">
      <x v="3"/>
    </i>
    <i r="2" i="4">
      <x v="4"/>
    </i>
    <i r="2" i="5">
      <x v="5"/>
    </i>
    <i>
      <x v="19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>
      <x v="20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1">
      <x v="60"/>
      <x/>
    </i>
    <i r="2" i="1">
      <x v="1"/>
    </i>
    <i r="2" i="2">
      <x v="2"/>
    </i>
    <i r="2" i="3">
      <x v="3"/>
    </i>
    <i r="2" i="4">
      <x v="4"/>
    </i>
    <i r="2" i="5">
      <x v="5"/>
    </i>
  </rowItems>
  <colFields count="2">
    <field x="0"/>
    <field x="1"/>
  </colFields>
  <colItems count="3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</colItems>
  <pageFields count="2">
    <pageField fld="34" hier="111" name="[Service].[Country-Tenant].[Country Name].&amp;[Russia II]" cap="Russia II"/>
    <pageField fld="25" hier="63" name="[Dial Mode].[Dial Mode Heirachy].[Dial Mode].&amp;[Manual]" cap="Manual"/>
  </pageFields>
  <dataFields count="6">
    <dataField fld="29" baseField="0" baseItem="0" numFmtId="1"/>
    <dataField fld="31" baseField="0" baseItem="0"/>
    <dataField fld="28" baseField="0" baseItem="0" numFmtId="1"/>
    <dataField fld="30" baseField="0" baseItem="0" numFmtId="1"/>
    <dataField fld="32" baseField="0" baseItem="0"/>
    <dataField fld="33" baseField="0" baseItem="0"/>
  </dataFields>
  <formats count="25">
    <format dxfId="24">
      <pivotArea grandRow="1" outline="0" collapsedLevelsAreSubtotals="1" fieldPosition="0"/>
    </format>
    <format dxfId="23">
      <pivotArea field="9" type="button" dataOnly="0" labelOnly="1" outline="0"/>
    </format>
    <format dxfId="22">
      <pivotArea field="-2" type="button" dataOnly="0" labelOnly="1" outline="0" axis="axisRow" fieldPosition="2"/>
    </format>
    <format dxfId="21">
      <pivotArea type="topRight" dataOnly="0" labelOnly="1" outline="0" fieldPosition="0"/>
    </format>
    <format dxfId="20">
      <pivotArea type="all" dataOnly="0" outline="0" fieldPosition="0"/>
    </format>
    <format dxfId="19">
      <pivotArea type="all" dataOnly="0" outline="0" fieldPosition="0"/>
    </format>
    <format dxfId="18">
      <pivotArea type="origin" dataOnly="0" labelOnly="1" outline="0" fieldPosition="0"/>
    </format>
    <format dxfId="17">
      <pivotArea type="topRight" dataOnly="0" labelOnly="1" outline="0" fieldPosition="0"/>
    </format>
    <format dxfId="16">
      <pivotArea outline="0" collapsedLevelsAreSubtotals="1" fieldPosition="0"/>
    </format>
    <format dxfId="15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3" selected="0">
            <x v="0"/>
            <x v="2"/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2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10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1"/>
          </reference>
          <reference field="21" count="1" selected="0">
            <x v="7"/>
          </reference>
          <reference field="42" count="1" selected="0">
            <x v="45"/>
          </reference>
        </references>
      </pivotArea>
    </format>
    <format dxfId="9">
      <pivotArea outline="0" collapsedLevelsAreSubtotals="1" fieldPosition="0">
        <references count="4">
          <reference field="4294967294" count="1" selected="0">
            <x v="4"/>
          </reference>
          <reference field="1" count="1" selected="0">
            <x v="23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8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4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7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5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6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3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5">
      <pivotArea outline="0" collapsedLevelsAreSubtotals="1" fieldPosition="0">
        <references count="4">
          <reference field="4294967294" count="1" selected="0">
            <x v="5"/>
          </reference>
          <reference field="0" count="1" selected="0">
            <x v="2"/>
          </reference>
          <reference field="21" count="1" selected="0">
            <x v="6"/>
          </reference>
          <reference field="42" count="1" selected="0">
            <x v="45"/>
          </reference>
        </references>
      </pivotArea>
    </format>
    <format dxfId="4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3"/>
          </reference>
          <reference field="21" count="1" selected="0">
            <x v="6"/>
          </reference>
          <reference field="42" count="1" selected="0">
            <x v="50"/>
          </reference>
        </references>
      </pivotArea>
    </format>
    <format dxfId="3">
      <pivotArea outline="0" collapsedLevelsAreSubtotals="1" fieldPosition="0">
        <references count="4">
          <reference field="4294967294" count="1" selected="0">
            <x v="5"/>
          </reference>
          <reference field="0" count="1" selected="0">
            <x v="2"/>
          </reference>
          <reference field="21" count="1" selected="0">
            <x v="6"/>
          </reference>
          <reference field="42" count="1" selected="0">
            <x v="50"/>
          </reference>
        </references>
      </pivotArea>
    </format>
    <format dxfId="2">
      <pivotArea outline="0" collapsedLevelsAreSubtotals="1" fieldPosition="0">
        <references count="4">
          <reference field="4294967294" count="2" selected="0">
            <x v="4"/>
            <x v="5"/>
          </reference>
          <reference field="1" count="1" selected="0">
            <x v="22"/>
          </reference>
          <reference field="21" count="1" selected="0">
            <x v="7"/>
          </reference>
          <reference field="42" count="1" selected="0">
            <x v="50"/>
          </reference>
        </references>
      </pivotArea>
    </format>
    <format dxfId="1">
      <pivotArea outline="0" collapsedLevelsAreSubtotals="1" fieldPosition="0">
        <references count="4">
          <reference field="4294967294" count="2" selected="0">
            <x v="4"/>
            <x v="5"/>
          </reference>
          <reference field="1" count="1" selected="0">
            <x v="22"/>
          </reference>
          <reference field="21" count="1" selected="0">
            <x v="7"/>
          </reference>
          <reference field="42" count="1" selected="0">
            <x v="45"/>
          </reference>
        </references>
      </pivotArea>
    </format>
    <format dxfId="0">
      <pivotArea outline="0" collapsedLevelsAreSubtotals="1" fieldPosition="0">
        <references count="4">
          <reference field="4294967294" count="1" selected="0">
            <x v="5"/>
          </reference>
          <reference field="1" count="1" selected="0">
            <x v="21"/>
          </reference>
          <reference field="21" count="1" selected="0">
            <x v="7"/>
          </reference>
          <reference field="42" count="1" selected="0">
            <x v="50"/>
          </reference>
        </references>
      </pivotArea>
    </format>
  </formats>
  <pivotHierarchies count="62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6"/>
        <mp field="17"/>
      </mps>
    </pivotHierarchy>
    <pivotHierarchy multipleItemSelectionAllowed="1">
      <mps count="6">
        <mp field="3"/>
        <mp field="4"/>
        <mp field="5"/>
        <mp field="6"/>
        <mp field="7"/>
        <mp field="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7"/>
      </mps>
      <members count="4" level="1">
        <member name="[Dial Mode].[Dial Mode Heirachy].[Dial Mode].&amp;[Manual]"/>
        <member name=""/>
        <member name=""/>
        <member name="[Dial Mode].[Dial Mode Heirachy].[Dial Mode].&amp;[Predictive]"/>
      </members>
    </pivotHierarchy>
    <pivotHierarchy/>
    <pivotHierarchy/>
    <pivotHierarchy/>
    <pivotHierarchy/>
    <pivotHierarchy multipleItemSelectionAllowed="1">
      <members count="1" level="1">
        <member name="[DNIS].[Service Name].&amp;[RU_C_X_1_F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ps count="2">
        <mp field="10"/>
        <mp field="19"/>
      </mps>
    </pivotHierarchy>
    <pivotHierarchy>
      <mps count="6">
        <mp field="43"/>
        <mp field="44"/>
        <mp field="45"/>
        <mp field="46"/>
        <mp field="47"/>
        <mp field="48"/>
      </mps>
      <members count="71" level="3">
        <member name=""/>
        <member name="[List].[List Name-Description].[List Name].&amp;[RU_C_X_R_W]&amp;[17]"/>
        <member name=""/>
        <member name=""/>
        <member name=""/>
        <member name="[List].[List Name-Description].[List Name].&amp;[RU_C_P_H_NC]&amp;[17]"/>
        <member name=""/>
        <member name=""/>
        <member name="[List].[List Name-Description].[List Name].&amp;[RU_C_X_1_LP]&amp;[17]"/>
        <member name=""/>
        <member name=""/>
        <member name=""/>
        <member name=""/>
        <member name=""/>
        <member name=""/>
        <member name=""/>
        <member name=""/>
        <member name=""/>
        <member name="[List].[List Name-Description].[List Name].&amp;[RU_C_X_R_W1]&amp;[17]"/>
        <member name="[List].[List Name-Description].[List Name].&amp;[RU_C_X_R_W2]&amp;[17]"/>
        <member name="[List].[List Name-Description].[List Name].&amp;[RU_C_X_R_W3]&amp;[17]"/>
        <member name="[List].[List Name-Description].[List Name].&amp;[RU_C_X_R_W4]&amp;[17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List].[List Name-Description].[List Name].&amp;[RU_C_CAP_TEST]&amp;[17]"/>
        <member name="[List].[List Name-Description].[List Name].&amp;[RU_C_C_0_OVLA]&amp;[17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List].[List Name-Description].[List Name].&amp;[RU_C_X_M_RSK_TEST]&amp;[17]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4">
        <mp field="36"/>
        <mp field="37"/>
        <mp field="38"/>
        <mp field="39"/>
      </mps>
      <members count="1" level="1">
        <member name="[Service].[Country-Tenant].[Country Name].&amp;[Russia II]"/>
      </members>
    </pivotHierarchy>
    <pivotHierarchy/>
    <pivotHierarchy multipleItemSelectionAllowed="1">
      <mps count="2">
        <mp field="12"/>
        <mp field="13"/>
      </mps>
      <members count="2" level="1">
        <member name="[Service].[Service Name].&amp;[RU_C_X_1_FE]&amp;[9]"/>
        <member name="[Service].[Service Name].&amp;[RU_C_X_1_FE]&amp;[17]"/>
      </members>
    </pivotHierarchy>
    <pivotHierarchy/>
    <pivotHierarchy multipleItemSelectionAllowed="1">
      <mps count="3">
        <mp field="22"/>
        <mp field="23"/>
        <mp field="24"/>
      </mps>
      <members count="4" level="1">
        <member name=""/>
        <member name="[Service].[Service Type - Service].[Service Type].&amp;[Outbound]&amp;[Telesales]&amp;[0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</pivotHierarchies>
  <pivotTableStyleInfo name="PivotStyleMedium1" showRowHeaders="1" showColHeaders="1" showRowStripes="0" showColStripes="0" showLastColumn="1"/>
  <rowHierarchiesUsage count="3">
    <rowHierarchyUsage hierarchyUsage="115"/>
    <rowHierarchyUsage hierarchyUsage="87"/>
    <rowHierarchyUsage hierarchyUsage="-2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tables/table1.xml><?xml version="1.0" encoding="utf-8"?>
<table xmlns="http://schemas.openxmlformats.org/spreadsheetml/2006/main" id="1" name="Table2" displayName="Table2" ref="A1:J18202" totalsRowShown="0">
  <autoFilter ref="A1:J18202"/>
  <tableColumns count="10">
    <tableColumn id="1" name="report_date"/>
    <tableColumn id="2" name="Bucket_IS"/>
    <tableColumn id="3" name="Bucket_WAS"/>
    <tableColumn id="4" name="Risk_level"/>
    <tableColumn id="5" name="ACCT_NBR"/>
    <tableColumn id="6" name="ENR_RUR"/>
    <tableColumn id="7" name="Product"/>
    <tableColumn id="8" name="state_IS"/>
    <tableColumn id="9" name="state_WAS"/>
    <tableColumn id="10" name="Resp_col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5"/>
  <sheetViews>
    <sheetView topLeftCell="A228" workbookViewId="0">
      <selection activeCell="AC226" sqref="AC226"/>
    </sheetView>
  </sheetViews>
  <sheetFormatPr defaultRowHeight="15" x14ac:dyDescent="0.25"/>
  <cols>
    <col min="2" max="2" width="32" bestFit="1" customWidth="1"/>
    <col min="3" max="3" width="30.5703125" customWidth="1"/>
    <col min="4" max="4" width="23" bestFit="1" customWidth="1"/>
    <col min="5" max="5" width="10.140625" bestFit="1" customWidth="1"/>
  </cols>
  <sheetData>
    <row r="1" spans="1:41" s="11" customFormat="1" x14ac:dyDescent="0.25">
      <c r="A1" s="11" t="s">
        <v>134</v>
      </c>
      <c r="B1" s="11" t="s">
        <v>118</v>
      </c>
      <c r="C1" s="11" t="s">
        <v>150</v>
      </c>
      <c r="D1" s="11" t="s">
        <v>9</v>
      </c>
      <c r="E1" s="17">
        <v>41640</v>
      </c>
      <c r="F1" s="17">
        <f>EDATE(E1,1)</f>
        <v>41671</v>
      </c>
      <c r="G1" s="17">
        <f t="shared" ref="G1:AO1" si="0">EDATE(F1,1)</f>
        <v>41699</v>
      </c>
      <c r="H1" s="17">
        <f t="shared" si="0"/>
        <v>41730</v>
      </c>
      <c r="I1" s="17">
        <f t="shared" si="0"/>
        <v>41760</v>
      </c>
      <c r="J1" s="17">
        <f t="shared" si="0"/>
        <v>41791</v>
      </c>
      <c r="K1" s="17">
        <f t="shared" si="0"/>
        <v>41821</v>
      </c>
      <c r="L1" s="17">
        <f t="shared" si="0"/>
        <v>41852</v>
      </c>
      <c r="M1" s="17">
        <f t="shared" si="0"/>
        <v>41883</v>
      </c>
      <c r="N1" s="17">
        <f t="shared" si="0"/>
        <v>41913</v>
      </c>
      <c r="O1" s="17">
        <f t="shared" si="0"/>
        <v>41944</v>
      </c>
      <c r="P1" s="17">
        <f t="shared" si="0"/>
        <v>41974</v>
      </c>
      <c r="Q1" s="17">
        <f t="shared" si="0"/>
        <v>42005</v>
      </c>
      <c r="R1" s="17">
        <f t="shared" si="0"/>
        <v>42036</v>
      </c>
      <c r="S1" s="17">
        <f t="shared" si="0"/>
        <v>42064</v>
      </c>
      <c r="T1" s="17">
        <f t="shared" si="0"/>
        <v>42095</v>
      </c>
      <c r="U1" s="17">
        <f t="shared" si="0"/>
        <v>42125</v>
      </c>
      <c r="V1" s="17">
        <f t="shared" si="0"/>
        <v>42156</v>
      </c>
      <c r="W1" s="17">
        <f t="shared" si="0"/>
        <v>42186</v>
      </c>
      <c r="X1" s="17">
        <f t="shared" si="0"/>
        <v>42217</v>
      </c>
      <c r="Y1" s="17">
        <f t="shared" si="0"/>
        <v>42248</v>
      </c>
      <c r="Z1" s="17">
        <f t="shared" si="0"/>
        <v>42278</v>
      </c>
      <c r="AA1" s="17">
        <f t="shared" si="0"/>
        <v>42309</v>
      </c>
      <c r="AB1" s="17">
        <f t="shared" si="0"/>
        <v>42339</v>
      </c>
      <c r="AC1" s="17">
        <f t="shared" si="0"/>
        <v>42370</v>
      </c>
      <c r="AD1" s="17">
        <f t="shared" si="0"/>
        <v>42401</v>
      </c>
      <c r="AE1" s="17">
        <f t="shared" si="0"/>
        <v>42430</v>
      </c>
      <c r="AF1" s="17">
        <f t="shared" si="0"/>
        <v>42461</v>
      </c>
      <c r="AG1" s="17">
        <f t="shared" si="0"/>
        <v>42491</v>
      </c>
      <c r="AH1" s="17">
        <f t="shared" si="0"/>
        <v>42522</v>
      </c>
      <c r="AI1" s="17">
        <f t="shared" si="0"/>
        <v>42552</v>
      </c>
      <c r="AJ1" s="17">
        <f t="shared" si="0"/>
        <v>42583</v>
      </c>
      <c r="AK1" s="17">
        <f t="shared" si="0"/>
        <v>42614</v>
      </c>
      <c r="AL1" s="17">
        <f t="shared" si="0"/>
        <v>42644</v>
      </c>
      <c r="AM1" s="17">
        <f t="shared" si="0"/>
        <v>42675</v>
      </c>
      <c r="AN1" s="17">
        <f t="shared" si="0"/>
        <v>42705</v>
      </c>
      <c r="AO1" s="17">
        <f t="shared" si="0"/>
        <v>42736</v>
      </c>
    </row>
    <row r="2" spans="1:41" x14ac:dyDescent="0.25">
      <c r="A2" t="s">
        <v>132</v>
      </c>
      <c r="B2" t="s">
        <v>120</v>
      </c>
      <c r="C2" t="s">
        <v>115</v>
      </c>
      <c r="D2" s="7" t="s">
        <v>10</v>
      </c>
      <c r="E2">
        <f>SUMIFS(DART!F$7:F$1416,DART!$A$7:$A$1416,$B2,DART!$B$7:$B$1416,$C2,DART!$E$7:$E$1416,$D2)</f>
        <v>2494</v>
      </c>
      <c r="F2">
        <f>SUMIFS(DART!G$7:G$1416,DART!$A$7:$A$1416,$B2,DART!$B$7:$B$1416,$C2,DART!$E$7:$E$1416,$D2)</f>
        <v>3596</v>
      </c>
      <c r="G2">
        <f>SUMIFS(DART!H$7:H$1416,DART!$A$7:$A$1416,$B2,DART!$B$7:$B$1416,$C2,DART!$E$7:$E$1416,$D2)</f>
        <v>2440</v>
      </c>
      <c r="H2">
        <f>SUMIFS(DART!I$7:I$1416,DART!$A$7:$A$1416,$B2,DART!$B$7:$B$1416,$C2,DART!$E$7:$E$1416,$D2)</f>
        <v>2548</v>
      </c>
      <c r="I2">
        <f>SUMIFS(DART!J$7:J$1416,DART!$A$7:$A$1416,$B2,DART!$B$7:$B$1416,$C2,DART!$E$7:$E$1416,$D2)</f>
        <v>1934</v>
      </c>
      <c r="J2">
        <f>SUMIFS(DART!K$7:K$1416,DART!$A$7:$A$1416,$B2,DART!$B$7:$B$1416,$C2,DART!$E$7:$E$1416,$D2)</f>
        <v>2875</v>
      </c>
      <c r="K2">
        <f>SUMIFS(DART!L$7:L$1416,DART!$A$7:$A$1416,$B2,DART!$B$7:$B$1416,$C2,DART!$E$7:$E$1416,$D2)</f>
        <v>3827</v>
      </c>
      <c r="L2">
        <f>SUMIFS(DART!M$7:M$1416,DART!$A$7:$A$1416,$B2,DART!$B$7:$B$1416,$C2,DART!$E$7:$E$1416,$D2)</f>
        <v>2101</v>
      </c>
      <c r="M2">
        <f>SUMIFS(DART!N$7:N$1416,DART!$A$7:$A$1416,$B2,DART!$B$7:$B$1416,$C2,DART!$E$7:$E$1416,$D2)</f>
        <v>0</v>
      </c>
      <c r="N2">
        <f>SUMIFS(DART!O$7:O$1416,DART!$A$7:$A$1416,$B2,DART!$B$7:$B$1416,$C2,DART!$E$7:$E$1416,$D2)</f>
        <v>0</v>
      </c>
      <c r="O2">
        <f>SUMIFS(DART!P$7:P$1416,DART!$A$7:$A$1416,$B2,DART!$B$7:$B$1416,$C2,DART!$E$7:$E$1416,$D2)</f>
        <v>0</v>
      </c>
      <c r="P2">
        <f>SUMIFS(DART!Q$7:Q$1416,DART!$A$7:$A$1416,$B2,DART!$B$7:$B$1416,$C2,DART!$E$7:$E$1416,$D2)</f>
        <v>0</v>
      </c>
      <c r="Q2">
        <f>SUMIFS(DART!R$7:R$1416,DART!$A$7:$A$1416,$B2,DART!$B$7:$B$1416,$C2,DART!$E$7:$E$1416,$D2)</f>
        <v>0</v>
      </c>
      <c r="R2">
        <f>SUMIFS(DART!S$7:S$1416,DART!$A$7:$A$1416,$B2,DART!$B$7:$B$1416,$C2,DART!$E$7:$E$1416,$D2)</f>
        <v>0</v>
      </c>
      <c r="S2">
        <f>SUMIFS(DART!T$7:T$1416,DART!$A$7:$A$1416,$B2,DART!$B$7:$B$1416,$C2,DART!$E$7:$E$1416,$D2)</f>
        <v>0</v>
      </c>
      <c r="T2">
        <f>SUMIFS(DART!U$7:U$1416,DART!$A$7:$A$1416,$B2,DART!$B$7:$B$1416,$C2,DART!$E$7:$E$1416,$D2)</f>
        <v>0</v>
      </c>
      <c r="U2">
        <f>SUMIFS(DART!V$7:V$1416,DART!$A$7:$A$1416,$B2,DART!$B$7:$B$1416,$C2,DART!$E$7:$E$1416,$D2)</f>
        <v>0</v>
      </c>
      <c r="V2">
        <f>SUMIFS(DART!W$7:W$1416,DART!$A$7:$A$1416,$B2,DART!$B$7:$B$1416,$C2,DART!$E$7:$E$1416,$D2)</f>
        <v>74073</v>
      </c>
      <c r="W2">
        <f>SUMIFS(DART!X$7:X$1416,DART!$A$7:$A$1416,$B2,DART!$B$7:$B$1416,$C2,DART!$E$7:$E$1416,$D2)</f>
        <v>126488</v>
      </c>
      <c r="X2">
        <f>SUMIFS(DART!Y$7:Y$1416,DART!$A$7:$A$1416,$B2,DART!$B$7:$B$1416,$C2,DART!$E$7:$E$1416,$D2)</f>
        <v>120806</v>
      </c>
      <c r="Y2">
        <f>SUMIFS(DART!Z$7:Z$1416,DART!$A$7:$A$1416,$B2,DART!$B$7:$B$1416,$C2,DART!$E$7:$E$1416,$D2)</f>
        <v>135892</v>
      </c>
      <c r="Z2">
        <f>SUMIFS(DART!AA$7:AA$1416,DART!$A$7:$A$1416,$B2,DART!$B$7:$B$1416,$C2,DART!$E$7:$E$1416,$D2)</f>
        <v>142078</v>
      </c>
      <c r="AA2">
        <f>SUMIFS(DART!AB$7:AB$1416,DART!$A$7:$A$1416,$B2,DART!$B$7:$B$1416,$C2,DART!$E$7:$E$1416,$D2)</f>
        <v>146314</v>
      </c>
      <c r="AB2">
        <f>SUMIFS(DART!AC$7:AC$1416,DART!$A$7:$A$1416,$B2,DART!$B$7:$B$1416,$C2,DART!$E$7:$E$1416,$D2)</f>
        <v>221402</v>
      </c>
      <c r="AC2">
        <f>SUMIFS(DART!AD$7:AD$1416,DART!$A$7:$A$1416,$B2,DART!$B$7:$B$1416,$C2,DART!$E$7:$E$1416,$D2)</f>
        <v>185525</v>
      </c>
      <c r="AD2">
        <f>SUMIFS(DART!AE$7:AE$1416,DART!$A$7:$A$1416,$B2,DART!$B$7:$B$1416,$C2,DART!$E$7:$E$1416,$D2)</f>
        <v>252653</v>
      </c>
      <c r="AE2">
        <f>SUMIFS(DART!AF$7:AF$1416,DART!$A$7:$A$1416,$B2,DART!$B$7:$B$1416,$C2,DART!$E$7:$E$1416,$D2)</f>
        <v>276936</v>
      </c>
      <c r="AF2">
        <f>SUMIFS(DART!AG$7:AG$1416,DART!$A$7:$A$1416,$B2,DART!$B$7:$B$1416,$C2,DART!$E$7:$E$1416,$D2)</f>
        <v>227731</v>
      </c>
      <c r="AG2">
        <f>SUMIFS(DART!AH$7:AH$1416,DART!$A$7:$A$1416,$B2,DART!$B$7:$B$1416,$C2,DART!$E$7:$E$1416,$D2)</f>
        <v>204078</v>
      </c>
      <c r="AH2">
        <f>SUMIFS(DART!AI$7:AI$1416,DART!$A$7:$A$1416,$B2,DART!$B$7:$B$1416,$C2,DART!$E$7:$E$1416,$D2)</f>
        <v>202980</v>
      </c>
      <c r="AI2">
        <f>SUMIFS(DART!AJ$7:AJ$1416,DART!$A$7:$A$1416,$B2,DART!$B$7:$B$1416,$C2,DART!$E$7:$E$1416,$D2)</f>
        <v>104371</v>
      </c>
      <c r="AJ2">
        <f ca="1">SUMIFS(DART!AK$7:AK$1416,DART!$A$7:$A$1416,$B2,DART!$B$7:$B$1416,$C2,DART!$E$7:$E$1416,$D2)</f>
        <v>0</v>
      </c>
      <c r="AK2">
        <f ca="1">SUMIFS(DART!AL$7:AL$1416,DART!$A$7:$A$1416,$B2,DART!$B$7:$B$1416,$C2,DART!$E$7:$E$1416,$D2)</f>
        <v>0</v>
      </c>
      <c r="AL2">
        <f ca="1">SUMIFS(DART!AM$7:AM$1416,DART!$A$7:$A$1416,$B2,DART!$B$7:$B$1416,$C2,DART!$E$7:$E$1416,$D2)</f>
        <v>0</v>
      </c>
      <c r="AM2">
        <f ca="1">SUMIFS(DART!AN$7:AN$1416,DART!$A$7:$A$1416,$B2,DART!$B$7:$B$1416,$C2,DART!$E$7:$E$1416,$D2)</f>
        <v>0</v>
      </c>
      <c r="AN2">
        <f ca="1">SUMIFS(DART!AO$7:AO$1416,DART!$A$7:$A$1416,$B2,DART!$B$7:$B$1416,$C2,DART!$E$7:$E$1416,$D2)</f>
        <v>0</v>
      </c>
      <c r="AO2">
        <f ca="1">SUMIFS(DART!AP$7:AP$1416,DART!$A$7:$A$1416,$B2,DART!$B$7:$B$1416,$C2,DART!$E$7:$E$1416,$D2)</f>
        <v>0</v>
      </c>
    </row>
    <row r="3" spans="1:41" x14ac:dyDescent="0.25">
      <c r="A3" t="s">
        <v>132</v>
      </c>
      <c r="B3" t="s">
        <v>120</v>
      </c>
      <c r="C3" t="s">
        <v>115</v>
      </c>
      <c r="D3" s="8" t="s">
        <v>11</v>
      </c>
      <c r="E3">
        <f>SUMIFS(DART!F$7:F$1416,DART!$A$7:$A$1416,$B3,DART!$B$7:$B$1416,$C3,DART!$E$7:$E$1416,$D3)</f>
        <v>792</v>
      </c>
      <c r="F3">
        <f>SUMIFS(DART!G$7:G$1416,DART!$A$7:$A$1416,$B3,DART!$B$7:$B$1416,$C3,DART!$E$7:$E$1416,$D3)</f>
        <v>1137</v>
      </c>
      <c r="G3">
        <f>SUMIFS(DART!H$7:H$1416,DART!$A$7:$A$1416,$B3,DART!$B$7:$B$1416,$C3,DART!$E$7:$E$1416,$D3)</f>
        <v>545</v>
      </c>
      <c r="H3">
        <f>SUMIFS(DART!I$7:I$1416,DART!$A$7:$A$1416,$B3,DART!$B$7:$B$1416,$C3,DART!$E$7:$E$1416,$D3)</f>
        <v>543</v>
      </c>
      <c r="I3">
        <f>SUMIFS(DART!J$7:J$1416,DART!$A$7:$A$1416,$B3,DART!$B$7:$B$1416,$C3,DART!$E$7:$E$1416,$D3)</f>
        <v>392</v>
      </c>
      <c r="J3">
        <f>SUMIFS(DART!K$7:K$1416,DART!$A$7:$A$1416,$B3,DART!$B$7:$B$1416,$C3,DART!$E$7:$E$1416,$D3)</f>
        <v>617</v>
      </c>
      <c r="K3">
        <f>SUMIFS(DART!L$7:L$1416,DART!$A$7:$A$1416,$B3,DART!$B$7:$B$1416,$C3,DART!$E$7:$E$1416,$D3)</f>
        <v>663</v>
      </c>
      <c r="L3">
        <f>SUMIFS(DART!M$7:M$1416,DART!$A$7:$A$1416,$B3,DART!$B$7:$B$1416,$C3,DART!$E$7:$E$1416,$D3)</f>
        <v>387</v>
      </c>
      <c r="M3">
        <f>SUMIFS(DART!N$7:N$1416,DART!$A$7:$A$1416,$B3,DART!$B$7:$B$1416,$C3,DART!$E$7:$E$1416,$D3)</f>
        <v>0</v>
      </c>
      <c r="N3">
        <f>SUMIFS(DART!O$7:O$1416,DART!$A$7:$A$1416,$B3,DART!$B$7:$B$1416,$C3,DART!$E$7:$E$1416,$D3)</f>
        <v>0</v>
      </c>
      <c r="O3">
        <f>SUMIFS(DART!P$7:P$1416,DART!$A$7:$A$1416,$B3,DART!$B$7:$B$1416,$C3,DART!$E$7:$E$1416,$D3)</f>
        <v>0</v>
      </c>
      <c r="P3">
        <f>SUMIFS(DART!Q$7:Q$1416,DART!$A$7:$A$1416,$B3,DART!$B$7:$B$1416,$C3,DART!$E$7:$E$1416,$D3)</f>
        <v>0</v>
      </c>
      <c r="Q3">
        <f>SUMIFS(DART!R$7:R$1416,DART!$A$7:$A$1416,$B3,DART!$B$7:$B$1416,$C3,DART!$E$7:$E$1416,$D3)</f>
        <v>0</v>
      </c>
      <c r="R3">
        <f>SUMIFS(DART!S$7:S$1416,DART!$A$7:$A$1416,$B3,DART!$B$7:$B$1416,$C3,DART!$E$7:$E$1416,$D3)</f>
        <v>0</v>
      </c>
      <c r="S3">
        <f>SUMIFS(DART!T$7:T$1416,DART!$A$7:$A$1416,$B3,DART!$B$7:$B$1416,$C3,DART!$E$7:$E$1416,$D3)</f>
        <v>0</v>
      </c>
      <c r="T3">
        <f>SUMIFS(DART!U$7:U$1416,DART!$A$7:$A$1416,$B3,DART!$B$7:$B$1416,$C3,DART!$E$7:$E$1416,$D3)</f>
        <v>0</v>
      </c>
      <c r="U3">
        <f>SUMIFS(DART!V$7:V$1416,DART!$A$7:$A$1416,$B3,DART!$B$7:$B$1416,$C3,DART!$E$7:$E$1416,$D3)</f>
        <v>0</v>
      </c>
      <c r="V3">
        <f>SUMIFS(DART!W$7:W$1416,DART!$A$7:$A$1416,$B3,DART!$B$7:$B$1416,$C3,DART!$E$7:$E$1416,$D3)</f>
        <v>12205</v>
      </c>
      <c r="W3">
        <f>SUMIFS(DART!X$7:X$1416,DART!$A$7:$A$1416,$B3,DART!$B$7:$B$1416,$C3,DART!$E$7:$E$1416,$D3)</f>
        <v>18578</v>
      </c>
      <c r="X3">
        <f>SUMIFS(DART!Y$7:Y$1416,DART!$A$7:$A$1416,$B3,DART!$B$7:$B$1416,$C3,DART!$E$7:$E$1416,$D3)</f>
        <v>18485</v>
      </c>
      <c r="Y3">
        <f>SUMIFS(DART!Z$7:Z$1416,DART!$A$7:$A$1416,$B3,DART!$B$7:$B$1416,$C3,DART!$E$7:$E$1416,$D3)</f>
        <v>23913</v>
      </c>
      <c r="Z3">
        <f>SUMIFS(DART!AA$7:AA$1416,DART!$A$7:$A$1416,$B3,DART!$B$7:$B$1416,$C3,DART!$E$7:$E$1416,$D3)</f>
        <v>22885</v>
      </c>
      <c r="AA3">
        <f>SUMIFS(DART!AB$7:AB$1416,DART!$A$7:$A$1416,$B3,DART!$B$7:$B$1416,$C3,DART!$E$7:$E$1416,$D3)</f>
        <v>36477</v>
      </c>
      <c r="AB3">
        <f>SUMIFS(DART!AC$7:AC$1416,DART!$A$7:$A$1416,$B3,DART!$B$7:$B$1416,$C3,DART!$E$7:$E$1416,$D3)</f>
        <v>59319</v>
      </c>
      <c r="AC3">
        <f>SUMIFS(DART!AD$7:AD$1416,DART!$A$7:$A$1416,$B3,DART!$B$7:$B$1416,$C3,DART!$E$7:$E$1416,$D3)</f>
        <v>32496</v>
      </c>
      <c r="AD3">
        <f>SUMIFS(DART!AE$7:AE$1416,DART!$A$7:$A$1416,$B3,DART!$B$7:$B$1416,$C3,DART!$E$7:$E$1416,$D3)</f>
        <v>33053</v>
      </c>
      <c r="AE3">
        <f>SUMIFS(DART!AF$7:AF$1416,DART!$A$7:$A$1416,$B3,DART!$B$7:$B$1416,$C3,DART!$E$7:$E$1416,$D3)</f>
        <v>35990</v>
      </c>
      <c r="AF3">
        <f>SUMIFS(DART!AG$7:AG$1416,DART!$A$7:$A$1416,$B3,DART!$B$7:$B$1416,$C3,DART!$E$7:$E$1416,$D3)</f>
        <v>40753</v>
      </c>
      <c r="AG3">
        <f>SUMIFS(DART!AH$7:AH$1416,DART!$A$7:$A$1416,$B3,DART!$B$7:$B$1416,$C3,DART!$E$7:$E$1416,$D3)</f>
        <v>35437</v>
      </c>
      <c r="AH3">
        <f>SUMIFS(DART!AI$7:AI$1416,DART!$A$7:$A$1416,$B3,DART!$B$7:$B$1416,$C3,DART!$E$7:$E$1416,$D3)</f>
        <v>32799</v>
      </c>
      <c r="AI3">
        <f>SUMIFS(DART!AJ$7:AJ$1416,DART!$A$7:$A$1416,$B3,DART!$B$7:$B$1416,$C3,DART!$E$7:$E$1416,$D3)</f>
        <v>18351</v>
      </c>
      <c r="AJ3">
        <f ca="1">SUMIFS(DART!AK$7:AK$1416,DART!$A$7:$A$1416,$B3,DART!$B$7:$B$1416,$C3,DART!$E$7:$E$1416,$D3)</f>
        <v>0</v>
      </c>
      <c r="AK3">
        <f ca="1">SUMIFS(DART!AL$7:AL$1416,DART!$A$7:$A$1416,$B3,DART!$B$7:$B$1416,$C3,DART!$E$7:$E$1416,$D3)</f>
        <v>0</v>
      </c>
      <c r="AL3">
        <f ca="1">SUMIFS(DART!AM$7:AM$1416,DART!$A$7:$A$1416,$B3,DART!$B$7:$B$1416,$C3,DART!$E$7:$E$1416,$D3)</f>
        <v>0</v>
      </c>
      <c r="AM3">
        <f ca="1">SUMIFS(DART!AN$7:AN$1416,DART!$A$7:$A$1416,$B3,DART!$B$7:$B$1416,$C3,DART!$E$7:$E$1416,$D3)</f>
        <v>0</v>
      </c>
      <c r="AN3">
        <f ca="1">SUMIFS(DART!AO$7:AO$1416,DART!$A$7:$A$1416,$B3,DART!$B$7:$B$1416,$C3,DART!$E$7:$E$1416,$D3)</f>
        <v>0</v>
      </c>
      <c r="AO3">
        <f ca="1">SUMIFS(DART!AP$7:AP$1416,DART!$A$7:$A$1416,$B3,DART!$B$7:$B$1416,$C3,DART!$E$7:$E$1416,$D3)</f>
        <v>0</v>
      </c>
    </row>
    <row r="4" spans="1:41" x14ac:dyDescent="0.25">
      <c r="A4" t="s">
        <v>132</v>
      </c>
      <c r="B4" t="s">
        <v>120</v>
      </c>
      <c r="C4" t="s">
        <v>115</v>
      </c>
      <c r="D4" s="7" t="s">
        <v>12</v>
      </c>
      <c r="E4">
        <f>SUMIFS(DART!F$7:F$1416,DART!$A$7:$A$1416,$B4,DART!$B$7:$B$1416,$C4,DART!$E$7:$E$1416,$D4)</f>
        <v>159</v>
      </c>
      <c r="F4">
        <f>SUMIFS(DART!G$7:G$1416,DART!$A$7:$A$1416,$B4,DART!$B$7:$B$1416,$C4,DART!$E$7:$E$1416,$D4)</f>
        <v>196</v>
      </c>
      <c r="G4">
        <f>SUMIFS(DART!H$7:H$1416,DART!$A$7:$A$1416,$B4,DART!$B$7:$B$1416,$C4,DART!$E$7:$E$1416,$D4)</f>
        <v>144</v>
      </c>
      <c r="H4">
        <f>SUMIFS(DART!I$7:I$1416,DART!$A$7:$A$1416,$B4,DART!$B$7:$B$1416,$C4,DART!$E$7:$E$1416,$D4)</f>
        <v>165</v>
      </c>
      <c r="I4">
        <f>SUMIFS(DART!J$7:J$1416,DART!$A$7:$A$1416,$B4,DART!$B$7:$B$1416,$C4,DART!$E$7:$E$1416,$D4)</f>
        <v>96</v>
      </c>
      <c r="J4">
        <f>SUMIFS(DART!K$7:K$1416,DART!$A$7:$A$1416,$B4,DART!$B$7:$B$1416,$C4,DART!$E$7:$E$1416,$D4)</f>
        <v>137</v>
      </c>
      <c r="K4">
        <f>SUMIFS(DART!L$7:L$1416,DART!$A$7:$A$1416,$B4,DART!$B$7:$B$1416,$C4,DART!$E$7:$E$1416,$D4)</f>
        <v>174</v>
      </c>
      <c r="L4">
        <f>SUMIFS(DART!M$7:M$1416,DART!$A$7:$A$1416,$B4,DART!$B$7:$B$1416,$C4,DART!$E$7:$E$1416,$D4)</f>
        <v>133</v>
      </c>
      <c r="M4">
        <f>SUMIFS(DART!N$7:N$1416,DART!$A$7:$A$1416,$B4,DART!$B$7:$B$1416,$C4,DART!$E$7:$E$1416,$D4)</f>
        <v>0</v>
      </c>
      <c r="N4">
        <f>SUMIFS(DART!O$7:O$1416,DART!$A$7:$A$1416,$B4,DART!$B$7:$B$1416,$C4,DART!$E$7:$E$1416,$D4)</f>
        <v>0</v>
      </c>
      <c r="O4">
        <f>SUMIFS(DART!P$7:P$1416,DART!$A$7:$A$1416,$B4,DART!$B$7:$B$1416,$C4,DART!$E$7:$E$1416,$D4)</f>
        <v>0</v>
      </c>
      <c r="P4">
        <f>SUMIFS(DART!Q$7:Q$1416,DART!$A$7:$A$1416,$B4,DART!$B$7:$B$1416,$C4,DART!$E$7:$E$1416,$D4)</f>
        <v>0</v>
      </c>
      <c r="Q4">
        <f>SUMIFS(DART!R$7:R$1416,DART!$A$7:$A$1416,$B4,DART!$B$7:$B$1416,$C4,DART!$E$7:$E$1416,$D4)</f>
        <v>0</v>
      </c>
      <c r="R4">
        <f>SUMIFS(DART!S$7:S$1416,DART!$A$7:$A$1416,$B4,DART!$B$7:$B$1416,$C4,DART!$E$7:$E$1416,$D4)</f>
        <v>0</v>
      </c>
      <c r="S4">
        <f>SUMIFS(DART!T$7:T$1416,DART!$A$7:$A$1416,$B4,DART!$B$7:$B$1416,$C4,DART!$E$7:$E$1416,$D4)</f>
        <v>0</v>
      </c>
      <c r="T4">
        <f>SUMIFS(DART!U$7:U$1416,DART!$A$7:$A$1416,$B4,DART!$B$7:$B$1416,$C4,DART!$E$7:$E$1416,$D4)</f>
        <v>0</v>
      </c>
      <c r="U4">
        <f>SUMIFS(DART!V$7:V$1416,DART!$A$7:$A$1416,$B4,DART!$B$7:$B$1416,$C4,DART!$E$7:$E$1416,$D4)</f>
        <v>0</v>
      </c>
      <c r="V4">
        <f>SUMIFS(DART!W$7:W$1416,DART!$A$7:$A$1416,$B4,DART!$B$7:$B$1416,$C4,DART!$E$7:$E$1416,$D4)</f>
        <v>4550</v>
      </c>
      <c r="W4">
        <f>SUMIFS(DART!X$7:X$1416,DART!$A$7:$A$1416,$B4,DART!$B$7:$B$1416,$C4,DART!$E$7:$E$1416,$D4)</f>
        <v>7181</v>
      </c>
      <c r="X4">
        <f>SUMIFS(DART!Y$7:Y$1416,DART!$A$7:$A$1416,$B4,DART!$B$7:$B$1416,$C4,DART!$E$7:$E$1416,$D4)</f>
        <v>6618</v>
      </c>
      <c r="Y4">
        <f>SUMIFS(DART!Z$7:Z$1416,DART!$A$7:$A$1416,$B4,DART!$B$7:$B$1416,$C4,DART!$E$7:$E$1416,$D4)</f>
        <v>8477</v>
      </c>
      <c r="Z4">
        <f>SUMIFS(DART!AA$7:AA$1416,DART!$A$7:$A$1416,$B4,DART!$B$7:$B$1416,$C4,DART!$E$7:$E$1416,$D4)</f>
        <v>7945</v>
      </c>
      <c r="AA4">
        <f>SUMIFS(DART!AB$7:AB$1416,DART!$A$7:$A$1416,$B4,DART!$B$7:$B$1416,$C4,DART!$E$7:$E$1416,$D4)</f>
        <v>8349</v>
      </c>
      <c r="AB4">
        <f>SUMIFS(DART!AC$7:AC$1416,DART!$A$7:$A$1416,$B4,DART!$B$7:$B$1416,$C4,DART!$E$7:$E$1416,$D4)</f>
        <v>13165</v>
      </c>
      <c r="AC4">
        <f>SUMIFS(DART!AD$7:AD$1416,DART!$A$7:$A$1416,$B4,DART!$B$7:$B$1416,$C4,DART!$E$7:$E$1416,$D4)</f>
        <v>9088</v>
      </c>
      <c r="AD4">
        <f>SUMIFS(DART!AE$7:AE$1416,DART!$A$7:$A$1416,$B4,DART!$B$7:$B$1416,$C4,DART!$E$7:$E$1416,$D4)</f>
        <v>11179</v>
      </c>
      <c r="AE4">
        <f>SUMIFS(DART!AF$7:AF$1416,DART!$A$7:$A$1416,$B4,DART!$B$7:$B$1416,$C4,DART!$E$7:$E$1416,$D4)</f>
        <v>12241</v>
      </c>
      <c r="AF4">
        <f>SUMIFS(DART!AG$7:AG$1416,DART!$A$7:$A$1416,$B4,DART!$B$7:$B$1416,$C4,DART!$E$7:$E$1416,$D4)</f>
        <v>9712</v>
      </c>
      <c r="AG4">
        <f>SUMIFS(DART!AH$7:AH$1416,DART!$A$7:$A$1416,$B4,DART!$B$7:$B$1416,$C4,DART!$E$7:$E$1416,$D4)</f>
        <v>8650</v>
      </c>
      <c r="AH4">
        <f>SUMIFS(DART!AI$7:AI$1416,DART!$A$7:$A$1416,$B4,DART!$B$7:$B$1416,$C4,DART!$E$7:$E$1416,$D4)</f>
        <v>8310</v>
      </c>
      <c r="AI4">
        <f>SUMIFS(DART!AJ$7:AJ$1416,DART!$A$7:$A$1416,$B4,DART!$B$7:$B$1416,$C4,DART!$E$7:$E$1416,$D4)</f>
        <v>4469</v>
      </c>
      <c r="AJ4">
        <f ca="1">SUMIFS(DART!AK$7:AK$1416,DART!$A$7:$A$1416,$B4,DART!$B$7:$B$1416,$C4,DART!$E$7:$E$1416,$D4)</f>
        <v>0</v>
      </c>
      <c r="AK4">
        <f ca="1">SUMIFS(DART!AL$7:AL$1416,DART!$A$7:$A$1416,$B4,DART!$B$7:$B$1416,$C4,DART!$E$7:$E$1416,$D4)</f>
        <v>0</v>
      </c>
      <c r="AL4">
        <f ca="1">SUMIFS(DART!AM$7:AM$1416,DART!$A$7:$A$1416,$B4,DART!$B$7:$B$1416,$C4,DART!$E$7:$E$1416,$D4)</f>
        <v>0</v>
      </c>
      <c r="AM4">
        <f ca="1">SUMIFS(DART!AN$7:AN$1416,DART!$A$7:$A$1416,$B4,DART!$B$7:$B$1416,$C4,DART!$E$7:$E$1416,$D4)</f>
        <v>0</v>
      </c>
      <c r="AN4">
        <f ca="1">SUMIFS(DART!AO$7:AO$1416,DART!$A$7:$A$1416,$B4,DART!$B$7:$B$1416,$C4,DART!$E$7:$E$1416,$D4)</f>
        <v>0</v>
      </c>
      <c r="AO4">
        <f ca="1">SUMIFS(DART!AP$7:AP$1416,DART!$A$7:$A$1416,$B4,DART!$B$7:$B$1416,$C4,DART!$E$7:$E$1416,$D4)</f>
        <v>0</v>
      </c>
    </row>
    <row r="5" spans="1:41" x14ac:dyDescent="0.25">
      <c r="A5" t="s">
        <v>132</v>
      </c>
      <c r="B5" t="s">
        <v>120</v>
      </c>
      <c r="C5" t="s">
        <v>115</v>
      </c>
      <c r="D5" s="9" t="s">
        <v>13</v>
      </c>
      <c r="E5">
        <f>SUMIFS(DART!F$7:F$1416,DART!$A$7:$A$1416,$B5,DART!$B$7:$B$1416,$C5,DART!$E$7:$E$1416,$D5)</f>
        <v>71</v>
      </c>
      <c r="F5">
        <f>SUMIFS(DART!G$7:G$1416,DART!$A$7:$A$1416,$B5,DART!$B$7:$B$1416,$C5,DART!$E$7:$E$1416,$D5)</f>
        <v>82</v>
      </c>
      <c r="G5">
        <f>SUMIFS(DART!H$7:H$1416,DART!$A$7:$A$1416,$B5,DART!$B$7:$B$1416,$C5,DART!$E$7:$E$1416,$D5)</f>
        <v>59</v>
      </c>
      <c r="H5">
        <f>SUMIFS(DART!I$7:I$1416,DART!$A$7:$A$1416,$B5,DART!$B$7:$B$1416,$C5,DART!$E$7:$E$1416,$D5)</f>
        <v>62</v>
      </c>
      <c r="I5">
        <f>SUMIFS(DART!J$7:J$1416,DART!$A$7:$A$1416,$B5,DART!$B$7:$B$1416,$C5,DART!$E$7:$E$1416,$D5)</f>
        <v>46</v>
      </c>
      <c r="J5">
        <f>SUMIFS(DART!K$7:K$1416,DART!$A$7:$A$1416,$B5,DART!$B$7:$B$1416,$C5,DART!$E$7:$E$1416,$D5)</f>
        <v>75</v>
      </c>
      <c r="K5">
        <f>SUMIFS(DART!L$7:L$1416,DART!$A$7:$A$1416,$B5,DART!$B$7:$B$1416,$C5,DART!$E$7:$E$1416,$D5)</f>
        <v>74</v>
      </c>
      <c r="L5">
        <f>SUMIFS(DART!M$7:M$1416,DART!$A$7:$A$1416,$B5,DART!$B$7:$B$1416,$C5,DART!$E$7:$E$1416,$D5)</f>
        <v>49</v>
      </c>
      <c r="M5">
        <f>SUMIFS(DART!N$7:N$1416,DART!$A$7:$A$1416,$B5,DART!$B$7:$B$1416,$C5,DART!$E$7:$E$1416,$D5)</f>
        <v>0</v>
      </c>
      <c r="N5">
        <f>SUMIFS(DART!O$7:O$1416,DART!$A$7:$A$1416,$B5,DART!$B$7:$B$1416,$C5,DART!$E$7:$E$1416,$D5)</f>
        <v>0</v>
      </c>
      <c r="O5">
        <f>SUMIFS(DART!P$7:P$1416,DART!$A$7:$A$1416,$B5,DART!$B$7:$B$1416,$C5,DART!$E$7:$E$1416,$D5)</f>
        <v>0</v>
      </c>
      <c r="P5">
        <f>SUMIFS(DART!Q$7:Q$1416,DART!$A$7:$A$1416,$B5,DART!$B$7:$B$1416,$C5,DART!$E$7:$E$1416,$D5)</f>
        <v>0</v>
      </c>
      <c r="Q5">
        <f>SUMIFS(DART!R$7:R$1416,DART!$A$7:$A$1416,$B5,DART!$B$7:$B$1416,$C5,DART!$E$7:$E$1416,$D5)</f>
        <v>0</v>
      </c>
      <c r="R5">
        <f>SUMIFS(DART!S$7:S$1416,DART!$A$7:$A$1416,$B5,DART!$B$7:$B$1416,$C5,DART!$E$7:$E$1416,$D5)</f>
        <v>0</v>
      </c>
      <c r="S5">
        <f>SUMIFS(DART!T$7:T$1416,DART!$A$7:$A$1416,$B5,DART!$B$7:$B$1416,$C5,DART!$E$7:$E$1416,$D5)</f>
        <v>0</v>
      </c>
      <c r="T5">
        <f>SUMIFS(DART!U$7:U$1416,DART!$A$7:$A$1416,$B5,DART!$B$7:$B$1416,$C5,DART!$E$7:$E$1416,$D5)</f>
        <v>0</v>
      </c>
      <c r="U5">
        <f>SUMIFS(DART!V$7:V$1416,DART!$A$7:$A$1416,$B5,DART!$B$7:$B$1416,$C5,DART!$E$7:$E$1416,$D5)</f>
        <v>0</v>
      </c>
      <c r="V5">
        <f>SUMIFS(DART!W$7:W$1416,DART!$A$7:$A$1416,$B5,DART!$B$7:$B$1416,$C5,DART!$E$7:$E$1416,$D5)</f>
        <v>1639</v>
      </c>
      <c r="W5">
        <f>SUMIFS(DART!X$7:X$1416,DART!$A$7:$A$1416,$B5,DART!$B$7:$B$1416,$C5,DART!$E$7:$E$1416,$D5)</f>
        <v>2716</v>
      </c>
      <c r="X5">
        <f>SUMIFS(DART!Y$7:Y$1416,DART!$A$7:$A$1416,$B5,DART!$B$7:$B$1416,$C5,DART!$E$7:$E$1416,$D5)</f>
        <v>2647</v>
      </c>
      <c r="Y5">
        <f>SUMIFS(DART!Z$7:Z$1416,DART!$A$7:$A$1416,$B5,DART!$B$7:$B$1416,$C5,DART!$E$7:$E$1416,$D5)</f>
        <v>3168</v>
      </c>
      <c r="Z5">
        <f>SUMIFS(DART!AA$7:AA$1416,DART!$A$7:$A$1416,$B5,DART!$B$7:$B$1416,$C5,DART!$E$7:$E$1416,$D5)</f>
        <v>2974</v>
      </c>
      <c r="AA5">
        <f>SUMIFS(DART!AB$7:AB$1416,DART!$A$7:$A$1416,$B5,DART!$B$7:$B$1416,$C5,DART!$E$7:$E$1416,$D5)</f>
        <v>2615</v>
      </c>
      <c r="AB5">
        <f>SUMIFS(DART!AC$7:AC$1416,DART!$A$7:$A$1416,$B5,DART!$B$7:$B$1416,$C5,DART!$E$7:$E$1416,$D5)</f>
        <v>3393</v>
      </c>
      <c r="AC5">
        <f>SUMIFS(DART!AD$7:AD$1416,DART!$A$7:$A$1416,$B5,DART!$B$7:$B$1416,$C5,DART!$E$7:$E$1416,$D5)</f>
        <v>2637</v>
      </c>
      <c r="AD5">
        <f>SUMIFS(DART!AE$7:AE$1416,DART!$A$7:$A$1416,$B5,DART!$B$7:$B$1416,$C5,DART!$E$7:$E$1416,$D5)</f>
        <v>3247</v>
      </c>
      <c r="AE5">
        <f>SUMIFS(DART!AF$7:AF$1416,DART!$A$7:$A$1416,$B5,DART!$B$7:$B$1416,$C5,DART!$E$7:$E$1416,$D5)</f>
        <v>3190</v>
      </c>
      <c r="AF5">
        <f>SUMIFS(DART!AG$7:AG$1416,DART!$A$7:$A$1416,$B5,DART!$B$7:$B$1416,$C5,DART!$E$7:$E$1416,$D5)</f>
        <v>3313</v>
      </c>
      <c r="AG5">
        <f>SUMIFS(DART!AH$7:AH$1416,DART!$A$7:$A$1416,$B5,DART!$B$7:$B$1416,$C5,DART!$E$7:$E$1416,$D5)</f>
        <v>2605</v>
      </c>
      <c r="AH5">
        <f>SUMIFS(DART!AI$7:AI$1416,DART!$A$7:$A$1416,$B5,DART!$B$7:$B$1416,$C5,DART!$E$7:$E$1416,$D5)</f>
        <v>2618</v>
      </c>
      <c r="AI5">
        <f>SUMIFS(DART!AJ$7:AJ$1416,DART!$A$7:$A$1416,$B5,DART!$B$7:$B$1416,$C5,DART!$E$7:$E$1416,$D5)</f>
        <v>1581</v>
      </c>
      <c r="AJ5">
        <f ca="1">SUMIFS(DART!AK$7:AK$1416,DART!$A$7:$A$1416,$B5,DART!$B$7:$B$1416,$C5,DART!$E$7:$E$1416,$D5)</f>
        <v>0</v>
      </c>
      <c r="AK5">
        <f ca="1">SUMIFS(DART!AL$7:AL$1416,DART!$A$7:$A$1416,$B5,DART!$B$7:$B$1416,$C5,DART!$E$7:$E$1416,$D5)</f>
        <v>0</v>
      </c>
      <c r="AL5">
        <f ca="1">SUMIFS(DART!AM$7:AM$1416,DART!$A$7:$A$1416,$B5,DART!$B$7:$B$1416,$C5,DART!$E$7:$E$1416,$D5)</f>
        <v>0</v>
      </c>
      <c r="AM5">
        <f ca="1">SUMIFS(DART!AN$7:AN$1416,DART!$A$7:$A$1416,$B5,DART!$B$7:$B$1416,$C5,DART!$E$7:$E$1416,$D5)</f>
        <v>0</v>
      </c>
      <c r="AN5">
        <f ca="1">SUMIFS(DART!AO$7:AO$1416,DART!$A$7:$A$1416,$B5,DART!$B$7:$B$1416,$C5,DART!$E$7:$E$1416,$D5)</f>
        <v>0</v>
      </c>
      <c r="AO5">
        <f ca="1">SUMIFS(DART!AP$7:AP$1416,DART!$A$7:$A$1416,$B5,DART!$B$7:$B$1416,$C5,DART!$E$7:$E$1416,$D5)</f>
        <v>0</v>
      </c>
    </row>
    <row r="6" spans="1:41" x14ac:dyDescent="0.25">
      <c r="A6" t="s">
        <v>132</v>
      </c>
      <c r="B6" t="s">
        <v>120</v>
      </c>
      <c r="C6" t="s">
        <v>115</v>
      </c>
      <c r="D6" s="8" t="s">
        <v>15</v>
      </c>
      <c r="E6">
        <f>SUMIFS(DART!F$7:F$1416,DART!$A$7:$A$1416,$B6,DART!$B$7:$B$1416,$C6,DART!$E$7:$E$1416,$D6)</f>
        <v>38</v>
      </c>
      <c r="F6">
        <f>SUMIFS(DART!G$7:G$1416,DART!$A$7:$A$1416,$B6,DART!$B$7:$B$1416,$C6,DART!$E$7:$E$1416,$D6)</f>
        <v>37</v>
      </c>
      <c r="G6">
        <f>SUMIFS(DART!H$7:H$1416,DART!$A$7:$A$1416,$B6,DART!$B$7:$B$1416,$C6,DART!$E$7:$E$1416,$D6)</f>
        <v>32</v>
      </c>
      <c r="H6">
        <f>SUMIFS(DART!I$7:I$1416,DART!$A$7:$A$1416,$B6,DART!$B$7:$B$1416,$C6,DART!$E$7:$E$1416,$D6)</f>
        <v>28</v>
      </c>
      <c r="I6">
        <f>SUMIFS(DART!J$7:J$1416,DART!$A$7:$A$1416,$B6,DART!$B$7:$B$1416,$C6,DART!$E$7:$E$1416,$D6)</f>
        <v>23</v>
      </c>
      <c r="J6">
        <f>SUMIFS(DART!K$7:K$1416,DART!$A$7:$A$1416,$B6,DART!$B$7:$B$1416,$C6,DART!$E$7:$E$1416,$D6)</f>
        <v>24</v>
      </c>
      <c r="K6">
        <f>SUMIFS(DART!L$7:L$1416,DART!$A$7:$A$1416,$B6,DART!$B$7:$B$1416,$C6,DART!$E$7:$E$1416,$D6)</f>
        <v>34</v>
      </c>
      <c r="L6">
        <f>SUMIFS(DART!M$7:M$1416,DART!$A$7:$A$1416,$B6,DART!$B$7:$B$1416,$C6,DART!$E$7:$E$1416,$D6)</f>
        <v>18</v>
      </c>
      <c r="M6">
        <f>SUMIFS(DART!N$7:N$1416,DART!$A$7:$A$1416,$B6,DART!$B$7:$B$1416,$C6,DART!$E$7:$E$1416,$D6)</f>
        <v>0</v>
      </c>
      <c r="N6">
        <f>SUMIFS(DART!O$7:O$1416,DART!$A$7:$A$1416,$B6,DART!$B$7:$B$1416,$C6,DART!$E$7:$E$1416,$D6)</f>
        <v>0</v>
      </c>
      <c r="O6">
        <f>SUMIFS(DART!P$7:P$1416,DART!$A$7:$A$1416,$B6,DART!$B$7:$B$1416,$C6,DART!$E$7:$E$1416,$D6)</f>
        <v>0</v>
      </c>
      <c r="P6">
        <f>SUMIFS(DART!Q$7:Q$1416,DART!$A$7:$A$1416,$B6,DART!$B$7:$B$1416,$C6,DART!$E$7:$E$1416,$D6)</f>
        <v>0</v>
      </c>
      <c r="Q6">
        <f>SUMIFS(DART!R$7:R$1416,DART!$A$7:$A$1416,$B6,DART!$B$7:$B$1416,$C6,DART!$E$7:$E$1416,$D6)</f>
        <v>0</v>
      </c>
      <c r="R6">
        <f>SUMIFS(DART!S$7:S$1416,DART!$A$7:$A$1416,$B6,DART!$B$7:$B$1416,$C6,DART!$E$7:$E$1416,$D6)</f>
        <v>0</v>
      </c>
      <c r="S6">
        <f>SUMIFS(DART!T$7:T$1416,DART!$A$7:$A$1416,$B6,DART!$B$7:$B$1416,$C6,DART!$E$7:$E$1416,$D6)</f>
        <v>0</v>
      </c>
      <c r="T6">
        <f>SUMIFS(DART!U$7:U$1416,DART!$A$7:$A$1416,$B6,DART!$B$7:$B$1416,$C6,DART!$E$7:$E$1416,$D6)</f>
        <v>0</v>
      </c>
      <c r="U6">
        <f>SUMIFS(DART!V$7:V$1416,DART!$A$7:$A$1416,$B6,DART!$B$7:$B$1416,$C6,DART!$E$7:$E$1416,$D6)</f>
        <v>0</v>
      </c>
      <c r="V6">
        <f>SUMIFS(DART!W$7:W$1416,DART!$A$7:$A$1416,$B6,DART!$B$7:$B$1416,$C6,DART!$E$7:$E$1416,$D6)</f>
        <v>649</v>
      </c>
      <c r="W6">
        <f>SUMIFS(DART!X$7:X$1416,DART!$A$7:$A$1416,$B6,DART!$B$7:$B$1416,$C6,DART!$E$7:$E$1416,$D6)</f>
        <v>993</v>
      </c>
      <c r="X6">
        <f>SUMIFS(DART!Y$7:Y$1416,DART!$A$7:$A$1416,$B6,DART!$B$7:$B$1416,$C6,DART!$E$7:$E$1416,$D6)</f>
        <v>938</v>
      </c>
      <c r="Y6">
        <f>SUMIFS(DART!Z$7:Z$1416,DART!$A$7:$A$1416,$B6,DART!$B$7:$B$1416,$C6,DART!$E$7:$E$1416,$D6)</f>
        <v>1043</v>
      </c>
      <c r="Z6">
        <f>SUMIFS(DART!AA$7:AA$1416,DART!$A$7:$A$1416,$B6,DART!$B$7:$B$1416,$C6,DART!$E$7:$E$1416,$D6)</f>
        <v>1038</v>
      </c>
      <c r="AA6">
        <f>SUMIFS(DART!AB$7:AB$1416,DART!$A$7:$A$1416,$B6,DART!$B$7:$B$1416,$C6,DART!$E$7:$E$1416,$D6)</f>
        <v>757</v>
      </c>
      <c r="AB6">
        <f>SUMIFS(DART!AC$7:AC$1416,DART!$A$7:$A$1416,$B6,DART!$B$7:$B$1416,$C6,DART!$E$7:$E$1416,$D6)</f>
        <v>955</v>
      </c>
      <c r="AC6">
        <f>SUMIFS(DART!AD$7:AD$1416,DART!$A$7:$A$1416,$B6,DART!$B$7:$B$1416,$C6,DART!$E$7:$E$1416,$D6)</f>
        <v>765</v>
      </c>
      <c r="AD6">
        <f>SUMIFS(DART!AE$7:AE$1416,DART!$A$7:$A$1416,$B6,DART!$B$7:$B$1416,$C6,DART!$E$7:$E$1416,$D6)</f>
        <v>892</v>
      </c>
      <c r="AE6">
        <f>SUMIFS(DART!AF$7:AF$1416,DART!$A$7:$A$1416,$B6,DART!$B$7:$B$1416,$C6,DART!$E$7:$E$1416,$D6)</f>
        <v>867</v>
      </c>
      <c r="AF6">
        <f>SUMIFS(DART!AG$7:AG$1416,DART!$A$7:$A$1416,$B6,DART!$B$7:$B$1416,$C6,DART!$E$7:$E$1416,$D6)</f>
        <v>830</v>
      </c>
      <c r="AG6">
        <f>SUMIFS(DART!AH$7:AH$1416,DART!$A$7:$A$1416,$B6,DART!$B$7:$B$1416,$C6,DART!$E$7:$E$1416,$D6)</f>
        <v>686</v>
      </c>
      <c r="AH6">
        <f>SUMIFS(DART!AI$7:AI$1416,DART!$A$7:$A$1416,$B6,DART!$B$7:$B$1416,$C6,DART!$E$7:$E$1416,$D6)</f>
        <v>763</v>
      </c>
      <c r="AI6">
        <f>SUMIFS(DART!AJ$7:AJ$1416,DART!$A$7:$A$1416,$B6,DART!$B$7:$B$1416,$C6,DART!$E$7:$E$1416,$D6)</f>
        <v>473</v>
      </c>
      <c r="AJ6">
        <f ca="1">SUMIFS(DART!AK$7:AK$1416,DART!$A$7:$A$1416,$B6,DART!$B$7:$B$1416,$C6,DART!$E$7:$E$1416,$D6)</f>
        <v>0</v>
      </c>
      <c r="AK6">
        <f ca="1">SUMIFS(DART!AL$7:AL$1416,DART!$A$7:$A$1416,$B6,DART!$B$7:$B$1416,$C6,DART!$E$7:$E$1416,$D6)</f>
        <v>0</v>
      </c>
      <c r="AL6">
        <f ca="1">SUMIFS(DART!AM$7:AM$1416,DART!$A$7:$A$1416,$B6,DART!$B$7:$B$1416,$C6,DART!$E$7:$E$1416,$D6)</f>
        <v>0</v>
      </c>
      <c r="AM6">
        <f ca="1">SUMIFS(DART!AN$7:AN$1416,DART!$A$7:$A$1416,$B6,DART!$B$7:$B$1416,$C6,DART!$E$7:$E$1416,$D6)</f>
        <v>0</v>
      </c>
      <c r="AN6">
        <f ca="1">SUMIFS(DART!AO$7:AO$1416,DART!$A$7:$A$1416,$B6,DART!$B$7:$B$1416,$C6,DART!$E$7:$E$1416,$D6)</f>
        <v>0</v>
      </c>
      <c r="AO6">
        <f ca="1">SUMIFS(DART!AP$7:AP$1416,DART!$A$7:$A$1416,$B6,DART!$B$7:$B$1416,$C6,DART!$E$7:$E$1416,$D6)</f>
        <v>0</v>
      </c>
    </row>
    <row r="7" spans="1:41" x14ac:dyDescent="0.25">
      <c r="A7" t="s">
        <v>132</v>
      </c>
      <c r="B7" t="s">
        <v>120</v>
      </c>
      <c r="C7" t="s">
        <v>115</v>
      </c>
      <c r="D7" s="10" t="s">
        <v>14</v>
      </c>
      <c r="E7">
        <f>SUMIFS(DART!F$7:F$1416,DART!$A$7:$A$1416,$B7,DART!$B$7:$B$1416,$C7,DART!$E$7:$E$1416,$D7)</f>
        <v>471</v>
      </c>
      <c r="F7">
        <f>SUMIFS(DART!G$7:G$1416,DART!$A$7:$A$1416,$B7,DART!$B$7:$B$1416,$C7,DART!$E$7:$E$1416,$D7)</f>
        <v>408</v>
      </c>
      <c r="G7">
        <f>SUMIFS(DART!H$7:H$1416,DART!$A$7:$A$1416,$B7,DART!$B$7:$B$1416,$C7,DART!$E$7:$E$1416,$D7)</f>
        <v>288</v>
      </c>
      <c r="H7">
        <f>SUMIFS(DART!I$7:I$1416,DART!$A$7:$A$1416,$B7,DART!$B$7:$B$1416,$C7,DART!$E$7:$E$1416,$D7)</f>
        <v>425</v>
      </c>
      <c r="I7">
        <f>SUMIFS(DART!J$7:J$1416,DART!$A$7:$A$1416,$B7,DART!$B$7:$B$1416,$C7,DART!$E$7:$E$1416,$D7)</f>
        <v>316</v>
      </c>
      <c r="J7">
        <f>SUMIFS(DART!K$7:K$1416,DART!$A$7:$A$1416,$B7,DART!$B$7:$B$1416,$C7,DART!$E$7:$E$1416,$D7)</f>
        <v>256</v>
      </c>
      <c r="K7">
        <f>SUMIFS(DART!L$7:L$1416,DART!$A$7:$A$1416,$B7,DART!$B$7:$B$1416,$C7,DART!$E$7:$E$1416,$D7)</f>
        <v>306</v>
      </c>
      <c r="L7">
        <f>SUMIFS(DART!M$7:M$1416,DART!$A$7:$A$1416,$B7,DART!$B$7:$B$1416,$C7,DART!$E$7:$E$1416,$D7)</f>
        <v>185</v>
      </c>
      <c r="M7">
        <f>SUMIFS(DART!N$7:N$1416,DART!$A$7:$A$1416,$B7,DART!$B$7:$B$1416,$C7,DART!$E$7:$E$1416,$D7)</f>
        <v>0</v>
      </c>
      <c r="N7">
        <f>SUMIFS(DART!O$7:O$1416,DART!$A$7:$A$1416,$B7,DART!$B$7:$B$1416,$C7,DART!$E$7:$E$1416,$D7)</f>
        <v>0</v>
      </c>
      <c r="O7">
        <f>SUMIFS(DART!P$7:P$1416,DART!$A$7:$A$1416,$B7,DART!$B$7:$B$1416,$C7,DART!$E$7:$E$1416,$D7)</f>
        <v>0</v>
      </c>
      <c r="P7">
        <f>SUMIFS(DART!Q$7:Q$1416,DART!$A$7:$A$1416,$B7,DART!$B$7:$B$1416,$C7,DART!$E$7:$E$1416,$D7)</f>
        <v>0</v>
      </c>
      <c r="Q7">
        <f>SUMIFS(DART!R$7:R$1416,DART!$A$7:$A$1416,$B7,DART!$B$7:$B$1416,$C7,DART!$E$7:$E$1416,$D7)</f>
        <v>0</v>
      </c>
      <c r="R7">
        <f>SUMIFS(DART!S$7:S$1416,DART!$A$7:$A$1416,$B7,DART!$B$7:$B$1416,$C7,DART!$E$7:$E$1416,$D7)</f>
        <v>0</v>
      </c>
      <c r="S7">
        <f>SUMIFS(DART!T$7:T$1416,DART!$A$7:$A$1416,$B7,DART!$B$7:$B$1416,$C7,DART!$E$7:$E$1416,$D7)</f>
        <v>0</v>
      </c>
      <c r="T7">
        <f>SUMIFS(DART!U$7:U$1416,DART!$A$7:$A$1416,$B7,DART!$B$7:$B$1416,$C7,DART!$E$7:$E$1416,$D7)</f>
        <v>0</v>
      </c>
      <c r="U7">
        <f>SUMIFS(DART!V$7:V$1416,DART!$A$7:$A$1416,$B7,DART!$B$7:$B$1416,$C7,DART!$E$7:$E$1416,$D7)</f>
        <v>0</v>
      </c>
      <c r="V7">
        <f>SUMIFS(DART!W$7:W$1416,DART!$A$7:$A$1416,$B7,DART!$B$7:$B$1416,$C7,DART!$E$7:$E$1416,$D7)</f>
        <v>5726</v>
      </c>
      <c r="W7">
        <f>SUMIFS(DART!X$7:X$1416,DART!$A$7:$A$1416,$B7,DART!$B$7:$B$1416,$C7,DART!$E$7:$E$1416,$D7)</f>
        <v>9766</v>
      </c>
      <c r="X7">
        <f>SUMIFS(DART!Y$7:Y$1416,DART!$A$7:$A$1416,$B7,DART!$B$7:$B$1416,$C7,DART!$E$7:$E$1416,$D7)</f>
        <v>9255</v>
      </c>
      <c r="Y7">
        <f>SUMIFS(DART!Z$7:Z$1416,DART!$A$7:$A$1416,$B7,DART!$B$7:$B$1416,$C7,DART!$E$7:$E$1416,$D7)</f>
        <v>9784</v>
      </c>
      <c r="Z7">
        <f>SUMIFS(DART!AA$7:AA$1416,DART!$A$7:$A$1416,$B7,DART!$B$7:$B$1416,$C7,DART!$E$7:$E$1416,$D7)</f>
        <v>13317</v>
      </c>
      <c r="AA7">
        <f>SUMIFS(DART!AB$7:AB$1416,DART!$A$7:$A$1416,$B7,DART!$B$7:$B$1416,$C7,DART!$E$7:$E$1416,$D7)</f>
        <v>11703</v>
      </c>
      <c r="AB7">
        <f>SUMIFS(DART!AC$7:AC$1416,DART!$A$7:$A$1416,$B7,DART!$B$7:$B$1416,$C7,DART!$E$7:$E$1416,$D7)</f>
        <v>18322</v>
      </c>
      <c r="AC7">
        <f>SUMIFS(DART!AD$7:AD$1416,DART!$A$7:$A$1416,$B7,DART!$B$7:$B$1416,$C7,DART!$E$7:$E$1416,$D7)</f>
        <v>16138</v>
      </c>
      <c r="AD7">
        <f>SUMIFS(DART!AE$7:AE$1416,DART!$A$7:$A$1416,$B7,DART!$B$7:$B$1416,$C7,DART!$E$7:$E$1416,$D7)</f>
        <v>16768</v>
      </c>
      <c r="AE7">
        <f>SUMIFS(DART!AF$7:AF$1416,DART!$A$7:$A$1416,$B7,DART!$B$7:$B$1416,$C7,DART!$E$7:$E$1416,$D7)</f>
        <v>17378</v>
      </c>
      <c r="AF7">
        <f>SUMIFS(DART!AG$7:AG$1416,DART!$A$7:$A$1416,$B7,DART!$B$7:$B$1416,$C7,DART!$E$7:$E$1416,$D7)</f>
        <v>16800</v>
      </c>
      <c r="AG7">
        <f>SUMIFS(DART!AH$7:AH$1416,DART!$A$7:$A$1416,$B7,DART!$B$7:$B$1416,$C7,DART!$E$7:$E$1416,$D7)</f>
        <v>14688</v>
      </c>
      <c r="AH7">
        <f>SUMIFS(DART!AI$7:AI$1416,DART!$A$7:$A$1416,$B7,DART!$B$7:$B$1416,$C7,DART!$E$7:$E$1416,$D7)</f>
        <v>15237</v>
      </c>
      <c r="AI7">
        <f>SUMIFS(DART!AJ$7:AJ$1416,DART!$A$7:$A$1416,$B7,DART!$B$7:$B$1416,$C7,DART!$E$7:$E$1416,$D7)</f>
        <v>8896</v>
      </c>
      <c r="AJ7">
        <f ca="1">SUMIFS(DART!AK$7:AK$1416,DART!$A$7:$A$1416,$B7,DART!$B$7:$B$1416,$C7,DART!$E$7:$E$1416,$D7)</f>
        <v>0</v>
      </c>
      <c r="AK7">
        <f ca="1">SUMIFS(DART!AL$7:AL$1416,DART!$A$7:$A$1416,$B7,DART!$B$7:$B$1416,$C7,DART!$E$7:$E$1416,$D7)</f>
        <v>0</v>
      </c>
      <c r="AL7">
        <f ca="1">SUMIFS(DART!AM$7:AM$1416,DART!$A$7:$A$1416,$B7,DART!$B$7:$B$1416,$C7,DART!$E$7:$E$1416,$D7)</f>
        <v>0</v>
      </c>
      <c r="AM7">
        <f ca="1">SUMIFS(DART!AN$7:AN$1416,DART!$A$7:$A$1416,$B7,DART!$B$7:$B$1416,$C7,DART!$E$7:$E$1416,$D7)</f>
        <v>0</v>
      </c>
      <c r="AN7">
        <f ca="1">SUMIFS(DART!AO$7:AO$1416,DART!$A$7:$A$1416,$B7,DART!$B$7:$B$1416,$C7,DART!$E$7:$E$1416,$D7)</f>
        <v>0</v>
      </c>
      <c r="AO7">
        <f ca="1">SUMIFS(DART!AP$7:AP$1416,DART!$A$7:$A$1416,$B7,DART!$B$7:$B$1416,$C7,DART!$E$7:$E$1416,$D7)</f>
        <v>0</v>
      </c>
    </row>
    <row r="8" spans="1:41" x14ac:dyDescent="0.25">
      <c r="A8" t="s">
        <v>132</v>
      </c>
      <c r="B8" t="s">
        <v>120</v>
      </c>
      <c r="C8" t="s">
        <v>114</v>
      </c>
      <c r="D8" s="7" t="s">
        <v>10</v>
      </c>
      <c r="E8">
        <f>SUMIFS(DART!F$7:F$1416,DART!$A$7:$A$1416,$B8,DART!$B$7:$B$1416,$C8,DART!$E$7:$E$1416,$D8)</f>
        <v>78158</v>
      </c>
      <c r="F8">
        <f>SUMIFS(DART!G$7:G$1416,DART!$A$7:$A$1416,$B8,DART!$B$7:$B$1416,$C8,DART!$E$7:$E$1416,$D8)</f>
        <v>66463</v>
      </c>
      <c r="G8">
        <f>SUMIFS(DART!H$7:H$1416,DART!$A$7:$A$1416,$B8,DART!$B$7:$B$1416,$C8,DART!$E$7:$E$1416,$D8)</f>
        <v>48957</v>
      </c>
      <c r="H8">
        <f>SUMIFS(DART!I$7:I$1416,DART!$A$7:$A$1416,$B8,DART!$B$7:$B$1416,$C8,DART!$E$7:$E$1416,$D8)</f>
        <v>49007</v>
      </c>
      <c r="I8">
        <f>SUMIFS(DART!J$7:J$1416,DART!$A$7:$A$1416,$B8,DART!$B$7:$B$1416,$C8,DART!$E$7:$E$1416,$D8)</f>
        <v>44088</v>
      </c>
      <c r="J8">
        <f>SUMIFS(DART!K$7:K$1416,DART!$A$7:$A$1416,$B8,DART!$B$7:$B$1416,$C8,DART!$E$7:$E$1416,$D8)</f>
        <v>44704</v>
      </c>
      <c r="K8">
        <f>SUMIFS(DART!L$7:L$1416,DART!$A$7:$A$1416,$B8,DART!$B$7:$B$1416,$C8,DART!$E$7:$E$1416,$D8)</f>
        <v>48658</v>
      </c>
      <c r="L8">
        <f>SUMIFS(DART!M$7:M$1416,DART!$A$7:$A$1416,$B8,DART!$B$7:$B$1416,$C8,DART!$E$7:$E$1416,$D8)</f>
        <v>57951</v>
      </c>
      <c r="M8">
        <f>SUMIFS(DART!N$7:N$1416,DART!$A$7:$A$1416,$B8,DART!$B$7:$B$1416,$C8,DART!$E$7:$E$1416,$D8)</f>
        <v>62190</v>
      </c>
      <c r="N8">
        <f>SUMIFS(DART!O$7:O$1416,DART!$A$7:$A$1416,$B8,DART!$B$7:$B$1416,$C8,DART!$E$7:$E$1416,$D8)</f>
        <v>55023</v>
      </c>
      <c r="O8">
        <f>SUMIFS(DART!P$7:P$1416,DART!$A$7:$A$1416,$B8,DART!$B$7:$B$1416,$C8,DART!$E$7:$E$1416,$D8)</f>
        <v>58461</v>
      </c>
      <c r="P8">
        <f>SUMIFS(DART!Q$7:Q$1416,DART!$A$7:$A$1416,$B8,DART!$B$7:$B$1416,$C8,DART!$E$7:$E$1416,$D8)</f>
        <v>59406</v>
      </c>
      <c r="Q8">
        <f>SUMIFS(DART!R$7:R$1416,DART!$A$7:$A$1416,$B8,DART!$B$7:$B$1416,$C8,DART!$E$7:$E$1416,$D8)</f>
        <v>40536</v>
      </c>
      <c r="R8">
        <f>SUMIFS(DART!S$7:S$1416,DART!$A$7:$A$1416,$B8,DART!$B$7:$B$1416,$C8,DART!$E$7:$E$1416,$D8)</f>
        <v>44987</v>
      </c>
      <c r="S8">
        <f>SUMIFS(DART!T$7:T$1416,DART!$A$7:$A$1416,$B8,DART!$B$7:$B$1416,$C8,DART!$E$7:$E$1416,$D8)</f>
        <v>54468</v>
      </c>
      <c r="T8">
        <f>SUMIFS(DART!U$7:U$1416,DART!$A$7:$A$1416,$B8,DART!$B$7:$B$1416,$C8,DART!$E$7:$E$1416,$D8)</f>
        <v>48256</v>
      </c>
      <c r="U8">
        <f>SUMIFS(DART!V$7:V$1416,DART!$A$7:$A$1416,$B8,DART!$B$7:$B$1416,$C8,DART!$E$7:$E$1416,$D8)</f>
        <v>67060</v>
      </c>
      <c r="V8">
        <f>SUMIFS(DART!W$7:W$1416,DART!$A$7:$A$1416,$B8,DART!$B$7:$B$1416,$C8,DART!$E$7:$E$1416,$D8)</f>
        <v>95845</v>
      </c>
      <c r="W8">
        <f>SUMIFS(DART!X$7:X$1416,DART!$A$7:$A$1416,$B8,DART!$B$7:$B$1416,$C8,DART!$E$7:$E$1416,$D8)</f>
        <v>109753</v>
      </c>
      <c r="X8">
        <f>SUMIFS(DART!Y$7:Y$1416,DART!$A$7:$A$1416,$B8,DART!$B$7:$B$1416,$C8,DART!$E$7:$E$1416,$D8)</f>
        <v>98777</v>
      </c>
      <c r="Y8">
        <f>SUMIFS(DART!Z$7:Z$1416,DART!$A$7:$A$1416,$B8,DART!$B$7:$B$1416,$C8,DART!$E$7:$E$1416,$D8)</f>
        <v>101832</v>
      </c>
      <c r="Z8">
        <f>SUMIFS(DART!AA$7:AA$1416,DART!$A$7:$A$1416,$B8,DART!$B$7:$B$1416,$C8,DART!$E$7:$E$1416,$D8)</f>
        <v>59703</v>
      </c>
      <c r="AA8">
        <f>SUMIFS(DART!AB$7:AB$1416,DART!$A$7:$A$1416,$B8,DART!$B$7:$B$1416,$C8,DART!$E$7:$E$1416,$D8)</f>
        <v>42301</v>
      </c>
      <c r="AB8">
        <f>SUMIFS(DART!AC$7:AC$1416,DART!$A$7:$A$1416,$B8,DART!$B$7:$B$1416,$C8,DART!$E$7:$E$1416,$D8)</f>
        <v>77601</v>
      </c>
      <c r="AC8">
        <f>SUMIFS(DART!AD$7:AD$1416,DART!$A$7:$A$1416,$B8,DART!$B$7:$B$1416,$C8,DART!$E$7:$E$1416,$D8)</f>
        <v>59790</v>
      </c>
      <c r="AD8">
        <f>SUMIFS(DART!AE$7:AE$1416,DART!$A$7:$A$1416,$B8,DART!$B$7:$B$1416,$C8,DART!$E$7:$E$1416,$D8)</f>
        <v>82751</v>
      </c>
      <c r="AE8">
        <f>SUMIFS(DART!AF$7:AF$1416,DART!$A$7:$A$1416,$B8,DART!$B$7:$B$1416,$C8,DART!$E$7:$E$1416,$D8)</f>
        <v>93230</v>
      </c>
      <c r="AF8">
        <f>SUMIFS(DART!AG$7:AG$1416,DART!$A$7:$A$1416,$B8,DART!$B$7:$B$1416,$C8,DART!$E$7:$E$1416,$D8)</f>
        <v>74720</v>
      </c>
      <c r="AG8">
        <f>SUMIFS(DART!AH$7:AH$1416,DART!$A$7:$A$1416,$B8,DART!$B$7:$B$1416,$C8,DART!$E$7:$E$1416,$D8)</f>
        <v>73577</v>
      </c>
      <c r="AH8">
        <f>SUMIFS(DART!AI$7:AI$1416,DART!$A$7:$A$1416,$B8,DART!$B$7:$B$1416,$C8,DART!$E$7:$E$1416,$D8)</f>
        <v>72512</v>
      </c>
      <c r="AI8">
        <f>SUMIFS(DART!AJ$7:AJ$1416,DART!$A$7:$A$1416,$B8,DART!$B$7:$B$1416,$C8,DART!$E$7:$E$1416,$D8)</f>
        <v>51428</v>
      </c>
      <c r="AJ8">
        <f ca="1">SUMIFS(DART!AK$7:AK$1416,DART!$A$7:$A$1416,$B8,DART!$B$7:$B$1416,$C8,DART!$E$7:$E$1416,$D8)</f>
        <v>0</v>
      </c>
      <c r="AK8">
        <f ca="1">SUMIFS(DART!AL$7:AL$1416,DART!$A$7:$A$1416,$B8,DART!$B$7:$B$1416,$C8,DART!$E$7:$E$1416,$D8)</f>
        <v>0</v>
      </c>
      <c r="AL8">
        <f ca="1">SUMIFS(DART!AM$7:AM$1416,DART!$A$7:$A$1416,$B8,DART!$B$7:$B$1416,$C8,DART!$E$7:$E$1416,$D8)</f>
        <v>0</v>
      </c>
      <c r="AM8">
        <f ca="1">SUMIFS(DART!AN$7:AN$1416,DART!$A$7:$A$1416,$B8,DART!$B$7:$B$1416,$C8,DART!$E$7:$E$1416,$D8)</f>
        <v>0</v>
      </c>
      <c r="AN8">
        <f ca="1">SUMIFS(DART!AO$7:AO$1416,DART!$A$7:$A$1416,$B8,DART!$B$7:$B$1416,$C8,DART!$E$7:$E$1416,$D8)</f>
        <v>0</v>
      </c>
      <c r="AO8">
        <f ca="1">SUMIFS(DART!AP$7:AP$1416,DART!$A$7:$A$1416,$B8,DART!$B$7:$B$1416,$C8,DART!$E$7:$E$1416,$D8)</f>
        <v>0</v>
      </c>
    </row>
    <row r="9" spans="1:41" x14ac:dyDescent="0.25">
      <c r="A9" t="s">
        <v>132</v>
      </c>
      <c r="B9" t="s">
        <v>120</v>
      </c>
      <c r="C9" t="s">
        <v>114</v>
      </c>
      <c r="D9" s="8" t="s">
        <v>11</v>
      </c>
      <c r="E9">
        <f>SUMIFS(DART!F$7:F$1416,DART!$A$7:$A$1416,$B9,DART!$B$7:$B$1416,$C9,DART!$E$7:$E$1416,$D9)</f>
        <v>27631</v>
      </c>
      <c r="F9">
        <f>SUMIFS(DART!G$7:G$1416,DART!$A$7:$A$1416,$B9,DART!$B$7:$B$1416,$C9,DART!$E$7:$E$1416,$D9)</f>
        <v>24621</v>
      </c>
      <c r="G9">
        <f>SUMIFS(DART!H$7:H$1416,DART!$A$7:$A$1416,$B9,DART!$B$7:$B$1416,$C9,DART!$E$7:$E$1416,$D9)</f>
        <v>12731</v>
      </c>
      <c r="H9">
        <f>SUMIFS(DART!I$7:I$1416,DART!$A$7:$A$1416,$B9,DART!$B$7:$B$1416,$C9,DART!$E$7:$E$1416,$D9)</f>
        <v>19068</v>
      </c>
      <c r="I9">
        <f>SUMIFS(DART!J$7:J$1416,DART!$A$7:$A$1416,$B9,DART!$B$7:$B$1416,$C9,DART!$E$7:$E$1416,$D9)</f>
        <v>10734</v>
      </c>
      <c r="J9">
        <f>SUMIFS(DART!K$7:K$1416,DART!$A$7:$A$1416,$B9,DART!$B$7:$B$1416,$C9,DART!$E$7:$E$1416,$D9)</f>
        <v>7941</v>
      </c>
      <c r="K9">
        <f>SUMIFS(DART!L$7:L$1416,DART!$A$7:$A$1416,$B9,DART!$B$7:$B$1416,$C9,DART!$E$7:$E$1416,$D9)</f>
        <v>10905</v>
      </c>
      <c r="L9">
        <f>SUMIFS(DART!M$7:M$1416,DART!$A$7:$A$1416,$B9,DART!$B$7:$B$1416,$C9,DART!$E$7:$E$1416,$D9)</f>
        <v>10049</v>
      </c>
      <c r="M9">
        <f>SUMIFS(DART!N$7:N$1416,DART!$A$7:$A$1416,$B9,DART!$B$7:$B$1416,$C9,DART!$E$7:$E$1416,$D9)</f>
        <v>9386</v>
      </c>
      <c r="N9">
        <f>SUMIFS(DART!O$7:O$1416,DART!$A$7:$A$1416,$B9,DART!$B$7:$B$1416,$C9,DART!$E$7:$E$1416,$D9)</f>
        <v>8299</v>
      </c>
      <c r="O9">
        <f>SUMIFS(DART!P$7:P$1416,DART!$A$7:$A$1416,$B9,DART!$B$7:$B$1416,$C9,DART!$E$7:$E$1416,$D9)</f>
        <v>11465</v>
      </c>
      <c r="P9">
        <f>SUMIFS(DART!Q$7:Q$1416,DART!$A$7:$A$1416,$B9,DART!$B$7:$B$1416,$C9,DART!$E$7:$E$1416,$D9)</f>
        <v>14850</v>
      </c>
      <c r="Q9">
        <f>SUMIFS(DART!R$7:R$1416,DART!$A$7:$A$1416,$B9,DART!$B$7:$B$1416,$C9,DART!$E$7:$E$1416,$D9)</f>
        <v>6920</v>
      </c>
      <c r="R9">
        <f>SUMIFS(DART!S$7:S$1416,DART!$A$7:$A$1416,$B9,DART!$B$7:$B$1416,$C9,DART!$E$7:$E$1416,$D9)</f>
        <v>8078</v>
      </c>
      <c r="S9">
        <f>SUMIFS(DART!T$7:T$1416,DART!$A$7:$A$1416,$B9,DART!$B$7:$B$1416,$C9,DART!$E$7:$E$1416,$D9)</f>
        <v>9504</v>
      </c>
      <c r="T9">
        <f>SUMIFS(DART!U$7:U$1416,DART!$A$7:$A$1416,$B9,DART!$B$7:$B$1416,$C9,DART!$E$7:$E$1416,$D9)</f>
        <v>8711</v>
      </c>
      <c r="U9">
        <f>SUMIFS(DART!V$7:V$1416,DART!$A$7:$A$1416,$B9,DART!$B$7:$B$1416,$C9,DART!$E$7:$E$1416,$D9)</f>
        <v>10518</v>
      </c>
      <c r="V9">
        <f>SUMIFS(DART!W$7:W$1416,DART!$A$7:$A$1416,$B9,DART!$B$7:$B$1416,$C9,DART!$E$7:$E$1416,$D9)</f>
        <v>14655</v>
      </c>
      <c r="W9">
        <f>SUMIFS(DART!X$7:X$1416,DART!$A$7:$A$1416,$B9,DART!$B$7:$B$1416,$C9,DART!$E$7:$E$1416,$D9)</f>
        <v>20215</v>
      </c>
      <c r="X9">
        <f>SUMIFS(DART!Y$7:Y$1416,DART!$A$7:$A$1416,$B9,DART!$B$7:$B$1416,$C9,DART!$E$7:$E$1416,$D9)</f>
        <v>15339</v>
      </c>
      <c r="Y9">
        <f>SUMIFS(DART!Z$7:Z$1416,DART!$A$7:$A$1416,$B9,DART!$B$7:$B$1416,$C9,DART!$E$7:$E$1416,$D9)</f>
        <v>18265</v>
      </c>
      <c r="Z9">
        <f>SUMIFS(DART!AA$7:AA$1416,DART!$A$7:$A$1416,$B9,DART!$B$7:$B$1416,$C9,DART!$E$7:$E$1416,$D9)</f>
        <v>10299</v>
      </c>
      <c r="AA9">
        <f>SUMIFS(DART!AB$7:AB$1416,DART!$A$7:$A$1416,$B9,DART!$B$7:$B$1416,$C9,DART!$E$7:$E$1416,$D9)</f>
        <v>10864</v>
      </c>
      <c r="AB9">
        <f>SUMIFS(DART!AC$7:AC$1416,DART!$A$7:$A$1416,$B9,DART!$B$7:$B$1416,$C9,DART!$E$7:$E$1416,$D9)</f>
        <v>20592</v>
      </c>
      <c r="AC9">
        <f>SUMIFS(DART!AD$7:AD$1416,DART!$A$7:$A$1416,$B9,DART!$B$7:$B$1416,$C9,DART!$E$7:$E$1416,$D9)</f>
        <v>10732</v>
      </c>
      <c r="AD9">
        <f>SUMIFS(DART!AE$7:AE$1416,DART!$A$7:$A$1416,$B9,DART!$B$7:$B$1416,$C9,DART!$E$7:$E$1416,$D9)</f>
        <v>12062</v>
      </c>
      <c r="AE9">
        <f>SUMIFS(DART!AF$7:AF$1416,DART!$A$7:$A$1416,$B9,DART!$B$7:$B$1416,$C9,DART!$E$7:$E$1416,$D9)</f>
        <v>12672</v>
      </c>
      <c r="AF9">
        <f>SUMIFS(DART!AG$7:AG$1416,DART!$A$7:$A$1416,$B9,DART!$B$7:$B$1416,$C9,DART!$E$7:$E$1416,$D9)</f>
        <v>14151</v>
      </c>
      <c r="AG9">
        <f>SUMIFS(DART!AH$7:AH$1416,DART!$A$7:$A$1416,$B9,DART!$B$7:$B$1416,$C9,DART!$E$7:$E$1416,$D9)</f>
        <v>14727</v>
      </c>
      <c r="AH9">
        <f>SUMIFS(DART!AI$7:AI$1416,DART!$A$7:$A$1416,$B9,DART!$B$7:$B$1416,$C9,DART!$E$7:$E$1416,$D9)</f>
        <v>12691</v>
      </c>
      <c r="AI9">
        <f>SUMIFS(DART!AJ$7:AJ$1416,DART!$A$7:$A$1416,$B9,DART!$B$7:$B$1416,$C9,DART!$E$7:$E$1416,$D9)</f>
        <v>8699</v>
      </c>
      <c r="AJ9">
        <f ca="1">SUMIFS(DART!AK$7:AK$1416,DART!$A$7:$A$1416,$B9,DART!$B$7:$B$1416,$C9,DART!$E$7:$E$1416,$D9)</f>
        <v>0</v>
      </c>
      <c r="AK9">
        <f ca="1">SUMIFS(DART!AL$7:AL$1416,DART!$A$7:$A$1416,$B9,DART!$B$7:$B$1416,$C9,DART!$E$7:$E$1416,$D9)</f>
        <v>0</v>
      </c>
      <c r="AL9">
        <f ca="1">SUMIFS(DART!AM$7:AM$1416,DART!$A$7:$A$1416,$B9,DART!$B$7:$B$1416,$C9,DART!$E$7:$E$1416,$D9)</f>
        <v>0</v>
      </c>
      <c r="AM9">
        <f ca="1">SUMIFS(DART!AN$7:AN$1416,DART!$A$7:$A$1416,$B9,DART!$B$7:$B$1416,$C9,DART!$E$7:$E$1416,$D9)</f>
        <v>0</v>
      </c>
      <c r="AN9">
        <f ca="1">SUMIFS(DART!AO$7:AO$1416,DART!$A$7:$A$1416,$B9,DART!$B$7:$B$1416,$C9,DART!$E$7:$E$1416,$D9)</f>
        <v>0</v>
      </c>
      <c r="AO9">
        <f ca="1">SUMIFS(DART!AP$7:AP$1416,DART!$A$7:$A$1416,$B9,DART!$B$7:$B$1416,$C9,DART!$E$7:$E$1416,$D9)</f>
        <v>0</v>
      </c>
    </row>
    <row r="10" spans="1:41" x14ac:dyDescent="0.25">
      <c r="A10" t="s">
        <v>132</v>
      </c>
      <c r="B10" t="s">
        <v>120</v>
      </c>
      <c r="C10" t="s">
        <v>114</v>
      </c>
      <c r="D10" s="7" t="s">
        <v>12</v>
      </c>
      <c r="E10">
        <f>SUMIFS(DART!F$7:F$1416,DART!$A$7:$A$1416,$B10,DART!$B$7:$B$1416,$C10,DART!$E$7:$E$1416,$D10)</f>
        <v>4718</v>
      </c>
      <c r="F10">
        <f>SUMIFS(DART!G$7:G$1416,DART!$A$7:$A$1416,$B10,DART!$B$7:$B$1416,$C10,DART!$E$7:$E$1416,$D10)</f>
        <v>4332</v>
      </c>
      <c r="G10">
        <f>SUMIFS(DART!H$7:H$1416,DART!$A$7:$A$1416,$B10,DART!$B$7:$B$1416,$C10,DART!$E$7:$E$1416,$D10)</f>
        <v>3408</v>
      </c>
      <c r="H10">
        <f>SUMIFS(DART!I$7:I$1416,DART!$A$7:$A$1416,$B10,DART!$B$7:$B$1416,$C10,DART!$E$7:$E$1416,$D10)</f>
        <v>3909</v>
      </c>
      <c r="I10">
        <f>SUMIFS(DART!J$7:J$1416,DART!$A$7:$A$1416,$B10,DART!$B$7:$B$1416,$C10,DART!$E$7:$E$1416,$D10)</f>
        <v>3299</v>
      </c>
      <c r="J10">
        <f>SUMIFS(DART!K$7:K$1416,DART!$A$7:$A$1416,$B10,DART!$B$7:$B$1416,$C10,DART!$E$7:$E$1416,$D10)</f>
        <v>3013</v>
      </c>
      <c r="K10">
        <f>SUMIFS(DART!L$7:L$1416,DART!$A$7:$A$1416,$B10,DART!$B$7:$B$1416,$C10,DART!$E$7:$E$1416,$D10)</f>
        <v>3382</v>
      </c>
      <c r="L10">
        <f>SUMIFS(DART!M$7:M$1416,DART!$A$7:$A$1416,$B10,DART!$B$7:$B$1416,$C10,DART!$E$7:$E$1416,$D10)</f>
        <v>4282</v>
      </c>
      <c r="M10">
        <f>SUMIFS(DART!N$7:N$1416,DART!$A$7:$A$1416,$B10,DART!$B$7:$B$1416,$C10,DART!$E$7:$E$1416,$D10)</f>
        <v>4196</v>
      </c>
      <c r="N10">
        <f>SUMIFS(DART!O$7:O$1416,DART!$A$7:$A$1416,$B10,DART!$B$7:$B$1416,$C10,DART!$E$7:$E$1416,$D10)</f>
        <v>3840</v>
      </c>
      <c r="O10">
        <f>SUMIFS(DART!P$7:P$1416,DART!$A$7:$A$1416,$B10,DART!$B$7:$B$1416,$C10,DART!$E$7:$E$1416,$D10)</f>
        <v>4253</v>
      </c>
      <c r="P10">
        <f>SUMIFS(DART!Q$7:Q$1416,DART!$A$7:$A$1416,$B10,DART!$B$7:$B$1416,$C10,DART!$E$7:$E$1416,$D10)</f>
        <v>4539</v>
      </c>
      <c r="Q10">
        <f>SUMIFS(DART!R$7:R$1416,DART!$A$7:$A$1416,$B10,DART!$B$7:$B$1416,$C10,DART!$E$7:$E$1416,$D10)</f>
        <v>2591</v>
      </c>
      <c r="R10">
        <f>SUMIFS(DART!S$7:S$1416,DART!$A$7:$A$1416,$B10,DART!$B$7:$B$1416,$C10,DART!$E$7:$E$1416,$D10)</f>
        <v>3219</v>
      </c>
      <c r="S10">
        <f>SUMIFS(DART!T$7:T$1416,DART!$A$7:$A$1416,$B10,DART!$B$7:$B$1416,$C10,DART!$E$7:$E$1416,$D10)</f>
        <v>3990</v>
      </c>
      <c r="T10">
        <f>SUMIFS(DART!U$7:U$1416,DART!$A$7:$A$1416,$B10,DART!$B$7:$B$1416,$C10,DART!$E$7:$E$1416,$D10)</f>
        <v>3412</v>
      </c>
      <c r="U10">
        <f>SUMIFS(DART!V$7:V$1416,DART!$A$7:$A$1416,$B10,DART!$B$7:$B$1416,$C10,DART!$E$7:$E$1416,$D10)</f>
        <v>4139</v>
      </c>
      <c r="V10">
        <f>SUMIFS(DART!W$7:W$1416,DART!$A$7:$A$1416,$B10,DART!$B$7:$B$1416,$C10,DART!$E$7:$E$1416,$D10)</f>
        <v>5301</v>
      </c>
      <c r="W10">
        <f>SUMIFS(DART!X$7:X$1416,DART!$A$7:$A$1416,$B10,DART!$B$7:$B$1416,$C10,DART!$E$7:$E$1416,$D10)</f>
        <v>4751</v>
      </c>
      <c r="X10">
        <f>SUMIFS(DART!Y$7:Y$1416,DART!$A$7:$A$1416,$B10,DART!$B$7:$B$1416,$C10,DART!$E$7:$E$1416,$D10)</f>
        <v>4396</v>
      </c>
      <c r="Y10">
        <f>SUMIFS(DART!Z$7:Z$1416,DART!$A$7:$A$1416,$B10,DART!$B$7:$B$1416,$C10,DART!$E$7:$E$1416,$D10)</f>
        <v>5376</v>
      </c>
      <c r="Z10">
        <f>SUMIFS(DART!AA$7:AA$1416,DART!$A$7:$A$1416,$B10,DART!$B$7:$B$1416,$C10,DART!$E$7:$E$1416,$D10)</f>
        <v>3146</v>
      </c>
      <c r="AA10">
        <f>SUMIFS(DART!AB$7:AB$1416,DART!$A$7:$A$1416,$B10,DART!$B$7:$B$1416,$C10,DART!$E$7:$E$1416,$D10)</f>
        <v>2244</v>
      </c>
      <c r="AB10">
        <f>SUMIFS(DART!AC$7:AC$1416,DART!$A$7:$A$1416,$B10,DART!$B$7:$B$1416,$C10,DART!$E$7:$E$1416,$D10)</f>
        <v>3897</v>
      </c>
      <c r="AC10">
        <f>SUMIFS(DART!AD$7:AD$1416,DART!$A$7:$A$1416,$B10,DART!$B$7:$B$1416,$C10,DART!$E$7:$E$1416,$D10)</f>
        <v>2419</v>
      </c>
      <c r="AD10">
        <f>SUMIFS(DART!AE$7:AE$1416,DART!$A$7:$A$1416,$B10,DART!$B$7:$B$1416,$C10,DART!$E$7:$E$1416,$D10)</f>
        <v>3152</v>
      </c>
      <c r="AE10">
        <f>SUMIFS(DART!AF$7:AF$1416,DART!$A$7:$A$1416,$B10,DART!$B$7:$B$1416,$C10,DART!$E$7:$E$1416,$D10)</f>
        <v>3320</v>
      </c>
      <c r="AF10">
        <f>SUMIFS(DART!AG$7:AG$1416,DART!$A$7:$A$1416,$B10,DART!$B$7:$B$1416,$C10,DART!$E$7:$E$1416,$D10)</f>
        <v>2736</v>
      </c>
      <c r="AG10">
        <f>SUMIFS(DART!AH$7:AH$1416,DART!$A$7:$A$1416,$B10,DART!$B$7:$B$1416,$C10,DART!$E$7:$E$1416,$D10)</f>
        <v>2854</v>
      </c>
      <c r="AH10">
        <f>SUMIFS(DART!AI$7:AI$1416,DART!$A$7:$A$1416,$B10,DART!$B$7:$B$1416,$C10,DART!$E$7:$E$1416,$D10)</f>
        <v>2502</v>
      </c>
      <c r="AI10">
        <f>SUMIFS(DART!AJ$7:AJ$1416,DART!$A$7:$A$1416,$B10,DART!$B$7:$B$1416,$C10,DART!$E$7:$E$1416,$D10)</f>
        <v>1737</v>
      </c>
      <c r="AJ10">
        <f ca="1">SUMIFS(DART!AK$7:AK$1416,DART!$A$7:$A$1416,$B10,DART!$B$7:$B$1416,$C10,DART!$E$7:$E$1416,$D10)</f>
        <v>0</v>
      </c>
      <c r="AK10">
        <f ca="1">SUMIFS(DART!AL$7:AL$1416,DART!$A$7:$A$1416,$B10,DART!$B$7:$B$1416,$C10,DART!$E$7:$E$1416,$D10)</f>
        <v>0</v>
      </c>
      <c r="AL10">
        <f ca="1">SUMIFS(DART!AM$7:AM$1416,DART!$A$7:$A$1416,$B10,DART!$B$7:$B$1416,$C10,DART!$E$7:$E$1416,$D10)</f>
        <v>0</v>
      </c>
      <c r="AM10">
        <f ca="1">SUMIFS(DART!AN$7:AN$1416,DART!$A$7:$A$1416,$B10,DART!$B$7:$B$1416,$C10,DART!$E$7:$E$1416,$D10)</f>
        <v>0</v>
      </c>
      <c r="AN10">
        <f ca="1">SUMIFS(DART!AO$7:AO$1416,DART!$A$7:$A$1416,$B10,DART!$B$7:$B$1416,$C10,DART!$E$7:$E$1416,$D10)</f>
        <v>0</v>
      </c>
      <c r="AO10">
        <f ca="1">SUMIFS(DART!AP$7:AP$1416,DART!$A$7:$A$1416,$B10,DART!$B$7:$B$1416,$C10,DART!$E$7:$E$1416,$D10)</f>
        <v>0</v>
      </c>
    </row>
    <row r="11" spans="1:41" x14ac:dyDescent="0.25">
      <c r="A11" t="s">
        <v>132</v>
      </c>
      <c r="B11" t="s">
        <v>120</v>
      </c>
      <c r="C11" t="s">
        <v>114</v>
      </c>
      <c r="D11" s="9" t="s">
        <v>13</v>
      </c>
      <c r="E11">
        <f>SUMIFS(DART!F$7:F$1416,DART!$A$7:$A$1416,$B11,DART!$B$7:$B$1416,$C11,DART!$E$7:$E$1416,$D11)</f>
        <v>1908</v>
      </c>
      <c r="F11">
        <f>SUMIFS(DART!G$7:G$1416,DART!$A$7:$A$1416,$B11,DART!$B$7:$B$1416,$C11,DART!$E$7:$E$1416,$D11)</f>
        <v>1745</v>
      </c>
      <c r="G11">
        <f>SUMIFS(DART!H$7:H$1416,DART!$A$7:$A$1416,$B11,DART!$B$7:$B$1416,$C11,DART!$E$7:$E$1416,$D11)</f>
        <v>1500</v>
      </c>
      <c r="H11">
        <f>SUMIFS(DART!I$7:I$1416,DART!$A$7:$A$1416,$B11,DART!$B$7:$B$1416,$C11,DART!$E$7:$E$1416,$D11)</f>
        <v>1825</v>
      </c>
      <c r="I11">
        <f>SUMIFS(DART!J$7:J$1416,DART!$A$7:$A$1416,$B11,DART!$B$7:$B$1416,$C11,DART!$E$7:$E$1416,$D11)</f>
        <v>1666</v>
      </c>
      <c r="J11">
        <f>SUMIFS(DART!K$7:K$1416,DART!$A$7:$A$1416,$B11,DART!$B$7:$B$1416,$C11,DART!$E$7:$E$1416,$D11)</f>
        <v>1417</v>
      </c>
      <c r="K11">
        <f>SUMIFS(DART!L$7:L$1416,DART!$A$7:$A$1416,$B11,DART!$B$7:$B$1416,$C11,DART!$E$7:$E$1416,$D11)</f>
        <v>1670</v>
      </c>
      <c r="L11">
        <f>SUMIFS(DART!M$7:M$1416,DART!$A$7:$A$1416,$B11,DART!$B$7:$B$1416,$C11,DART!$E$7:$E$1416,$D11)</f>
        <v>1796</v>
      </c>
      <c r="M11">
        <f>SUMIFS(DART!N$7:N$1416,DART!$A$7:$A$1416,$B11,DART!$B$7:$B$1416,$C11,DART!$E$7:$E$1416,$D11)</f>
        <v>1888</v>
      </c>
      <c r="N11">
        <f>SUMIFS(DART!O$7:O$1416,DART!$A$7:$A$1416,$B11,DART!$B$7:$B$1416,$C11,DART!$E$7:$E$1416,$D11)</f>
        <v>1878</v>
      </c>
      <c r="O11">
        <f>SUMIFS(DART!P$7:P$1416,DART!$A$7:$A$1416,$B11,DART!$B$7:$B$1416,$C11,DART!$E$7:$E$1416,$D11)</f>
        <v>1893</v>
      </c>
      <c r="P11">
        <f>SUMIFS(DART!Q$7:Q$1416,DART!$A$7:$A$1416,$B11,DART!$B$7:$B$1416,$C11,DART!$E$7:$E$1416,$D11)</f>
        <v>1756</v>
      </c>
      <c r="Q11">
        <f>SUMIFS(DART!R$7:R$1416,DART!$A$7:$A$1416,$B11,DART!$B$7:$B$1416,$C11,DART!$E$7:$E$1416,$D11)</f>
        <v>1095</v>
      </c>
      <c r="R11">
        <f>SUMIFS(DART!S$7:S$1416,DART!$A$7:$A$1416,$B11,DART!$B$7:$B$1416,$C11,DART!$E$7:$E$1416,$D11)</f>
        <v>1171</v>
      </c>
      <c r="S11">
        <f>SUMIFS(DART!T$7:T$1416,DART!$A$7:$A$1416,$B11,DART!$B$7:$B$1416,$C11,DART!$E$7:$E$1416,$D11)</f>
        <v>1376</v>
      </c>
      <c r="T11">
        <f>SUMIFS(DART!U$7:U$1416,DART!$A$7:$A$1416,$B11,DART!$B$7:$B$1416,$C11,DART!$E$7:$E$1416,$D11)</f>
        <v>1398</v>
      </c>
      <c r="U11">
        <f>SUMIFS(DART!V$7:V$1416,DART!$A$7:$A$1416,$B11,DART!$B$7:$B$1416,$C11,DART!$E$7:$E$1416,$D11)</f>
        <v>1603</v>
      </c>
      <c r="V11">
        <f>SUMIFS(DART!W$7:W$1416,DART!$A$7:$A$1416,$B11,DART!$B$7:$B$1416,$C11,DART!$E$7:$E$1416,$D11)</f>
        <v>1793</v>
      </c>
      <c r="W11">
        <f>SUMIFS(DART!X$7:X$1416,DART!$A$7:$A$1416,$B11,DART!$B$7:$B$1416,$C11,DART!$E$7:$E$1416,$D11)</f>
        <v>1722</v>
      </c>
      <c r="X11">
        <f>SUMIFS(DART!Y$7:Y$1416,DART!$A$7:$A$1416,$B11,DART!$B$7:$B$1416,$C11,DART!$E$7:$E$1416,$D11)</f>
        <v>1557</v>
      </c>
      <c r="Y11">
        <f>SUMIFS(DART!Z$7:Z$1416,DART!$A$7:$A$1416,$B11,DART!$B$7:$B$1416,$C11,DART!$E$7:$E$1416,$D11)</f>
        <v>2031</v>
      </c>
      <c r="Z11">
        <f>SUMIFS(DART!AA$7:AA$1416,DART!$A$7:$A$1416,$B11,DART!$B$7:$B$1416,$C11,DART!$E$7:$E$1416,$D11)</f>
        <v>1137</v>
      </c>
      <c r="AA11">
        <f>SUMIFS(DART!AB$7:AB$1416,DART!$A$7:$A$1416,$B11,DART!$B$7:$B$1416,$C11,DART!$E$7:$E$1416,$D11)</f>
        <v>667</v>
      </c>
      <c r="AB11">
        <f>SUMIFS(DART!AC$7:AC$1416,DART!$A$7:$A$1416,$B11,DART!$B$7:$B$1416,$C11,DART!$E$7:$E$1416,$D11)</f>
        <v>1058</v>
      </c>
      <c r="AC11">
        <f>SUMIFS(DART!AD$7:AD$1416,DART!$A$7:$A$1416,$B11,DART!$B$7:$B$1416,$C11,DART!$E$7:$E$1416,$D11)</f>
        <v>703</v>
      </c>
      <c r="AD11">
        <f>SUMIFS(DART!AE$7:AE$1416,DART!$A$7:$A$1416,$B11,DART!$B$7:$B$1416,$C11,DART!$E$7:$E$1416,$D11)</f>
        <v>964</v>
      </c>
      <c r="AE11">
        <f>SUMIFS(DART!AF$7:AF$1416,DART!$A$7:$A$1416,$B11,DART!$B$7:$B$1416,$C11,DART!$E$7:$E$1416,$D11)</f>
        <v>975</v>
      </c>
      <c r="AF11">
        <f>SUMIFS(DART!AG$7:AG$1416,DART!$A$7:$A$1416,$B11,DART!$B$7:$B$1416,$C11,DART!$E$7:$E$1416,$D11)</f>
        <v>1026</v>
      </c>
      <c r="AG11">
        <f>SUMIFS(DART!AH$7:AH$1416,DART!$A$7:$A$1416,$B11,DART!$B$7:$B$1416,$C11,DART!$E$7:$E$1416,$D11)</f>
        <v>861</v>
      </c>
      <c r="AH11">
        <f>SUMIFS(DART!AI$7:AI$1416,DART!$A$7:$A$1416,$B11,DART!$B$7:$B$1416,$C11,DART!$E$7:$E$1416,$D11)</f>
        <v>768</v>
      </c>
      <c r="AI11">
        <f>SUMIFS(DART!AJ$7:AJ$1416,DART!$A$7:$A$1416,$B11,DART!$B$7:$B$1416,$C11,DART!$E$7:$E$1416,$D11)</f>
        <v>593</v>
      </c>
      <c r="AJ11">
        <f ca="1">SUMIFS(DART!AK$7:AK$1416,DART!$A$7:$A$1416,$B11,DART!$B$7:$B$1416,$C11,DART!$E$7:$E$1416,$D11)</f>
        <v>0</v>
      </c>
      <c r="AK11">
        <f ca="1">SUMIFS(DART!AL$7:AL$1416,DART!$A$7:$A$1416,$B11,DART!$B$7:$B$1416,$C11,DART!$E$7:$E$1416,$D11)</f>
        <v>0</v>
      </c>
      <c r="AL11">
        <f ca="1">SUMIFS(DART!AM$7:AM$1416,DART!$A$7:$A$1416,$B11,DART!$B$7:$B$1416,$C11,DART!$E$7:$E$1416,$D11)</f>
        <v>0</v>
      </c>
      <c r="AM11">
        <f ca="1">SUMIFS(DART!AN$7:AN$1416,DART!$A$7:$A$1416,$B11,DART!$B$7:$B$1416,$C11,DART!$E$7:$E$1416,$D11)</f>
        <v>0</v>
      </c>
      <c r="AN11">
        <f ca="1">SUMIFS(DART!AO$7:AO$1416,DART!$A$7:$A$1416,$B11,DART!$B$7:$B$1416,$C11,DART!$E$7:$E$1416,$D11)</f>
        <v>0</v>
      </c>
      <c r="AO11">
        <f ca="1">SUMIFS(DART!AP$7:AP$1416,DART!$A$7:$A$1416,$B11,DART!$B$7:$B$1416,$C11,DART!$E$7:$E$1416,$D11)</f>
        <v>0</v>
      </c>
    </row>
    <row r="12" spans="1:41" x14ac:dyDescent="0.25">
      <c r="A12" t="s">
        <v>132</v>
      </c>
      <c r="B12" t="s">
        <v>120</v>
      </c>
      <c r="C12" t="s">
        <v>114</v>
      </c>
      <c r="D12" s="8" t="s">
        <v>15</v>
      </c>
      <c r="E12">
        <f>SUMIFS(DART!F$7:F$1416,DART!$A$7:$A$1416,$B12,DART!$B$7:$B$1416,$C12,DART!$E$7:$E$1416,$D12)</f>
        <v>834</v>
      </c>
      <c r="F12">
        <f>SUMIFS(DART!G$7:G$1416,DART!$A$7:$A$1416,$B12,DART!$B$7:$B$1416,$C12,DART!$E$7:$E$1416,$D12)</f>
        <v>797</v>
      </c>
      <c r="G12">
        <f>SUMIFS(DART!H$7:H$1416,DART!$A$7:$A$1416,$B12,DART!$B$7:$B$1416,$C12,DART!$E$7:$E$1416,$D12)</f>
        <v>740</v>
      </c>
      <c r="H12">
        <f>SUMIFS(DART!I$7:I$1416,DART!$A$7:$A$1416,$B12,DART!$B$7:$B$1416,$C12,DART!$E$7:$E$1416,$D12)</f>
        <v>841</v>
      </c>
      <c r="I12">
        <f>SUMIFS(DART!J$7:J$1416,DART!$A$7:$A$1416,$B12,DART!$B$7:$B$1416,$C12,DART!$E$7:$E$1416,$D12)</f>
        <v>768</v>
      </c>
      <c r="J12">
        <f>SUMIFS(DART!K$7:K$1416,DART!$A$7:$A$1416,$B12,DART!$B$7:$B$1416,$C12,DART!$E$7:$E$1416,$D12)</f>
        <v>679</v>
      </c>
      <c r="K12">
        <f>SUMIFS(DART!L$7:L$1416,DART!$A$7:$A$1416,$B12,DART!$B$7:$B$1416,$C12,DART!$E$7:$E$1416,$D12)</f>
        <v>749</v>
      </c>
      <c r="L12">
        <f>SUMIFS(DART!M$7:M$1416,DART!$A$7:$A$1416,$B12,DART!$B$7:$B$1416,$C12,DART!$E$7:$E$1416,$D12)</f>
        <v>860</v>
      </c>
      <c r="M12">
        <f>SUMIFS(DART!N$7:N$1416,DART!$A$7:$A$1416,$B12,DART!$B$7:$B$1416,$C12,DART!$E$7:$E$1416,$D12)</f>
        <v>994</v>
      </c>
      <c r="N12">
        <f>SUMIFS(DART!O$7:O$1416,DART!$A$7:$A$1416,$B12,DART!$B$7:$B$1416,$C12,DART!$E$7:$E$1416,$D12)</f>
        <v>717</v>
      </c>
      <c r="O12">
        <f>SUMIFS(DART!P$7:P$1416,DART!$A$7:$A$1416,$B12,DART!$B$7:$B$1416,$C12,DART!$E$7:$E$1416,$D12)</f>
        <v>753</v>
      </c>
      <c r="P12">
        <f>SUMIFS(DART!Q$7:Q$1416,DART!$A$7:$A$1416,$B12,DART!$B$7:$B$1416,$C12,DART!$E$7:$E$1416,$D12)</f>
        <v>679</v>
      </c>
      <c r="Q12">
        <f>SUMIFS(DART!R$7:R$1416,DART!$A$7:$A$1416,$B12,DART!$B$7:$B$1416,$C12,DART!$E$7:$E$1416,$D12)</f>
        <v>361</v>
      </c>
      <c r="R12">
        <f>SUMIFS(DART!S$7:S$1416,DART!$A$7:$A$1416,$B12,DART!$B$7:$B$1416,$C12,DART!$E$7:$E$1416,$D12)</f>
        <v>395</v>
      </c>
      <c r="S12">
        <f>SUMIFS(DART!T$7:T$1416,DART!$A$7:$A$1416,$B12,DART!$B$7:$B$1416,$C12,DART!$E$7:$E$1416,$D12)</f>
        <v>601</v>
      </c>
      <c r="T12">
        <f>SUMIFS(DART!U$7:U$1416,DART!$A$7:$A$1416,$B12,DART!$B$7:$B$1416,$C12,DART!$E$7:$E$1416,$D12)</f>
        <v>521</v>
      </c>
      <c r="U12">
        <f>SUMIFS(DART!V$7:V$1416,DART!$A$7:$A$1416,$B12,DART!$B$7:$B$1416,$C12,DART!$E$7:$E$1416,$D12)</f>
        <v>625</v>
      </c>
      <c r="V12">
        <f>SUMIFS(DART!W$7:W$1416,DART!$A$7:$A$1416,$B12,DART!$B$7:$B$1416,$C12,DART!$E$7:$E$1416,$D12)</f>
        <v>938</v>
      </c>
      <c r="W12">
        <f>SUMIFS(DART!X$7:X$1416,DART!$A$7:$A$1416,$B12,DART!$B$7:$B$1416,$C12,DART!$E$7:$E$1416,$D12)</f>
        <v>1011</v>
      </c>
      <c r="X12">
        <f>SUMIFS(DART!Y$7:Y$1416,DART!$A$7:$A$1416,$B12,DART!$B$7:$B$1416,$C12,DART!$E$7:$E$1416,$D12)</f>
        <v>857</v>
      </c>
      <c r="Y12">
        <f>SUMIFS(DART!Z$7:Z$1416,DART!$A$7:$A$1416,$B12,DART!$B$7:$B$1416,$C12,DART!$E$7:$E$1416,$D12)</f>
        <v>1116</v>
      </c>
      <c r="Z12">
        <f>SUMIFS(DART!AA$7:AA$1416,DART!$A$7:$A$1416,$B12,DART!$B$7:$B$1416,$C12,DART!$E$7:$E$1416,$D12)</f>
        <v>555</v>
      </c>
      <c r="AA12">
        <f>SUMIFS(DART!AB$7:AB$1416,DART!$A$7:$A$1416,$B12,DART!$B$7:$B$1416,$C12,DART!$E$7:$E$1416,$D12)</f>
        <v>269</v>
      </c>
      <c r="AB12">
        <f>SUMIFS(DART!AC$7:AC$1416,DART!$A$7:$A$1416,$B12,DART!$B$7:$B$1416,$C12,DART!$E$7:$E$1416,$D12)</f>
        <v>421</v>
      </c>
      <c r="AC12">
        <f>SUMIFS(DART!AD$7:AD$1416,DART!$A$7:$A$1416,$B12,DART!$B$7:$B$1416,$C12,DART!$E$7:$E$1416,$D12)</f>
        <v>279</v>
      </c>
      <c r="AD12">
        <f>SUMIFS(DART!AE$7:AE$1416,DART!$A$7:$A$1416,$B12,DART!$B$7:$B$1416,$C12,DART!$E$7:$E$1416,$D12)</f>
        <v>388</v>
      </c>
      <c r="AE12">
        <f>SUMIFS(DART!AF$7:AF$1416,DART!$A$7:$A$1416,$B12,DART!$B$7:$B$1416,$C12,DART!$E$7:$E$1416,$D12)</f>
        <v>393</v>
      </c>
      <c r="AF12">
        <f>SUMIFS(DART!AG$7:AG$1416,DART!$A$7:$A$1416,$B12,DART!$B$7:$B$1416,$C12,DART!$E$7:$E$1416,$D12)</f>
        <v>388</v>
      </c>
      <c r="AG12">
        <f>SUMIFS(DART!AH$7:AH$1416,DART!$A$7:$A$1416,$B12,DART!$B$7:$B$1416,$C12,DART!$E$7:$E$1416,$D12)</f>
        <v>327</v>
      </c>
      <c r="AH12">
        <f>SUMIFS(DART!AI$7:AI$1416,DART!$A$7:$A$1416,$B12,DART!$B$7:$B$1416,$C12,DART!$E$7:$E$1416,$D12)</f>
        <v>324</v>
      </c>
      <c r="AI12">
        <f>SUMIFS(DART!AJ$7:AJ$1416,DART!$A$7:$A$1416,$B12,DART!$B$7:$B$1416,$C12,DART!$E$7:$E$1416,$D12)</f>
        <v>270</v>
      </c>
      <c r="AJ12">
        <f ca="1">SUMIFS(DART!AK$7:AK$1416,DART!$A$7:$A$1416,$B12,DART!$B$7:$B$1416,$C12,DART!$E$7:$E$1416,$D12)</f>
        <v>0</v>
      </c>
      <c r="AK12">
        <f ca="1">SUMIFS(DART!AL$7:AL$1416,DART!$A$7:$A$1416,$B12,DART!$B$7:$B$1416,$C12,DART!$E$7:$E$1416,$D12)</f>
        <v>0</v>
      </c>
      <c r="AL12">
        <f ca="1">SUMIFS(DART!AM$7:AM$1416,DART!$A$7:$A$1416,$B12,DART!$B$7:$B$1416,$C12,DART!$E$7:$E$1416,$D12)</f>
        <v>0</v>
      </c>
      <c r="AM12">
        <f ca="1">SUMIFS(DART!AN$7:AN$1416,DART!$A$7:$A$1416,$B12,DART!$B$7:$B$1416,$C12,DART!$E$7:$E$1416,$D12)</f>
        <v>0</v>
      </c>
      <c r="AN12">
        <f ca="1">SUMIFS(DART!AO$7:AO$1416,DART!$A$7:$A$1416,$B12,DART!$B$7:$B$1416,$C12,DART!$E$7:$E$1416,$D12)</f>
        <v>0</v>
      </c>
      <c r="AO12">
        <f ca="1">SUMIFS(DART!AP$7:AP$1416,DART!$A$7:$A$1416,$B12,DART!$B$7:$B$1416,$C12,DART!$E$7:$E$1416,$D12)</f>
        <v>0</v>
      </c>
    </row>
    <row r="13" spans="1:41" x14ac:dyDescent="0.25">
      <c r="A13" t="s">
        <v>132</v>
      </c>
      <c r="B13" t="s">
        <v>120</v>
      </c>
      <c r="C13" t="s">
        <v>114</v>
      </c>
      <c r="D13" s="10" t="s">
        <v>14</v>
      </c>
      <c r="E13">
        <f>SUMIFS(DART!F$7:F$1416,DART!$A$7:$A$1416,$B13,DART!$B$7:$B$1416,$C13,DART!$E$7:$E$1416,$D13)</f>
        <v>7210</v>
      </c>
      <c r="F13">
        <f>SUMIFS(DART!G$7:G$1416,DART!$A$7:$A$1416,$B13,DART!$B$7:$B$1416,$C13,DART!$E$7:$E$1416,$D13)</f>
        <v>5789</v>
      </c>
      <c r="G13">
        <f>SUMIFS(DART!H$7:H$1416,DART!$A$7:$A$1416,$B13,DART!$B$7:$B$1416,$C13,DART!$E$7:$E$1416,$D13)</f>
        <v>4862</v>
      </c>
      <c r="H13">
        <f>SUMIFS(DART!I$7:I$1416,DART!$A$7:$A$1416,$B13,DART!$B$7:$B$1416,$C13,DART!$E$7:$E$1416,$D13)</f>
        <v>5797</v>
      </c>
      <c r="I13">
        <f>SUMIFS(DART!J$7:J$1416,DART!$A$7:$A$1416,$B13,DART!$B$7:$B$1416,$C13,DART!$E$7:$E$1416,$D13)</f>
        <v>5936</v>
      </c>
      <c r="J13">
        <f>SUMIFS(DART!K$7:K$1416,DART!$A$7:$A$1416,$B13,DART!$B$7:$B$1416,$C13,DART!$E$7:$E$1416,$D13)</f>
        <v>4460</v>
      </c>
      <c r="K13">
        <f>SUMIFS(DART!L$7:L$1416,DART!$A$7:$A$1416,$B13,DART!$B$7:$B$1416,$C13,DART!$E$7:$E$1416,$D13)</f>
        <v>5165</v>
      </c>
      <c r="L13">
        <f>SUMIFS(DART!M$7:M$1416,DART!$A$7:$A$1416,$B13,DART!$B$7:$B$1416,$C13,DART!$E$7:$E$1416,$D13)</f>
        <v>5299</v>
      </c>
      <c r="M13">
        <f>SUMIFS(DART!N$7:N$1416,DART!$A$7:$A$1416,$B13,DART!$B$7:$B$1416,$C13,DART!$E$7:$E$1416,$D13)</f>
        <v>5439</v>
      </c>
      <c r="N13">
        <f>SUMIFS(DART!O$7:O$1416,DART!$A$7:$A$1416,$B13,DART!$B$7:$B$1416,$C13,DART!$E$7:$E$1416,$D13)</f>
        <v>5150</v>
      </c>
      <c r="O13">
        <f>SUMIFS(DART!P$7:P$1416,DART!$A$7:$A$1416,$B13,DART!$B$7:$B$1416,$C13,DART!$E$7:$E$1416,$D13)</f>
        <v>5111</v>
      </c>
      <c r="P13">
        <f>SUMIFS(DART!Q$7:Q$1416,DART!$A$7:$A$1416,$B13,DART!$B$7:$B$1416,$C13,DART!$E$7:$E$1416,$D13)</f>
        <v>5108</v>
      </c>
      <c r="Q13">
        <f>SUMIFS(DART!R$7:R$1416,DART!$A$7:$A$1416,$B13,DART!$B$7:$B$1416,$C13,DART!$E$7:$E$1416,$D13)</f>
        <v>4020</v>
      </c>
      <c r="R13">
        <f>SUMIFS(DART!S$7:S$1416,DART!$A$7:$A$1416,$B13,DART!$B$7:$B$1416,$C13,DART!$E$7:$E$1416,$D13)</f>
        <v>4213</v>
      </c>
      <c r="S13">
        <f>SUMIFS(DART!T$7:T$1416,DART!$A$7:$A$1416,$B13,DART!$B$7:$B$1416,$C13,DART!$E$7:$E$1416,$D13)</f>
        <v>5423</v>
      </c>
      <c r="T13">
        <f>SUMIFS(DART!U$7:U$1416,DART!$A$7:$A$1416,$B13,DART!$B$7:$B$1416,$C13,DART!$E$7:$E$1416,$D13)</f>
        <v>4366</v>
      </c>
      <c r="U13">
        <f>SUMIFS(DART!V$7:V$1416,DART!$A$7:$A$1416,$B13,DART!$B$7:$B$1416,$C13,DART!$E$7:$E$1416,$D13)</f>
        <v>5736</v>
      </c>
      <c r="V13">
        <f>SUMIFS(DART!W$7:W$1416,DART!$A$7:$A$1416,$B13,DART!$B$7:$B$1416,$C13,DART!$E$7:$E$1416,$D13)</f>
        <v>8375</v>
      </c>
      <c r="W13">
        <f>SUMIFS(DART!X$7:X$1416,DART!$A$7:$A$1416,$B13,DART!$B$7:$B$1416,$C13,DART!$E$7:$E$1416,$D13)</f>
        <v>9645</v>
      </c>
      <c r="X13">
        <f>SUMIFS(DART!Y$7:Y$1416,DART!$A$7:$A$1416,$B13,DART!$B$7:$B$1416,$C13,DART!$E$7:$E$1416,$D13)</f>
        <v>9159</v>
      </c>
      <c r="Y13">
        <f>SUMIFS(DART!Z$7:Z$1416,DART!$A$7:$A$1416,$B13,DART!$B$7:$B$1416,$C13,DART!$E$7:$E$1416,$D13)</f>
        <v>8917</v>
      </c>
      <c r="Z13">
        <f>SUMIFS(DART!AA$7:AA$1416,DART!$A$7:$A$1416,$B13,DART!$B$7:$B$1416,$C13,DART!$E$7:$E$1416,$D13)</f>
        <v>5752</v>
      </c>
      <c r="AA13">
        <f>SUMIFS(DART!AB$7:AB$1416,DART!$A$7:$A$1416,$B13,DART!$B$7:$B$1416,$C13,DART!$E$7:$E$1416,$D13)</f>
        <v>3717</v>
      </c>
      <c r="AB13">
        <f>SUMIFS(DART!AC$7:AC$1416,DART!$A$7:$A$1416,$B13,DART!$B$7:$B$1416,$C13,DART!$E$7:$E$1416,$D13)</f>
        <v>7219</v>
      </c>
      <c r="AC13">
        <f>SUMIFS(DART!AD$7:AD$1416,DART!$A$7:$A$1416,$B13,DART!$B$7:$B$1416,$C13,DART!$E$7:$E$1416,$D13)</f>
        <v>5903</v>
      </c>
      <c r="AD13">
        <f>SUMIFS(DART!AE$7:AE$1416,DART!$A$7:$A$1416,$B13,DART!$B$7:$B$1416,$C13,DART!$E$7:$E$1416,$D13)</f>
        <v>6362</v>
      </c>
      <c r="AE13">
        <f>SUMIFS(DART!AF$7:AF$1416,DART!$A$7:$A$1416,$B13,DART!$B$7:$B$1416,$C13,DART!$E$7:$E$1416,$D13)</f>
        <v>6758</v>
      </c>
      <c r="AF13">
        <f>SUMIFS(DART!AG$7:AG$1416,DART!$A$7:$A$1416,$B13,DART!$B$7:$B$1416,$C13,DART!$E$7:$E$1416,$D13)</f>
        <v>6286</v>
      </c>
      <c r="AG13">
        <f>SUMIFS(DART!AH$7:AH$1416,DART!$A$7:$A$1416,$B13,DART!$B$7:$B$1416,$C13,DART!$E$7:$E$1416,$D13)</f>
        <v>6063</v>
      </c>
      <c r="AH13">
        <f>SUMIFS(DART!AI$7:AI$1416,DART!$A$7:$A$1416,$B13,DART!$B$7:$B$1416,$C13,DART!$E$7:$E$1416,$D13)</f>
        <v>6182</v>
      </c>
      <c r="AI13">
        <f>SUMIFS(DART!AJ$7:AJ$1416,DART!$A$7:$A$1416,$B13,DART!$B$7:$B$1416,$C13,DART!$E$7:$E$1416,$D13)</f>
        <v>4863</v>
      </c>
      <c r="AJ13">
        <f ca="1">SUMIFS(DART!AK$7:AK$1416,DART!$A$7:$A$1416,$B13,DART!$B$7:$B$1416,$C13,DART!$E$7:$E$1416,$D13)</f>
        <v>0</v>
      </c>
      <c r="AK13">
        <f ca="1">SUMIFS(DART!AL$7:AL$1416,DART!$A$7:$A$1416,$B13,DART!$B$7:$B$1416,$C13,DART!$E$7:$E$1416,$D13)</f>
        <v>0</v>
      </c>
      <c r="AL13">
        <f ca="1">SUMIFS(DART!AM$7:AM$1416,DART!$A$7:$A$1416,$B13,DART!$B$7:$B$1416,$C13,DART!$E$7:$E$1416,$D13)</f>
        <v>0</v>
      </c>
      <c r="AM13">
        <f ca="1">SUMIFS(DART!AN$7:AN$1416,DART!$A$7:$A$1416,$B13,DART!$B$7:$B$1416,$C13,DART!$E$7:$E$1416,$D13)</f>
        <v>0</v>
      </c>
      <c r="AN13">
        <f ca="1">SUMIFS(DART!AO$7:AO$1416,DART!$A$7:$A$1416,$B13,DART!$B$7:$B$1416,$C13,DART!$E$7:$E$1416,$D13)</f>
        <v>0</v>
      </c>
      <c r="AO13">
        <f ca="1">SUMIFS(DART!AP$7:AP$1416,DART!$A$7:$A$1416,$B13,DART!$B$7:$B$1416,$C13,DART!$E$7:$E$1416,$D13)</f>
        <v>0</v>
      </c>
    </row>
    <row r="14" spans="1:41" x14ac:dyDescent="0.25">
      <c r="A14" t="s">
        <v>132</v>
      </c>
      <c r="B14" t="s">
        <v>120</v>
      </c>
      <c r="C14" t="s">
        <v>113</v>
      </c>
      <c r="D14" s="7" t="s">
        <v>10</v>
      </c>
      <c r="E14">
        <f>SUMIFS(DART!F$7:F$1416,DART!$A$7:$A$1416,$B14,DART!$B$7:$B$1416,$C14,DART!$E$7:$E$1416,$D14)</f>
        <v>107268</v>
      </c>
      <c r="F14">
        <f>SUMIFS(DART!G$7:G$1416,DART!$A$7:$A$1416,$B14,DART!$B$7:$B$1416,$C14,DART!$E$7:$E$1416,$D14)</f>
        <v>104022</v>
      </c>
      <c r="G14">
        <f>SUMIFS(DART!H$7:H$1416,DART!$A$7:$A$1416,$B14,DART!$B$7:$B$1416,$C14,DART!$E$7:$E$1416,$D14)</f>
        <v>111728</v>
      </c>
      <c r="H14">
        <f>SUMIFS(DART!I$7:I$1416,DART!$A$7:$A$1416,$B14,DART!$B$7:$B$1416,$C14,DART!$E$7:$E$1416,$D14)</f>
        <v>91798</v>
      </c>
      <c r="I14">
        <f>SUMIFS(DART!J$7:J$1416,DART!$A$7:$A$1416,$B14,DART!$B$7:$B$1416,$C14,DART!$E$7:$E$1416,$D14)</f>
        <v>71103</v>
      </c>
      <c r="J14">
        <f>SUMIFS(DART!K$7:K$1416,DART!$A$7:$A$1416,$B14,DART!$B$7:$B$1416,$C14,DART!$E$7:$E$1416,$D14)</f>
        <v>83591</v>
      </c>
      <c r="K14">
        <f>SUMIFS(DART!L$7:L$1416,DART!$A$7:$A$1416,$B14,DART!$B$7:$B$1416,$C14,DART!$E$7:$E$1416,$D14)</f>
        <v>100492</v>
      </c>
      <c r="L14">
        <f>SUMIFS(DART!M$7:M$1416,DART!$A$7:$A$1416,$B14,DART!$B$7:$B$1416,$C14,DART!$E$7:$E$1416,$D14)</f>
        <v>273351</v>
      </c>
      <c r="M14">
        <f>SUMIFS(DART!N$7:N$1416,DART!$A$7:$A$1416,$B14,DART!$B$7:$B$1416,$C14,DART!$E$7:$E$1416,$D14)</f>
        <v>495782</v>
      </c>
      <c r="N14">
        <f>SUMIFS(DART!O$7:O$1416,DART!$A$7:$A$1416,$B14,DART!$B$7:$B$1416,$C14,DART!$E$7:$E$1416,$D14)</f>
        <v>467181</v>
      </c>
      <c r="O14">
        <f>SUMIFS(DART!P$7:P$1416,DART!$A$7:$A$1416,$B14,DART!$B$7:$B$1416,$C14,DART!$E$7:$E$1416,$D14)</f>
        <v>479181</v>
      </c>
      <c r="P14">
        <f>SUMIFS(DART!Q$7:Q$1416,DART!$A$7:$A$1416,$B14,DART!$B$7:$B$1416,$C14,DART!$E$7:$E$1416,$D14)</f>
        <v>497946</v>
      </c>
      <c r="Q14">
        <f>SUMIFS(DART!R$7:R$1416,DART!$A$7:$A$1416,$B14,DART!$B$7:$B$1416,$C14,DART!$E$7:$E$1416,$D14)</f>
        <v>480729</v>
      </c>
      <c r="R14">
        <f>SUMIFS(DART!S$7:S$1416,DART!$A$7:$A$1416,$B14,DART!$B$7:$B$1416,$C14,DART!$E$7:$E$1416,$D14)</f>
        <v>472064</v>
      </c>
      <c r="S14">
        <f>SUMIFS(DART!T$7:T$1416,DART!$A$7:$A$1416,$B14,DART!$B$7:$B$1416,$C14,DART!$E$7:$E$1416,$D14)</f>
        <v>575786</v>
      </c>
      <c r="T14">
        <f>SUMIFS(DART!U$7:U$1416,DART!$A$7:$A$1416,$B14,DART!$B$7:$B$1416,$C14,DART!$E$7:$E$1416,$D14)</f>
        <v>598830</v>
      </c>
      <c r="U14">
        <f>SUMIFS(DART!V$7:V$1416,DART!$A$7:$A$1416,$B14,DART!$B$7:$B$1416,$C14,DART!$E$7:$E$1416,$D14)</f>
        <v>571475</v>
      </c>
      <c r="V14">
        <f>SUMIFS(DART!W$7:W$1416,DART!$A$7:$A$1416,$B14,DART!$B$7:$B$1416,$C14,DART!$E$7:$E$1416,$D14)</f>
        <v>480097</v>
      </c>
      <c r="W14">
        <f>SUMIFS(DART!X$7:X$1416,DART!$A$7:$A$1416,$B14,DART!$B$7:$B$1416,$C14,DART!$E$7:$E$1416,$D14)</f>
        <v>637312</v>
      </c>
      <c r="X14">
        <f>SUMIFS(DART!Y$7:Y$1416,DART!$A$7:$A$1416,$B14,DART!$B$7:$B$1416,$C14,DART!$E$7:$E$1416,$D14)</f>
        <v>572236</v>
      </c>
      <c r="Y14">
        <f>SUMIFS(DART!Z$7:Z$1416,DART!$A$7:$A$1416,$B14,DART!$B$7:$B$1416,$C14,DART!$E$7:$E$1416,$D14)</f>
        <v>530749</v>
      </c>
      <c r="Z14">
        <f>SUMIFS(DART!AA$7:AA$1416,DART!$A$7:$A$1416,$B14,DART!$B$7:$B$1416,$C14,DART!$E$7:$E$1416,$D14)</f>
        <v>450144</v>
      </c>
      <c r="AA14">
        <f>SUMIFS(DART!AB$7:AB$1416,DART!$A$7:$A$1416,$B14,DART!$B$7:$B$1416,$C14,DART!$E$7:$E$1416,$D14)</f>
        <v>299827</v>
      </c>
      <c r="AB14">
        <f>SUMIFS(DART!AC$7:AC$1416,DART!$A$7:$A$1416,$B14,DART!$B$7:$B$1416,$C14,DART!$E$7:$E$1416,$D14)</f>
        <v>278762</v>
      </c>
      <c r="AC14">
        <f>SUMIFS(DART!AD$7:AD$1416,DART!$A$7:$A$1416,$B14,DART!$B$7:$B$1416,$C14,DART!$E$7:$E$1416,$D14)</f>
        <v>279747</v>
      </c>
      <c r="AD14">
        <f>SUMIFS(DART!AE$7:AE$1416,DART!$A$7:$A$1416,$B14,DART!$B$7:$B$1416,$C14,DART!$E$7:$E$1416,$D14)</f>
        <v>314049</v>
      </c>
      <c r="AE14">
        <f>SUMIFS(DART!AF$7:AF$1416,DART!$A$7:$A$1416,$B14,DART!$B$7:$B$1416,$C14,DART!$E$7:$E$1416,$D14)</f>
        <v>395176</v>
      </c>
      <c r="AF14">
        <f>SUMIFS(DART!AG$7:AG$1416,DART!$A$7:$A$1416,$B14,DART!$B$7:$B$1416,$C14,DART!$E$7:$E$1416,$D14)</f>
        <v>297546</v>
      </c>
      <c r="AG14">
        <f>SUMIFS(DART!AH$7:AH$1416,DART!$A$7:$A$1416,$B14,DART!$B$7:$B$1416,$C14,DART!$E$7:$E$1416,$D14)</f>
        <v>299432</v>
      </c>
      <c r="AH14">
        <f>SUMIFS(DART!AI$7:AI$1416,DART!$A$7:$A$1416,$B14,DART!$B$7:$B$1416,$C14,DART!$E$7:$E$1416,$D14)</f>
        <v>289060</v>
      </c>
      <c r="AI14">
        <f>SUMIFS(DART!AJ$7:AJ$1416,DART!$A$7:$A$1416,$B14,DART!$B$7:$B$1416,$C14,DART!$E$7:$E$1416,$D14)</f>
        <v>187634</v>
      </c>
      <c r="AJ14">
        <f ca="1">SUMIFS(DART!AK$7:AK$1416,DART!$A$7:$A$1416,$B14,DART!$B$7:$B$1416,$C14,DART!$E$7:$E$1416,$D14)</f>
        <v>0</v>
      </c>
      <c r="AK14">
        <f ca="1">SUMIFS(DART!AL$7:AL$1416,DART!$A$7:$A$1416,$B14,DART!$B$7:$B$1416,$C14,DART!$E$7:$E$1416,$D14)</f>
        <v>0</v>
      </c>
      <c r="AL14">
        <f ca="1">SUMIFS(DART!AM$7:AM$1416,DART!$A$7:$A$1416,$B14,DART!$B$7:$B$1416,$C14,DART!$E$7:$E$1416,$D14)</f>
        <v>0</v>
      </c>
      <c r="AM14">
        <f ca="1">SUMIFS(DART!AN$7:AN$1416,DART!$A$7:$A$1416,$B14,DART!$B$7:$B$1416,$C14,DART!$E$7:$E$1416,$D14)</f>
        <v>0</v>
      </c>
      <c r="AN14">
        <f ca="1">SUMIFS(DART!AO$7:AO$1416,DART!$A$7:$A$1416,$B14,DART!$B$7:$B$1416,$C14,DART!$E$7:$E$1416,$D14)</f>
        <v>0</v>
      </c>
      <c r="AO14">
        <f ca="1">SUMIFS(DART!AP$7:AP$1416,DART!$A$7:$A$1416,$B14,DART!$B$7:$B$1416,$C14,DART!$E$7:$E$1416,$D14)</f>
        <v>0</v>
      </c>
    </row>
    <row r="15" spans="1:41" x14ac:dyDescent="0.25">
      <c r="A15" t="s">
        <v>132</v>
      </c>
      <c r="B15" t="s">
        <v>120</v>
      </c>
      <c r="C15" t="s">
        <v>113</v>
      </c>
      <c r="D15" s="8" t="s">
        <v>11</v>
      </c>
      <c r="E15">
        <f>SUMIFS(DART!F$7:F$1416,DART!$A$7:$A$1416,$B15,DART!$B$7:$B$1416,$C15,DART!$E$7:$E$1416,$D15)</f>
        <v>42136</v>
      </c>
      <c r="F15">
        <f>SUMIFS(DART!G$7:G$1416,DART!$A$7:$A$1416,$B15,DART!$B$7:$B$1416,$C15,DART!$E$7:$E$1416,$D15)</f>
        <v>41953</v>
      </c>
      <c r="G15">
        <f>SUMIFS(DART!H$7:H$1416,DART!$A$7:$A$1416,$B15,DART!$B$7:$B$1416,$C15,DART!$E$7:$E$1416,$D15)</f>
        <v>30004</v>
      </c>
      <c r="H15">
        <f>SUMIFS(DART!I$7:I$1416,DART!$A$7:$A$1416,$B15,DART!$B$7:$B$1416,$C15,DART!$E$7:$E$1416,$D15)</f>
        <v>51845</v>
      </c>
      <c r="I15">
        <f>SUMIFS(DART!J$7:J$1416,DART!$A$7:$A$1416,$B15,DART!$B$7:$B$1416,$C15,DART!$E$7:$E$1416,$D15)</f>
        <v>34273</v>
      </c>
      <c r="J15">
        <f>SUMIFS(DART!K$7:K$1416,DART!$A$7:$A$1416,$B15,DART!$B$7:$B$1416,$C15,DART!$E$7:$E$1416,$D15)</f>
        <v>17727</v>
      </c>
      <c r="K15">
        <f>SUMIFS(DART!L$7:L$1416,DART!$A$7:$A$1416,$B15,DART!$B$7:$B$1416,$C15,DART!$E$7:$E$1416,$D15)</f>
        <v>18770</v>
      </c>
      <c r="L15">
        <f>SUMIFS(DART!M$7:M$1416,DART!$A$7:$A$1416,$B15,DART!$B$7:$B$1416,$C15,DART!$E$7:$E$1416,$D15)</f>
        <v>50230</v>
      </c>
      <c r="M15">
        <f>SUMIFS(DART!N$7:N$1416,DART!$A$7:$A$1416,$B15,DART!$B$7:$B$1416,$C15,DART!$E$7:$E$1416,$D15)</f>
        <v>79651</v>
      </c>
      <c r="N15">
        <f>SUMIFS(DART!O$7:O$1416,DART!$A$7:$A$1416,$B15,DART!$B$7:$B$1416,$C15,DART!$E$7:$E$1416,$D15)</f>
        <v>94511</v>
      </c>
      <c r="O15">
        <f>SUMIFS(DART!P$7:P$1416,DART!$A$7:$A$1416,$B15,DART!$B$7:$B$1416,$C15,DART!$E$7:$E$1416,$D15)</f>
        <v>114683</v>
      </c>
      <c r="P15">
        <f>SUMIFS(DART!Q$7:Q$1416,DART!$A$7:$A$1416,$B15,DART!$B$7:$B$1416,$C15,DART!$E$7:$E$1416,$D15)</f>
        <v>111375</v>
      </c>
      <c r="Q15">
        <f>SUMIFS(DART!R$7:R$1416,DART!$A$7:$A$1416,$B15,DART!$B$7:$B$1416,$C15,DART!$E$7:$E$1416,$D15)</f>
        <v>93816</v>
      </c>
      <c r="R15">
        <f>SUMIFS(DART!S$7:S$1416,DART!$A$7:$A$1416,$B15,DART!$B$7:$B$1416,$C15,DART!$E$7:$E$1416,$D15)</f>
        <v>97429</v>
      </c>
      <c r="S15">
        <f>SUMIFS(DART!T$7:T$1416,DART!$A$7:$A$1416,$B15,DART!$B$7:$B$1416,$C15,DART!$E$7:$E$1416,$D15)</f>
        <v>116134</v>
      </c>
      <c r="T15">
        <f>SUMIFS(DART!U$7:U$1416,DART!$A$7:$A$1416,$B15,DART!$B$7:$B$1416,$C15,DART!$E$7:$E$1416,$D15)</f>
        <v>139153</v>
      </c>
      <c r="U15">
        <f>SUMIFS(DART!V$7:V$1416,DART!$A$7:$A$1416,$B15,DART!$B$7:$B$1416,$C15,DART!$E$7:$E$1416,$D15)</f>
        <v>126553</v>
      </c>
      <c r="V15">
        <f>SUMIFS(DART!W$7:W$1416,DART!$A$7:$A$1416,$B15,DART!$B$7:$B$1416,$C15,DART!$E$7:$E$1416,$D15)</f>
        <v>100759</v>
      </c>
      <c r="W15">
        <f>SUMIFS(DART!X$7:X$1416,DART!$A$7:$A$1416,$B15,DART!$B$7:$B$1416,$C15,DART!$E$7:$E$1416,$D15)</f>
        <v>117944</v>
      </c>
      <c r="X15">
        <f>SUMIFS(DART!Y$7:Y$1416,DART!$A$7:$A$1416,$B15,DART!$B$7:$B$1416,$C15,DART!$E$7:$E$1416,$D15)</f>
        <v>96040</v>
      </c>
      <c r="Y15">
        <f>SUMIFS(DART!Z$7:Z$1416,DART!$A$7:$A$1416,$B15,DART!$B$7:$B$1416,$C15,DART!$E$7:$E$1416,$D15)</f>
        <v>99098</v>
      </c>
      <c r="Z15">
        <f>SUMIFS(DART!AA$7:AA$1416,DART!$A$7:$A$1416,$B15,DART!$B$7:$B$1416,$C15,DART!$E$7:$E$1416,$D15)</f>
        <v>83611</v>
      </c>
      <c r="AA15">
        <f>SUMIFS(DART!AB$7:AB$1416,DART!$A$7:$A$1416,$B15,DART!$B$7:$B$1416,$C15,DART!$E$7:$E$1416,$D15)</f>
        <v>82041</v>
      </c>
      <c r="AB15">
        <f>SUMIFS(DART!AC$7:AC$1416,DART!$A$7:$A$1416,$B15,DART!$B$7:$B$1416,$C15,DART!$E$7:$E$1416,$D15)</f>
        <v>89909</v>
      </c>
      <c r="AC15">
        <f>SUMIFS(DART!AD$7:AD$1416,DART!$A$7:$A$1416,$B15,DART!$B$7:$B$1416,$C15,DART!$E$7:$E$1416,$D15)</f>
        <v>62814</v>
      </c>
      <c r="AD15">
        <f>SUMIFS(DART!AE$7:AE$1416,DART!$A$7:$A$1416,$B15,DART!$B$7:$B$1416,$C15,DART!$E$7:$E$1416,$D15)</f>
        <v>56593</v>
      </c>
      <c r="AE15">
        <f>SUMIFS(DART!AF$7:AF$1416,DART!$A$7:$A$1416,$B15,DART!$B$7:$B$1416,$C15,DART!$E$7:$E$1416,$D15)</f>
        <v>66788</v>
      </c>
      <c r="AF15">
        <f>SUMIFS(DART!AG$7:AG$1416,DART!$A$7:$A$1416,$B15,DART!$B$7:$B$1416,$C15,DART!$E$7:$E$1416,$D15)</f>
        <v>67858</v>
      </c>
      <c r="AG15">
        <f>SUMIFS(DART!AH$7:AH$1416,DART!$A$7:$A$1416,$B15,DART!$B$7:$B$1416,$C15,DART!$E$7:$E$1416,$D15)</f>
        <v>62894</v>
      </c>
      <c r="AH15">
        <f>SUMIFS(DART!AI$7:AI$1416,DART!$A$7:$A$1416,$B15,DART!$B$7:$B$1416,$C15,DART!$E$7:$E$1416,$D15)</f>
        <v>59915</v>
      </c>
      <c r="AI15">
        <f>SUMIFS(DART!AJ$7:AJ$1416,DART!$A$7:$A$1416,$B15,DART!$B$7:$B$1416,$C15,DART!$E$7:$E$1416,$D15)</f>
        <v>38078</v>
      </c>
      <c r="AJ15">
        <f ca="1">SUMIFS(DART!AK$7:AK$1416,DART!$A$7:$A$1416,$B15,DART!$B$7:$B$1416,$C15,DART!$E$7:$E$1416,$D15)</f>
        <v>0</v>
      </c>
      <c r="AK15">
        <f ca="1">SUMIFS(DART!AL$7:AL$1416,DART!$A$7:$A$1416,$B15,DART!$B$7:$B$1416,$C15,DART!$E$7:$E$1416,$D15)</f>
        <v>0</v>
      </c>
      <c r="AL15">
        <f ca="1">SUMIFS(DART!AM$7:AM$1416,DART!$A$7:$A$1416,$B15,DART!$B$7:$B$1416,$C15,DART!$E$7:$E$1416,$D15)</f>
        <v>0</v>
      </c>
      <c r="AM15">
        <f ca="1">SUMIFS(DART!AN$7:AN$1416,DART!$A$7:$A$1416,$B15,DART!$B$7:$B$1416,$C15,DART!$E$7:$E$1416,$D15)</f>
        <v>0</v>
      </c>
      <c r="AN15">
        <f ca="1">SUMIFS(DART!AO$7:AO$1416,DART!$A$7:$A$1416,$B15,DART!$B$7:$B$1416,$C15,DART!$E$7:$E$1416,$D15)</f>
        <v>0</v>
      </c>
      <c r="AO15">
        <f ca="1">SUMIFS(DART!AP$7:AP$1416,DART!$A$7:$A$1416,$B15,DART!$B$7:$B$1416,$C15,DART!$E$7:$E$1416,$D15)</f>
        <v>0</v>
      </c>
    </row>
    <row r="16" spans="1:41" x14ac:dyDescent="0.25">
      <c r="A16" t="s">
        <v>132</v>
      </c>
      <c r="B16" t="s">
        <v>120</v>
      </c>
      <c r="C16" t="s">
        <v>113</v>
      </c>
      <c r="D16" s="7" t="s">
        <v>12</v>
      </c>
      <c r="E16">
        <f>SUMIFS(DART!F$7:F$1416,DART!$A$7:$A$1416,$B16,DART!$B$7:$B$1416,$C16,DART!$E$7:$E$1416,$D16)</f>
        <v>12043</v>
      </c>
      <c r="F16">
        <f>SUMIFS(DART!G$7:G$1416,DART!$A$7:$A$1416,$B16,DART!$B$7:$B$1416,$C16,DART!$E$7:$E$1416,$D16)</f>
        <v>11919</v>
      </c>
      <c r="G16">
        <f>SUMIFS(DART!H$7:H$1416,DART!$A$7:$A$1416,$B16,DART!$B$7:$B$1416,$C16,DART!$E$7:$E$1416,$D16)</f>
        <v>13950</v>
      </c>
      <c r="H16">
        <f>SUMIFS(DART!I$7:I$1416,DART!$A$7:$A$1416,$B16,DART!$B$7:$B$1416,$C16,DART!$E$7:$E$1416,$D16)</f>
        <v>10790</v>
      </c>
      <c r="I16">
        <f>SUMIFS(DART!J$7:J$1416,DART!$A$7:$A$1416,$B16,DART!$B$7:$B$1416,$C16,DART!$E$7:$E$1416,$D16)</f>
        <v>7979</v>
      </c>
      <c r="J16">
        <f>SUMIFS(DART!K$7:K$1416,DART!$A$7:$A$1416,$B16,DART!$B$7:$B$1416,$C16,DART!$E$7:$E$1416,$D16)</f>
        <v>9765</v>
      </c>
      <c r="K16">
        <f>SUMIFS(DART!L$7:L$1416,DART!$A$7:$A$1416,$B16,DART!$B$7:$B$1416,$C16,DART!$E$7:$E$1416,$D16)</f>
        <v>11149</v>
      </c>
      <c r="L16">
        <f>SUMIFS(DART!M$7:M$1416,DART!$A$7:$A$1416,$B16,DART!$B$7:$B$1416,$C16,DART!$E$7:$E$1416,$D16)</f>
        <v>22830</v>
      </c>
      <c r="M16">
        <f>SUMIFS(DART!N$7:N$1416,DART!$A$7:$A$1416,$B16,DART!$B$7:$B$1416,$C16,DART!$E$7:$E$1416,$D16)</f>
        <v>35170</v>
      </c>
      <c r="N16">
        <f>SUMIFS(DART!O$7:O$1416,DART!$A$7:$A$1416,$B16,DART!$B$7:$B$1416,$C16,DART!$E$7:$E$1416,$D16)</f>
        <v>36855</v>
      </c>
      <c r="O16">
        <f>SUMIFS(DART!P$7:P$1416,DART!$A$7:$A$1416,$B16,DART!$B$7:$B$1416,$C16,DART!$E$7:$E$1416,$D16)</f>
        <v>38311</v>
      </c>
      <c r="P16">
        <f>SUMIFS(DART!Q$7:Q$1416,DART!$A$7:$A$1416,$B16,DART!$B$7:$B$1416,$C16,DART!$E$7:$E$1416,$D16)</f>
        <v>39275</v>
      </c>
      <c r="Q16">
        <f>SUMIFS(DART!R$7:R$1416,DART!$A$7:$A$1416,$B16,DART!$B$7:$B$1416,$C16,DART!$E$7:$E$1416,$D16)</f>
        <v>35748</v>
      </c>
      <c r="R16">
        <f>SUMIFS(DART!S$7:S$1416,DART!$A$7:$A$1416,$B16,DART!$B$7:$B$1416,$C16,DART!$E$7:$E$1416,$D16)</f>
        <v>36273</v>
      </c>
      <c r="S16">
        <f>SUMIFS(DART!T$7:T$1416,DART!$A$7:$A$1416,$B16,DART!$B$7:$B$1416,$C16,DART!$E$7:$E$1416,$D16)</f>
        <v>46938</v>
      </c>
      <c r="T16">
        <f>SUMIFS(DART!U$7:U$1416,DART!$A$7:$A$1416,$B16,DART!$B$7:$B$1416,$C16,DART!$E$7:$E$1416,$D16)</f>
        <v>46555</v>
      </c>
      <c r="U16">
        <f>SUMIFS(DART!V$7:V$1416,DART!$A$7:$A$1416,$B16,DART!$B$7:$B$1416,$C16,DART!$E$7:$E$1416,$D16)</f>
        <v>43070</v>
      </c>
      <c r="V16">
        <f>SUMIFS(DART!W$7:W$1416,DART!$A$7:$A$1416,$B16,DART!$B$7:$B$1416,$C16,DART!$E$7:$E$1416,$D16)</f>
        <v>37655</v>
      </c>
      <c r="W16">
        <f>SUMIFS(DART!X$7:X$1416,DART!$A$7:$A$1416,$B16,DART!$B$7:$B$1416,$C16,DART!$E$7:$E$1416,$D16)</f>
        <v>45101</v>
      </c>
      <c r="X16">
        <f>SUMIFS(DART!Y$7:Y$1416,DART!$A$7:$A$1416,$B16,DART!$B$7:$B$1416,$C16,DART!$E$7:$E$1416,$D16)</f>
        <v>42364</v>
      </c>
      <c r="Y16">
        <f>SUMIFS(DART!Z$7:Z$1416,DART!$A$7:$A$1416,$B16,DART!$B$7:$B$1416,$C16,DART!$E$7:$E$1416,$D16)</f>
        <v>45453</v>
      </c>
      <c r="Z16">
        <f>SUMIFS(DART!AA$7:AA$1416,DART!$A$7:$A$1416,$B16,DART!$B$7:$B$1416,$C16,DART!$E$7:$E$1416,$D16)</f>
        <v>42598</v>
      </c>
      <c r="AA16">
        <f>SUMIFS(DART!AB$7:AB$1416,DART!$A$7:$A$1416,$B16,DART!$B$7:$B$1416,$C16,DART!$E$7:$E$1416,$D16)</f>
        <v>33377</v>
      </c>
      <c r="AB16">
        <f>SUMIFS(DART!AC$7:AC$1416,DART!$A$7:$A$1416,$B16,DART!$B$7:$B$1416,$C16,DART!$E$7:$E$1416,$D16)</f>
        <v>35860</v>
      </c>
      <c r="AC16">
        <f>SUMIFS(DART!AD$7:AD$1416,DART!$A$7:$A$1416,$B16,DART!$B$7:$B$1416,$C16,DART!$E$7:$E$1416,$D16)</f>
        <v>28377</v>
      </c>
      <c r="AD16">
        <f>SUMIFS(DART!AE$7:AE$1416,DART!$A$7:$A$1416,$B16,DART!$B$7:$B$1416,$C16,DART!$E$7:$E$1416,$D16)</f>
        <v>30190</v>
      </c>
      <c r="AE16">
        <f>SUMIFS(DART!AF$7:AF$1416,DART!$A$7:$A$1416,$B16,DART!$B$7:$B$1416,$C16,DART!$E$7:$E$1416,$D16)</f>
        <v>36562</v>
      </c>
      <c r="AF16">
        <f>SUMIFS(DART!AG$7:AG$1416,DART!$A$7:$A$1416,$B16,DART!$B$7:$B$1416,$C16,DART!$E$7:$E$1416,$D16)</f>
        <v>28350</v>
      </c>
      <c r="AG16">
        <f>SUMIFS(DART!AH$7:AH$1416,DART!$A$7:$A$1416,$B16,DART!$B$7:$B$1416,$C16,DART!$E$7:$E$1416,$D16)</f>
        <v>26820</v>
      </c>
      <c r="AH16">
        <f>SUMIFS(DART!AI$7:AI$1416,DART!$A$7:$A$1416,$B16,DART!$B$7:$B$1416,$C16,DART!$E$7:$E$1416,$D16)</f>
        <v>25570</v>
      </c>
      <c r="AI16">
        <f>SUMIFS(DART!AJ$7:AJ$1416,DART!$A$7:$A$1416,$B16,DART!$B$7:$B$1416,$C16,DART!$E$7:$E$1416,$D16)</f>
        <v>15896</v>
      </c>
      <c r="AJ16">
        <f ca="1">SUMIFS(DART!AK$7:AK$1416,DART!$A$7:$A$1416,$B16,DART!$B$7:$B$1416,$C16,DART!$E$7:$E$1416,$D16)</f>
        <v>0</v>
      </c>
      <c r="AK16">
        <f ca="1">SUMIFS(DART!AL$7:AL$1416,DART!$A$7:$A$1416,$B16,DART!$B$7:$B$1416,$C16,DART!$E$7:$E$1416,$D16)</f>
        <v>0</v>
      </c>
      <c r="AL16">
        <f ca="1">SUMIFS(DART!AM$7:AM$1416,DART!$A$7:$A$1416,$B16,DART!$B$7:$B$1416,$C16,DART!$E$7:$E$1416,$D16)</f>
        <v>0</v>
      </c>
      <c r="AM16">
        <f ca="1">SUMIFS(DART!AN$7:AN$1416,DART!$A$7:$A$1416,$B16,DART!$B$7:$B$1416,$C16,DART!$E$7:$E$1416,$D16)</f>
        <v>0</v>
      </c>
      <c r="AN16">
        <f ca="1">SUMIFS(DART!AO$7:AO$1416,DART!$A$7:$A$1416,$B16,DART!$B$7:$B$1416,$C16,DART!$E$7:$E$1416,$D16)</f>
        <v>0</v>
      </c>
      <c r="AO16">
        <f ca="1">SUMIFS(DART!AP$7:AP$1416,DART!$A$7:$A$1416,$B16,DART!$B$7:$B$1416,$C16,DART!$E$7:$E$1416,$D16)</f>
        <v>0</v>
      </c>
    </row>
    <row r="17" spans="1:41" x14ac:dyDescent="0.25">
      <c r="A17" t="s">
        <v>132</v>
      </c>
      <c r="B17" t="s">
        <v>120</v>
      </c>
      <c r="C17" t="s">
        <v>113</v>
      </c>
      <c r="D17" s="9" t="s">
        <v>13</v>
      </c>
      <c r="E17">
        <f>SUMIFS(DART!F$7:F$1416,DART!$A$7:$A$1416,$B17,DART!$B$7:$B$1416,$C17,DART!$E$7:$E$1416,$D17)</f>
        <v>6986</v>
      </c>
      <c r="F17">
        <f>SUMIFS(DART!G$7:G$1416,DART!$A$7:$A$1416,$B17,DART!$B$7:$B$1416,$C17,DART!$E$7:$E$1416,$D17)</f>
        <v>6810</v>
      </c>
      <c r="G17">
        <f>SUMIFS(DART!H$7:H$1416,DART!$A$7:$A$1416,$B17,DART!$B$7:$B$1416,$C17,DART!$E$7:$E$1416,$D17)</f>
        <v>8403</v>
      </c>
      <c r="H17">
        <f>SUMIFS(DART!I$7:I$1416,DART!$A$7:$A$1416,$B17,DART!$B$7:$B$1416,$C17,DART!$E$7:$E$1416,$D17)</f>
        <v>6555</v>
      </c>
      <c r="I17">
        <f>SUMIFS(DART!J$7:J$1416,DART!$A$7:$A$1416,$B17,DART!$B$7:$B$1416,$C17,DART!$E$7:$E$1416,$D17)</f>
        <v>4883</v>
      </c>
      <c r="J17">
        <f>SUMIFS(DART!K$7:K$1416,DART!$A$7:$A$1416,$B17,DART!$B$7:$B$1416,$C17,DART!$E$7:$E$1416,$D17)</f>
        <v>6183</v>
      </c>
      <c r="K17">
        <f>SUMIFS(DART!L$7:L$1416,DART!$A$7:$A$1416,$B17,DART!$B$7:$B$1416,$C17,DART!$E$7:$E$1416,$D17)</f>
        <v>6849</v>
      </c>
      <c r="L17">
        <f>SUMIFS(DART!M$7:M$1416,DART!$A$7:$A$1416,$B17,DART!$B$7:$B$1416,$C17,DART!$E$7:$E$1416,$D17)</f>
        <v>10552</v>
      </c>
      <c r="M17">
        <f>SUMIFS(DART!N$7:N$1416,DART!$A$7:$A$1416,$B17,DART!$B$7:$B$1416,$C17,DART!$E$7:$E$1416,$D17)</f>
        <v>16798</v>
      </c>
      <c r="N17">
        <f>SUMIFS(DART!O$7:O$1416,DART!$A$7:$A$1416,$B17,DART!$B$7:$B$1416,$C17,DART!$E$7:$E$1416,$D17)</f>
        <v>19535</v>
      </c>
      <c r="O17">
        <f>SUMIFS(DART!P$7:P$1416,DART!$A$7:$A$1416,$B17,DART!$B$7:$B$1416,$C17,DART!$E$7:$E$1416,$D17)</f>
        <v>18734</v>
      </c>
      <c r="P17">
        <f>SUMIFS(DART!Q$7:Q$1416,DART!$A$7:$A$1416,$B17,DART!$B$7:$B$1416,$C17,DART!$E$7:$E$1416,$D17)</f>
        <v>16988</v>
      </c>
      <c r="Q17">
        <f>SUMIFS(DART!R$7:R$1416,DART!$A$7:$A$1416,$B17,DART!$B$7:$B$1416,$C17,DART!$E$7:$E$1416,$D17)</f>
        <v>17982</v>
      </c>
      <c r="R17">
        <f>SUMIFS(DART!S$7:S$1416,DART!$A$7:$A$1416,$B17,DART!$B$7:$B$1416,$C17,DART!$E$7:$E$1416,$D17)</f>
        <v>15066</v>
      </c>
      <c r="S17">
        <f>SUMIFS(DART!T$7:T$1416,DART!$A$7:$A$1416,$B17,DART!$B$7:$B$1416,$C17,DART!$E$7:$E$1416,$D17)</f>
        <v>18868</v>
      </c>
      <c r="T17">
        <f>SUMIFS(DART!U$7:U$1416,DART!$A$7:$A$1416,$B17,DART!$B$7:$B$1416,$C17,DART!$E$7:$E$1416,$D17)</f>
        <v>17660</v>
      </c>
      <c r="U17">
        <f>SUMIFS(DART!V$7:V$1416,DART!$A$7:$A$1416,$B17,DART!$B$7:$B$1416,$C17,DART!$E$7:$E$1416,$D17)</f>
        <v>16651</v>
      </c>
      <c r="V17">
        <f>SUMIFS(DART!W$7:W$1416,DART!$A$7:$A$1416,$B17,DART!$B$7:$B$1416,$C17,DART!$E$7:$E$1416,$D17)</f>
        <v>16165</v>
      </c>
      <c r="W17">
        <f>SUMIFS(DART!X$7:X$1416,DART!$A$7:$A$1416,$B17,DART!$B$7:$B$1416,$C17,DART!$E$7:$E$1416,$D17)</f>
        <v>21671</v>
      </c>
      <c r="X17">
        <f>SUMIFS(DART!Y$7:Y$1416,DART!$A$7:$A$1416,$B17,DART!$B$7:$B$1416,$C17,DART!$E$7:$E$1416,$D17)</f>
        <v>19879</v>
      </c>
      <c r="Y17">
        <f>SUMIFS(DART!Z$7:Z$1416,DART!$A$7:$A$1416,$B17,DART!$B$7:$B$1416,$C17,DART!$E$7:$E$1416,$D17)</f>
        <v>21691</v>
      </c>
      <c r="Z17">
        <f>SUMIFS(DART!AA$7:AA$1416,DART!$A$7:$A$1416,$B17,DART!$B$7:$B$1416,$C17,DART!$E$7:$E$1416,$D17)</f>
        <v>21386</v>
      </c>
      <c r="AA17">
        <f>SUMIFS(DART!AB$7:AB$1416,DART!$A$7:$A$1416,$B17,DART!$B$7:$B$1416,$C17,DART!$E$7:$E$1416,$D17)</f>
        <v>15693</v>
      </c>
      <c r="AB17">
        <f>SUMIFS(DART!AC$7:AC$1416,DART!$A$7:$A$1416,$B17,DART!$B$7:$B$1416,$C17,DART!$E$7:$E$1416,$D17)</f>
        <v>16997</v>
      </c>
      <c r="AC17">
        <f>SUMIFS(DART!AD$7:AD$1416,DART!$A$7:$A$1416,$B17,DART!$B$7:$B$1416,$C17,DART!$E$7:$E$1416,$D17)</f>
        <v>14489</v>
      </c>
      <c r="AD17">
        <f>SUMIFS(DART!AE$7:AE$1416,DART!$A$7:$A$1416,$B17,DART!$B$7:$B$1416,$C17,DART!$E$7:$E$1416,$D17)</f>
        <v>15089</v>
      </c>
      <c r="AE17">
        <f>SUMIFS(DART!AF$7:AF$1416,DART!$A$7:$A$1416,$B17,DART!$B$7:$B$1416,$C17,DART!$E$7:$E$1416,$D17)</f>
        <v>17099</v>
      </c>
      <c r="AF17">
        <f>SUMIFS(DART!AG$7:AG$1416,DART!$A$7:$A$1416,$B17,DART!$B$7:$B$1416,$C17,DART!$E$7:$E$1416,$D17)</f>
        <v>15128</v>
      </c>
      <c r="AG17">
        <f>SUMIFS(DART!AH$7:AH$1416,DART!$A$7:$A$1416,$B17,DART!$B$7:$B$1416,$C17,DART!$E$7:$E$1416,$D17)</f>
        <v>12859</v>
      </c>
      <c r="AH17">
        <f>SUMIFS(DART!AI$7:AI$1416,DART!$A$7:$A$1416,$B17,DART!$B$7:$B$1416,$C17,DART!$E$7:$E$1416,$D17)</f>
        <v>12896</v>
      </c>
      <c r="AI17">
        <f>SUMIFS(DART!AJ$7:AJ$1416,DART!$A$7:$A$1416,$B17,DART!$B$7:$B$1416,$C17,DART!$E$7:$E$1416,$D17)</f>
        <v>8526</v>
      </c>
      <c r="AJ17">
        <f ca="1">SUMIFS(DART!AK$7:AK$1416,DART!$A$7:$A$1416,$B17,DART!$B$7:$B$1416,$C17,DART!$E$7:$E$1416,$D17)</f>
        <v>0</v>
      </c>
      <c r="AK17">
        <f ca="1">SUMIFS(DART!AL$7:AL$1416,DART!$A$7:$A$1416,$B17,DART!$B$7:$B$1416,$C17,DART!$E$7:$E$1416,$D17)</f>
        <v>0</v>
      </c>
      <c r="AL17">
        <f ca="1">SUMIFS(DART!AM$7:AM$1416,DART!$A$7:$A$1416,$B17,DART!$B$7:$B$1416,$C17,DART!$E$7:$E$1416,$D17)</f>
        <v>0</v>
      </c>
      <c r="AM17">
        <f ca="1">SUMIFS(DART!AN$7:AN$1416,DART!$A$7:$A$1416,$B17,DART!$B$7:$B$1416,$C17,DART!$E$7:$E$1416,$D17)</f>
        <v>0</v>
      </c>
      <c r="AN17">
        <f ca="1">SUMIFS(DART!AO$7:AO$1416,DART!$A$7:$A$1416,$B17,DART!$B$7:$B$1416,$C17,DART!$E$7:$E$1416,$D17)</f>
        <v>0</v>
      </c>
      <c r="AO17">
        <f ca="1">SUMIFS(DART!AP$7:AP$1416,DART!$A$7:$A$1416,$B17,DART!$B$7:$B$1416,$C17,DART!$E$7:$E$1416,$D17)</f>
        <v>0</v>
      </c>
    </row>
    <row r="18" spans="1:41" x14ac:dyDescent="0.25">
      <c r="A18" t="s">
        <v>132</v>
      </c>
      <c r="B18" t="s">
        <v>120</v>
      </c>
      <c r="C18" t="s">
        <v>113</v>
      </c>
      <c r="D18" s="8" t="s">
        <v>15</v>
      </c>
      <c r="E18">
        <f>SUMIFS(DART!F$7:F$1416,DART!$A$7:$A$1416,$B18,DART!$B$7:$B$1416,$C18,DART!$E$7:$E$1416,$D18)</f>
        <v>5293</v>
      </c>
      <c r="F18">
        <f>SUMIFS(DART!G$7:G$1416,DART!$A$7:$A$1416,$B18,DART!$B$7:$B$1416,$C18,DART!$E$7:$E$1416,$D18)</f>
        <v>5441</v>
      </c>
      <c r="G18">
        <f>SUMIFS(DART!H$7:H$1416,DART!$A$7:$A$1416,$B18,DART!$B$7:$B$1416,$C18,DART!$E$7:$E$1416,$D18)</f>
        <v>6933</v>
      </c>
      <c r="H18">
        <f>SUMIFS(DART!I$7:I$1416,DART!$A$7:$A$1416,$B18,DART!$B$7:$B$1416,$C18,DART!$E$7:$E$1416,$D18)</f>
        <v>5319</v>
      </c>
      <c r="I18">
        <f>SUMIFS(DART!J$7:J$1416,DART!$A$7:$A$1416,$B18,DART!$B$7:$B$1416,$C18,DART!$E$7:$E$1416,$D18)</f>
        <v>3912</v>
      </c>
      <c r="J18">
        <f>SUMIFS(DART!K$7:K$1416,DART!$A$7:$A$1416,$B18,DART!$B$7:$B$1416,$C18,DART!$E$7:$E$1416,$D18)</f>
        <v>5093</v>
      </c>
      <c r="K18">
        <f>SUMIFS(DART!L$7:L$1416,DART!$A$7:$A$1416,$B18,DART!$B$7:$B$1416,$C18,DART!$E$7:$E$1416,$D18)</f>
        <v>5436</v>
      </c>
      <c r="L18">
        <f>SUMIFS(DART!M$7:M$1416,DART!$A$7:$A$1416,$B18,DART!$B$7:$B$1416,$C18,DART!$E$7:$E$1416,$D18)</f>
        <v>8366</v>
      </c>
      <c r="M18">
        <f>SUMIFS(DART!N$7:N$1416,DART!$A$7:$A$1416,$B18,DART!$B$7:$B$1416,$C18,DART!$E$7:$E$1416,$D18)</f>
        <v>13481</v>
      </c>
      <c r="N18">
        <f>SUMIFS(DART!O$7:O$1416,DART!$A$7:$A$1416,$B18,DART!$B$7:$B$1416,$C18,DART!$E$7:$E$1416,$D18)</f>
        <v>15101</v>
      </c>
      <c r="O18">
        <f>SUMIFS(DART!P$7:P$1416,DART!$A$7:$A$1416,$B18,DART!$B$7:$B$1416,$C18,DART!$E$7:$E$1416,$D18)</f>
        <v>14193</v>
      </c>
      <c r="P18">
        <f>SUMIFS(DART!Q$7:Q$1416,DART!$A$7:$A$1416,$B18,DART!$B$7:$B$1416,$C18,DART!$E$7:$E$1416,$D18)</f>
        <v>12192</v>
      </c>
      <c r="Q18">
        <f>SUMIFS(DART!R$7:R$1416,DART!$A$7:$A$1416,$B18,DART!$B$7:$B$1416,$C18,DART!$E$7:$E$1416,$D18)</f>
        <v>12627</v>
      </c>
      <c r="R18">
        <f>SUMIFS(DART!S$7:S$1416,DART!$A$7:$A$1416,$B18,DART!$B$7:$B$1416,$C18,DART!$E$7:$E$1416,$D18)</f>
        <v>10979</v>
      </c>
      <c r="S18">
        <f>SUMIFS(DART!T$7:T$1416,DART!$A$7:$A$1416,$B18,DART!$B$7:$B$1416,$C18,DART!$E$7:$E$1416,$D18)</f>
        <v>13707</v>
      </c>
      <c r="T18">
        <f>SUMIFS(DART!U$7:U$1416,DART!$A$7:$A$1416,$B18,DART!$B$7:$B$1416,$C18,DART!$E$7:$E$1416,$D18)</f>
        <v>12845</v>
      </c>
      <c r="U18">
        <f>SUMIFS(DART!V$7:V$1416,DART!$A$7:$A$1416,$B18,DART!$B$7:$B$1416,$C18,DART!$E$7:$E$1416,$D18)</f>
        <v>12629</v>
      </c>
      <c r="V18">
        <f>SUMIFS(DART!W$7:W$1416,DART!$A$7:$A$1416,$B18,DART!$B$7:$B$1416,$C18,DART!$E$7:$E$1416,$D18)</f>
        <v>12906</v>
      </c>
      <c r="W18">
        <f>SUMIFS(DART!X$7:X$1416,DART!$A$7:$A$1416,$B18,DART!$B$7:$B$1416,$C18,DART!$E$7:$E$1416,$D18)</f>
        <v>17292</v>
      </c>
      <c r="X18">
        <f>SUMIFS(DART!Y$7:Y$1416,DART!$A$7:$A$1416,$B18,DART!$B$7:$B$1416,$C18,DART!$E$7:$E$1416,$D18)</f>
        <v>15435</v>
      </c>
      <c r="Y18">
        <f>SUMIFS(DART!Z$7:Z$1416,DART!$A$7:$A$1416,$B18,DART!$B$7:$B$1416,$C18,DART!$E$7:$E$1416,$D18)</f>
        <v>16225</v>
      </c>
      <c r="Z18">
        <f>SUMIFS(DART!AA$7:AA$1416,DART!$A$7:$A$1416,$B18,DART!$B$7:$B$1416,$C18,DART!$E$7:$E$1416,$D18)</f>
        <v>15680</v>
      </c>
      <c r="AA18">
        <f>SUMIFS(DART!AB$7:AB$1416,DART!$A$7:$A$1416,$B18,DART!$B$7:$B$1416,$C18,DART!$E$7:$E$1416,$D18)</f>
        <v>10879</v>
      </c>
      <c r="AB18">
        <f>SUMIFS(DART!AC$7:AC$1416,DART!$A$7:$A$1416,$B18,DART!$B$7:$B$1416,$C18,DART!$E$7:$E$1416,$D18)</f>
        <v>11473</v>
      </c>
      <c r="AC18">
        <f>SUMIFS(DART!AD$7:AD$1416,DART!$A$7:$A$1416,$B18,DART!$B$7:$B$1416,$C18,DART!$E$7:$E$1416,$D18)</f>
        <v>9807</v>
      </c>
      <c r="AD18">
        <f>SUMIFS(DART!AE$7:AE$1416,DART!$A$7:$A$1416,$B18,DART!$B$7:$B$1416,$C18,DART!$E$7:$E$1416,$D18)</f>
        <v>9906</v>
      </c>
      <c r="AE18">
        <f>SUMIFS(DART!AF$7:AF$1416,DART!$A$7:$A$1416,$B18,DART!$B$7:$B$1416,$C18,DART!$E$7:$E$1416,$D18)</f>
        <v>11549</v>
      </c>
      <c r="AF18">
        <f>SUMIFS(DART!AG$7:AG$1416,DART!$A$7:$A$1416,$B18,DART!$B$7:$B$1416,$C18,DART!$E$7:$E$1416,$D18)</f>
        <v>10298</v>
      </c>
      <c r="AG18">
        <f>SUMIFS(DART!AH$7:AH$1416,DART!$A$7:$A$1416,$B18,DART!$B$7:$B$1416,$C18,DART!$E$7:$E$1416,$D18)</f>
        <v>8965</v>
      </c>
      <c r="AH18">
        <f>SUMIFS(DART!AI$7:AI$1416,DART!$A$7:$A$1416,$B18,DART!$B$7:$B$1416,$C18,DART!$E$7:$E$1416,$D18)</f>
        <v>9195</v>
      </c>
      <c r="AI18">
        <f>SUMIFS(DART!AJ$7:AJ$1416,DART!$A$7:$A$1416,$B18,DART!$B$7:$B$1416,$C18,DART!$E$7:$E$1416,$D18)</f>
        <v>6205</v>
      </c>
      <c r="AJ18">
        <f ca="1">SUMIFS(DART!AK$7:AK$1416,DART!$A$7:$A$1416,$B18,DART!$B$7:$B$1416,$C18,DART!$E$7:$E$1416,$D18)</f>
        <v>0</v>
      </c>
      <c r="AK18">
        <f ca="1">SUMIFS(DART!AL$7:AL$1416,DART!$A$7:$A$1416,$B18,DART!$B$7:$B$1416,$C18,DART!$E$7:$E$1416,$D18)</f>
        <v>0</v>
      </c>
      <c r="AL18">
        <f ca="1">SUMIFS(DART!AM$7:AM$1416,DART!$A$7:$A$1416,$B18,DART!$B$7:$B$1416,$C18,DART!$E$7:$E$1416,$D18)</f>
        <v>0</v>
      </c>
      <c r="AM18">
        <f ca="1">SUMIFS(DART!AN$7:AN$1416,DART!$A$7:$A$1416,$B18,DART!$B$7:$B$1416,$C18,DART!$E$7:$E$1416,$D18)</f>
        <v>0</v>
      </c>
      <c r="AN18">
        <f ca="1">SUMIFS(DART!AO$7:AO$1416,DART!$A$7:$A$1416,$B18,DART!$B$7:$B$1416,$C18,DART!$E$7:$E$1416,$D18)</f>
        <v>0</v>
      </c>
      <c r="AO18">
        <f ca="1">SUMIFS(DART!AP$7:AP$1416,DART!$A$7:$A$1416,$B18,DART!$B$7:$B$1416,$C18,DART!$E$7:$E$1416,$D18)</f>
        <v>0</v>
      </c>
    </row>
    <row r="19" spans="1:41" x14ac:dyDescent="0.25">
      <c r="A19" t="s">
        <v>132</v>
      </c>
      <c r="B19" t="s">
        <v>120</v>
      </c>
      <c r="C19" t="s">
        <v>113</v>
      </c>
      <c r="D19" s="10" t="s">
        <v>14</v>
      </c>
      <c r="E19">
        <f>SUMIFS(DART!F$7:F$1416,DART!$A$7:$A$1416,$B19,DART!$B$7:$B$1416,$C19,DART!$E$7:$E$1416,$D19)</f>
        <v>44654</v>
      </c>
      <c r="F19">
        <f>SUMIFS(DART!G$7:G$1416,DART!$A$7:$A$1416,$B19,DART!$B$7:$B$1416,$C19,DART!$E$7:$E$1416,$D19)</f>
        <v>22531</v>
      </c>
      <c r="G19">
        <f>SUMIFS(DART!H$7:H$1416,DART!$A$7:$A$1416,$B19,DART!$B$7:$B$1416,$C19,DART!$E$7:$E$1416,$D19)</f>
        <v>28993</v>
      </c>
      <c r="H19">
        <f>SUMIFS(DART!I$7:I$1416,DART!$A$7:$A$1416,$B19,DART!$B$7:$B$1416,$C19,DART!$E$7:$E$1416,$D19)</f>
        <v>30091</v>
      </c>
      <c r="I19">
        <f>SUMIFS(DART!J$7:J$1416,DART!$A$7:$A$1416,$B19,DART!$B$7:$B$1416,$C19,DART!$E$7:$E$1416,$D19)</f>
        <v>57791</v>
      </c>
      <c r="J19">
        <f>SUMIFS(DART!K$7:K$1416,DART!$A$7:$A$1416,$B19,DART!$B$7:$B$1416,$C19,DART!$E$7:$E$1416,$D19)</f>
        <v>49140</v>
      </c>
      <c r="K19">
        <f>SUMIFS(DART!L$7:L$1416,DART!$A$7:$A$1416,$B19,DART!$B$7:$B$1416,$C19,DART!$E$7:$E$1416,$D19)</f>
        <v>37493</v>
      </c>
      <c r="L19">
        <f>SUMIFS(DART!M$7:M$1416,DART!$A$7:$A$1416,$B19,DART!$B$7:$B$1416,$C19,DART!$E$7:$E$1416,$D19)</f>
        <v>48994</v>
      </c>
      <c r="M19">
        <f>SUMIFS(DART!N$7:N$1416,DART!$A$7:$A$1416,$B19,DART!$B$7:$B$1416,$C19,DART!$E$7:$E$1416,$D19)</f>
        <v>66861</v>
      </c>
      <c r="N19">
        <f>SUMIFS(DART!O$7:O$1416,DART!$A$7:$A$1416,$B19,DART!$B$7:$B$1416,$C19,DART!$E$7:$E$1416,$D19)</f>
        <v>62958</v>
      </c>
      <c r="O19">
        <f>SUMIFS(DART!P$7:P$1416,DART!$A$7:$A$1416,$B19,DART!$B$7:$B$1416,$C19,DART!$E$7:$E$1416,$D19)</f>
        <v>57333</v>
      </c>
      <c r="P19">
        <f>SUMIFS(DART!Q$7:Q$1416,DART!$A$7:$A$1416,$B19,DART!$B$7:$B$1416,$C19,DART!$E$7:$E$1416,$D19)</f>
        <v>58752</v>
      </c>
      <c r="Q19">
        <f>SUMIFS(DART!R$7:R$1416,DART!$A$7:$A$1416,$B19,DART!$B$7:$B$1416,$C19,DART!$E$7:$E$1416,$D19)</f>
        <v>66412</v>
      </c>
      <c r="R19">
        <f>SUMIFS(DART!S$7:S$1416,DART!$A$7:$A$1416,$B19,DART!$B$7:$B$1416,$C19,DART!$E$7:$E$1416,$D19)</f>
        <v>56625</v>
      </c>
      <c r="S19">
        <f>SUMIFS(DART!T$7:T$1416,DART!$A$7:$A$1416,$B19,DART!$B$7:$B$1416,$C19,DART!$E$7:$E$1416,$D19)</f>
        <v>68643</v>
      </c>
      <c r="T19">
        <f>SUMIFS(DART!U$7:U$1416,DART!$A$7:$A$1416,$B19,DART!$B$7:$B$1416,$C19,DART!$E$7:$E$1416,$D19)</f>
        <v>62706</v>
      </c>
      <c r="U19">
        <f>SUMIFS(DART!V$7:V$1416,DART!$A$7:$A$1416,$B19,DART!$B$7:$B$1416,$C19,DART!$E$7:$E$1416,$D19)</f>
        <v>60177</v>
      </c>
      <c r="V19">
        <f>SUMIFS(DART!W$7:W$1416,DART!$A$7:$A$1416,$B19,DART!$B$7:$B$1416,$C19,DART!$E$7:$E$1416,$D19)</f>
        <v>55676</v>
      </c>
      <c r="W19">
        <f>SUMIFS(DART!X$7:X$1416,DART!$A$7:$A$1416,$B19,DART!$B$7:$B$1416,$C19,DART!$E$7:$E$1416,$D19)</f>
        <v>68893</v>
      </c>
      <c r="X19">
        <f>SUMIFS(DART!Y$7:Y$1416,DART!$A$7:$A$1416,$B19,DART!$B$7:$B$1416,$C19,DART!$E$7:$E$1416,$D19)</f>
        <v>66220</v>
      </c>
      <c r="Y19">
        <f>SUMIFS(DART!Z$7:Z$1416,DART!$A$7:$A$1416,$B19,DART!$B$7:$B$1416,$C19,DART!$E$7:$E$1416,$D19)</f>
        <v>62563</v>
      </c>
      <c r="Z19">
        <f>SUMIFS(DART!AA$7:AA$1416,DART!$A$7:$A$1416,$B19,DART!$B$7:$B$1416,$C19,DART!$E$7:$E$1416,$D19)</f>
        <v>76275</v>
      </c>
      <c r="AA19">
        <f>SUMIFS(DART!AB$7:AB$1416,DART!$A$7:$A$1416,$B19,DART!$B$7:$B$1416,$C19,DART!$E$7:$E$1416,$D19)</f>
        <v>47540</v>
      </c>
      <c r="AB19">
        <f>SUMIFS(DART!AC$7:AC$1416,DART!$A$7:$A$1416,$B19,DART!$B$7:$B$1416,$C19,DART!$E$7:$E$1416,$D19)</f>
        <v>62904</v>
      </c>
      <c r="AC19">
        <f>SUMIFS(DART!AD$7:AD$1416,DART!$A$7:$A$1416,$B19,DART!$B$7:$B$1416,$C19,DART!$E$7:$E$1416,$D19)</f>
        <v>58219</v>
      </c>
      <c r="AD19">
        <f>SUMIFS(DART!AE$7:AE$1416,DART!$A$7:$A$1416,$B19,DART!$B$7:$B$1416,$C19,DART!$E$7:$E$1416,$D19)</f>
        <v>49191</v>
      </c>
      <c r="AE19">
        <f>SUMIFS(DART!AF$7:AF$1416,DART!$A$7:$A$1416,$B19,DART!$B$7:$B$1416,$C19,DART!$E$7:$E$1416,$D19)</f>
        <v>63385</v>
      </c>
      <c r="AF19">
        <f>SUMIFS(DART!AG$7:AG$1416,DART!$A$7:$A$1416,$B19,DART!$B$7:$B$1416,$C19,DART!$E$7:$E$1416,$D19)</f>
        <v>56404</v>
      </c>
      <c r="AG19">
        <f>SUMIFS(DART!AH$7:AH$1416,DART!$A$7:$A$1416,$B19,DART!$B$7:$B$1416,$C19,DART!$E$7:$E$1416,$D19)</f>
        <v>60398</v>
      </c>
      <c r="AH19">
        <f>SUMIFS(DART!AI$7:AI$1416,DART!$A$7:$A$1416,$B19,DART!$B$7:$B$1416,$C19,DART!$E$7:$E$1416,$D19)</f>
        <v>63323</v>
      </c>
      <c r="AI19">
        <f>SUMIFS(DART!AJ$7:AJ$1416,DART!$A$7:$A$1416,$B19,DART!$B$7:$B$1416,$C19,DART!$E$7:$E$1416,$D19)</f>
        <v>43295</v>
      </c>
      <c r="AJ19">
        <f ca="1">SUMIFS(DART!AK$7:AK$1416,DART!$A$7:$A$1416,$B19,DART!$B$7:$B$1416,$C19,DART!$E$7:$E$1416,$D19)</f>
        <v>0</v>
      </c>
      <c r="AK19">
        <f ca="1">SUMIFS(DART!AL$7:AL$1416,DART!$A$7:$A$1416,$B19,DART!$B$7:$B$1416,$C19,DART!$E$7:$E$1416,$D19)</f>
        <v>0</v>
      </c>
      <c r="AL19">
        <f ca="1">SUMIFS(DART!AM$7:AM$1416,DART!$A$7:$A$1416,$B19,DART!$B$7:$B$1416,$C19,DART!$E$7:$E$1416,$D19)</f>
        <v>0</v>
      </c>
      <c r="AM19">
        <f ca="1">SUMIFS(DART!AN$7:AN$1416,DART!$A$7:$A$1416,$B19,DART!$B$7:$B$1416,$C19,DART!$E$7:$E$1416,$D19)</f>
        <v>0</v>
      </c>
      <c r="AN19">
        <f ca="1">SUMIFS(DART!AO$7:AO$1416,DART!$A$7:$A$1416,$B19,DART!$B$7:$B$1416,$C19,DART!$E$7:$E$1416,$D19)</f>
        <v>0</v>
      </c>
      <c r="AO19">
        <f ca="1">SUMIFS(DART!AP$7:AP$1416,DART!$A$7:$A$1416,$B19,DART!$B$7:$B$1416,$C19,DART!$E$7:$E$1416,$D19)</f>
        <v>0</v>
      </c>
    </row>
    <row r="20" spans="1:41" x14ac:dyDescent="0.25">
      <c r="A20" t="s">
        <v>132</v>
      </c>
      <c r="B20" t="s">
        <v>120</v>
      </c>
      <c r="C20" t="s">
        <v>112</v>
      </c>
      <c r="D20" s="7" t="s">
        <v>10</v>
      </c>
      <c r="E20">
        <f>SUMIFS(DART!F$7:F$1416,DART!$A$7:$A$1416,$B20,DART!$B$7:$B$1416,$C20,DART!$E$7:$E$1416,$D20)</f>
        <v>551089</v>
      </c>
      <c r="F20">
        <f>SUMIFS(DART!G$7:G$1416,DART!$A$7:$A$1416,$B20,DART!$B$7:$B$1416,$C20,DART!$E$7:$E$1416,$D20)</f>
        <v>556310</v>
      </c>
      <c r="G20">
        <f>SUMIFS(DART!H$7:H$1416,DART!$A$7:$A$1416,$B20,DART!$B$7:$B$1416,$C20,DART!$E$7:$E$1416,$D20)</f>
        <v>495699</v>
      </c>
      <c r="H20">
        <f>SUMIFS(DART!I$7:I$1416,DART!$A$7:$A$1416,$B20,DART!$B$7:$B$1416,$C20,DART!$E$7:$E$1416,$D20)</f>
        <v>402025</v>
      </c>
      <c r="I20">
        <f>SUMIFS(DART!J$7:J$1416,DART!$A$7:$A$1416,$B20,DART!$B$7:$B$1416,$C20,DART!$E$7:$E$1416,$D20)</f>
        <v>512920</v>
      </c>
      <c r="J20">
        <f>SUMIFS(DART!K$7:K$1416,DART!$A$7:$A$1416,$B20,DART!$B$7:$B$1416,$C20,DART!$E$7:$E$1416,$D20)</f>
        <v>497240</v>
      </c>
      <c r="K20">
        <f>SUMIFS(DART!L$7:L$1416,DART!$A$7:$A$1416,$B20,DART!$B$7:$B$1416,$C20,DART!$E$7:$E$1416,$D20)</f>
        <v>521323</v>
      </c>
      <c r="L20">
        <f>SUMIFS(DART!M$7:M$1416,DART!$A$7:$A$1416,$B20,DART!$B$7:$B$1416,$C20,DART!$E$7:$E$1416,$D20)</f>
        <v>451456</v>
      </c>
      <c r="M20">
        <f>SUMIFS(DART!N$7:N$1416,DART!$A$7:$A$1416,$B20,DART!$B$7:$B$1416,$C20,DART!$E$7:$E$1416,$D20)</f>
        <v>252407</v>
      </c>
      <c r="N20">
        <f>SUMIFS(DART!O$7:O$1416,DART!$A$7:$A$1416,$B20,DART!$B$7:$B$1416,$C20,DART!$E$7:$E$1416,$D20)</f>
        <v>283073</v>
      </c>
      <c r="O20">
        <f>SUMIFS(DART!P$7:P$1416,DART!$A$7:$A$1416,$B20,DART!$B$7:$B$1416,$C20,DART!$E$7:$E$1416,$D20)</f>
        <v>275587</v>
      </c>
      <c r="P20">
        <f>SUMIFS(DART!Q$7:Q$1416,DART!$A$7:$A$1416,$B20,DART!$B$7:$B$1416,$C20,DART!$E$7:$E$1416,$D20)</f>
        <v>297899</v>
      </c>
      <c r="Q20">
        <f>SUMIFS(DART!R$7:R$1416,DART!$A$7:$A$1416,$B20,DART!$B$7:$B$1416,$C20,DART!$E$7:$E$1416,$D20)</f>
        <v>299871</v>
      </c>
      <c r="R20">
        <f>SUMIFS(DART!S$7:S$1416,DART!$A$7:$A$1416,$B20,DART!$B$7:$B$1416,$C20,DART!$E$7:$E$1416,$D20)</f>
        <v>276528</v>
      </c>
      <c r="S20">
        <f>SUMIFS(DART!T$7:T$1416,DART!$A$7:$A$1416,$B20,DART!$B$7:$B$1416,$C20,DART!$E$7:$E$1416,$D20)</f>
        <v>319715</v>
      </c>
      <c r="T20">
        <f>SUMIFS(DART!U$7:U$1416,DART!$A$7:$A$1416,$B20,DART!$B$7:$B$1416,$C20,DART!$E$7:$E$1416,$D20)</f>
        <v>287325</v>
      </c>
      <c r="U20">
        <f>SUMIFS(DART!V$7:V$1416,DART!$A$7:$A$1416,$B20,DART!$B$7:$B$1416,$C20,DART!$E$7:$E$1416,$D20)</f>
        <v>308732</v>
      </c>
      <c r="V20">
        <f>SUMIFS(DART!W$7:W$1416,DART!$A$7:$A$1416,$B20,DART!$B$7:$B$1416,$C20,DART!$E$7:$E$1416,$D20)</f>
        <v>224723</v>
      </c>
      <c r="W20">
        <f>SUMIFS(DART!X$7:X$1416,DART!$A$7:$A$1416,$B20,DART!$B$7:$B$1416,$C20,DART!$E$7:$E$1416,$D20)</f>
        <v>167287</v>
      </c>
      <c r="X20">
        <f>SUMIFS(DART!Y$7:Y$1416,DART!$A$7:$A$1416,$B20,DART!$B$7:$B$1416,$C20,DART!$E$7:$E$1416,$D20)</f>
        <v>142787</v>
      </c>
      <c r="Y20">
        <f>SUMIFS(DART!Z$7:Z$1416,DART!$A$7:$A$1416,$B20,DART!$B$7:$B$1416,$C20,DART!$E$7:$E$1416,$D20)</f>
        <v>171387</v>
      </c>
      <c r="Z20">
        <f>SUMIFS(DART!AA$7:AA$1416,DART!$A$7:$A$1416,$B20,DART!$B$7:$B$1416,$C20,DART!$E$7:$E$1416,$D20)</f>
        <v>208042</v>
      </c>
      <c r="AA20">
        <f>SUMIFS(DART!AB$7:AB$1416,DART!$A$7:$A$1416,$B20,DART!$B$7:$B$1416,$C20,DART!$E$7:$E$1416,$D20)</f>
        <v>163588</v>
      </c>
      <c r="AB20">
        <f>SUMIFS(DART!AC$7:AC$1416,DART!$A$7:$A$1416,$B20,DART!$B$7:$B$1416,$C20,DART!$E$7:$E$1416,$D20)</f>
        <v>218967</v>
      </c>
      <c r="AC20">
        <f>SUMIFS(DART!AD$7:AD$1416,DART!$A$7:$A$1416,$B20,DART!$B$7:$B$1416,$C20,DART!$E$7:$E$1416,$D20)</f>
        <v>218314</v>
      </c>
      <c r="AD20">
        <f>SUMIFS(DART!AE$7:AE$1416,DART!$A$7:$A$1416,$B20,DART!$B$7:$B$1416,$C20,DART!$E$7:$E$1416,$D20)</f>
        <v>253023</v>
      </c>
      <c r="AE20">
        <f>SUMIFS(DART!AF$7:AF$1416,DART!$A$7:$A$1416,$B20,DART!$B$7:$B$1416,$C20,DART!$E$7:$E$1416,$D20)</f>
        <v>287920</v>
      </c>
      <c r="AF20">
        <f>SUMIFS(DART!AG$7:AG$1416,DART!$A$7:$A$1416,$B20,DART!$B$7:$B$1416,$C20,DART!$E$7:$E$1416,$D20)</f>
        <v>210999</v>
      </c>
      <c r="AG20">
        <f>SUMIFS(DART!AH$7:AH$1416,DART!$A$7:$A$1416,$B20,DART!$B$7:$B$1416,$C20,DART!$E$7:$E$1416,$D20)</f>
        <v>206303</v>
      </c>
      <c r="AH20">
        <f>SUMIFS(DART!AI$7:AI$1416,DART!$A$7:$A$1416,$B20,DART!$B$7:$B$1416,$C20,DART!$E$7:$E$1416,$D20)</f>
        <v>206952</v>
      </c>
      <c r="AI20">
        <f>SUMIFS(DART!AJ$7:AJ$1416,DART!$A$7:$A$1416,$B20,DART!$B$7:$B$1416,$C20,DART!$E$7:$E$1416,$D20)</f>
        <v>142962</v>
      </c>
      <c r="AJ20">
        <f ca="1">SUMIFS(DART!AK$7:AK$1416,DART!$A$7:$A$1416,$B20,DART!$B$7:$B$1416,$C20,DART!$E$7:$E$1416,$D20)</f>
        <v>0</v>
      </c>
      <c r="AK20">
        <f ca="1">SUMIFS(DART!AL$7:AL$1416,DART!$A$7:$A$1416,$B20,DART!$B$7:$B$1416,$C20,DART!$E$7:$E$1416,$D20)</f>
        <v>0</v>
      </c>
      <c r="AL20">
        <f ca="1">SUMIFS(DART!AM$7:AM$1416,DART!$A$7:$A$1416,$B20,DART!$B$7:$B$1416,$C20,DART!$E$7:$E$1416,$D20)</f>
        <v>0</v>
      </c>
      <c r="AM20">
        <f ca="1">SUMIFS(DART!AN$7:AN$1416,DART!$A$7:$A$1416,$B20,DART!$B$7:$B$1416,$C20,DART!$E$7:$E$1416,$D20)</f>
        <v>0</v>
      </c>
      <c r="AN20">
        <f ca="1">SUMIFS(DART!AO$7:AO$1416,DART!$A$7:$A$1416,$B20,DART!$B$7:$B$1416,$C20,DART!$E$7:$E$1416,$D20)</f>
        <v>0</v>
      </c>
      <c r="AO20">
        <f ca="1">SUMIFS(DART!AP$7:AP$1416,DART!$A$7:$A$1416,$B20,DART!$B$7:$B$1416,$C20,DART!$E$7:$E$1416,$D20)</f>
        <v>0</v>
      </c>
    </row>
    <row r="21" spans="1:41" x14ac:dyDescent="0.25">
      <c r="A21" t="s">
        <v>132</v>
      </c>
      <c r="B21" t="s">
        <v>120</v>
      </c>
      <c r="C21" t="s">
        <v>112</v>
      </c>
      <c r="D21" s="8" t="s">
        <v>11</v>
      </c>
      <c r="E21">
        <f>SUMIFS(DART!F$7:F$1416,DART!$A$7:$A$1416,$B21,DART!$B$7:$B$1416,$C21,DART!$E$7:$E$1416,$D21)</f>
        <v>226404</v>
      </c>
      <c r="F21">
        <f>SUMIFS(DART!G$7:G$1416,DART!$A$7:$A$1416,$B21,DART!$B$7:$B$1416,$C21,DART!$E$7:$E$1416,$D21)</f>
        <v>245811</v>
      </c>
      <c r="G21">
        <f>SUMIFS(DART!H$7:H$1416,DART!$A$7:$A$1416,$B21,DART!$B$7:$B$1416,$C21,DART!$E$7:$E$1416,$D21)</f>
        <v>146265</v>
      </c>
      <c r="H21">
        <f>SUMIFS(DART!I$7:I$1416,DART!$A$7:$A$1416,$B21,DART!$B$7:$B$1416,$C21,DART!$E$7:$E$1416,$D21)</f>
        <v>108263</v>
      </c>
      <c r="I21">
        <f>SUMIFS(DART!J$7:J$1416,DART!$A$7:$A$1416,$B21,DART!$B$7:$B$1416,$C21,DART!$E$7:$E$1416,$D21)</f>
        <v>119570</v>
      </c>
      <c r="J21">
        <f>SUMIFS(DART!K$7:K$1416,DART!$A$7:$A$1416,$B21,DART!$B$7:$B$1416,$C21,DART!$E$7:$E$1416,$D21)</f>
        <v>72884</v>
      </c>
      <c r="K21">
        <f>SUMIFS(DART!L$7:L$1416,DART!$A$7:$A$1416,$B21,DART!$B$7:$B$1416,$C21,DART!$E$7:$E$1416,$D21)</f>
        <v>99516</v>
      </c>
      <c r="L21">
        <f>SUMIFS(DART!M$7:M$1416,DART!$A$7:$A$1416,$B21,DART!$B$7:$B$1416,$C21,DART!$E$7:$E$1416,$D21)</f>
        <v>84005</v>
      </c>
      <c r="M21">
        <f>SUMIFS(DART!N$7:N$1416,DART!$A$7:$A$1416,$B21,DART!$B$7:$B$1416,$C21,DART!$E$7:$E$1416,$D21)</f>
        <v>41517</v>
      </c>
      <c r="N21">
        <f>SUMIFS(DART!O$7:O$1416,DART!$A$7:$A$1416,$B21,DART!$B$7:$B$1416,$C21,DART!$E$7:$E$1416,$D21)</f>
        <v>52818</v>
      </c>
      <c r="O21">
        <f>SUMIFS(DART!P$7:P$1416,DART!$A$7:$A$1416,$B21,DART!$B$7:$B$1416,$C21,DART!$E$7:$E$1416,$D21)</f>
        <v>55110</v>
      </c>
      <c r="P21">
        <f>SUMIFS(DART!Q$7:Q$1416,DART!$A$7:$A$1416,$B21,DART!$B$7:$B$1416,$C21,DART!$E$7:$E$1416,$D21)</f>
        <v>63798</v>
      </c>
      <c r="Q21">
        <f>SUMIFS(DART!R$7:R$1416,DART!$A$7:$A$1416,$B21,DART!$B$7:$B$1416,$C21,DART!$E$7:$E$1416,$D21)</f>
        <v>59061</v>
      </c>
      <c r="R21">
        <f>SUMIFS(DART!S$7:S$1416,DART!$A$7:$A$1416,$B21,DART!$B$7:$B$1416,$C21,DART!$E$7:$E$1416,$D21)</f>
        <v>48386</v>
      </c>
      <c r="S21">
        <f>SUMIFS(DART!T$7:T$1416,DART!$A$7:$A$1416,$B21,DART!$B$7:$B$1416,$C21,DART!$E$7:$E$1416,$D21)</f>
        <v>57857</v>
      </c>
      <c r="T21">
        <f>SUMIFS(DART!U$7:U$1416,DART!$A$7:$A$1416,$B21,DART!$B$7:$B$1416,$C21,DART!$E$7:$E$1416,$D21)</f>
        <v>53176</v>
      </c>
      <c r="U21">
        <f>SUMIFS(DART!V$7:V$1416,DART!$A$7:$A$1416,$B21,DART!$B$7:$B$1416,$C21,DART!$E$7:$E$1416,$D21)</f>
        <v>56023</v>
      </c>
      <c r="V21">
        <f>SUMIFS(DART!W$7:W$1416,DART!$A$7:$A$1416,$B21,DART!$B$7:$B$1416,$C21,DART!$E$7:$E$1416,$D21)</f>
        <v>37317</v>
      </c>
      <c r="W21">
        <f>SUMIFS(DART!X$7:X$1416,DART!$A$7:$A$1416,$B21,DART!$B$7:$B$1416,$C21,DART!$E$7:$E$1416,$D21)</f>
        <v>21916</v>
      </c>
      <c r="X21">
        <f>SUMIFS(DART!Y$7:Y$1416,DART!$A$7:$A$1416,$B21,DART!$B$7:$B$1416,$C21,DART!$E$7:$E$1416,$D21)</f>
        <v>19197</v>
      </c>
      <c r="Y21">
        <f>SUMIFS(DART!Z$7:Z$1416,DART!$A$7:$A$1416,$B21,DART!$B$7:$B$1416,$C21,DART!$E$7:$E$1416,$D21)</f>
        <v>29860</v>
      </c>
      <c r="Z21">
        <f>SUMIFS(DART!AA$7:AA$1416,DART!$A$7:$A$1416,$B21,DART!$B$7:$B$1416,$C21,DART!$E$7:$E$1416,$D21)</f>
        <v>36044</v>
      </c>
      <c r="AA21">
        <f>SUMIFS(DART!AB$7:AB$1416,DART!$A$7:$A$1416,$B21,DART!$B$7:$B$1416,$C21,DART!$E$7:$E$1416,$D21)</f>
        <v>43434</v>
      </c>
      <c r="AB21">
        <f>SUMIFS(DART!AC$7:AC$1416,DART!$A$7:$A$1416,$B21,DART!$B$7:$B$1416,$C21,DART!$E$7:$E$1416,$D21)</f>
        <v>63299</v>
      </c>
      <c r="AC21">
        <f>SUMIFS(DART!AD$7:AD$1416,DART!$A$7:$A$1416,$B21,DART!$B$7:$B$1416,$C21,DART!$E$7:$E$1416,$D21)</f>
        <v>42136</v>
      </c>
      <c r="AD21">
        <f>SUMIFS(DART!AE$7:AE$1416,DART!$A$7:$A$1416,$B21,DART!$B$7:$B$1416,$C21,DART!$E$7:$E$1416,$D21)</f>
        <v>33247</v>
      </c>
      <c r="AE21">
        <f>SUMIFS(DART!AF$7:AF$1416,DART!$A$7:$A$1416,$B21,DART!$B$7:$B$1416,$C21,DART!$E$7:$E$1416,$D21)</f>
        <v>39668</v>
      </c>
      <c r="AF21">
        <f>SUMIFS(DART!AG$7:AG$1416,DART!$A$7:$A$1416,$B21,DART!$B$7:$B$1416,$C21,DART!$E$7:$E$1416,$D21)</f>
        <v>40288</v>
      </c>
      <c r="AG21">
        <f>SUMIFS(DART!AH$7:AH$1416,DART!$A$7:$A$1416,$B21,DART!$B$7:$B$1416,$C21,DART!$E$7:$E$1416,$D21)</f>
        <v>37288</v>
      </c>
      <c r="AH21">
        <f>SUMIFS(DART!AI$7:AI$1416,DART!$A$7:$A$1416,$B21,DART!$B$7:$B$1416,$C21,DART!$E$7:$E$1416,$D21)</f>
        <v>35713</v>
      </c>
      <c r="AI21">
        <f>SUMIFS(DART!AJ$7:AJ$1416,DART!$A$7:$A$1416,$B21,DART!$B$7:$B$1416,$C21,DART!$E$7:$E$1416,$D21)</f>
        <v>24435</v>
      </c>
      <c r="AJ21">
        <f ca="1">SUMIFS(DART!AK$7:AK$1416,DART!$A$7:$A$1416,$B21,DART!$B$7:$B$1416,$C21,DART!$E$7:$E$1416,$D21)</f>
        <v>0</v>
      </c>
      <c r="AK21">
        <f ca="1">SUMIFS(DART!AL$7:AL$1416,DART!$A$7:$A$1416,$B21,DART!$B$7:$B$1416,$C21,DART!$E$7:$E$1416,$D21)</f>
        <v>0</v>
      </c>
      <c r="AL21">
        <f ca="1">SUMIFS(DART!AM$7:AM$1416,DART!$A$7:$A$1416,$B21,DART!$B$7:$B$1416,$C21,DART!$E$7:$E$1416,$D21)</f>
        <v>0</v>
      </c>
      <c r="AM21">
        <f ca="1">SUMIFS(DART!AN$7:AN$1416,DART!$A$7:$A$1416,$B21,DART!$B$7:$B$1416,$C21,DART!$E$7:$E$1416,$D21)</f>
        <v>0</v>
      </c>
      <c r="AN21">
        <f ca="1">SUMIFS(DART!AO$7:AO$1416,DART!$A$7:$A$1416,$B21,DART!$B$7:$B$1416,$C21,DART!$E$7:$E$1416,$D21)</f>
        <v>0</v>
      </c>
      <c r="AO21">
        <f ca="1">SUMIFS(DART!AP$7:AP$1416,DART!$A$7:$A$1416,$B21,DART!$B$7:$B$1416,$C21,DART!$E$7:$E$1416,$D21)</f>
        <v>0</v>
      </c>
    </row>
    <row r="22" spans="1:41" x14ac:dyDescent="0.25">
      <c r="A22" t="s">
        <v>132</v>
      </c>
      <c r="B22" t="s">
        <v>120</v>
      </c>
      <c r="C22" t="s">
        <v>112</v>
      </c>
      <c r="D22" s="7" t="s">
        <v>12</v>
      </c>
      <c r="E22">
        <f>SUMIFS(DART!F$7:F$1416,DART!$A$7:$A$1416,$B22,DART!$B$7:$B$1416,$C22,DART!$E$7:$E$1416,$D22)</f>
        <v>53750</v>
      </c>
      <c r="F22">
        <f>SUMIFS(DART!G$7:G$1416,DART!$A$7:$A$1416,$B22,DART!$B$7:$B$1416,$C22,DART!$E$7:$E$1416,$D22)</f>
        <v>50338</v>
      </c>
      <c r="G22">
        <f>SUMIFS(DART!H$7:H$1416,DART!$A$7:$A$1416,$B22,DART!$B$7:$B$1416,$C22,DART!$E$7:$E$1416,$D22)</f>
        <v>49559</v>
      </c>
      <c r="H22">
        <f>SUMIFS(DART!I$7:I$1416,DART!$A$7:$A$1416,$B22,DART!$B$7:$B$1416,$C22,DART!$E$7:$E$1416,$D22)</f>
        <v>40795</v>
      </c>
      <c r="I22">
        <f>SUMIFS(DART!J$7:J$1416,DART!$A$7:$A$1416,$B22,DART!$B$7:$B$1416,$C22,DART!$E$7:$E$1416,$D22)</f>
        <v>45757</v>
      </c>
      <c r="J22">
        <f>SUMIFS(DART!K$7:K$1416,DART!$A$7:$A$1416,$B22,DART!$B$7:$B$1416,$C22,DART!$E$7:$E$1416,$D22)</f>
        <v>40145</v>
      </c>
      <c r="K22">
        <f>SUMIFS(DART!L$7:L$1416,DART!$A$7:$A$1416,$B22,DART!$B$7:$B$1416,$C22,DART!$E$7:$E$1416,$D22)</f>
        <v>44436</v>
      </c>
      <c r="L22">
        <f>SUMIFS(DART!M$7:M$1416,DART!$A$7:$A$1416,$B22,DART!$B$7:$B$1416,$C22,DART!$E$7:$E$1416,$D22)</f>
        <v>40881</v>
      </c>
      <c r="M22">
        <f>SUMIFS(DART!N$7:N$1416,DART!$A$7:$A$1416,$B22,DART!$B$7:$B$1416,$C22,DART!$E$7:$E$1416,$D22)</f>
        <v>25535</v>
      </c>
      <c r="N22">
        <f>SUMIFS(DART!O$7:O$1416,DART!$A$7:$A$1416,$B22,DART!$B$7:$B$1416,$C22,DART!$E$7:$E$1416,$D22)</f>
        <v>30535</v>
      </c>
      <c r="O22">
        <f>SUMIFS(DART!P$7:P$1416,DART!$A$7:$A$1416,$B22,DART!$B$7:$B$1416,$C22,DART!$E$7:$E$1416,$D22)</f>
        <v>28431</v>
      </c>
      <c r="P22">
        <f>SUMIFS(DART!Q$7:Q$1416,DART!$A$7:$A$1416,$B22,DART!$B$7:$B$1416,$C22,DART!$E$7:$E$1416,$D22)</f>
        <v>31609</v>
      </c>
      <c r="Q22">
        <f>SUMIFS(DART!R$7:R$1416,DART!$A$7:$A$1416,$B22,DART!$B$7:$B$1416,$C22,DART!$E$7:$E$1416,$D22)</f>
        <v>29029</v>
      </c>
      <c r="R22">
        <f>SUMIFS(DART!S$7:S$1416,DART!$A$7:$A$1416,$B22,DART!$B$7:$B$1416,$C22,DART!$E$7:$E$1416,$D22)</f>
        <v>27398</v>
      </c>
      <c r="S22">
        <f>SUMIFS(DART!T$7:T$1416,DART!$A$7:$A$1416,$B22,DART!$B$7:$B$1416,$C22,DART!$E$7:$E$1416,$D22)</f>
        <v>34188</v>
      </c>
      <c r="T22">
        <f>SUMIFS(DART!U$7:U$1416,DART!$A$7:$A$1416,$B22,DART!$B$7:$B$1416,$C22,DART!$E$7:$E$1416,$D22)</f>
        <v>29125</v>
      </c>
      <c r="U22">
        <f>SUMIFS(DART!V$7:V$1416,DART!$A$7:$A$1416,$B22,DART!$B$7:$B$1416,$C22,DART!$E$7:$E$1416,$D22)</f>
        <v>28673</v>
      </c>
      <c r="V22">
        <f>SUMIFS(DART!W$7:W$1416,DART!$A$7:$A$1416,$B22,DART!$B$7:$B$1416,$C22,DART!$E$7:$E$1416,$D22)</f>
        <v>19360</v>
      </c>
      <c r="W22">
        <f>SUMIFS(DART!X$7:X$1416,DART!$A$7:$A$1416,$B22,DART!$B$7:$B$1416,$C22,DART!$E$7:$E$1416,$D22)</f>
        <v>11619</v>
      </c>
      <c r="X22">
        <f>SUMIFS(DART!Y$7:Y$1416,DART!$A$7:$A$1416,$B22,DART!$B$7:$B$1416,$C22,DART!$E$7:$E$1416,$D22)</f>
        <v>10190</v>
      </c>
      <c r="Y22">
        <f>SUMIFS(DART!Z$7:Z$1416,DART!$A$7:$A$1416,$B22,DART!$B$7:$B$1416,$C22,DART!$E$7:$E$1416,$D22)</f>
        <v>12856</v>
      </c>
      <c r="Z22">
        <f>SUMIFS(DART!AA$7:AA$1416,DART!$A$7:$A$1416,$B22,DART!$B$7:$B$1416,$C22,DART!$E$7:$E$1416,$D22)</f>
        <v>14981</v>
      </c>
      <c r="AA22">
        <f>SUMIFS(DART!AB$7:AB$1416,DART!$A$7:$A$1416,$B22,DART!$B$7:$B$1416,$C22,DART!$E$7:$E$1416,$D22)</f>
        <v>13334</v>
      </c>
      <c r="AB22">
        <f>SUMIFS(DART!AC$7:AC$1416,DART!$A$7:$A$1416,$B22,DART!$B$7:$B$1416,$C22,DART!$E$7:$E$1416,$D22)</f>
        <v>18494</v>
      </c>
      <c r="AC22">
        <f>SUMIFS(DART!AD$7:AD$1416,DART!$A$7:$A$1416,$B22,DART!$B$7:$B$1416,$C22,DART!$E$7:$E$1416,$D22)</f>
        <v>15310</v>
      </c>
      <c r="AD22">
        <f>SUMIFS(DART!AE$7:AE$1416,DART!$A$7:$A$1416,$B22,DART!$B$7:$B$1416,$C22,DART!$E$7:$E$1416,$D22)</f>
        <v>14899</v>
      </c>
      <c r="AE22">
        <f>SUMIFS(DART!AF$7:AF$1416,DART!$A$7:$A$1416,$B22,DART!$B$7:$B$1416,$C22,DART!$E$7:$E$1416,$D22)</f>
        <v>16703</v>
      </c>
      <c r="AF22">
        <f>SUMIFS(DART!AG$7:AG$1416,DART!$A$7:$A$1416,$B22,DART!$B$7:$B$1416,$C22,DART!$E$7:$E$1416,$D22)</f>
        <v>11739</v>
      </c>
      <c r="AG22">
        <f>SUMIFS(DART!AH$7:AH$1416,DART!$A$7:$A$1416,$B22,DART!$B$7:$B$1416,$C22,DART!$E$7:$E$1416,$D22)</f>
        <v>11994</v>
      </c>
      <c r="AH22">
        <f>SUMIFS(DART!AI$7:AI$1416,DART!$A$7:$A$1416,$B22,DART!$B$7:$B$1416,$C22,DART!$E$7:$E$1416,$D22)</f>
        <v>11682</v>
      </c>
      <c r="AI22">
        <f>SUMIFS(DART!AJ$7:AJ$1416,DART!$A$7:$A$1416,$B22,DART!$B$7:$B$1416,$C22,DART!$E$7:$E$1416,$D22)</f>
        <v>7707</v>
      </c>
      <c r="AJ22">
        <f ca="1">SUMIFS(DART!AK$7:AK$1416,DART!$A$7:$A$1416,$B22,DART!$B$7:$B$1416,$C22,DART!$E$7:$E$1416,$D22)</f>
        <v>0</v>
      </c>
      <c r="AK22">
        <f ca="1">SUMIFS(DART!AL$7:AL$1416,DART!$A$7:$A$1416,$B22,DART!$B$7:$B$1416,$C22,DART!$E$7:$E$1416,$D22)</f>
        <v>0</v>
      </c>
      <c r="AL22">
        <f ca="1">SUMIFS(DART!AM$7:AM$1416,DART!$A$7:$A$1416,$B22,DART!$B$7:$B$1416,$C22,DART!$E$7:$E$1416,$D22)</f>
        <v>0</v>
      </c>
      <c r="AM22">
        <f ca="1">SUMIFS(DART!AN$7:AN$1416,DART!$A$7:$A$1416,$B22,DART!$B$7:$B$1416,$C22,DART!$E$7:$E$1416,$D22)</f>
        <v>0</v>
      </c>
      <c r="AN22">
        <f ca="1">SUMIFS(DART!AO$7:AO$1416,DART!$A$7:$A$1416,$B22,DART!$B$7:$B$1416,$C22,DART!$E$7:$E$1416,$D22)</f>
        <v>0</v>
      </c>
      <c r="AO22">
        <f ca="1">SUMIFS(DART!AP$7:AP$1416,DART!$A$7:$A$1416,$B22,DART!$B$7:$B$1416,$C22,DART!$E$7:$E$1416,$D22)</f>
        <v>0</v>
      </c>
    </row>
    <row r="23" spans="1:41" x14ac:dyDescent="0.25">
      <c r="A23" t="s">
        <v>132</v>
      </c>
      <c r="B23" t="s">
        <v>120</v>
      </c>
      <c r="C23" t="s">
        <v>112</v>
      </c>
      <c r="D23" s="9" t="s">
        <v>13</v>
      </c>
      <c r="E23">
        <f>SUMIFS(DART!F$7:F$1416,DART!$A$7:$A$1416,$B23,DART!$B$7:$B$1416,$C23,DART!$E$7:$E$1416,$D23)</f>
        <v>30092</v>
      </c>
      <c r="F23">
        <f>SUMIFS(DART!G$7:G$1416,DART!$A$7:$A$1416,$B23,DART!$B$7:$B$1416,$C23,DART!$E$7:$E$1416,$D23)</f>
        <v>26836</v>
      </c>
      <c r="G23">
        <f>SUMIFS(DART!H$7:H$1416,DART!$A$7:$A$1416,$B23,DART!$B$7:$B$1416,$C23,DART!$E$7:$E$1416,$D23)</f>
        <v>27903</v>
      </c>
      <c r="H23">
        <f>SUMIFS(DART!I$7:I$1416,DART!$A$7:$A$1416,$B23,DART!$B$7:$B$1416,$C23,DART!$E$7:$E$1416,$D23)</f>
        <v>24305</v>
      </c>
      <c r="I23">
        <f>SUMIFS(DART!J$7:J$1416,DART!$A$7:$A$1416,$B23,DART!$B$7:$B$1416,$C23,DART!$E$7:$E$1416,$D23)</f>
        <v>27155</v>
      </c>
      <c r="J23">
        <f>SUMIFS(DART!K$7:K$1416,DART!$A$7:$A$1416,$B23,DART!$B$7:$B$1416,$C23,DART!$E$7:$E$1416,$D23)</f>
        <v>23312</v>
      </c>
      <c r="K23">
        <f>SUMIFS(DART!L$7:L$1416,DART!$A$7:$A$1416,$B23,DART!$B$7:$B$1416,$C23,DART!$E$7:$E$1416,$D23)</f>
        <v>25893</v>
      </c>
      <c r="L23">
        <f>SUMIFS(DART!M$7:M$1416,DART!$A$7:$A$1416,$B23,DART!$B$7:$B$1416,$C23,DART!$E$7:$E$1416,$D23)</f>
        <v>20696</v>
      </c>
      <c r="M23">
        <f>SUMIFS(DART!N$7:N$1416,DART!$A$7:$A$1416,$B23,DART!$B$7:$B$1416,$C23,DART!$E$7:$E$1416,$D23)</f>
        <v>15028</v>
      </c>
      <c r="N23">
        <f>SUMIFS(DART!O$7:O$1416,DART!$A$7:$A$1416,$B23,DART!$B$7:$B$1416,$C23,DART!$E$7:$E$1416,$D23)</f>
        <v>18901</v>
      </c>
      <c r="O23">
        <f>SUMIFS(DART!P$7:P$1416,DART!$A$7:$A$1416,$B23,DART!$B$7:$B$1416,$C23,DART!$E$7:$E$1416,$D23)</f>
        <v>16329</v>
      </c>
      <c r="P23">
        <f>SUMIFS(DART!Q$7:Q$1416,DART!$A$7:$A$1416,$B23,DART!$B$7:$B$1416,$C23,DART!$E$7:$E$1416,$D23)</f>
        <v>16134</v>
      </c>
      <c r="Q23">
        <f>SUMIFS(DART!R$7:R$1416,DART!$A$7:$A$1416,$B23,DART!$B$7:$B$1416,$C23,DART!$E$7:$E$1416,$D23)</f>
        <v>16935</v>
      </c>
      <c r="R23">
        <f>SUMIFS(DART!S$7:S$1416,DART!$A$7:$A$1416,$B23,DART!$B$7:$B$1416,$C23,DART!$E$7:$E$1416,$D23)</f>
        <v>13551</v>
      </c>
      <c r="S23">
        <f>SUMIFS(DART!T$7:T$1416,DART!$A$7:$A$1416,$B23,DART!$B$7:$B$1416,$C23,DART!$E$7:$E$1416,$D23)</f>
        <v>16686</v>
      </c>
      <c r="T23">
        <f>SUMIFS(DART!U$7:U$1416,DART!$A$7:$A$1416,$B23,DART!$B$7:$B$1416,$C23,DART!$E$7:$E$1416,$D23)</f>
        <v>13459</v>
      </c>
      <c r="U23">
        <f>SUMIFS(DART!V$7:V$1416,DART!$A$7:$A$1416,$B23,DART!$B$7:$B$1416,$C23,DART!$E$7:$E$1416,$D23)</f>
        <v>13346</v>
      </c>
      <c r="V23">
        <f>SUMIFS(DART!W$7:W$1416,DART!$A$7:$A$1416,$B23,DART!$B$7:$B$1416,$C23,DART!$E$7:$E$1416,$D23)</f>
        <v>8892</v>
      </c>
      <c r="W23">
        <f>SUMIFS(DART!X$7:X$1416,DART!$A$7:$A$1416,$B23,DART!$B$7:$B$1416,$C23,DART!$E$7:$E$1416,$D23)</f>
        <v>5493</v>
      </c>
      <c r="X23">
        <f>SUMIFS(DART!Y$7:Y$1416,DART!$A$7:$A$1416,$B23,DART!$B$7:$B$1416,$C23,DART!$E$7:$E$1416,$D23)</f>
        <v>4363</v>
      </c>
      <c r="Y23">
        <f>SUMIFS(DART!Z$7:Z$1416,DART!$A$7:$A$1416,$B23,DART!$B$7:$B$1416,$C23,DART!$E$7:$E$1416,$D23)</f>
        <v>5538</v>
      </c>
      <c r="Z23">
        <f>SUMIFS(DART!AA$7:AA$1416,DART!$A$7:$A$1416,$B23,DART!$B$7:$B$1416,$C23,DART!$E$7:$E$1416,$D23)</f>
        <v>6351</v>
      </c>
      <c r="AA23">
        <f>SUMIFS(DART!AB$7:AB$1416,DART!$A$7:$A$1416,$B23,DART!$B$7:$B$1416,$C23,DART!$E$7:$E$1416,$D23)</f>
        <v>4827</v>
      </c>
      <c r="AB23">
        <f>SUMIFS(DART!AC$7:AC$1416,DART!$A$7:$A$1416,$B23,DART!$B$7:$B$1416,$C23,DART!$E$7:$E$1416,$D23)</f>
        <v>6084</v>
      </c>
      <c r="AC23">
        <f>SUMIFS(DART!AD$7:AD$1416,DART!$A$7:$A$1416,$B23,DART!$B$7:$B$1416,$C23,DART!$E$7:$E$1416,$D23)</f>
        <v>5819</v>
      </c>
      <c r="AD23">
        <f>SUMIFS(DART!AE$7:AE$1416,DART!$A$7:$A$1416,$B23,DART!$B$7:$B$1416,$C23,DART!$E$7:$E$1416,$D23)</f>
        <v>5406</v>
      </c>
      <c r="AE23">
        <f>SUMIFS(DART!AF$7:AF$1416,DART!$A$7:$A$1416,$B23,DART!$B$7:$B$1416,$C23,DART!$E$7:$E$1416,$D23)</f>
        <v>5401</v>
      </c>
      <c r="AF23">
        <f>SUMIFS(DART!AG$7:AG$1416,DART!$A$7:$A$1416,$B23,DART!$B$7:$B$1416,$C23,DART!$E$7:$E$1416,$D23)</f>
        <v>4763</v>
      </c>
      <c r="AG23">
        <f>SUMIFS(DART!AH$7:AH$1416,DART!$A$7:$A$1416,$B23,DART!$B$7:$B$1416,$C23,DART!$E$7:$E$1416,$D23)</f>
        <v>4141</v>
      </c>
      <c r="AH23">
        <f>SUMIFS(DART!AI$7:AI$1416,DART!$A$7:$A$1416,$B23,DART!$B$7:$B$1416,$C23,DART!$E$7:$E$1416,$D23)</f>
        <v>4409</v>
      </c>
      <c r="AI23">
        <f>SUMIFS(DART!AJ$7:AJ$1416,DART!$A$7:$A$1416,$B23,DART!$B$7:$B$1416,$C23,DART!$E$7:$E$1416,$D23)</f>
        <v>3079</v>
      </c>
      <c r="AJ23">
        <f ca="1">SUMIFS(DART!AK$7:AK$1416,DART!$A$7:$A$1416,$B23,DART!$B$7:$B$1416,$C23,DART!$E$7:$E$1416,$D23)</f>
        <v>0</v>
      </c>
      <c r="AK23">
        <f ca="1">SUMIFS(DART!AL$7:AL$1416,DART!$A$7:$A$1416,$B23,DART!$B$7:$B$1416,$C23,DART!$E$7:$E$1416,$D23)</f>
        <v>0</v>
      </c>
      <c r="AL23">
        <f ca="1">SUMIFS(DART!AM$7:AM$1416,DART!$A$7:$A$1416,$B23,DART!$B$7:$B$1416,$C23,DART!$E$7:$E$1416,$D23)</f>
        <v>0</v>
      </c>
      <c r="AM23">
        <f ca="1">SUMIFS(DART!AN$7:AN$1416,DART!$A$7:$A$1416,$B23,DART!$B$7:$B$1416,$C23,DART!$E$7:$E$1416,$D23)</f>
        <v>0</v>
      </c>
      <c r="AN23">
        <f ca="1">SUMIFS(DART!AO$7:AO$1416,DART!$A$7:$A$1416,$B23,DART!$B$7:$B$1416,$C23,DART!$E$7:$E$1416,$D23)</f>
        <v>0</v>
      </c>
      <c r="AO23">
        <f ca="1">SUMIFS(DART!AP$7:AP$1416,DART!$A$7:$A$1416,$B23,DART!$B$7:$B$1416,$C23,DART!$E$7:$E$1416,$D23)</f>
        <v>0</v>
      </c>
    </row>
    <row r="24" spans="1:41" x14ac:dyDescent="0.25">
      <c r="A24" t="s">
        <v>132</v>
      </c>
      <c r="B24" t="s">
        <v>120</v>
      </c>
      <c r="C24" t="s">
        <v>112</v>
      </c>
      <c r="D24" s="8" t="s">
        <v>15</v>
      </c>
      <c r="E24">
        <f>SUMIFS(DART!F$7:F$1416,DART!$A$7:$A$1416,$B24,DART!$B$7:$B$1416,$C24,DART!$E$7:$E$1416,$D24)</f>
        <v>23278</v>
      </c>
      <c r="F24">
        <f>SUMIFS(DART!G$7:G$1416,DART!$A$7:$A$1416,$B24,DART!$B$7:$B$1416,$C24,DART!$E$7:$E$1416,$D24)</f>
        <v>21446</v>
      </c>
      <c r="G24">
        <f>SUMIFS(DART!H$7:H$1416,DART!$A$7:$A$1416,$B24,DART!$B$7:$B$1416,$C24,DART!$E$7:$E$1416,$D24)</f>
        <v>22283</v>
      </c>
      <c r="H24">
        <f>SUMIFS(DART!I$7:I$1416,DART!$A$7:$A$1416,$B24,DART!$B$7:$B$1416,$C24,DART!$E$7:$E$1416,$D24)</f>
        <v>19442</v>
      </c>
      <c r="I24">
        <f>SUMIFS(DART!J$7:J$1416,DART!$A$7:$A$1416,$B24,DART!$B$7:$B$1416,$C24,DART!$E$7:$E$1416,$D24)</f>
        <v>21441</v>
      </c>
      <c r="J24">
        <f>SUMIFS(DART!K$7:K$1416,DART!$A$7:$A$1416,$B24,DART!$B$7:$B$1416,$C24,DART!$E$7:$E$1416,$D24)</f>
        <v>18683</v>
      </c>
      <c r="K24">
        <f>SUMIFS(DART!L$7:L$1416,DART!$A$7:$A$1416,$B24,DART!$B$7:$B$1416,$C24,DART!$E$7:$E$1416,$D24)</f>
        <v>20528</v>
      </c>
      <c r="L24">
        <f>SUMIFS(DART!M$7:M$1416,DART!$A$7:$A$1416,$B24,DART!$B$7:$B$1416,$C24,DART!$E$7:$E$1416,$D24)</f>
        <v>16680</v>
      </c>
      <c r="M24">
        <f>SUMIFS(DART!N$7:N$1416,DART!$A$7:$A$1416,$B24,DART!$B$7:$B$1416,$C24,DART!$E$7:$E$1416,$D24)</f>
        <v>12214</v>
      </c>
      <c r="N24">
        <f>SUMIFS(DART!O$7:O$1416,DART!$A$7:$A$1416,$B24,DART!$B$7:$B$1416,$C24,DART!$E$7:$E$1416,$D24)</f>
        <v>14460</v>
      </c>
      <c r="O24">
        <f>SUMIFS(DART!P$7:P$1416,DART!$A$7:$A$1416,$B24,DART!$B$7:$B$1416,$C24,DART!$E$7:$E$1416,$D24)</f>
        <v>12034</v>
      </c>
      <c r="P24">
        <f>SUMIFS(DART!Q$7:Q$1416,DART!$A$7:$A$1416,$B24,DART!$B$7:$B$1416,$C24,DART!$E$7:$E$1416,$D24)</f>
        <v>11522</v>
      </c>
      <c r="Q24">
        <f>SUMIFS(DART!R$7:R$1416,DART!$A$7:$A$1416,$B24,DART!$B$7:$B$1416,$C24,DART!$E$7:$E$1416,$D24)</f>
        <v>11935</v>
      </c>
      <c r="R24">
        <f>SUMIFS(DART!S$7:S$1416,DART!$A$7:$A$1416,$B24,DART!$B$7:$B$1416,$C24,DART!$E$7:$E$1416,$D24)</f>
        <v>10006</v>
      </c>
      <c r="S24">
        <f>SUMIFS(DART!T$7:T$1416,DART!$A$7:$A$1416,$B24,DART!$B$7:$B$1416,$C24,DART!$E$7:$E$1416,$D24)</f>
        <v>12160</v>
      </c>
      <c r="T24">
        <f>SUMIFS(DART!U$7:U$1416,DART!$A$7:$A$1416,$B24,DART!$B$7:$B$1416,$C24,DART!$E$7:$E$1416,$D24)</f>
        <v>9804</v>
      </c>
      <c r="U24">
        <f>SUMIFS(DART!V$7:V$1416,DART!$A$7:$A$1416,$B24,DART!$B$7:$B$1416,$C24,DART!$E$7:$E$1416,$D24)</f>
        <v>10082</v>
      </c>
      <c r="V24">
        <f>SUMIFS(DART!W$7:W$1416,DART!$A$7:$A$1416,$B24,DART!$B$7:$B$1416,$C24,DART!$E$7:$E$1416,$D24)</f>
        <v>6524</v>
      </c>
      <c r="W24">
        <f>SUMIFS(DART!X$7:X$1416,DART!$A$7:$A$1416,$B24,DART!$B$7:$B$1416,$C24,DART!$E$7:$E$1416,$D24)</f>
        <v>3363</v>
      </c>
      <c r="X24">
        <f>SUMIFS(DART!Y$7:Y$1416,DART!$A$7:$A$1416,$B24,DART!$B$7:$B$1416,$C24,DART!$E$7:$E$1416,$D24)</f>
        <v>2550</v>
      </c>
      <c r="Y24">
        <f>SUMIFS(DART!Z$7:Z$1416,DART!$A$7:$A$1416,$B24,DART!$B$7:$B$1416,$C24,DART!$E$7:$E$1416,$D24)</f>
        <v>3292</v>
      </c>
      <c r="Z24">
        <f>SUMIFS(DART!AA$7:AA$1416,DART!$A$7:$A$1416,$B24,DART!$B$7:$B$1416,$C24,DART!$E$7:$E$1416,$D24)</f>
        <v>3792</v>
      </c>
      <c r="AA24">
        <f>SUMIFS(DART!AB$7:AB$1416,DART!$A$7:$A$1416,$B24,DART!$B$7:$B$1416,$C24,DART!$E$7:$E$1416,$D24)</f>
        <v>2523</v>
      </c>
      <c r="AB24">
        <f>SUMIFS(DART!AC$7:AC$1416,DART!$A$7:$A$1416,$B24,DART!$B$7:$B$1416,$C24,DART!$E$7:$E$1416,$D24)</f>
        <v>3155</v>
      </c>
      <c r="AC24">
        <f>SUMIFS(DART!AD$7:AD$1416,DART!$A$7:$A$1416,$B24,DART!$B$7:$B$1416,$C24,DART!$E$7:$E$1416,$D24)</f>
        <v>3143</v>
      </c>
      <c r="AD24">
        <f>SUMIFS(DART!AE$7:AE$1416,DART!$A$7:$A$1416,$B24,DART!$B$7:$B$1416,$C24,DART!$E$7:$E$1416,$D24)</f>
        <v>2821</v>
      </c>
      <c r="AE24">
        <f>SUMIFS(DART!AF$7:AF$1416,DART!$A$7:$A$1416,$B24,DART!$B$7:$B$1416,$C24,DART!$E$7:$E$1416,$D24)</f>
        <v>2846</v>
      </c>
      <c r="AF24">
        <f>SUMIFS(DART!AG$7:AG$1416,DART!$A$7:$A$1416,$B24,DART!$B$7:$B$1416,$C24,DART!$E$7:$E$1416,$D24)</f>
        <v>2366</v>
      </c>
      <c r="AG24">
        <f>SUMIFS(DART!AH$7:AH$1416,DART!$A$7:$A$1416,$B24,DART!$B$7:$B$1416,$C24,DART!$E$7:$E$1416,$D24)</f>
        <v>2125</v>
      </c>
      <c r="AH24">
        <f>SUMIFS(DART!AI$7:AI$1416,DART!$A$7:$A$1416,$B24,DART!$B$7:$B$1416,$C24,DART!$E$7:$E$1416,$D24)</f>
        <v>2522</v>
      </c>
      <c r="AI24">
        <f>SUMIFS(DART!AJ$7:AJ$1416,DART!$A$7:$A$1416,$B24,DART!$B$7:$B$1416,$C24,DART!$E$7:$E$1416,$D24)</f>
        <v>1818</v>
      </c>
      <c r="AJ24">
        <f ca="1">SUMIFS(DART!AK$7:AK$1416,DART!$A$7:$A$1416,$B24,DART!$B$7:$B$1416,$C24,DART!$E$7:$E$1416,$D24)</f>
        <v>0</v>
      </c>
      <c r="AK24">
        <f ca="1">SUMIFS(DART!AL$7:AL$1416,DART!$A$7:$A$1416,$B24,DART!$B$7:$B$1416,$C24,DART!$E$7:$E$1416,$D24)</f>
        <v>0</v>
      </c>
      <c r="AL24">
        <f ca="1">SUMIFS(DART!AM$7:AM$1416,DART!$A$7:$A$1416,$B24,DART!$B$7:$B$1416,$C24,DART!$E$7:$E$1416,$D24)</f>
        <v>0</v>
      </c>
      <c r="AM24">
        <f ca="1">SUMIFS(DART!AN$7:AN$1416,DART!$A$7:$A$1416,$B24,DART!$B$7:$B$1416,$C24,DART!$E$7:$E$1416,$D24)</f>
        <v>0</v>
      </c>
      <c r="AN24">
        <f ca="1">SUMIFS(DART!AO$7:AO$1416,DART!$A$7:$A$1416,$B24,DART!$B$7:$B$1416,$C24,DART!$E$7:$E$1416,$D24)</f>
        <v>0</v>
      </c>
      <c r="AO24">
        <f ca="1">SUMIFS(DART!AP$7:AP$1416,DART!$A$7:$A$1416,$B24,DART!$B$7:$B$1416,$C24,DART!$E$7:$E$1416,$D24)</f>
        <v>0</v>
      </c>
    </row>
    <row r="25" spans="1:41" x14ac:dyDescent="0.25">
      <c r="A25" t="s">
        <v>132</v>
      </c>
      <c r="B25" t="s">
        <v>120</v>
      </c>
      <c r="C25" t="s">
        <v>112</v>
      </c>
      <c r="D25" s="10" t="s">
        <v>14</v>
      </c>
      <c r="E25">
        <f>SUMIFS(DART!F$7:F$1416,DART!$A$7:$A$1416,$B25,DART!$B$7:$B$1416,$C25,DART!$E$7:$E$1416,$D25)</f>
        <v>86092</v>
      </c>
      <c r="F25">
        <f>SUMIFS(DART!G$7:G$1416,DART!$A$7:$A$1416,$B25,DART!$B$7:$B$1416,$C25,DART!$E$7:$E$1416,$D25)</f>
        <v>73663</v>
      </c>
      <c r="G25">
        <f>SUMIFS(DART!H$7:H$1416,DART!$A$7:$A$1416,$B25,DART!$B$7:$B$1416,$C25,DART!$E$7:$E$1416,$D25)</f>
        <v>79921</v>
      </c>
      <c r="H25">
        <f>SUMIFS(DART!I$7:I$1416,DART!$A$7:$A$1416,$B25,DART!$B$7:$B$1416,$C25,DART!$E$7:$E$1416,$D25)</f>
        <v>82904</v>
      </c>
      <c r="I25">
        <f>SUMIFS(DART!J$7:J$1416,DART!$A$7:$A$1416,$B25,DART!$B$7:$B$1416,$C25,DART!$E$7:$E$1416,$D25)</f>
        <v>80538</v>
      </c>
      <c r="J25">
        <f>SUMIFS(DART!K$7:K$1416,DART!$A$7:$A$1416,$B25,DART!$B$7:$B$1416,$C25,DART!$E$7:$E$1416,$D25)</f>
        <v>81131</v>
      </c>
      <c r="K25">
        <f>SUMIFS(DART!L$7:L$1416,DART!$A$7:$A$1416,$B25,DART!$B$7:$B$1416,$C25,DART!$E$7:$E$1416,$D25)</f>
        <v>79914</v>
      </c>
      <c r="L25">
        <f>SUMIFS(DART!M$7:M$1416,DART!$A$7:$A$1416,$B25,DART!$B$7:$B$1416,$C25,DART!$E$7:$E$1416,$D25)</f>
        <v>64823</v>
      </c>
      <c r="M25">
        <f>SUMIFS(DART!N$7:N$1416,DART!$A$7:$A$1416,$B25,DART!$B$7:$B$1416,$C25,DART!$E$7:$E$1416,$D25)</f>
        <v>37860</v>
      </c>
      <c r="N25">
        <f>SUMIFS(DART!O$7:O$1416,DART!$A$7:$A$1416,$B25,DART!$B$7:$B$1416,$C25,DART!$E$7:$E$1416,$D25)</f>
        <v>44056</v>
      </c>
      <c r="O25">
        <f>SUMIFS(DART!P$7:P$1416,DART!$A$7:$A$1416,$B25,DART!$B$7:$B$1416,$C25,DART!$E$7:$E$1416,$D25)</f>
        <v>38449</v>
      </c>
      <c r="P25">
        <f>SUMIFS(DART!Q$7:Q$1416,DART!$A$7:$A$1416,$B25,DART!$B$7:$B$1416,$C25,DART!$E$7:$E$1416,$D25)</f>
        <v>39791</v>
      </c>
      <c r="Q25">
        <f>SUMIFS(DART!R$7:R$1416,DART!$A$7:$A$1416,$B25,DART!$B$7:$B$1416,$C25,DART!$E$7:$E$1416,$D25)</f>
        <v>47571</v>
      </c>
      <c r="R25">
        <f>SUMIFS(DART!S$7:S$1416,DART!$A$7:$A$1416,$B25,DART!$B$7:$B$1416,$C25,DART!$E$7:$E$1416,$D25)</f>
        <v>38951</v>
      </c>
      <c r="S25">
        <f>SUMIFS(DART!T$7:T$1416,DART!$A$7:$A$1416,$B25,DART!$B$7:$B$1416,$C25,DART!$E$7:$E$1416,$D25)</f>
        <v>44273</v>
      </c>
      <c r="T25">
        <f>SUMIFS(DART!U$7:U$1416,DART!$A$7:$A$1416,$B25,DART!$B$7:$B$1416,$C25,DART!$E$7:$E$1416,$D25)</f>
        <v>35773</v>
      </c>
      <c r="U25">
        <f>SUMIFS(DART!V$7:V$1416,DART!$A$7:$A$1416,$B25,DART!$B$7:$B$1416,$C25,DART!$E$7:$E$1416,$D25)</f>
        <v>38509</v>
      </c>
      <c r="V25">
        <f>SUMIFS(DART!W$7:W$1416,DART!$A$7:$A$1416,$B25,DART!$B$7:$B$1416,$C25,DART!$E$7:$E$1416,$D25)</f>
        <v>27897</v>
      </c>
      <c r="W25">
        <f>SUMIFS(DART!X$7:X$1416,DART!$A$7:$A$1416,$B25,DART!$B$7:$B$1416,$C25,DART!$E$7:$E$1416,$D25)</f>
        <v>18838</v>
      </c>
      <c r="X25">
        <f>SUMIFS(DART!Y$7:Y$1416,DART!$A$7:$A$1416,$B25,DART!$B$7:$B$1416,$C25,DART!$E$7:$E$1416,$D25)</f>
        <v>15141</v>
      </c>
      <c r="Y25">
        <f>SUMIFS(DART!Z$7:Z$1416,DART!$A$7:$A$1416,$B25,DART!$B$7:$B$1416,$C25,DART!$E$7:$E$1416,$D25)</f>
        <v>17693</v>
      </c>
      <c r="Z25">
        <f>SUMIFS(DART!AA$7:AA$1416,DART!$A$7:$A$1416,$B25,DART!$B$7:$B$1416,$C25,DART!$E$7:$E$1416,$D25)</f>
        <v>28323</v>
      </c>
      <c r="AA25">
        <f>SUMIFS(DART!AB$7:AB$1416,DART!$A$7:$A$1416,$B25,DART!$B$7:$B$1416,$C25,DART!$E$7:$E$1416,$D25)</f>
        <v>23405</v>
      </c>
      <c r="AB25">
        <f>SUMIFS(DART!AC$7:AC$1416,DART!$A$7:$A$1416,$B25,DART!$B$7:$B$1416,$C25,DART!$E$7:$E$1416,$D25)</f>
        <v>31026</v>
      </c>
      <c r="AC25">
        <f>SUMIFS(DART!AD$7:AD$1416,DART!$A$7:$A$1416,$B25,DART!$B$7:$B$1416,$C25,DART!$E$7:$E$1416,$D25)</f>
        <v>30909</v>
      </c>
      <c r="AD25">
        <f>SUMIFS(DART!AE$7:AE$1416,DART!$A$7:$A$1416,$B25,DART!$B$7:$B$1416,$C25,DART!$E$7:$E$1416,$D25)</f>
        <v>27425</v>
      </c>
      <c r="AE25">
        <f>SUMIFS(DART!AF$7:AF$1416,DART!$A$7:$A$1416,$B25,DART!$B$7:$B$1416,$C25,DART!$E$7:$E$1416,$D25)</f>
        <v>31914</v>
      </c>
      <c r="AF25">
        <f>SUMIFS(DART!AG$7:AG$1416,DART!$A$7:$A$1416,$B25,DART!$B$7:$B$1416,$C25,DART!$E$7:$E$1416,$D25)</f>
        <v>26372</v>
      </c>
      <c r="AG25">
        <f>SUMIFS(DART!AH$7:AH$1416,DART!$A$7:$A$1416,$B25,DART!$B$7:$B$1416,$C25,DART!$E$7:$E$1416,$D25)</f>
        <v>25495</v>
      </c>
      <c r="AH25">
        <f>SUMIFS(DART!AI$7:AI$1416,DART!$A$7:$A$1416,$B25,DART!$B$7:$B$1416,$C25,DART!$E$7:$E$1416,$D25)</f>
        <v>26843</v>
      </c>
      <c r="AI25">
        <f>SUMIFS(DART!AJ$7:AJ$1416,DART!$A$7:$A$1416,$B25,DART!$B$7:$B$1416,$C25,DART!$E$7:$E$1416,$D25)</f>
        <v>20126</v>
      </c>
      <c r="AJ25">
        <f ca="1">SUMIFS(DART!AK$7:AK$1416,DART!$A$7:$A$1416,$B25,DART!$B$7:$B$1416,$C25,DART!$E$7:$E$1416,$D25)</f>
        <v>0</v>
      </c>
      <c r="AK25">
        <f ca="1">SUMIFS(DART!AL$7:AL$1416,DART!$A$7:$A$1416,$B25,DART!$B$7:$B$1416,$C25,DART!$E$7:$E$1416,$D25)</f>
        <v>0</v>
      </c>
      <c r="AL25">
        <f ca="1">SUMIFS(DART!AM$7:AM$1416,DART!$A$7:$A$1416,$B25,DART!$B$7:$B$1416,$C25,DART!$E$7:$E$1416,$D25)</f>
        <v>0</v>
      </c>
      <c r="AM25">
        <f ca="1">SUMIFS(DART!AN$7:AN$1416,DART!$A$7:$A$1416,$B25,DART!$B$7:$B$1416,$C25,DART!$E$7:$E$1416,$D25)</f>
        <v>0</v>
      </c>
      <c r="AN25">
        <f ca="1">SUMIFS(DART!AO$7:AO$1416,DART!$A$7:$A$1416,$B25,DART!$B$7:$B$1416,$C25,DART!$E$7:$E$1416,$D25)</f>
        <v>0</v>
      </c>
      <c r="AO25">
        <f ca="1">SUMIFS(DART!AP$7:AP$1416,DART!$A$7:$A$1416,$B25,DART!$B$7:$B$1416,$C25,DART!$E$7:$E$1416,$D25)</f>
        <v>0</v>
      </c>
    </row>
    <row r="26" spans="1:41" x14ac:dyDescent="0.25">
      <c r="A26" t="s">
        <v>132</v>
      </c>
      <c r="B26" t="s">
        <v>120</v>
      </c>
      <c r="C26" t="s">
        <v>116</v>
      </c>
      <c r="D26" s="7" t="s">
        <v>10</v>
      </c>
      <c r="E26">
        <f>SUMIFS(DART!F$7:F$1416,DART!$A$7:$A$1416,$B26,DART!$B$7:$B$1416,$C26,DART!$E$7:$E$1416,$D26)</f>
        <v>165660</v>
      </c>
      <c r="F26">
        <f>SUMIFS(DART!G$7:G$1416,DART!$A$7:$A$1416,$B26,DART!$B$7:$B$1416,$C26,DART!$E$7:$E$1416,$D26)</f>
        <v>210132</v>
      </c>
      <c r="G26">
        <f>SUMIFS(DART!H$7:H$1416,DART!$A$7:$A$1416,$B26,DART!$B$7:$B$1416,$C26,DART!$E$7:$E$1416,$D26)</f>
        <v>203516</v>
      </c>
      <c r="H26">
        <f>SUMIFS(DART!I$7:I$1416,DART!$A$7:$A$1416,$B26,DART!$B$7:$B$1416,$C26,DART!$E$7:$E$1416,$D26)</f>
        <v>258016</v>
      </c>
      <c r="I26">
        <f>SUMIFS(DART!J$7:J$1416,DART!$A$7:$A$1416,$B26,DART!$B$7:$B$1416,$C26,DART!$E$7:$E$1416,$D26)</f>
        <v>270571</v>
      </c>
      <c r="J26">
        <f>SUMIFS(DART!K$7:K$1416,DART!$A$7:$A$1416,$B26,DART!$B$7:$B$1416,$C26,DART!$E$7:$E$1416,$D26)</f>
        <v>270719</v>
      </c>
      <c r="K26">
        <f>SUMIFS(DART!L$7:L$1416,DART!$A$7:$A$1416,$B26,DART!$B$7:$B$1416,$C26,DART!$E$7:$E$1416,$D26)</f>
        <v>289658</v>
      </c>
      <c r="L26">
        <f>SUMIFS(DART!M$7:M$1416,DART!$A$7:$A$1416,$B26,DART!$B$7:$B$1416,$C26,DART!$E$7:$E$1416,$D26)</f>
        <v>376713</v>
      </c>
      <c r="M26">
        <f>SUMIFS(DART!N$7:N$1416,DART!$A$7:$A$1416,$B26,DART!$B$7:$B$1416,$C26,DART!$E$7:$E$1416,$D26)</f>
        <v>390012</v>
      </c>
      <c r="N26">
        <f>SUMIFS(DART!O$7:O$1416,DART!$A$7:$A$1416,$B26,DART!$B$7:$B$1416,$C26,DART!$E$7:$E$1416,$D26)</f>
        <v>325938</v>
      </c>
      <c r="O26">
        <f>SUMIFS(DART!P$7:P$1416,DART!$A$7:$A$1416,$B26,DART!$B$7:$B$1416,$C26,DART!$E$7:$E$1416,$D26)</f>
        <v>318027</v>
      </c>
      <c r="P26">
        <f>SUMIFS(DART!Q$7:Q$1416,DART!$A$7:$A$1416,$B26,DART!$B$7:$B$1416,$C26,DART!$E$7:$E$1416,$D26)</f>
        <v>345935</v>
      </c>
      <c r="Q26">
        <f>SUMIFS(DART!R$7:R$1416,DART!$A$7:$A$1416,$B26,DART!$B$7:$B$1416,$C26,DART!$E$7:$E$1416,$D26)</f>
        <v>347022</v>
      </c>
      <c r="R26">
        <f>SUMIFS(DART!S$7:S$1416,DART!$A$7:$A$1416,$B26,DART!$B$7:$B$1416,$C26,DART!$E$7:$E$1416,$D26)</f>
        <v>362764</v>
      </c>
      <c r="S26">
        <f>SUMIFS(DART!T$7:T$1416,DART!$A$7:$A$1416,$B26,DART!$B$7:$B$1416,$C26,DART!$E$7:$E$1416,$D26)</f>
        <v>384676</v>
      </c>
      <c r="T26">
        <f>SUMIFS(DART!U$7:U$1416,DART!$A$7:$A$1416,$B26,DART!$B$7:$B$1416,$C26,DART!$E$7:$E$1416,$D26)</f>
        <v>367392</v>
      </c>
      <c r="U26">
        <f>SUMIFS(DART!V$7:V$1416,DART!$A$7:$A$1416,$B26,DART!$B$7:$B$1416,$C26,DART!$E$7:$E$1416,$D26)</f>
        <v>380960</v>
      </c>
      <c r="V26">
        <f>SUMIFS(DART!W$7:W$1416,DART!$A$7:$A$1416,$B26,DART!$B$7:$B$1416,$C26,DART!$E$7:$E$1416,$D26)</f>
        <v>451252</v>
      </c>
      <c r="W26">
        <f>SUMIFS(DART!X$7:X$1416,DART!$A$7:$A$1416,$B26,DART!$B$7:$B$1416,$C26,DART!$E$7:$E$1416,$D26)</f>
        <v>471135</v>
      </c>
      <c r="X26">
        <f>SUMIFS(DART!Y$7:Y$1416,DART!$A$7:$A$1416,$B26,DART!$B$7:$B$1416,$C26,DART!$E$7:$E$1416,$D26)</f>
        <v>474437</v>
      </c>
      <c r="Y26">
        <f>SUMIFS(DART!Z$7:Z$1416,DART!$A$7:$A$1416,$B26,DART!$B$7:$B$1416,$C26,DART!$E$7:$E$1416,$D26)</f>
        <v>463728</v>
      </c>
      <c r="Z26">
        <f>SUMIFS(DART!AA$7:AA$1416,DART!$A$7:$A$1416,$B26,DART!$B$7:$B$1416,$C26,DART!$E$7:$E$1416,$D26)</f>
        <v>358123</v>
      </c>
      <c r="AA26">
        <f>SUMIFS(DART!AB$7:AB$1416,DART!$A$7:$A$1416,$B26,DART!$B$7:$B$1416,$C26,DART!$E$7:$E$1416,$D26)</f>
        <v>160840</v>
      </c>
      <c r="AB26">
        <f>SUMIFS(DART!AC$7:AC$1416,DART!$A$7:$A$1416,$B26,DART!$B$7:$B$1416,$C26,DART!$E$7:$E$1416,$D26)</f>
        <v>84754</v>
      </c>
      <c r="AC26">
        <f>SUMIFS(DART!AD$7:AD$1416,DART!$A$7:$A$1416,$B26,DART!$B$7:$B$1416,$C26,DART!$E$7:$E$1416,$D26)</f>
        <v>60064</v>
      </c>
      <c r="AD26">
        <f>SUMIFS(DART!AE$7:AE$1416,DART!$A$7:$A$1416,$B26,DART!$B$7:$B$1416,$C26,DART!$E$7:$E$1416,$D26)</f>
        <v>81087</v>
      </c>
      <c r="AE26">
        <f>SUMIFS(DART!AF$7:AF$1416,DART!$A$7:$A$1416,$B26,DART!$B$7:$B$1416,$C26,DART!$E$7:$E$1416,$D26)</f>
        <v>83802</v>
      </c>
      <c r="AF26">
        <f>SUMIFS(DART!AG$7:AG$1416,DART!$A$7:$A$1416,$B26,DART!$B$7:$B$1416,$C26,DART!$E$7:$E$1416,$D26)</f>
        <v>74598</v>
      </c>
      <c r="AG26">
        <f>SUMIFS(DART!AH$7:AH$1416,DART!$A$7:$A$1416,$B26,DART!$B$7:$B$1416,$C26,DART!$E$7:$E$1416,$D26)</f>
        <v>65464</v>
      </c>
      <c r="AH26">
        <f>SUMIFS(DART!AI$7:AI$1416,DART!$A$7:$A$1416,$B26,DART!$B$7:$B$1416,$C26,DART!$E$7:$E$1416,$D26)</f>
        <v>81768</v>
      </c>
      <c r="AI26">
        <f>SUMIFS(DART!AJ$7:AJ$1416,DART!$A$7:$A$1416,$B26,DART!$B$7:$B$1416,$C26,DART!$E$7:$E$1416,$D26)</f>
        <v>50811</v>
      </c>
      <c r="AJ26">
        <f ca="1">SUMIFS(DART!AK$7:AK$1416,DART!$A$7:$A$1416,$B26,DART!$B$7:$B$1416,$C26,DART!$E$7:$E$1416,$D26)</f>
        <v>0</v>
      </c>
      <c r="AK26">
        <f ca="1">SUMIFS(DART!AL$7:AL$1416,DART!$A$7:$A$1416,$B26,DART!$B$7:$B$1416,$C26,DART!$E$7:$E$1416,$D26)</f>
        <v>0</v>
      </c>
      <c r="AL26">
        <f ca="1">SUMIFS(DART!AM$7:AM$1416,DART!$A$7:$A$1416,$B26,DART!$B$7:$B$1416,$C26,DART!$E$7:$E$1416,$D26)</f>
        <v>0</v>
      </c>
      <c r="AM26">
        <f ca="1">SUMIFS(DART!AN$7:AN$1416,DART!$A$7:$A$1416,$B26,DART!$B$7:$B$1416,$C26,DART!$E$7:$E$1416,$D26)</f>
        <v>0</v>
      </c>
      <c r="AN26">
        <f ca="1">SUMIFS(DART!AO$7:AO$1416,DART!$A$7:$A$1416,$B26,DART!$B$7:$B$1416,$C26,DART!$E$7:$E$1416,$D26)</f>
        <v>0</v>
      </c>
      <c r="AO26">
        <f ca="1">SUMIFS(DART!AP$7:AP$1416,DART!$A$7:$A$1416,$B26,DART!$B$7:$B$1416,$C26,DART!$E$7:$E$1416,$D26)</f>
        <v>0</v>
      </c>
    </row>
    <row r="27" spans="1:41" x14ac:dyDescent="0.25">
      <c r="A27" t="s">
        <v>132</v>
      </c>
      <c r="B27" t="s">
        <v>120</v>
      </c>
      <c r="C27" t="s">
        <v>116</v>
      </c>
      <c r="D27" s="8" t="s">
        <v>11</v>
      </c>
      <c r="E27">
        <f>SUMIFS(DART!F$7:F$1416,DART!$A$7:$A$1416,$B27,DART!$B$7:$B$1416,$C27,DART!$E$7:$E$1416,$D27)</f>
        <v>144138</v>
      </c>
      <c r="F27">
        <f>SUMIFS(DART!G$7:G$1416,DART!$A$7:$A$1416,$B27,DART!$B$7:$B$1416,$C27,DART!$E$7:$E$1416,$D27)</f>
        <v>170183</v>
      </c>
      <c r="G27">
        <f>SUMIFS(DART!H$7:H$1416,DART!$A$7:$A$1416,$B27,DART!$B$7:$B$1416,$C27,DART!$E$7:$E$1416,$D27)</f>
        <v>172336</v>
      </c>
      <c r="H27">
        <f>SUMIFS(DART!I$7:I$1416,DART!$A$7:$A$1416,$B27,DART!$B$7:$B$1416,$C27,DART!$E$7:$E$1416,$D27)</f>
        <v>176621</v>
      </c>
      <c r="I27">
        <f>SUMIFS(DART!J$7:J$1416,DART!$A$7:$A$1416,$B27,DART!$B$7:$B$1416,$C27,DART!$E$7:$E$1416,$D27)</f>
        <v>136854</v>
      </c>
      <c r="J27">
        <f>SUMIFS(DART!K$7:K$1416,DART!$A$7:$A$1416,$B27,DART!$B$7:$B$1416,$C27,DART!$E$7:$E$1416,$D27)</f>
        <v>106418</v>
      </c>
      <c r="K27">
        <f>SUMIFS(DART!L$7:L$1416,DART!$A$7:$A$1416,$B27,DART!$B$7:$B$1416,$C27,DART!$E$7:$E$1416,$D27)</f>
        <v>137056</v>
      </c>
      <c r="L27">
        <f>SUMIFS(DART!M$7:M$1416,DART!$A$7:$A$1416,$B27,DART!$B$7:$B$1416,$C27,DART!$E$7:$E$1416,$D27)</f>
        <v>85674</v>
      </c>
      <c r="M27">
        <f>SUMIFS(DART!N$7:N$1416,DART!$A$7:$A$1416,$B27,DART!$B$7:$B$1416,$C27,DART!$E$7:$E$1416,$D27)</f>
        <v>72060</v>
      </c>
      <c r="N27">
        <f>SUMIFS(DART!O$7:O$1416,DART!$A$7:$A$1416,$B27,DART!$B$7:$B$1416,$C27,DART!$E$7:$E$1416,$D27)</f>
        <v>57350</v>
      </c>
      <c r="O27">
        <f>SUMIFS(DART!P$7:P$1416,DART!$A$7:$A$1416,$B27,DART!$B$7:$B$1416,$C27,DART!$E$7:$E$1416,$D27)</f>
        <v>58692</v>
      </c>
      <c r="P27">
        <f>SUMIFS(DART!Q$7:Q$1416,DART!$A$7:$A$1416,$B27,DART!$B$7:$B$1416,$C27,DART!$E$7:$E$1416,$D27)</f>
        <v>76953</v>
      </c>
      <c r="Q27">
        <f>SUMIFS(DART!R$7:R$1416,DART!$A$7:$A$1416,$B27,DART!$B$7:$B$1416,$C27,DART!$E$7:$E$1416,$D27)</f>
        <v>75398</v>
      </c>
      <c r="R27">
        <f>SUMIFS(DART!S$7:S$1416,DART!$A$7:$A$1416,$B27,DART!$B$7:$B$1416,$C27,DART!$E$7:$E$1416,$D27)</f>
        <v>77161</v>
      </c>
      <c r="S27">
        <f>SUMIFS(DART!T$7:T$1416,DART!$A$7:$A$1416,$B27,DART!$B$7:$B$1416,$C27,DART!$E$7:$E$1416,$D27)</f>
        <v>74681</v>
      </c>
      <c r="T27">
        <f>SUMIFS(DART!U$7:U$1416,DART!$A$7:$A$1416,$B27,DART!$B$7:$B$1416,$C27,DART!$E$7:$E$1416,$D27)</f>
        <v>61643</v>
      </c>
      <c r="U27">
        <f>SUMIFS(DART!V$7:V$1416,DART!$A$7:$A$1416,$B27,DART!$B$7:$B$1416,$C27,DART!$E$7:$E$1416,$D27)</f>
        <v>66504</v>
      </c>
      <c r="V27">
        <f>SUMIFS(DART!W$7:W$1416,DART!$A$7:$A$1416,$B27,DART!$B$7:$B$1416,$C27,DART!$E$7:$E$1416,$D27)</f>
        <v>79957</v>
      </c>
      <c r="W27">
        <f>SUMIFS(DART!X$7:X$1416,DART!$A$7:$A$1416,$B27,DART!$B$7:$B$1416,$C27,DART!$E$7:$E$1416,$D27)</f>
        <v>79242</v>
      </c>
      <c r="X27">
        <f>SUMIFS(DART!Y$7:Y$1416,DART!$A$7:$A$1416,$B27,DART!$B$7:$B$1416,$C27,DART!$E$7:$E$1416,$D27)</f>
        <v>74749</v>
      </c>
      <c r="Y27">
        <f>SUMIFS(DART!Z$7:Z$1416,DART!$A$7:$A$1416,$B27,DART!$B$7:$B$1416,$C27,DART!$E$7:$E$1416,$D27)</f>
        <v>71947</v>
      </c>
      <c r="Z27">
        <f>SUMIFS(DART!AA$7:AA$1416,DART!$A$7:$A$1416,$B27,DART!$B$7:$B$1416,$C27,DART!$E$7:$E$1416,$D27)</f>
        <v>61518</v>
      </c>
      <c r="AA27">
        <f>SUMIFS(DART!AB$7:AB$1416,DART!$A$7:$A$1416,$B27,DART!$B$7:$B$1416,$C27,DART!$E$7:$E$1416,$D27)</f>
        <v>36809</v>
      </c>
      <c r="AB27">
        <f>SUMIFS(DART!AC$7:AC$1416,DART!$A$7:$A$1416,$B27,DART!$B$7:$B$1416,$C27,DART!$E$7:$E$1416,$D27)</f>
        <v>21037</v>
      </c>
      <c r="AC27">
        <f>SUMIFS(DART!AD$7:AD$1416,DART!$A$7:$A$1416,$B27,DART!$B$7:$B$1416,$C27,DART!$E$7:$E$1416,$D27)</f>
        <v>10314</v>
      </c>
      <c r="AD27">
        <f>SUMIFS(DART!AE$7:AE$1416,DART!$A$7:$A$1416,$B27,DART!$B$7:$B$1416,$C27,DART!$E$7:$E$1416,$D27)</f>
        <v>10292</v>
      </c>
      <c r="AE27">
        <f>SUMIFS(DART!AF$7:AF$1416,DART!$A$7:$A$1416,$B27,DART!$B$7:$B$1416,$C27,DART!$E$7:$E$1416,$D27)</f>
        <v>9963</v>
      </c>
      <c r="AF27">
        <f>SUMIFS(DART!AG$7:AG$1416,DART!$A$7:$A$1416,$B27,DART!$B$7:$B$1416,$C27,DART!$E$7:$E$1416,$D27)</f>
        <v>19419</v>
      </c>
      <c r="AG27">
        <f>SUMIFS(DART!AH$7:AH$1416,DART!$A$7:$A$1416,$B27,DART!$B$7:$B$1416,$C27,DART!$E$7:$E$1416,$D27)</f>
        <v>22829</v>
      </c>
      <c r="AH27">
        <f>SUMIFS(DART!AI$7:AI$1416,DART!$A$7:$A$1416,$B27,DART!$B$7:$B$1416,$C27,DART!$E$7:$E$1416,$D27)</f>
        <v>27774</v>
      </c>
      <c r="AI27">
        <f>SUMIFS(DART!AJ$7:AJ$1416,DART!$A$7:$A$1416,$B27,DART!$B$7:$B$1416,$C27,DART!$E$7:$E$1416,$D27)</f>
        <v>16129</v>
      </c>
      <c r="AJ27">
        <f ca="1">SUMIFS(DART!AK$7:AK$1416,DART!$A$7:$A$1416,$B27,DART!$B$7:$B$1416,$C27,DART!$E$7:$E$1416,$D27)</f>
        <v>0</v>
      </c>
      <c r="AK27">
        <f ca="1">SUMIFS(DART!AL$7:AL$1416,DART!$A$7:$A$1416,$B27,DART!$B$7:$B$1416,$C27,DART!$E$7:$E$1416,$D27)</f>
        <v>0</v>
      </c>
      <c r="AL27">
        <f ca="1">SUMIFS(DART!AM$7:AM$1416,DART!$A$7:$A$1416,$B27,DART!$B$7:$B$1416,$C27,DART!$E$7:$E$1416,$D27)</f>
        <v>0</v>
      </c>
      <c r="AM27">
        <f ca="1">SUMIFS(DART!AN$7:AN$1416,DART!$A$7:$A$1416,$B27,DART!$B$7:$B$1416,$C27,DART!$E$7:$E$1416,$D27)</f>
        <v>0</v>
      </c>
      <c r="AN27">
        <f ca="1">SUMIFS(DART!AO$7:AO$1416,DART!$A$7:$A$1416,$B27,DART!$B$7:$B$1416,$C27,DART!$E$7:$E$1416,$D27)</f>
        <v>0</v>
      </c>
      <c r="AO27">
        <f ca="1">SUMIFS(DART!AP$7:AP$1416,DART!$A$7:$A$1416,$B27,DART!$B$7:$B$1416,$C27,DART!$E$7:$E$1416,$D27)</f>
        <v>0</v>
      </c>
    </row>
    <row r="28" spans="1:41" x14ac:dyDescent="0.25">
      <c r="A28" t="s">
        <v>132</v>
      </c>
      <c r="B28" t="s">
        <v>120</v>
      </c>
      <c r="C28" t="s">
        <v>116</v>
      </c>
      <c r="D28" s="7" t="s">
        <v>12</v>
      </c>
      <c r="E28">
        <f>SUMIFS(DART!F$7:F$1416,DART!$A$7:$A$1416,$B28,DART!$B$7:$B$1416,$C28,DART!$E$7:$E$1416,$D28)</f>
        <v>6130</v>
      </c>
      <c r="F28">
        <f>SUMIFS(DART!G$7:G$1416,DART!$A$7:$A$1416,$B28,DART!$B$7:$B$1416,$C28,DART!$E$7:$E$1416,$D28)</f>
        <v>7659</v>
      </c>
      <c r="G28">
        <f>SUMIFS(DART!H$7:H$1416,DART!$A$7:$A$1416,$B28,DART!$B$7:$B$1416,$C28,DART!$E$7:$E$1416,$D28)</f>
        <v>7333</v>
      </c>
      <c r="H28">
        <f>SUMIFS(DART!I$7:I$1416,DART!$A$7:$A$1416,$B28,DART!$B$7:$B$1416,$C28,DART!$E$7:$E$1416,$D28)</f>
        <v>8152</v>
      </c>
      <c r="I28">
        <f>SUMIFS(DART!J$7:J$1416,DART!$A$7:$A$1416,$B28,DART!$B$7:$B$1416,$C28,DART!$E$7:$E$1416,$D28)</f>
        <v>8089</v>
      </c>
      <c r="J28">
        <f>SUMIFS(DART!K$7:K$1416,DART!$A$7:$A$1416,$B28,DART!$B$7:$B$1416,$C28,DART!$E$7:$E$1416,$D28)</f>
        <v>7941</v>
      </c>
      <c r="K28">
        <f>SUMIFS(DART!L$7:L$1416,DART!$A$7:$A$1416,$B28,DART!$B$7:$B$1416,$C28,DART!$E$7:$E$1416,$D28)</f>
        <v>6955</v>
      </c>
      <c r="L28">
        <f>SUMIFS(DART!M$7:M$1416,DART!$A$7:$A$1416,$B28,DART!$B$7:$B$1416,$C28,DART!$E$7:$E$1416,$D28)</f>
        <v>9900</v>
      </c>
      <c r="M28">
        <f>SUMIFS(DART!N$7:N$1416,DART!$A$7:$A$1416,$B28,DART!$B$7:$B$1416,$C28,DART!$E$7:$E$1416,$D28)</f>
        <v>7697</v>
      </c>
      <c r="N28">
        <f>SUMIFS(DART!O$7:O$1416,DART!$A$7:$A$1416,$B28,DART!$B$7:$B$1416,$C28,DART!$E$7:$E$1416,$D28)</f>
        <v>6136</v>
      </c>
      <c r="O28">
        <f>SUMIFS(DART!P$7:P$1416,DART!$A$7:$A$1416,$B28,DART!$B$7:$B$1416,$C28,DART!$E$7:$E$1416,$D28)</f>
        <v>6904</v>
      </c>
      <c r="P28">
        <f>SUMIFS(DART!Q$7:Q$1416,DART!$A$7:$A$1416,$B28,DART!$B$7:$B$1416,$C28,DART!$E$7:$E$1416,$D28)</f>
        <v>7525</v>
      </c>
      <c r="Q28">
        <f>SUMIFS(DART!R$7:R$1416,DART!$A$7:$A$1416,$B28,DART!$B$7:$B$1416,$C28,DART!$E$7:$E$1416,$D28)</f>
        <v>6976</v>
      </c>
      <c r="R28">
        <f>SUMIFS(DART!S$7:S$1416,DART!$A$7:$A$1416,$B28,DART!$B$7:$B$1416,$C28,DART!$E$7:$E$1416,$D28)</f>
        <v>7850</v>
      </c>
      <c r="S28">
        <f>SUMIFS(DART!T$7:T$1416,DART!$A$7:$A$1416,$B28,DART!$B$7:$B$1416,$C28,DART!$E$7:$E$1416,$D28)</f>
        <v>8741</v>
      </c>
      <c r="T28">
        <f>SUMIFS(DART!U$7:U$1416,DART!$A$7:$A$1416,$B28,DART!$B$7:$B$1416,$C28,DART!$E$7:$E$1416,$D28)</f>
        <v>8009</v>
      </c>
      <c r="U28">
        <f>SUMIFS(DART!V$7:V$1416,DART!$A$7:$A$1416,$B28,DART!$B$7:$B$1416,$C28,DART!$E$7:$E$1416,$D28)</f>
        <v>7758</v>
      </c>
      <c r="V28">
        <f>SUMIFS(DART!W$7:W$1416,DART!$A$7:$A$1416,$B28,DART!$B$7:$B$1416,$C28,DART!$E$7:$E$1416,$D28)</f>
        <v>8904</v>
      </c>
      <c r="W28">
        <f>SUMIFS(DART!X$7:X$1416,DART!$A$7:$A$1416,$B28,DART!$B$7:$B$1416,$C28,DART!$E$7:$E$1416,$D28)</f>
        <v>8741</v>
      </c>
      <c r="X28">
        <f>SUMIFS(DART!Y$7:Y$1416,DART!$A$7:$A$1416,$B28,DART!$B$7:$B$1416,$C28,DART!$E$7:$E$1416,$D28)</f>
        <v>8775</v>
      </c>
      <c r="Y28">
        <f>SUMIFS(DART!Z$7:Z$1416,DART!$A$7:$A$1416,$B28,DART!$B$7:$B$1416,$C28,DART!$E$7:$E$1416,$D28)</f>
        <v>8054</v>
      </c>
      <c r="Z28">
        <f>SUMIFS(DART!AA$7:AA$1416,DART!$A$7:$A$1416,$B28,DART!$B$7:$B$1416,$C28,DART!$E$7:$E$1416,$D28)</f>
        <v>6534</v>
      </c>
      <c r="AA28">
        <f>SUMIFS(DART!AB$7:AB$1416,DART!$A$7:$A$1416,$B28,DART!$B$7:$B$1416,$C28,DART!$E$7:$E$1416,$D28)</f>
        <v>4006</v>
      </c>
      <c r="AB28">
        <f>SUMIFS(DART!AC$7:AC$1416,DART!$A$7:$A$1416,$B28,DART!$B$7:$B$1416,$C28,DART!$E$7:$E$1416,$D28)</f>
        <v>1981</v>
      </c>
      <c r="AC28">
        <f>SUMIFS(DART!AD$7:AD$1416,DART!$A$7:$A$1416,$B28,DART!$B$7:$B$1416,$C28,DART!$E$7:$E$1416,$D28)</f>
        <v>1043</v>
      </c>
      <c r="AD28">
        <f>SUMIFS(DART!AE$7:AE$1416,DART!$A$7:$A$1416,$B28,DART!$B$7:$B$1416,$C28,DART!$E$7:$E$1416,$D28)</f>
        <v>1152</v>
      </c>
      <c r="AE28">
        <f>SUMIFS(DART!AF$7:AF$1416,DART!$A$7:$A$1416,$B28,DART!$B$7:$B$1416,$C28,DART!$E$7:$E$1416,$D28)</f>
        <v>1333</v>
      </c>
      <c r="AF28">
        <f>SUMIFS(DART!AG$7:AG$1416,DART!$A$7:$A$1416,$B28,DART!$B$7:$B$1416,$C28,DART!$E$7:$E$1416,$D28)</f>
        <v>1290</v>
      </c>
      <c r="AG28">
        <f>SUMIFS(DART!AH$7:AH$1416,DART!$A$7:$A$1416,$B28,DART!$B$7:$B$1416,$C28,DART!$E$7:$E$1416,$D28)</f>
        <v>1201</v>
      </c>
      <c r="AH28">
        <f>SUMIFS(DART!AI$7:AI$1416,DART!$A$7:$A$1416,$B28,DART!$B$7:$B$1416,$C28,DART!$E$7:$E$1416,$D28)</f>
        <v>1550</v>
      </c>
      <c r="AI28">
        <f>SUMIFS(DART!AJ$7:AJ$1416,DART!$A$7:$A$1416,$B28,DART!$B$7:$B$1416,$C28,DART!$E$7:$E$1416,$D28)</f>
        <v>974</v>
      </c>
      <c r="AJ28">
        <f ca="1">SUMIFS(DART!AK$7:AK$1416,DART!$A$7:$A$1416,$B28,DART!$B$7:$B$1416,$C28,DART!$E$7:$E$1416,$D28)</f>
        <v>0</v>
      </c>
      <c r="AK28">
        <f ca="1">SUMIFS(DART!AL$7:AL$1416,DART!$A$7:$A$1416,$B28,DART!$B$7:$B$1416,$C28,DART!$E$7:$E$1416,$D28)</f>
        <v>0</v>
      </c>
      <c r="AL28">
        <f ca="1">SUMIFS(DART!AM$7:AM$1416,DART!$A$7:$A$1416,$B28,DART!$B$7:$B$1416,$C28,DART!$E$7:$E$1416,$D28)</f>
        <v>0</v>
      </c>
      <c r="AM28">
        <f ca="1">SUMIFS(DART!AN$7:AN$1416,DART!$A$7:$A$1416,$B28,DART!$B$7:$B$1416,$C28,DART!$E$7:$E$1416,$D28)</f>
        <v>0</v>
      </c>
      <c r="AN28">
        <f ca="1">SUMIFS(DART!AO$7:AO$1416,DART!$A$7:$A$1416,$B28,DART!$B$7:$B$1416,$C28,DART!$E$7:$E$1416,$D28)</f>
        <v>0</v>
      </c>
      <c r="AO28">
        <f ca="1">SUMIFS(DART!AP$7:AP$1416,DART!$A$7:$A$1416,$B28,DART!$B$7:$B$1416,$C28,DART!$E$7:$E$1416,$D28)</f>
        <v>0</v>
      </c>
    </row>
    <row r="29" spans="1:41" x14ac:dyDescent="0.25">
      <c r="A29" t="s">
        <v>132</v>
      </c>
      <c r="B29" t="s">
        <v>120</v>
      </c>
      <c r="C29" t="s">
        <v>116</v>
      </c>
      <c r="D29" s="9" t="s">
        <v>13</v>
      </c>
      <c r="E29">
        <f>SUMIFS(DART!F$7:F$1416,DART!$A$7:$A$1416,$B29,DART!$B$7:$B$1416,$C29,DART!$E$7:$E$1416,$D29)</f>
        <v>696</v>
      </c>
      <c r="F29">
        <f>SUMIFS(DART!G$7:G$1416,DART!$A$7:$A$1416,$B29,DART!$B$7:$B$1416,$C29,DART!$E$7:$E$1416,$D29)</f>
        <v>811</v>
      </c>
      <c r="G29">
        <f>SUMIFS(DART!H$7:H$1416,DART!$A$7:$A$1416,$B29,DART!$B$7:$B$1416,$C29,DART!$E$7:$E$1416,$D29)</f>
        <v>886</v>
      </c>
      <c r="H29">
        <f>SUMIFS(DART!I$7:I$1416,DART!$A$7:$A$1416,$B29,DART!$B$7:$B$1416,$C29,DART!$E$7:$E$1416,$D29)</f>
        <v>1125</v>
      </c>
      <c r="I29">
        <f>SUMIFS(DART!J$7:J$1416,DART!$A$7:$A$1416,$B29,DART!$B$7:$B$1416,$C29,DART!$E$7:$E$1416,$D29)</f>
        <v>1286</v>
      </c>
      <c r="J29">
        <f>SUMIFS(DART!K$7:K$1416,DART!$A$7:$A$1416,$B29,DART!$B$7:$B$1416,$C29,DART!$E$7:$E$1416,$D29)</f>
        <v>1307</v>
      </c>
      <c r="K29">
        <f>SUMIFS(DART!L$7:L$1416,DART!$A$7:$A$1416,$B29,DART!$B$7:$B$1416,$C29,DART!$E$7:$E$1416,$D29)</f>
        <v>1204</v>
      </c>
      <c r="L29">
        <f>SUMIFS(DART!M$7:M$1416,DART!$A$7:$A$1416,$B29,DART!$B$7:$B$1416,$C29,DART!$E$7:$E$1416,$D29)</f>
        <v>1131</v>
      </c>
      <c r="M29">
        <f>SUMIFS(DART!N$7:N$1416,DART!$A$7:$A$1416,$B29,DART!$B$7:$B$1416,$C29,DART!$E$7:$E$1416,$D29)</f>
        <v>1103</v>
      </c>
      <c r="N29">
        <f>SUMIFS(DART!O$7:O$1416,DART!$A$7:$A$1416,$B29,DART!$B$7:$B$1416,$C29,DART!$E$7:$E$1416,$D29)</f>
        <v>1088</v>
      </c>
      <c r="O29">
        <f>SUMIFS(DART!P$7:P$1416,DART!$A$7:$A$1416,$B29,DART!$B$7:$B$1416,$C29,DART!$E$7:$E$1416,$D29)</f>
        <v>981</v>
      </c>
      <c r="P29">
        <f>SUMIFS(DART!Q$7:Q$1416,DART!$A$7:$A$1416,$B29,DART!$B$7:$B$1416,$C29,DART!$E$7:$E$1416,$D29)</f>
        <v>914</v>
      </c>
      <c r="Q29">
        <f>SUMIFS(DART!R$7:R$1416,DART!$A$7:$A$1416,$B29,DART!$B$7:$B$1416,$C29,DART!$E$7:$E$1416,$D29)</f>
        <v>1062</v>
      </c>
      <c r="R29">
        <f>SUMIFS(DART!S$7:S$1416,DART!$A$7:$A$1416,$B29,DART!$B$7:$B$1416,$C29,DART!$E$7:$E$1416,$D29)</f>
        <v>991</v>
      </c>
      <c r="S29">
        <f>SUMIFS(DART!T$7:T$1416,DART!$A$7:$A$1416,$B29,DART!$B$7:$B$1416,$C29,DART!$E$7:$E$1416,$D29)</f>
        <v>1018</v>
      </c>
      <c r="T29">
        <f>SUMIFS(DART!U$7:U$1416,DART!$A$7:$A$1416,$B29,DART!$B$7:$B$1416,$C29,DART!$E$7:$E$1416,$D29)</f>
        <v>1085</v>
      </c>
      <c r="U29">
        <f>SUMIFS(DART!V$7:V$1416,DART!$A$7:$A$1416,$B29,DART!$B$7:$B$1416,$C29,DART!$E$7:$E$1416,$D29)</f>
        <v>1091</v>
      </c>
      <c r="V29">
        <f>SUMIFS(DART!W$7:W$1416,DART!$A$7:$A$1416,$B29,DART!$B$7:$B$1416,$C29,DART!$E$7:$E$1416,$D29)</f>
        <v>1298</v>
      </c>
      <c r="W29">
        <f>SUMIFS(DART!X$7:X$1416,DART!$A$7:$A$1416,$B29,DART!$B$7:$B$1416,$C29,DART!$E$7:$E$1416,$D29)</f>
        <v>1266</v>
      </c>
      <c r="X29">
        <f>SUMIFS(DART!Y$7:Y$1416,DART!$A$7:$A$1416,$B29,DART!$B$7:$B$1416,$C29,DART!$E$7:$E$1416,$D29)</f>
        <v>1274</v>
      </c>
      <c r="Y29">
        <f>SUMIFS(DART!Z$7:Z$1416,DART!$A$7:$A$1416,$B29,DART!$B$7:$B$1416,$C29,DART!$E$7:$E$1416,$D29)</f>
        <v>1128</v>
      </c>
      <c r="Z29">
        <f>SUMIFS(DART!AA$7:AA$1416,DART!$A$7:$A$1416,$B29,DART!$B$7:$B$1416,$C29,DART!$E$7:$E$1416,$D29)</f>
        <v>879</v>
      </c>
      <c r="AA29">
        <f>SUMIFS(DART!AB$7:AB$1416,DART!$A$7:$A$1416,$B29,DART!$B$7:$B$1416,$C29,DART!$E$7:$E$1416,$D29)</f>
        <v>485</v>
      </c>
      <c r="AB29">
        <f>SUMIFS(DART!AC$7:AC$1416,DART!$A$7:$A$1416,$B29,DART!$B$7:$B$1416,$C29,DART!$E$7:$E$1416,$D29)</f>
        <v>200</v>
      </c>
      <c r="AC29">
        <f>SUMIFS(DART!AD$7:AD$1416,DART!$A$7:$A$1416,$B29,DART!$B$7:$B$1416,$C29,DART!$E$7:$E$1416,$D29)</f>
        <v>121</v>
      </c>
      <c r="AD29">
        <f>SUMIFS(DART!AE$7:AE$1416,DART!$A$7:$A$1416,$B29,DART!$B$7:$B$1416,$C29,DART!$E$7:$E$1416,$D29)</f>
        <v>161</v>
      </c>
      <c r="AE29">
        <f>SUMIFS(DART!AF$7:AF$1416,DART!$A$7:$A$1416,$B29,DART!$B$7:$B$1416,$C29,DART!$E$7:$E$1416,$D29)</f>
        <v>135</v>
      </c>
      <c r="AF29">
        <f>SUMIFS(DART!AG$7:AG$1416,DART!$A$7:$A$1416,$B29,DART!$B$7:$B$1416,$C29,DART!$E$7:$E$1416,$D29)</f>
        <v>180</v>
      </c>
      <c r="AG29">
        <f>SUMIFS(DART!AH$7:AH$1416,DART!$A$7:$A$1416,$B29,DART!$B$7:$B$1416,$C29,DART!$E$7:$E$1416,$D29)</f>
        <v>139</v>
      </c>
      <c r="AH29">
        <f>SUMIFS(DART!AI$7:AI$1416,DART!$A$7:$A$1416,$B29,DART!$B$7:$B$1416,$C29,DART!$E$7:$E$1416,$D29)</f>
        <v>174</v>
      </c>
      <c r="AI29">
        <f>SUMIFS(DART!AJ$7:AJ$1416,DART!$A$7:$A$1416,$B29,DART!$B$7:$B$1416,$C29,DART!$E$7:$E$1416,$D29)</f>
        <v>105</v>
      </c>
      <c r="AJ29">
        <f ca="1">SUMIFS(DART!AK$7:AK$1416,DART!$A$7:$A$1416,$B29,DART!$B$7:$B$1416,$C29,DART!$E$7:$E$1416,$D29)</f>
        <v>0</v>
      </c>
      <c r="AK29">
        <f ca="1">SUMIFS(DART!AL$7:AL$1416,DART!$A$7:$A$1416,$B29,DART!$B$7:$B$1416,$C29,DART!$E$7:$E$1416,$D29)</f>
        <v>0</v>
      </c>
      <c r="AL29">
        <f ca="1">SUMIFS(DART!AM$7:AM$1416,DART!$A$7:$A$1416,$B29,DART!$B$7:$B$1416,$C29,DART!$E$7:$E$1416,$D29)</f>
        <v>0</v>
      </c>
      <c r="AM29">
        <f ca="1">SUMIFS(DART!AN$7:AN$1416,DART!$A$7:$A$1416,$B29,DART!$B$7:$B$1416,$C29,DART!$E$7:$E$1416,$D29)</f>
        <v>0</v>
      </c>
      <c r="AN29">
        <f ca="1">SUMIFS(DART!AO$7:AO$1416,DART!$A$7:$A$1416,$B29,DART!$B$7:$B$1416,$C29,DART!$E$7:$E$1416,$D29)</f>
        <v>0</v>
      </c>
      <c r="AO29">
        <f ca="1">SUMIFS(DART!AP$7:AP$1416,DART!$A$7:$A$1416,$B29,DART!$B$7:$B$1416,$C29,DART!$E$7:$E$1416,$D29)</f>
        <v>0</v>
      </c>
    </row>
    <row r="30" spans="1:41" x14ac:dyDescent="0.25">
      <c r="A30" t="s">
        <v>132</v>
      </c>
      <c r="B30" t="s">
        <v>120</v>
      </c>
      <c r="C30" t="s">
        <v>116</v>
      </c>
      <c r="D30" s="8" t="s">
        <v>15</v>
      </c>
      <c r="E30">
        <f>SUMIFS(DART!F$7:F$1416,DART!$A$7:$A$1416,$B30,DART!$B$7:$B$1416,$C30,DART!$E$7:$E$1416,$D30)</f>
        <v>462</v>
      </c>
      <c r="F30">
        <f>SUMIFS(DART!G$7:G$1416,DART!$A$7:$A$1416,$B30,DART!$B$7:$B$1416,$C30,DART!$E$7:$E$1416,$D30)</f>
        <v>515</v>
      </c>
      <c r="G30">
        <f>SUMIFS(DART!H$7:H$1416,DART!$A$7:$A$1416,$B30,DART!$B$7:$B$1416,$C30,DART!$E$7:$E$1416,$D30)</f>
        <v>597</v>
      </c>
      <c r="H30">
        <f>SUMIFS(DART!I$7:I$1416,DART!$A$7:$A$1416,$B30,DART!$B$7:$B$1416,$C30,DART!$E$7:$E$1416,$D30)</f>
        <v>741</v>
      </c>
      <c r="I30">
        <f>SUMIFS(DART!J$7:J$1416,DART!$A$7:$A$1416,$B30,DART!$B$7:$B$1416,$C30,DART!$E$7:$E$1416,$D30)</f>
        <v>807</v>
      </c>
      <c r="J30">
        <f>SUMIFS(DART!K$7:K$1416,DART!$A$7:$A$1416,$B30,DART!$B$7:$B$1416,$C30,DART!$E$7:$E$1416,$D30)</f>
        <v>893</v>
      </c>
      <c r="K30">
        <f>SUMIFS(DART!L$7:L$1416,DART!$A$7:$A$1416,$B30,DART!$B$7:$B$1416,$C30,DART!$E$7:$E$1416,$D30)</f>
        <v>776</v>
      </c>
      <c r="L30">
        <f>SUMIFS(DART!M$7:M$1416,DART!$A$7:$A$1416,$B30,DART!$B$7:$B$1416,$C30,DART!$E$7:$E$1416,$D30)</f>
        <v>785</v>
      </c>
      <c r="M30">
        <f>SUMIFS(DART!N$7:N$1416,DART!$A$7:$A$1416,$B30,DART!$B$7:$B$1416,$C30,DART!$E$7:$E$1416,$D30)</f>
        <v>786</v>
      </c>
      <c r="N30">
        <f>SUMIFS(DART!O$7:O$1416,DART!$A$7:$A$1416,$B30,DART!$B$7:$B$1416,$C30,DART!$E$7:$E$1416,$D30)</f>
        <v>571</v>
      </c>
      <c r="O30">
        <f>SUMIFS(DART!P$7:P$1416,DART!$A$7:$A$1416,$B30,DART!$B$7:$B$1416,$C30,DART!$E$7:$E$1416,$D30)</f>
        <v>529</v>
      </c>
      <c r="P30">
        <f>SUMIFS(DART!Q$7:Q$1416,DART!$A$7:$A$1416,$B30,DART!$B$7:$B$1416,$C30,DART!$E$7:$E$1416,$D30)</f>
        <v>499</v>
      </c>
      <c r="Q30">
        <f>SUMIFS(DART!R$7:R$1416,DART!$A$7:$A$1416,$B30,DART!$B$7:$B$1416,$C30,DART!$E$7:$E$1416,$D30)</f>
        <v>547</v>
      </c>
      <c r="R30">
        <f>SUMIFS(DART!S$7:S$1416,DART!$A$7:$A$1416,$B30,DART!$B$7:$B$1416,$C30,DART!$E$7:$E$1416,$D30)</f>
        <v>523</v>
      </c>
      <c r="S30">
        <f>SUMIFS(DART!T$7:T$1416,DART!$A$7:$A$1416,$B30,DART!$B$7:$B$1416,$C30,DART!$E$7:$E$1416,$D30)</f>
        <v>553</v>
      </c>
      <c r="T30">
        <f>SUMIFS(DART!U$7:U$1416,DART!$A$7:$A$1416,$B30,DART!$B$7:$B$1416,$C30,DART!$E$7:$E$1416,$D30)</f>
        <v>579</v>
      </c>
      <c r="U30">
        <f>SUMIFS(DART!V$7:V$1416,DART!$A$7:$A$1416,$B30,DART!$B$7:$B$1416,$C30,DART!$E$7:$E$1416,$D30)</f>
        <v>611</v>
      </c>
      <c r="V30">
        <f>SUMIFS(DART!W$7:W$1416,DART!$A$7:$A$1416,$B30,DART!$B$7:$B$1416,$C30,DART!$E$7:$E$1416,$D30)</f>
        <v>762</v>
      </c>
      <c r="W30">
        <f>SUMIFS(DART!X$7:X$1416,DART!$A$7:$A$1416,$B30,DART!$B$7:$B$1416,$C30,DART!$E$7:$E$1416,$D30)</f>
        <v>705</v>
      </c>
      <c r="X30">
        <f>SUMIFS(DART!Y$7:Y$1416,DART!$A$7:$A$1416,$B30,DART!$B$7:$B$1416,$C30,DART!$E$7:$E$1416,$D30)</f>
        <v>678</v>
      </c>
      <c r="Y30">
        <f>SUMIFS(DART!Z$7:Z$1416,DART!$A$7:$A$1416,$B30,DART!$B$7:$B$1416,$C30,DART!$E$7:$E$1416,$D30)</f>
        <v>577</v>
      </c>
      <c r="Z30">
        <f>SUMIFS(DART!AA$7:AA$1416,DART!$A$7:$A$1416,$B30,DART!$B$7:$B$1416,$C30,DART!$E$7:$E$1416,$D30)</f>
        <v>436</v>
      </c>
      <c r="AA30">
        <f>SUMIFS(DART!AB$7:AB$1416,DART!$A$7:$A$1416,$B30,DART!$B$7:$B$1416,$C30,DART!$E$7:$E$1416,$D30)</f>
        <v>224</v>
      </c>
      <c r="AB30">
        <f>SUMIFS(DART!AC$7:AC$1416,DART!$A$7:$A$1416,$B30,DART!$B$7:$B$1416,$C30,DART!$E$7:$E$1416,$D30)</f>
        <v>64</v>
      </c>
      <c r="AC30">
        <f>SUMIFS(DART!AD$7:AD$1416,DART!$A$7:$A$1416,$B30,DART!$B$7:$B$1416,$C30,DART!$E$7:$E$1416,$D30)</f>
        <v>31</v>
      </c>
      <c r="AD30">
        <f>SUMIFS(DART!AE$7:AE$1416,DART!$A$7:$A$1416,$B30,DART!$B$7:$B$1416,$C30,DART!$E$7:$E$1416,$D30)</f>
        <v>42</v>
      </c>
      <c r="AE30">
        <f>SUMIFS(DART!AF$7:AF$1416,DART!$A$7:$A$1416,$B30,DART!$B$7:$B$1416,$C30,DART!$E$7:$E$1416,$D30)</f>
        <v>35</v>
      </c>
      <c r="AF30">
        <f>SUMIFS(DART!AG$7:AG$1416,DART!$A$7:$A$1416,$B30,DART!$B$7:$B$1416,$C30,DART!$E$7:$E$1416,$D30)</f>
        <v>54</v>
      </c>
      <c r="AG30">
        <f>SUMIFS(DART!AH$7:AH$1416,DART!$A$7:$A$1416,$B30,DART!$B$7:$B$1416,$C30,DART!$E$7:$E$1416,$D30)</f>
        <v>44</v>
      </c>
      <c r="AH30">
        <f>SUMIFS(DART!AI$7:AI$1416,DART!$A$7:$A$1416,$B30,DART!$B$7:$B$1416,$C30,DART!$E$7:$E$1416,$D30)</f>
        <v>61</v>
      </c>
      <c r="AI30">
        <f>SUMIFS(DART!AJ$7:AJ$1416,DART!$A$7:$A$1416,$B30,DART!$B$7:$B$1416,$C30,DART!$E$7:$E$1416,$D30)</f>
        <v>34</v>
      </c>
      <c r="AJ30">
        <f ca="1">SUMIFS(DART!AK$7:AK$1416,DART!$A$7:$A$1416,$B30,DART!$B$7:$B$1416,$C30,DART!$E$7:$E$1416,$D30)</f>
        <v>0</v>
      </c>
      <c r="AK30">
        <f ca="1">SUMIFS(DART!AL$7:AL$1416,DART!$A$7:$A$1416,$B30,DART!$B$7:$B$1416,$C30,DART!$E$7:$E$1416,$D30)</f>
        <v>0</v>
      </c>
      <c r="AL30">
        <f ca="1">SUMIFS(DART!AM$7:AM$1416,DART!$A$7:$A$1416,$B30,DART!$B$7:$B$1416,$C30,DART!$E$7:$E$1416,$D30)</f>
        <v>0</v>
      </c>
      <c r="AM30">
        <f ca="1">SUMIFS(DART!AN$7:AN$1416,DART!$A$7:$A$1416,$B30,DART!$B$7:$B$1416,$C30,DART!$E$7:$E$1416,$D30)</f>
        <v>0</v>
      </c>
      <c r="AN30">
        <f ca="1">SUMIFS(DART!AO$7:AO$1416,DART!$A$7:$A$1416,$B30,DART!$B$7:$B$1416,$C30,DART!$E$7:$E$1416,$D30)</f>
        <v>0</v>
      </c>
      <c r="AO30">
        <f ca="1">SUMIFS(DART!AP$7:AP$1416,DART!$A$7:$A$1416,$B30,DART!$B$7:$B$1416,$C30,DART!$E$7:$E$1416,$D30)</f>
        <v>0</v>
      </c>
    </row>
    <row r="31" spans="1:41" x14ac:dyDescent="0.25">
      <c r="A31" t="s">
        <v>132</v>
      </c>
      <c r="B31" t="s">
        <v>120</v>
      </c>
      <c r="C31" t="s">
        <v>116</v>
      </c>
      <c r="D31" s="10" t="s">
        <v>14</v>
      </c>
      <c r="E31">
        <f>SUMIFS(DART!F$7:F$1416,DART!$A$7:$A$1416,$B31,DART!$B$7:$B$1416,$C31,DART!$E$7:$E$1416,$D31)</f>
        <v>17384</v>
      </c>
      <c r="F31">
        <f>SUMIFS(DART!G$7:G$1416,DART!$A$7:$A$1416,$B31,DART!$B$7:$B$1416,$C31,DART!$E$7:$E$1416,$D31)</f>
        <v>18440</v>
      </c>
      <c r="G31">
        <f>SUMIFS(DART!H$7:H$1416,DART!$A$7:$A$1416,$B31,DART!$B$7:$B$1416,$C31,DART!$E$7:$E$1416,$D31)</f>
        <v>19293</v>
      </c>
      <c r="H31">
        <f>SUMIFS(DART!I$7:I$1416,DART!$A$7:$A$1416,$B31,DART!$B$7:$B$1416,$C31,DART!$E$7:$E$1416,$D31)</f>
        <v>22553</v>
      </c>
      <c r="I31">
        <f>SUMIFS(DART!J$7:J$1416,DART!$A$7:$A$1416,$B31,DART!$B$7:$B$1416,$C31,DART!$E$7:$E$1416,$D31)</f>
        <v>22756</v>
      </c>
      <c r="J31">
        <f>SUMIFS(DART!K$7:K$1416,DART!$A$7:$A$1416,$B31,DART!$B$7:$B$1416,$C31,DART!$E$7:$E$1416,$D31)</f>
        <v>25895</v>
      </c>
      <c r="K31">
        <f>SUMIFS(DART!L$7:L$1416,DART!$A$7:$A$1416,$B31,DART!$B$7:$B$1416,$C31,DART!$E$7:$E$1416,$D31)</f>
        <v>28183</v>
      </c>
      <c r="L31">
        <f>SUMIFS(DART!M$7:M$1416,DART!$A$7:$A$1416,$B31,DART!$B$7:$B$1416,$C31,DART!$E$7:$E$1416,$D31)</f>
        <v>27727</v>
      </c>
      <c r="M31">
        <f>SUMIFS(DART!N$7:N$1416,DART!$A$7:$A$1416,$B31,DART!$B$7:$B$1416,$C31,DART!$E$7:$E$1416,$D31)</f>
        <v>28184</v>
      </c>
      <c r="N31">
        <f>SUMIFS(DART!O$7:O$1416,DART!$A$7:$A$1416,$B31,DART!$B$7:$B$1416,$C31,DART!$E$7:$E$1416,$D31)</f>
        <v>25749</v>
      </c>
      <c r="O31">
        <f>SUMIFS(DART!P$7:P$1416,DART!$A$7:$A$1416,$B31,DART!$B$7:$B$1416,$C31,DART!$E$7:$E$1416,$D31)</f>
        <v>23120</v>
      </c>
      <c r="P31">
        <f>SUMIFS(DART!Q$7:Q$1416,DART!$A$7:$A$1416,$B31,DART!$B$7:$B$1416,$C31,DART!$E$7:$E$1416,$D31)</f>
        <v>24084</v>
      </c>
      <c r="Q31">
        <f>SUMIFS(DART!R$7:R$1416,DART!$A$7:$A$1416,$B31,DART!$B$7:$B$1416,$C31,DART!$E$7:$E$1416,$D31)</f>
        <v>24865</v>
      </c>
      <c r="R31">
        <f>SUMIFS(DART!S$7:S$1416,DART!$A$7:$A$1416,$B31,DART!$B$7:$B$1416,$C31,DART!$E$7:$E$1416,$D31)</f>
        <v>24454</v>
      </c>
      <c r="S31">
        <f>SUMIFS(DART!T$7:T$1416,DART!$A$7:$A$1416,$B31,DART!$B$7:$B$1416,$C31,DART!$E$7:$E$1416,$D31)</f>
        <v>26197</v>
      </c>
      <c r="T31">
        <f>SUMIFS(DART!U$7:U$1416,DART!$A$7:$A$1416,$B31,DART!$B$7:$B$1416,$C31,DART!$E$7:$E$1416,$D31)</f>
        <v>24007</v>
      </c>
      <c r="U31">
        <f>SUMIFS(DART!V$7:V$1416,DART!$A$7:$A$1416,$B31,DART!$B$7:$B$1416,$C31,DART!$E$7:$E$1416,$D31)</f>
        <v>23976</v>
      </c>
      <c r="V31">
        <f>SUMIFS(DART!W$7:W$1416,DART!$A$7:$A$1416,$B31,DART!$B$7:$B$1416,$C31,DART!$E$7:$E$1416,$D31)</f>
        <v>30004</v>
      </c>
      <c r="W31">
        <f>SUMIFS(DART!X$7:X$1416,DART!$A$7:$A$1416,$B31,DART!$B$7:$B$1416,$C31,DART!$E$7:$E$1416,$D31)</f>
        <v>30311</v>
      </c>
      <c r="X31">
        <f>SUMIFS(DART!Y$7:Y$1416,DART!$A$7:$A$1416,$B31,DART!$B$7:$B$1416,$C31,DART!$E$7:$E$1416,$D31)</f>
        <v>29703</v>
      </c>
      <c r="Y31">
        <f>SUMIFS(DART!Z$7:Z$1416,DART!$A$7:$A$1416,$B31,DART!$B$7:$B$1416,$C31,DART!$E$7:$E$1416,$D31)</f>
        <v>30454</v>
      </c>
      <c r="Z31">
        <f>SUMIFS(DART!AA$7:AA$1416,DART!$A$7:$A$1416,$B31,DART!$B$7:$B$1416,$C31,DART!$E$7:$E$1416,$D31)</f>
        <v>31227</v>
      </c>
      <c r="AA31">
        <f>SUMIFS(DART!AB$7:AB$1416,DART!$A$7:$A$1416,$B31,DART!$B$7:$B$1416,$C31,DART!$E$7:$E$1416,$D31)</f>
        <v>15629</v>
      </c>
      <c r="AB31">
        <f>SUMIFS(DART!AC$7:AC$1416,DART!$A$7:$A$1416,$B31,DART!$B$7:$B$1416,$C31,DART!$E$7:$E$1416,$D31)</f>
        <v>7559</v>
      </c>
      <c r="AC31">
        <f>SUMIFS(DART!AD$7:AD$1416,DART!$A$7:$A$1416,$B31,DART!$B$7:$B$1416,$C31,DART!$E$7:$E$1416,$D31)</f>
        <v>5533</v>
      </c>
      <c r="AD31">
        <f>SUMIFS(DART!AE$7:AE$1416,DART!$A$7:$A$1416,$B31,DART!$B$7:$B$1416,$C31,DART!$E$7:$E$1416,$D31)</f>
        <v>6384</v>
      </c>
      <c r="AE31">
        <f>SUMIFS(DART!AF$7:AF$1416,DART!$A$7:$A$1416,$B31,DART!$B$7:$B$1416,$C31,DART!$E$7:$E$1416,$D31)</f>
        <v>6775</v>
      </c>
      <c r="AF31">
        <f>SUMIFS(DART!AG$7:AG$1416,DART!$A$7:$A$1416,$B31,DART!$B$7:$B$1416,$C31,DART!$E$7:$E$1416,$D31)</f>
        <v>6239</v>
      </c>
      <c r="AG31">
        <f>SUMIFS(DART!AH$7:AH$1416,DART!$A$7:$A$1416,$B31,DART!$B$7:$B$1416,$C31,DART!$E$7:$E$1416,$D31)</f>
        <v>4933</v>
      </c>
      <c r="AH31">
        <f>SUMIFS(DART!AI$7:AI$1416,DART!$A$7:$A$1416,$B31,DART!$B$7:$B$1416,$C31,DART!$E$7:$E$1416,$D31)</f>
        <v>6773</v>
      </c>
      <c r="AI31">
        <f>SUMIFS(DART!AJ$7:AJ$1416,DART!$A$7:$A$1416,$B31,DART!$B$7:$B$1416,$C31,DART!$E$7:$E$1416,$D31)</f>
        <v>4303</v>
      </c>
      <c r="AJ31">
        <f ca="1">SUMIFS(DART!AK$7:AK$1416,DART!$A$7:$A$1416,$B31,DART!$B$7:$B$1416,$C31,DART!$E$7:$E$1416,$D31)</f>
        <v>0</v>
      </c>
      <c r="AK31">
        <f ca="1">SUMIFS(DART!AL$7:AL$1416,DART!$A$7:$A$1416,$B31,DART!$B$7:$B$1416,$C31,DART!$E$7:$E$1416,$D31)</f>
        <v>0</v>
      </c>
      <c r="AL31">
        <f ca="1">SUMIFS(DART!AM$7:AM$1416,DART!$A$7:$A$1416,$B31,DART!$B$7:$B$1416,$C31,DART!$E$7:$E$1416,$D31)</f>
        <v>0</v>
      </c>
      <c r="AM31">
        <f ca="1">SUMIFS(DART!AN$7:AN$1416,DART!$A$7:$A$1416,$B31,DART!$B$7:$B$1416,$C31,DART!$E$7:$E$1416,$D31)</f>
        <v>0</v>
      </c>
      <c r="AN31">
        <f ca="1">SUMIFS(DART!AO$7:AO$1416,DART!$A$7:$A$1416,$B31,DART!$B$7:$B$1416,$C31,DART!$E$7:$E$1416,$D31)</f>
        <v>0</v>
      </c>
      <c r="AO31">
        <f ca="1">SUMIFS(DART!AP$7:AP$1416,DART!$A$7:$A$1416,$B31,DART!$B$7:$B$1416,$C31,DART!$E$7:$E$1416,$D31)</f>
        <v>0</v>
      </c>
    </row>
    <row r="32" spans="1:41" x14ac:dyDescent="0.25">
      <c r="A32" t="s">
        <v>132</v>
      </c>
      <c r="B32" t="s">
        <v>121</v>
      </c>
      <c r="C32" t="s">
        <v>126</v>
      </c>
      <c r="D32" s="7" t="s">
        <v>10</v>
      </c>
      <c r="E32">
        <f>SUMIFS(DART!F$7:F$1416,DART!$A$7:$A$1416,$B32,DART!$B$7:$B$1416,$C32,DART!$E$7:$E$1416,$D32)</f>
        <v>0</v>
      </c>
      <c r="F32">
        <f>SUMIFS(DART!G$7:G$1416,DART!$A$7:$A$1416,$B32,DART!$B$7:$B$1416,$C32,DART!$E$7:$E$1416,$D32)</f>
        <v>0</v>
      </c>
      <c r="G32">
        <f>SUMIFS(DART!H$7:H$1416,DART!$A$7:$A$1416,$B32,DART!$B$7:$B$1416,$C32,DART!$E$7:$E$1416,$D32)</f>
        <v>0</v>
      </c>
      <c r="H32">
        <f>SUMIFS(DART!I$7:I$1416,DART!$A$7:$A$1416,$B32,DART!$B$7:$B$1416,$C32,DART!$E$7:$E$1416,$D32)</f>
        <v>0</v>
      </c>
      <c r="I32">
        <f>SUMIFS(DART!J$7:J$1416,DART!$A$7:$A$1416,$B32,DART!$B$7:$B$1416,$C32,DART!$E$7:$E$1416,$D32)</f>
        <v>34995</v>
      </c>
      <c r="J32">
        <f>SUMIFS(DART!K$7:K$1416,DART!$A$7:$A$1416,$B32,DART!$B$7:$B$1416,$C32,DART!$E$7:$E$1416,$D32)</f>
        <v>168233</v>
      </c>
      <c r="K32">
        <f>SUMIFS(DART!L$7:L$1416,DART!$A$7:$A$1416,$B32,DART!$B$7:$B$1416,$C32,DART!$E$7:$E$1416,$D32)</f>
        <v>200822</v>
      </c>
      <c r="L32">
        <f>SUMIFS(DART!M$7:M$1416,DART!$A$7:$A$1416,$B32,DART!$B$7:$B$1416,$C32,DART!$E$7:$E$1416,$D32)</f>
        <v>203194</v>
      </c>
      <c r="M32">
        <f>SUMIFS(DART!N$7:N$1416,DART!$A$7:$A$1416,$B32,DART!$B$7:$B$1416,$C32,DART!$E$7:$E$1416,$D32)</f>
        <v>182450</v>
      </c>
      <c r="N32">
        <f>SUMIFS(DART!O$7:O$1416,DART!$A$7:$A$1416,$B32,DART!$B$7:$B$1416,$C32,DART!$E$7:$E$1416,$D32)</f>
        <v>183933</v>
      </c>
      <c r="O32">
        <f>SUMIFS(DART!P$7:P$1416,DART!$A$7:$A$1416,$B32,DART!$B$7:$B$1416,$C32,DART!$E$7:$E$1416,$D32)</f>
        <v>148057</v>
      </c>
      <c r="P32">
        <f>SUMIFS(DART!Q$7:Q$1416,DART!$A$7:$A$1416,$B32,DART!$B$7:$B$1416,$C32,DART!$E$7:$E$1416,$D32)</f>
        <v>180781</v>
      </c>
      <c r="Q32">
        <f>SUMIFS(DART!R$7:R$1416,DART!$A$7:$A$1416,$B32,DART!$B$7:$B$1416,$C32,DART!$E$7:$E$1416,$D32)</f>
        <v>130299</v>
      </c>
      <c r="R32">
        <f>SUMIFS(DART!S$7:S$1416,DART!$A$7:$A$1416,$B32,DART!$B$7:$B$1416,$C32,DART!$E$7:$E$1416,$D32)</f>
        <v>149291</v>
      </c>
      <c r="S32">
        <f>SUMIFS(DART!T$7:T$1416,DART!$A$7:$A$1416,$B32,DART!$B$7:$B$1416,$C32,DART!$E$7:$E$1416,$D32)</f>
        <v>187465</v>
      </c>
      <c r="T32">
        <f>SUMIFS(DART!U$7:U$1416,DART!$A$7:$A$1416,$B32,DART!$B$7:$B$1416,$C32,DART!$E$7:$E$1416,$D32)</f>
        <v>180111</v>
      </c>
      <c r="U32">
        <f>SUMIFS(DART!V$7:V$1416,DART!$A$7:$A$1416,$B32,DART!$B$7:$B$1416,$C32,DART!$E$7:$E$1416,$D32)</f>
        <v>140033</v>
      </c>
      <c r="V32">
        <f>SUMIFS(DART!W$7:W$1416,DART!$A$7:$A$1416,$B32,DART!$B$7:$B$1416,$C32,DART!$E$7:$E$1416,$D32)</f>
        <v>161935</v>
      </c>
      <c r="W32">
        <f>SUMIFS(DART!X$7:X$1416,DART!$A$7:$A$1416,$B32,DART!$B$7:$B$1416,$C32,DART!$E$7:$E$1416,$D32)</f>
        <v>183043</v>
      </c>
      <c r="X32">
        <f>SUMIFS(DART!Y$7:Y$1416,DART!$A$7:$A$1416,$B32,DART!$B$7:$B$1416,$C32,DART!$E$7:$E$1416,$D32)</f>
        <v>151831</v>
      </c>
      <c r="Y32">
        <f>SUMIFS(DART!Z$7:Z$1416,DART!$A$7:$A$1416,$B32,DART!$B$7:$B$1416,$C32,DART!$E$7:$E$1416,$D32)</f>
        <v>181836</v>
      </c>
      <c r="Z32">
        <f>SUMIFS(DART!AA$7:AA$1416,DART!$A$7:$A$1416,$B32,DART!$B$7:$B$1416,$C32,DART!$E$7:$E$1416,$D32)</f>
        <v>175635</v>
      </c>
      <c r="AA32">
        <f>SUMIFS(DART!AB$7:AB$1416,DART!$A$7:$A$1416,$B32,DART!$B$7:$B$1416,$C32,DART!$E$7:$E$1416,$D32)</f>
        <v>205634</v>
      </c>
      <c r="AB32">
        <f>SUMIFS(DART!AC$7:AC$1416,DART!$A$7:$A$1416,$B32,DART!$B$7:$B$1416,$C32,DART!$E$7:$E$1416,$D32)</f>
        <v>519077</v>
      </c>
      <c r="AC32">
        <f>SUMIFS(DART!AD$7:AD$1416,DART!$A$7:$A$1416,$B32,DART!$B$7:$B$1416,$C32,DART!$E$7:$E$1416,$D32)</f>
        <v>427085</v>
      </c>
      <c r="AD32">
        <f>SUMIFS(DART!AE$7:AE$1416,DART!$A$7:$A$1416,$B32,DART!$B$7:$B$1416,$C32,DART!$E$7:$E$1416,$D32)</f>
        <v>487601</v>
      </c>
      <c r="AE32">
        <f>SUMIFS(DART!AF$7:AF$1416,DART!$A$7:$A$1416,$B32,DART!$B$7:$B$1416,$C32,DART!$E$7:$E$1416,$D32)</f>
        <v>545155</v>
      </c>
      <c r="AF32">
        <f>SUMIFS(DART!AG$7:AG$1416,DART!$A$7:$A$1416,$B32,DART!$B$7:$B$1416,$C32,DART!$E$7:$E$1416,$D32)</f>
        <v>528797</v>
      </c>
      <c r="AG32">
        <f>SUMIFS(DART!AH$7:AH$1416,DART!$A$7:$A$1416,$B32,DART!$B$7:$B$1416,$C32,DART!$E$7:$E$1416,$D32)</f>
        <v>411553</v>
      </c>
      <c r="AH32">
        <f>SUMIFS(DART!AI$7:AI$1416,DART!$A$7:$A$1416,$B32,DART!$B$7:$B$1416,$C32,DART!$E$7:$E$1416,$D32)</f>
        <v>394546</v>
      </c>
      <c r="AI32">
        <f>SUMIFS(DART!AJ$7:AJ$1416,DART!$A$7:$A$1416,$B32,DART!$B$7:$B$1416,$C32,DART!$E$7:$E$1416,$D32)</f>
        <v>261812</v>
      </c>
      <c r="AJ32">
        <f ca="1">SUMIFS(DART!AK$7:AK$1416,DART!$A$7:$A$1416,$B32,DART!$B$7:$B$1416,$C32,DART!$E$7:$E$1416,$D32)</f>
        <v>0</v>
      </c>
      <c r="AK32">
        <f ca="1">SUMIFS(DART!AL$7:AL$1416,DART!$A$7:$A$1416,$B32,DART!$B$7:$B$1416,$C32,DART!$E$7:$E$1416,$D32)</f>
        <v>0</v>
      </c>
      <c r="AL32">
        <f ca="1">SUMIFS(DART!AM$7:AM$1416,DART!$A$7:$A$1416,$B32,DART!$B$7:$B$1416,$C32,DART!$E$7:$E$1416,$D32)</f>
        <v>0</v>
      </c>
      <c r="AM32">
        <f ca="1">SUMIFS(DART!AN$7:AN$1416,DART!$A$7:$A$1416,$B32,DART!$B$7:$B$1416,$C32,DART!$E$7:$E$1416,$D32)</f>
        <v>0</v>
      </c>
      <c r="AN32">
        <f ca="1">SUMIFS(DART!AO$7:AO$1416,DART!$A$7:$A$1416,$B32,DART!$B$7:$B$1416,$C32,DART!$E$7:$E$1416,$D32)</f>
        <v>0</v>
      </c>
      <c r="AO32">
        <f ca="1">SUMIFS(DART!AP$7:AP$1416,DART!$A$7:$A$1416,$B32,DART!$B$7:$B$1416,$C32,DART!$E$7:$E$1416,$D32)</f>
        <v>0</v>
      </c>
    </row>
    <row r="33" spans="1:41" x14ac:dyDescent="0.25">
      <c r="A33" t="s">
        <v>132</v>
      </c>
      <c r="B33" t="s">
        <v>121</v>
      </c>
      <c r="C33" t="s">
        <v>126</v>
      </c>
      <c r="D33" s="8" t="s">
        <v>11</v>
      </c>
      <c r="E33">
        <f>SUMIFS(DART!F$7:F$1416,DART!$A$7:$A$1416,$B33,DART!$B$7:$B$1416,$C33,DART!$E$7:$E$1416,$D33)</f>
        <v>0</v>
      </c>
      <c r="F33">
        <f>SUMIFS(DART!G$7:G$1416,DART!$A$7:$A$1416,$B33,DART!$B$7:$B$1416,$C33,DART!$E$7:$E$1416,$D33)</f>
        <v>0</v>
      </c>
      <c r="G33">
        <f>SUMIFS(DART!H$7:H$1416,DART!$A$7:$A$1416,$B33,DART!$B$7:$B$1416,$C33,DART!$E$7:$E$1416,$D33)</f>
        <v>0</v>
      </c>
      <c r="H33">
        <f>SUMIFS(DART!I$7:I$1416,DART!$A$7:$A$1416,$B33,DART!$B$7:$B$1416,$C33,DART!$E$7:$E$1416,$D33)</f>
        <v>0</v>
      </c>
      <c r="I33">
        <f>SUMIFS(DART!J$7:J$1416,DART!$A$7:$A$1416,$B33,DART!$B$7:$B$1416,$C33,DART!$E$7:$E$1416,$D33)</f>
        <v>11895</v>
      </c>
      <c r="J33">
        <f>SUMIFS(DART!K$7:K$1416,DART!$A$7:$A$1416,$B33,DART!$B$7:$B$1416,$C33,DART!$E$7:$E$1416,$D33)</f>
        <v>55112</v>
      </c>
      <c r="K33">
        <f>SUMIFS(DART!L$7:L$1416,DART!$A$7:$A$1416,$B33,DART!$B$7:$B$1416,$C33,DART!$E$7:$E$1416,$D33)</f>
        <v>60180</v>
      </c>
      <c r="L33">
        <f>SUMIFS(DART!M$7:M$1416,DART!$A$7:$A$1416,$B33,DART!$B$7:$B$1416,$C33,DART!$E$7:$E$1416,$D33)</f>
        <v>51702</v>
      </c>
      <c r="M33">
        <f>SUMIFS(DART!N$7:N$1416,DART!$A$7:$A$1416,$B33,DART!$B$7:$B$1416,$C33,DART!$E$7:$E$1416,$D33)</f>
        <v>46631</v>
      </c>
      <c r="N33">
        <f>SUMIFS(DART!O$7:O$1416,DART!$A$7:$A$1416,$B33,DART!$B$7:$B$1416,$C33,DART!$E$7:$E$1416,$D33)</f>
        <v>38322</v>
      </c>
      <c r="O33">
        <f>SUMIFS(DART!P$7:P$1416,DART!$A$7:$A$1416,$B33,DART!$B$7:$B$1416,$C33,DART!$E$7:$E$1416,$D33)</f>
        <v>30830</v>
      </c>
      <c r="P33">
        <f>SUMIFS(DART!Q$7:Q$1416,DART!$A$7:$A$1416,$B33,DART!$B$7:$B$1416,$C33,DART!$E$7:$E$1416,$D33)</f>
        <v>39663</v>
      </c>
      <c r="Q33">
        <f>SUMIFS(DART!R$7:R$1416,DART!$A$7:$A$1416,$B33,DART!$B$7:$B$1416,$C33,DART!$E$7:$E$1416,$D33)</f>
        <v>24904</v>
      </c>
      <c r="R33">
        <f>SUMIFS(DART!S$7:S$1416,DART!$A$7:$A$1416,$B33,DART!$B$7:$B$1416,$C33,DART!$E$7:$E$1416,$D33)</f>
        <v>29225</v>
      </c>
      <c r="S33">
        <f>SUMIFS(DART!T$7:T$1416,DART!$A$7:$A$1416,$B33,DART!$B$7:$B$1416,$C33,DART!$E$7:$E$1416,$D33)</f>
        <v>38660</v>
      </c>
      <c r="T33">
        <f>SUMIFS(DART!U$7:U$1416,DART!$A$7:$A$1416,$B33,DART!$B$7:$B$1416,$C33,DART!$E$7:$E$1416,$D33)</f>
        <v>35671</v>
      </c>
      <c r="U33">
        <f>SUMIFS(DART!V$7:V$1416,DART!$A$7:$A$1416,$B33,DART!$B$7:$B$1416,$C33,DART!$E$7:$E$1416,$D33)</f>
        <v>30052</v>
      </c>
      <c r="V33">
        <f>SUMIFS(DART!W$7:W$1416,DART!$A$7:$A$1416,$B33,DART!$B$7:$B$1416,$C33,DART!$E$7:$E$1416,$D33)</f>
        <v>32144</v>
      </c>
      <c r="W33">
        <f>SUMIFS(DART!X$7:X$1416,DART!$A$7:$A$1416,$B33,DART!$B$7:$B$1416,$C33,DART!$E$7:$E$1416,$D33)</f>
        <v>36236</v>
      </c>
      <c r="X33">
        <f>SUMIFS(DART!Y$7:Y$1416,DART!$A$7:$A$1416,$B33,DART!$B$7:$B$1416,$C33,DART!$E$7:$E$1416,$D33)</f>
        <v>31884</v>
      </c>
      <c r="Y33">
        <f>SUMIFS(DART!Z$7:Z$1416,DART!$A$7:$A$1416,$B33,DART!$B$7:$B$1416,$C33,DART!$E$7:$E$1416,$D33)</f>
        <v>36138</v>
      </c>
      <c r="Z33">
        <f>SUMIFS(DART!AA$7:AA$1416,DART!$A$7:$A$1416,$B33,DART!$B$7:$B$1416,$C33,DART!$E$7:$E$1416,$D33)</f>
        <v>38230</v>
      </c>
      <c r="AA33">
        <f>SUMIFS(DART!AB$7:AB$1416,DART!$A$7:$A$1416,$B33,DART!$B$7:$B$1416,$C33,DART!$E$7:$E$1416,$D33)</f>
        <v>36804</v>
      </c>
      <c r="AB33">
        <f>SUMIFS(DART!AC$7:AC$1416,DART!$A$7:$A$1416,$B33,DART!$B$7:$B$1416,$C33,DART!$E$7:$E$1416,$D33)</f>
        <v>90960</v>
      </c>
      <c r="AC33">
        <f>SUMIFS(DART!AD$7:AD$1416,DART!$A$7:$A$1416,$B33,DART!$B$7:$B$1416,$C33,DART!$E$7:$E$1416,$D33)</f>
        <v>74650</v>
      </c>
      <c r="AD33">
        <f>SUMIFS(DART!AE$7:AE$1416,DART!$A$7:$A$1416,$B33,DART!$B$7:$B$1416,$C33,DART!$E$7:$E$1416,$D33)</f>
        <v>70989</v>
      </c>
      <c r="AE33">
        <f>SUMIFS(DART!AF$7:AF$1416,DART!$A$7:$A$1416,$B33,DART!$B$7:$B$1416,$C33,DART!$E$7:$E$1416,$D33)</f>
        <v>81284</v>
      </c>
      <c r="AF33">
        <f>SUMIFS(DART!AG$7:AG$1416,DART!$A$7:$A$1416,$B33,DART!$B$7:$B$1416,$C33,DART!$E$7:$E$1416,$D33)</f>
        <v>85738</v>
      </c>
      <c r="AG33">
        <f>SUMIFS(DART!AH$7:AH$1416,DART!$A$7:$A$1416,$B33,DART!$B$7:$B$1416,$C33,DART!$E$7:$E$1416,$D33)</f>
        <v>73502</v>
      </c>
      <c r="AH33">
        <f>SUMIFS(DART!AI$7:AI$1416,DART!$A$7:$A$1416,$B33,DART!$B$7:$B$1416,$C33,DART!$E$7:$E$1416,$D33)</f>
        <v>71943</v>
      </c>
      <c r="AI33">
        <f>SUMIFS(DART!AJ$7:AJ$1416,DART!$A$7:$A$1416,$B33,DART!$B$7:$B$1416,$C33,DART!$E$7:$E$1416,$D33)</f>
        <v>48312</v>
      </c>
      <c r="AJ33">
        <f ca="1">SUMIFS(DART!AK$7:AK$1416,DART!$A$7:$A$1416,$B33,DART!$B$7:$B$1416,$C33,DART!$E$7:$E$1416,$D33)</f>
        <v>0</v>
      </c>
      <c r="AK33">
        <f ca="1">SUMIFS(DART!AL$7:AL$1416,DART!$A$7:$A$1416,$B33,DART!$B$7:$B$1416,$C33,DART!$E$7:$E$1416,$D33)</f>
        <v>0</v>
      </c>
      <c r="AL33">
        <f ca="1">SUMIFS(DART!AM$7:AM$1416,DART!$A$7:$A$1416,$B33,DART!$B$7:$B$1416,$C33,DART!$E$7:$E$1416,$D33)</f>
        <v>0</v>
      </c>
      <c r="AM33">
        <f ca="1">SUMIFS(DART!AN$7:AN$1416,DART!$A$7:$A$1416,$B33,DART!$B$7:$B$1416,$C33,DART!$E$7:$E$1416,$D33)</f>
        <v>0</v>
      </c>
      <c r="AN33">
        <f ca="1">SUMIFS(DART!AO$7:AO$1416,DART!$A$7:$A$1416,$B33,DART!$B$7:$B$1416,$C33,DART!$E$7:$E$1416,$D33)</f>
        <v>0</v>
      </c>
      <c r="AO33">
        <f ca="1">SUMIFS(DART!AP$7:AP$1416,DART!$A$7:$A$1416,$B33,DART!$B$7:$B$1416,$C33,DART!$E$7:$E$1416,$D33)</f>
        <v>0</v>
      </c>
    </row>
    <row r="34" spans="1:41" x14ac:dyDescent="0.25">
      <c r="A34" t="s">
        <v>132</v>
      </c>
      <c r="B34" t="s">
        <v>121</v>
      </c>
      <c r="C34" t="s">
        <v>126</v>
      </c>
      <c r="D34" s="7" t="s">
        <v>12</v>
      </c>
      <c r="E34">
        <f>SUMIFS(DART!F$7:F$1416,DART!$A$7:$A$1416,$B34,DART!$B$7:$B$1416,$C34,DART!$E$7:$E$1416,$D34)</f>
        <v>0</v>
      </c>
      <c r="F34">
        <f>SUMIFS(DART!G$7:G$1416,DART!$A$7:$A$1416,$B34,DART!$B$7:$B$1416,$C34,DART!$E$7:$E$1416,$D34)</f>
        <v>0</v>
      </c>
      <c r="G34">
        <f>SUMIFS(DART!H$7:H$1416,DART!$A$7:$A$1416,$B34,DART!$B$7:$B$1416,$C34,DART!$E$7:$E$1416,$D34)</f>
        <v>0</v>
      </c>
      <c r="H34">
        <f>SUMIFS(DART!I$7:I$1416,DART!$A$7:$A$1416,$B34,DART!$B$7:$B$1416,$C34,DART!$E$7:$E$1416,$D34)</f>
        <v>0</v>
      </c>
      <c r="I34">
        <f>SUMIFS(DART!J$7:J$1416,DART!$A$7:$A$1416,$B34,DART!$B$7:$B$1416,$C34,DART!$E$7:$E$1416,$D34)</f>
        <v>2039</v>
      </c>
      <c r="J34">
        <f>SUMIFS(DART!K$7:K$1416,DART!$A$7:$A$1416,$B34,DART!$B$7:$B$1416,$C34,DART!$E$7:$E$1416,$D34)</f>
        <v>11557</v>
      </c>
      <c r="K34">
        <f>SUMIFS(DART!L$7:L$1416,DART!$A$7:$A$1416,$B34,DART!$B$7:$B$1416,$C34,DART!$E$7:$E$1416,$D34)</f>
        <v>13686</v>
      </c>
      <c r="L34">
        <f>SUMIFS(DART!M$7:M$1416,DART!$A$7:$A$1416,$B34,DART!$B$7:$B$1416,$C34,DART!$E$7:$E$1416,$D34)</f>
        <v>13759</v>
      </c>
      <c r="M34">
        <f>SUMIFS(DART!N$7:N$1416,DART!$A$7:$A$1416,$B34,DART!$B$7:$B$1416,$C34,DART!$E$7:$E$1416,$D34)</f>
        <v>11894</v>
      </c>
      <c r="N34">
        <f>SUMIFS(DART!O$7:O$1416,DART!$A$7:$A$1416,$B34,DART!$B$7:$B$1416,$C34,DART!$E$7:$E$1416,$D34)</f>
        <v>12949</v>
      </c>
      <c r="O34">
        <f>SUMIFS(DART!P$7:P$1416,DART!$A$7:$A$1416,$B34,DART!$B$7:$B$1416,$C34,DART!$E$7:$E$1416,$D34)</f>
        <v>10225</v>
      </c>
      <c r="P34">
        <f>SUMIFS(DART!Q$7:Q$1416,DART!$A$7:$A$1416,$B34,DART!$B$7:$B$1416,$C34,DART!$E$7:$E$1416,$D34)</f>
        <v>11875</v>
      </c>
      <c r="Q34">
        <f>SUMIFS(DART!R$7:R$1416,DART!$A$7:$A$1416,$B34,DART!$B$7:$B$1416,$C34,DART!$E$7:$E$1416,$D34)</f>
        <v>8921</v>
      </c>
      <c r="R34">
        <f>SUMIFS(DART!S$7:S$1416,DART!$A$7:$A$1416,$B34,DART!$B$7:$B$1416,$C34,DART!$E$7:$E$1416,$D34)</f>
        <v>10047</v>
      </c>
      <c r="S34">
        <f>SUMIFS(DART!T$7:T$1416,DART!$A$7:$A$1416,$B34,DART!$B$7:$B$1416,$C34,DART!$E$7:$E$1416,$D34)</f>
        <v>12072</v>
      </c>
      <c r="T34">
        <f>SUMIFS(DART!U$7:U$1416,DART!$A$7:$A$1416,$B34,DART!$B$7:$B$1416,$C34,DART!$E$7:$E$1416,$D34)</f>
        <v>11734</v>
      </c>
      <c r="U34">
        <f>SUMIFS(DART!V$7:V$1416,DART!$A$7:$A$1416,$B34,DART!$B$7:$B$1416,$C34,DART!$E$7:$E$1416,$D34)</f>
        <v>9267</v>
      </c>
      <c r="V34">
        <f>SUMIFS(DART!W$7:W$1416,DART!$A$7:$A$1416,$B34,DART!$B$7:$B$1416,$C34,DART!$E$7:$E$1416,$D34)</f>
        <v>9793</v>
      </c>
      <c r="W34">
        <f>SUMIFS(DART!X$7:X$1416,DART!$A$7:$A$1416,$B34,DART!$B$7:$B$1416,$C34,DART!$E$7:$E$1416,$D34)</f>
        <v>10676</v>
      </c>
      <c r="X34">
        <f>SUMIFS(DART!Y$7:Y$1416,DART!$A$7:$A$1416,$B34,DART!$B$7:$B$1416,$C34,DART!$E$7:$E$1416,$D34)</f>
        <v>9570</v>
      </c>
      <c r="Y34">
        <f>SUMIFS(DART!Z$7:Z$1416,DART!$A$7:$A$1416,$B34,DART!$B$7:$B$1416,$C34,DART!$E$7:$E$1416,$D34)</f>
        <v>11028</v>
      </c>
      <c r="Z34">
        <f>SUMIFS(DART!AA$7:AA$1416,DART!$A$7:$A$1416,$B34,DART!$B$7:$B$1416,$C34,DART!$E$7:$E$1416,$D34)</f>
        <v>10431</v>
      </c>
      <c r="AA34">
        <f>SUMIFS(DART!AB$7:AB$1416,DART!$A$7:$A$1416,$B34,DART!$B$7:$B$1416,$C34,DART!$E$7:$E$1416,$D34)</f>
        <v>8649</v>
      </c>
      <c r="AB34">
        <f>SUMIFS(DART!AC$7:AC$1416,DART!$A$7:$A$1416,$B34,DART!$B$7:$B$1416,$C34,DART!$E$7:$E$1416,$D34)</f>
        <v>14946</v>
      </c>
      <c r="AC34">
        <f>SUMIFS(DART!AD$7:AD$1416,DART!$A$7:$A$1416,$B34,DART!$B$7:$B$1416,$C34,DART!$E$7:$E$1416,$D34)</f>
        <v>11325</v>
      </c>
      <c r="AD34">
        <f>SUMIFS(DART!AE$7:AE$1416,DART!$A$7:$A$1416,$B34,DART!$B$7:$B$1416,$C34,DART!$E$7:$E$1416,$D34)</f>
        <v>14034</v>
      </c>
      <c r="AE34">
        <f>SUMIFS(DART!AF$7:AF$1416,DART!$A$7:$A$1416,$B34,DART!$B$7:$B$1416,$C34,DART!$E$7:$E$1416,$D34)</f>
        <v>13028</v>
      </c>
      <c r="AF34">
        <f>SUMIFS(DART!AG$7:AG$1416,DART!$A$7:$A$1416,$B34,DART!$B$7:$B$1416,$C34,DART!$E$7:$E$1416,$D34)</f>
        <v>9403</v>
      </c>
      <c r="AG34">
        <f>SUMIFS(DART!AH$7:AH$1416,DART!$A$7:$A$1416,$B34,DART!$B$7:$B$1416,$C34,DART!$E$7:$E$1416,$D34)</f>
        <v>7886</v>
      </c>
      <c r="AH34">
        <f>SUMIFS(DART!AI$7:AI$1416,DART!$A$7:$A$1416,$B34,DART!$B$7:$B$1416,$C34,DART!$E$7:$E$1416,$D34)</f>
        <v>8732</v>
      </c>
      <c r="AI34">
        <f>SUMIFS(DART!AJ$7:AJ$1416,DART!$A$7:$A$1416,$B34,DART!$B$7:$B$1416,$C34,DART!$E$7:$E$1416,$D34)</f>
        <v>5870</v>
      </c>
      <c r="AJ34">
        <f ca="1">SUMIFS(DART!AK$7:AK$1416,DART!$A$7:$A$1416,$B34,DART!$B$7:$B$1416,$C34,DART!$E$7:$E$1416,$D34)</f>
        <v>0</v>
      </c>
      <c r="AK34">
        <f ca="1">SUMIFS(DART!AL$7:AL$1416,DART!$A$7:$A$1416,$B34,DART!$B$7:$B$1416,$C34,DART!$E$7:$E$1416,$D34)</f>
        <v>0</v>
      </c>
      <c r="AL34">
        <f ca="1">SUMIFS(DART!AM$7:AM$1416,DART!$A$7:$A$1416,$B34,DART!$B$7:$B$1416,$C34,DART!$E$7:$E$1416,$D34)</f>
        <v>0</v>
      </c>
      <c r="AM34">
        <f ca="1">SUMIFS(DART!AN$7:AN$1416,DART!$A$7:$A$1416,$B34,DART!$B$7:$B$1416,$C34,DART!$E$7:$E$1416,$D34)</f>
        <v>0</v>
      </c>
      <c r="AN34">
        <f ca="1">SUMIFS(DART!AO$7:AO$1416,DART!$A$7:$A$1416,$B34,DART!$B$7:$B$1416,$C34,DART!$E$7:$E$1416,$D34)</f>
        <v>0</v>
      </c>
      <c r="AO34">
        <f ca="1">SUMIFS(DART!AP$7:AP$1416,DART!$A$7:$A$1416,$B34,DART!$B$7:$B$1416,$C34,DART!$E$7:$E$1416,$D34)</f>
        <v>0</v>
      </c>
    </row>
    <row r="35" spans="1:41" x14ac:dyDescent="0.25">
      <c r="A35" t="s">
        <v>132</v>
      </c>
      <c r="B35" t="s">
        <v>121</v>
      </c>
      <c r="C35" t="s">
        <v>126</v>
      </c>
      <c r="D35" s="9" t="s">
        <v>13</v>
      </c>
      <c r="E35">
        <f>SUMIFS(DART!F$7:F$1416,DART!$A$7:$A$1416,$B35,DART!$B$7:$B$1416,$C35,DART!$E$7:$E$1416,$D35)</f>
        <v>0</v>
      </c>
      <c r="F35">
        <f>SUMIFS(DART!G$7:G$1416,DART!$A$7:$A$1416,$B35,DART!$B$7:$B$1416,$C35,DART!$E$7:$E$1416,$D35)</f>
        <v>0</v>
      </c>
      <c r="G35">
        <f>SUMIFS(DART!H$7:H$1416,DART!$A$7:$A$1416,$B35,DART!$B$7:$B$1416,$C35,DART!$E$7:$E$1416,$D35)</f>
        <v>0</v>
      </c>
      <c r="H35">
        <f>SUMIFS(DART!I$7:I$1416,DART!$A$7:$A$1416,$B35,DART!$B$7:$B$1416,$C35,DART!$E$7:$E$1416,$D35)</f>
        <v>0</v>
      </c>
      <c r="I35">
        <f>SUMIFS(DART!J$7:J$1416,DART!$A$7:$A$1416,$B35,DART!$B$7:$B$1416,$C35,DART!$E$7:$E$1416,$D35)</f>
        <v>934</v>
      </c>
      <c r="J35">
        <f>SUMIFS(DART!K$7:K$1416,DART!$A$7:$A$1416,$B35,DART!$B$7:$B$1416,$C35,DART!$E$7:$E$1416,$D35)</f>
        <v>5575</v>
      </c>
      <c r="K35">
        <f>SUMIFS(DART!L$7:L$1416,DART!$A$7:$A$1416,$B35,DART!$B$7:$B$1416,$C35,DART!$E$7:$E$1416,$D35)</f>
        <v>6308</v>
      </c>
      <c r="L35">
        <f>SUMIFS(DART!M$7:M$1416,DART!$A$7:$A$1416,$B35,DART!$B$7:$B$1416,$C35,DART!$E$7:$E$1416,$D35)</f>
        <v>5778</v>
      </c>
      <c r="M35">
        <f>SUMIFS(DART!N$7:N$1416,DART!$A$7:$A$1416,$B35,DART!$B$7:$B$1416,$C35,DART!$E$7:$E$1416,$D35)</f>
        <v>5436</v>
      </c>
      <c r="N35">
        <f>SUMIFS(DART!O$7:O$1416,DART!$A$7:$A$1416,$B35,DART!$B$7:$B$1416,$C35,DART!$E$7:$E$1416,$D35)</f>
        <v>6060</v>
      </c>
      <c r="O35">
        <f>SUMIFS(DART!P$7:P$1416,DART!$A$7:$A$1416,$B35,DART!$B$7:$B$1416,$C35,DART!$E$7:$E$1416,$D35)</f>
        <v>4770</v>
      </c>
      <c r="P35">
        <f>SUMIFS(DART!Q$7:Q$1416,DART!$A$7:$A$1416,$B35,DART!$B$7:$B$1416,$C35,DART!$E$7:$E$1416,$D35)</f>
        <v>5713</v>
      </c>
      <c r="Q35">
        <f>SUMIFS(DART!R$7:R$1416,DART!$A$7:$A$1416,$B35,DART!$B$7:$B$1416,$C35,DART!$E$7:$E$1416,$D35)</f>
        <v>4563</v>
      </c>
      <c r="R35">
        <f>SUMIFS(DART!S$7:S$1416,DART!$A$7:$A$1416,$B35,DART!$B$7:$B$1416,$C35,DART!$E$7:$E$1416,$D35)</f>
        <v>4783</v>
      </c>
      <c r="S35">
        <f>SUMIFS(DART!T$7:T$1416,DART!$A$7:$A$1416,$B35,DART!$B$7:$B$1416,$C35,DART!$E$7:$E$1416,$D35)</f>
        <v>5771</v>
      </c>
      <c r="T35">
        <f>SUMIFS(DART!U$7:U$1416,DART!$A$7:$A$1416,$B35,DART!$B$7:$B$1416,$C35,DART!$E$7:$E$1416,$D35)</f>
        <v>5475</v>
      </c>
      <c r="U35">
        <f>SUMIFS(DART!V$7:V$1416,DART!$A$7:$A$1416,$B35,DART!$B$7:$B$1416,$C35,DART!$E$7:$E$1416,$D35)</f>
        <v>4472</v>
      </c>
      <c r="V35">
        <f>SUMIFS(DART!W$7:W$1416,DART!$A$7:$A$1416,$B35,DART!$B$7:$B$1416,$C35,DART!$E$7:$E$1416,$D35)</f>
        <v>4710</v>
      </c>
      <c r="W35">
        <f>SUMIFS(DART!X$7:X$1416,DART!$A$7:$A$1416,$B35,DART!$B$7:$B$1416,$C35,DART!$E$7:$E$1416,$D35)</f>
        <v>5026</v>
      </c>
      <c r="X35">
        <f>SUMIFS(DART!Y$7:Y$1416,DART!$A$7:$A$1416,$B35,DART!$B$7:$B$1416,$C35,DART!$E$7:$E$1416,$D35)</f>
        <v>4659</v>
      </c>
      <c r="Y35">
        <f>SUMIFS(DART!Z$7:Z$1416,DART!$A$7:$A$1416,$B35,DART!$B$7:$B$1416,$C35,DART!$E$7:$E$1416,$D35)</f>
        <v>5109</v>
      </c>
      <c r="Z35">
        <f>SUMIFS(DART!AA$7:AA$1416,DART!$A$7:$A$1416,$B35,DART!$B$7:$B$1416,$C35,DART!$E$7:$E$1416,$D35)</f>
        <v>5066</v>
      </c>
      <c r="AA35">
        <f>SUMIFS(DART!AB$7:AB$1416,DART!$A$7:$A$1416,$B35,DART!$B$7:$B$1416,$C35,DART!$E$7:$E$1416,$D35)</f>
        <v>4089</v>
      </c>
      <c r="AB35">
        <f>SUMIFS(DART!AC$7:AC$1416,DART!$A$7:$A$1416,$B35,DART!$B$7:$B$1416,$C35,DART!$E$7:$E$1416,$D35)</f>
        <v>5824</v>
      </c>
      <c r="AC35">
        <f>SUMIFS(DART!AD$7:AD$1416,DART!$A$7:$A$1416,$B35,DART!$B$7:$B$1416,$C35,DART!$E$7:$E$1416,$D35)</f>
        <v>4287</v>
      </c>
      <c r="AD35">
        <f>SUMIFS(DART!AE$7:AE$1416,DART!$A$7:$A$1416,$B35,DART!$B$7:$B$1416,$C35,DART!$E$7:$E$1416,$D35)</f>
        <v>5515</v>
      </c>
      <c r="AE35">
        <f>SUMIFS(DART!AF$7:AF$1416,DART!$A$7:$A$1416,$B35,DART!$B$7:$B$1416,$C35,DART!$E$7:$E$1416,$D35)</f>
        <v>4697</v>
      </c>
      <c r="AF35">
        <f>SUMIFS(DART!AG$7:AG$1416,DART!$A$7:$A$1416,$B35,DART!$B$7:$B$1416,$C35,DART!$E$7:$E$1416,$D35)</f>
        <v>3423</v>
      </c>
      <c r="AG35">
        <f>SUMIFS(DART!AH$7:AH$1416,DART!$A$7:$A$1416,$B35,DART!$B$7:$B$1416,$C35,DART!$E$7:$E$1416,$D35)</f>
        <v>3174</v>
      </c>
      <c r="AH35">
        <f>SUMIFS(DART!AI$7:AI$1416,DART!$A$7:$A$1416,$B35,DART!$B$7:$B$1416,$C35,DART!$E$7:$E$1416,$D35)</f>
        <v>4506</v>
      </c>
      <c r="AI35">
        <f>SUMIFS(DART!AJ$7:AJ$1416,DART!$A$7:$A$1416,$B35,DART!$B$7:$B$1416,$C35,DART!$E$7:$E$1416,$D35)</f>
        <v>2945</v>
      </c>
      <c r="AJ35">
        <f ca="1">SUMIFS(DART!AK$7:AK$1416,DART!$A$7:$A$1416,$B35,DART!$B$7:$B$1416,$C35,DART!$E$7:$E$1416,$D35)</f>
        <v>0</v>
      </c>
      <c r="AK35">
        <f ca="1">SUMIFS(DART!AL$7:AL$1416,DART!$A$7:$A$1416,$B35,DART!$B$7:$B$1416,$C35,DART!$E$7:$E$1416,$D35)</f>
        <v>0</v>
      </c>
      <c r="AL35">
        <f ca="1">SUMIFS(DART!AM$7:AM$1416,DART!$A$7:$A$1416,$B35,DART!$B$7:$B$1416,$C35,DART!$E$7:$E$1416,$D35)</f>
        <v>0</v>
      </c>
      <c r="AM35">
        <f ca="1">SUMIFS(DART!AN$7:AN$1416,DART!$A$7:$A$1416,$B35,DART!$B$7:$B$1416,$C35,DART!$E$7:$E$1416,$D35)</f>
        <v>0</v>
      </c>
      <c r="AN35">
        <f ca="1">SUMIFS(DART!AO$7:AO$1416,DART!$A$7:$A$1416,$B35,DART!$B$7:$B$1416,$C35,DART!$E$7:$E$1416,$D35)</f>
        <v>0</v>
      </c>
      <c r="AO35">
        <f ca="1">SUMIFS(DART!AP$7:AP$1416,DART!$A$7:$A$1416,$B35,DART!$B$7:$B$1416,$C35,DART!$E$7:$E$1416,$D35)</f>
        <v>0</v>
      </c>
    </row>
    <row r="36" spans="1:41" x14ac:dyDescent="0.25">
      <c r="A36" t="s">
        <v>132</v>
      </c>
      <c r="B36" t="s">
        <v>121</v>
      </c>
      <c r="C36" t="s">
        <v>126</v>
      </c>
      <c r="D36" s="8" t="s">
        <v>15</v>
      </c>
      <c r="E36">
        <f>SUMIFS(DART!F$7:F$1416,DART!$A$7:$A$1416,$B36,DART!$B$7:$B$1416,$C36,DART!$E$7:$E$1416,$D36)</f>
        <v>0</v>
      </c>
      <c r="F36">
        <f>SUMIFS(DART!G$7:G$1416,DART!$A$7:$A$1416,$B36,DART!$B$7:$B$1416,$C36,DART!$E$7:$E$1416,$D36)</f>
        <v>0</v>
      </c>
      <c r="G36">
        <f>SUMIFS(DART!H$7:H$1416,DART!$A$7:$A$1416,$B36,DART!$B$7:$B$1416,$C36,DART!$E$7:$E$1416,$D36)</f>
        <v>0</v>
      </c>
      <c r="H36">
        <f>SUMIFS(DART!I$7:I$1416,DART!$A$7:$A$1416,$B36,DART!$B$7:$B$1416,$C36,DART!$E$7:$E$1416,$D36)</f>
        <v>0</v>
      </c>
      <c r="I36">
        <f>SUMIFS(DART!J$7:J$1416,DART!$A$7:$A$1416,$B36,DART!$B$7:$B$1416,$C36,DART!$E$7:$E$1416,$D36)</f>
        <v>345</v>
      </c>
      <c r="J36">
        <f>SUMIFS(DART!K$7:K$1416,DART!$A$7:$A$1416,$B36,DART!$B$7:$B$1416,$C36,DART!$E$7:$E$1416,$D36)</f>
        <v>2190</v>
      </c>
      <c r="K36">
        <f>SUMIFS(DART!L$7:L$1416,DART!$A$7:$A$1416,$B36,DART!$B$7:$B$1416,$C36,DART!$E$7:$E$1416,$D36)</f>
        <v>2360</v>
      </c>
      <c r="L36">
        <f>SUMIFS(DART!M$7:M$1416,DART!$A$7:$A$1416,$B36,DART!$B$7:$B$1416,$C36,DART!$E$7:$E$1416,$D36)</f>
        <v>2130</v>
      </c>
      <c r="M36">
        <f>SUMIFS(DART!N$7:N$1416,DART!$A$7:$A$1416,$B36,DART!$B$7:$B$1416,$C36,DART!$E$7:$E$1416,$D36)</f>
        <v>2151</v>
      </c>
      <c r="N36">
        <f>SUMIFS(DART!O$7:O$1416,DART!$A$7:$A$1416,$B36,DART!$B$7:$B$1416,$C36,DART!$E$7:$E$1416,$D36)</f>
        <v>2332</v>
      </c>
      <c r="O36">
        <f>SUMIFS(DART!P$7:P$1416,DART!$A$7:$A$1416,$B36,DART!$B$7:$B$1416,$C36,DART!$E$7:$E$1416,$D36)</f>
        <v>1822</v>
      </c>
      <c r="P36">
        <f>SUMIFS(DART!Q$7:Q$1416,DART!$A$7:$A$1416,$B36,DART!$B$7:$B$1416,$C36,DART!$E$7:$E$1416,$D36)</f>
        <v>2172</v>
      </c>
      <c r="Q36">
        <f>SUMIFS(DART!R$7:R$1416,DART!$A$7:$A$1416,$B36,DART!$B$7:$B$1416,$C36,DART!$E$7:$E$1416,$D36)</f>
        <v>1660</v>
      </c>
      <c r="R36">
        <f>SUMIFS(DART!S$7:S$1416,DART!$A$7:$A$1416,$B36,DART!$B$7:$B$1416,$C36,DART!$E$7:$E$1416,$D36)</f>
        <v>1804</v>
      </c>
      <c r="S36">
        <f>SUMIFS(DART!T$7:T$1416,DART!$A$7:$A$1416,$B36,DART!$B$7:$B$1416,$C36,DART!$E$7:$E$1416,$D36)</f>
        <v>2087</v>
      </c>
      <c r="T36">
        <f>SUMIFS(DART!U$7:U$1416,DART!$A$7:$A$1416,$B36,DART!$B$7:$B$1416,$C36,DART!$E$7:$E$1416,$D36)</f>
        <v>1922</v>
      </c>
      <c r="U36">
        <f>SUMIFS(DART!V$7:V$1416,DART!$A$7:$A$1416,$B36,DART!$B$7:$B$1416,$C36,DART!$E$7:$E$1416,$D36)</f>
        <v>1651</v>
      </c>
      <c r="V36">
        <f>SUMIFS(DART!W$7:W$1416,DART!$A$7:$A$1416,$B36,DART!$B$7:$B$1416,$C36,DART!$E$7:$E$1416,$D36)</f>
        <v>1669</v>
      </c>
      <c r="W36">
        <f>SUMIFS(DART!X$7:X$1416,DART!$A$7:$A$1416,$B36,DART!$B$7:$B$1416,$C36,DART!$E$7:$E$1416,$D36)</f>
        <v>1775</v>
      </c>
      <c r="X36">
        <f>SUMIFS(DART!Y$7:Y$1416,DART!$A$7:$A$1416,$B36,DART!$B$7:$B$1416,$C36,DART!$E$7:$E$1416,$D36)</f>
        <v>1493</v>
      </c>
      <c r="Y36">
        <f>SUMIFS(DART!Z$7:Z$1416,DART!$A$7:$A$1416,$B36,DART!$B$7:$B$1416,$C36,DART!$E$7:$E$1416,$D36)</f>
        <v>1808</v>
      </c>
      <c r="Z36">
        <f>SUMIFS(DART!AA$7:AA$1416,DART!$A$7:$A$1416,$B36,DART!$B$7:$B$1416,$C36,DART!$E$7:$E$1416,$D36)</f>
        <v>1817</v>
      </c>
      <c r="AA36">
        <f>SUMIFS(DART!AB$7:AB$1416,DART!$A$7:$A$1416,$B36,DART!$B$7:$B$1416,$C36,DART!$E$7:$E$1416,$D36)</f>
        <v>1459</v>
      </c>
      <c r="AB36">
        <f>SUMIFS(DART!AC$7:AC$1416,DART!$A$7:$A$1416,$B36,DART!$B$7:$B$1416,$C36,DART!$E$7:$E$1416,$D36)</f>
        <v>2001</v>
      </c>
      <c r="AC36">
        <f>SUMIFS(DART!AD$7:AD$1416,DART!$A$7:$A$1416,$B36,DART!$B$7:$B$1416,$C36,DART!$E$7:$E$1416,$D36)</f>
        <v>1468</v>
      </c>
      <c r="AD36">
        <f>SUMIFS(DART!AE$7:AE$1416,DART!$A$7:$A$1416,$B36,DART!$B$7:$B$1416,$C36,DART!$E$7:$E$1416,$D36)</f>
        <v>1738</v>
      </c>
      <c r="AE36">
        <f>SUMIFS(DART!AF$7:AF$1416,DART!$A$7:$A$1416,$B36,DART!$B$7:$B$1416,$C36,DART!$E$7:$E$1416,$D36)</f>
        <v>1655</v>
      </c>
      <c r="AF36">
        <f>SUMIFS(DART!AG$7:AG$1416,DART!$A$7:$A$1416,$B36,DART!$B$7:$B$1416,$C36,DART!$E$7:$E$1416,$D36)</f>
        <v>1315</v>
      </c>
      <c r="AG36">
        <f>SUMIFS(DART!AH$7:AH$1416,DART!$A$7:$A$1416,$B36,DART!$B$7:$B$1416,$C36,DART!$E$7:$E$1416,$D36)</f>
        <v>1167</v>
      </c>
      <c r="AH36">
        <f>SUMIFS(DART!AI$7:AI$1416,DART!$A$7:$A$1416,$B36,DART!$B$7:$B$1416,$C36,DART!$E$7:$E$1416,$D36)</f>
        <v>1608</v>
      </c>
      <c r="AI36">
        <f>SUMIFS(DART!AJ$7:AJ$1416,DART!$A$7:$A$1416,$B36,DART!$B$7:$B$1416,$C36,DART!$E$7:$E$1416,$D36)</f>
        <v>1076</v>
      </c>
      <c r="AJ36">
        <f ca="1">SUMIFS(DART!AK$7:AK$1416,DART!$A$7:$A$1416,$B36,DART!$B$7:$B$1416,$C36,DART!$E$7:$E$1416,$D36)</f>
        <v>0</v>
      </c>
      <c r="AK36">
        <f ca="1">SUMIFS(DART!AL$7:AL$1416,DART!$A$7:$A$1416,$B36,DART!$B$7:$B$1416,$C36,DART!$E$7:$E$1416,$D36)</f>
        <v>0</v>
      </c>
      <c r="AL36">
        <f ca="1">SUMIFS(DART!AM$7:AM$1416,DART!$A$7:$A$1416,$B36,DART!$B$7:$B$1416,$C36,DART!$E$7:$E$1416,$D36)</f>
        <v>0</v>
      </c>
      <c r="AM36">
        <f ca="1">SUMIFS(DART!AN$7:AN$1416,DART!$A$7:$A$1416,$B36,DART!$B$7:$B$1416,$C36,DART!$E$7:$E$1416,$D36)</f>
        <v>0</v>
      </c>
      <c r="AN36">
        <f ca="1">SUMIFS(DART!AO$7:AO$1416,DART!$A$7:$A$1416,$B36,DART!$B$7:$B$1416,$C36,DART!$E$7:$E$1416,$D36)</f>
        <v>0</v>
      </c>
      <c r="AO36">
        <f ca="1">SUMIFS(DART!AP$7:AP$1416,DART!$A$7:$A$1416,$B36,DART!$B$7:$B$1416,$C36,DART!$E$7:$E$1416,$D36)</f>
        <v>0</v>
      </c>
    </row>
    <row r="37" spans="1:41" x14ac:dyDescent="0.25">
      <c r="A37" t="s">
        <v>132</v>
      </c>
      <c r="B37" t="s">
        <v>121</v>
      </c>
      <c r="C37" t="s">
        <v>126</v>
      </c>
      <c r="D37" s="10" t="s">
        <v>14</v>
      </c>
      <c r="E37">
        <f>SUMIFS(DART!F$7:F$1416,DART!$A$7:$A$1416,$B37,DART!$B$7:$B$1416,$C37,DART!$E$7:$E$1416,$D37)</f>
        <v>0</v>
      </c>
      <c r="F37">
        <f>SUMIFS(DART!G$7:G$1416,DART!$A$7:$A$1416,$B37,DART!$B$7:$B$1416,$C37,DART!$E$7:$E$1416,$D37)</f>
        <v>0</v>
      </c>
      <c r="G37">
        <f>SUMIFS(DART!H$7:H$1416,DART!$A$7:$A$1416,$B37,DART!$B$7:$B$1416,$C37,DART!$E$7:$E$1416,$D37)</f>
        <v>0</v>
      </c>
      <c r="H37">
        <f>SUMIFS(DART!I$7:I$1416,DART!$A$7:$A$1416,$B37,DART!$B$7:$B$1416,$C37,DART!$E$7:$E$1416,$D37)</f>
        <v>0</v>
      </c>
      <c r="I37">
        <f>SUMIFS(DART!J$7:J$1416,DART!$A$7:$A$1416,$B37,DART!$B$7:$B$1416,$C37,DART!$E$7:$E$1416,$D37)</f>
        <v>3976</v>
      </c>
      <c r="J37">
        <f>SUMIFS(DART!K$7:K$1416,DART!$A$7:$A$1416,$B37,DART!$B$7:$B$1416,$C37,DART!$E$7:$E$1416,$D37)</f>
        <v>18593</v>
      </c>
      <c r="K37">
        <f>SUMIFS(DART!L$7:L$1416,DART!$A$7:$A$1416,$B37,DART!$B$7:$B$1416,$C37,DART!$E$7:$E$1416,$D37)</f>
        <v>22987</v>
      </c>
      <c r="L37">
        <f>SUMIFS(DART!M$7:M$1416,DART!$A$7:$A$1416,$B37,DART!$B$7:$B$1416,$C37,DART!$E$7:$E$1416,$D37)</f>
        <v>21612</v>
      </c>
      <c r="M37">
        <f>SUMIFS(DART!N$7:N$1416,DART!$A$7:$A$1416,$B37,DART!$B$7:$B$1416,$C37,DART!$E$7:$E$1416,$D37)</f>
        <v>20687</v>
      </c>
      <c r="N37">
        <f>SUMIFS(DART!O$7:O$1416,DART!$A$7:$A$1416,$B37,DART!$B$7:$B$1416,$C37,DART!$E$7:$E$1416,$D37)</f>
        <v>21611</v>
      </c>
      <c r="O37">
        <f>SUMIFS(DART!P$7:P$1416,DART!$A$7:$A$1416,$B37,DART!$B$7:$B$1416,$C37,DART!$E$7:$E$1416,$D37)</f>
        <v>17899</v>
      </c>
      <c r="P37">
        <f>SUMIFS(DART!Q$7:Q$1416,DART!$A$7:$A$1416,$B37,DART!$B$7:$B$1416,$C37,DART!$E$7:$E$1416,$D37)</f>
        <v>20846</v>
      </c>
      <c r="Q37">
        <f>SUMIFS(DART!R$7:R$1416,DART!$A$7:$A$1416,$B37,DART!$B$7:$B$1416,$C37,DART!$E$7:$E$1416,$D37)</f>
        <v>16580</v>
      </c>
      <c r="R37">
        <f>SUMIFS(DART!S$7:S$1416,DART!$A$7:$A$1416,$B37,DART!$B$7:$B$1416,$C37,DART!$E$7:$E$1416,$D37)</f>
        <v>18326</v>
      </c>
      <c r="S37">
        <f>SUMIFS(DART!T$7:T$1416,DART!$A$7:$A$1416,$B37,DART!$B$7:$B$1416,$C37,DART!$E$7:$E$1416,$D37)</f>
        <v>21467</v>
      </c>
      <c r="T37">
        <f>SUMIFS(DART!U$7:U$1416,DART!$A$7:$A$1416,$B37,DART!$B$7:$B$1416,$C37,DART!$E$7:$E$1416,$D37)</f>
        <v>20931</v>
      </c>
      <c r="U37">
        <f>SUMIFS(DART!V$7:V$1416,DART!$A$7:$A$1416,$B37,DART!$B$7:$B$1416,$C37,DART!$E$7:$E$1416,$D37)</f>
        <v>16795</v>
      </c>
      <c r="V37">
        <f>SUMIFS(DART!W$7:W$1416,DART!$A$7:$A$1416,$B37,DART!$B$7:$B$1416,$C37,DART!$E$7:$E$1416,$D37)</f>
        <v>19491</v>
      </c>
      <c r="W37">
        <f>SUMIFS(DART!X$7:X$1416,DART!$A$7:$A$1416,$B37,DART!$B$7:$B$1416,$C37,DART!$E$7:$E$1416,$D37)</f>
        <v>21348</v>
      </c>
      <c r="X37">
        <f>SUMIFS(DART!Y$7:Y$1416,DART!$A$7:$A$1416,$B37,DART!$B$7:$B$1416,$C37,DART!$E$7:$E$1416,$D37)</f>
        <v>18548</v>
      </c>
      <c r="Y37">
        <f>SUMIFS(DART!Z$7:Z$1416,DART!$A$7:$A$1416,$B37,DART!$B$7:$B$1416,$C37,DART!$E$7:$E$1416,$D37)</f>
        <v>19784</v>
      </c>
      <c r="Z37">
        <f>SUMIFS(DART!AA$7:AA$1416,DART!$A$7:$A$1416,$B37,DART!$B$7:$B$1416,$C37,DART!$E$7:$E$1416,$D37)</f>
        <v>19436</v>
      </c>
      <c r="AA37">
        <f>SUMIFS(DART!AB$7:AB$1416,DART!$A$7:$A$1416,$B37,DART!$B$7:$B$1416,$C37,DART!$E$7:$E$1416,$D37)</f>
        <v>23938</v>
      </c>
      <c r="AB37">
        <f>SUMIFS(DART!AC$7:AC$1416,DART!$A$7:$A$1416,$B37,DART!$B$7:$B$1416,$C37,DART!$E$7:$E$1416,$D37)</f>
        <v>50119</v>
      </c>
      <c r="AC37">
        <f>SUMIFS(DART!AD$7:AD$1416,DART!$A$7:$A$1416,$B37,DART!$B$7:$B$1416,$C37,DART!$E$7:$E$1416,$D37)</f>
        <v>43436</v>
      </c>
      <c r="AD37">
        <f>SUMIFS(DART!AE$7:AE$1416,DART!$A$7:$A$1416,$B37,DART!$B$7:$B$1416,$C37,DART!$E$7:$E$1416,$D37)</f>
        <v>44905</v>
      </c>
      <c r="AE37">
        <f>SUMIFS(DART!AF$7:AF$1416,DART!$A$7:$A$1416,$B37,DART!$B$7:$B$1416,$C37,DART!$E$7:$E$1416,$D37)</f>
        <v>47488</v>
      </c>
      <c r="AF37">
        <f>SUMIFS(DART!AG$7:AG$1416,DART!$A$7:$A$1416,$B37,DART!$B$7:$B$1416,$C37,DART!$E$7:$E$1416,$D37)</f>
        <v>47980</v>
      </c>
      <c r="AG37">
        <f>SUMIFS(DART!AH$7:AH$1416,DART!$A$7:$A$1416,$B37,DART!$B$7:$B$1416,$C37,DART!$E$7:$E$1416,$D37)</f>
        <v>39095</v>
      </c>
      <c r="AH37">
        <f>SUMIFS(DART!AI$7:AI$1416,DART!$A$7:$A$1416,$B37,DART!$B$7:$B$1416,$C37,DART!$E$7:$E$1416,$D37)</f>
        <v>43857</v>
      </c>
      <c r="AI37">
        <f>SUMIFS(DART!AJ$7:AJ$1416,DART!$A$7:$A$1416,$B37,DART!$B$7:$B$1416,$C37,DART!$E$7:$E$1416,$D37)</f>
        <v>30651</v>
      </c>
      <c r="AJ37">
        <f ca="1">SUMIFS(DART!AK$7:AK$1416,DART!$A$7:$A$1416,$B37,DART!$B$7:$B$1416,$C37,DART!$E$7:$E$1416,$D37)</f>
        <v>0</v>
      </c>
      <c r="AK37">
        <f ca="1">SUMIFS(DART!AL$7:AL$1416,DART!$A$7:$A$1416,$B37,DART!$B$7:$B$1416,$C37,DART!$E$7:$E$1416,$D37)</f>
        <v>0</v>
      </c>
      <c r="AL37">
        <f ca="1">SUMIFS(DART!AM$7:AM$1416,DART!$A$7:$A$1416,$B37,DART!$B$7:$B$1416,$C37,DART!$E$7:$E$1416,$D37)</f>
        <v>0</v>
      </c>
      <c r="AM37">
        <f ca="1">SUMIFS(DART!AN$7:AN$1416,DART!$A$7:$A$1416,$B37,DART!$B$7:$B$1416,$C37,DART!$E$7:$E$1416,$D37)</f>
        <v>0</v>
      </c>
      <c r="AN37">
        <f ca="1">SUMIFS(DART!AO$7:AO$1416,DART!$A$7:$A$1416,$B37,DART!$B$7:$B$1416,$C37,DART!$E$7:$E$1416,$D37)</f>
        <v>0</v>
      </c>
      <c r="AO37">
        <f ca="1">SUMIFS(DART!AP$7:AP$1416,DART!$A$7:$A$1416,$B37,DART!$B$7:$B$1416,$C37,DART!$E$7:$E$1416,$D37)</f>
        <v>0</v>
      </c>
    </row>
    <row r="38" spans="1:41" x14ac:dyDescent="0.25">
      <c r="A38" t="s">
        <v>132</v>
      </c>
      <c r="B38" t="s">
        <v>121</v>
      </c>
      <c r="C38" t="s">
        <v>116</v>
      </c>
      <c r="D38" s="7" t="s">
        <v>10</v>
      </c>
      <c r="E38">
        <f>SUMIFS(DART!F$7:F$1416,DART!$A$7:$A$1416,$B38,DART!$B$7:$B$1416,$C38,DART!$E$7:$E$1416,$D38)</f>
        <v>396951</v>
      </c>
      <c r="F38">
        <f>SUMIFS(DART!G$7:G$1416,DART!$A$7:$A$1416,$B38,DART!$B$7:$B$1416,$C38,DART!$E$7:$E$1416,$D38)</f>
        <v>420311</v>
      </c>
      <c r="G38">
        <f>SUMIFS(DART!H$7:H$1416,DART!$A$7:$A$1416,$B38,DART!$B$7:$B$1416,$C38,DART!$E$7:$E$1416,$D38)</f>
        <v>443050</v>
      </c>
      <c r="H38">
        <f>SUMIFS(DART!I$7:I$1416,DART!$A$7:$A$1416,$B38,DART!$B$7:$B$1416,$C38,DART!$E$7:$E$1416,$D38)</f>
        <v>496642</v>
      </c>
      <c r="I38">
        <f>SUMIFS(DART!J$7:J$1416,DART!$A$7:$A$1416,$B38,DART!$B$7:$B$1416,$C38,DART!$E$7:$E$1416,$D38)</f>
        <v>494063</v>
      </c>
      <c r="J38">
        <f>SUMIFS(DART!K$7:K$1416,DART!$A$7:$A$1416,$B38,DART!$B$7:$B$1416,$C38,DART!$E$7:$E$1416,$D38)</f>
        <v>440800</v>
      </c>
      <c r="K38">
        <f>SUMIFS(DART!L$7:L$1416,DART!$A$7:$A$1416,$B38,DART!$B$7:$B$1416,$C38,DART!$E$7:$E$1416,$D38)</f>
        <v>518277</v>
      </c>
      <c r="L38">
        <f>SUMIFS(DART!M$7:M$1416,DART!$A$7:$A$1416,$B38,DART!$B$7:$B$1416,$C38,DART!$E$7:$E$1416,$D38)</f>
        <v>552953</v>
      </c>
      <c r="M38">
        <f>SUMIFS(DART!N$7:N$1416,DART!$A$7:$A$1416,$B38,DART!$B$7:$B$1416,$C38,DART!$E$7:$E$1416,$D38)</f>
        <v>593054</v>
      </c>
      <c r="N38">
        <f>SUMIFS(DART!O$7:O$1416,DART!$A$7:$A$1416,$B38,DART!$B$7:$B$1416,$C38,DART!$E$7:$E$1416,$D38)</f>
        <v>817005</v>
      </c>
      <c r="O38">
        <f>SUMIFS(DART!P$7:P$1416,DART!$A$7:$A$1416,$B38,DART!$B$7:$B$1416,$C38,DART!$E$7:$E$1416,$D38)</f>
        <v>622434</v>
      </c>
      <c r="P38">
        <f>SUMIFS(DART!Q$7:Q$1416,DART!$A$7:$A$1416,$B38,DART!$B$7:$B$1416,$C38,DART!$E$7:$E$1416,$D38)</f>
        <v>661692</v>
      </c>
      <c r="Q38">
        <f>SUMIFS(DART!R$7:R$1416,DART!$A$7:$A$1416,$B38,DART!$B$7:$B$1416,$C38,DART!$E$7:$E$1416,$D38)</f>
        <v>596285</v>
      </c>
      <c r="R38">
        <f>SUMIFS(DART!S$7:S$1416,DART!$A$7:$A$1416,$B38,DART!$B$7:$B$1416,$C38,DART!$E$7:$E$1416,$D38)</f>
        <v>640343</v>
      </c>
      <c r="S38">
        <f>SUMIFS(DART!T$7:T$1416,DART!$A$7:$A$1416,$B38,DART!$B$7:$B$1416,$C38,DART!$E$7:$E$1416,$D38)</f>
        <v>742455</v>
      </c>
      <c r="T38">
        <f>SUMIFS(DART!U$7:U$1416,DART!$A$7:$A$1416,$B38,DART!$B$7:$B$1416,$C38,DART!$E$7:$E$1416,$D38)</f>
        <v>797907</v>
      </c>
      <c r="U38">
        <f>SUMIFS(DART!V$7:V$1416,DART!$A$7:$A$1416,$B38,DART!$B$7:$B$1416,$C38,DART!$E$7:$E$1416,$D38)</f>
        <v>707733</v>
      </c>
      <c r="V38">
        <f>SUMIFS(DART!W$7:W$1416,DART!$A$7:$A$1416,$B38,DART!$B$7:$B$1416,$C38,DART!$E$7:$E$1416,$D38)</f>
        <v>760860</v>
      </c>
      <c r="W38">
        <f>SUMIFS(DART!X$7:X$1416,DART!$A$7:$A$1416,$B38,DART!$B$7:$B$1416,$C38,DART!$E$7:$E$1416,$D38)</f>
        <v>848391</v>
      </c>
      <c r="X38">
        <f>SUMIFS(DART!Y$7:Y$1416,DART!$A$7:$A$1416,$B38,DART!$B$7:$B$1416,$C38,DART!$E$7:$E$1416,$D38)</f>
        <v>757604</v>
      </c>
      <c r="Y38">
        <f>SUMIFS(DART!Z$7:Z$1416,DART!$A$7:$A$1416,$B38,DART!$B$7:$B$1416,$C38,DART!$E$7:$E$1416,$D38)</f>
        <v>808407</v>
      </c>
      <c r="Z38">
        <f>SUMIFS(DART!AA$7:AA$1416,DART!$A$7:$A$1416,$B38,DART!$B$7:$B$1416,$C38,DART!$E$7:$E$1416,$D38)</f>
        <v>799522</v>
      </c>
      <c r="AA38">
        <f>SUMIFS(DART!AB$7:AB$1416,DART!$A$7:$A$1416,$B38,DART!$B$7:$B$1416,$C38,DART!$E$7:$E$1416,$D38)</f>
        <v>467737</v>
      </c>
      <c r="AB38">
        <f>SUMIFS(DART!AC$7:AC$1416,DART!$A$7:$A$1416,$B38,DART!$B$7:$B$1416,$C38,DART!$E$7:$E$1416,$D38)</f>
        <v>336111</v>
      </c>
      <c r="AC38">
        <f>SUMIFS(DART!AD$7:AD$1416,DART!$A$7:$A$1416,$B38,DART!$B$7:$B$1416,$C38,DART!$E$7:$E$1416,$D38)</f>
        <v>292789</v>
      </c>
      <c r="AD38">
        <f>SUMIFS(DART!AE$7:AE$1416,DART!$A$7:$A$1416,$B38,DART!$B$7:$B$1416,$C38,DART!$E$7:$E$1416,$D38)</f>
        <v>335033</v>
      </c>
      <c r="AE38">
        <f>SUMIFS(DART!AF$7:AF$1416,DART!$A$7:$A$1416,$B38,DART!$B$7:$B$1416,$C38,DART!$E$7:$E$1416,$D38)</f>
        <v>339755</v>
      </c>
      <c r="AF38">
        <f>SUMIFS(DART!AG$7:AG$1416,DART!$A$7:$A$1416,$B38,DART!$B$7:$B$1416,$C38,DART!$E$7:$E$1416,$D38)</f>
        <v>320175</v>
      </c>
      <c r="AG38">
        <f>SUMIFS(DART!AH$7:AH$1416,DART!$A$7:$A$1416,$B38,DART!$B$7:$B$1416,$C38,DART!$E$7:$E$1416,$D38)</f>
        <v>256232</v>
      </c>
      <c r="AH38">
        <f>SUMIFS(DART!AI$7:AI$1416,DART!$A$7:$A$1416,$B38,DART!$B$7:$B$1416,$C38,DART!$E$7:$E$1416,$D38)</f>
        <v>237239</v>
      </c>
      <c r="AI38">
        <f>SUMIFS(DART!AJ$7:AJ$1416,DART!$A$7:$A$1416,$B38,DART!$B$7:$B$1416,$C38,DART!$E$7:$E$1416,$D38)</f>
        <v>159488</v>
      </c>
      <c r="AJ38">
        <f ca="1">SUMIFS(DART!AK$7:AK$1416,DART!$A$7:$A$1416,$B38,DART!$B$7:$B$1416,$C38,DART!$E$7:$E$1416,$D38)</f>
        <v>0</v>
      </c>
      <c r="AK38">
        <f ca="1">SUMIFS(DART!AL$7:AL$1416,DART!$A$7:$A$1416,$B38,DART!$B$7:$B$1416,$C38,DART!$E$7:$E$1416,$D38)</f>
        <v>0</v>
      </c>
      <c r="AL38">
        <f ca="1">SUMIFS(DART!AM$7:AM$1416,DART!$A$7:$A$1416,$B38,DART!$B$7:$B$1416,$C38,DART!$E$7:$E$1416,$D38)</f>
        <v>0</v>
      </c>
      <c r="AM38">
        <f ca="1">SUMIFS(DART!AN$7:AN$1416,DART!$A$7:$A$1416,$B38,DART!$B$7:$B$1416,$C38,DART!$E$7:$E$1416,$D38)</f>
        <v>0</v>
      </c>
      <c r="AN38">
        <f ca="1">SUMIFS(DART!AO$7:AO$1416,DART!$A$7:$A$1416,$B38,DART!$B$7:$B$1416,$C38,DART!$E$7:$E$1416,$D38)</f>
        <v>0</v>
      </c>
      <c r="AO38">
        <f ca="1">SUMIFS(DART!AP$7:AP$1416,DART!$A$7:$A$1416,$B38,DART!$B$7:$B$1416,$C38,DART!$E$7:$E$1416,$D38)</f>
        <v>0</v>
      </c>
    </row>
    <row r="39" spans="1:41" x14ac:dyDescent="0.25">
      <c r="A39" t="s">
        <v>132</v>
      </c>
      <c r="B39" t="s">
        <v>121</v>
      </c>
      <c r="C39" t="s">
        <v>116</v>
      </c>
      <c r="D39" s="8" t="s">
        <v>11</v>
      </c>
      <c r="E39">
        <f>SUMIFS(DART!F$7:F$1416,DART!$A$7:$A$1416,$B39,DART!$B$7:$B$1416,$C39,DART!$E$7:$E$1416,$D39)</f>
        <v>172286</v>
      </c>
      <c r="F39">
        <f>SUMIFS(DART!G$7:G$1416,DART!$A$7:$A$1416,$B39,DART!$B$7:$B$1416,$C39,DART!$E$7:$E$1416,$D39)</f>
        <v>174163</v>
      </c>
      <c r="G39">
        <f>SUMIFS(DART!H$7:H$1416,DART!$A$7:$A$1416,$B39,DART!$B$7:$B$1416,$C39,DART!$E$7:$E$1416,$D39)</f>
        <v>150093</v>
      </c>
      <c r="H39">
        <f>SUMIFS(DART!I$7:I$1416,DART!$A$7:$A$1416,$B39,DART!$B$7:$B$1416,$C39,DART!$E$7:$E$1416,$D39)</f>
        <v>163298</v>
      </c>
      <c r="I39">
        <f>SUMIFS(DART!J$7:J$1416,DART!$A$7:$A$1416,$B39,DART!$B$7:$B$1416,$C39,DART!$E$7:$E$1416,$D39)</f>
        <v>173091</v>
      </c>
      <c r="J39">
        <f>SUMIFS(DART!K$7:K$1416,DART!$A$7:$A$1416,$B39,DART!$B$7:$B$1416,$C39,DART!$E$7:$E$1416,$D39)</f>
        <v>141714</v>
      </c>
      <c r="K39">
        <f>SUMIFS(DART!L$7:L$1416,DART!$A$7:$A$1416,$B39,DART!$B$7:$B$1416,$C39,DART!$E$7:$E$1416,$D39)</f>
        <v>152730</v>
      </c>
      <c r="L39">
        <f>SUMIFS(DART!M$7:M$1416,DART!$A$7:$A$1416,$B39,DART!$B$7:$B$1416,$C39,DART!$E$7:$E$1416,$D39)</f>
        <v>151451</v>
      </c>
      <c r="M39">
        <f>SUMIFS(DART!N$7:N$1416,DART!$A$7:$A$1416,$B39,DART!$B$7:$B$1416,$C39,DART!$E$7:$E$1416,$D39)</f>
        <v>149917</v>
      </c>
      <c r="N39">
        <f>SUMIFS(DART!O$7:O$1416,DART!$A$7:$A$1416,$B39,DART!$B$7:$B$1416,$C39,DART!$E$7:$E$1416,$D39)</f>
        <v>143984</v>
      </c>
      <c r="O39">
        <f>SUMIFS(DART!P$7:P$1416,DART!$A$7:$A$1416,$B39,DART!$B$7:$B$1416,$C39,DART!$E$7:$E$1416,$D39)</f>
        <v>119888</v>
      </c>
      <c r="P39">
        <f>SUMIFS(DART!Q$7:Q$1416,DART!$A$7:$A$1416,$B39,DART!$B$7:$B$1416,$C39,DART!$E$7:$E$1416,$D39)</f>
        <v>143774</v>
      </c>
      <c r="Q39">
        <f>SUMIFS(DART!R$7:R$1416,DART!$A$7:$A$1416,$B39,DART!$B$7:$B$1416,$C39,DART!$E$7:$E$1416,$D39)</f>
        <v>123120</v>
      </c>
      <c r="R39">
        <f>SUMIFS(DART!S$7:S$1416,DART!$A$7:$A$1416,$B39,DART!$B$7:$B$1416,$C39,DART!$E$7:$E$1416,$D39)</f>
        <v>124285</v>
      </c>
      <c r="S39">
        <f>SUMIFS(DART!T$7:T$1416,DART!$A$7:$A$1416,$B39,DART!$B$7:$B$1416,$C39,DART!$E$7:$E$1416,$D39)</f>
        <v>151942</v>
      </c>
      <c r="T39">
        <f>SUMIFS(DART!U$7:U$1416,DART!$A$7:$A$1416,$B39,DART!$B$7:$B$1416,$C39,DART!$E$7:$E$1416,$D39)</f>
        <v>153374</v>
      </c>
      <c r="U39">
        <f>SUMIFS(DART!V$7:V$1416,DART!$A$7:$A$1416,$B39,DART!$B$7:$B$1416,$C39,DART!$E$7:$E$1416,$D39)</f>
        <v>133735</v>
      </c>
      <c r="V39">
        <f>SUMIFS(DART!W$7:W$1416,DART!$A$7:$A$1416,$B39,DART!$B$7:$B$1416,$C39,DART!$E$7:$E$1416,$D39)</f>
        <v>137341</v>
      </c>
      <c r="W39">
        <f>SUMIFS(DART!X$7:X$1416,DART!$A$7:$A$1416,$B39,DART!$B$7:$B$1416,$C39,DART!$E$7:$E$1416,$D39)</f>
        <v>153220</v>
      </c>
      <c r="X39">
        <f>SUMIFS(DART!Y$7:Y$1416,DART!$A$7:$A$1416,$B39,DART!$B$7:$B$1416,$C39,DART!$E$7:$E$1416,$D39)</f>
        <v>136970</v>
      </c>
      <c r="Y39">
        <f>SUMIFS(DART!Z$7:Z$1416,DART!$A$7:$A$1416,$B39,DART!$B$7:$B$1416,$C39,DART!$E$7:$E$1416,$D39)</f>
        <v>157183</v>
      </c>
      <c r="Z39">
        <f>SUMIFS(DART!AA$7:AA$1416,DART!$A$7:$A$1416,$B39,DART!$B$7:$B$1416,$C39,DART!$E$7:$E$1416,$D39)</f>
        <v>164668</v>
      </c>
      <c r="AA39">
        <f>SUMIFS(DART!AB$7:AB$1416,DART!$A$7:$A$1416,$B39,DART!$B$7:$B$1416,$C39,DART!$E$7:$E$1416,$D39)</f>
        <v>102823</v>
      </c>
      <c r="AB39">
        <f>SUMIFS(DART!AC$7:AC$1416,DART!$A$7:$A$1416,$B39,DART!$B$7:$B$1416,$C39,DART!$E$7:$E$1416,$D39)</f>
        <v>88734</v>
      </c>
      <c r="AC39">
        <f>SUMIFS(DART!AD$7:AD$1416,DART!$A$7:$A$1416,$B39,DART!$B$7:$B$1416,$C39,DART!$E$7:$E$1416,$D39)</f>
        <v>76827</v>
      </c>
      <c r="AD39">
        <f>SUMIFS(DART!AE$7:AE$1416,DART!$A$7:$A$1416,$B39,DART!$B$7:$B$1416,$C39,DART!$E$7:$E$1416,$D39)</f>
        <v>73758</v>
      </c>
      <c r="AE39">
        <f>SUMIFS(DART!AF$7:AF$1416,DART!$A$7:$A$1416,$B39,DART!$B$7:$B$1416,$C39,DART!$E$7:$E$1416,$D39)</f>
        <v>80107</v>
      </c>
      <c r="AF39">
        <f>SUMIFS(DART!AG$7:AG$1416,DART!$A$7:$A$1416,$B39,DART!$B$7:$B$1416,$C39,DART!$E$7:$E$1416,$D39)</f>
        <v>79438</v>
      </c>
      <c r="AG39">
        <f>SUMIFS(DART!AH$7:AH$1416,DART!$A$7:$A$1416,$B39,DART!$B$7:$B$1416,$C39,DART!$E$7:$E$1416,$D39)</f>
        <v>61570</v>
      </c>
      <c r="AH39">
        <f>SUMIFS(DART!AI$7:AI$1416,DART!$A$7:$A$1416,$B39,DART!$B$7:$B$1416,$C39,DART!$E$7:$E$1416,$D39)</f>
        <v>55150</v>
      </c>
      <c r="AI39">
        <f>SUMIFS(DART!AJ$7:AJ$1416,DART!$A$7:$A$1416,$B39,DART!$B$7:$B$1416,$C39,DART!$E$7:$E$1416,$D39)</f>
        <v>37750</v>
      </c>
      <c r="AJ39">
        <f ca="1">SUMIFS(DART!AK$7:AK$1416,DART!$A$7:$A$1416,$B39,DART!$B$7:$B$1416,$C39,DART!$E$7:$E$1416,$D39)</f>
        <v>0</v>
      </c>
      <c r="AK39">
        <f ca="1">SUMIFS(DART!AL$7:AL$1416,DART!$A$7:$A$1416,$B39,DART!$B$7:$B$1416,$C39,DART!$E$7:$E$1416,$D39)</f>
        <v>0</v>
      </c>
      <c r="AL39">
        <f ca="1">SUMIFS(DART!AM$7:AM$1416,DART!$A$7:$A$1416,$B39,DART!$B$7:$B$1416,$C39,DART!$E$7:$E$1416,$D39)</f>
        <v>0</v>
      </c>
      <c r="AM39">
        <f ca="1">SUMIFS(DART!AN$7:AN$1416,DART!$A$7:$A$1416,$B39,DART!$B$7:$B$1416,$C39,DART!$E$7:$E$1416,$D39)</f>
        <v>0</v>
      </c>
      <c r="AN39">
        <f ca="1">SUMIFS(DART!AO$7:AO$1416,DART!$A$7:$A$1416,$B39,DART!$B$7:$B$1416,$C39,DART!$E$7:$E$1416,$D39)</f>
        <v>0</v>
      </c>
      <c r="AO39">
        <f ca="1">SUMIFS(DART!AP$7:AP$1416,DART!$A$7:$A$1416,$B39,DART!$B$7:$B$1416,$C39,DART!$E$7:$E$1416,$D39)</f>
        <v>0</v>
      </c>
    </row>
    <row r="40" spans="1:41" x14ac:dyDescent="0.25">
      <c r="A40" t="s">
        <v>132</v>
      </c>
      <c r="B40" t="s">
        <v>121</v>
      </c>
      <c r="C40" t="s">
        <v>116</v>
      </c>
      <c r="D40" s="7" t="s">
        <v>12</v>
      </c>
      <c r="E40">
        <f>SUMIFS(DART!F$7:F$1416,DART!$A$7:$A$1416,$B40,DART!$B$7:$B$1416,$C40,DART!$E$7:$E$1416,$D40)</f>
        <v>8121</v>
      </c>
      <c r="F40">
        <f>SUMIFS(DART!G$7:G$1416,DART!$A$7:$A$1416,$B40,DART!$B$7:$B$1416,$C40,DART!$E$7:$E$1416,$D40)</f>
        <v>7428</v>
      </c>
      <c r="G40">
        <f>SUMIFS(DART!H$7:H$1416,DART!$A$7:$A$1416,$B40,DART!$B$7:$B$1416,$C40,DART!$E$7:$E$1416,$D40)</f>
        <v>7788</v>
      </c>
      <c r="H40">
        <f>SUMIFS(DART!I$7:I$1416,DART!$A$7:$A$1416,$B40,DART!$B$7:$B$1416,$C40,DART!$E$7:$E$1416,$D40)</f>
        <v>8217</v>
      </c>
      <c r="I40">
        <f>SUMIFS(DART!J$7:J$1416,DART!$A$7:$A$1416,$B40,DART!$B$7:$B$1416,$C40,DART!$E$7:$E$1416,$D40)</f>
        <v>8211</v>
      </c>
      <c r="J40">
        <f>SUMIFS(DART!K$7:K$1416,DART!$A$7:$A$1416,$B40,DART!$B$7:$B$1416,$C40,DART!$E$7:$E$1416,$D40)</f>
        <v>8779</v>
      </c>
      <c r="K40">
        <f>SUMIFS(DART!L$7:L$1416,DART!$A$7:$A$1416,$B40,DART!$B$7:$B$1416,$C40,DART!$E$7:$E$1416,$D40)</f>
        <v>9997</v>
      </c>
      <c r="L40">
        <f>SUMIFS(DART!M$7:M$1416,DART!$A$7:$A$1416,$B40,DART!$B$7:$B$1416,$C40,DART!$E$7:$E$1416,$D40)</f>
        <v>12260</v>
      </c>
      <c r="M40">
        <f>SUMIFS(DART!N$7:N$1416,DART!$A$7:$A$1416,$B40,DART!$B$7:$B$1416,$C40,DART!$E$7:$E$1416,$D40)</f>
        <v>10660</v>
      </c>
      <c r="N40">
        <f>SUMIFS(DART!O$7:O$1416,DART!$A$7:$A$1416,$B40,DART!$B$7:$B$1416,$C40,DART!$E$7:$E$1416,$D40)</f>
        <v>13697</v>
      </c>
      <c r="O40">
        <f>SUMIFS(DART!P$7:P$1416,DART!$A$7:$A$1416,$B40,DART!$B$7:$B$1416,$C40,DART!$E$7:$E$1416,$D40)</f>
        <v>9892</v>
      </c>
      <c r="P40">
        <f>SUMIFS(DART!Q$7:Q$1416,DART!$A$7:$A$1416,$B40,DART!$B$7:$B$1416,$C40,DART!$E$7:$E$1416,$D40)</f>
        <v>10435</v>
      </c>
      <c r="Q40">
        <f>SUMIFS(DART!R$7:R$1416,DART!$A$7:$A$1416,$B40,DART!$B$7:$B$1416,$C40,DART!$E$7:$E$1416,$D40)</f>
        <v>9758</v>
      </c>
      <c r="R40">
        <f>SUMIFS(DART!S$7:S$1416,DART!$A$7:$A$1416,$B40,DART!$B$7:$B$1416,$C40,DART!$E$7:$E$1416,$D40)</f>
        <v>9873</v>
      </c>
      <c r="S40">
        <f>SUMIFS(DART!T$7:T$1416,DART!$A$7:$A$1416,$B40,DART!$B$7:$B$1416,$C40,DART!$E$7:$E$1416,$D40)</f>
        <v>10335</v>
      </c>
      <c r="T40">
        <f>SUMIFS(DART!U$7:U$1416,DART!$A$7:$A$1416,$B40,DART!$B$7:$B$1416,$C40,DART!$E$7:$E$1416,$D40)</f>
        <v>12306</v>
      </c>
      <c r="U40">
        <f>SUMIFS(DART!V$7:V$1416,DART!$A$7:$A$1416,$B40,DART!$B$7:$B$1416,$C40,DART!$E$7:$E$1416,$D40)</f>
        <v>9853</v>
      </c>
      <c r="V40">
        <f>SUMIFS(DART!W$7:W$1416,DART!$A$7:$A$1416,$B40,DART!$B$7:$B$1416,$C40,DART!$E$7:$E$1416,$D40)</f>
        <v>10000</v>
      </c>
      <c r="W40">
        <f>SUMIFS(DART!X$7:X$1416,DART!$A$7:$A$1416,$B40,DART!$B$7:$B$1416,$C40,DART!$E$7:$E$1416,$D40)</f>
        <v>10536</v>
      </c>
      <c r="X40">
        <f>SUMIFS(DART!Y$7:Y$1416,DART!$A$7:$A$1416,$B40,DART!$B$7:$B$1416,$C40,DART!$E$7:$E$1416,$D40)</f>
        <v>9878</v>
      </c>
      <c r="Y40">
        <f>SUMIFS(DART!Z$7:Z$1416,DART!$A$7:$A$1416,$B40,DART!$B$7:$B$1416,$C40,DART!$E$7:$E$1416,$D40)</f>
        <v>11566</v>
      </c>
      <c r="Z40">
        <f>SUMIFS(DART!AA$7:AA$1416,DART!$A$7:$A$1416,$B40,DART!$B$7:$B$1416,$C40,DART!$E$7:$E$1416,$D40)</f>
        <v>11286</v>
      </c>
      <c r="AA40">
        <f>SUMIFS(DART!AB$7:AB$1416,DART!$A$7:$A$1416,$B40,DART!$B$7:$B$1416,$C40,DART!$E$7:$E$1416,$D40)</f>
        <v>6624</v>
      </c>
      <c r="AB40">
        <f>SUMIFS(DART!AC$7:AC$1416,DART!$A$7:$A$1416,$B40,DART!$B$7:$B$1416,$C40,DART!$E$7:$E$1416,$D40)</f>
        <v>4243</v>
      </c>
      <c r="AC40">
        <f>SUMIFS(DART!AD$7:AD$1416,DART!$A$7:$A$1416,$B40,DART!$B$7:$B$1416,$C40,DART!$E$7:$E$1416,$D40)</f>
        <v>3306</v>
      </c>
      <c r="AD40">
        <f>SUMIFS(DART!AE$7:AE$1416,DART!$A$7:$A$1416,$B40,DART!$B$7:$B$1416,$C40,DART!$E$7:$E$1416,$D40)</f>
        <v>4562</v>
      </c>
      <c r="AE40">
        <f>SUMIFS(DART!AF$7:AF$1416,DART!$A$7:$A$1416,$B40,DART!$B$7:$B$1416,$C40,DART!$E$7:$E$1416,$D40)</f>
        <v>3466</v>
      </c>
      <c r="AF40">
        <f>SUMIFS(DART!AG$7:AG$1416,DART!$A$7:$A$1416,$B40,DART!$B$7:$B$1416,$C40,DART!$E$7:$E$1416,$D40)</f>
        <v>2639</v>
      </c>
      <c r="AG40">
        <f>SUMIFS(DART!AH$7:AH$1416,DART!$A$7:$A$1416,$B40,DART!$B$7:$B$1416,$C40,DART!$E$7:$E$1416,$D40)</f>
        <v>2039</v>
      </c>
      <c r="AH40">
        <f>SUMIFS(DART!AI$7:AI$1416,DART!$A$7:$A$1416,$B40,DART!$B$7:$B$1416,$C40,DART!$E$7:$E$1416,$D40)</f>
        <v>2343</v>
      </c>
      <c r="AI40">
        <f>SUMIFS(DART!AJ$7:AJ$1416,DART!$A$7:$A$1416,$B40,DART!$B$7:$B$1416,$C40,DART!$E$7:$E$1416,$D40)</f>
        <v>1632</v>
      </c>
      <c r="AJ40">
        <f ca="1">SUMIFS(DART!AK$7:AK$1416,DART!$A$7:$A$1416,$B40,DART!$B$7:$B$1416,$C40,DART!$E$7:$E$1416,$D40)</f>
        <v>0</v>
      </c>
      <c r="AK40">
        <f ca="1">SUMIFS(DART!AL$7:AL$1416,DART!$A$7:$A$1416,$B40,DART!$B$7:$B$1416,$C40,DART!$E$7:$E$1416,$D40)</f>
        <v>0</v>
      </c>
      <c r="AL40">
        <f ca="1">SUMIFS(DART!AM$7:AM$1416,DART!$A$7:$A$1416,$B40,DART!$B$7:$B$1416,$C40,DART!$E$7:$E$1416,$D40)</f>
        <v>0</v>
      </c>
      <c r="AM40">
        <f ca="1">SUMIFS(DART!AN$7:AN$1416,DART!$A$7:$A$1416,$B40,DART!$B$7:$B$1416,$C40,DART!$E$7:$E$1416,$D40)</f>
        <v>0</v>
      </c>
      <c r="AN40">
        <f ca="1">SUMIFS(DART!AO$7:AO$1416,DART!$A$7:$A$1416,$B40,DART!$B$7:$B$1416,$C40,DART!$E$7:$E$1416,$D40)</f>
        <v>0</v>
      </c>
      <c r="AO40">
        <f ca="1">SUMIFS(DART!AP$7:AP$1416,DART!$A$7:$A$1416,$B40,DART!$B$7:$B$1416,$C40,DART!$E$7:$E$1416,$D40)</f>
        <v>0</v>
      </c>
    </row>
    <row r="41" spans="1:41" x14ac:dyDescent="0.25">
      <c r="A41" t="s">
        <v>132</v>
      </c>
      <c r="B41" t="s">
        <v>121</v>
      </c>
      <c r="C41" t="s">
        <v>116</v>
      </c>
      <c r="D41" s="9" t="s">
        <v>13</v>
      </c>
      <c r="E41">
        <f>SUMIFS(DART!F$7:F$1416,DART!$A$7:$A$1416,$B41,DART!$B$7:$B$1416,$C41,DART!$E$7:$E$1416,$D41)</f>
        <v>1672</v>
      </c>
      <c r="F41">
        <f>SUMIFS(DART!G$7:G$1416,DART!$A$7:$A$1416,$B41,DART!$B$7:$B$1416,$C41,DART!$E$7:$E$1416,$D41)</f>
        <v>1598</v>
      </c>
      <c r="G41">
        <f>SUMIFS(DART!H$7:H$1416,DART!$A$7:$A$1416,$B41,DART!$B$7:$B$1416,$C41,DART!$E$7:$E$1416,$D41)</f>
        <v>1460</v>
      </c>
      <c r="H41">
        <f>SUMIFS(DART!I$7:I$1416,DART!$A$7:$A$1416,$B41,DART!$B$7:$B$1416,$C41,DART!$E$7:$E$1416,$D41)</f>
        <v>1661</v>
      </c>
      <c r="I41">
        <f>SUMIFS(DART!J$7:J$1416,DART!$A$7:$A$1416,$B41,DART!$B$7:$B$1416,$C41,DART!$E$7:$E$1416,$D41)</f>
        <v>1851</v>
      </c>
      <c r="J41">
        <f>SUMIFS(DART!K$7:K$1416,DART!$A$7:$A$1416,$B41,DART!$B$7:$B$1416,$C41,DART!$E$7:$E$1416,$D41)</f>
        <v>2018</v>
      </c>
      <c r="K41">
        <f>SUMIFS(DART!L$7:L$1416,DART!$A$7:$A$1416,$B41,DART!$B$7:$B$1416,$C41,DART!$E$7:$E$1416,$D41)</f>
        <v>2142</v>
      </c>
      <c r="L41">
        <f>SUMIFS(DART!M$7:M$1416,DART!$A$7:$A$1416,$B41,DART!$B$7:$B$1416,$C41,DART!$E$7:$E$1416,$D41)</f>
        <v>1960</v>
      </c>
      <c r="M41">
        <f>SUMIFS(DART!N$7:N$1416,DART!$A$7:$A$1416,$B41,DART!$B$7:$B$1416,$C41,DART!$E$7:$E$1416,$D41)</f>
        <v>2243</v>
      </c>
      <c r="N41">
        <f>SUMIFS(DART!O$7:O$1416,DART!$A$7:$A$1416,$B41,DART!$B$7:$B$1416,$C41,DART!$E$7:$E$1416,$D41)</f>
        <v>2580</v>
      </c>
      <c r="O41">
        <f>SUMIFS(DART!P$7:P$1416,DART!$A$7:$A$1416,$B41,DART!$B$7:$B$1416,$C41,DART!$E$7:$E$1416,$D41)</f>
        <v>1979</v>
      </c>
      <c r="P41">
        <f>SUMIFS(DART!Q$7:Q$1416,DART!$A$7:$A$1416,$B41,DART!$B$7:$B$1416,$C41,DART!$E$7:$E$1416,$D41)</f>
        <v>1854</v>
      </c>
      <c r="Q41">
        <f>SUMIFS(DART!R$7:R$1416,DART!$A$7:$A$1416,$B41,DART!$B$7:$B$1416,$C41,DART!$E$7:$E$1416,$D41)</f>
        <v>1940</v>
      </c>
      <c r="R41">
        <f>SUMIFS(DART!S$7:S$1416,DART!$A$7:$A$1416,$B41,DART!$B$7:$B$1416,$C41,DART!$E$7:$E$1416,$D41)</f>
        <v>1856</v>
      </c>
      <c r="S41">
        <f>SUMIFS(DART!T$7:T$1416,DART!$A$7:$A$1416,$B41,DART!$B$7:$B$1416,$C41,DART!$E$7:$E$1416,$D41)</f>
        <v>2006</v>
      </c>
      <c r="T41">
        <f>SUMIFS(DART!U$7:U$1416,DART!$A$7:$A$1416,$B41,DART!$B$7:$B$1416,$C41,DART!$E$7:$E$1416,$D41)</f>
        <v>2673</v>
      </c>
      <c r="U41">
        <f>SUMIFS(DART!V$7:V$1416,DART!$A$7:$A$1416,$B41,DART!$B$7:$B$1416,$C41,DART!$E$7:$E$1416,$D41)</f>
        <v>2173</v>
      </c>
      <c r="V41">
        <f>SUMIFS(DART!W$7:W$1416,DART!$A$7:$A$1416,$B41,DART!$B$7:$B$1416,$C41,DART!$E$7:$E$1416,$D41)</f>
        <v>2162</v>
      </c>
      <c r="W41">
        <f>SUMIFS(DART!X$7:X$1416,DART!$A$7:$A$1416,$B41,DART!$B$7:$B$1416,$C41,DART!$E$7:$E$1416,$D41)</f>
        <v>2117</v>
      </c>
      <c r="X41">
        <f>SUMIFS(DART!Y$7:Y$1416,DART!$A$7:$A$1416,$B41,DART!$B$7:$B$1416,$C41,DART!$E$7:$E$1416,$D41)</f>
        <v>1894</v>
      </c>
      <c r="Y41">
        <f>SUMIFS(DART!Z$7:Z$1416,DART!$A$7:$A$1416,$B41,DART!$B$7:$B$1416,$C41,DART!$E$7:$E$1416,$D41)</f>
        <v>2044</v>
      </c>
      <c r="Z41">
        <f>SUMIFS(DART!AA$7:AA$1416,DART!$A$7:$A$1416,$B41,DART!$B$7:$B$1416,$C41,DART!$E$7:$E$1416,$D41)</f>
        <v>1971</v>
      </c>
      <c r="AA41">
        <f>SUMIFS(DART!AB$7:AB$1416,DART!$A$7:$A$1416,$B41,DART!$B$7:$B$1416,$C41,DART!$E$7:$E$1416,$D41)</f>
        <v>1156</v>
      </c>
      <c r="AB41">
        <f>SUMIFS(DART!AC$7:AC$1416,DART!$A$7:$A$1416,$B41,DART!$B$7:$B$1416,$C41,DART!$E$7:$E$1416,$D41)</f>
        <v>650</v>
      </c>
      <c r="AC41">
        <f>SUMIFS(DART!AD$7:AD$1416,DART!$A$7:$A$1416,$B41,DART!$B$7:$B$1416,$C41,DART!$E$7:$E$1416,$D41)</f>
        <v>503</v>
      </c>
      <c r="AD41">
        <f>SUMIFS(DART!AE$7:AE$1416,DART!$A$7:$A$1416,$B41,DART!$B$7:$B$1416,$C41,DART!$E$7:$E$1416,$D41)</f>
        <v>596</v>
      </c>
      <c r="AE41">
        <f>SUMIFS(DART!AF$7:AF$1416,DART!$A$7:$A$1416,$B41,DART!$B$7:$B$1416,$C41,DART!$E$7:$E$1416,$D41)</f>
        <v>519</v>
      </c>
      <c r="AF41">
        <f>SUMIFS(DART!AG$7:AG$1416,DART!$A$7:$A$1416,$B41,DART!$B$7:$B$1416,$C41,DART!$E$7:$E$1416,$D41)</f>
        <v>329</v>
      </c>
      <c r="AG41">
        <f>SUMIFS(DART!AH$7:AH$1416,DART!$A$7:$A$1416,$B41,DART!$B$7:$B$1416,$C41,DART!$E$7:$E$1416,$D41)</f>
        <v>326</v>
      </c>
      <c r="AH41">
        <f>SUMIFS(DART!AI$7:AI$1416,DART!$A$7:$A$1416,$B41,DART!$B$7:$B$1416,$C41,DART!$E$7:$E$1416,$D41)</f>
        <v>464</v>
      </c>
      <c r="AI41">
        <f>SUMIFS(DART!AJ$7:AJ$1416,DART!$A$7:$A$1416,$B41,DART!$B$7:$B$1416,$C41,DART!$E$7:$E$1416,$D41)</f>
        <v>312</v>
      </c>
      <c r="AJ41">
        <f ca="1">SUMIFS(DART!AK$7:AK$1416,DART!$A$7:$A$1416,$B41,DART!$B$7:$B$1416,$C41,DART!$E$7:$E$1416,$D41)</f>
        <v>0</v>
      </c>
      <c r="AK41">
        <f ca="1">SUMIFS(DART!AL$7:AL$1416,DART!$A$7:$A$1416,$B41,DART!$B$7:$B$1416,$C41,DART!$E$7:$E$1416,$D41)</f>
        <v>0</v>
      </c>
      <c r="AL41">
        <f ca="1">SUMIFS(DART!AM$7:AM$1416,DART!$A$7:$A$1416,$B41,DART!$B$7:$B$1416,$C41,DART!$E$7:$E$1416,$D41)</f>
        <v>0</v>
      </c>
      <c r="AM41">
        <f ca="1">SUMIFS(DART!AN$7:AN$1416,DART!$A$7:$A$1416,$B41,DART!$B$7:$B$1416,$C41,DART!$E$7:$E$1416,$D41)</f>
        <v>0</v>
      </c>
      <c r="AN41">
        <f ca="1">SUMIFS(DART!AO$7:AO$1416,DART!$A$7:$A$1416,$B41,DART!$B$7:$B$1416,$C41,DART!$E$7:$E$1416,$D41)</f>
        <v>0</v>
      </c>
      <c r="AO41">
        <f ca="1">SUMIFS(DART!AP$7:AP$1416,DART!$A$7:$A$1416,$B41,DART!$B$7:$B$1416,$C41,DART!$E$7:$E$1416,$D41)</f>
        <v>0</v>
      </c>
    </row>
    <row r="42" spans="1:41" x14ac:dyDescent="0.25">
      <c r="A42" t="s">
        <v>132</v>
      </c>
      <c r="B42" t="s">
        <v>121</v>
      </c>
      <c r="C42" t="s">
        <v>116</v>
      </c>
      <c r="D42" s="8" t="s">
        <v>15</v>
      </c>
      <c r="E42">
        <f>SUMIFS(DART!F$7:F$1416,DART!$A$7:$A$1416,$B42,DART!$B$7:$B$1416,$C42,DART!$E$7:$E$1416,$D42)</f>
        <v>806</v>
      </c>
      <c r="F42">
        <f>SUMIFS(DART!G$7:G$1416,DART!$A$7:$A$1416,$B42,DART!$B$7:$B$1416,$C42,DART!$E$7:$E$1416,$D42)</f>
        <v>728</v>
      </c>
      <c r="G42">
        <f>SUMIFS(DART!H$7:H$1416,DART!$A$7:$A$1416,$B42,DART!$B$7:$B$1416,$C42,DART!$E$7:$E$1416,$D42)</f>
        <v>600</v>
      </c>
      <c r="H42">
        <f>SUMIFS(DART!I$7:I$1416,DART!$A$7:$A$1416,$B42,DART!$B$7:$B$1416,$C42,DART!$E$7:$E$1416,$D42)</f>
        <v>667</v>
      </c>
      <c r="I42">
        <f>SUMIFS(DART!J$7:J$1416,DART!$A$7:$A$1416,$B42,DART!$B$7:$B$1416,$C42,DART!$E$7:$E$1416,$D42)</f>
        <v>665</v>
      </c>
      <c r="J42">
        <f>SUMIFS(DART!K$7:K$1416,DART!$A$7:$A$1416,$B42,DART!$B$7:$B$1416,$C42,DART!$E$7:$E$1416,$D42)</f>
        <v>831</v>
      </c>
      <c r="K42">
        <f>SUMIFS(DART!L$7:L$1416,DART!$A$7:$A$1416,$B42,DART!$B$7:$B$1416,$C42,DART!$E$7:$E$1416,$D42)</f>
        <v>851</v>
      </c>
      <c r="L42">
        <f>SUMIFS(DART!M$7:M$1416,DART!$A$7:$A$1416,$B42,DART!$B$7:$B$1416,$C42,DART!$E$7:$E$1416,$D42)</f>
        <v>779</v>
      </c>
      <c r="M42">
        <f>SUMIFS(DART!N$7:N$1416,DART!$A$7:$A$1416,$B42,DART!$B$7:$B$1416,$C42,DART!$E$7:$E$1416,$D42)</f>
        <v>1001</v>
      </c>
      <c r="N42">
        <f>SUMIFS(DART!O$7:O$1416,DART!$A$7:$A$1416,$B42,DART!$B$7:$B$1416,$C42,DART!$E$7:$E$1416,$D42)</f>
        <v>1109</v>
      </c>
      <c r="O42">
        <f>SUMIFS(DART!P$7:P$1416,DART!$A$7:$A$1416,$B42,DART!$B$7:$B$1416,$C42,DART!$E$7:$E$1416,$D42)</f>
        <v>840</v>
      </c>
      <c r="P42">
        <f>SUMIFS(DART!Q$7:Q$1416,DART!$A$7:$A$1416,$B42,DART!$B$7:$B$1416,$C42,DART!$E$7:$E$1416,$D42)</f>
        <v>847</v>
      </c>
      <c r="Q42">
        <f>SUMIFS(DART!R$7:R$1416,DART!$A$7:$A$1416,$B42,DART!$B$7:$B$1416,$C42,DART!$E$7:$E$1416,$D42)</f>
        <v>748</v>
      </c>
      <c r="R42">
        <f>SUMIFS(DART!S$7:S$1416,DART!$A$7:$A$1416,$B42,DART!$B$7:$B$1416,$C42,DART!$E$7:$E$1416,$D42)</f>
        <v>731</v>
      </c>
      <c r="S42">
        <f>SUMIFS(DART!T$7:T$1416,DART!$A$7:$A$1416,$B42,DART!$B$7:$B$1416,$C42,DART!$E$7:$E$1416,$D42)</f>
        <v>822</v>
      </c>
      <c r="T42">
        <f>SUMIFS(DART!U$7:U$1416,DART!$A$7:$A$1416,$B42,DART!$B$7:$B$1416,$C42,DART!$E$7:$E$1416,$D42)</f>
        <v>933</v>
      </c>
      <c r="U42">
        <f>SUMIFS(DART!V$7:V$1416,DART!$A$7:$A$1416,$B42,DART!$B$7:$B$1416,$C42,DART!$E$7:$E$1416,$D42)</f>
        <v>848</v>
      </c>
      <c r="V42">
        <f>SUMIFS(DART!W$7:W$1416,DART!$A$7:$A$1416,$B42,DART!$B$7:$B$1416,$C42,DART!$E$7:$E$1416,$D42)</f>
        <v>873</v>
      </c>
      <c r="W42">
        <f>SUMIFS(DART!X$7:X$1416,DART!$A$7:$A$1416,$B42,DART!$B$7:$B$1416,$C42,DART!$E$7:$E$1416,$D42)</f>
        <v>830</v>
      </c>
      <c r="X42">
        <f>SUMIFS(DART!Y$7:Y$1416,DART!$A$7:$A$1416,$B42,DART!$B$7:$B$1416,$C42,DART!$E$7:$E$1416,$D42)</f>
        <v>686</v>
      </c>
      <c r="Y42">
        <f>SUMIFS(DART!Z$7:Z$1416,DART!$A$7:$A$1416,$B42,DART!$B$7:$B$1416,$C42,DART!$E$7:$E$1416,$D42)</f>
        <v>836</v>
      </c>
      <c r="Z42">
        <f>SUMIFS(DART!AA$7:AA$1416,DART!$A$7:$A$1416,$B42,DART!$B$7:$B$1416,$C42,DART!$E$7:$E$1416,$D42)</f>
        <v>815</v>
      </c>
      <c r="AA42">
        <f>SUMIFS(DART!AB$7:AB$1416,DART!$A$7:$A$1416,$B42,DART!$B$7:$B$1416,$C42,DART!$E$7:$E$1416,$D42)</f>
        <v>460</v>
      </c>
      <c r="AB42">
        <f>SUMIFS(DART!AC$7:AC$1416,DART!$A$7:$A$1416,$B42,DART!$B$7:$B$1416,$C42,DART!$E$7:$E$1416,$D42)</f>
        <v>271</v>
      </c>
      <c r="AC42">
        <f>SUMIFS(DART!AD$7:AD$1416,DART!$A$7:$A$1416,$B42,DART!$B$7:$B$1416,$C42,DART!$E$7:$E$1416,$D42)</f>
        <v>198</v>
      </c>
      <c r="AD42">
        <f>SUMIFS(DART!AE$7:AE$1416,DART!$A$7:$A$1416,$B42,DART!$B$7:$B$1416,$C42,DART!$E$7:$E$1416,$D42)</f>
        <v>217</v>
      </c>
      <c r="AE42">
        <f>SUMIFS(DART!AF$7:AF$1416,DART!$A$7:$A$1416,$B42,DART!$B$7:$B$1416,$C42,DART!$E$7:$E$1416,$D42)</f>
        <v>175</v>
      </c>
      <c r="AF42">
        <f>SUMIFS(DART!AG$7:AG$1416,DART!$A$7:$A$1416,$B42,DART!$B$7:$B$1416,$C42,DART!$E$7:$E$1416,$D42)</f>
        <v>138</v>
      </c>
      <c r="AG42">
        <f>SUMIFS(DART!AH$7:AH$1416,DART!$A$7:$A$1416,$B42,DART!$B$7:$B$1416,$C42,DART!$E$7:$E$1416,$D42)</f>
        <v>115</v>
      </c>
      <c r="AH42">
        <f>SUMIFS(DART!AI$7:AI$1416,DART!$A$7:$A$1416,$B42,DART!$B$7:$B$1416,$C42,DART!$E$7:$E$1416,$D42)</f>
        <v>183</v>
      </c>
      <c r="AI42">
        <f>SUMIFS(DART!AJ$7:AJ$1416,DART!$A$7:$A$1416,$B42,DART!$B$7:$B$1416,$C42,DART!$E$7:$E$1416,$D42)</f>
        <v>133</v>
      </c>
      <c r="AJ42">
        <f ca="1">SUMIFS(DART!AK$7:AK$1416,DART!$A$7:$A$1416,$B42,DART!$B$7:$B$1416,$C42,DART!$E$7:$E$1416,$D42)</f>
        <v>0</v>
      </c>
      <c r="AK42">
        <f ca="1">SUMIFS(DART!AL$7:AL$1416,DART!$A$7:$A$1416,$B42,DART!$B$7:$B$1416,$C42,DART!$E$7:$E$1416,$D42)</f>
        <v>0</v>
      </c>
      <c r="AL42">
        <f ca="1">SUMIFS(DART!AM$7:AM$1416,DART!$A$7:$A$1416,$B42,DART!$B$7:$B$1416,$C42,DART!$E$7:$E$1416,$D42)</f>
        <v>0</v>
      </c>
      <c r="AM42">
        <f ca="1">SUMIFS(DART!AN$7:AN$1416,DART!$A$7:$A$1416,$B42,DART!$B$7:$B$1416,$C42,DART!$E$7:$E$1416,$D42)</f>
        <v>0</v>
      </c>
      <c r="AN42">
        <f ca="1">SUMIFS(DART!AO$7:AO$1416,DART!$A$7:$A$1416,$B42,DART!$B$7:$B$1416,$C42,DART!$E$7:$E$1416,$D42)</f>
        <v>0</v>
      </c>
      <c r="AO42">
        <f ca="1">SUMIFS(DART!AP$7:AP$1416,DART!$A$7:$A$1416,$B42,DART!$B$7:$B$1416,$C42,DART!$E$7:$E$1416,$D42)</f>
        <v>0</v>
      </c>
    </row>
    <row r="43" spans="1:41" x14ac:dyDescent="0.25">
      <c r="A43" t="s">
        <v>132</v>
      </c>
      <c r="B43" t="s">
        <v>121</v>
      </c>
      <c r="C43" t="s">
        <v>116</v>
      </c>
      <c r="D43" s="10" t="s">
        <v>14</v>
      </c>
      <c r="E43">
        <f>SUMIFS(DART!F$7:F$1416,DART!$A$7:$A$1416,$B43,DART!$B$7:$B$1416,$C43,DART!$E$7:$E$1416,$D43)</f>
        <v>39992</v>
      </c>
      <c r="F43">
        <f>SUMIFS(DART!G$7:G$1416,DART!$A$7:$A$1416,$B43,DART!$B$7:$B$1416,$C43,DART!$E$7:$E$1416,$D43)</f>
        <v>39942</v>
      </c>
      <c r="G43">
        <f>SUMIFS(DART!H$7:H$1416,DART!$A$7:$A$1416,$B43,DART!$B$7:$B$1416,$C43,DART!$E$7:$E$1416,$D43)</f>
        <v>44795</v>
      </c>
      <c r="H43">
        <f>SUMIFS(DART!I$7:I$1416,DART!$A$7:$A$1416,$B43,DART!$B$7:$B$1416,$C43,DART!$E$7:$E$1416,$D43)</f>
        <v>52237</v>
      </c>
      <c r="I43">
        <f>SUMIFS(DART!J$7:J$1416,DART!$A$7:$A$1416,$B43,DART!$B$7:$B$1416,$C43,DART!$E$7:$E$1416,$D43)</f>
        <v>51731</v>
      </c>
      <c r="J43">
        <f>SUMIFS(DART!K$7:K$1416,DART!$A$7:$A$1416,$B43,DART!$B$7:$B$1416,$C43,DART!$E$7:$E$1416,$D43)</f>
        <v>50701</v>
      </c>
      <c r="K43">
        <f>SUMIFS(DART!L$7:L$1416,DART!$A$7:$A$1416,$B43,DART!$B$7:$B$1416,$C43,DART!$E$7:$E$1416,$D43)</f>
        <v>65962</v>
      </c>
      <c r="L43">
        <f>SUMIFS(DART!M$7:M$1416,DART!$A$7:$A$1416,$B43,DART!$B$7:$B$1416,$C43,DART!$E$7:$E$1416,$D43)</f>
        <v>60383</v>
      </c>
      <c r="M43">
        <f>SUMIFS(DART!N$7:N$1416,DART!$A$7:$A$1416,$B43,DART!$B$7:$B$1416,$C43,DART!$E$7:$E$1416,$D43)</f>
        <v>61274</v>
      </c>
      <c r="N43">
        <f>SUMIFS(DART!O$7:O$1416,DART!$A$7:$A$1416,$B43,DART!$B$7:$B$1416,$C43,DART!$E$7:$E$1416,$D43)</f>
        <v>62884</v>
      </c>
      <c r="O43">
        <f>SUMIFS(DART!P$7:P$1416,DART!$A$7:$A$1416,$B43,DART!$B$7:$B$1416,$C43,DART!$E$7:$E$1416,$D43)</f>
        <v>48014</v>
      </c>
      <c r="P43">
        <f>SUMIFS(DART!Q$7:Q$1416,DART!$A$7:$A$1416,$B43,DART!$B$7:$B$1416,$C43,DART!$E$7:$E$1416,$D43)</f>
        <v>51313</v>
      </c>
      <c r="Q43">
        <f>SUMIFS(DART!R$7:R$1416,DART!$A$7:$A$1416,$B43,DART!$B$7:$B$1416,$C43,DART!$E$7:$E$1416,$D43)</f>
        <v>49171</v>
      </c>
      <c r="R43">
        <f>SUMIFS(DART!S$7:S$1416,DART!$A$7:$A$1416,$B43,DART!$B$7:$B$1416,$C43,DART!$E$7:$E$1416,$D43)</f>
        <v>51353</v>
      </c>
      <c r="S43">
        <f>SUMIFS(DART!T$7:T$1416,DART!$A$7:$A$1416,$B43,DART!$B$7:$B$1416,$C43,DART!$E$7:$E$1416,$D43)</f>
        <v>59473</v>
      </c>
      <c r="T43">
        <f>SUMIFS(DART!U$7:U$1416,DART!$A$7:$A$1416,$B43,DART!$B$7:$B$1416,$C43,DART!$E$7:$E$1416,$D43)</f>
        <v>63243</v>
      </c>
      <c r="U43">
        <f>SUMIFS(DART!V$7:V$1416,DART!$A$7:$A$1416,$B43,DART!$B$7:$B$1416,$C43,DART!$E$7:$E$1416,$D43)</f>
        <v>52795</v>
      </c>
      <c r="V43">
        <f>SUMIFS(DART!W$7:W$1416,DART!$A$7:$A$1416,$B43,DART!$B$7:$B$1416,$C43,DART!$E$7:$E$1416,$D43)</f>
        <v>58939</v>
      </c>
      <c r="W43">
        <f>SUMIFS(DART!X$7:X$1416,DART!$A$7:$A$1416,$B43,DART!$B$7:$B$1416,$C43,DART!$E$7:$E$1416,$D43)</f>
        <v>66630</v>
      </c>
      <c r="X43">
        <f>SUMIFS(DART!Y$7:Y$1416,DART!$A$7:$A$1416,$B43,DART!$B$7:$B$1416,$C43,DART!$E$7:$E$1416,$D43)</f>
        <v>59397</v>
      </c>
      <c r="Y43">
        <f>SUMIFS(DART!Z$7:Z$1416,DART!$A$7:$A$1416,$B43,DART!$B$7:$B$1416,$C43,DART!$E$7:$E$1416,$D43)</f>
        <v>60564</v>
      </c>
      <c r="Z43">
        <f>SUMIFS(DART!AA$7:AA$1416,DART!$A$7:$A$1416,$B43,DART!$B$7:$B$1416,$C43,DART!$E$7:$E$1416,$D43)</f>
        <v>62050</v>
      </c>
      <c r="AA43">
        <f>SUMIFS(DART!AB$7:AB$1416,DART!$A$7:$A$1416,$B43,DART!$B$7:$B$1416,$C43,DART!$E$7:$E$1416,$D43)</f>
        <v>40382</v>
      </c>
      <c r="AB43">
        <f>SUMIFS(DART!AC$7:AC$1416,DART!$A$7:$A$1416,$B43,DART!$B$7:$B$1416,$C43,DART!$E$7:$E$1416,$D43)</f>
        <v>25561</v>
      </c>
      <c r="AC43">
        <f>SUMIFS(DART!AD$7:AD$1416,DART!$A$7:$A$1416,$B43,DART!$B$7:$B$1416,$C43,DART!$E$7:$E$1416,$D43)</f>
        <v>22114</v>
      </c>
      <c r="AD43">
        <f>SUMIFS(DART!AE$7:AE$1416,DART!$A$7:$A$1416,$B43,DART!$B$7:$B$1416,$C43,DART!$E$7:$E$1416,$D43)</f>
        <v>22757</v>
      </c>
      <c r="AE43">
        <f>SUMIFS(DART!AF$7:AF$1416,DART!$A$7:$A$1416,$B43,DART!$B$7:$B$1416,$C43,DART!$E$7:$E$1416,$D43)</f>
        <v>22227</v>
      </c>
      <c r="AF43">
        <f>SUMIFS(DART!AG$7:AG$1416,DART!$A$7:$A$1416,$B43,DART!$B$7:$B$1416,$C43,DART!$E$7:$E$1416,$D43)</f>
        <v>23125</v>
      </c>
      <c r="AG43">
        <f>SUMIFS(DART!AH$7:AH$1416,DART!$A$7:$A$1416,$B43,DART!$B$7:$B$1416,$C43,DART!$E$7:$E$1416,$D43)</f>
        <v>18892</v>
      </c>
      <c r="AH43">
        <f>SUMIFS(DART!AI$7:AI$1416,DART!$A$7:$A$1416,$B43,DART!$B$7:$B$1416,$C43,DART!$E$7:$E$1416,$D43)</f>
        <v>18955</v>
      </c>
      <c r="AI43">
        <f>SUMIFS(DART!AJ$7:AJ$1416,DART!$A$7:$A$1416,$B43,DART!$B$7:$B$1416,$C43,DART!$E$7:$E$1416,$D43)</f>
        <v>13633</v>
      </c>
      <c r="AJ43">
        <f ca="1">SUMIFS(DART!AK$7:AK$1416,DART!$A$7:$A$1416,$B43,DART!$B$7:$B$1416,$C43,DART!$E$7:$E$1416,$D43)</f>
        <v>0</v>
      </c>
      <c r="AK43">
        <f ca="1">SUMIFS(DART!AL$7:AL$1416,DART!$A$7:$A$1416,$B43,DART!$B$7:$B$1416,$C43,DART!$E$7:$E$1416,$D43)</f>
        <v>0</v>
      </c>
      <c r="AL43">
        <f ca="1">SUMIFS(DART!AM$7:AM$1416,DART!$A$7:$A$1416,$B43,DART!$B$7:$B$1416,$C43,DART!$E$7:$E$1416,$D43)</f>
        <v>0</v>
      </c>
      <c r="AM43">
        <f ca="1">SUMIFS(DART!AN$7:AN$1416,DART!$A$7:$A$1416,$B43,DART!$B$7:$B$1416,$C43,DART!$E$7:$E$1416,$D43)</f>
        <v>0</v>
      </c>
      <c r="AN43">
        <f ca="1">SUMIFS(DART!AO$7:AO$1416,DART!$A$7:$A$1416,$B43,DART!$B$7:$B$1416,$C43,DART!$E$7:$E$1416,$D43)</f>
        <v>0</v>
      </c>
      <c r="AO43">
        <f ca="1">SUMIFS(DART!AP$7:AP$1416,DART!$A$7:$A$1416,$B43,DART!$B$7:$B$1416,$C43,DART!$E$7:$E$1416,$D43)</f>
        <v>0</v>
      </c>
    </row>
    <row r="44" spans="1:41" x14ac:dyDescent="0.25">
      <c r="A44" t="s">
        <v>132</v>
      </c>
      <c r="B44" t="s">
        <v>121</v>
      </c>
      <c r="C44" t="s">
        <v>114</v>
      </c>
      <c r="D44" s="7" t="s">
        <v>10</v>
      </c>
      <c r="E44">
        <f>SUMIFS(DART!F$7:F$1416,DART!$A$7:$A$1416,$B44,DART!$B$7:$B$1416,$C44,DART!$E$7:$E$1416,$D44)</f>
        <v>48686</v>
      </c>
      <c r="F44">
        <f>SUMIFS(DART!G$7:G$1416,DART!$A$7:$A$1416,$B44,DART!$B$7:$B$1416,$C44,DART!$E$7:$E$1416,$D44)</f>
        <v>39911</v>
      </c>
      <c r="G44">
        <f>SUMIFS(DART!H$7:H$1416,DART!$A$7:$A$1416,$B44,DART!$B$7:$B$1416,$C44,DART!$E$7:$E$1416,$D44)</f>
        <v>30559</v>
      </c>
      <c r="H44">
        <f>SUMIFS(DART!I$7:I$1416,DART!$A$7:$A$1416,$B44,DART!$B$7:$B$1416,$C44,DART!$E$7:$E$1416,$D44)</f>
        <v>37686</v>
      </c>
      <c r="I44">
        <f>SUMIFS(DART!J$7:J$1416,DART!$A$7:$A$1416,$B44,DART!$B$7:$B$1416,$C44,DART!$E$7:$E$1416,$D44)</f>
        <v>23797</v>
      </c>
      <c r="J44">
        <f>SUMIFS(DART!K$7:K$1416,DART!$A$7:$A$1416,$B44,DART!$B$7:$B$1416,$C44,DART!$E$7:$E$1416,$D44)</f>
        <v>1</v>
      </c>
      <c r="K44">
        <f>SUMIFS(DART!L$7:L$1416,DART!$A$7:$A$1416,$B44,DART!$B$7:$B$1416,$C44,DART!$E$7:$E$1416,$D44)</f>
        <v>1</v>
      </c>
      <c r="L44">
        <f>SUMIFS(DART!M$7:M$1416,DART!$A$7:$A$1416,$B44,DART!$B$7:$B$1416,$C44,DART!$E$7:$E$1416,$D44)</f>
        <v>11</v>
      </c>
      <c r="M44">
        <f>SUMIFS(DART!N$7:N$1416,DART!$A$7:$A$1416,$B44,DART!$B$7:$B$1416,$C44,DART!$E$7:$E$1416,$D44)</f>
        <v>0</v>
      </c>
      <c r="N44">
        <f>SUMIFS(DART!O$7:O$1416,DART!$A$7:$A$1416,$B44,DART!$B$7:$B$1416,$C44,DART!$E$7:$E$1416,$D44)</f>
        <v>0</v>
      </c>
      <c r="O44">
        <f>SUMIFS(DART!P$7:P$1416,DART!$A$7:$A$1416,$B44,DART!$B$7:$B$1416,$C44,DART!$E$7:$E$1416,$D44)</f>
        <v>0</v>
      </c>
      <c r="P44">
        <f>SUMIFS(DART!Q$7:Q$1416,DART!$A$7:$A$1416,$B44,DART!$B$7:$B$1416,$C44,DART!$E$7:$E$1416,$D44)</f>
        <v>0</v>
      </c>
      <c r="Q44">
        <f>SUMIFS(DART!R$7:R$1416,DART!$A$7:$A$1416,$B44,DART!$B$7:$B$1416,$C44,DART!$E$7:$E$1416,$D44)</f>
        <v>0</v>
      </c>
      <c r="R44">
        <f>SUMIFS(DART!S$7:S$1416,DART!$A$7:$A$1416,$B44,DART!$B$7:$B$1416,$C44,DART!$E$7:$E$1416,$D44)</f>
        <v>0</v>
      </c>
      <c r="S44">
        <f>SUMIFS(DART!T$7:T$1416,DART!$A$7:$A$1416,$B44,DART!$B$7:$B$1416,$C44,DART!$E$7:$E$1416,$D44)</f>
        <v>0</v>
      </c>
      <c r="T44">
        <f>SUMIFS(DART!U$7:U$1416,DART!$A$7:$A$1416,$B44,DART!$B$7:$B$1416,$C44,DART!$E$7:$E$1416,$D44)</f>
        <v>0</v>
      </c>
      <c r="U44">
        <f>SUMIFS(DART!V$7:V$1416,DART!$A$7:$A$1416,$B44,DART!$B$7:$B$1416,$C44,DART!$E$7:$E$1416,$D44)</f>
        <v>0</v>
      </c>
      <c r="V44">
        <f>SUMIFS(DART!W$7:W$1416,DART!$A$7:$A$1416,$B44,DART!$B$7:$B$1416,$C44,DART!$E$7:$E$1416,$D44)</f>
        <v>0</v>
      </c>
      <c r="W44">
        <f>SUMIFS(DART!X$7:X$1416,DART!$A$7:$A$1416,$B44,DART!$B$7:$B$1416,$C44,DART!$E$7:$E$1416,$D44)</f>
        <v>0</v>
      </c>
      <c r="X44">
        <f>SUMIFS(DART!Y$7:Y$1416,DART!$A$7:$A$1416,$B44,DART!$B$7:$B$1416,$C44,DART!$E$7:$E$1416,$D44)</f>
        <v>0</v>
      </c>
      <c r="Y44">
        <f>SUMIFS(DART!Z$7:Z$1416,DART!$A$7:$A$1416,$B44,DART!$B$7:$B$1416,$C44,DART!$E$7:$E$1416,$D44)</f>
        <v>0</v>
      </c>
      <c r="Z44">
        <f>SUMIFS(DART!AA$7:AA$1416,DART!$A$7:$A$1416,$B44,DART!$B$7:$B$1416,$C44,DART!$E$7:$E$1416,$D44)</f>
        <v>0</v>
      </c>
      <c r="AA44">
        <f>SUMIFS(DART!AB$7:AB$1416,DART!$A$7:$A$1416,$B44,DART!$B$7:$B$1416,$C44,DART!$E$7:$E$1416,$D44)</f>
        <v>0</v>
      </c>
      <c r="AB44">
        <f>SUMIFS(DART!AC$7:AC$1416,DART!$A$7:$A$1416,$B44,DART!$B$7:$B$1416,$C44,DART!$E$7:$E$1416,$D44)</f>
        <v>0</v>
      </c>
      <c r="AC44">
        <f>SUMIFS(DART!AD$7:AD$1416,DART!$A$7:$A$1416,$B44,DART!$B$7:$B$1416,$C44,DART!$E$7:$E$1416,$D44)</f>
        <v>0</v>
      </c>
      <c r="AD44">
        <f>SUMIFS(DART!AE$7:AE$1416,DART!$A$7:$A$1416,$B44,DART!$B$7:$B$1416,$C44,DART!$E$7:$E$1416,$D44)</f>
        <v>0</v>
      </c>
      <c r="AE44">
        <f>SUMIFS(DART!AF$7:AF$1416,DART!$A$7:$A$1416,$B44,DART!$B$7:$B$1416,$C44,DART!$E$7:$E$1416,$D44)</f>
        <v>0</v>
      </c>
      <c r="AF44">
        <f>SUMIFS(DART!AG$7:AG$1416,DART!$A$7:$A$1416,$B44,DART!$B$7:$B$1416,$C44,DART!$E$7:$E$1416,$D44)</f>
        <v>0</v>
      </c>
      <c r="AG44">
        <f>SUMIFS(DART!AH$7:AH$1416,DART!$A$7:$A$1416,$B44,DART!$B$7:$B$1416,$C44,DART!$E$7:$E$1416,$D44)</f>
        <v>0</v>
      </c>
      <c r="AH44">
        <f>SUMIFS(DART!AI$7:AI$1416,DART!$A$7:$A$1416,$B44,DART!$B$7:$B$1416,$C44,DART!$E$7:$E$1416,$D44)</f>
        <v>0</v>
      </c>
      <c r="AI44">
        <f>SUMIFS(DART!AJ$7:AJ$1416,DART!$A$7:$A$1416,$B44,DART!$B$7:$B$1416,$C44,DART!$E$7:$E$1416,$D44)</f>
        <v>0</v>
      </c>
      <c r="AJ44">
        <f ca="1">SUMIFS(DART!AK$7:AK$1416,DART!$A$7:$A$1416,$B44,DART!$B$7:$B$1416,$C44,DART!$E$7:$E$1416,$D44)</f>
        <v>0</v>
      </c>
      <c r="AK44">
        <f ca="1">SUMIFS(DART!AL$7:AL$1416,DART!$A$7:$A$1416,$B44,DART!$B$7:$B$1416,$C44,DART!$E$7:$E$1416,$D44)</f>
        <v>0</v>
      </c>
      <c r="AL44">
        <f ca="1">SUMIFS(DART!AM$7:AM$1416,DART!$A$7:$A$1416,$B44,DART!$B$7:$B$1416,$C44,DART!$E$7:$E$1416,$D44)</f>
        <v>0</v>
      </c>
      <c r="AM44">
        <f ca="1">SUMIFS(DART!AN$7:AN$1416,DART!$A$7:$A$1416,$B44,DART!$B$7:$B$1416,$C44,DART!$E$7:$E$1416,$D44)</f>
        <v>0</v>
      </c>
      <c r="AN44">
        <f ca="1">SUMIFS(DART!AO$7:AO$1416,DART!$A$7:$A$1416,$B44,DART!$B$7:$B$1416,$C44,DART!$E$7:$E$1416,$D44)</f>
        <v>0</v>
      </c>
      <c r="AO44">
        <f ca="1">SUMIFS(DART!AP$7:AP$1416,DART!$A$7:$A$1416,$B44,DART!$B$7:$B$1416,$C44,DART!$E$7:$E$1416,$D44)</f>
        <v>0</v>
      </c>
    </row>
    <row r="45" spans="1:41" x14ac:dyDescent="0.25">
      <c r="A45" t="s">
        <v>132</v>
      </c>
      <c r="B45" t="s">
        <v>121</v>
      </c>
      <c r="C45" t="s">
        <v>114</v>
      </c>
      <c r="D45" s="8" t="s">
        <v>11</v>
      </c>
      <c r="E45">
        <f>SUMIFS(DART!F$7:F$1416,DART!$A$7:$A$1416,$B45,DART!$B$7:$B$1416,$C45,DART!$E$7:$E$1416,$D45)</f>
        <v>19386</v>
      </c>
      <c r="F45">
        <f>SUMIFS(DART!G$7:G$1416,DART!$A$7:$A$1416,$B45,DART!$B$7:$B$1416,$C45,DART!$E$7:$E$1416,$D45)</f>
        <v>15940</v>
      </c>
      <c r="G45">
        <f>SUMIFS(DART!H$7:H$1416,DART!$A$7:$A$1416,$B45,DART!$B$7:$B$1416,$C45,DART!$E$7:$E$1416,$D45)</f>
        <v>11561</v>
      </c>
      <c r="H45">
        <f>SUMIFS(DART!I$7:I$1416,DART!$A$7:$A$1416,$B45,DART!$B$7:$B$1416,$C45,DART!$E$7:$E$1416,$D45)</f>
        <v>14667</v>
      </c>
      <c r="I45">
        <f>SUMIFS(DART!J$7:J$1416,DART!$A$7:$A$1416,$B45,DART!$B$7:$B$1416,$C45,DART!$E$7:$E$1416,$D45)</f>
        <v>8941</v>
      </c>
      <c r="J45">
        <f>SUMIFS(DART!K$7:K$1416,DART!$A$7:$A$1416,$B45,DART!$B$7:$B$1416,$C45,DART!$E$7:$E$1416,$D45)</f>
        <v>0</v>
      </c>
      <c r="K45">
        <f>SUMIFS(DART!L$7:L$1416,DART!$A$7:$A$1416,$B45,DART!$B$7:$B$1416,$C45,DART!$E$7:$E$1416,$D45)</f>
        <v>1</v>
      </c>
      <c r="L45">
        <f>SUMIFS(DART!M$7:M$1416,DART!$A$7:$A$1416,$B45,DART!$B$7:$B$1416,$C45,DART!$E$7:$E$1416,$D45)</f>
        <v>10</v>
      </c>
      <c r="M45">
        <f>SUMIFS(DART!N$7:N$1416,DART!$A$7:$A$1416,$B45,DART!$B$7:$B$1416,$C45,DART!$E$7:$E$1416,$D45)</f>
        <v>0</v>
      </c>
      <c r="N45">
        <f>SUMIFS(DART!O$7:O$1416,DART!$A$7:$A$1416,$B45,DART!$B$7:$B$1416,$C45,DART!$E$7:$E$1416,$D45)</f>
        <v>0</v>
      </c>
      <c r="O45">
        <f>SUMIFS(DART!P$7:P$1416,DART!$A$7:$A$1416,$B45,DART!$B$7:$B$1416,$C45,DART!$E$7:$E$1416,$D45)</f>
        <v>0</v>
      </c>
      <c r="P45">
        <f>SUMIFS(DART!Q$7:Q$1416,DART!$A$7:$A$1416,$B45,DART!$B$7:$B$1416,$C45,DART!$E$7:$E$1416,$D45)</f>
        <v>0</v>
      </c>
      <c r="Q45">
        <f>SUMIFS(DART!R$7:R$1416,DART!$A$7:$A$1416,$B45,DART!$B$7:$B$1416,$C45,DART!$E$7:$E$1416,$D45)</f>
        <v>0</v>
      </c>
      <c r="R45">
        <f>SUMIFS(DART!S$7:S$1416,DART!$A$7:$A$1416,$B45,DART!$B$7:$B$1416,$C45,DART!$E$7:$E$1416,$D45)</f>
        <v>0</v>
      </c>
      <c r="S45">
        <f>SUMIFS(DART!T$7:T$1416,DART!$A$7:$A$1416,$B45,DART!$B$7:$B$1416,$C45,DART!$E$7:$E$1416,$D45)</f>
        <v>0</v>
      </c>
      <c r="T45">
        <f>SUMIFS(DART!U$7:U$1416,DART!$A$7:$A$1416,$B45,DART!$B$7:$B$1416,$C45,DART!$E$7:$E$1416,$D45)</f>
        <v>0</v>
      </c>
      <c r="U45">
        <f>SUMIFS(DART!V$7:V$1416,DART!$A$7:$A$1416,$B45,DART!$B$7:$B$1416,$C45,DART!$E$7:$E$1416,$D45)</f>
        <v>0</v>
      </c>
      <c r="V45">
        <f>SUMIFS(DART!W$7:W$1416,DART!$A$7:$A$1416,$B45,DART!$B$7:$B$1416,$C45,DART!$E$7:$E$1416,$D45)</f>
        <v>0</v>
      </c>
      <c r="W45">
        <f>SUMIFS(DART!X$7:X$1416,DART!$A$7:$A$1416,$B45,DART!$B$7:$B$1416,$C45,DART!$E$7:$E$1416,$D45)</f>
        <v>0</v>
      </c>
      <c r="X45">
        <f>SUMIFS(DART!Y$7:Y$1416,DART!$A$7:$A$1416,$B45,DART!$B$7:$B$1416,$C45,DART!$E$7:$E$1416,$D45)</f>
        <v>0</v>
      </c>
      <c r="Y45">
        <f>SUMIFS(DART!Z$7:Z$1416,DART!$A$7:$A$1416,$B45,DART!$B$7:$B$1416,$C45,DART!$E$7:$E$1416,$D45)</f>
        <v>0</v>
      </c>
      <c r="Z45">
        <f>SUMIFS(DART!AA$7:AA$1416,DART!$A$7:$A$1416,$B45,DART!$B$7:$B$1416,$C45,DART!$E$7:$E$1416,$D45)</f>
        <v>0</v>
      </c>
      <c r="AA45">
        <f>SUMIFS(DART!AB$7:AB$1416,DART!$A$7:$A$1416,$B45,DART!$B$7:$B$1416,$C45,DART!$E$7:$E$1416,$D45)</f>
        <v>0</v>
      </c>
      <c r="AB45">
        <f>SUMIFS(DART!AC$7:AC$1416,DART!$A$7:$A$1416,$B45,DART!$B$7:$B$1416,$C45,DART!$E$7:$E$1416,$D45)</f>
        <v>0</v>
      </c>
      <c r="AC45">
        <f>SUMIFS(DART!AD$7:AD$1416,DART!$A$7:$A$1416,$B45,DART!$B$7:$B$1416,$C45,DART!$E$7:$E$1416,$D45)</f>
        <v>0</v>
      </c>
      <c r="AD45">
        <f>SUMIFS(DART!AE$7:AE$1416,DART!$A$7:$A$1416,$B45,DART!$B$7:$B$1416,$C45,DART!$E$7:$E$1416,$D45)</f>
        <v>0</v>
      </c>
      <c r="AE45">
        <f>SUMIFS(DART!AF$7:AF$1416,DART!$A$7:$A$1416,$B45,DART!$B$7:$B$1416,$C45,DART!$E$7:$E$1416,$D45)</f>
        <v>0</v>
      </c>
      <c r="AF45">
        <f>SUMIFS(DART!AG$7:AG$1416,DART!$A$7:$A$1416,$B45,DART!$B$7:$B$1416,$C45,DART!$E$7:$E$1416,$D45)</f>
        <v>0</v>
      </c>
      <c r="AG45">
        <f>SUMIFS(DART!AH$7:AH$1416,DART!$A$7:$A$1416,$B45,DART!$B$7:$B$1416,$C45,DART!$E$7:$E$1416,$D45)</f>
        <v>0</v>
      </c>
      <c r="AH45">
        <f>SUMIFS(DART!AI$7:AI$1416,DART!$A$7:$A$1416,$B45,DART!$B$7:$B$1416,$C45,DART!$E$7:$E$1416,$D45)</f>
        <v>0</v>
      </c>
      <c r="AI45">
        <f>SUMIFS(DART!AJ$7:AJ$1416,DART!$A$7:$A$1416,$B45,DART!$B$7:$B$1416,$C45,DART!$E$7:$E$1416,$D45)</f>
        <v>0</v>
      </c>
      <c r="AJ45">
        <f ca="1">SUMIFS(DART!AK$7:AK$1416,DART!$A$7:$A$1416,$B45,DART!$B$7:$B$1416,$C45,DART!$E$7:$E$1416,$D45)</f>
        <v>0</v>
      </c>
      <c r="AK45">
        <f ca="1">SUMIFS(DART!AL$7:AL$1416,DART!$A$7:$A$1416,$B45,DART!$B$7:$B$1416,$C45,DART!$E$7:$E$1416,$D45)</f>
        <v>0</v>
      </c>
      <c r="AL45">
        <f ca="1">SUMIFS(DART!AM$7:AM$1416,DART!$A$7:$A$1416,$B45,DART!$B$7:$B$1416,$C45,DART!$E$7:$E$1416,$D45)</f>
        <v>0</v>
      </c>
      <c r="AM45">
        <f ca="1">SUMIFS(DART!AN$7:AN$1416,DART!$A$7:$A$1416,$B45,DART!$B$7:$B$1416,$C45,DART!$E$7:$E$1416,$D45)</f>
        <v>0</v>
      </c>
      <c r="AN45">
        <f ca="1">SUMIFS(DART!AO$7:AO$1416,DART!$A$7:$A$1416,$B45,DART!$B$7:$B$1416,$C45,DART!$E$7:$E$1416,$D45)</f>
        <v>0</v>
      </c>
      <c r="AO45">
        <f ca="1">SUMIFS(DART!AP$7:AP$1416,DART!$A$7:$A$1416,$B45,DART!$B$7:$B$1416,$C45,DART!$E$7:$E$1416,$D45)</f>
        <v>0</v>
      </c>
    </row>
    <row r="46" spans="1:41" x14ac:dyDescent="0.25">
      <c r="A46" t="s">
        <v>132</v>
      </c>
      <c r="B46" t="s">
        <v>121</v>
      </c>
      <c r="C46" t="s">
        <v>114</v>
      </c>
      <c r="D46" s="7" t="s">
        <v>12</v>
      </c>
      <c r="E46">
        <f>SUMIFS(DART!F$7:F$1416,DART!$A$7:$A$1416,$B46,DART!$B$7:$B$1416,$C46,DART!$E$7:$E$1416,$D46)</f>
        <v>1874</v>
      </c>
      <c r="F46">
        <f>SUMIFS(DART!G$7:G$1416,DART!$A$7:$A$1416,$B46,DART!$B$7:$B$1416,$C46,DART!$E$7:$E$1416,$D46)</f>
        <v>1531</v>
      </c>
      <c r="G46">
        <f>SUMIFS(DART!H$7:H$1416,DART!$A$7:$A$1416,$B46,DART!$B$7:$B$1416,$C46,DART!$E$7:$E$1416,$D46)</f>
        <v>1435</v>
      </c>
      <c r="H46">
        <f>SUMIFS(DART!I$7:I$1416,DART!$A$7:$A$1416,$B46,DART!$B$7:$B$1416,$C46,DART!$E$7:$E$1416,$D46)</f>
        <v>1796</v>
      </c>
      <c r="I46">
        <f>SUMIFS(DART!J$7:J$1416,DART!$A$7:$A$1416,$B46,DART!$B$7:$B$1416,$C46,DART!$E$7:$E$1416,$D46)</f>
        <v>1202</v>
      </c>
      <c r="J46">
        <f>SUMIFS(DART!K$7:K$1416,DART!$A$7:$A$1416,$B46,DART!$B$7:$B$1416,$C46,DART!$E$7:$E$1416,$D46)</f>
        <v>0</v>
      </c>
      <c r="K46">
        <f>SUMIFS(DART!L$7:L$1416,DART!$A$7:$A$1416,$B46,DART!$B$7:$B$1416,$C46,DART!$E$7:$E$1416,$D46)</f>
        <v>0</v>
      </c>
      <c r="L46">
        <f>SUMIFS(DART!M$7:M$1416,DART!$A$7:$A$1416,$B46,DART!$B$7:$B$1416,$C46,DART!$E$7:$E$1416,$D46)</f>
        <v>0</v>
      </c>
      <c r="M46">
        <f>SUMIFS(DART!N$7:N$1416,DART!$A$7:$A$1416,$B46,DART!$B$7:$B$1416,$C46,DART!$E$7:$E$1416,$D46)</f>
        <v>0</v>
      </c>
      <c r="N46">
        <f>SUMIFS(DART!O$7:O$1416,DART!$A$7:$A$1416,$B46,DART!$B$7:$B$1416,$C46,DART!$E$7:$E$1416,$D46)</f>
        <v>0</v>
      </c>
      <c r="O46">
        <f>SUMIFS(DART!P$7:P$1416,DART!$A$7:$A$1416,$B46,DART!$B$7:$B$1416,$C46,DART!$E$7:$E$1416,$D46)</f>
        <v>0</v>
      </c>
      <c r="P46">
        <f>SUMIFS(DART!Q$7:Q$1416,DART!$A$7:$A$1416,$B46,DART!$B$7:$B$1416,$C46,DART!$E$7:$E$1416,$D46)</f>
        <v>0</v>
      </c>
      <c r="Q46">
        <f>SUMIFS(DART!R$7:R$1416,DART!$A$7:$A$1416,$B46,DART!$B$7:$B$1416,$C46,DART!$E$7:$E$1416,$D46)</f>
        <v>0</v>
      </c>
      <c r="R46">
        <f>SUMIFS(DART!S$7:S$1416,DART!$A$7:$A$1416,$B46,DART!$B$7:$B$1416,$C46,DART!$E$7:$E$1416,$D46)</f>
        <v>0</v>
      </c>
      <c r="S46">
        <f>SUMIFS(DART!T$7:T$1416,DART!$A$7:$A$1416,$B46,DART!$B$7:$B$1416,$C46,DART!$E$7:$E$1416,$D46)</f>
        <v>0</v>
      </c>
      <c r="T46">
        <f>SUMIFS(DART!U$7:U$1416,DART!$A$7:$A$1416,$B46,DART!$B$7:$B$1416,$C46,DART!$E$7:$E$1416,$D46)</f>
        <v>0</v>
      </c>
      <c r="U46">
        <f>SUMIFS(DART!V$7:V$1416,DART!$A$7:$A$1416,$B46,DART!$B$7:$B$1416,$C46,DART!$E$7:$E$1416,$D46)</f>
        <v>0</v>
      </c>
      <c r="V46">
        <f>SUMIFS(DART!W$7:W$1416,DART!$A$7:$A$1416,$B46,DART!$B$7:$B$1416,$C46,DART!$E$7:$E$1416,$D46)</f>
        <v>0</v>
      </c>
      <c r="W46">
        <f>SUMIFS(DART!X$7:X$1416,DART!$A$7:$A$1416,$B46,DART!$B$7:$B$1416,$C46,DART!$E$7:$E$1416,$D46)</f>
        <v>0</v>
      </c>
      <c r="X46">
        <f>SUMIFS(DART!Y$7:Y$1416,DART!$A$7:$A$1416,$B46,DART!$B$7:$B$1416,$C46,DART!$E$7:$E$1416,$D46)</f>
        <v>0</v>
      </c>
      <c r="Y46">
        <f>SUMIFS(DART!Z$7:Z$1416,DART!$A$7:$A$1416,$B46,DART!$B$7:$B$1416,$C46,DART!$E$7:$E$1416,$D46)</f>
        <v>0</v>
      </c>
      <c r="Z46">
        <f>SUMIFS(DART!AA$7:AA$1416,DART!$A$7:$A$1416,$B46,DART!$B$7:$B$1416,$C46,DART!$E$7:$E$1416,$D46)</f>
        <v>0</v>
      </c>
      <c r="AA46">
        <f>SUMIFS(DART!AB$7:AB$1416,DART!$A$7:$A$1416,$B46,DART!$B$7:$B$1416,$C46,DART!$E$7:$E$1416,$D46)</f>
        <v>0</v>
      </c>
      <c r="AB46">
        <f>SUMIFS(DART!AC$7:AC$1416,DART!$A$7:$A$1416,$B46,DART!$B$7:$B$1416,$C46,DART!$E$7:$E$1416,$D46)</f>
        <v>0</v>
      </c>
      <c r="AC46">
        <f>SUMIFS(DART!AD$7:AD$1416,DART!$A$7:$A$1416,$B46,DART!$B$7:$B$1416,$C46,DART!$E$7:$E$1416,$D46)</f>
        <v>0</v>
      </c>
      <c r="AD46">
        <f>SUMIFS(DART!AE$7:AE$1416,DART!$A$7:$A$1416,$B46,DART!$B$7:$B$1416,$C46,DART!$E$7:$E$1416,$D46)</f>
        <v>0</v>
      </c>
      <c r="AE46">
        <f>SUMIFS(DART!AF$7:AF$1416,DART!$A$7:$A$1416,$B46,DART!$B$7:$B$1416,$C46,DART!$E$7:$E$1416,$D46)</f>
        <v>0</v>
      </c>
      <c r="AF46">
        <f>SUMIFS(DART!AG$7:AG$1416,DART!$A$7:$A$1416,$B46,DART!$B$7:$B$1416,$C46,DART!$E$7:$E$1416,$D46)</f>
        <v>0</v>
      </c>
      <c r="AG46">
        <f>SUMIFS(DART!AH$7:AH$1416,DART!$A$7:$A$1416,$B46,DART!$B$7:$B$1416,$C46,DART!$E$7:$E$1416,$D46)</f>
        <v>0</v>
      </c>
      <c r="AH46">
        <f>SUMIFS(DART!AI$7:AI$1416,DART!$A$7:$A$1416,$B46,DART!$B$7:$B$1416,$C46,DART!$E$7:$E$1416,$D46)</f>
        <v>0</v>
      </c>
      <c r="AI46">
        <f>SUMIFS(DART!AJ$7:AJ$1416,DART!$A$7:$A$1416,$B46,DART!$B$7:$B$1416,$C46,DART!$E$7:$E$1416,$D46)</f>
        <v>0</v>
      </c>
      <c r="AJ46">
        <f ca="1">SUMIFS(DART!AK$7:AK$1416,DART!$A$7:$A$1416,$B46,DART!$B$7:$B$1416,$C46,DART!$E$7:$E$1416,$D46)</f>
        <v>0</v>
      </c>
      <c r="AK46">
        <f ca="1">SUMIFS(DART!AL$7:AL$1416,DART!$A$7:$A$1416,$B46,DART!$B$7:$B$1416,$C46,DART!$E$7:$E$1416,$D46)</f>
        <v>0</v>
      </c>
      <c r="AL46">
        <f ca="1">SUMIFS(DART!AM$7:AM$1416,DART!$A$7:$A$1416,$B46,DART!$B$7:$B$1416,$C46,DART!$E$7:$E$1416,$D46)</f>
        <v>0</v>
      </c>
      <c r="AM46">
        <f ca="1">SUMIFS(DART!AN$7:AN$1416,DART!$A$7:$A$1416,$B46,DART!$B$7:$B$1416,$C46,DART!$E$7:$E$1416,$D46)</f>
        <v>0</v>
      </c>
      <c r="AN46">
        <f ca="1">SUMIFS(DART!AO$7:AO$1416,DART!$A$7:$A$1416,$B46,DART!$B$7:$B$1416,$C46,DART!$E$7:$E$1416,$D46)</f>
        <v>0</v>
      </c>
      <c r="AO46">
        <f ca="1">SUMIFS(DART!AP$7:AP$1416,DART!$A$7:$A$1416,$B46,DART!$B$7:$B$1416,$C46,DART!$E$7:$E$1416,$D46)</f>
        <v>0</v>
      </c>
    </row>
    <row r="47" spans="1:41" x14ac:dyDescent="0.25">
      <c r="A47" t="s">
        <v>132</v>
      </c>
      <c r="B47" t="s">
        <v>121</v>
      </c>
      <c r="C47" t="s">
        <v>114</v>
      </c>
      <c r="D47" s="9" t="s">
        <v>13</v>
      </c>
      <c r="E47">
        <f>SUMIFS(DART!F$7:F$1416,DART!$A$7:$A$1416,$B47,DART!$B$7:$B$1416,$C47,DART!$E$7:$E$1416,$D47)</f>
        <v>676</v>
      </c>
      <c r="F47">
        <f>SUMIFS(DART!G$7:G$1416,DART!$A$7:$A$1416,$B47,DART!$B$7:$B$1416,$C47,DART!$E$7:$E$1416,$D47)</f>
        <v>606</v>
      </c>
      <c r="G47">
        <f>SUMIFS(DART!H$7:H$1416,DART!$A$7:$A$1416,$B47,DART!$B$7:$B$1416,$C47,DART!$E$7:$E$1416,$D47)</f>
        <v>561</v>
      </c>
      <c r="H47">
        <f>SUMIFS(DART!I$7:I$1416,DART!$A$7:$A$1416,$B47,DART!$B$7:$B$1416,$C47,DART!$E$7:$E$1416,$D47)</f>
        <v>719</v>
      </c>
      <c r="I47">
        <f>SUMIFS(DART!J$7:J$1416,DART!$A$7:$A$1416,$B47,DART!$B$7:$B$1416,$C47,DART!$E$7:$E$1416,$D47)</f>
        <v>535</v>
      </c>
      <c r="J47">
        <f>SUMIFS(DART!K$7:K$1416,DART!$A$7:$A$1416,$B47,DART!$B$7:$B$1416,$C47,DART!$E$7:$E$1416,$D47)</f>
        <v>0</v>
      </c>
      <c r="K47">
        <f>SUMIFS(DART!L$7:L$1416,DART!$A$7:$A$1416,$B47,DART!$B$7:$B$1416,$C47,DART!$E$7:$E$1416,$D47)</f>
        <v>0</v>
      </c>
      <c r="L47">
        <f>SUMIFS(DART!M$7:M$1416,DART!$A$7:$A$1416,$B47,DART!$B$7:$B$1416,$C47,DART!$E$7:$E$1416,$D47)</f>
        <v>0</v>
      </c>
      <c r="M47">
        <f>SUMIFS(DART!N$7:N$1416,DART!$A$7:$A$1416,$B47,DART!$B$7:$B$1416,$C47,DART!$E$7:$E$1416,$D47)</f>
        <v>0</v>
      </c>
      <c r="N47">
        <f>SUMIFS(DART!O$7:O$1416,DART!$A$7:$A$1416,$B47,DART!$B$7:$B$1416,$C47,DART!$E$7:$E$1416,$D47)</f>
        <v>0</v>
      </c>
      <c r="O47">
        <f>SUMIFS(DART!P$7:P$1416,DART!$A$7:$A$1416,$B47,DART!$B$7:$B$1416,$C47,DART!$E$7:$E$1416,$D47)</f>
        <v>0</v>
      </c>
      <c r="P47">
        <f>SUMIFS(DART!Q$7:Q$1416,DART!$A$7:$A$1416,$B47,DART!$B$7:$B$1416,$C47,DART!$E$7:$E$1416,$D47)</f>
        <v>0</v>
      </c>
      <c r="Q47">
        <f>SUMIFS(DART!R$7:R$1416,DART!$A$7:$A$1416,$B47,DART!$B$7:$B$1416,$C47,DART!$E$7:$E$1416,$D47)</f>
        <v>0</v>
      </c>
      <c r="R47">
        <f>SUMIFS(DART!S$7:S$1416,DART!$A$7:$A$1416,$B47,DART!$B$7:$B$1416,$C47,DART!$E$7:$E$1416,$D47)</f>
        <v>0</v>
      </c>
      <c r="S47">
        <f>SUMIFS(DART!T$7:T$1416,DART!$A$7:$A$1416,$B47,DART!$B$7:$B$1416,$C47,DART!$E$7:$E$1416,$D47)</f>
        <v>0</v>
      </c>
      <c r="T47">
        <f>SUMIFS(DART!U$7:U$1416,DART!$A$7:$A$1416,$B47,DART!$B$7:$B$1416,$C47,DART!$E$7:$E$1416,$D47)</f>
        <v>0</v>
      </c>
      <c r="U47">
        <f>SUMIFS(DART!V$7:V$1416,DART!$A$7:$A$1416,$B47,DART!$B$7:$B$1416,$C47,DART!$E$7:$E$1416,$D47)</f>
        <v>0</v>
      </c>
      <c r="V47">
        <f>SUMIFS(DART!W$7:W$1416,DART!$A$7:$A$1416,$B47,DART!$B$7:$B$1416,$C47,DART!$E$7:$E$1416,$D47)</f>
        <v>0</v>
      </c>
      <c r="W47">
        <f>SUMIFS(DART!X$7:X$1416,DART!$A$7:$A$1416,$B47,DART!$B$7:$B$1416,$C47,DART!$E$7:$E$1416,$D47)</f>
        <v>0</v>
      </c>
      <c r="X47">
        <f>SUMIFS(DART!Y$7:Y$1416,DART!$A$7:$A$1416,$B47,DART!$B$7:$B$1416,$C47,DART!$E$7:$E$1416,$D47)</f>
        <v>0</v>
      </c>
      <c r="Y47">
        <f>SUMIFS(DART!Z$7:Z$1416,DART!$A$7:$A$1416,$B47,DART!$B$7:$B$1416,$C47,DART!$E$7:$E$1416,$D47)</f>
        <v>0</v>
      </c>
      <c r="Z47">
        <f>SUMIFS(DART!AA$7:AA$1416,DART!$A$7:$A$1416,$B47,DART!$B$7:$B$1416,$C47,DART!$E$7:$E$1416,$D47)</f>
        <v>0</v>
      </c>
      <c r="AA47">
        <f>SUMIFS(DART!AB$7:AB$1416,DART!$A$7:$A$1416,$B47,DART!$B$7:$B$1416,$C47,DART!$E$7:$E$1416,$D47)</f>
        <v>0</v>
      </c>
      <c r="AB47">
        <f>SUMIFS(DART!AC$7:AC$1416,DART!$A$7:$A$1416,$B47,DART!$B$7:$B$1416,$C47,DART!$E$7:$E$1416,$D47)</f>
        <v>0</v>
      </c>
      <c r="AC47">
        <f>SUMIFS(DART!AD$7:AD$1416,DART!$A$7:$A$1416,$B47,DART!$B$7:$B$1416,$C47,DART!$E$7:$E$1416,$D47)</f>
        <v>0</v>
      </c>
      <c r="AD47">
        <f>SUMIFS(DART!AE$7:AE$1416,DART!$A$7:$A$1416,$B47,DART!$B$7:$B$1416,$C47,DART!$E$7:$E$1416,$D47)</f>
        <v>0</v>
      </c>
      <c r="AE47">
        <f>SUMIFS(DART!AF$7:AF$1416,DART!$A$7:$A$1416,$B47,DART!$B$7:$B$1416,$C47,DART!$E$7:$E$1416,$D47)</f>
        <v>0</v>
      </c>
      <c r="AF47">
        <f>SUMIFS(DART!AG$7:AG$1416,DART!$A$7:$A$1416,$B47,DART!$B$7:$B$1416,$C47,DART!$E$7:$E$1416,$D47)</f>
        <v>0</v>
      </c>
      <c r="AG47">
        <f>SUMIFS(DART!AH$7:AH$1416,DART!$A$7:$A$1416,$B47,DART!$B$7:$B$1416,$C47,DART!$E$7:$E$1416,$D47)</f>
        <v>0</v>
      </c>
      <c r="AH47">
        <f>SUMIFS(DART!AI$7:AI$1416,DART!$A$7:$A$1416,$B47,DART!$B$7:$B$1416,$C47,DART!$E$7:$E$1416,$D47)</f>
        <v>0</v>
      </c>
      <c r="AI47">
        <f>SUMIFS(DART!AJ$7:AJ$1416,DART!$A$7:$A$1416,$B47,DART!$B$7:$B$1416,$C47,DART!$E$7:$E$1416,$D47)</f>
        <v>0</v>
      </c>
      <c r="AJ47">
        <f ca="1">SUMIFS(DART!AK$7:AK$1416,DART!$A$7:$A$1416,$B47,DART!$B$7:$B$1416,$C47,DART!$E$7:$E$1416,$D47)</f>
        <v>0</v>
      </c>
      <c r="AK47">
        <f ca="1">SUMIFS(DART!AL$7:AL$1416,DART!$A$7:$A$1416,$B47,DART!$B$7:$B$1416,$C47,DART!$E$7:$E$1416,$D47)</f>
        <v>0</v>
      </c>
      <c r="AL47">
        <f ca="1">SUMIFS(DART!AM$7:AM$1416,DART!$A$7:$A$1416,$B47,DART!$B$7:$B$1416,$C47,DART!$E$7:$E$1416,$D47)</f>
        <v>0</v>
      </c>
      <c r="AM47">
        <f ca="1">SUMIFS(DART!AN$7:AN$1416,DART!$A$7:$A$1416,$B47,DART!$B$7:$B$1416,$C47,DART!$E$7:$E$1416,$D47)</f>
        <v>0</v>
      </c>
      <c r="AN47">
        <f ca="1">SUMIFS(DART!AO$7:AO$1416,DART!$A$7:$A$1416,$B47,DART!$B$7:$B$1416,$C47,DART!$E$7:$E$1416,$D47)</f>
        <v>0</v>
      </c>
      <c r="AO47">
        <f ca="1">SUMIFS(DART!AP$7:AP$1416,DART!$A$7:$A$1416,$B47,DART!$B$7:$B$1416,$C47,DART!$E$7:$E$1416,$D47)</f>
        <v>0</v>
      </c>
    </row>
    <row r="48" spans="1:41" x14ac:dyDescent="0.25">
      <c r="A48" t="s">
        <v>132</v>
      </c>
      <c r="B48" t="s">
        <v>121</v>
      </c>
      <c r="C48" t="s">
        <v>114</v>
      </c>
      <c r="D48" s="8" t="s">
        <v>15</v>
      </c>
      <c r="E48">
        <f>SUMIFS(DART!F$7:F$1416,DART!$A$7:$A$1416,$B48,DART!$B$7:$B$1416,$C48,DART!$E$7:$E$1416,$D48)</f>
        <v>231</v>
      </c>
      <c r="F48">
        <f>SUMIFS(DART!G$7:G$1416,DART!$A$7:$A$1416,$B48,DART!$B$7:$B$1416,$C48,DART!$E$7:$E$1416,$D48)</f>
        <v>226</v>
      </c>
      <c r="G48">
        <f>SUMIFS(DART!H$7:H$1416,DART!$A$7:$A$1416,$B48,DART!$B$7:$B$1416,$C48,DART!$E$7:$E$1416,$D48)</f>
        <v>227</v>
      </c>
      <c r="H48">
        <f>SUMIFS(DART!I$7:I$1416,DART!$A$7:$A$1416,$B48,DART!$B$7:$B$1416,$C48,DART!$E$7:$E$1416,$D48)</f>
        <v>242</v>
      </c>
      <c r="I48">
        <f>SUMIFS(DART!J$7:J$1416,DART!$A$7:$A$1416,$B48,DART!$B$7:$B$1416,$C48,DART!$E$7:$E$1416,$D48)</f>
        <v>222</v>
      </c>
      <c r="J48">
        <f>SUMIFS(DART!K$7:K$1416,DART!$A$7:$A$1416,$B48,DART!$B$7:$B$1416,$C48,DART!$E$7:$E$1416,$D48)</f>
        <v>0</v>
      </c>
      <c r="K48">
        <f>SUMIFS(DART!L$7:L$1416,DART!$A$7:$A$1416,$B48,DART!$B$7:$B$1416,$C48,DART!$E$7:$E$1416,$D48)</f>
        <v>0</v>
      </c>
      <c r="L48">
        <f>SUMIFS(DART!M$7:M$1416,DART!$A$7:$A$1416,$B48,DART!$B$7:$B$1416,$C48,DART!$E$7:$E$1416,$D48)</f>
        <v>0</v>
      </c>
      <c r="M48">
        <f>SUMIFS(DART!N$7:N$1416,DART!$A$7:$A$1416,$B48,DART!$B$7:$B$1416,$C48,DART!$E$7:$E$1416,$D48)</f>
        <v>0</v>
      </c>
      <c r="N48">
        <f>SUMIFS(DART!O$7:O$1416,DART!$A$7:$A$1416,$B48,DART!$B$7:$B$1416,$C48,DART!$E$7:$E$1416,$D48)</f>
        <v>0</v>
      </c>
      <c r="O48">
        <f>SUMIFS(DART!P$7:P$1416,DART!$A$7:$A$1416,$B48,DART!$B$7:$B$1416,$C48,DART!$E$7:$E$1416,$D48)</f>
        <v>0</v>
      </c>
      <c r="P48">
        <f>SUMIFS(DART!Q$7:Q$1416,DART!$A$7:$A$1416,$B48,DART!$B$7:$B$1416,$C48,DART!$E$7:$E$1416,$D48)</f>
        <v>0</v>
      </c>
      <c r="Q48">
        <f>SUMIFS(DART!R$7:R$1416,DART!$A$7:$A$1416,$B48,DART!$B$7:$B$1416,$C48,DART!$E$7:$E$1416,$D48)</f>
        <v>0</v>
      </c>
      <c r="R48">
        <f>SUMIFS(DART!S$7:S$1416,DART!$A$7:$A$1416,$B48,DART!$B$7:$B$1416,$C48,DART!$E$7:$E$1416,$D48)</f>
        <v>0</v>
      </c>
      <c r="S48">
        <f>SUMIFS(DART!T$7:T$1416,DART!$A$7:$A$1416,$B48,DART!$B$7:$B$1416,$C48,DART!$E$7:$E$1416,$D48)</f>
        <v>0</v>
      </c>
      <c r="T48">
        <f>SUMIFS(DART!U$7:U$1416,DART!$A$7:$A$1416,$B48,DART!$B$7:$B$1416,$C48,DART!$E$7:$E$1416,$D48)</f>
        <v>0</v>
      </c>
      <c r="U48">
        <f>SUMIFS(DART!V$7:V$1416,DART!$A$7:$A$1416,$B48,DART!$B$7:$B$1416,$C48,DART!$E$7:$E$1416,$D48)</f>
        <v>0</v>
      </c>
      <c r="V48">
        <f>SUMIFS(DART!W$7:W$1416,DART!$A$7:$A$1416,$B48,DART!$B$7:$B$1416,$C48,DART!$E$7:$E$1416,$D48)</f>
        <v>0</v>
      </c>
      <c r="W48">
        <f>SUMIFS(DART!X$7:X$1416,DART!$A$7:$A$1416,$B48,DART!$B$7:$B$1416,$C48,DART!$E$7:$E$1416,$D48)</f>
        <v>0</v>
      </c>
      <c r="X48">
        <f>SUMIFS(DART!Y$7:Y$1416,DART!$A$7:$A$1416,$B48,DART!$B$7:$B$1416,$C48,DART!$E$7:$E$1416,$D48)</f>
        <v>0</v>
      </c>
      <c r="Y48">
        <f>SUMIFS(DART!Z$7:Z$1416,DART!$A$7:$A$1416,$B48,DART!$B$7:$B$1416,$C48,DART!$E$7:$E$1416,$D48)</f>
        <v>0</v>
      </c>
      <c r="Z48">
        <f>SUMIFS(DART!AA$7:AA$1416,DART!$A$7:$A$1416,$B48,DART!$B$7:$B$1416,$C48,DART!$E$7:$E$1416,$D48)</f>
        <v>0</v>
      </c>
      <c r="AA48">
        <f>SUMIFS(DART!AB$7:AB$1416,DART!$A$7:$A$1416,$B48,DART!$B$7:$B$1416,$C48,DART!$E$7:$E$1416,$D48)</f>
        <v>0</v>
      </c>
      <c r="AB48">
        <f>SUMIFS(DART!AC$7:AC$1416,DART!$A$7:$A$1416,$B48,DART!$B$7:$B$1416,$C48,DART!$E$7:$E$1416,$D48)</f>
        <v>0</v>
      </c>
      <c r="AC48">
        <f>SUMIFS(DART!AD$7:AD$1416,DART!$A$7:$A$1416,$B48,DART!$B$7:$B$1416,$C48,DART!$E$7:$E$1416,$D48)</f>
        <v>0</v>
      </c>
      <c r="AD48">
        <f>SUMIFS(DART!AE$7:AE$1416,DART!$A$7:$A$1416,$B48,DART!$B$7:$B$1416,$C48,DART!$E$7:$E$1416,$D48)</f>
        <v>0</v>
      </c>
      <c r="AE48">
        <f>SUMIFS(DART!AF$7:AF$1416,DART!$A$7:$A$1416,$B48,DART!$B$7:$B$1416,$C48,DART!$E$7:$E$1416,$D48)</f>
        <v>0</v>
      </c>
      <c r="AF48">
        <f>SUMIFS(DART!AG$7:AG$1416,DART!$A$7:$A$1416,$B48,DART!$B$7:$B$1416,$C48,DART!$E$7:$E$1416,$D48)</f>
        <v>0</v>
      </c>
      <c r="AG48">
        <f>SUMIFS(DART!AH$7:AH$1416,DART!$A$7:$A$1416,$B48,DART!$B$7:$B$1416,$C48,DART!$E$7:$E$1416,$D48)</f>
        <v>0</v>
      </c>
      <c r="AH48">
        <f>SUMIFS(DART!AI$7:AI$1416,DART!$A$7:$A$1416,$B48,DART!$B$7:$B$1416,$C48,DART!$E$7:$E$1416,$D48)</f>
        <v>0</v>
      </c>
      <c r="AI48">
        <f>SUMIFS(DART!AJ$7:AJ$1416,DART!$A$7:$A$1416,$B48,DART!$B$7:$B$1416,$C48,DART!$E$7:$E$1416,$D48)</f>
        <v>0</v>
      </c>
      <c r="AJ48">
        <f ca="1">SUMIFS(DART!AK$7:AK$1416,DART!$A$7:$A$1416,$B48,DART!$B$7:$B$1416,$C48,DART!$E$7:$E$1416,$D48)</f>
        <v>0</v>
      </c>
      <c r="AK48">
        <f ca="1">SUMIFS(DART!AL$7:AL$1416,DART!$A$7:$A$1416,$B48,DART!$B$7:$B$1416,$C48,DART!$E$7:$E$1416,$D48)</f>
        <v>0</v>
      </c>
      <c r="AL48">
        <f ca="1">SUMIFS(DART!AM$7:AM$1416,DART!$A$7:$A$1416,$B48,DART!$B$7:$B$1416,$C48,DART!$E$7:$E$1416,$D48)</f>
        <v>0</v>
      </c>
      <c r="AM48">
        <f ca="1">SUMIFS(DART!AN$7:AN$1416,DART!$A$7:$A$1416,$B48,DART!$B$7:$B$1416,$C48,DART!$E$7:$E$1416,$D48)</f>
        <v>0</v>
      </c>
      <c r="AN48">
        <f ca="1">SUMIFS(DART!AO$7:AO$1416,DART!$A$7:$A$1416,$B48,DART!$B$7:$B$1416,$C48,DART!$E$7:$E$1416,$D48)</f>
        <v>0</v>
      </c>
      <c r="AO48">
        <f ca="1">SUMIFS(DART!AP$7:AP$1416,DART!$A$7:$A$1416,$B48,DART!$B$7:$B$1416,$C48,DART!$E$7:$E$1416,$D48)</f>
        <v>0</v>
      </c>
    </row>
    <row r="49" spans="1:41" x14ac:dyDescent="0.25">
      <c r="A49" t="s">
        <v>132</v>
      </c>
      <c r="B49" t="s">
        <v>121</v>
      </c>
      <c r="C49" t="s">
        <v>114</v>
      </c>
      <c r="D49" s="10" t="s">
        <v>14</v>
      </c>
      <c r="E49">
        <f>SUMIFS(DART!F$7:F$1416,DART!$A$7:$A$1416,$B49,DART!$B$7:$B$1416,$C49,DART!$E$7:$E$1416,$D49)</f>
        <v>4110</v>
      </c>
      <c r="F49">
        <f>SUMIFS(DART!G$7:G$1416,DART!$A$7:$A$1416,$B49,DART!$B$7:$B$1416,$C49,DART!$E$7:$E$1416,$D49)</f>
        <v>3304</v>
      </c>
      <c r="G49">
        <f>SUMIFS(DART!H$7:H$1416,DART!$A$7:$A$1416,$B49,DART!$B$7:$B$1416,$C49,DART!$E$7:$E$1416,$D49)</f>
        <v>2477</v>
      </c>
      <c r="H49">
        <f>SUMIFS(DART!I$7:I$1416,DART!$A$7:$A$1416,$B49,DART!$B$7:$B$1416,$C49,DART!$E$7:$E$1416,$D49)</f>
        <v>3097</v>
      </c>
      <c r="I49">
        <f>SUMIFS(DART!J$7:J$1416,DART!$A$7:$A$1416,$B49,DART!$B$7:$B$1416,$C49,DART!$E$7:$E$1416,$D49)</f>
        <v>1979</v>
      </c>
      <c r="J49">
        <f>SUMIFS(DART!K$7:K$1416,DART!$A$7:$A$1416,$B49,DART!$B$7:$B$1416,$C49,DART!$E$7:$E$1416,$D49)</f>
        <v>0</v>
      </c>
      <c r="K49">
        <f>SUMIFS(DART!L$7:L$1416,DART!$A$7:$A$1416,$B49,DART!$B$7:$B$1416,$C49,DART!$E$7:$E$1416,$D49)</f>
        <v>0</v>
      </c>
      <c r="L49">
        <f>SUMIFS(DART!M$7:M$1416,DART!$A$7:$A$1416,$B49,DART!$B$7:$B$1416,$C49,DART!$E$7:$E$1416,$D49)</f>
        <v>0</v>
      </c>
      <c r="M49">
        <f>SUMIFS(DART!N$7:N$1416,DART!$A$7:$A$1416,$B49,DART!$B$7:$B$1416,$C49,DART!$E$7:$E$1416,$D49)</f>
        <v>0</v>
      </c>
      <c r="N49">
        <f>SUMIFS(DART!O$7:O$1416,DART!$A$7:$A$1416,$B49,DART!$B$7:$B$1416,$C49,DART!$E$7:$E$1416,$D49)</f>
        <v>0</v>
      </c>
      <c r="O49">
        <f>SUMIFS(DART!P$7:P$1416,DART!$A$7:$A$1416,$B49,DART!$B$7:$B$1416,$C49,DART!$E$7:$E$1416,$D49)</f>
        <v>0</v>
      </c>
      <c r="P49">
        <f>SUMIFS(DART!Q$7:Q$1416,DART!$A$7:$A$1416,$B49,DART!$B$7:$B$1416,$C49,DART!$E$7:$E$1416,$D49)</f>
        <v>0</v>
      </c>
      <c r="Q49">
        <f>SUMIFS(DART!R$7:R$1416,DART!$A$7:$A$1416,$B49,DART!$B$7:$B$1416,$C49,DART!$E$7:$E$1416,$D49)</f>
        <v>0</v>
      </c>
      <c r="R49">
        <f>SUMIFS(DART!S$7:S$1416,DART!$A$7:$A$1416,$B49,DART!$B$7:$B$1416,$C49,DART!$E$7:$E$1416,$D49)</f>
        <v>0</v>
      </c>
      <c r="S49">
        <f>SUMIFS(DART!T$7:T$1416,DART!$A$7:$A$1416,$B49,DART!$B$7:$B$1416,$C49,DART!$E$7:$E$1416,$D49)</f>
        <v>0</v>
      </c>
      <c r="T49">
        <f>SUMIFS(DART!U$7:U$1416,DART!$A$7:$A$1416,$B49,DART!$B$7:$B$1416,$C49,DART!$E$7:$E$1416,$D49)</f>
        <v>0</v>
      </c>
      <c r="U49">
        <f>SUMIFS(DART!V$7:V$1416,DART!$A$7:$A$1416,$B49,DART!$B$7:$B$1416,$C49,DART!$E$7:$E$1416,$D49)</f>
        <v>0</v>
      </c>
      <c r="V49">
        <f>SUMIFS(DART!W$7:W$1416,DART!$A$7:$A$1416,$B49,DART!$B$7:$B$1416,$C49,DART!$E$7:$E$1416,$D49)</f>
        <v>0</v>
      </c>
      <c r="W49">
        <f>SUMIFS(DART!X$7:X$1416,DART!$A$7:$A$1416,$B49,DART!$B$7:$B$1416,$C49,DART!$E$7:$E$1416,$D49)</f>
        <v>0</v>
      </c>
      <c r="X49">
        <f>SUMIFS(DART!Y$7:Y$1416,DART!$A$7:$A$1416,$B49,DART!$B$7:$B$1416,$C49,DART!$E$7:$E$1416,$D49)</f>
        <v>0</v>
      </c>
      <c r="Y49">
        <f>SUMIFS(DART!Z$7:Z$1416,DART!$A$7:$A$1416,$B49,DART!$B$7:$B$1416,$C49,DART!$E$7:$E$1416,$D49)</f>
        <v>0</v>
      </c>
      <c r="Z49">
        <f>SUMIFS(DART!AA$7:AA$1416,DART!$A$7:$A$1416,$B49,DART!$B$7:$B$1416,$C49,DART!$E$7:$E$1416,$D49)</f>
        <v>0</v>
      </c>
      <c r="AA49">
        <f>SUMIFS(DART!AB$7:AB$1416,DART!$A$7:$A$1416,$B49,DART!$B$7:$B$1416,$C49,DART!$E$7:$E$1416,$D49)</f>
        <v>0</v>
      </c>
      <c r="AB49">
        <f>SUMIFS(DART!AC$7:AC$1416,DART!$A$7:$A$1416,$B49,DART!$B$7:$B$1416,$C49,DART!$E$7:$E$1416,$D49)</f>
        <v>0</v>
      </c>
      <c r="AC49">
        <f>SUMIFS(DART!AD$7:AD$1416,DART!$A$7:$A$1416,$B49,DART!$B$7:$B$1416,$C49,DART!$E$7:$E$1416,$D49)</f>
        <v>0</v>
      </c>
      <c r="AD49">
        <f>SUMIFS(DART!AE$7:AE$1416,DART!$A$7:$A$1416,$B49,DART!$B$7:$B$1416,$C49,DART!$E$7:$E$1416,$D49)</f>
        <v>0</v>
      </c>
      <c r="AE49">
        <f>SUMIFS(DART!AF$7:AF$1416,DART!$A$7:$A$1416,$B49,DART!$B$7:$B$1416,$C49,DART!$E$7:$E$1416,$D49)</f>
        <v>0</v>
      </c>
      <c r="AF49">
        <f>SUMIFS(DART!AG$7:AG$1416,DART!$A$7:$A$1416,$B49,DART!$B$7:$B$1416,$C49,DART!$E$7:$E$1416,$D49)</f>
        <v>0</v>
      </c>
      <c r="AG49">
        <f>SUMIFS(DART!AH$7:AH$1416,DART!$A$7:$A$1416,$B49,DART!$B$7:$B$1416,$C49,DART!$E$7:$E$1416,$D49)</f>
        <v>0</v>
      </c>
      <c r="AH49">
        <f>SUMIFS(DART!AI$7:AI$1416,DART!$A$7:$A$1416,$B49,DART!$B$7:$B$1416,$C49,DART!$E$7:$E$1416,$D49)</f>
        <v>0</v>
      </c>
      <c r="AI49">
        <f>SUMIFS(DART!AJ$7:AJ$1416,DART!$A$7:$A$1416,$B49,DART!$B$7:$B$1416,$C49,DART!$E$7:$E$1416,$D49)</f>
        <v>0</v>
      </c>
      <c r="AJ49">
        <f ca="1">SUMIFS(DART!AK$7:AK$1416,DART!$A$7:$A$1416,$B49,DART!$B$7:$B$1416,$C49,DART!$E$7:$E$1416,$D49)</f>
        <v>0</v>
      </c>
      <c r="AK49">
        <f ca="1">SUMIFS(DART!AL$7:AL$1416,DART!$A$7:$A$1416,$B49,DART!$B$7:$B$1416,$C49,DART!$E$7:$E$1416,$D49)</f>
        <v>0</v>
      </c>
      <c r="AL49">
        <f ca="1">SUMIFS(DART!AM$7:AM$1416,DART!$A$7:$A$1416,$B49,DART!$B$7:$B$1416,$C49,DART!$E$7:$E$1416,$D49)</f>
        <v>0</v>
      </c>
      <c r="AM49">
        <f ca="1">SUMIFS(DART!AN$7:AN$1416,DART!$A$7:$A$1416,$B49,DART!$B$7:$B$1416,$C49,DART!$E$7:$E$1416,$D49)</f>
        <v>0</v>
      </c>
      <c r="AN49">
        <f ca="1">SUMIFS(DART!AO$7:AO$1416,DART!$A$7:$A$1416,$B49,DART!$B$7:$B$1416,$C49,DART!$E$7:$E$1416,$D49)</f>
        <v>0</v>
      </c>
      <c r="AO49">
        <f ca="1">SUMIFS(DART!AP$7:AP$1416,DART!$A$7:$A$1416,$B49,DART!$B$7:$B$1416,$C49,DART!$E$7:$E$1416,$D49)</f>
        <v>0</v>
      </c>
    </row>
    <row r="50" spans="1:41" x14ac:dyDescent="0.25">
      <c r="A50" t="s">
        <v>132</v>
      </c>
      <c r="B50" t="s">
        <v>121</v>
      </c>
      <c r="C50" t="s">
        <v>113</v>
      </c>
      <c r="D50" s="7" t="s">
        <v>10</v>
      </c>
      <c r="E50">
        <f>SUMIFS(DART!F$7:F$1416,DART!$A$7:$A$1416,$B50,DART!$B$7:$B$1416,$C50,DART!$E$7:$E$1416,$D50)</f>
        <v>19436</v>
      </c>
      <c r="F50">
        <f>SUMIFS(DART!G$7:G$1416,DART!$A$7:$A$1416,$B50,DART!$B$7:$B$1416,$C50,DART!$E$7:$E$1416,$D50)</f>
        <v>21000</v>
      </c>
      <c r="G50">
        <f>SUMIFS(DART!H$7:H$1416,DART!$A$7:$A$1416,$B50,DART!$B$7:$B$1416,$C50,DART!$E$7:$E$1416,$D50)</f>
        <v>22136</v>
      </c>
      <c r="H50">
        <f>SUMIFS(DART!I$7:I$1416,DART!$A$7:$A$1416,$B50,DART!$B$7:$B$1416,$C50,DART!$E$7:$E$1416,$D50)</f>
        <v>22467</v>
      </c>
      <c r="I50">
        <f>SUMIFS(DART!J$7:J$1416,DART!$A$7:$A$1416,$B50,DART!$B$7:$B$1416,$C50,DART!$E$7:$E$1416,$D50)</f>
        <v>14086</v>
      </c>
      <c r="J50">
        <f>SUMIFS(DART!K$7:K$1416,DART!$A$7:$A$1416,$B50,DART!$B$7:$B$1416,$C50,DART!$E$7:$E$1416,$D50)</f>
        <v>4</v>
      </c>
      <c r="K50">
        <f>SUMIFS(DART!L$7:L$1416,DART!$A$7:$A$1416,$B50,DART!$B$7:$B$1416,$C50,DART!$E$7:$E$1416,$D50)</f>
        <v>0</v>
      </c>
      <c r="L50">
        <f>SUMIFS(DART!M$7:M$1416,DART!$A$7:$A$1416,$B50,DART!$B$7:$B$1416,$C50,DART!$E$7:$E$1416,$D50)</f>
        <v>8</v>
      </c>
      <c r="M50">
        <f>SUMIFS(DART!N$7:N$1416,DART!$A$7:$A$1416,$B50,DART!$B$7:$B$1416,$C50,DART!$E$7:$E$1416,$D50)</f>
        <v>0</v>
      </c>
      <c r="N50">
        <f>SUMIFS(DART!O$7:O$1416,DART!$A$7:$A$1416,$B50,DART!$B$7:$B$1416,$C50,DART!$E$7:$E$1416,$D50)</f>
        <v>0</v>
      </c>
      <c r="O50">
        <f>SUMIFS(DART!P$7:P$1416,DART!$A$7:$A$1416,$B50,DART!$B$7:$B$1416,$C50,DART!$E$7:$E$1416,$D50)</f>
        <v>0</v>
      </c>
      <c r="P50">
        <f>SUMIFS(DART!Q$7:Q$1416,DART!$A$7:$A$1416,$B50,DART!$B$7:$B$1416,$C50,DART!$E$7:$E$1416,$D50)</f>
        <v>0</v>
      </c>
      <c r="Q50">
        <f>SUMIFS(DART!R$7:R$1416,DART!$A$7:$A$1416,$B50,DART!$B$7:$B$1416,$C50,DART!$E$7:$E$1416,$D50)</f>
        <v>0</v>
      </c>
      <c r="R50">
        <f>SUMIFS(DART!S$7:S$1416,DART!$A$7:$A$1416,$B50,DART!$B$7:$B$1416,$C50,DART!$E$7:$E$1416,$D50)</f>
        <v>0</v>
      </c>
      <c r="S50">
        <f>SUMIFS(DART!T$7:T$1416,DART!$A$7:$A$1416,$B50,DART!$B$7:$B$1416,$C50,DART!$E$7:$E$1416,$D50)</f>
        <v>0</v>
      </c>
      <c r="T50">
        <f>SUMIFS(DART!U$7:U$1416,DART!$A$7:$A$1416,$B50,DART!$B$7:$B$1416,$C50,DART!$E$7:$E$1416,$D50)</f>
        <v>0</v>
      </c>
      <c r="U50">
        <f>SUMIFS(DART!V$7:V$1416,DART!$A$7:$A$1416,$B50,DART!$B$7:$B$1416,$C50,DART!$E$7:$E$1416,$D50)</f>
        <v>0</v>
      </c>
      <c r="V50">
        <f>SUMIFS(DART!W$7:W$1416,DART!$A$7:$A$1416,$B50,DART!$B$7:$B$1416,$C50,DART!$E$7:$E$1416,$D50)</f>
        <v>0</v>
      </c>
      <c r="W50">
        <f>SUMIFS(DART!X$7:X$1416,DART!$A$7:$A$1416,$B50,DART!$B$7:$B$1416,$C50,DART!$E$7:$E$1416,$D50)</f>
        <v>0</v>
      </c>
      <c r="X50">
        <f>SUMIFS(DART!Y$7:Y$1416,DART!$A$7:$A$1416,$B50,DART!$B$7:$B$1416,$C50,DART!$E$7:$E$1416,$D50)</f>
        <v>0</v>
      </c>
      <c r="Y50">
        <f>SUMIFS(DART!Z$7:Z$1416,DART!$A$7:$A$1416,$B50,DART!$B$7:$B$1416,$C50,DART!$E$7:$E$1416,$D50)</f>
        <v>0</v>
      </c>
      <c r="Z50">
        <f>SUMIFS(DART!AA$7:AA$1416,DART!$A$7:$A$1416,$B50,DART!$B$7:$B$1416,$C50,DART!$E$7:$E$1416,$D50)</f>
        <v>0</v>
      </c>
      <c r="AA50">
        <f>SUMIFS(DART!AB$7:AB$1416,DART!$A$7:$A$1416,$B50,DART!$B$7:$B$1416,$C50,DART!$E$7:$E$1416,$D50)</f>
        <v>0</v>
      </c>
      <c r="AB50">
        <f>SUMIFS(DART!AC$7:AC$1416,DART!$A$7:$A$1416,$B50,DART!$B$7:$B$1416,$C50,DART!$E$7:$E$1416,$D50)</f>
        <v>0</v>
      </c>
      <c r="AC50">
        <f>SUMIFS(DART!AD$7:AD$1416,DART!$A$7:$A$1416,$B50,DART!$B$7:$B$1416,$C50,DART!$E$7:$E$1416,$D50)</f>
        <v>0</v>
      </c>
      <c r="AD50">
        <f>SUMIFS(DART!AE$7:AE$1416,DART!$A$7:$A$1416,$B50,DART!$B$7:$B$1416,$C50,DART!$E$7:$E$1416,$D50)</f>
        <v>0</v>
      </c>
      <c r="AE50">
        <f>SUMIFS(DART!AF$7:AF$1416,DART!$A$7:$A$1416,$B50,DART!$B$7:$B$1416,$C50,DART!$E$7:$E$1416,$D50)</f>
        <v>0</v>
      </c>
      <c r="AF50">
        <f>SUMIFS(DART!AG$7:AG$1416,DART!$A$7:$A$1416,$B50,DART!$B$7:$B$1416,$C50,DART!$E$7:$E$1416,$D50)</f>
        <v>0</v>
      </c>
      <c r="AG50">
        <f>SUMIFS(DART!AH$7:AH$1416,DART!$A$7:$A$1416,$B50,DART!$B$7:$B$1416,$C50,DART!$E$7:$E$1416,$D50)</f>
        <v>0</v>
      </c>
      <c r="AH50">
        <f>SUMIFS(DART!AI$7:AI$1416,DART!$A$7:$A$1416,$B50,DART!$B$7:$B$1416,$C50,DART!$E$7:$E$1416,$D50)</f>
        <v>0</v>
      </c>
      <c r="AI50">
        <f>SUMIFS(DART!AJ$7:AJ$1416,DART!$A$7:$A$1416,$B50,DART!$B$7:$B$1416,$C50,DART!$E$7:$E$1416,$D50)</f>
        <v>0</v>
      </c>
      <c r="AJ50">
        <f ca="1">SUMIFS(DART!AK$7:AK$1416,DART!$A$7:$A$1416,$B50,DART!$B$7:$B$1416,$C50,DART!$E$7:$E$1416,$D50)</f>
        <v>0</v>
      </c>
      <c r="AK50">
        <f ca="1">SUMIFS(DART!AL$7:AL$1416,DART!$A$7:$A$1416,$B50,DART!$B$7:$B$1416,$C50,DART!$E$7:$E$1416,$D50)</f>
        <v>0</v>
      </c>
      <c r="AL50">
        <f ca="1">SUMIFS(DART!AM$7:AM$1416,DART!$A$7:$A$1416,$B50,DART!$B$7:$B$1416,$C50,DART!$E$7:$E$1416,$D50)</f>
        <v>0</v>
      </c>
      <c r="AM50">
        <f ca="1">SUMIFS(DART!AN$7:AN$1416,DART!$A$7:$A$1416,$B50,DART!$B$7:$B$1416,$C50,DART!$E$7:$E$1416,$D50)</f>
        <v>0</v>
      </c>
      <c r="AN50">
        <f ca="1">SUMIFS(DART!AO$7:AO$1416,DART!$A$7:$A$1416,$B50,DART!$B$7:$B$1416,$C50,DART!$E$7:$E$1416,$D50)</f>
        <v>0</v>
      </c>
      <c r="AO50">
        <f ca="1">SUMIFS(DART!AP$7:AP$1416,DART!$A$7:$A$1416,$B50,DART!$B$7:$B$1416,$C50,DART!$E$7:$E$1416,$D50)</f>
        <v>0</v>
      </c>
    </row>
    <row r="51" spans="1:41" x14ac:dyDescent="0.25">
      <c r="A51" t="s">
        <v>132</v>
      </c>
      <c r="B51" t="s">
        <v>121</v>
      </c>
      <c r="C51" t="s">
        <v>113</v>
      </c>
      <c r="D51" s="8" t="s">
        <v>11</v>
      </c>
      <c r="E51">
        <f>SUMIFS(DART!F$7:F$1416,DART!$A$7:$A$1416,$B51,DART!$B$7:$B$1416,$C51,DART!$E$7:$E$1416,$D51)</f>
        <v>7769</v>
      </c>
      <c r="F51">
        <f>SUMIFS(DART!G$7:G$1416,DART!$A$7:$A$1416,$B51,DART!$B$7:$B$1416,$C51,DART!$E$7:$E$1416,$D51)</f>
        <v>8457</v>
      </c>
      <c r="G51">
        <f>SUMIFS(DART!H$7:H$1416,DART!$A$7:$A$1416,$B51,DART!$B$7:$B$1416,$C51,DART!$E$7:$E$1416,$D51)</f>
        <v>8620</v>
      </c>
      <c r="H51">
        <f>SUMIFS(DART!I$7:I$1416,DART!$A$7:$A$1416,$B51,DART!$B$7:$B$1416,$C51,DART!$E$7:$E$1416,$D51)</f>
        <v>8729</v>
      </c>
      <c r="I51">
        <f>SUMIFS(DART!J$7:J$1416,DART!$A$7:$A$1416,$B51,DART!$B$7:$B$1416,$C51,DART!$E$7:$E$1416,$D51)</f>
        <v>5350</v>
      </c>
      <c r="J51">
        <f>SUMIFS(DART!K$7:K$1416,DART!$A$7:$A$1416,$B51,DART!$B$7:$B$1416,$C51,DART!$E$7:$E$1416,$D51)</f>
        <v>4</v>
      </c>
      <c r="K51">
        <f>SUMIFS(DART!L$7:L$1416,DART!$A$7:$A$1416,$B51,DART!$B$7:$B$1416,$C51,DART!$E$7:$E$1416,$D51)</f>
        <v>0</v>
      </c>
      <c r="L51">
        <f>SUMIFS(DART!M$7:M$1416,DART!$A$7:$A$1416,$B51,DART!$B$7:$B$1416,$C51,DART!$E$7:$E$1416,$D51)</f>
        <v>7</v>
      </c>
      <c r="M51">
        <f>SUMIFS(DART!N$7:N$1416,DART!$A$7:$A$1416,$B51,DART!$B$7:$B$1416,$C51,DART!$E$7:$E$1416,$D51)</f>
        <v>0</v>
      </c>
      <c r="N51">
        <f>SUMIFS(DART!O$7:O$1416,DART!$A$7:$A$1416,$B51,DART!$B$7:$B$1416,$C51,DART!$E$7:$E$1416,$D51)</f>
        <v>0</v>
      </c>
      <c r="O51">
        <f>SUMIFS(DART!P$7:P$1416,DART!$A$7:$A$1416,$B51,DART!$B$7:$B$1416,$C51,DART!$E$7:$E$1416,$D51)</f>
        <v>0</v>
      </c>
      <c r="P51">
        <f>SUMIFS(DART!Q$7:Q$1416,DART!$A$7:$A$1416,$B51,DART!$B$7:$B$1416,$C51,DART!$E$7:$E$1416,$D51)</f>
        <v>0</v>
      </c>
      <c r="Q51">
        <f>SUMIFS(DART!R$7:R$1416,DART!$A$7:$A$1416,$B51,DART!$B$7:$B$1416,$C51,DART!$E$7:$E$1416,$D51)</f>
        <v>0</v>
      </c>
      <c r="R51">
        <f>SUMIFS(DART!S$7:S$1416,DART!$A$7:$A$1416,$B51,DART!$B$7:$B$1416,$C51,DART!$E$7:$E$1416,$D51)</f>
        <v>0</v>
      </c>
      <c r="S51">
        <f>SUMIFS(DART!T$7:T$1416,DART!$A$7:$A$1416,$B51,DART!$B$7:$B$1416,$C51,DART!$E$7:$E$1416,$D51)</f>
        <v>0</v>
      </c>
      <c r="T51">
        <f>SUMIFS(DART!U$7:U$1416,DART!$A$7:$A$1416,$B51,DART!$B$7:$B$1416,$C51,DART!$E$7:$E$1416,$D51)</f>
        <v>0</v>
      </c>
      <c r="U51">
        <f>SUMIFS(DART!V$7:V$1416,DART!$A$7:$A$1416,$B51,DART!$B$7:$B$1416,$C51,DART!$E$7:$E$1416,$D51)</f>
        <v>0</v>
      </c>
      <c r="V51">
        <f>SUMIFS(DART!W$7:W$1416,DART!$A$7:$A$1416,$B51,DART!$B$7:$B$1416,$C51,DART!$E$7:$E$1416,$D51)</f>
        <v>0</v>
      </c>
      <c r="W51">
        <f>SUMIFS(DART!X$7:X$1416,DART!$A$7:$A$1416,$B51,DART!$B$7:$B$1416,$C51,DART!$E$7:$E$1416,$D51)</f>
        <v>0</v>
      </c>
      <c r="X51">
        <f>SUMIFS(DART!Y$7:Y$1416,DART!$A$7:$A$1416,$B51,DART!$B$7:$B$1416,$C51,DART!$E$7:$E$1416,$D51)</f>
        <v>0</v>
      </c>
      <c r="Y51">
        <f>SUMIFS(DART!Z$7:Z$1416,DART!$A$7:$A$1416,$B51,DART!$B$7:$B$1416,$C51,DART!$E$7:$E$1416,$D51)</f>
        <v>0</v>
      </c>
      <c r="Z51">
        <f>SUMIFS(DART!AA$7:AA$1416,DART!$A$7:$A$1416,$B51,DART!$B$7:$B$1416,$C51,DART!$E$7:$E$1416,$D51)</f>
        <v>0</v>
      </c>
      <c r="AA51">
        <f>SUMIFS(DART!AB$7:AB$1416,DART!$A$7:$A$1416,$B51,DART!$B$7:$B$1416,$C51,DART!$E$7:$E$1416,$D51)</f>
        <v>0</v>
      </c>
      <c r="AB51">
        <f>SUMIFS(DART!AC$7:AC$1416,DART!$A$7:$A$1416,$B51,DART!$B$7:$B$1416,$C51,DART!$E$7:$E$1416,$D51)</f>
        <v>0</v>
      </c>
      <c r="AC51">
        <f>SUMIFS(DART!AD$7:AD$1416,DART!$A$7:$A$1416,$B51,DART!$B$7:$B$1416,$C51,DART!$E$7:$E$1416,$D51)</f>
        <v>0</v>
      </c>
      <c r="AD51">
        <f>SUMIFS(DART!AE$7:AE$1416,DART!$A$7:$A$1416,$B51,DART!$B$7:$B$1416,$C51,DART!$E$7:$E$1416,$D51)</f>
        <v>0</v>
      </c>
      <c r="AE51">
        <f>SUMIFS(DART!AF$7:AF$1416,DART!$A$7:$A$1416,$B51,DART!$B$7:$B$1416,$C51,DART!$E$7:$E$1416,$D51)</f>
        <v>0</v>
      </c>
      <c r="AF51">
        <f>SUMIFS(DART!AG$7:AG$1416,DART!$A$7:$A$1416,$B51,DART!$B$7:$B$1416,$C51,DART!$E$7:$E$1416,$D51)</f>
        <v>0</v>
      </c>
      <c r="AG51">
        <f>SUMIFS(DART!AH$7:AH$1416,DART!$A$7:$A$1416,$B51,DART!$B$7:$B$1416,$C51,DART!$E$7:$E$1416,$D51)</f>
        <v>0</v>
      </c>
      <c r="AH51">
        <f>SUMIFS(DART!AI$7:AI$1416,DART!$A$7:$A$1416,$B51,DART!$B$7:$B$1416,$C51,DART!$E$7:$E$1416,$D51)</f>
        <v>0</v>
      </c>
      <c r="AI51">
        <f>SUMIFS(DART!AJ$7:AJ$1416,DART!$A$7:$A$1416,$B51,DART!$B$7:$B$1416,$C51,DART!$E$7:$E$1416,$D51)</f>
        <v>0</v>
      </c>
      <c r="AJ51">
        <f ca="1">SUMIFS(DART!AK$7:AK$1416,DART!$A$7:$A$1416,$B51,DART!$B$7:$B$1416,$C51,DART!$E$7:$E$1416,$D51)</f>
        <v>0</v>
      </c>
      <c r="AK51">
        <f ca="1">SUMIFS(DART!AL$7:AL$1416,DART!$A$7:$A$1416,$B51,DART!$B$7:$B$1416,$C51,DART!$E$7:$E$1416,$D51)</f>
        <v>0</v>
      </c>
      <c r="AL51">
        <f ca="1">SUMIFS(DART!AM$7:AM$1416,DART!$A$7:$A$1416,$B51,DART!$B$7:$B$1416,$C51,DART!$E$7:$E$1416,$D51)</f>
        <v>0</v>
      </c>
      <c r="AM51">
        <f ca="1">SUMIFS(DART!AN$7:AN$1416,DART!$A$7:$A$1416,$B51,DART!$B$7:$B$1416,$C51,DART!$E$7:$E$1416,$D51)</f>
        <v>0</v>
      </c>
      <c r="AN51">
        <f ca="1">SUMIFS(DART!AO$7:AO$1416,DART!$A$7:$A$1416,$B51,DART!$B$7:$B$1416,$C51,DART!$E$7:$E$1416,$D51)</f>
        <v>0</v>
      </c>
      <c r="AO51">
        <f ca="1">SUMIFS(DART!AP$7:AP$1416,DART!$A$7:$A$1416,$B51,DART!$B$7:$B$1416,$C51,DART!$E$7:$E$1416,$D51)</f>
        <v>0</v>
      </c>
    </row>
    <row r="52" spans="1:41" x14ac:dyDescent="0.25">
      <c r="A52" t="s">
        <v>132</v>
      </c>
      <c r="B52" t="s">
        <v>121</v>
      </c>
      <c r="C52" t="s">
        <v>113</v>
      </c>
      <c r="D52" s="7" t="s">
        <v>12</v>
      </c>
      <c r="E52">
        <f>SUMIFS(DART!F$7:F$1416,DART!$A$7:$A$1416,$B52,DART!$B$7:$B$1416,$C52,DART!$E$7:$E$1416,$D52)</f>
        <v>1431</v>
      </c>
      <c r="F52">
        <f>SUMIFS(DART!G$7:G$1416,DART!$A$7:$A$1416,$B52,DART!$B$7:$B$1416,$C52,DART!$E$7:$E$1416,$D52)</f>
        <v>1476</v>
      </c>
      <c r="G52">
        <f>SUMIFS(DART!H$7:H$1416,DART!$A$7:$A$1416,$B52,DART!$B$7:$B$1416,$C52,DART!$E$7:$E$1416,$D52)</f>
        <v>1620</v>
      </c>
      <c r="H52">
        <f>SUMIFS(DART!I$7:I$1416,DART!$A$7:$A$1416,$B52,DART!$B$7:$B$1416,$C52,DART!$E$7:$E$1416,$D52)</f>
        <v>1524</v>
      </c>
      <c r="I52">
        <f>SUMIFS(DART!J$7:J$1416,DART!$A$7:$A$1416,$B52,DART!$B$7:$B$1416,$C52,DART!$E$7:$E$1416,$D52)</f>
        <v>913</v>
      </c>
      <c r="J52">
        <f>SUMIFS(DART!K$7:K$1416,DART!$A$7:$A$1416,$B52,DART!$B$7:$B$1416,$C52,DART!$E$7:$E$1416,$D52)</f>
        <v>0</v>
      </c>
      <c r="K52">
        <f>SUMIFS(DART!L$7:L$1416,DART!$A$7:$A$1416,$B52,DART!$B$7:$B$1416,$C52,DART!$E$7:$E$1416,$D52)</f>
        <v>0</v>
      </c>
      <c r="L52">
        <f>SUMIFS(DART!M$7:M$1416,DART!$A$7:$A$1416,$B52,DART!$B$7:$B$1416,$C52,DART!$E$7:$E$1416,$D52)</f>
        <v>0</v>
      </c>
      <c r="M52">
        <f>SUMIFS(DART!N$7:N$1416,DART!$A$7:$A$1416,$B52,DART!$B$7:$B$1416,$C52,DART!$E$7:$E$1416,$D52)</f>
        <v>0</v>
      </c>
      <c r="N52">
        <f>SUMIFS(DART!O$7:O$1416,DART!$A$7:$A$1416,$B52,DART!$B$7:$B$1416,$C52,DART!$E$7:$E$1416,$D52)</f>
        <v>0</v>
      </c>
      <c r="O52">
        <f>SUMIFS(DART!P$7:P$1416,DART!$A$7:$A$1416,$B52,DART!$B$7:$B$1416,$C52,DART!$E$7:$E$1416,$D52)</f>
        <v>0</v>
      </c>
      <c r="P52">
        <f>SUMIFS(DART!Q$7:Q$1416,DART!$A$7:$A$1416,$B52,DART!$B$7:$B$1416,$C52,DART!$E$7:$E$1416,$D52)</f>
        <v>0</v>
      </c>
      <c r="Q52">
        <f>SUMIFS(DART!R$7:R$1416,DART!$A$7:$A$1416,$B52,DART!$B$7:$B$1416,$C52,DART!$E$7:$E$1416,$D52)</f>
        <v>0</v>
      </c>
      <c r="R52">
        <f>SUMIFS(DART!S$7:S$1416,DART!$A$7:$A$1416,$B52,DART!$B$7:$B$1416,$C52,DART!$E$7:$E$1416,$D52)</f>
        <v>0</v>
      </c>
      <c r="S52">
        <f>SUMIFS(DART!T$7:T$1416,DART!$A$7:$A$1416,$B52,DART!$B$7:$B$1416,$C52,DART!$E$7:$E$1416,$D52)</f>
        <v>0</v>
      </c>
      <c r="T52">
        <f>SUMIFS(DART!U$7:U$1416,DART!$A$7:$A$1416,$B52,DART!$B$7:$B$1416,$C52,DART!$E$7:$E$1416,$D52)</f>
        <v>0</v>
      </c>
      <c r="U52">
        <f>SUMIFS(DART!V$7:V$1416,DART!$A$7:$A$1416,$B52,DART!$B$7:$B$1416,$C52,DART!$E$7:$E$1416,$D52)</f>
        <v>0</v>
      </c>
      <c r="V52">
        <f>SUMIFS(DART!W$7:W$1416,DART!$A$7:$A$1416,$B52,DART!$B$7:$B$1416,$C52,DART!$E$7:$E$1416,$D52)</f>
        <v>0</v>
      </c>
      <c r="W52">
        <f>SUMIFS(DART!X$7:X$1416,DART!$A$7:$A$1416,$B52,DART!$B$7:$B$1416,$C52,DART!$E$7:$E$1416,$D52)</f>
        <v>0</v>
      </c>
      <c r="X52">
        <f>SUMIFS(DART!Y$7:Y$1416,DART!$A$7:$A$1416,$B52,DART!$B$7:$B$1416,$C52,DART!$E$7:$E$1416,$D52)</f>
        <v>0</v>
      </c>
      <c r="Y52">
        <f>SUMIFS(DART!Z$7:Z$1416,DART!$A$7:$A$1416,$B52,DART!$B$7:$B$1416,$C52,DART!$E$7:$E$1416,$D52)</f>
        <v>0</v>
      </c>
      <c r="Z52">
        <f>SUMIFS(DART!AA$7:AA$1416,DART!$A$7:$A$1416,$B52,DART!$B$7:$B$1416,$C52,DART!$E$7:$E$1416,$D52)</f>
        <v>0</v>
      </c>
      <c r="AA52">
        <f>SUMIFS(DART!AB$7:AB$1416,DART!$A$7:$A$1416,$B52,DART!$B$7:$B$1416,$C52,DART!$E$7:$E$1416,$D52)</f>
        <v>0</v>
      </c>
      <c r="AB52">
        <f>SUMIFS(DART!AC$7:AC$1416,DART!$A$7:$A$1416,$B52,DART!$B$7:$B$1416,$C52,DART!$E$7:$E$1416,$D52)</f>
        <v>0</v>
      </c>
      <c r="AC52">
        <f>SUMIFS(DART!AD$7:AD$1416,DART!$A$7:$A$1416,$B52,DART!$B$7:$B$1416,$C52,DART!$E$7:$E$1416,$D52)</f>
        <v>0</v>
      </c>
      <c r="AD52">
        <f>SUMIFS(DART!AE$7:AE$1416,DART!$A$7:$A$1416,$B52,DART!$B$7:$B$1416,$C52,DART!$E$7:$E$1416,$D52)</f>
        <v>0</v>
      </c>
      <c r="AE52">
        <f>SUMIFS(DART!AF$7:AF$1416,DART!$A$7:$A$1416,$B52,DART!$B$7:$B$1416,$C52,DART!$E$7:$E$1416,$D52)</f>
        <v>0</v>
      </c>
      <c r="AF52">
        <f>SUMIFS(DART!AG$7:AG$1416,DART!$A$7:$A$1416,$B52,DART!$B$7:$B$1416,$C52,DART!$E$7:$E$1416,$D52)</f>
        <v>0</v>
      </c>
      <c r="AG52">
        <f>SUMIFS(DART!AH$7:AH$1416,DART!$A$7:$A$1416,$B52,DART!$B$7:$B$1416,$C52,DART!$E$7:$E$1416,$D52)</f>
        <v>0</v>
      </c>
      <c r="AH52">
        <f>SUMIFS(DART!AI$7:AI$1416,DART!$A$7:$A$1416,$B52,DART!$B$7:$B$1416,$C52,DART!$E$7:$E$1416,$D52)</f>
        <v>0</v>
      </c>
      <c r="AI52">
        <f>SUMIFS(DART!AJ$7:AJ$1416,DART!$A$7:$A$1416,$B52,DART!$B$7:$B$1416,$C52,DART!$E$7:$E$1416,$D52)</f>
        <v>0</v>
      </c>
      <c r="AJ52">
        <f ca="1">SUMIFS(DART!AK$7:AK$1416,DART!$A$7:$A$1416,$B52,DART!$B$7:$B$1416,$C52,DART!$E$7:$E$1416,$D52)</f>
        <v>0</v>
      </c>
      <c r="AK52">
        <f ca="1">SUMIFS(DART!AL$7:AL$1416,DART!$A$7:$A$1416,$B52,DART!$B$7:$B$1416,$C52,DART!$E$7:$E$1416,$D52)</f>
        <v>0</v>
      </c>
      <c r="AL52">
        <f ca="1">SUMIFS(DART!AM$7:AM$1416,DART!$A$7:$A$1416,$B52,DART!$B$7:$B$1416,$C52,DART!$E$7:$E$1416,$D52)</f>
        <v>0</v>
      </c>
      <c r="AM52">
        <f ca="1">SUMIFS(DART!AN$7:AN$1416,DART!$A$7:$A$1416,$B52,DART!$B$7:$B$1416,$C52,DART!$E$7:$E$1416,$D52)</f>
        <v>0</v>
      </c>
      <c r="AN52">
        <f ca="1">SUMIFS(DART!AO$7:AO$1416,DART!$A$7:$A$1416,$B52,DART!$B$7:$B$1416,$C52,DART!$E$7:$E$1416,$D52)</f>
        <v>0</v>
      </c>
      <c r="AO52">
        <f ca="1">SUMIFS(DART!AP$7:AP$1416,DART!$A$7:$A$1416,$B52,DART!$B$7:$B$1416,$C52,DART!$E$7:$E$1416,$D52)</f>
        <v>0</v>
      </c>
    </row>
    <row r="53" spans="1:41" x14ac:dyDescent="0.25">
      <c r="A53" t="s">
        <v>132</v>
      </c>
      <c r="B53" t="s">
        <v>121</v>
      </c>
      <c r="C53" t="s">
        <v>113</v>
      </c>
      <c r="D53" s="9" t="s">
        <v>13</v>
      </c>
      <c r="E53">
        <f>SUMIFS(DART!F$7:F$1416,DART!$A$7:$A$1416,$B53,DART!$B$7:$B$1416,$C53,DART!$E$7:$E$1416,$D53)</f>
        <v>704</v>
      </c>
      <c r="F53">
        <f>SUMIFS(DART!G$7:G$1416,DART!$A$7:$A$1416,$B53,DART!$B$7:$B$1416,$C53,DART!$E$7:$E$1416,$D53)</f>
        <v>751</v>
      </c>
      <c r="G53">
        <f>SUMIFS(DART!H$7:H$1416,DART!$A$7:$A$1416,$B53,DART!$B$7:$B$1416,$C53,DART!$E$7:$E$1416,$D53)</f>
        <v>770</v>
      </c>
      <c r="H53">
        <f>SUMIFS(DART!I$7:I$1416,DART!$A$7:$A$1416,$B53,DART!$B$7:$B$1416,$C53,DART!$E$7:$E$1416,$D53)</f>
        <v>709</v>
      </c>
      <c r="I53">
        <f>SUMIFS(DART!J$7:J$1416,DART!$A$7:$A$1416,$B53,DART!$B$7:$B$1416,$C53,DART!$E$7:$E$1416,$D53)</f>
        <v>468</v>
      </c>
      <c r="J53">
        <f>SUMIFS(DART!K$7:K$1416,DART!$A$7:$A$1416,$B53,DART!$B$7:$B$1416,$C53,DART!$E$7:$E$1416,$D53)</f>
        <v>0</v>
      </c>
      <c r="K53">
        <f>SUMIFS(DART!L$7:L$1416,DART!$A$7:$A$1416,$B53,DART!$B$7:$B$1416,$C53,DART!$E$7:$E$1416,$D53)</f>
        <v>0</v>
      </c>
      <c r="L53">
        <f>SUMIFS(DART!M$7:M$1416,DART!$A$7:$A$1416,$B53,DART!$B$7:$B$1416,$C53,DART!$E$7:$E$1416,$D53)</f>
        <v>0</v>
      </c>
      <c r="M53">
        <f>SUMIFS(DART!N$7:N$1416,DART!$A$7:$A$1416,$B53,DART!$B$7:$B$1416,$C53,DART!$E$7:$E$1416,$D53)</f>
        <v>0</v>
      </c>
      <c r="N53">
        <f>SUMIFS(DART!O$7:O$1416,DART!$A$7:$A$1416,$B53,DART!$B$7:$B$1416,$C53,DART!$E$7:$E$1416,$D53)</f>
        <v>0</v>
      </c>
      <c r="O53">
        <f>SUMIFS(DART!P$7:P$1416,DART!$A$7:$A$1416,$B53,DART!$B$7:$B$1416,$C53,DART!$E$7:$E$1416,$D53)</f>
        <v>0</v>
      </c>
      <c r="P53">
        <f>SUMIFS(DART!Q$7:Q$1416,DART!$A$7:$A$1416,$B53,DART!$B$7:$B$1416,$C53,DART!$E$7:$E$1416,$D53)</f>
        <v>0</v>
      </c>
      <c r="Q53">
        <f>SUMIFS(DART!R$7:R$1416,DART!$A$7:$A$1416,$B53,DART!$B$7:$B$1416,$C53,DART!$E$7:$E$1416,$D53)</f>
        <v>0</v>
      </c>
      <c r="R53">
        <f>SUMIFS(DART!S$7:S$1416,DART!$A$7:$A$1416,$B53,DART!$B$7:$B$1416,$C53,DART!$E$7:$E$1416,$D53)</f>
        <v>0</v>
      </c>
      <c r="S53">
        <f>SUMIFS(DART!T$7:T$1416,DART!$A$7:$A$1416,$B53,DART!$B$7:$B$1416,$C53,DART!$E$7:$E$1416,$D53)</f>
        <v>0</v>
      </c>
      <c r="T53">
        <f>SUMIFS(DART!U$7:U$1416,DART!$A$7:$A$1416,$B53,DART!$B$7:$B$1416,$C53,DART!$E$7:$E$1416,$D53)</f>
        <v>0</v>
      </c>
      <c r="U53">
        <f>SUMIFS(DART!V$7:V$1416,DART!$A$7:$A$1416,$B53,DART!$B$7:$B$1416,$C53,DART!$E$7:$E$1416,$D53)</f>
        <v>0</v>
      </c>
      <c r="V53">
        <f>SUMIFS(DART!W$7:W$1416,DART!$A$7:$A$1416,$B53,DART!$B$7:$B$1416,$C53,DART!$E$7:$E$1416,$D53)</f>
        <v>0</v>
      </c>
      <c r="W53">
        <f>SUMIFS(DART!X$7:X$1416,DART!$A$7:$A$1416,$B53,DART!$B$7:$B$1416,$C53,DART!$E$7:$E$1416,$D53)</f>
        <v>0</v>
      </c>
      <c r="X53">
        <f>SUMIFS(DART!Y$7:Y$1416,DART!$A$7:$A$1416,$B53,DART!$B$7:$B$1416,$C53,DART!$E$7:$E$1416,$D53)</f>
        <v>0</v>
      </c>
      <c r="Y53">
        <f>SUMIFS(DART!Z$7:Z$1416,DART!$A$7:$A$1416,$B53,DART!$B$7:$B$1416,$C53,DART!$E$7:$E$1416,$D53)</f>
        <v>0</v>
      </c>
      <c r="Z53">
        <f>SUMIFS(DART!AA$7:AA$1416,DART!$A$7:$A$1416,$B53,DART!$B$7:$B$1416,$C53,DART!$E$7:$E$1416,$D53)</f>
        <v>0</v>
      </c>
      <c r="AA53">
        <f>SUMIFS(DART!AB$7:AB$1416,DART!$A$7:$A$1416,$B53,DART!$B$7:$B$1416,$C53,DART!$E$7:$E$1416,$D53)</f>
        <v>0</v>
      </c>
      <c r="AB53">
        <f>SUMIFS(DART!AC$7:AC$1416,DART!$A$7:$A$1416,$B53,DART!$B$7:$B$1416,$C53,DART!$E$7:$E$1416,$D53)</f>
        <v>0</v>
      </c>
      <c r="AC53">
        <f>SUMIFS(DART!AD$7:AD$1416,DART!$A$7:$A$1416,$B53,DART!$B$7:$B$1416,$C53,DART!$E$7:$E$1416,$D53)</f>
        <v>0</v>
      </c>
      <c r="AD53">
        <f>SUMIFS(DART!AE$7:AE$1416,DART!$A$7:$A$1416,$B53,DART!$B$7:$B$1416,$C53,DART!$E$7:$E$1416,$D53)</f>
        <v>0</v>
      </c>
      <c r="AE53">
        <f>SUMIFS(DART!AF$7:AF$1416,DART!$A$7:$A$1416,$B53,DART!$B$7:$B$1416,$C53,DART!$E$7:$E$1416,$D53)</f>
        <v>0</v>
      </c>
      <c r="AF53">
        <f>SUMIFS(DART!AG$7:AG$1416,DART!$A$7:$A$1416,$B53,DART!$B$7:$B$1416,$C53,DART!$E$7:$E$1416,$D53)</f>
        <v>0</v>
      </c>
      <c r="AG53">
        <f>SUMIFS(DART!AH$7:AH$1416,DART!$A$7:$A$1416,$B53,DART!$B$7:$B$1416,$C53,DART!$E$7:$E$1416,$D53)</f>
        <v>0</v>
      </c>
      <c r="AH53">
        <f>SUMIFS(DART!AI$7:AI$1416,DART!$A$7:$A$1416,$B53,DART!$B$7:$B$1416,$C53,DART!$E$7:$E$1416,$D53)</f>
        <v>0</v>
      </c>
      <c r="AI53">
        <f>SUMIFS(DART!AJ$7:AJ$1416,DART!$A$7:$A$1416,$B53,DART!$B$7:$B$1416,$C53,DART!$E$7:$E$1416,$D53)</f>
        <v>0</v>
      </c>
      <c r="AJ53">
        <f ca="1">SUMIFS(DART!AK$7:AK$1416,DART!$A$7:$A$1416,$B53,DART!$B$7:$B$1416,$C53,DART!$E$7:$E$1416,$D53)</f>
        <v>0</v>
      </c>
      <c r="AK53">
        <f ca="1">SUMIFS(DART!AL$7:AL$1416,DART!$A$7:$A$1416,$B53,DART!$B$7:$B$1416,$C53,DART!$E$7:$E$1416,$D53)</f>
        <v>0</v>
      </c>
      <c r="AL53">
        <f ca="1">SUMIFS(DART!AM$7:AM$1416,DART!$A$7:$A$1416,$B53,DART!$B$7:$B$1416,$C53,DART!$E$7:$E$1416,$D53)</f>
        <v>0</v>
      </c>
      <c r="AM53">
        <f ca="1">SUMIFS(DART!AN$7:AN$1416,DART!$A$7:$A$1416,$B53,DART!$B$7:$B$1416,$C53,DART!$E$7:$E$1416,$D53)</f>
        <v>0</v>
      </c>
      <c r="AN53">
        <f ca="1">SUMIFS(DART!AO$7:AO$1416,DART!$A$7:$A$1416,$B53,DART!$B$7:$B$1416,$C53,DART!$E$7:$E$1416,$D53)</f>
        <v>0</v>
      </c>
      <c r="AO53">
        <f ca="1">SUMIFS(DART!AP$7:AP$1416,DART!$A$7:$A$1416,$B53,DART!$B$7:$B$1416,$C53,DART!$E$7:$E$1416,$D53)</f>
        <v>0</v>
      </c>
    </row>
    <row r="54" spans="1:41" x14ac:dyDescent="0.25">
      <c r="A54" t="s">
        <v>132</v>
      </c>
      <c r="B54" t="s">
        <v>121</v>
      </c>
      <c r="C54" t="s">
        <v>113</v>
      </c>
      <c r="D54" s="8" t="s">
        <v>15</v>
      </c>
      <c r="E54">
        <f>SUMIFS(DART!F$7:F$1416,DART!$A$7:$A$1416,$B54,DART!$B$7:$B$1416,$C54,DART!$E$7:$E$1416,$D54)</f>
        <v>224</v>
      </c>
      <c r="F54">
        <f>SUMIFS(DART!G$7:G$1416,DART!$A$7:$A$1416,$B54,DART!$B$7:$B$1416,$C54,DART!$E$7:$E$1416,$D54)</f>
        <v>211</v>
      </c>
      <c r="G54">
        <f>SUMIFS(DART!H$7:H$1416,DART!$A$7:$A$1416,$B54,DART!$B$7:$B$1416,$C54,DART!$E$7:$E$1416,$D54)</f>
        <v>204</v>
      </c>
      <c r="H54">
        <f>SUMIFS(DART!I$7:I$1416,DART!$A$7:$A$1416,$B54,DART!$B$7:$B$1416,$C54,DART!$E$7:$E$1416,$D54)</f>
        <v>220</v>
      </c>
      <c r="I54">
        <f>SUMIFS(DART!J$7:J$1416,DART!$A$7:$A$1416,$B54,DART!$B$7:$B$1416,$C54,DART!$E$7:$E$1416,$D54)</f>
        <v>161</v>
      </c>
      <c r="J54">
        <f>SUMIFS(DART!K$7:K$1416,DART!$A$7:$A$1416,$B54,DART!$B$7:$B$1416,$C54,DART!$E$7:$E$1416,$D54)</f>
        <v>0</v>
      </c>
      <c r="K54">
        <f>SUMIFS(DART!L$7:L$1416,DART!$A$7:$A$1416,$B54,DART!$B$7:$B$1416,$C54,DART!$E$7:$E$1416,$D54)</f>
        <v>0</v>
      </c>
      <c r="L54">
        <f>SUMIFS(DART!M$7:M$1416,DART!$A$7:$A$1416,$B54,DART!$B$7:$B$1416,$C54,DART!$E$7:$E$1416,$D54)</f>
        <v>0</v>
      </c>
      <c r="M54">
        <f>SUMIFS(DART!N$7:N$1416,DART!$A$7:$A$1416,$B54,DART!$B$7:$B$1416,$C54,DART!$E$7:$E$1416,$D54)</f>
        <v>0</v>
      </c>
      <c r="N54">
        <f>SUMIFS(DART!O$7:O$1416,DART!$A$7:$A$1416,$B54,DART!$B$7:$B$1416,$C54,DART!$E$7:$E$1416,$D54)</f>
        <v>0</v>
      </c>
      <c r="O54">
        <f>SUMIFS(DART!P$7:P$1416,DART!$A$7:$A$1416,$B54,DART!$B$7:$B$1416,$C54,DART!$E$7:$E$1416,$D54)</f>
        <v>0</v>
      </c>
      <c r="P54">
        <f>SUMIFS(DART!Q$7:Q$1416,DART!$A$7:$A$1416,$B54,DART!$B$7:$B$1416,$C54,DART!$E$7:$E$1416,$D54)</f>
        <v>0</v>
      </c>
      <c r="Q54">
        <f>SUMIFS(DART!R$7:R$1416,DART!$A$7:$A$1416,$B54,DART!$B$7:$B$1416,$C54,DART!$E$7:$E$1416,$D54)</f>
        <v>0</v>
      </c>
      <c r="R54">
        <f>SUMIFS(DART!S$7:S$1416,DART!$A$7:$A$1416,$B54,DART!$B$7:$B$1416,$C54,DART!$E$7:$E$1416,$D54)</f>
        <v>0</v>
      </c>
      <c r="S54">
        <f>SUMIFS(DART!T$7:T$1416,DART!$A$7:$A$1416,$B54,DART!$B$7:$B$1416,$C54,DART!$E$7:$E$1416,$D54)</f>
        <v>0</v>
      </c>
      <c r="T54">
        <f>SUMIFS(DART!U$7:U$1416,DART!$A$7:$A$1416,$B54,DART!$B$7:$B$1416,$C54,DART!$E$7:$E$1416,$D54)</f>
        <v>0</v>
      </c>
      <c r="U54">
        <f>SUMIFS(DART!V$7:V$1416,DART!$A$7:$A$1416,$B54,DART!$B$7:$B$1416,$C54,DART!$E$7:$E$1416,$D54)</f>
        <v>0</v>
      </c>
      <c r="V54">
        <f>SUMIFS(DART!W$7:W$1416,DART!$A$7:$A$1416,$B54,DART!$B$7:$B$1416,$C54,DART!$E$7:$E$1416,$D54)</f>
        <v>0</v>
      </c>
      <c r="W54">
        <f>SUMIFS(DART!X$7:X$1416,DART!$A$7:$A$1416,$B54,DART!$B$7:$B$1416,$C54,DART!$E$7:$E$1416,$D54)</f>
        <v>0</v>
      </c>
      <c r="X54">
        <f>SUMIFS(DART!Y$7:Y$1416,DART!$A$7:$A$1416,$B54,DART!$B$7:$B$1416,$C54,DART!$E$7:$E$1416,$D54)</f>
        <v>0</v>
      </c>
      <c r="Y54">
        <f>SUMIFS(DART!Z$7:Z$1416,DART!$A$7:$A$1416,$B54,DART!$B$7:$B$1416,$C54,DART!$E$7:$E$1416,$D54)</f>
        <v>0</v>
      </c>
      <c r="Z54">
        <f>SUMIFS(DART!AA$7:AA$1416,DART!$A$7:$A$1416,$B54,DART!$B$7:$B$1416,$C54,DART!$E$7:$E$1416,$D54)</f>
        <v>0</v>
      </c>
      <c r="AA54">
        <f>SUMIFS(DART!AB$7:AB$1416,DART!$A$7:$A$1416,$B54,DART!$B$7:$B$1416,$C54,DART!$E$7:$E$1416,$D54)</f>
        <v>0</v>
      </c>
      <c r="AB54">
        <f>SUMIFS(DART!AC$7:AC$1416,DART!$A$7:$A$1416,$B54,DART!$B$7:$B$1416,$C54,DART!$E$7:$E$1416,$D54)</f>
        <v>0</v>
      </c>
      <c r="AC54">
        <f>SUMIFS(DART!AD$7:AD$1416,DART!$A$7:$A$1416,$B54,DART!$B$7:$B$1416,$C54,DART!$E$7:$E$1416,$D54)</f>
        <v>0</v>
      </c>
      <c r="AD54">
        <f>SUMIFS(DART!AE$7:AE$1416,DART!$A$7:$A$1416,$B54,DART!$B$7:$B$1416,$C54,DART!$E$7:$E$1416,$D54)</f>
        <v>0</v>
      </c>
      <c r="AE54">
        <f>SUMIFS(DART!AF$7:AF$1416,DART!$A$7:$A$1416,$B54,DART!$B$7:$B$1416,$C54,DART!$E$7:$E$1416,$D54)</f>
        <v>0</v>
      </c>
      <c r="AF54">
        <f>SUMIFS(DART!AG$7:AG$1416,DART!$A$7:$A$1416,$B54,DART!$B$7:$B$1416,$C54,DART!$E$7:$E$1416,$D54)</f>
        <v>0</v>
      </c>
      <c r="AG54">
        <f>SUMIFS(DART!AH$7:AH$1416,DART!$A$7:$A$1416,$B54,DART!$B$7:$B$1416,$C54,DART!$E$7:$E$1416,$D54)</f>
        <v>0</v>
      </c>
      <c r="AH54">
        <f>SUMIFS(DART!AI$7:AI$1416,DART!$A$7:$A$1416,$B54,DART!$B$7:$B$1416,$C54,DART!$E$7:$E$1416,$D54)</f>
        <v>0</v>
      </c>
      <c r="AI54">
        <f>SUMIFS(DART!AJ$7:AJ$1416,DART!$A$7:$A$1416,$B54,DART!$B$7:$B$1416,$C54,DART!$E$7:$E$1416,$D54)</f>
        <v>0</v>
      </c>
      <c r="AJ54">
        <f ca="1">SUMIFS(DART!AK$7:AK$1416,DART!$A$7:$A$1416,$B54,DART!$B$7:$B$1416,$C54,DART!$E$7:$E$1416,$D54)</f>
        <v>0</v>
      </c>
      <c r="AK54">
        <f ca="1">SUMIFS(DART!AL$7:AL$1416,DART!$A$7:$A$1416,$B54,DART!$B$7:$B$1416,$C54,DART!$E$7:$E$1416,$D54)</f>
        <v>0</v>
      </c>
      <c r="AL54">
        <f ca="1">SUMIFS(DART!AM$7:AM$1416,DART!$A$7:$A$1416,$B54,DART!$B$7:$B$1416,$C54,DART!$E$7:$E$1416,$D54)</f>
        <v>0</v>
      </c>
      <c r="AM54">
        <f ca="1">SUMIFS(DART!AN$7:AN$1416,DART!$A$7:$A$1416,$B54,DART!$B$7:$B$1416,$C54,DART!$E$7:$E$1416,$D54)</f>
        <v>0</v>
      </c>
      <c r="AN54">
        <f ca="1">SUMIFS(DART!AO$7:AO$1416,DART!$A$7:$A$1416,$B54,DART!$B$7:$B$1416,$C54,DART!$E$7:$E$1416,$D54)</f>
        <v>0</v>
      </c>
      <c r="AO54">
        <f ca="1">SUMIFS(DART!AP$7:AP$1416,DART!$A$7:$A$1416,$B54,DART!$B$7:$B$1416,$C54,DART!$E$7:$E$1416,$D54)</f>
        <v>0</v>
      </c>
    </row>
    <row r="55" spans="1:41" x14ac:dyDescent="0.25">
      <c r="A55" t="s">
        <v>132</v>
      </c>
      <c r="B55" t="s">
        <v>121</v>
      </c>
      <c r="C55" t="s">
        <v>113</v>
      </c>
      <c r="D55" s="10" t="s">
        <v>14</v>
      </c>
      <c r="E55">
        <f>SUMIFS(DART!F$7:F$1416,DART!$A$7:$A$1416,$B55,DART!$B$7:$B$1416,$C55,DART!$E$7:$E$1416,$D55)</f>
        <v>2283</v>
      </c>
      <c r="F55">
        <f>SUMIFS(DART!G$7:G$1416,DART!$A$7:$A$1416,$B55,DART!$B$7:$B$1416,$C55,DART!$E$7:$E$1416,$D55)</f>
        <v>2476</v>
      </c>
      <c r="G55">
        <f>SUMIFS(DART!H$7:H$1416,DART!$A$7:$A$1416,$B55,DART!$B$7:$B$1416,$C55,DART!$E$7:$E$1416,$D55)</f>
        <v>2419</v>
      </c>
      <c r="H55">
        <f>SUMIFS(DART!I$7:I$1416,DART!$A$7:$A$1416,$B55,DART!$B$7:$B$1416,$C55,DART!$E$7:$E$1416,$D55)</f>
        <v>2416</v>
      </c>
      <c r="I55">
        <f>SUMIFS(DART!J$7:J$1416,DART!$A$7:$A$1416,$B55,DART!$B$7:$B$1416,$C55,DART!$E$7:$E$1416,$D55)</f>
        <v>1515</v>
      </c>
      <c r="J55">
        <f>SUMIFS(DART!K$7:K$1416,DART!$A$7:$A$1416,$B55,DART!$B$7:$B$1416,$C55,DART!$E$7:$E$1416,$D55)</f>
        <v>0</v>
      </c>
      <c r="K55">
        <f>SUMIFS(DART!L$7:L$1416,DART!$A$7:$A$1416,$B55,DART!$B$7:$B$1416,$C55,DART!$E$7:$E$1416,$D55)</f>
        <v>0</v>
      </c>
      <c r="L55">
        <f>SUMIFS(DART!M$7:M$1416,DART!$A$7:$A$1416,$B55,DART!$B$7:$B$1416,$C55,DART!$E$7:$E$1416,$D55)</f>
        <v>0</v>
      </c>
      <c r="M55">
        <f>SUMIFS(DART!N$7:N$1416,DART!$A$7:$A$1416,$B55,DART!$B$7:$B$1416,$C55,DART!$E$7:$E$1416,$D55)</f>
        <v>0</v>
      </c>
      <c r="N55">
        <f>SUMIFS(DART!O$7:O$1416,DART!$A$7:$A$1416,$B55,DART!$B$7:$B$1416,$C55,DART!$E$7:$E$1416,$D55)</f>
        <v>0</v>
      </c>
      <c r="O55">
        <f>SUMIFS(DART!P$7:P$1416,DART!$A$7:$A$1416,$B55,DART!$B$7:$B$1416,$C55,DART!$E$7:$E$1416,$D55)</f>
        <v>0</v>
      </c>
      <c r="P55">
        <f>SUMIFS(DART!Q$7:Q$1416,DART!$A$7:$A$1416,$B55,DART!$B$7:$B$1416,$C55,DART!$E$7:$E$1416,$D55)</f>
        <v>0</v>
      </c>
      <c r="Q55">
        <f>SUMIFS(DART!R$7:R$1416,DART!$A$7:$A$1416,$B55,DART!$B$7:$B$1416,$C55,DART!$E$7:$E$1416,$D55)</f>
        <v>0</v>
      </c>
      <c r="R55">
        <f>SUMIFS(DART!S$7:S$1416,DART!$A$7:$A$1416,$B55,DART!$B$7:$B$1416,$C55,DART!$E$7:$E$1416,$D55)</f>
        <v>0</v>
      </c>
      <c r="S55">
        <f>SUMIFS(DART!T$7:T$1416,DART!$A$7:$A$1416,$B55,DART!$B$7:$B$1416,$C55,DART!$E$7:$E$1416,$D55)</f>
        <v>0</v>
      </c>
      <c r="T55">
        <f>SUMIFS(DART!U$7:U$1416,DART!$A$7:$A$1416,$B55,DART!$B$7:$B$1416,$C55,DART!$E$7:$E$1416,$D55)</f>
        <v>0</v>
      </c>
      <c r="U55">
        <f>SUMIFS(DART!V$7:V$1416,DART!$A$7:$A$1416,$B55,DART!$B$7:$B$1416,$C55,DART!$E$7:$E$1416,$D55)</f>
        <v>0</v>
      </c>
      <c r="V55">
        <f>SUMIFS(DART!W$7:W$1416,DART!$A$7:$A$1416,$B55,DART!$B$7:$B$1416,$C55,DART!$E$7:$E$1416,$D55)</f>
        <v>0</v>
      </c>
      <c r="W55">
        <f>SUMIFS(DART!X$7:X$1416,DART!$A$7:$A$1416,$B55,DART!$B$7:$B$1416,$C55,DART!$E$7:$E$1416,$D55)</f>
        <v>0</v>
      </c>
      <c r="X55">
        <f>SUMIFS(DART!Y$7:Y$1416,DART!$A$7:$A$1416,$B55,DART!$B$7:$B$1416,$C55,DART!$E$7:$E$1416,$D55)</f>
        <v>0</v>
      </c>
      <c r="Y55">
        <f>SUMIFS(DART!Z$7:Z$1416,DART!$A$7:$A$1416,$B55,DART!$B$7:$B$1416,$C55,DART!$E$7:$E$1416,$D55)</f>
        <v>0</v>
      </c>
      <c r="Z55">
        <f>SUMIFS(DART!AA$7:AA$1416,DART!$A$7:$A$1416,$B55,DART!$B$7:$B$1416,$C55,DART!$E$7:$E$1416,$D55)</f>
        <v>0</v>
      </c>
      <c r="AA55">
        <f>SUMIFS(DART!AB$7:AB$1416,DART!$A$7:$A$1416,$B55,DART!$B$7:$B$1416,$C55,DART!$E$7:$E$1416,$D55)</f>
        <v>0</v>
      </c>
      <c r="AB55">
        <f>SUMIFS(DART!AC$7:AC$1416,DART!$A$7:$A$1416,$B55,DART!$B$7:$B$1416,$C55,DART!$E$7:$E$1416,$D55)</f>
        <v>0</v>
      </c>
      <c r="AC55">
        <f>SUMIFS(DART!AD$7:AD$1416,DART!$A$7:$A$1416,$B55,DART!$B$7:$B$1416,$C55,DART!$E$7:$E$1416,$D55)</f>
        <v>0</v>
      </c>
      <c r="AD55">
        <f>SUMIFS(DART!AE$7:AE$1416,DART!$A$7:$A$1416,$B55,DART!$B$7:$B$1416,$C55,DART!$E$7:$E$1416,$D55)</f>
        <v>0</v>
      </c>
      <c r="AE55">
        <f>SUMIFS(DART!AF$7:AF$1416,DART!$A$7:$A$1416,$B55,DART!$B$7:$B$1416,$C55,DART!$E$7:$E$1416,$D55)</f>
        <v>0</v>
      </c>
      <c r="AF55">
        <f>SUMIFS(DART!AG$7:AG$1416,DART!$A$7:$A$1416,$B55,DART!$B$7:$B$1416,$C55,DART!$E$7:$E$1416,$D55)</f>
        <v>0</v>
      </c>
      <c r="AG55">
        <f>SUMIFS(DART!AH$7:AH$1416,DART!$A$7:$A$1416,$B55,DART!$B$7:$B$1416,$C55,DART!$E$7:$E$1416,$D55)</f>
        <v>0</v>
      </c>
      <c r="AH55">
        <f>SUMIFS(DART!AI$7:AI$1416,DART!$A$7:$A$1416,$B55,DART!$B$7:$B$1416,$C55,DART!$E$7:$E$1416,$D55)</f>
        <v>0</v>
      </c>
      <c r="AI55">
        <f>SUMIFS(DART!AJ$7:AJ$1416,DART!$A$7:$A$1416,$B55,DART!$B$7:$B$1416,$C55,DART!$E$7:$E$1416,$D55)</f>
        <v>0</v>
      </c>
      <c r="AJ55">
        <f ca="1">SUMIFS(DART!AK$7:AK$1416,DART!$A$7:$A$1416,$B55,DART!$B$7:$B$1416,$C55,DART!$E$7:$E$1416,$D55)</f>
        <v>0</v>
      </c>
      <c r="AK55">
        <f ca="1">SUMIFS(DART!AL$7:AL$1416,DART!$A$7:$A$1416,$B55,DART!$B$7:$B$1416,$C55,DART!$E$7:$E$1416,$D55)</f>
        <v>0</v>
      </c>
      <c r="AL55">
        <f ca="1">SUMIFS(DART!AM$7:AM$1416,DART!$A$7:$A$1416,$B55,DART!$B$7:$B$1416,$C55,DART!$E$7:$E$1416,$D55)</f>
        <v>0</v>
      </c>
      <c r="AM55">
        <f ca="1">SUMIFS(DART!AN$7:AN$1416,DART!$A$7:$A$1416,$B55,DART!$B$7:$B$1416,$C55,DART!$E$7:$E$1416,$D55)</f>
        <v>0</v>
      </c>
      <c r="AN55">
        <f ca="1">SUMIFS(DART!AO$7:AO$1416,DART!$A$7:$A$1416,$B55,DART!$B$7:$B$1416,$C55,DART!$E$7:$E$1416,$D55)</f>
        <v>0</v>
      </c>
      <c r="AO55">
        <f ca="1">SUMIFS(DART!AP$7:AP$1416,DART!$A$7:$A$1416,$B55,DART!$B$7:$B$1416,$C55,DART!$E$7:$E$1416,$D55)</f>
        <v>0</v>
      </c>
    </row>
    <row r="56" spans="1:41" x14ac:dyDescent="0.25">
      <c r="A56" t="s">
        <v>132</v>
      </c>
      <c r="B56" t="s">
        <v>121</v>
      </c>
      <c r="C56" t="s">
        <v>112</v>
      </c>
      <c r="D56" s="7" t="s">
        <v>10</v>
      </c>
      <c r="E56">
        <f>SUMIFS(DART!F$7:F$1416,DART!$A$7:$A$1416,$B56,DART!$B$7:$B$1416,$C56,DART!$E$7:$E$1416,$D56)</f>
        <v>123644</v>
      </c>
      <c r="F56">
        <f>SUMIFS(DART!G$7:G$1416,DART!$A$7:$A$1416,$B56,DART!$B$7:$B$1416,$C56,DART!$E$7:$E$1416,$D56)</f>
        <v>132578</v>
      </c>
      <c r="G56">
        <f>SUMIFS(DART!H$7:H$1416,DART!$A$7:$A$1416,$B56,DART!$B$7:$B$1416,$C56,DART!$E$7:$E$1416,$D56)</f>
        <v>139517</v>
      </c>
      <c r="H56">
        <f>SUMIFS(DART!I$7:I$1416,DART!$A$7:$A$1416,$B56,DART!$B$7:$B$1416,$C56,DART!$E$7:$E$1416,$D56)</f>
        <v>160391</v>
      </c>
      <c r="I56">
        <f>SUMIFS(DART!J$7:J$1416,DART!$A$7:$A$1416,$B56,DART!$B$7:$B$1416,$C56,DART!$E$7:$E$1416,$D56)</f>
        <v>121236</v>
      </c>
      <c r="J56">
        <f>SUMIFS(DART!K$7:K$1416,DART!$A$7:$A$1416,$B56,DART!$B$7:$B$1416,$C56,DART!$E$7:$E$1416,$D56)</f>
        <v>6</v>
      </c>
      <c r="K56">
        <f>SUMIFS(DART!L$7:L$1416,DART!$A$7:$A$1416,$B56,DART!$B$7:$B$1416,$C56,DART!$E$7:$E$1416,$D56)</f>
        <v>1</v>
      </c>
      <c r="L56">
        <f>SUMIFS(DART!M$7:M$1416,DART!$A$7:$A$1416,$B56,DART!$B$7:$B$1416,$C56,DART!$E$7:$E$1416,$D56)</f>
        <v>43</v>
      </c>
      <c r="M56">
        <f>SUMIFS(DART!N$7:N$1416,DART!$A$7:$A$1416,$B56,DART!$B$7:$B$1416,$C56,DART!$E$7:$E$1416,$D56)</f>
        <v>0</v>
      </c>
      <c r="N56">
        <f>SUMIFS(DART!O$7:O$1416,DART!$A$7:$A$1416,$B56,DART!$B$7:$B$1416,$C56,DART!$E$7:$E$1416,$D56)</f>
        <v>0</v>
      </c>
      <c r="O56">
        <f>SUMIFS(DART!P$7:P$1416,DART!$A$7:$A$1416,$B56,DART!$B$7:$B$1416,$C56,DART!$E$7:$E$1416,$D56)</f>
        <v>0</v>
      </c>
      <c r="P56">
        <f>SUMIFS(DART!Q$7:Q$1416,DART!$A$7:$A$1416,$B56,DART!$B$7:$B$1416,$C56,DART!$E$7:$E$1416,$D56)</f>
        <v>0</v>
      </c>
      <c r="Q56">
        <f>SUMIFS(DART!R$7:R$1416,DART!$A$7:$A$1416,$B56,DART!$B$7:$B$1416,$C56,DART!$E$7:$E$1416,$D56)</f>
        <v>0</v>
      </c>
      <c r="R56">
        <f>SUMIFS(DART!S$7:S$1416,DART!$A$7:$A$1416,$B56,DART!$B$7:$B$1416,$C56,DART!$E$7:$E$1416,$D56)</f>
        <v>0</v>
      </c>
      <c r="S56">
        <f>SUMIFS(DART!T$7:T$1416,DART!$A$7:$A$1416,$B56,DART!$B$7:$B$1416,$C56,DART!$E$7:$E$1416,$D56)</f>
        <v>0</v>
      </c>
      <c r="T56">
        <f>SUMIFS(DART!U$7:U$1416,DART!$A$7:$A$1416,$B56,DART!$B$7:$B$1416,$C56,DART!$E$7:$E$1416,$D56)</f>
        <v>0</v>
      </c>
      <c r="U56">
        <f>SUMIFS(DART!V$7:V$1416,DART!$A$7:$A$1416,$B56,DART!$B$7:$B$1416,$C56,DART!$E$7:$E$1416,$D56)</f>
        <v>0</v>
      </c>
      <c r="V56">
        <f>SUMIFS(DART!W$7:W$1416,DART!$A$7:$A$1416,$B56,DART!$B$7:$B$1416,$C56,DART!$E$7:$E$1416,$D56)</f>
        <v>0</v>
      </c>
      <c r="W56">
        <f>SUMIFS(DART!X$7:X$1416,DART!$A$7:$A$1416,$B56,DART!$B$7:$B$1416,$C56,DART!$E$7:$E$1416,$D56)</f>
        <v>0</v>
      </c>
      <c r="X56">
        <f>SUMIFS(DART!Y$7:Y$1416,DART!$A$7:$A$1416,$B56,DART!$B$7:$B$1416,$C56,DART!$E$7:$E$1416,$D56)</f>
        <v>0</v>
      </c>
      <c r="Y56">
        <f>SUMIFS(DART!Z$7:Z$1416,DART!$A$7:$A$1416,$B56,DART!$B$7:$B$1416,$C56,DART!$E$7:$E$1416,$D56)</f>
        <v>0</v>
      </c>
      <c r="Z56">
        <f>SUMIFS(DART!AA$7:AA$1416,DART!$A$7:$A$1416,$B56,DART!$B$7:$B$1416,$C56,DART!$E$7:$E$1416,$D56)</f>
        <v>0</v>
      </c>
      <c r="AA56">
        <f>SUMIFS(DART!AB$7:AB$1416,DART!$A$7:$A$1416,$B56,DART!$B$7:$B$1416,$C56,DART!$E$7:$E$1416,$D56)</f>
        <v>0</v>
      </c>
      <c r="AB56">
        <f>SUMIFS(DART!AC$7:AC$1416,DART!$A$7:$A$1416,$B56,DART!$B$7:$B$1416,$C56,DART!$E$7:$E$1416,$D56)</f>
        <v>0</v>
      </c>
      <c r="AC56">
        <f>SUMIFS(DART!AD$7:AD$1416,DART!$A$7:$A$1416,$B56,DART!$B$7:$B$1416,$C56,DART!$E$7:$E$1416,$D56)</f>
        <v>0</v>
      </c>
      <c r="AD56">
        <f>SUMIFS(DART!AE$7:AE$1416,DART!$A$7:$A$1416,$B56,DART!$B$7:$B$1416,$C56,DART!$E$7:$E$1416,$D56)</f>
        <v>0</v>
      </c>
      <c r="AE56">
        <f>SUMIFS(DART!AF$7:AF$1416,DART!$A$7:$A$1416,$B56,DART!$B$7:$B$1416,$C56,DART!$E$7:$E$1416,$D56)</f>
        <v>0</v>
      </c>
      <c r="AF56">
        <f>SUMIFS(DART!AG$7:AG$1416,DART!$A$7:$A$1416,$B56,DART!$B$7:$B$1416,$C56,DART!$E$7:$E$1416,$D56)</f>
        <v>0</v>
      </c>
      <c r="AG56">
        <f>SUMIFS(DART!AH$7:AH$1416,DART!$A$7:$A$1416,$B56,DART!$B$7:$B$1416,$C56,DART!$E$7:$E$1416,$D56)</f>
        <v>0</v>
      </c>
      <c r="AH56">
        <f>SUMIFS(DART!AI$7:AI$1416,DART!$A$7:$A$1416,$B56,DART!$B$7:$B$1416,$C56,DART!$E$7:$E$1416,$D56)</f>
        <v>0</v>
      </c>
      <c r="AI56">
        <f>SUMIFS(DART!AJ$7:AJ$1416,DART!$A$7:$A$1416,$B56,DART!$B$7:$B$1416,$C56,DART!$E$7:$E$1416,$D56)</f>
        <v>0</v>
      </c>
      <c r="AJ56">
        <f ca="1">SUMIFS(DART!AK$7:AK$1416,DART!$A$7:$A$1416,$B56,DART!$B$7:$B$1416,$C56,DART!$E$7:$E$1416,$D56)</f>
        <v>0</v>
      </c>
      <c r="AK56">
        <f ca="1">SUMIFS(DART!AL$7:AL$1416,DART!$A$7:$A$1416,$B56,DART!$B$7:$B$1416,$C56,DART!$E$7:$E$1416,$D56)</f>
        <v>0</v>
      </c>
      <c r="AL56">
        <f ca="1">SUMIFS(DART!AM$7:AM$1416,DART!$A$7:$A$1416,$B56,DART!$B$7:$B$1416,$C56,DART!$E$7:$E$1416,$D56)</f>
        <v>0</v>
      </c>
      <c r="AM56">
        <f ca="1">SUMIFS(DART!AN$7:AN$1416,DART!$A$7:$A$1416,$B56,DART!$B$7:$B$1416,$C56,DART!$E$7:$E$1416,$D56)</f>
        <v>0</v>
      </c>
      <c r="AN56">
        <f ca="1">SUMIFS(DART!AO$7:AO$1416,DART!$A$7:$A$1416,$B56,DART!$B$7:$B$1416,$C56,DART!$E$7:$E$1416,$D56)</f>
        <v>0</v>
      </c>
      <c r="AO56">
        <f ca="1">SUMIFS(DART!AP$7:AP$1416,DART!$A$7:$A$1416,$B56,DART!$B$7:$B$1416,$C56,DART!$E$7:$E$1416,$D56)</f>
        <v>0</v>
      </c>
    </row>
    <row r="57" spans="1:41" x14ac:dyDescent="0.25">
      <c r="A57" t="s">
        <v>132</v>
      </c>
      <c r="B57" t="s">
        <v>121</v>
      </c>
      <c r="C57" t="s">
        <v>112</v>
      </c>
      <c r="D57" s="8" t="s">
        <v>11</v>
      </c>
      <c r="E57">
        <f>SUMIFS(DART!F$7:F$1416,DART!$A$7:$A$1416,$B57,DART!$B$7:$B$1416,$C57,DART!$E$7:$E$1416,$D57)</f>
        <v>42180</v>
      </c>
      <c r="F57">
        <f>SUMIFS(DART!G$7:G$1416,DART!$A$7:$A$1416,$B57,DART!$B$7:$B$1416,$C57,DART!$E$7:$E$1416,$D57)</f>
        <v>45707</v>
      </c>
      <c r="G57">
        <f>SUMIFS(DART!H$7:H$1416,DART!$A$7:$A$1416,$B57,DART!$B$7:$B$1416,$C57,DART!$E$7:$E$1416,$D57)</f>
        <v>44109</v>
      </c>
      <c r="H57">
        <f>SUMIFS(DART!I$7:I$1416,DART!$A$7:$A$1416,$B57,DART!$B$7:$B$1416,$C57,DART!$E$7:$E$1416,$D57)</f>
        <v>51973</v>
      </c>
      <c r="I57">
        <f>SUMIFS(DART!J$7:J$1416,DART!$A$7:$A$1416,$B57,DART!$B$7:$B$1416,$C57,DART!$E$7:$E$1416,$D57)</f>
        <v>41248</v>
      </c>
      <c r="J57">
        <f>SUMIFS(DART!K$7:K$1416,DART!$A$7:$A$1416,$B57,DART!$B$7:$B$1416,$C57,DART!$E$7:$E$1416,$D57)</f>
        <v>6</v>
      </c>
      <c r="K57">
        <f>SUMIFS(DART!L$7:L$1416,DART!$A$7:$A$1416,$B57,DART!$B$7:$B$1416,$C57,DART!$E$7:$E$1416,$D57)</f>
        <v>1</v>
      </c>
      <c r="L57">
        <f>SUMIFS(DART!M$7:M$1416,DART!$A$7:$A$1416,$B57,DART!$B$7:$B$1416,$C57,DART!$E$7:$E$1416,$D57)</f>
        <v>36</v>
      </c>
      <c r="M57">
        <f>SUMIFS(DART!N$7:N$1416,DART!$A$7:$A$1416,$B57,DART!$B$7:$B$1416,$C57,DART!$E$7:$E$1416,$D57)</f>
        <v>0</v>
      </c>
      <c r="N57">
        <f>SUMIFS(DART!O$7:O$1416,DART!$A$7:$A$1416,$B57,DART!$B$7:$B$1416,$C57,DART!$E$7:$E$1416,$D57)</f>
        <v>0</v>
      </c>
      <c r="O57">
        <f>SUMIFS(DART!P$7:P$1416,DART!$A$7:$A$1416,$B57,DART!$B$7:$B$1416,$C57,DART!$E$7:$E$1416,$D57)</f>
        <v>0</v>
      </c>
      <c r="P57">
        <f>SUMIFS(DART!Q$7:Q$1416,DART!$A$7:$A$1416,$B57,DART!$B$7:$B$1416,$C57,DART!$E$7:$E$1416,$D57)</f>
        <v>0</v>
      </c>
      <c r="Q57">
        <f>SUMIFS(DART!R$7:R$1416,DART!$A$7:$A$1416,$B57,DART!$B$7:$B$1416,$C57,DART!$E$7:$E$1416,$D57)</f>
        <v>0</v>
      </c>
      <c r="R57">
        <f>SUMIFS(DART!S$7:S$1416,DART!$A$7:$A$1416,$B57,DART!$B$7:$B$1416,$C57,DART!$E$7:$E$1416,$D57)</f>
        <v>0</v>
      </c>
      <c r="S57">
        <f>SUMIFS(DART!T$7:T$1416,DART!$A$7:$A$1416,$B57,DART!$B$7:$B$1416,$C57,DART!$E$7:$E$1416,$D57)</f>
        <v>0</v>
      </c>
      <c r="T57">
        <f>SUMIFS(DART!U$7:U$1416,DART!$A$7:$A$1416,$B57,DART!$B$7:$B$1416,$C57,DART!$E$7:$E$1416,$D57)</f>
        <v>0</v>
      </c>
      <c r="U57">
        <f>SUMIFS(DART!V$7:V$1416,DART!$A$7:$A$1416,$B57,DART!$B$7:$B$1416,$C57,DART!$E$7:$E$1416,$D57)</f>
        <v>0</v>
      </c>
      <c r="V57">
        <f>SUMIFS(DART!W$7:W$1416,DART!$A$7:$A$1416,$B57,DART!$B$7:$B$1416,$C57,DART!$E$7:$E$1416,$D57)</f>
        <v>0</v>
      </c>
      <c r="W57">
        <f>SUMIFS(DART!X$7:X$1416,DART!$A$7:$A$1416,$B57,DART!$B$7:$B$1416,$C57,DART!$E$7:$E$1416,$D57)</f>
        <v>0</v>
      </c>
      <c r="X57">
        <f>SUMIFS(DART!Y$7:Y$1416,DART!$A$7:$A$1416,$B57,DART!$B$7:$B$1416,$C57,DART!$E$7:$E$1416,$D57)</f>
        <v>0</v>
      </c>
      <c r="Y57">
        <f>SUMIFS(DART!Z$7:Z$1416,DART!$A$7:$A$1416,$B57,DART!$B$7:$B$1416,$C57,DART!$E$7:$E$1416,$D57)</f>
        <v>0</v>
      </c>
      <c r="Z57">
        <f>SUMIFS(DART!AA$7:AA$1416,DART!$A$7:$A$1416,$B57,DART!$B$7:$B$1416,$C57,DART!$E$7:$E$1416,$D57)</f>
        <v>0</v>
      </c>
      <c r="AA57">
        <f>SUMIFS(DART!AB$7:AB$1416,DART!$A$7:$A$1416,$B57,DART!$B$7:$B$1416,$C57,DART!$E$7:$E$1416,$D57)</f>
        <v>0</v>
      </c>
      <c r="AB57">
        <f>SUMIFS(DART!AC$7:AC$1416,DART!$A$7:$A$1416,$B57,DART!$B$7:$B$1416,$C57,DART!$E$7:$E$1416,$D57)</f>
        <v>0</v>
      </c>
      <c r="AC57">
        <f>SUMIFS(DART!AD$7:AD$1416,DART!$A$7:$A$1416,$B57,DART!$B$7:$B$1416,$C57,DART!$E$7:$E$1416,$D57)</f>
        <v>0</v>
      </c>
      <c r="AD57">
        <f>SUMIFS(DART!AE$7:AE$1416,DART!$A$7:$A$1416,$B57,DART!$B$7:$B$1416,$C57,DART!$E$7:$E$1416,$D57)</f>
        <v>0</v>
      </c>
      <c r="AE57">
        <f>SUMIFS(DART!AF$7:AF$1416,DART!$A$7:$A$1416,$B57,DART!$B$7:$B$1416,$C57,DART!$E$7:$E$1416,$D57)</f>
        <v>0</v>
      </c>
      <c r="AF57">
        <f>SUMIFS(DART!AG$7:AG$1416,DART!$A$7:$A$1416,$B57,DART!$B$7:$B$1416,$C57,DART!$E$7:$E$1416,$D57)</f>
        <v>0</v>
      </c>
      <c r="AG57">
        <f>SUMIFS(DART!AH$7:AH$1416,DART!$A$7:$A$1416,$B57,DART!$B$7:$B$1416,$C57,DART!$E$7:$E$1416,$D57)</f>
        <v>0</v>
      </c>
      <c r="AH57">
        <f>SUMIFS(DART!AI$7:AI$1416,DART!$A$7:$A$1416,$B57,DART!$B$7:$B$1416,$C57,DART!$E$7:$E$1416,$D57)</f>
        <v>0</v>
      </c>
      <c r="AI57">
        <f>SUMIFS(DART!AJ$7:AJ$1416,DART!$A$7:$A$1416,$B57,DART!$B$7:$B$1416,$C57,DART!$E$7:$E$1416,$D57)</f>
        <v>0</v>
      </c>
      <c r="AJ57">
        <f ca="1">SUMIFS(DART!AK$7:AK$1416,DART!$A$7:$A$1416,$B57,DART!$B$7:$B$1416,$C57,DART!$E$7:$E$1416,$D57)</f>
        <v>0</v>
      </c>
      <c r="AK57">
        <f ca="1">SUMIFS(DART!AL$7:AL$1416,DART!$A$7:$A$1416,$B57,DART!$B$7:$B$1416,$C57,DART!$E$7:$E$1416,$D57)</f>
        <v>0</v>
      </c>
      <c r="AL57">
        <f ca="1">SUMIFS(DART!AM$7:AM$1416,DART!$A$7:$A$1416,$B57,DART!$B$7:$B$1416,$C57,DART!$E$7:$E$1416,$D57)</f>
        <v>0</v>
      </c>
      <c r="AM57">
        <f ca="1">SUMIFS(DART!AN$7:AN$1416,DART!$A$7:$A$1416,$B57,DART!$B$7:$B$1416,$C57,DART!$E$7:$E$1416,$D57)</f>
        <v>0</v>
      </c>
      <c r="AN57">
        <f ca="1">SUMIFS(DART!AO$7:AO$1416,DART!$A$7:$A$1416,$B57,DART!$B$7:$B$1416,$C57,DART!$E$7:$E$1416,$D57)</f>
        <v>0</v>
      </c>
      <c r="AO57">
        <f ca="1">SUMIFS(DART!AP$7:AP$1416,DART!$A$7:$A$1416,$B57,DART!$B$7:$B$1416,$C57,DART!$E$7:$E$1416,$D57)</f>
        <v>0</v>
      </c>
    </row>
    <row r="58" spans="1:41" x14ac:dyDescent="0.25">
      <c r="A58" t="s">
        <v>132</v>
      </c>
      <c r="B58" t="s">
        <v>121</v>
      </c>
      <c r="C58" t="s">
        <v>112</v>
      </c>
      <c r="D58" s="7" t="s">
        <v>12</v>
      </c>
      <c r="E58">
        <f>SUMIFS(DART!F$7:F$1416,DART!$A$7:$A$1416,$B58,DART!$B$7:$B$1416,$C58,DART!$E$7:$E$1416,$D58)</f>
        <v>8654</v>
      </c>
      <c r="F58">
        <f>SUMIFS(DART!G$7:G$1416,DART!$A$7:$A$1416,$B58,DART!$B$7:$B$1416,$C58,DART!$E$7:$E$1416,$D58)</f>
        <v>8781</v>
      </c>
      <c r="G58">
        <f>SUMIFS(DART!H$7:H$1416,DART!$A$7:$A$1416,$B58,DART!$B$7:$B$1416,$C58,DART!$E$7:$E$1416,$D58)</f>
        <v>9522</v>
      </c>
      <c r="H58">
        <f>SUMIFS(DART!I$7:I$1416,DART!$A$7:$A$1416,$B58,DART!$B$7:$B$1416,$C58,DART!$E$7:$E$1416,$D58)</f>
        <v>10480</v>
      </c>
      <c r="I58">
        <f>SUMIFS(DART!J$7:J$1416,DART!$A$7:$A$1416,$B58,DART!$B$7:$B$1416,$C58,DART!$E$7:$E$1416,$D58)</f>
        <v>7496</v>
      </c>
      <c r="J58">
        <f>SUMIFS(DART!K$7:K$1416,DART!$A$7:$A$1416,$B58,DART!$B$7:$B$1416,$C58,DART!$E$7:$E$1416,$D58)</f>
        <v>0</v>
      </c>
      <c r="K58">
        <f>SUMIFS(DART!L$7:L$1416,DART!$A$7:$A$1416,$B58,DART!$B$7:$B$1416,$C58,DART!$E$7:$E$1416,$D58)</f>
        <v>0</v>
      </c>
      <c r="L58">
        <f>SUMIFS(DART!M$7:M$1416,DART!$A$7:$A$1416,$B58,DART!$B$7:$B$1416,$C58,DART!$E$7:$E$1416,$D58)</f>
        <v>0</v>
      </c>
      <c r="M58">
        <f>SUMIFS(DART!N$7:N$1416,DART!$A$7:$A$1416,$B58,DART!$B$7:$B$1416,$C58,DART!$E$7:$E$1416,$D58)</f>
        <v>0</v>
      </c>
      <c r="N58">
        <f>SUMIFS(DART!O$7:O$1416,DART!$A$7:$A$1416,$B58,DART!$B$7:$B$1416,$C58,DART!$E$7:$E$1416,$D58)</f>
        <v>0</v>
      </c>
      <c r="O58">
        <f>SUMIFS(DART!P$7:P$1416,DART!$A$7:$A$1416,$B58,DART!$B$7:$B$1416,$C58,DART!$E$7:$E$1416,$D58)</f>
        <v>0</v>
      </c>
      <c r="P58">
        <f>SUMIFS(DART!Q$7:Q$1416,DART!$A$7:$A$1416,$B58,DART!$B$7:$B$1416,$C58,DART!$E$7:$E$1416,$D58)</f>
        <v>0</v>
      </c>
      <c r="Q58">
        <f>SUMIFS(DART!R$7:R$1416,DART!$A$7:$A$1416,$B58,DART!$B$7:$B$1416,$C58,DART!$E$7:$E$1416,$D58)</f>
        <v>0</v>
      </c>
      <c r="R58">
        <f>SUMIFS(DART!S$7:S$1416,DART!$A$7:$A$1416,$B58,DART!$B$7:$B$1416,$C58,DART!$E$7:$E$1416,$D58)</f>
        <v>0</v>
      </c>
      <c r="S58">
        <f>SUMIFS(DART!T$7:T$1416,DART!$A$7:$A$1416,$B58,DART!$B$7:$B$1416,$C58,DART!$E$7:$E$1416,$D58)</f>
        <v>0</v>
      </c>
      <c r="T58">
        <f>SUMIFS(DART!U$7:U$1416,DART!$A$7:$A$1416,$B58,DART!$B$7:$B$1416,$C58,DART!$E$7:$E$1416,$D58)</f>
        <v>0</v>
      </c>
      <c r="U58">
        <f>SUMIFS(DART!V$7:V$1416,DART!$A$7:$A$1416,$B58,DART!$B$7:$B$1416,$C58,DART!$E$7:$E$1416,$D58)</f>
        <v>0</v>
      </c>
      <c r="V58">
        <f>SUMIFS(DART!W$7:W$1416,DART!$A$7:$A$1416,$B58,DART!$B$7:$B$1416,$C58,DART!$E$7:$E$1416,$D58)</f>
        <v>0</v>
      </c>
      <c r="W58">
        <f>SUMIFS(DART!X$7:X$1416,DART!$A$7:$A$1416,$B58,DART!$B$7:$B$1416,$C58,DART!$E$7:$E$1416,$D58)</f>
        <v>0</v>
      </c>
      <c r="X58">
        <f>SUMIFS(DART!Y$7:Y$1416,DART!$A$7:$A$1416,$B58,DART!$B$7:$B$1416,$C58,DART!$E$7:$E$1416,$D58)</f>
        <v>0</v>
      </c>
      <c r="Y58">
        <f>SUMIFS(DART!Z$7:Z$1416,DART!$A$7:$A$1416,$B58,DART!$B$7:$B$1416,$C58,DART!$E$7:$E$1416,$D58)</f>
        <v>0</v>
      </c>
      <c r="Z58">
        <f>SUMIFS(DART!AA$7:AA$1416,DART!$A$7:$A$1416,$B58,DART!$B$7:$B$1416,$C58,DART!$E$7:$E$1416,$D58)</f>
        <v>0</v>
      </c>
      <c r="AA58">
        <f>SUMIFS(DART!AB$7:AB$1416,DART!$A$7:$A$1416,$B58,DART!$B$7:$B$1416,$C58,DART!$E$7:$E$1416,$D58)</f>
        <v>0</v>
      </c>
      <c r="AB58">
        <f>SUMIFS(DART!AC$7:AC$1416,DART!$A$7:$A$1416,$B58,DART!$B$7:$B$1416,$C58,DART!$E$7:$E$1416,$D58)</f>
        <v>0</v>
      </c>
      <c r="AC58">
        <f>SUMIFS(DART!AD$7:AD$1416,DART!$A$7:$A$1416,$B58,DART!$B$7:$B$1416,$C58,DART!$E$7:$E$1416,$D58)</f>
        <v>0</v>
      </c>
      <c r="AD58">
        <f>SUMIFS(DART!AE$7:AE$1416,DART!$A$7:$A$1416,$B58,DART!$B$7:$B$1416,$C58,DART!$E$7:$E$1416,$D58)</f>
        <v>0</v>
      </c>
      <c r="AE58">
        <f>SUMIFS(DART!AF$7:AF$1416,DART!$A$7:$A$1416,$B58,DART!$B$7:$B$1416,$C58,DART!$E$7:$E$1416,$D58)</f>
        <v>0</v>
      </c>
      <c r="AF58">
        <f>SUMIFS(DART!AG$7:AG$1416,DART!$A$7:$A$1416,$B58,DART!$B$7:$B$1416,$C58,DART!$E$7:$E$1416,$D58)</f>
        <v>0</v>
      </c>
      <c r="AG58">
        <f>SUMIFS(DART!AH$7:AH$1416,DART!$A$7:$A$1416,$B58,DART!$B$7:$B$1416,$C58,DART!$E$7:$E$1416,$D58)</f>
        <v>0</v>
      </c>
      <c r="AH58">
        <f>SUMIFS(DART!AI$7:AI$1416,DART!$A$7:$A$1416,$B58,DART!$B$7:$B$1416,$C58,DART!$E$7:$E$1416,$D58)</f>
        <v>0</v>
      </c>
      <c r="AI58">
        <f>SUMIFS(DART!AJ$7:AJ$1416,DART!$A$7:$A$1416,$B58,DART!$B$7:$B$1416,$C58,DART!$E$7:$E$1416,$D58)</f>
        <v>0</v>
      </c>
      <c r="AJ58">
        <f ca="1">SUMIFS(DART!AK$7:AK$1416,DART!$A$7:$A$1416,$B58,DART!$B$7:$B$1416,$C58,DART!$E$7:$E$1416,$D58)</f>
        <v>0</v>
      </c>
      <c r="AK58">
        <f ca="1">SUMIFS(DART!AL$7:AL$1416,DART!$A$7:$A$1416,$B58,DART!$B$7:$B$1416,$C58,DART!$E$7:$E$1416,$D58)</f>
        <v>0</v>
      </c>
      <c r="AL58">
        <f ca="1">SUMIFS(DART!AM$7:AM$1416,DART!$A$7:$A$1416,$B58,DART!$B$7:$B$1416,$C58,DART!$E$7:$E$1416,$D58)</f>
        <v>0</v>
      </c>
      <c r="AM58">
        <f ca="1">SUMIFS(DART!AN$7:AN$1416,DART!$A$7:$A$1416,$B58,DART!$B$7:$B$1416,$C58,DART!$E$7:$E$1416,$D58)</f>
        <v>0</v>
      </c>
      <c r="AN58">
        <f ca="1">SUMIFS(DART!AO$7:AO$1416,DART!$A$7:$A$1416,$B58,DART!$B$7:$B$1416,$C58,DART!$E$7:$E$1416,$D58)</f>
        <v>0</v>
      </c>
      <c r="AO58">
        <f ca="1">SUMIFS(DART!AP$7:AP$1416,DART!$A$7:$A$1416,$B58,DART!$B$7:$B$1416,$C58,DART!$E$7:$E$1416,$D58)</f>
        <v>0</v>
      </c>
    </row>
    <row r="59" spans="1:41" x14ac:dyDescent="0.25">
      <c r="A59" t="s">
        <v>132</v>
      </c>
      <c r="B59" t="s">
        <v>121</v>
      </c>
      <c r="C59" t="s">
        <v>112</v>
      </c>
      <c r="D59" s="9" t="s">
        <v>13</v>
      </c>
      <c r="E59">
        <f>SUMIFS(DART!F$7:F$1416,DART!$A$7:$A$1416,$B59,DART!$B$7:$B$1416,$C59,DART!$E$7:$E$1416,$D59)</f>
        <v>4176</v>
      </c>
      <c r="F59">
        <f>SUMIFS(DART!G$7:G$1416,DART!$A$7:$A$1416,$B59,DART!$B$7:$B$1416,$C59,DART!$E$7:$E$1416,$D59)</f>
        <v>4342</v>
      </c>
      <c r="G59">
        <f>SUMIFS(DART!H$7:H$1416,DART!$A$7:$A$1416,$B59,DART!$B$7:$B$1416,$C59,DART!$E$7:$E$1416,$D59)</f>
        <v>4643</v>
      </c>
      <c r="H59">
        <f>SUMIFS(DART!I$7:I$1416,DART!$A$7:$A$1416,$B59,DART!$B$7:$B$1416,$C59,DART!$E$7:$E$1416,$D59)</f>
        <v>5042</v>
      </c>
      <c r="I59">
        <f>SUMIFS(DART!J$7:J$1416,DART!$A$7:$A$1416,$B59,DART!$B$7:$B$1416,$C59,DART!$E$7:$E$1416,$D59)</f>
        <v>3743</v>
      </c>
      <c r="J59">
        <f>SUMIFS(DART!K$7:K$1416,DART!$A$7:$A$1416,$B59,DART!$B$7:$B$1416,$C59,DART!$E$7:$E$1416,$D59)</f>
        <v>0</v>
      </c>
      <c r="K59">
        <f>SUMIFS(DART!L$7:L$1416,DART!$A$7:$A$1416,$B59,DART!$B$7:$B$1416,$C59,DART!$E$7:$E$1416,$D59)</f>
        <v>0</v>
      </c>
      <c r="L59">
        <f>SUMIFS(DART!M$7:M$1416,DART!$A$7:$A$1416,$B59,DART!$B$7:$B$1416,$C59,DART!$E$7:$E$1416,$D59)</f>
        <v>0</v>
      </c>
      <c r="M59">
        <f>SUMIFS(DART!N$7:N$1416,DART!$A$7:$A$1416,$B59,DART!$B$7:$B$1416,$C59,DART!$E$7:$E$1416,$D59)</f>
        <v>0</v>
      </c>
      <c r="N59">
        <f>SUMIFS(DART!O$7:O$1416,DART!$A$7:$A$1416,$B59,DART!$B$7:$B$1416,$C59,DART!$E$7:$E$1416,$D59)</f>
        <v>0</v>
      </c>
      <c r="O59">
        <f>SUMIFS(DART!P$7:P$1416,DART!$A$7:$A$1416,$B59,DART!$B$7:$B$1416,$C59,DART!$E$7:$E$1416,$D59)</f>
        <v>0</v>
      </c>
      <c r="P59">
        <f>SUMIFS(DART!Q$7:Q$1416,DART!$A$7:$A$1416,$B59,DART!$B$7:$B$1416,$C59,DART!$E$7:$E$1416,$D59)</f>
        <v>0</v>
      </c>
      <c r="Q59">
        <f>SUMIFS(DART!R$7:R$1416,DART!$A$7:$A$1416,$B59,DART!$B$7:$B$1416,$C59,DART!$E$7:$E$1416,$D59)</f>
        <v>0</v>
      </c>
      <c r="R59">
        <f>SUMIFS(DART!S$7:S$1416,DART!$A$7:$A$1416,$B59,DART!$B$7:$B$1416,$C59,DART!$E$7:$E$1416,$D59)</f>
        <v>0</v>
      </c>
      <c r="S59">
        <f>SUMIFS(DART!T$7:T$1416,DART!$A$7:$A$1416,$B59,DART!$B$7:$B$1416,$C59,DART!$E$7:$E$1416,$D59)</f>
        <v>0</v>
      </c>
      <c r="T59">
        <f>SUMIFS(DART!U$7:U$1416,DART!$A$7:$A$1416,$B59,DART!$B$7:$B$1416,$C59,DART!$E$7:$E$1416,$D59)</f>
        <v>0</v>
      </c>
      <c r="U59">
        <f>SUMIFS(DART!V$7:V$1416,DART!$A$7:$A$1416,$B59,DART!$B$7:$B$1416,$C59,DART!$E$7:$E$1416,$D59)</f>
        <v>0</v>
      </c>
      <c r="V59">
        <f>SUMIFS(DART!W$7:W$1416,DART!$A$7:$A$1416,$B59,DART!$B$7:$B$1416,$C59,DART!$E$7:$E$1416,$D59)</f>
        <v>0</v>
      </c>
      <c r="W59">
        <f>SUMIFS(DART!X$7:X$1416,DART!$A$7:$A$1416,$B59,DART!$B$7:$B$1416,$C59,DART!$E$7:$E$1416,$D59)</f>
        <v>0</v>
      </c>
      <c r="X59">
        <f>SUMIFS(DART!Y$7:Y$1416,DART!$A$7:$A$1416,$B59,DART!$B$7:$B$1416,$C59,DART!$E$7:$E$1416,$D59)</f>
        <v>0</v>
      </c>
      <c r="Y59">
        <f>SUMIFS(DART!Z$7:Z$1416,DART!$A$7:$A$1416,$B59,DART!$B$7:$B$1416,$C59,DART!$E$7:$E$1416,$D59)</f>
        <v>0</v>
      </c>
      <c r="Z59">
        <f>SUMIFS(DART!AA$7:AA$1416,DART!$A$7:$A$1416,$B59,DART!$B$7:$B$1416,$C59,DART!$E$7:$E$1416,$D59)</f>
        <v>0</v>
      </c>
      <c r="AA59">
        <f>SUMIFS(DART!AB$7:AB$1416,DART!$A$7:$A$1416,$B59,DART!$B$7:$B$1416,$C59,DART!$E$7:$E$1416,$D59)</f>
        <v>0</v>
      </c>
      <c r="AB59">
        <f>SUMIFS(DART!AC$7:AC$1416,DART!$A$7:$A$1416,$B59,DART!$B$7:$B$1416,$C59,DART!$E$7:$E$1416,$D59)</f>
        <v>0</v>
      </c>
      <c r="AC59">
        <f>SUMIFS(DART!AD$7:AD$1416,DART!$A$7:$A$1416,$B59,DART!$B$7:$B$1416,$C59,DART!$E$7:$E$1416,$D59)</f>
        <v>0</v>
      </c>
      <c r="AD59">
        <f>SUMIFS(DART!AE$7:AE$1416,DART!$A$7:$A$1416,$B59,DART!$B$7:$B$1416,$C59,DART!$E$7:$E$1416,$D59)</f>
        <v>0</v>
      </c>
      <c r="AE59">
        <f>SUMIFS(DART!AF$7:AF$1416,DART!$A$7:$A$1416,$B59,DART!$B$7:$B$1416,$C59,DART!$E$7:$E$1416,$D59)</f>
        <v>0</v>
      </c>
      <c r="AF59">
        <f>SUMIFS(DART!AG$7:AG$1416,DART!$A$7:$A$1416,$B59,DART!$B$7:$B$1416,$C59,DART!$E$7:$E$1416,$D59)</f>
        <v>0</v>
      </c>
      <c r="AG59">
        <f>SUMIFS(DART!AH$7:AH$1416,DART!$A$7:$A$1416,$B59,DART!$B$7:$B$1416,$C59,DART!$E$7:$E$1416,$D59)</f>
        <v>0</v>
      </c>
      <c r="AH59">
        <f>SUMIFS(DART!AI$7:AI$1416,DART!$A$7:$A$1416,$B59,DART!$B$7:$B$1416,$C59,DART!$E$7:$E$1416,$D59)</f>
        <v>0</v>
      </c>
      <c r="AI59">
        <f>SUMIFS(DART!AJ$7:AJ$1416,DART!$A$7:$A$1416,$B59,DART!$B$7:$B$1416,$C59,DART!$E$7:$E$1416,$D59)</f>
        <v>0</v>
      </c>
      <c r="AJ59">
        <f ca="1">SUMIFS(DART!AK$7:AK$1416,DART!$A$7:$A$1416,$B59,DART!$B$7:$B$1416,$C59,DART!$E$7:$E$1416,$D59)</f>
        <v>0</v>
      </c>
      <c r="AK59">
        <f ca="1">SUMIFS(DART!AL$7:AL$1416,DART!$A$7:$A$1416,$B59,DART!$B$7:$B$1416,$C59,DART!$E$7:$E$1416,$D59)</f>
        <v>0</v>
      </c>
      <c r="AL59">
        <f ca="1">SUMIFS(DART!AM$7:AM$1416,DART!$A$7:$A$1416,$B59,DART!$B$7:$B$1416,$C59,DART!$E$7:$E$1416,$D59)</f>
        <v>0</v>
      </c>
      <c r="AM59">
        <f ca="1">SUMIFS(DART!AN$7:AN$1416,DART!$A$7:$A$1416,$B59,DART!$B$7:$B$1416,$C59,DART!$E$7:$E$1416,$D59)</f>
        <v>0</v>
      </c>
      <c r="AN59">
        <f ca="1">SUMIFS(DART!AO$7:AO$1416,DART!$A$7:$A$1416,$B59,DART!$B$7:$B$1416,$C59,DART!$E$7:$E$1416,$D59)</f>
        <v>0</v>
      </c>
      <c r="AO59">
        <f ca="1">SUMIFS(DART!AP$7:AP$1416,DART!$A$7:$A$1416,$B59,DART!$B$7:$B$1416,$C59,DART!$E$7:$E$1416,$D59)</f>
        <v>0</v>
      </c>
    </row>
    <row r="60" spans="1:41" x14ac:dyDescent="0.25">
      <c r="A60" t="s">
        <v>132</v>
      </c>
      <c r="B60" t="s">
        <v>121</v>
      </c>
      <c r="C60" t="s">
        <v>112</v>
      </c>
      <c r="D60" s="8" t="s">
        <v>15</v>
      </c>
      <c r="E60">
        <f>SUMIFS(DART!F$7:F$1416,DART!$A$7:$A$1416,$B60,DART!$B$7:$B$1416,$C60,DART!$E$7:$E$1416,$D60)</f>
        <v>1636</v>
      </c>
      <c r="F60">
        <f>SUMIFS(DART!G$7:G$1416,DART!$A$7:$A$1416,$B60,DART!$B$7:$B$1416,$C60,DART!$E$7:$E$1416,$D60)</f>
        <v>1697</v>
      </c>
      <c r="G60">
        <f>SUMIFS(DART!H$7:H$1416,DART!$A$7:$A$1416,$B60,DART!$B$7:$B$1416,$C60,DART!$E$7:$E$1416,$D60)</f>
        <v>1831</v>
      </c>
      <c r="H60">
        <f>SUMIFS(DART!I$7:I$1416,DART!$A$7:$A$1416,$B60,DART!$B$7:$B$1416,$C60,DART!$E$7:$E$1416,$D60)</f>
        <v>1980</v>
      </c>
      <c r="I60">
        <f>SUMIFS(DART!J$7:J$1416,DART!$A$7:$A$1416,$B60,DART!$B$7:$B$1416,$C60,DART!$E$7:$E$1416,$D60)</f>
        <v>1430</v>
      </c>
      <c r="J60">
        <f>SUMIFS(DART!K$7:K$1416,DART!$A$7:$A$1416,$B60,DART!$B$7:$B$1416,$C60,DART!$E$7:$E$1416,$D60)</f>
        <v>0</v>
      </c>
      <c r="K60">
        <f>SUMIFS(DART!L$7:L$1416,DART!$A$7:$A$1416,$B60,DART!$B$7:$B$1416,$C60,DART!$E$7:$E$1416,$D60)</f>
        <v>0</v>
      </c>
      <c r="L60">
        <f>SUMIFS(DART!M$7:M$1416,DART!$A$7:$A$1416,$B60,DART!$B$7:$B$1416,$C60,DART!$E$7:$E$1416,$D60)</f>
        <v>0</v>
      </c>
      <c r="M60">
        <f>SUMIFS(DART!N$7:N$1416,DART!$A$7:$A$1416,$B60,DART!$B$7:$B$1416,$C60,DART!$E$7:$E$1416,$D60)</f>
        <v>0</v>
      </c>
      <c r="N60">
        <f>SUMIFS(DART!O$7:O$1416,DART!$A$7:$A$1416,$B60,DART!$B$7:$B$1416,$C60,DART!$E$7:$E$1416,$D60)</f>
        <v>0</v>
      </c>
      <c r="O60">
        <f>SUMIFS(DART!P$7:P$1416,DART!$A$7:$A$1416,$B60,DART!$B$7:$B$1416,$C60,DART!$E$7:$E$1416,$D60)</f>
        <v>0</v>
      </c>
      <c r="P60">
        <f>SUMIFS(DART!Q$7:Q$1416,DART!$A$7:$A$1416,$B60,DART!$B$7:$B$1416,$C60,DART!$E$7:$E$1416,$D60)</f>
        <v>0</v>
      </c>
      <c r="Q60">
        <f>SUMIFS(DART!R$7:R$1416,DART!$A$7:$A$1416,$B60,DART!$B$7:$B$1416,$C60,DART!$E$7:$E$1416,$D60)</f>
        <v>0</v>
      </c>
      <c r="R60">
        <f>SUMIFS(DART!S$7:S$1416,DART!$A$7:$A$1416,$B60,DART!$B$7:$B$1416,$C60,DART!$E$7:$E$1416,$D60)</f>
        <v>0</v>
      </c>
      <c r="S60">
        <f>SUMIFS(DART!T$7:T$1416,DART!$A$7:$A$1416,$B60,DART!$B$7:$B$1416,$C60,DART!$E$7:$E$1416,$D60)</f>
        <v>0</v>
      </c>
      <c r="T60">
        <f>SUMIFS(DART!U$7:U$1416,DART!$A$7:$A$1416,$B60,DART!$B$7:$B$1416,$C60,DART!$E$7:$E$1416,$D60)</f>
        <v>0</v>
      </c>
      <c r="U60">
        <f>SUMIFS(DART!V$7:V$1416,DART!$A$7:$A$1416,$B60,DART!$B$7:$B$1416,$C60,DART!$E$7:$E$1416,$D60)</f>
        <v>0</v>
      </c>
      <c r="V60">
        <f>SUMIFS(DART!W$7:W$1416,DART!$A$7:$A$1416,$B60,DART!$B$7:$B$1416,$C60,DART!$E$7:$E$1416,$D60)</f>
        <v>0</v>
      </c>
      <c r="W60">
        <f>SUMIFS(DART!X$7:X$1416,DART!$A$7:$A$1416,$B60,DART!$B$7:$B$1416,$C60,DART!$E$7:$E$1416,$D60)</f>
        <v>0</v>
      </c>
      <c r="X60">
        <f>SUMIFS(DART!Y$7:Y$1416,DART!$A$7:$A$1416,$B60,DART!$B$7:$B$1416,$C60,DART!$E$7:$E$1416,$D60)</f>
        <v>0</v>
      </c>
      <c r="Y60">
        <f>SUMIFS(DART!Z$7:Z$1416,DART!$A$7:$A$1416,$B60,DART!$B$7:$B$1416,$C60,DART!$E$7:$E$1416,$D60)</f>
        <v>0</v>
      </c>
      <c r="Z60">
        <f>SUMIFS(DART!AA$7:AA$1416,DART!$A$7:$A$1416,$B60,DART!$B$7:$B$1416,$C60,DART!$E$7:$E$1416,$D60)</f>
        <v>0</v>
      </c>
      <c r="AA60">
        <f>SUMIFS(DART!AB$7:AB$1416,DART!$A$7:$A$1416,$B60,DART!$B$7:$B$1416,$C60,DART!$E$7:$E$1416,$D60)</f>
        <v>0</v>
      </c>
      <c r="AB60">
        <f>SUMIFS(DART!AC$7:AC$1416,DART!$A$7:$A$1416,$B60,DART!$B$7:$B$1416,$C60,DART!$E$7:$E$1416,$D60)</f>
        <v>0</v>
      </c>
      <c r="AC60">
        <f>SUMIFS(DART!AD$7:AD$1416,DART!$A$7:$A$1416,$B60,DART!$B$7:$B$1416,$C60,DART!$E$7:$E$1416,$D60)</f>
        <v>0</v>
      </c>
      <c r="AD60">
        <f>SUMIFS(DART!AE$7:AE$1416,DART!$A$7:$A$1416,$B60,DART!$B$7:$B$1416,$C60,DART!$E$7:$E$1416,$D60)</f>
        <v>0</v>
      </c>
      <c r="AE60">
        <f>SUMIFS(DART!AF$7:AF$1416,DART!$A$7:$A$1416,$B60,DART!$B$7:$B$1416,$C60,DART!$E$7:$E$1416,$D60)</f>
        <v>0</v>
      </c>
      <c r="AF60">
        <f>SUMIFS(DART!AG$7:AG$1416,DART!$A$7:$A$1416,$B60,DART!$B$7:$B$1416,$C60,DART!$E$7:$E$1416,$D60)</f>
        <v>0</v>
      </c>
      <c r="AG60">
        <f>SUMIFS(DART!AH$7:AH$1416,DART!$A$7:$A$1416,$B60,DART!$B$7:$B$1416,$C60,DART!$E$7:$E$1416,$D60)</f>
        <v>0</v>
      </c>
      <c r="AH60">
        <f>SUMIFS(DART!AI$7:AI$1416,DART!$A$7:$A$1416,$B60,DART!$B$7:$B$1416,$C60,DART!$E$7:$E$1416,$D60)</f>
        <v>0</v>
      </c>
      <c r="AI60">
        <f>SUMIFS(DART!AJ$7:AJ$1416,DART!$A$7:$A$1416,$B60,DART!$B$7:$B$1416,$C60,DART!$E$7:$E$1416,$D60)</f>
        <v>0</v>
      </c>
      <c r="AJ60">
        <f ca="1">SUMIFS(DART!AK$7:AK$1416,DART!$A$7:$A$1416,$B60,DART!$B$7:$B$1416,$C60,DART!$E$7:$E$1416,$D60)</f>
        <v>0</v>
      </c>
      <c r="AK60">
        <f ca="1">SUMIFS(DART!AL$7:AL$1416,DART!$A$7:$A$1416,$B60,DART!$B$7:$B$1416,$C60,DART!$E$7:$E$1416,$D60)</f>
        <v>0</v>
      </c>
      <c r="AL60">
        <f ca="1">SUMIFS(DART!AM$7:AM$1416,DART!$A$7:$A$1416,$B60,DART!$B$7:$B$1416,$C60,DART!$E$7:$E$1416,$D60)</f>
        <v>0</v>
      </c>
      <c r="AM60">
        <f ca="1">SUMIFS(DART!AN$7:AN$1416,DART!$A$7:$A$1416,$B60,DART!$B$7:$B$1416,$C60,DART!$E$7:$E$1416,$D60)</f>
        <v>0</v>
      </c>
      <c r="AN60">
        <f ca="1">SUMIFS(DART!AO$7:AO$1416,DART!$A$7:$A$1416,$B60,DART!$B$7:$B$1416,$C60,DART!$E$7:$E$1416,$D60)</f>
        <v>0</v>
      </c>
      <c r="AO60">
        <f ca="1">SUMIFS(DART!AP$7:AP$1416,DART!$A$7:$A$1416,$B60,DART!$B$7:$B$1416,$C60,DART!$E$7:$E$1416,$D60)</f>
        <v>0</v>
      </c>
    </row>
    <row r="61" spans="1:41" x14ac:dyDescent="0.25">
      <c r="A61" t="s">
        <v>132</v>
      </c>
      <c r="B61" t="s">
        <v>121</v>
      </c>
      <c r="C61" t="s">
        <v>112</v>
      </c>
      <c r="D61" s="10" t="s">
        <v>14</v>
      </c>
      <c r="E61">
        <f>SUMIFS(DART!F$7:F$1416,DART!$A$7:$A$1416,$B61,DART!$B$7:$B$1416,$C61,DART!$E$7:$E$1416,$D61)</f>
        <v>13844</v>
      </c>
      <c r="F61">
        <f>SUMIFS(DART!G$7:G$1416,DART!$A$7:$A$1416,$B61,DART!$B$7:$B$1416,$C61,DART!$E$7:$E$1416,$D61)</f>
        <v>14247</v>
      </c>
      <c r="G61">
        <f>SUMIFS(DART!H$7:H$1416,DART!$A$7:$A$1416,$B61,DART!$B$7:$B$1416,$C61,DART!$E$7:$E$1416,$D61)</f>
        <v>14592</v>
      </c>
      <c r="H61">
        <f>SUMIFS(DART!I$7:I$1416,DART!$A$7:$A$1416,$B61,DART!$B$7:$B$1416,$C61,DART!$E$7:$E$1416,$D61)</f>
        <v>16904</v>
      </c>
      <c r="I61">
        <f>SUMIFS(DART!J$7:J$1416,DART!$A$7:$A$1416,$B61,DART!$B$7:$B$1416,$C61,DART!$E$7:$E$1416,$D61)</f>
        <v>12216</v>
      </c>
      <c r="J61">
        <f>SUMIFS(DART!K$7:K$1416,DART!$A$7:$A$1416,$B61,DART!$B$7:$B$1416,$C61,DART!$E$7:$E$1416,$D61)</f>
        <v>0</v>
      </c>
      <c r="K61">
        <f>SUMIFS(DART!L$7:L$1416,DART!$A$7:$A$1416,$B61,DART!$B$7:$B$1416,$C61,DART!$E$7:$E$1416,$D61)</f>
        <v>0</v>
      </c>
      <c r="L61">
        <f>SUMIFS(DART!M$7:M$1416,DART!$A$7:$A$1416,$B61,DART!$B$7:$B$1416,$C61,DART!$E$7:$E$1416,$D61)</f>
        <v>0</v>
      </c>
      <c r="M61">
        <f>SUMIFS(DART!N$7:N$1416,DART!$A$7:$A$1416,$B61,DART!$B$7:$B$1416,$C61,DART!$E$7:$E$1416,$D61)</f>
        <v>0</v>
      </c>
      <c r="N61">
        <f>SUMIFS(DART!O$7:O$1416,DART!$A$7:$A$1416,$B61,DART!$B$7:$B$1416,$C61,DART!$E$7:$E$1416,$D61)</f>
        <v>0</v>
      </c>
      <c r="O61">
        <f>SUMIFS(DART!P$7:P$1416,DART!$A$7:$A$1416,$B61,DART!$B$7:$B$1416,$C61,DART!$E$7:$E$1416,$D61)</f>
        <v>0</v>
      </c>
      <c r="P61">
        <f>SUMIFS(DART!Q$7:Q$1416,DART!$A$7:$A$1416,$B61,DART!$B$7:$B$1416,$C61,DART!$E$7:$E$1416,$D61)</f>
        <v>0</v>
      </c>
      <c r="Q61">
        <f>SUMIFS(DART!R$7:R$1416,DART!$A$7:$A$1416,$B61,DART!$B$7:$B$1416,$C61,DART!$E$7:$E$1416,$D61)</f>
        <v>0</v>
      </c>
      <c r="R61">
        <f>SUMIFS(DART!S$7:S$1416,DART!$A$7:$A$1416,$B61,DART!$B$7:$B$1416,$C61,DART!$E$7:$E$1416,$D61)</f>
        <v>0</v>
      </c>
      <c r="S61">
        <f>SUMIFS(DART!T$7:T$1416,DART!$A$7:$A$1416,$B61,DART!$B$7:$B$1416,$C61,DART!$E$7:$E$1416,$D61)</f>
        <v>0</v>
      </c>
      <c r="T61">
        <f>SUMIFS(DART!U$7:U$1416,DART!$A$7:$A$1416,$B61,DART!$B$7:$B$1416,$C61,DART!$E$7:$E$1416,$D61)</f>
        <v>0</v>
      </c>
      <c r="U61">
        <f>SUMIFS(DART!V$7:V$1416,DART!$A$7:$A$1416,$B61,DART!$B$7:$B$1416,$C61,DART!$E$7:$E$1416,$D61)</f>
        <v>0</v>
      </c>
      <c r="V61">
        <f>SUMIFS(DART!W$7:W$1416,DART!$A$7:$A$1416,$B61,DART!$B$7:$B$1416,$C61,DART!$E$7:$E$1416,$D61)</f>
        <v>0</v>
      </c>
      <c r="W61">
        <f>SUMIFS(DART!X$7:X$1416,DART!$A$7:$A$1416,$B61,DART!$B$7:$B$1416,$C61,DART!$E$7:$E$1416,$D61)</f>
        <v>0</v>
      </c>
      <c r="X61">
        <f>SUMIFS(DART!Y$7:Y$1416,DART!$A$7:$A$1416,$B61,DART!$B$7:$B$1416,$C61,DART!$E$7:$E$1416,$D61)</f>
        <v>0</v>
      </c>
      <c r="Y61">
        <f>SUMIFS(DART!Z$7:Z$1416,DART!$A$7:$A$1416,$B61,DART!$B$7:$B$1416,$C61,DART!$E$7:$E$1416,$D61)</f>
        <v>0</v>
      </c>
      <c r="Z61">
        <f>SUMIFS(DART!AA$7:AA$1416,DART!$A$7:$A$1416,$B61,DART!$B$7:$B$1416,$C61,DART!$E$7:$E$1416,$D61)</f>
        <v>0</v>
      </c>
      <c r="AA61">
        <f>SUMIFS(DART!AB$7:AB$1416,DART!$A$7:$A$1416,$B61,DART!$B$7:$B$1416,$C61,DART!$E$7:$E$1416,$D61)</f>
        <v>0</v>
      </c>
      <c r="AB61">
        <f>SUMIFS(DART!AC$7:AC$1416,DART!$A$7:$A$1416,$B61,DART!$B$7:$B$1416,$C61,DART!$E$7:$E$1416,$D61)</f>
        <v>0</v>
      </c>
      <c r="AC61">
        <f>SUMIFS(DART!AD$7:AD$1416,DART!$A$7:$A$1416,$B61,DART!$B$7:$B$1416,$C61,DART!$E$7:$E$1416,$D61)</f>
        <v>0</v>
      </c>
      <c r="AD61">
        <f>SUMIFS(DART!AE$7:AE$1416,DART!$A$7:$A$1416,$B61,DART!$B$7:$B$1416,$C61,DART!$E$7:$E$1416,$D61)</f>
        <v>0</v>
      </c>
      <c r="AE61">
        <f>SUMIFS(DART!AF$7:AF$1416,DART!$A$7:$A$1416,$B61,DART!$B$7:$B$1416,$C61,DART!$E$7:$E$1416,$D61)</f>
        <v>0</v>
      </c>
      <c r="AF61">
        <f>SUMIFS(DART!AG$7:AG$1416,DART!$A$7:$A$1416,$B61,DART!$B$7:$B$1416,$C61,DART!$E$7:$E$1416,$D61)</f>
        <v>0</v>
      </c>
      <c r="AG61">
        <f>SUMIFS(DART!AH$7:AH$1416,DART!$A$7:$A$1416,$B61,DART!$B$7:$B$1416,$C61,DART!$E$7:$E$1416,$D61)</f>
        <v>0</v>
      </c>
      <c r="AH61">
        <f>SUMIFS(DART!AI$7:AI$1416,DART!$A$7:$A$1416,$B61,DART!$B$7:$B$1416,$C61,DART!$E$7:$E$1416,$D61)</f>
        <v>0</v>
      </c>
      <c r="AI61">
        <f>SUMIFS(DART!AJ$7:AJ$1416,DART!$A$7:$A$1416,$B61,DART!$B$7:$B$1416,$C61,DART!$E$7:$E$1416,$D61)</f>
        <v>0</v>
      </c>
      <c r="AJ61">
        <f ca="1">SUMIFS(DART!AK$7:AK$1416,DART!$A$7:$A$1416,$B61,DART!$B$7:$B$1416,$C61,DART!$E$7:$E$1416,$D61)</f>
        <v>0</v>
      </c>
      <c r="AK61">
        <f ca="1">SUMIFS(DART!AL$7:AL$1416,DART!$A$7:$A$1416,$B61,DART!$B$7:$B$1416,$C61,DART!$E$7:$E$1416,$D61)</f>
        <v>0</v>
      </c>
      <c r="AL61">
        <f ca="1">SUMIFS(DART!AM$7:AM$1416,DART!$A$7:$A$1416,$B61,DART!$B$7:$B$1416,$C61,DART!$E$7:$E$1416,$D61)</f>
        <v>0</v>
      </c>
      <c r="AM61">
        <f ca="1">SUMIFS(DART!AN$7:AN$1416,DART!$A$7:$A$1416,$B61,DART!$B$7:$B$1416,$C61,DART!$E$7:$E$1416,$D61)</f>
        <v>0</v>
      </c>
      <c r="AN61">
        <f ca="1">SUMIFS(DART!AO$7:AO$1416,DART!$A$7:$A$1416,$B61,DART!$B$7:$B$1416,$C61,DART!$E$7:$E$1416,$D61)</f>
        <v>0</v>
      </c>
      <c r="AO61">
        <f ca="1">SUMIFS(DART!AP$7:AP$1416,DART!$A$7:$A$1416,$B61,DART!$B$7:$B$1416,$C61,DART!$E$7:$E$1416,$D61)</f>
        <v>0</v>
      </c>
    </row>
    <row r="62" spans="1:41" x14ac:dyDescent="0.25">
      <c r="A62" t="s">
        <v>132</v>
      </c>
      <c r="B62" t="s">
        <v>121</v>
      </c>
      <c r="C62" t="s">
        <v>117</v>
      </c>
      <c r="D62" s="7" t="s">
        <v>10</v>
      </c>
      <c r="E62">
        <f>SUMIFS(DART!F$7:F$1416,DART!$A$7:$A$1416,$B62,DART!$B$7:$B$1416,$C62,DART!$E$7:$E$1416,$D62)</f>
        <v>0</v>
      </c>
      <c r="F62">
        <f>SUMIFS(DART!G$7:G$1416,DART!$A$7:$A$1416,$B62,DART!$B$7:$B$1416,$C62,DART!$E$7:$E$1416,$D62)</f>
        <v>0</v>
      </c>
      <c r="G62">
        <f>SUMIFS(DART!H$7:H$1416,DART!$A$7:$A$1416,$B62,DART!$B$7:$B$1416,$C62,DART!$E$7:$E$1416,$D62)</f>
        <v>0</v>
      </c>
      <c r="H62">
        <f>SUMIFS(DART!I$7:I$1416,DART!$A$7:$A$1416,$B62,DART!$B$7:$B$1416,$C62,DART!$E$7:$E$1416,$D62)</f>
        <v>0</v>
      </c>
      <c r="I62">
        <f>SUMIFS(DART!J$7:J$1416,DART!$A$7:$A$1416,$B62,DART!$B$7:$B$1416,$C62,DART!$E$7:$E$1416,$D62)</f>
        <v>0</v>
      </c>
      <c r="J62">
        <f>SUMIFS(DART!K$7:K$1416,DART!$A$7:$A$1416,$B62,DART!$B$7:$B$1416,$C62,DART!$E$7:$E$1416,$D62)</f>
        <v>0</v>
      </c>
      <c r="K62">
        <f>SUMIFS(DART!L$7:L$1416,DART!$A$7:$A$1416,$B62,DART!$B$7:$B$1416,$C62,DART!$E$7:$E$1416,$D62)</f>
        <v>0</v>
      </c>
      <c r="L62">
        <f>SUMIFS(DART!M$7:M$1416,DART!$A$7:$A$1416,$B62,DART!$B$7:$B$1416,$C62,DART!$E$7:$E$1416,$D62)</f>
        <v>0</v>
      </c>
      <c r="M62">
        <f>SUMIFS(DART!N$7:N$1416,DART!$A$7:$A$1416,$B62,DART!$B$7:$B$1416,$C62,DART!$E$7:$E$1416,$D62)</f>
        <v>0</v>
      </c>
      <c r="N62">
        <f>SUMIFS(DART!O$7:O$1416,DART!$A$7:$A$1416,$B62,DART!$B$7:$B$1416,$C62,DART!$E$7:$E$1416,$D62)</f>
        <v>0</v>
      </c>
      <c r="O62">
        <f>SUMIFS(DART!P$7:P$1416,DART!$A$7:$A$1416,$B62,DART!$B$7:$B$1416,$C62,DART!$E$7:$E$1416,$D62)</f>
        <v>0</v>
      </c>
      <c r="P62">
        <f>SUMIFS(DART!Q$7:Q$1416,DART!$A$7:$A$1416,$B62,DART!$B$7:$B$1416,$C62,DART!$E$7:$E$1416,$D62)</f>
        <v>0</v>
      </c>
      <c r="Q62">
        <f>SUMIFS(DART!R$7:R$1416,DART!$A$7:$A$1416,$B62,DART!$B$7:$B$1416,$C62,DART!$E$7:$E$1416,$D62)</f>
        <v>0</v>
      </c>
      <c r="R62">
        <f>SUMIFS(DART!S$7:S$1416,DART!$A$7:$A$1416,$B62,DART!$B$7:$B$1416,$C62,DART!$E$7:$E$1416,$D62)</f>
        <v>0</v>
      </c>
      <c r="S62">
        <f>SUMIFS(DART!T$7:T$1416,DART!$A$7:$A$1416,$B62,DART!$B$7:$B$1416,$C62,DART!$E$7:$E$1416,$D62)</f>
        <v>0</v>
      </c>
      <c r="T62">
        <f>SUMIFS(DART!U$7:U$1416,DART!$A$7:$A$1416,$B62,DART!$B$7:$B$1416,$C62,DART!$E$7:$E$1416,$D62)</f>
        <v>0</v>
      </c>
      <c r="U62">
        <f>SUMIFS(DART!V$7:V$1416,DART!$A$7:$A$1416,$B62,DART!$B$7:$B$1416,$C62,DART!$E$7:$E$1416,$D62)</f>
        <v>0</v>
      </c>
      <c r="V62">
        <f>SUMIFS(DART!W$7:W$1416,DART!$A$7:$A$1416,$B62,DART!$B$7:$B$1416,$C62,DART!$E$7:$E$1416,$D62)</f>
        <v>0</v>
      </c>
      <c r="W62">
        <f>SUMIFS(DART!X$7:X$1416,DART!$A$7:$A$1416,$B62,DART!$B$7:$B$1416,$C62,DART!$E$7:$E$1416,$D62)</f>
        <v>0</v>
      </c>
      <c r="X62">
        <f>SUMIFS(DART!Y$7:Y$1416,DART!$A$7:$A$1416,$B62,DART!$B$7:$B$1416,$C62,DART!$E$7:$E$1416,$D62)</f>
        <v>0</v>
      </c>
      <c r="Y62">
        <f>SUMIFS(DART!Z$7:Z$1416,DART!$A$7:$A$1416,$B62,DART!$B$7:$B$1416,$C62,DART!$E$7:$E$1416,$D62)</f>
        <v>0</v>
      </c>
      <c r="Z62">
        <f>SUMIFS(DART!AA$7:AA$1416,DART!$A$7:$A$1416,$B62,DART!$B$7:$B$1416,$C62,DART!$E$7:$E$1416,$D62)</f>
        <v>0</v>
      </c>
      <c r="AA62">
        <f>SUMIFS(DART!AB$7:AB$1416,DART!$A$7:$A$1416,$B62,DART!$B$7:$B$1416,$C62,DART!$E$7:$E$1416,$D62)</f>
        <v>0</v>
      </c>
      <c r="AB62">
        <f>SUMIFS(DART!AC$7:AC$1416,DART!$A$7:$A$1416,$B62,DART!$B$7:$B$1416,$C62,DART!$E$7:$E$1416,$D62)</f>
        <v>0</v>
      </c>
      <c r="AC62">
        <f>SUMIFS(DART!AD$7:AD$1416,DART!$A$7:$A$1416,$B62,DART!$B$7:$B$1416,$C62,DART!$E$7:$E$1416,$D62)</f>
        <v>0</v>
      </c>
      <c r="AD62">
        <f>SUMIFS(DART!AE$7:AE$1416,DART!$A$7:$A$1416,$B62,DART!$B$7:$B$1416,$C62,DART!$E$7:$E$1416,$D62)</f>
        <v>0</v>
      </c>
      <c r="AE62">
        <f>SUMIFS(DART!AF$7:AF$1416,DART!$A$7:$A$1416,$B62,DART!$B$7:$B$1416,$C62,DART!$E$7:$E$1416,$D62)</f>
        <v>0</v>
      </c>
      <c r="AF62">
        <f>SUMIFS(DART!AG$7:AG$1416,DART!$A$7:$A$1416,$B62,DART!$B$7:$B$1416,$C62,DART!$E$7:$E$1416,$D62)</f>
        <v>0</v>
      </c>
      <c r="AG62">
        <f>SUMIFS(DART!AH$7:AH$1416,DART!$A$7:$A$1416,$B62,DART!$B$7:$B$1416,$C62,DART!$E$7:$E$1416,$D62)</f>
        <v>0</v>
      </c>
      <c r="AH62">
        <f>SUMIFS(DART!AI$7:AI$1416,DART!$A$7:$A$1416,$B62,DART!$B$7:$B$1416,$C62,DART!$E$7:$E$1416,$D62)</f>
        <v>0</v>
      </c>
      <c r="AI62">
        <f>SUMIFS(DART!AJ$7:AJ$1416,DART!$A$7:$A$1416,$B62,DART!$B$7:$B$1416,$C62,DART!$E$7:$E$1416,$D62)</f>
        <v>0</v>
      </c>
      <c r="AJ62">
        <f ca="1">SUMIFS(DART!AK$7:AK$1416,DART!$A$7:$A$1416,$B62,DART!$B$7:$B$1416,$C62,DART!$E$7:$E$1416,$D62)</f>
        <v>0</v>
      </c>
      <c r="AK62">
        <f ca="1">SUMIFS(DART!AL$7:AL$1416,DART!$A$7:$A$1416,$B62,DART!$B$7:$B$1416,$C62,DART!$E$7:$E$1416,$D62)</f>
        <v>0</v>
      </c>
      <c r="AL62">
        <f ca="1">SUMIFS(DART!AM$7:AM$1416,DART!$A$7:$A$1416,$B62,DART!$B$7:$B$1416,$C62,DART!$E$7:$E$1416,$D62)</f>
        <v>0</v>
      </c>
      <c r="AM62">
        <f ca="1">SUMIFS(DART!AN$7:AN$1416,DART!$A$7:$A$1416,$B62,DART!$B$7:$B$1416,$C62,DART!$E$7:$E$1416,$D62)</f>
        <v>0</v>
      </c>
      <c r="AN62">
        <f ca="1">SUMIFS(DART!AO$7:AO$1416,DART!$A$7:$A$1416,$B62,DART!$B$7:$B$1416,$C62,DART!$E$7:$E$1416,$D62)</f>
        <v>0</v>
      </c>
      <c r="AO62">
        <f ca="1">SUMIFS(DART!AP$7:AP$1416,DART!$A$7:$A$1416,$B62,DART!$B$7:$B$1416,$C62,DART!$E$7:$E$1416,$D62)</f>
        <v>0</v>
      </c>
    </row>
    <row r="63" spans="1:41" x14ac:dyDescent="0.25">
      <c r="A63" t="s">
        <v>132</v>
      </c>
      <c r="B63" t="s">
        <v>121</v>
      </c>
      <c r="C63" t="s">
        <v>117</v>
      </c>
      <c r="D63" s="8" t="s">
        <v>11</v>
      </c>
      <c r="E63">
        <f>SUMIFS(DART!F$7:F$1416,DART!$A$7:$A$1416,$B63,DART!$B$7:$B$1416,$C63,DART!$E$7:$E$1416,$D63)</f>
        <v>0</v>
      </c>
      <c r="F63">
        <f>SUMIFS(DART!G$7:G$1416,DART!$A$7:$A$1416,$B63,DART!$B$7:$B$1416,$C63,DART!$E$7:$E$1416,$D63)</f>
        <v>0</v>
      </c>
      <c r="G63">
        <f>SUMIFS(DART!H$7:H$1416,DART!$A$7:$A$1416,$B63,DART!$B$7:$B$1416,$C63,DART!$E$7:$E$1416,$D63)</f>
        <v>0</v>
      </c>
      <c r="H63">
        <f>SUMIFS(DART!I$7:I$1416,DART!$A$7:$A$1416,$B63,DART!$B$7:$B$1416,$C63,DART!$E$7:$E$1416,$D63)</f>
        <v>0</v>
      </c>
      <c r="I63">
        <f>SUMIFS(DART!J$7:J$1416,DART!$A$7:$A$1416,$B63,DART!$B$7:$B$1416,$C63,DART!$E$7:$E$1416,$D63)</f>
        <v>0</v>
      </c>
      <c r="J63">
        <f>SUMIFS(DART!K$7:K$1416,DART!$A$7:$A$1416,$B63,DART!$B$7:$B$1416,$C63,DART!$E$7:$E$1416,$D63)</f>
        <v>0</v>
      </c>
      <c r="K63">
        <f>SUMIFS(DART!L$7:L$1416,DART!$A$7:$A$1416,$B63,DART!$B$7:$B$1416,$C63,DART!$E$7:$E$1416,$D63)</f>
        <v>0</v>
      </c>
      <c r="L63">
        <f>SUMIFS(DART!M$7:M$1416,DART!$A$7:$A$1416,$B63,DART!$B$7:$B$1416,$C63,DART!$E$7:$E$1416,$D63)</f>
        <v>0</v>
      </c>
      <c r="M63">
        <f>SUMIFS(DART!N$7:N$1416,DART!$A$7:$A$1416,$B63,DART!$B$7:$B$1416,$C63,DART!$E$7:$E$1416,$D63)</f>
        <v>0</v>
      </c>
      <c r="N63">
        <f>SUMIFS(DART!O$7:O$1416,DART!$A$7:$A$1416,$B63,DART!$B$7:$B$1416,$C63,DART!$E$7:$E$1416,$D63)</f>
        <v>0</v>
      </c>
      <c r="O63">
        <f>SUMIFS(DART!P$7:P$1416,DART!$A$7:$A$1416,$B63,DART!$B$7:$B$1416,$C63,DART!$E$7:$E$1416,$D63)</f>
        <v>0</v>
      </c>
      <c r="P63">
        <f>SUMIFS(DART!Q$7:Q$1416,DART!$A$7:$A$1416,$B63,DART!$B$7:$B$1416,$C63,DART!$E$7:$E$1416,$D63)</f>
        <v>0</v>
      </c>
      <c r="Q63">
        <f>SUMIFS(DART!R$7:R$1416,DART!$A$7:$A$1416,$B63,DART!$B$7:$B$1416,$C63,DART!$E$7:$E$1416,$D63)</f>
        <v>0</v>
      </c>
      <c r="R63">
        <f>SUMIFS(DART!S$7:S$1416,DART!$A$7:$A$1416,$B63,DART!$B$7:$B$1416,$C63,DART!$E$7:$E$1416,$D63)</f>
        <v>0</v>
      </c>
      <c r="S63">
        <f>SUMIFS(DART!T$7:T$1416,DART!$A$7:$A$1416,$B63,DART!$B$7:$B$1416,$C63,DART!$E$7:$E$1416,$D63)</f>
        <v>0</v>
      </c>
      <c r="T63">
        <f>SUMIFS(DART!U$7:U$1416,DART!$A$7:$A$1416,$B63,DART!$B$7:$B$1416,$C63,DART!$E$7:$E$1416,$D63)</f>
        <v>0</v>
      </c>
      <c r="U63">
        <f>SUMIFS(DART!V$7:V$1416,DART!$A$7:$A$1416,$B63,DART!$B$7:$B$1416,$C63,DART!$E$7:$E$1416,$D63)</f>
        <v>0</v>
      </c>
      <c r="V63">
        <f>SUMIFS(DART!W$7:W$1416,DART!$A$7:$A$1416,$B63,DART!$B$7:$B$1416,$C63,DART!$E$7:$E$1416,$D63)</f>
        <v>0</v>
      </c>
      <c r="W63">
        <f>SUMIFS(DART!X$7:X$1416,DART!$A$7:$A$1416,$B63,DART!$B$7:$B$1416,$C63,DART!$E$7:$E$1416,$D63)</f>
        <v>0</v>
      </c>
      <c r="X63">
        <f>SUMIFS(DART!Y$7:Y$1416,DART!$A$7:$A$1416,$B63,DART!$B$7:$B$1416,$C63,DART!$E$7:$E$1416,$D63)</f>
        <v>0</v>
      </c>
      <c r="Y63">
        <f>SUMIFS(DART!Z$7:Z$1416,DART!$A$7:$A$1416,$B63,DART!$B$7:$B$1416,$C63,DART!$E$7:$E$1416,$D63)</f>
        <v>0</v>
      </c>
      <c r="Z63">
        <f>SUMIFS(DART!AA$7:AA$1416,DART!$A$7:$A$1416,$B63,DART!$B$7:$B$1416,$C63,DART!$E$7:$E$1416,$D63)</f>
        <v>0</v>
      </c>
      <c r="AA63">
        <f>SUMIFS(DART!AB$7:AB$1416,DART!$A$7:$A$1416,$B63,DART!$B$7:$B$1416,$C63,DART!$E$7:$E$1416,$D63)</f>
        <v>0</v>
      </c>
      <c r="AB63">
        <f>SUMIFS(DART!AC$7:AC$1416,DART!$A$7:$A$1416,$B63,DART!$B$7:$B$1416,$C63,DART!$E$7:$E$1416,$D63)</f>
        <v>0</v>
      </c>
      <c r="AC63">
        <f>SUMIFS(DART!AD$7:AD$1416,DART!$A$7:$A$1416,$B63,DART!$B$7:$B$1416,$C63,DART!$E$7:$E$1416,$D63)</f>
        <v>0</v>
      </c>
      <c r="AD63">
        <f>SUMIFS(DART!AE$7:AE$1416,DART!$A$7:$A$1416,$B63,DART!$B$7:$B$1416,$C63,DART!$E$7:$E$1416,$D63)</f>
        <v>0</v>
      </c>
      <c r="AE63">
        <f>SUMIFS(DART!AF$7:AF$1416,DART!$A$7:$A$1416,$B63,DART!$B$7:$B$1416,$C63,DART!$E$7:$E$1416,$D63)</f>
        <v>0</v>
      </c>
      <c r="AF63">
        <f>SUMIFS(DART!AG$7:AG$1416,DART!$A$7:$A$1416,$B63,DART!$B$7:$B$1416,$C63,DART!$E$7:$E$1416,$D63)</f>
        <v>0</v>
      </c>
      <c r="AG63">
        <f>SUMIFS(DART!AH$7:AH$1416,DART!$A$7:$A$1416,$B63,DART!$B$7:$B$1416,$C63,DART!$E$7:$E$1416,$D63)</f>
        <v>0</v>
      </c>
      <c r="AH63">
        <f>SUMIFS(DART!AI$7:AI$1416,DART!$A$7:$A$1416,$B63,DART!$B$7:$B$1416,$C63,DART!$E$7:$E$1416,$D63)</f>
        <v>0</v>
      </c>
      <c r="AI63">
        <f>SUMIFS(DART!AJ$7:AJ$1416,DART!$A$7:$A$1416,$B63,DART!$B$7:$B$1416,$C63,DART!$E$7:$E$1416,$D63)</f>
        <v>0</v>
      </c>
      <c r="AJ63">
        <f ca="1">SUMIFS(DART!AK$7:AK$1416,DART!$A$7:$A$1416,$B63,DART!$B$7:$B$1416,$C63,DART!$E$7:$E$1416,$D63)</f>
        <v>0</v>
      </c>
      <c r="AK63">
        <f ca="1">SUMIFS(DART!AL$7:AL$1416,DART!$A$7:$A$1416,$B63,DART!$B$7:$B$1416,$C63,DART!$E$7:$E$1416,$D63)</f>
        <v>0</v>
      </c>
      <c r="AL63">
        <f ca="1">SUMIFS(DART!AM$7:AM$1416,DART!$A$7:$A$1416,$B63,DART!$B$7:$B$1416,$C63,DART!$E$7:$E$1416,$D63)</f>
        <v>0</v>
      </c>
      <c r="AM63">
        <f ca="1">SUMIFS(DART!AN$7:AN$1416,DART!$A$7:$A$1416,$B63,DART!$B$7:$B$1416,$C63,DART!$E$7:$E$1416,$D63)</f>
        <v>0</v>
      </c>
      <c r="AN63">
        <f ca="1">SUMIFS(DART!AO$7:AO$1416,DART!$A$7:$A$1416,$B63,DART!$B$7:$B$1416,$C63,DART!$E$7:$E$1416,$D63)</f>
        <v>0</v>
      </c>
      <c r="AO63">
        <f ca="1">SUMIFS(DART!AP$7:AP$1416,DART!$A$7:$A$1416,$B63,DART!$B$7:$B$1416,$C63,DART!$E$7:$E$1416,$D63)</f>
        <v>0</v>
      </c>
    </row>
    <row r="64" spans="1:41" x14ac:dyDescent="0.25">
      <c r="A64" t="s">
        <v>132</v>
      </c>
      <c r="B64" t="s">
        <v>121</v>
      </c>
      <c r="C64" t="s">
        <v>117</v>
      </c>
      <c r="D64" s="7" t="s">
        <v>12</v>
      </c>
      <c r="E64">
        <f>SUMIFS(DART!F$7:F$1416,DART!$A$7:$A$1416,$B64,DART!$B$7:$B$1416,$C64,DART!$E$7:$E$1416,$D64)</f>
        <v>0</v>
      </c>
      <c r="F64">
        <f>SUMIFS(DART!G$7:G$1416,DART!$A$7:$A$1416,$B64,DART!$B$7:$B$1416,$C64,DART!$E$7:$E$1416,$D64)</f>
        <v>0</v>
      </c>
      <c r="G64">
        <f>SUMIFS(DART!H$7:H$1416,DART!$A$7:$A$1416,$B64,DART!$B$7:$B$1416,$C64,DART!$E$7:$E$1416,$D64)</f>
        <v>0</v>
      </c>
      <c r="H64">
        <f>SUMIFS(DART!I$7:I$1416,DART!$A$7:$A$1416,$B64,DART!$B$7:$B$1416,$C64,DART!$E$7:$E$1416,$D64)</f>
        <v>0</v>
      </c>
      <c r="I64">
        <f>SUMIFS(DART!J$7:J$1416,DART!$A$7:$A$1416,$B64,DART!$B$7:$B$1416,$C64,DART!$E$7:$E$1416,$D64)</f>
        <v>0</v>
      </c>
      <c r="J64">
        <f>SUMIFS(DART!K$7:K$1416,DART!$A$7:$A$1416,$B64,DART!$B$7:$B$1416,$C64,DART!$E$7:$E$1416,$D64)</f>
        <v>0</v>
      </c>
      <c r="K64">
        <f>SUMIFS(DART!L$7:L$1416,DART!$A$7:$A$1416,$B64,DART!$B$7:$B$1416,$C64,DART!$E$7:$E$1416,$D64)</f>
        <v>0</v>
      </c>
      <c r="L64">
        <f>SUMIFS(DART!M$7:M$1416,DART!$A$7:$A$1416,$B64,DART!$B$7:$B$1416,$C64,DART!$E$7:$E$1416,$D64)</f>
        <v>0</v>
      </c>
      <c r="M64">
        <f>SUMIFS(DART!N$7:N$1416,DART!$A$7:$A$1416,$B64,DART!$B$7:$B$1416,$C64,DART!$E$7:$E$1416,$D64)</f>
        <v>0</v>
      </c>
      <c r="N64">
        <f>SUMIFS(DART!O$7:O$1416,DART!$A$7:$A$1416,$B64,DART!$B$7:$B$1416,$C64,DART!$E$7:$E$1416,$D64)</f>
        <v>0</v>
      </c>
      <c r="O64">
        <f>SUMIFS(DART!P$7:P$1416,DART!$A$7:$A$1416,$B64,DART!$B$7:$B$1416,$C64,DART!$E$7:$E$1416,$D64)</f>
        <v>0</v>
      </c>
      <c r="P64">
        <f>SUMIFS(DART!Q$7:Q$1416,DART!$A$7:$A$1416,$B64,DART!$B$7:$B$1416,$C64,DART!$E$7:$E$1416,$D64)</f>
        <v>0</v>
      </c>
      <c r="Q64">
        <f>SUMIFS(DART!R$7:R$1416,DART!$A$7:$A$1416,$B64,DART!$B$7:$B$1416,$C64,DART!$E$7:$E$1416,$D64)</f>
        <v>0</v>
      </c>
      <c r="R64">
        <f>SUMIFS(DART!S$7:S$1416,DART!$A$7:$A$1416,$B64,DART!$B$7:$B$1416,$C64,DART!$E$7:$E$1416,$D64)</f>
        <v>0</v>
      </c>
      <c r="S64">
        <f>SUMIFS(DART!T$7:T$1416,DART!$A$7:$A$1416,$B64,DART!$B$7:$B$1416,$C64,DART!$E$7:$E$1416,$D64)</f>
        <v>0</v>
      </c>
      <c r="T64">
        <f>SUMIFS(DART!U$7:U$1416,DART!$A$7:$A$1416,$B64,DART!$B$7:$B$1416,$C64,DART!$E$7:$E$1416,$D64)</f>
        <v>0</v>
      </c>
      <c r="U64">
        <f>SUMIFS(DART!V$7:V$1416,DART!$A$7:$A$1416,$B64,DART!$B$7:$B$1416,$C64,DART!$E$7:$E$1416,$D64)</f>
        <v>0</v>
      </c>
      <c r="V64">
        <f>SUMIFS(DART!W$7:W$1416,DART!$A$7:$A$1416,$B64,DART!$B$7:$B$1416,$C64,DART!$E$7:$E$1416,$D64)</f>
        <v>0</v>
      </c>
      <c r="W64">
        <f>SUMIFS(DART!X$7:X$1416,DART!$A$7:$A$1416,$B64,DART!$B$7:$B$1416,$C64,DART!$E$7:$E$1416,$D64)</f>
        <v>0</v>
      </c>
      <c r="X64">
        <f>SUMIFS(DART!Y$7:Y$1416,DART!$A$7:$A$1416,$B64,DART!$B$7:$B$1416,$C64,DART!$E$7:$E$1416,$D64)</f>
        <v>0</v>
      </c>
      <c r="Y64">
        <f>SUMIFS(DART!Z$7:Z$1416,DART!$A$7:$A$1416,$B64,DART!$B$7:$B$1416,$C64,DART!$E$7:$E$1416,$D64)</f>
        <v>0</v>
      </c>
      <c r="Z64">
        <f>SUMIFS(DART!AA$7:AA$1416,DART!$A$7:$A$1416,$B64,DART!$B$7:$B$1416,$C64,DART!$E$7:$E$1416,$D64)</f>
        <v>0</v>
      </c>
      <c r="AA64">
        <f>SUMIFS(DART!AB$7:AB$1416,DART!$A$7:$A$1416,$B64,DART!$B$7:$B$1416,$C64,DART!$E$7:$E$1416,$D64)</f>
        <v>0</v>
      </c>
      <c r="AB64">
        <f>SUMIFS(DART!AC$7:AC$1416,DART!$A$7:$A$1416,$B64,DART!$B$7:$B$1416,$C64,DART!$E$7:$E$1416,$D64)</f>
        <v>0</v>
      </c>
      <c r="AC64">
        <f>SUMIFS(DART!AD$7:AD$1416,DART!$A$7:$A$1416,$B64,DART!$B$7:$B$1416,$C64,DART!$E$7:$E$1416,$D64)</f>
        <v>0</v>
      </c>
      <c r="AD64">
        <f>SUMIFS(DART!AE$7:AE$1416,DART!$A$7:$A$1416,$B64,DART!$B$7:$B$1416,$C64,DART!$E$7:$E$1416,$D64)</f>
        <v>0</v>
      </c>
      <c r="AE64">
        <f>SUMIFS(DART!AF$7:AF$1416,DART!$A$7:$A$1416,$B64,DART!$B$7:$B$1416,$C64,DART!$E$7:$E$1416,$D64)</f>
        <v>0</v>
      </c>
      <c r="AF64">
        <f>SUMIFS(DART!AG$7:AG$1416,DART!$A$7:$A$1416,$B64,DART!$B$7:$B$1416,$C64,DART!$E$7:$E$1416,$D64)</f>
        <v>0</v>
      </c>
      <c r="AG64">
        <f>SUMIFS(DART!AH$7:AH$1416,DART!$A$7:$A$1416,$B64,DART!$B$7:$B$1416,$C64,DART!$E$7:$E$1416,$D64)</f>
        <v>0</v>
      </c>
      <c r="AH64">
        <f>SUMIFS(DART!AI$7:AI$1416,DART!$A$7:$A$1416,$B64,DART!$B$7:$B$1416,$C64,DART!$E$7:$E$1416,$D64)</f>
        <v>0</v>
      </c>
      <c r="AI64">
        <f>SUMIFS(DART!AJ$7:AJ$1416,DART!$A$7:$A$1416,$B64,DART!$B$7:$B$1416,$C64,DART!$E$7:$E$1416,$D64)</f>
        <v>0</v>
      </c>
      <c r="AJ64">
        <f ca="1">SUMIFS(DART!AK$7:AK$1416,DART!$A$7:$A$1416,$B64,DART!$B$7:$B$1416,$C64,DART!$E$7:$E$1416,$D64)</f>
        <v>0</v>
      </c>
      <c r="AK64">
        <f ca="1">SUMIFS(DART!AL$7:AL$1416,DART!$A$7:$A$1416,$B64,DART!$B$7:$B$1416,$C64,DART!$E$7:$E$1416,$D64)</f>
        <v>0</v>
      </c>
      <c r="AL64">
        <f ca="1">SUMIFS(DART!AM$7:AM$1416,DART!$A$7:$A$1416,$B64,DART!$B$7:$B$1416,$C64,DART!$E$7:$E$1416,$D64)</f>
        <v>0</v>
      </c>
      <c r="AM64">
        <f ca="1">SUMIFS(DART!AN$7:AN$1416,DART!$A$7:$A$1416,$B64,DART!$B$7:$B$1416,$C64,DART!$E$7:$E$1416,$D64)</f>
        <v>0</v>
      </c>
      <c r="AN64">
        <f ca="1">SUMIFS(DART!AO$7:AO$1416,DART!$A$7:$A$1416,$B64,DART!$B$7:$B$1416,$C64,DART!$E$7:$E$1416,$D64)</f>
        <v>0</v>
      </c>
      <c r="AO64">
        <f ca="1">SUMIFS(DART!AP$7:AP$1416,DART!$A$7:$A$1416,$B64,DART!$B$7:$B$1416,$C64,DART!$E$7:$E$1416,$D64)</f>
        <v>0</v>
      </c>
    </row>
    <row r="65" spans="1:41" x14ac:dyDescent="0.25">
      <c r="A65" t="s">
        <v>132</v>
      </c>
      <c r="B65" t="s">
        <v>121</v>
      </c>
      <c r="C65" t="s">
        <v>117</v>
      </c>
      <c r="D65" s="9" t="s">
        <v>13</v>
      </c>
      <c r="E65">
        <f>SUMIFS(DART!F$7:F$1416,DART!$A$7:$A$1416,$B65,DART!$B$7:$B$1416,$C65,DART!$E$7:$E$1416,$D65)</f>
        <v>0</v>
      </c>
      <c r="F65">
        <f>SUMIFS(DART!G$7:G$1416,DART!$A$7:$A$1416,$B65,DART!$B$7:$B$1416,$C65,DART!$E$7:$E$1416,$D65)</f>
        <v>0</v>
      </c>
      <c r="G65">
        <f>SUMIFS(DART!H$7:H$1416,DART!$A$7:$A$1416,$B65,DART!$B$7:$B$1416,$C65,DART!$E$7:$E$1416,$D65)</f>
        <v>0</v>
      </c>
      <c r="H65">
        <f>SUMIFS(DART!I$7:I$1416,DART!$A$7:$A$1416,$B65,DART!$B$7:$B$1416,$C65,DART!$E$7:$E$1416,$D65)</f>
        <v>0</v>
      </c>
      <c r="I65">
        <f>SUMIFS(DART!J$7:J$1416,DART!$A$7:$A$1416,$B65,DART!$B$7:$B$1416,$C65,DART!$E$7:$E$1416,$D65)</f>
        <v>0</v>
      </c>
      <c r="J65">
        <f>SUMIFS(DART!K$7:K$1416,DART!$A$7:$A$1416,$B65,DART!$B$7:$B$1416,$C65,DART!$E$7:$E$1416,$D65)</f>
        <v>0</v>
      </c>
      <c r="K65">
        <f>SUMIFS(DART!L$7:L$1416,DART!$A$7:$A$1416,$B65,DART!$B$7:$B$1416,$C65,DART!$E$7:$E$1416,$D65)</f>
        <v>0</v>
      </c>
      <c r="L65">
        <f>SUMIFS(DART!M$7:M$1416,DART!$A$7:$A$1416,$B65,DART!$B$7:$B$1416,$C65,DART!$E$7:$E$1416,$D65)</f>
        <v>0</v>
      </c>
      <c r="M65">
        <f>SUMIFS(DART!N$7:N$1416,DART!$A$7:$A$1416,$B65,DART!$B$7:$B$1416,$C65,DART!$E$7:$E$1416,$D65)</f>
        <v>0</v>
      </c>
      <c r="N65">
        <f>SUMIFS(DART!O$7:O$1416,DART!$A$7:$A$1416,$B65,DART!$B$7:$B$1416,$C65,DART!$E$7:$E$1416,$D65)</f>
        <v>0</v>
      </c>
      <c r="O65">
        <f>SUMIFS(DART!P$7:P$1416,DART!$A$7:$A$1416,$B65,DART!$B$7:$B$1416,$C65,DART!$E$7:$E$1416,$D65)</f>
        <v>0</v>
      </c>
      <c r="P65">
        <f>SUMIFS(DART!Q$7:Q$1416,DART!$A$7:$A$1416,$B65,DART!$B$7:$B$1416,$C65,DART!$E$7:$E$1416,$D65)</f>
        <v>0</v>
      </c>
      <c r="Q65">
        <f>SUMIFS(DART!R$7:R$1416,DART!$A$7:$A$1416,$B65,DART!$B$7:$B$1416,$C65,DART!$E$7:$E$1416,$D65)</f>
        <v>0</v>
      </c>
      <c r="R65">
        <f>SUMIFS(DART!S$7:S$1416,DART!$A$7:$A$1416,$B65,DART!$B$7:$B$1416,$C65,DART!$E$7:$E$1416,$D65)</f>
        <v>0</v>
      </c>
      <c r="S65">
        <f>SUMIFS(DART!T$7:T$1416,DART!$A$7:$A$1416,$B65,DART!$B$7:$B$1416,$C65,DART!$E$7:$E$1416,$D65)</f>
        <v>0</v>
      </c>
      <c r="T65">
        <f>SUMIFS(DART!U$7:U$1416,DART!$A$7:$A$1416,$B65,DART!$B$7:$B$1416,$C65,DART!$E$7:$E$1416,$D65)</f>
        <v>0</v>
      </c>
      <c r="U65">
        <f>SUMIFS(DART!V$7:V$1416,DART!$A$7:$A$1416,$B65,DART!$B$7:$B$1416,$C65,DART!$E$7:$E$1416,$D65)</f>
        <v>0</v>
      </c>
      <c r="V65">
        <f>SUMIFS(DART!W$7:W$1416,DART!$A$7:$A$1416,$B65,DART!$B$7:$B$1416,$C65,DART!$E$7:$E$1416,$D65)</f>
        <v>0</v>
      </c>
      <c r="W65">
        <f>SUMIFS(DART!X$7:X$1416,DART!$A$7:$A$1416,$B65,DART!$B$7:$B$1416,$C65,DART!$E$7:$E$1416,$D65)</f>
        <v>0</v>
      </c>
      <c r="X65">
        <f>SUMIFS(DART!Y$7:Y$1416,DART!$A$7:$A$1416,$B65,DART!$B$7:$B$1416,$C65,DART!$E$7:$E$1416,$D65)</f>
        <v>0</v>
      </c>
      <c r="Y65">
        <f>SUMIFS(DART!Z$7:Z$1416,DART!$A$7:$A$1416,$B65,DART!$B$7:$B$1416,$C65,DART!$E$7:$E$1416,$D65)</f>
        <v>0</v>
      </c>
      <c r="Z65">
        <f>SUMIFS(DART!AA$7:AA$1416,DART!$A$7:$A$1416,$B65,DART!$B$7:$B$1416,$C65,DART!$E$7:$E$1416,$D65)</f>
        <v>0</v>
      </c>
      <c r="AA65">
        <f>SUMIFS(DART!AB$7:AB$1416,DART!$A$7:$A$1416,$B65,DART!$B$7:$B$1416,$C65,DART!$E$7:$E$1416,$D65)</f>
        <v>0</v>
      </c>
      <c r="AB65">
        <f>SUMIFS(DART!AC$7:AC$1416,DART!$A$7:$A$1416,$B65,DART!$B$7:$B$1416,$C65,DART!$E$7:$E$1416,$D65)</f>
        <v>0</v>
      </c>
      <c r="AC65">
        <f>SUMIFS(DART!AD$7:AD$1416,DART!$A$7:$A$1416,$B65,DART!$B$7:$B$1416,$C65,DART!$E$7:$E$1416,$D65)</f>
        <v>0</v>
      </c>
      <c r="AD65">
        <f>SUMIFS(DART!AE$7:AE$1416,DART!$A$7:$A$1416,$B65,DART!$B$7:$B$1416,$C65,DART!$E$7:$E$1416,$D65)</f>
        <v>0</v>
      </c>
      <c r="AE65">
        <f>SUMIFS(DART!AF$7:AF$1416,DART!$A$7:$A$1416,$B65,DART!$B$7:$B$1416,$C65,DART!$E$7:$E$1416,$D65)</f>
        <v>0</v>
      </c>
      <c r="AF65">
        <f>SUMIFS(DART!AG$7:AG$1416,DART!$A$7:$A$1416,$B65,DART!$B$7:$B$1416,$C65,DART!$E$7:$E$1416,$D65)</f>
        <v>0</v>
      </c>
      <c r="AG65">
        <f>SUMIFS(DART!AH$7:AH$1416,DART!$A$7:$A$1416,$B65,DART!$B$7:$B$1416,$C65,DART!$E$7:$E$1416,$D65)</f>
        <v>0</v>
      </c>
      <c r="AH65">
        <f>SUMIFS(DART!AI$7:AI$1416,DART!$A$7:$A$1416,$B65,DART!$B$7:$B$1416,$C65,DART!$E$7:$E$1416,$D65)</f>
        <v>0</v>
      </c>
      <c r="AI65">
        <f>SUMIFS(DART!AJ$7:AJ$1416,DART!$A$7:$A$1416,$B65,DART!$B$7:$B$1416,$C65,DART!$E$7:$E$1416,$D65)</f>
        <v>0</v>
      </c>
      <c r="AJ65">
        <f ca="1">SUMIFS(DART!AK$7:AK$1416,DART!$A$7:$A$1416,$B65,DART!$B$7:$B$1416,$C65,DART!$E$7:$E$1416,$D65)</f>
        <v>0</v>
      </c>
      <c r="AK65">
        <f ca="1">SUMIFS(DART!AL$7:AL$1416,DART!$A$7:$A$1416,$B65,DART!$B$7:$B$1416,$C65,DART!$E$7:$E$1416,$D65)</f>
        <v>0</v>
      </c>
      <c r="AL65">
        <f ca="1">SUMIFS(DART!AM$7:AM$1416,DART!$A$7:$A$1416,$B65,DART!$B$7:$B$1416,$C65,DART!$E$7:$E$1416,$D65)</f>
        <v>0</v>
      </c>
      <c r="AM65">
        <f ca="1">SUMIFS(DART!AN$7:AN$1416,DART!$A$7:$A$1416,$B65,DART!$B$7:$B$1416,$C65,DART!$E$7:$E$1416,$D65)</f>
        <v>0</v>
      </c>
      <c r="AN65">
        <f ca="1">SUMIFS(DART!AO$7:AO$1416,DART!$A$7:$A$1416,$B65,DART!$B$7:$B$1416,$C65,DART!$E$7:$E$1416,$D65)</f>
        <v>0</v>
      </c>
      <c r="AO65">
        <f ca="1">SUMIFS(DART!AP$7:AP$1416,DART!$A$7:$A$1416,$B65,DART!$B$7:$B$1416,$C65,DART!$E$7:$E$1416,$D65)</f>
        <v>0</v>
      </c>
    </row>
    <row r="66" spans="1:41" x14ac:dyDescent="0.25">
      <c r="A66" t="s">
        <v>132</v>
      </c>
      <c r="B66" t="s">
        <v>121</v>
      </c>
      <c r="C66" t="s">
        <v>117</v>
      </c>
      <c r="D66" s="8" t="s">
        <v>15</v>
      </c>
      <c r="E66">
        <f>SUMIFS(DART!F$7:F$1416,DART!$A$7:$A$1416,$B66,DART!$B$7:$B$1416,$C66,DART!$E$7:$E$1416,$D66)</f>
        <v>0</v>
      </c>
      <c r="F66">
        <f>SUMIFS(DART!G$7:G$1416,DART!$A$7:$A$1416,$B66,DART!$B$7:$B$1416,$C66,DART!$E$7:$E$1416,$D66)</f>
        <v>0</v>
      </c>
      <c r="G66">
        <f>SUMIFS(DART!H$7:H$1416,DART!$A$7:$A$1416,$B66,DART!$B$7:$B$1416,$C66,DART!$E$7:$E$1416,$D66)</f>
        <v>0</v>
      </c>
      <c r="H66">
        <f>SUMIFS(DART!I$7:I$1416,DART!$A$7:$A$1416,$B66,DART!$B$7:$B$1416,$C66,DART!$E$7:$E$1416,$D66)</f>
        <v>0</v>
      </c>
      <c r="I66">
        <f>SUMIFS(DART!J$7:J$1416,DART!$A$7:$A$1416,$B66,DART!$B$7:$B$1416,$C66,DART!$E$7:$E$1416,$D66)</f>
        <v>0</v>
      </c>
      <c r="J66">
        <f>SUMIFS(DART!K$7:K$1416,DART!$A$7:$A$1416,$B66,DART!$B$7:$B$1416,$C66,DART!$E$7:$E$1416,$D66)</f>
        <v>0</v>
      </c>
      <c r="K66">
        <f>SUMIFS(DART!L$7:L$1416,DART!$A$7:$A$1416,$B66,DART!$B$7:$B$1416,$C66,DART!$E$7:$E$1416,$D66)</f>
        <v>0</v>
      </c>
      <c r="L66">
        <f>SUMIFS(DART!M$7:M$1416,DART!$A$7:$A$1416,$B66,DART!$B$7:$B$1416,$C66,DART!$E$7:$E$1416,$D66)</f>
        <v>0</v>
      </c>
      <c r="M66">
        <f>SUMIFS(DART!N$7:N$1416,DART!$A$7:$A$1416,$B66,DART!$B$7:$B$1416,$C66,DART!$E$7:$E$1416,$D66)</f>
        <v>0</v>
      </c>
      <c r="N66">
        <f>SUMIFS(DART!O$7:O$1416,DART!$A$7:$A$1416,$B66,DART!$B$7:$B$1416,$C66,DART!$E$7:$E$1416,$D66)</f>
        <v>0</v>
      </c>
      <c r="O66">
        <f>SUMIFS(DART!P$7:P$1416,DART!$A$7:$A$1416,$B66,DART!$B$7:$B$1416,$C66,DART!$E$7:$E$1416,$D66)</f>
        <v>0</v>
      </c>
      <c r="P66">
        <f>SUMIFS(DART!Q$7:Q$1416,DART!$A$7:$A$1416,$B66,DART!$B$7:$B$1416,$C66,DART!$E$7:$E$1416,$D66)</f>
        <v>0</v>
      </c>
      <c r="Q66">
        <f>SUMIFS(DART!R$7:R$1416,DART!$A$7:$A$1416,$B66,DART!$B$7:$B$1416,$C66,DART!$E$7:$E$1416,$D66)</f>
        <v>0</v>
      </c>
      <c r="R66">
        <f>SUMIFS(DART!S$7:S$1416,DART!$A$7:$A$1416,$B66,DART!$B$7:$B$1416,$C66,DART!$E$7:$E$1416,$D66)</f>
        <v>0</v>
      </c>
      <c r="S66">
        <f>SUMIFS(DART!T$7:T$1416,DART!$A$7:$A$1416,$B66,DART!$B$7:$B$1416,$C66,DART!$E$7:$E$1416,$D66)</f>
        <v>0</v>
      </c>
      <c r="T66">
        <f>SUMIFS(DART!U$7:U$1416,DART!$A$7:$A$1416,$B66,DART!$B$7:$B$1416,$C66,DART!$E$7:$E$1416,$D66)</f>
        <v>0</v>
      </c>
      <c r="U66">
        <f>SUMIFS(DART!V$7:V$1416,DART!$A$7:$A$1416,$B66,DART!$B$7:$B$1416,$C66,DART!$E$7:$E$1416,$D66)</f>
        <v>0</v>
      </c>
      <c r="V66">
        <f>SUMIFS(DART!W$7:W$1416,DART!$A$7:$A$1416,$B66,DART!$B$7:$B$1416,$C66,DART!$E$7:$E$1416,$D66)</f>
        <v>0</v>
      </c>
      <c r="W66">
        <f>SUMIFS(DART!X$7:X$1416,DART!$A$7:$A$1416,$B66,DART!$B$7:$B$1416,$C66,DART!$E$7:$E$1416,$D66)</f>
        <v>0</v>
      </c>
      <c r="X66">
        <f>SUMIFS(DART!Y$7:Y$1416,DART!$A$7:$A$1416,$B66,DART!$B$7:$B$1416,$C66,DART!$E$7:$E$1416,$D66)</f>
        <v>0</v>
      </c>
      <c r="Y66">
        <f>SUMIFS(DART!Z$7:Z$1416,DART!$A$7:$A$1416,$B66,DART!$B$7:$B$1416,$C66,DART!$E$7:$E$1416,$D66)</f>
        <v>0</v>
      </c>
      <c r="Z66">
        <f>SUMIFS(DART!AA$7:AA$1416,DART!$A$7:$A$1416,$B66,DART!$B$7:$B$1416,$C66,DART!$E$7:$E$1416,$D66)</f>
        <v>0</v>
      </c>
      <c r="AA66">
        <f>SUMIFS(DART!AB$7:AB$1416,DART!$A$7:$A$1416,$B66,DART!$B$7:$B$1416,$C66,DART!$E$7:$E$1416,$D66)</f>
        <v>0</v>
      </c>
      <c r="AB66">
        <f>SUMIFS(DART!AC$7:AC$1416,DART!$A$7:$A$1416,$B66,DART!$B$7:$B$1416,$C66,DART!$E$7:$E$1416,$D66)</f>
        <v>0</v>
      </c>
      <c r="AC66">
        <f>SUMIFS(DART!AD$7:AD$1416,DART!$A$7:$A$1416,$B66,DART!$B$7:$B$1416,$C66,DART!$E$7:$E$1416,$D66)</f>
        <v>0</v>
      </c>
      <c r="AD66">
        <f>SUMIFS(DART!AE$7:AE$1416,DART!$A$7:$A$1416,$B66,DART!$B$7:$B$1416,$C66,DART!$E$7:$E$1416,$D66)</f>
        <v>0</v>
      </c>
      <c r="AE66">
        <f>SUMIFS(DART!AF$7:AF$1416,DART!$A$7:$A$1416,$B66,DART!$B$7:$B$1416,$C66,DART!$E$7:$E$1416,$D66)</f>
        <v>0</v>
      </c>
      <c r="AF66">
        <f>SUMIFS(DART!AG$7:AG$1416,DART!$A$7:$A$1416,$B66,DART!$B$7:$B$1416,$C66,DART!$E$7:$E$1416,$D66)</f>
        <v>0</v>
      </c>
      <c r="AG66">
        <f>SUMIFS(DART!AH$7:AH$1416,DART!$A$7:$A$1416,$B66,DART!$B$7:$B$1416,$C66,DART!$E$7:$E$1416,$D66)</f>
        <v>0</v>
      </c>
      <c r="AH66">
        <f>SUMIFS(DART!AI$7:AI$1416,DART!$A$7:$A$1416,$B66,DART!$B$7:$B$1416,$C66,DART!$E$7:$E$1416,$D66)</f>
        <v>0</v>
      </c>
      <c r="AI66">
        <f>SUMIFS(DART!AJ$7:AJ$1416,DART!$A$7:$A$1416,$B66,DART!$B$7:$B$1416,$C66,DART!$E$7:$E$1416,$D66)</f>
        <v>0</v>
      </c>
      <c r="AJ66">
        <f ca="1">SUMIFS(DART!AK$7:AK$1416,DART!$A$7:$A$1416,$B66,DART!$B$7:$B$1416,$C66,DART!$E$7:$E$1416,$D66)</f>
        <v>0</v>
      </c>
      <c r="AK66">
        <f ca="1">SUMIFS(DART!AL$7:AL$1416,DART!$A$7:$A$1416,$B66,DART!$B$7:$B$1416,$C66,DART!$E$7:$E$1416,$D66)</f>
        <v>0</v>
      </c>
      <c r="AL66">
        <f ca="1">SUMIFS(DART!AM$7:AM$1416,DART!$A$7:$A$1416,$B66,DART!$B$7:$B$1416,$C66,DART!$E$7:$E$1416,$D66)</f>
        <v>0</v>
      </c>
      <c r="AM66">
        <f ca="1">SUMIFS(DART!AN$7:AN$1416,DART!$A$7:$A$1416,$B66,DART!$B$7:$B$1416,$C66,DART!$E$7:$E$1416,$D66)</f>
        <v>0</v>
      </c>
      <c r="AN66">
        <f ca="1">SUMIFS(DART!AO$7:AO$1416,DART!$A$7:$A$1416,$B66,DART!$B$7:$B$1416,$C66,DART!$E$7:$E$1416,$D66)</f>
        <v>0</v>
      </c>
      <c r="AO66">
        <f ca="1">SUMIFS(DART!AP$7:AP$1416,DART!$A$7:$A$1416,$B66,DART!$B$7:$B$1416,$C66,DART!$E$7:$E$1416,$D66)</f>
        <v>0</v>
      </c>
    </row>
    <row r="67" spans="1:41" x14ac:dyDescent="0.25">
      <c r="A67" t="s">
        <v>132</v>
      </c>
      <c r="B67" t="s">
        <v>121</v>
      </c>
      <c r="C67" t="s">
        <v>117</v>
      </c>
      <c r="D67" s="10" t="s">
        <v>14</v>
      </c>
      <c r="E67">
        <f>SUMIFS(DART!F$7:F$1416,DART!$A$7:$A$1416,$B67,DART!$B$7:$B$1416,$C67,DART!$E$7:$E$1416,$D67)</f>
        <v>0</v>
      </c>
      <c r="F67">
        <f>SUMIFS(DART!G$7:G$1416,DART!$A$7:$A$1416,$B67,DART!$B$7:$B$1416,$C67,DART!$E$7:$E$1416,$D67)</f>
        <v>0</v>
      </c>
      <c r="G67">
        <f>SUMIFS(DART!H$7:H$1416,DART!$A$7:$A$1416,$B67,DART!$B$7:$B$1416,$C67,DART!$E$7:$E$1416,$D67)</f>
        <v>0</v>
      </c>
      <c r="H67">
        <f>SUMIFS(DART!I$7:I$1416,DART!$A$7:$A$1416,$B67,DART!$B$7:$B$1416,$C67,DART!$E$7:$E$1416,$D67)</f>
        <v>0</v>
      </c>
      <c r="I67">
        <f>SUMIFS(DART!J$7:J$1416,DART!$A$7:$A$1416,$B67,DART!$B$7:$B$1416,$C67,DART!$E$7:$E$1416,$D67)</f>
        <v>0</v>
      </c>
      <c r="J67">
        <f>SUMIFS(DART!K$7:K$1416,DART!$A$7:$A$1416,$B67,DART!$B$7:$B$1416,$C67,DART!$E$7:$E$1416,$D67)</f>
        <v>0</v>
      </c>
      <c r="K67">
        <f>SUMIFS(DART!L$7:L$1416,DART!$A$7:$A$1416,$B67,DART!$B$7:$B$1416,$C67,DART!$E$7:$E$1416,$D67)</f>
        <v>0</v>
      </c>
      <c r="L67">
        <f>SUMIFS(DART!M$7:M$1416,DART!$A$7:$A$1416,$B67,DART!$B$7:$B$1416,$C67,DART!$E$7:$E$1416,$D67)</f>
        <v>0</v>
      </c>
      <c r="M67">
        <f>SUMIFS(DART!N$7:N$1416,DART!$A$7:$A$1416,$B67,DART!$B$7:$B$1416,$C67,DART!$E$7:$E$1416,$D67)</f>
        <v>0</v>
      </c>
      <c r="N67">
        <f>SUMIFS(DART!O$7:O$1416,DART!$A$7:$A$1416,$B67,DART!$B$7:$B$1416,$C67,DART!$E$7:$E$1416,$D67)</f>
        <v>0</v>
      </c>
      <c r="O67">
        <f>SUMIFS(DART!P$7:P$1416,DART!$A$7:$A$1416,$B67,DART!$B$7:$B$1416,$C67,DART!$E$7:$E$1416,$D67)</f>
        <v>0</v>
      </c>
      <c r="P67">
        <f>SUMIFS(DART!Q$7:Q$1416,DART!$A$7:$A$1416,$B67,DART!$B$7:$B$1416,$C67,DART!$E$7:$E$1416,$D67)</f>
        <v>0</v>
      </c>
      <c r="Q67">
        <f>SUMIFS(DART!R$7:R$1416,DART!$A$7:$A$1416,$B67,DART!$B$7:$B$1416,$C67,DART!$E$7:$E$1416,$D67)</f>
        <v>0</v>
      </c>
      <c r="R67">
        <f>SUMIFS(DART!S$7:S$1416,DART!$A$7:$A$1416,$B67,DART!$B$7:$B$1416,$C67,DART!$E$7:$E$1416,$D67)</f>
        <v>0</v>
      </c>
      <c r="S67">
        <f>SUMIFS(DART!T$7:T$1416,DART!$A$7:$A$1416,$B67,DART!$B$7:$B$1416,$C67,DART!$E$7:$E$1416,$D67)</f>
        <v>0</v>
      </c>
      <c r="T67">
        <f>SUMIFS(DART!U$7:U$1416,DART!$A$7:$A$1416,$B67,DART!$B$7:$B$1416,$C67,DART!$E$7:$E$1416,$D67)</f>
        <v>0</v>
      </c>
      <c r="U67">
        <f>SUMIFS(DART!V$7:V$1416,DART!$A$7:$A$1416,$B67,DART!$B$7:$B$1416,$C67,DART!$E$7:$E$1416,$D67)</f>
        <v>0</v>
      </c>
      <c r="V67">
        <f>SUMIFS(DART!W$7:W$1416,DART!$A$7:$A$1416,$B67,DART!$B$7:$B$1416,$C67,DART!$E$7:$E$1416,$D67)</f>
        <v>0</v>
      </c>
      <c r="W67">
        <f>SUMIFS(DART!X$7:X$1416,DART!$A$7:$A$1416,$B67,DART!$B$7:$B$1416,$C67,DART!$E$7:$E$1416,$D67)</f>
        <v>0</v>
      </c>
      <c r="X67">
        <f>SUMIFS(DART!Y$7:Y$1416,DART!$A$7:$A$1416,$B67,DART!$B$7:$B$1416,$C67,DART!$E$7:$E$1416,$D67)</f>
        <v>0</v>
      </c>
      <c r="Y67">
        <f>SUMIFS(DART!Z$7:Z$1416,DART!$A$7:$A$1416,$B67,DART!$B$7:$B$1416,$C67,DART!$E$7:$E$1416,$D67)</f>
        <v>0</v>
      </c>
      <c r="Z67">
        <f>SUMIFS(DART!AA$7:AA$1416,DART!$A$7:$A$1416,$B67,DART!$B$7:$B$1416,$C67,DART!$E$7:$E$1416,$D67)</f>
        <v>0</v>
      </c>
      <c r="AA67">
        <f>SUMIFS(DART!AB$7:AB$1416,DART!$A$7:$A$1416,$B67,DART!$B$7:$B$1416,$C67,DART!$E$7:$E$1416,$D67)</f>
        <v>0</v>
      </c>
      <c r="AB67">
        <f>SUMIFS(DART!AC$7:AC$1416,DART!$A$7:$A$1416,$B67,DART!$B$7:$B$1416,$C67,DART!$E$7:$E$1416,$D67)</f>
        <v>0</v>
      </c>
      <c r="AC67">
        <f>SUMIFS(DART!AD$7:AD$1416,DART!$A$7:$A$1416,$B67,DART!$B$7:$B$1416,$C67,DART!$E$7:$E$1416,$D67)</f>
        <v>0</v>
      </c>
      <c r="AD67">
        <f>SUMIFS(DART!AE$7:AE$1416,DART!$A$7:$A$1416,$B67,DART!$B$7:$B$1416,$C67,DART!$E$7:$E$1416,$D67)</f>
        <v>0</v>
      </c>
      <c r="AE67">
        <f>SUMIFS(DART!AF$7:AF$1416,DART!$A$7:$A$1416,$B67,DART!$B$7:$B$1416,$C67,DART!$E$7:$E$1416,$D67)</f>
        <v>0</v>
      </c>
      <c r="AF67">
        <f>SUMIFS(DART!AG$7:AG$1416,DART!$A$7:$A$1416,$B67,DART!$B$7:$B$1416,$C67,DART!$E$7:$E$1416,$D67)</f>
        <v>0</v>
      </c>
      <c r="AG67">
        <f>SUMIFS(DART!AH$7:AH$1416,DART!$A$7:$A$1416,$B67,DART!$B$7:$B$1416,$C67,DART!$E$7:$E$1416,$D67)</f>
        <v>0</v>
      </c>
      <c r="AH67">
        <f>SUMIFS(DART!AI$7:AI$1416,DART!$A$7:$A$1416,$B67,DART!$B$7:$B$1416,$C67,DART!$E$7:$E$1416,$D67)</f>
        <v>0</v>
      </c>
      <c r="AI67">
        <f>SUMIFS(DART!AJ$7:AJ$1416,DART!$A$7:$A$1416,$B67,DART!$B$7:$B$1416,$C67,DART!$E$7:$E$1416,$D67)</f>
        <v>0</v>
      </c>
      <c r="AJ67">
        <f ca="1">SUMIFS(DART!AK$7:AK$1416,DART!$A$7:$A$1416,$B67,DART!$B$7:$B$1416,$C67,DART!$E$7:$E$1416,$D67)</f>
        <v>0</v>
      </c>
      <c r="AK67">
        <f ca="1">SUMIFS(DART!AL$7:AL$1416,DART!$A$7:$A$1416,$B67,DART!$B$7:$B$1416,$C67,DART!$E$7:$E$1416,$D67)</f>
        <v>0</v>
      </c>
      <c r="AL67">
        <f ca="1">SUMIFS(DART!AM$7:AM$1416,DART!$A$7:$A$1416,$B67,DART!$B$7:$B$1416,$C67,DART!$E$7:$E$1416,$D67)</f>
        <v>0</v>
      </c>
      <c r="AM67">
        <f ca="1">SUMIFS(DART!AN$7:AN$1416,DART!$A$7:$A$1416,$B67,DART!$B$7:$B$1416,$C67,DART!$E$7:$E$1416,$D67)</f>
        <v>0</v>
      </c>
      <c r="AN67">
        <f ca="1">SUMIFS(DART!AO$7:AO$1416,DART!$A$7:$A$1416,$B67,DART!$B$7:$B$1416,$C67,DART!$E$7:$E$1416,$D67)</f>
        <v>0</v>
      </c>
      <c r="AO67">
        <f ca="1">SUMIFS(DART!AP$7:AP$1416,DART!$A$7:$A$1416,$B67,DART!$B$7:$B$1416,$C67,DART!$E$7:$E$1416,$D67)</f>
        <v>0</v>
      </c>
    </row>
    <row r="68" spans="1:41" x14ac:dyDescent="0.25">
      <c r="A68" t="s">
        <v>132</v>
      </c>
      <c r="B68" t="s">
        <v>122</v>
      </c>
      <c r="C68" t="s">
        <v>126</v>
      </c>
      <c r="D68" s="7" t="s">
        <v>10</v>
      </c>
      <c r="E68">
        <f>SUMIFS(DART!F$7:F$1416,DART!$A$7:$A$1416,$B68,DART!$B$7:$B$1416,$C68,DART!$E$7:$E$1416,$D68)</f>
        <v>49931</v>
      </c>
      <c r="F68">
        <f>SUMIFS(DART!G$7:G$1416,DART!$A$7:$A$1416,$B68,DART!$B$7:$B$1416,$C68,DART!$E$7:$E$1416,$D68)</f>
        <v>43838</v>
      </c>
      <c r="G68">
        <f>SUMIFS(DART!H$7:H$1416,DART!$A$7:$A$1416,$B68,DART!$B$7:$B$1416,$C68,DART!$E$7:$E$1416,$D68)</f>
        <v>47440</v>
      </c>
      <c r="H68">
        <f>SUMIFS(DART!I$7:I$1416,DART!$A$7:$A$1416,$B68,DART!$B$7:$B$1416,$C68,DART!$E$7:$E$1416,$D68)</f>
        <v>132619</v>
      </c>
      <c r="I68">
        <f>SUMIFS(DART!J$7:J$1416,DART!$A$7:$A$1416,$B68,DART!$B$7:$B$1416,$C68,DART!$E$7:$E$1416,$D68)</f>
        <v>142766</v>
      </c>
      <c r="J68">
        <f>SUMIFS(DART!K$7:K$1416,DART!$A$7:$A$1416,$B68,DART!$B$7:$B$1416,$C68,DART!$E$7:$E$1416,$D68)</f>
        <v>142203</v>
      </c>
      <c r="K68">
        <f>SUMIFS(DART!L$7:L$1416,DART!$A$7:$A$1416,$B68,DART!$B$7:$B$1416,$C68,DART!$E$7:$E$1416,$D68)</f>
        <v>147318</v>
      </c>
      <c r="L68">
        <f>SUMIFS(DART!M$7:M$1416,DART!$A$7:$A$1416,$B68,DART!$B$7:$B$1416,$C68,DART!$E$7:$E$1416,$D68)</f>
        <v>134889</v>
      </c>
      <c r="M68">
        <f>SUMIFS(DART!N$7:N$1416,DART!$A$7:$A$1416,$B68,DART!$B$7:$B$1416,$C68,DART!$E$7:$E$1416,$D68)</f>
        <v>121386</v>
      </c>
      <c r="N68">
        <f>SUMIFS(DART!O$7:O$1416,DART!$A$7:$A$1416,$B68,DART!$B$7:$B$1416,$C68,DART!$E$7:$E$1416,$D68)</f>
        <v>118199</v>
      </c>
      <c r="O68">
        <f>SUMIFS(DART!P$7:P$1416,DART!$A$7:$A$1416,$B68,DART!$B$7:$B$1416,$C68,DART!$E$7:$E$1416,$D68)</f>
        <v>98246</v>
      </c>
      <c r="P68">
        <f>SUMIFS(DART!Q$7:Q$1416,DART!$A$7:$A$1416,$B68,DART!$B$7:$B$1416,$C68,DART!$E$7:$E$1416,$D68)</f>
        <v>65010</v>
      </c>
      <c r="Q68">
        <f>SUMIFS(DART!R$7:R$1416,DART!$A$7:$A$1416,$B68,DART!$B$7:$B$1416,$C68,DART!$E$7:$E$1416,$D68)</f>
        <v>49434</v>
      </c>
      <c r="R68">
        <f>SUMIFS(DART!S$7:S$1416,DART!$A$7:$A$1416,$B68,DART!$B$7:$B$1416,$C68,DART!$E$7:$E$1416,$D68)</f>
        <v>48632</v>
      </c>
      <c r="S68">
        <f>SUMIFS(DART!T$7:T$1416,DART!$A$7:$A$1416,$B68,DART!$B$7:$B$1416,$C68,DART!$E$7:$E$1416,$D68)</f>
        <v>63170</v>
      </c>
      <c r="T68">
        <f>SUMIFS(DART!U$7:U$1416,DART!$A$7:$A$1416,$B68,DART!$B$7:$B$1416,$C68,DART!$E$7:$E$1416,$D68)</f>
        <v>63941</v>
      </c>
      <c r="U68">
        <f>SUMIFS(DART!V$7:V$1416,DART!$A$7:$A$1416,$B68,DART!$B$7:$B$1416,$C68,DART!$E$7:$E$1416,$D68)</f>
        <v>46866</v>
      </c>
      <c r="V68">
        <f>SUMIFS(DART!W$7:W$1416,DART!$A$7:$A$1416,$B68,DART!$B$7:$B$1416,$C68,DART!$E$7:$E$1416,$D68)</f>
        <v>59761</v>
      </c>
      <c r="W68">
        <f>SUMIFS(DART!X$7:X$1416,DART!$A$7:$A$1416,$B68,DART!$B$7:$B$1416,$C68,DART!$E$7:$E$1416,$D68)</f>
        <v>67182</v>
      </c>
      <c r="X68">
        <f>SUMIFS(DART!Y$7:Y$1416,DART!$A$7:$A$1416,$B68,DART!$B$7:$B$1416,$C68,DART!$E$7:$E$1416,$D68)</f>
        <v>60004</v>
      </c>
      <c r="Y68">
        <f>SUMIFS(DART!Z$7:Z$1416,DART!$A$7:$A$1416,$B68,DART!$B$7:$B$1416,$C68,DART!$E$7:$E$1416,$D68)</f>
        <v>65004</v>
      </c>
      <c r="Z68">
        <f>SUMIFS(DART!AA$7:AA$1416,DART!$A$7:$A$1416,$B68,DART!$B$7:$B$1416,$C68,DART!$E$7:$E$1416,$D68)</f>
        <v>65324</v>
      </c>
      <c r="AA68">
        <f>SUMIFS(DART!AB$7:AB$1416,DART!$A$7:$A$1416,$B68,DART!$B$7:$B$1416,$C68,DART!$E$7:$E$1416,$D68)</f>
        <v>43241</v>
      </c>
      <c r="AB68">
        <f>SUMIFS(DART!AC$7:AC$1416,DART!$A$7:$A$1416,$B68,DART!$B$7:$B$1416,$C68,DART!$E$7:$E$1416,$D68)</f>
        <v>54661</v>
      </c>
      <c r="AC68">
        <f>SUMIFS(DART!AD$7:AD$1416,DART!$A$7:$A$1416,$B68,DART!$B$7:$B$1416,$C68,DART!$E$7:$E$1416,$D68)</f>
        <v>42386</v>
      </c>
      <c r="AD68">
        <f>SUMIFS(DART!AE$7:AE$1416,DART!$A$7:$A$1416,$B68,DART!$B$7:$B$1416,$C68,DART!$E$7:$E$1416,$D68)</f>
        <v>53137</v>
      </c>
      <c r="AE68">
        <f>SUMIFS(DART!AF$7:AF$1416,DART!$A$7:$A$1416,$B68,DART!$B$7:$B$1416,$C68,DART!$E$7:$E$1416,$D68)</f>
        <v>52313</v>
      </c>
      <c r="AF68">
        <f>SUMIFS(DART!AG$7:AG$1416,DART!$A$7:$A$1416,$B68,DART!$B$7:$B$1416,$C68,DART!$E$7:$E$1416,$D68)</f>
        <v>47585</v>
      </c>
      <c r="AG68">
        <f>SUMIFS(DART!AH$7:AH$1416,DART!$A$7:$A$1416,$B68,DART!$B$7:$B$1416,$C68,DART!$E$7:$E$1416,$D68)</f>
        <v>44507</v>
      </c>
      <c r="AH68">
        <f>SUMIFS(DART!AI$7:AI$1416,DART!$A$7:$A$1416,$B68,DART!$B$7:$B$1416,$C68,DART!$E$7:$E$1416,$D68)</f>
        <v>64451</v>
      </c>
      <c r="AI68">
        <f>SUMIFS(DART!AJ$7:AJ$1416,DART!$A$7:$A$1416,$B68,DART!$B$7:$B$1416,$C68,DART!$E$7:$E$1416,$D68)</f>
        <v>40706</v>
      </c>
      <c r="AJ68">
        <f ca="1">SUMIFS(DART!AK$7:AK$1416,DART!$A$7:$A$1416,$B68,DART!$B$7:$B$1416,$C68,DART!$E$7:$E$1416,$D68)</f>
        <v>0</v>
      </c>
      <c r="AK68">
        <f ca="1">SUMIFS(DART!AL$7:AL$1416,DART!$A$7:$A$1416,$B68,DART!$B$7:$B$1416,$C68,DART!$E$7:$E$1416,$D68)</f>
        <v>0</v>
      </c>
      <c r="AL68">
        <f ca="1">SUMIFS(DART!AM$7:AM$1416,DART!$A$7:$A$1416,$B68,DART!$B$7:$B$1416,$C68,DART!$E$7:$E$1416,$D68)</f>
        <v>0</v>
      </c>
      <c r="AM68">
        <f ca="1">SUMIFS(DART!AN$7:AN$1416,DART!$A$7:$A$1416,$B68,DART!$B$7:$B$1416,$C68,DART!$E$7:$E$1416,$D68)</f>
        <v>0</v>
      </c>
      <c r="AN68">
        <f ca="1">SUMIFS(DART!AO$7:AO$1416,DART!$A$7:$A$1416,$B68,DART!$B$7:$B$1416,$C68,DART!$E$7:$E$1416,$D68)</f>
        <v>0</v>
      </c>
      <c r="AO68">
        <f ca="1">SUMIFS(DART!AP$7:AP$1416,DART!$A$7:$A$1416,$B68,DART!$B$7:$B$1416,$C68,DART!$E$7:$E$1416,$D68)</f>
        <v>0</v>
      </c>
    </row>
    <row r="69" spans="1:41" x14ac:dyDescent="0.25">
      <c r="A69" t="s">
        <v>132</v>
      </c>
      <c r="B69" t="s">
        <v>122</v>
      </c>
      <c r="C69" t="s">
        <v>126</v>
      </c>
      <c r="D69" s="8" t="s">
        <v>11</v>
      </c>
      <c r="E69">
        <f>SUMIFS(DART!F$7:F$1416,DART!$A$7:$A$1416,$B69,DART!$B$7:$B$1416,$C69,DART!$E$7:$E$1416,$D69)</f>
        <v>13477</v>
      </c>
      <c r="F69">
        <f>SUMIFS(DART!G$7:G$1416,DART!$A$7:$A$1416,$B69,DART!$B$7:$B$1416,$C69,DART!$E$7:$E$1416,$D69)</f>
        <v>12512</v>
      </c>
      <c r="G69">
        <f>SUMIFS(DART!H$7:H$1416,DART!$A$7:$A$1416,$B69,DART!$B$7:$B$1416,$C69,DART!$E$7:$E$1416,$D69)</f>
        <v>11351</v>
      </c>
      <c r="H69">
        <f>SUMIFS(DART!I$7:I$1416,DART!$A$7:$A$1416,$B69,DART!$B$7:$B$1416,$C69,DART!$E$7:$E$1416,$D69)</f>
        <v>36704</v>
      </c>
      <c r="I69">
        <f>SUMIFS(DART!J$7:J$1416,DART!$A$7:$A$1416,$B69,DART!$B$7:$B$1416,$C69,DART!$E$7:$E$1416,$D69)</f>
        <v>24402</v>
      </c>
      <c r="J69">
        <f>SUMIFS(DART!K$7:K$1416,DART!$A$7:$A$1416,$B69,DART!$B$7:$B$1416,$C69,DART!$E$7:$E$1416,$D69)</f>
        <v>30241</v>
      </c>
      <c r="K69">
        <f>SUMIFS(DART!L$7:L$1416,DART!$A$7:$A$1416,$B69,DART!$B$7:$B$1416,$C69,DART!$E$7:$E$1416,$D69)</f>
        <v>27172</v>
      </c>
      <c r="L69">
        <f>SUMIFS(DART!M$7:M$1416,DART!$A$7:$A$1416,$B69,DART!$B$7:$B$1416,$C69,DART!$E$7:$E$1416,$D69)</f>
        <v>24117</v>
      </c>
      <c r="M69">
        <f>SUMIFS(DART!N$7:N$1416,DART!$A$7:$A$1416,$B69,DART!$B$7:$B$1416,$C69,DART!$E$7:$E$1416,$D69)</f>
        <v>43929</v>
      </c>
      <c r="N69">
        <f>SUMIFS(DART!O$7:O$1416,DART!$A$7:$A$1416,$B69,DART!$B$7:$B$1416,$C69,DART!$E$7:$E$1416,$D69)</f>
        <v>51423</v>
      </c>
      <c r="O69">
        <f>SUMIFS(DART!P$7:P$1416,DART!$A$7:$A$1416,$B69,DART!$B$7:$B$1416,$C69,DART!$E$7:$E$1416,$D69)</f>
        <v>38924</v>
      </c>
      <c r="P69">
        <f>SUMIFS(DART!Q$7:Q$1416,DART!$A$7:$A$1416,$B69,DART!$B$7:$B$1416,$C69,DART!$E$7:$E$1416,$D69)</f>
        <v>21146</v>
      </c>
      <c r="Q69">
        <f>SUMIFS(DART!R$7:R$1416,DART!$A$7:$A$1416,$B69,DART!$B$7:$B$1416,$C69,DART!$E$7:$E$1416,$D69)</f>
        <v>14253</v>
      </c>
      <c r="R69">
        <f>SUMIFS(DART!S$7:S$1416,DART!$A$7:$A$1416,$B69,DART!$B$7:$B$1416,$C69,DART!$E$7:$E$1416,$D69)</f>
        <v>13334</v>
      </c>
      <c r="S69">
        <f>SUMIFS(DART!T$7:T$1416,DART!$A$7:$A$1416,$B69,DART!$B$7:$B$1416,$C69,DART!$E$7:$E$1416,$D69)</f>
        <v>17519</v>
      </c>
      <c r="T69">
        <f>SUMIFS(DART!U$7:U$1416,DART!$A$7:$A$1416,$B69,DART!$B$7:$B$1416,$C69,DART!$E$7:$E$1416,$D69)</f>
        <v>20275</v>
      </c>
      <c r="U69">
        <f>SUMIFS(DART!V$7:V$1416,DART!$A$7:$A$1416,$B69,DART!$B$7:$B$1416,$C69,DART!$E$7:$E$1416,$D69)</f>
        <v>13045</v>
      </c>
      <c r="V69">
        <f>SUMIFS(DART!W$7:W$1416,DART!$A$7:$A$1416,$B69,DART!$B$7:$B$1416,$C69,DART!$E$7:$E$1416,$D69)</f>
        <v>16495</v>
      </c>
      <c r="W69">
        <f>SUMIFS(DART!X$7:X$1416,DART!$A$7:$A$1416,$B69,DART!$B$7:$B$1416,$C69,DART!$E$7:$E$1416,$D69)</f>
        <v>19121</v>
      </c>
      <c r="X69">
        <f>SUMIFS(DART!Y$7:Y$1416,DART!$A$7:$A$1416,$B69,DART!$B$7:$B$1416,$C69,DART!$E$7:$E$1416,$D69)</f>
        <v>16661</v>
      </c>
      <c r="Y69">
        <f>SUMIFS(DART!Z$7:Z$1416,DART!$A$7:$A$1416,$B69,DART!$B$7:$B$1416,$C69,DART!$E$7:$E$1416,$D69)</f>
        <v>17205</v>
      </c>
      <c r="Z69">
        <f>SUMIFS(DART!AA$7:AA$1416,DART!$A$7:$A$1416,$B69,DART!$B$7:$B$1416,$C69,DART!$E$7:$E$1416,$D69)</f>
        <v>19390</v>
      </c>
      <c r="AA69">
        <f>SUMIFS(DART!AB$7:AB$1416,DART!$A$7:$A$1416,$B69,DART!$B$7:$B$1416,$C69,DART!$E$7:$E$1416,$D69)</f>
        <v>11356</v>
      </c>
      <c r="AB69">
        <f>SUMIFS(DART!AC$7:AC$1416,DART!$A$7:$A$1416,$B69,DART!$B$7:$B$1416,$C69,DART!$E$7:$E$1416,$D69)</f>
        <v>15658</v>
      </c>
      <c r="AC69">
        <f>SUMIFS(DART!AD$7:AD$1416,DART!$A$7:$A$1416,$B69,DART!$B$7:$B$1416,$C69,DART!$E$7:$E$1416,$D69)</f>
        <v>12175</v>
      </c>
      <c r="AD69">
        <f>SUMIFS(DART!AE$7:AE$1416,DART!$A$7:$A$1416,$B69,DART!$B$7:$B$1416,$C69,DART!$E$7:$E$1416,$D69)</f>
        <v>13331</v>
      </c>
      <c r="AE69">
        <f>SUMIFS(DART!AF$7:AF$1416,DART!$A$7:$A$1416,$B69,DART!$B$7:$B$1416,$C69,DART!$E$7:$E$1416,$D69)</f>
        <v>12956</v>
      </c>
      <c r="AF69">
        <f>SUMIFS(DART!AG$7:AG$1416,DART!$A$7:$A$1416,$B69,DART!$B$7:$B$1416,$C69,DART!$E$7:$E$1416,$D69)</f>
        <v>13437</v>
      </c>
      <c r="AG69">
        <f>SUMIFS(DART!AH$7:AH$1416,DART!$A$7:$A$1416,$B69,DART!$B$7:$B$1416,$C69,DART!$E$7:$E$1416,$D69)</f>
        <v>12317</v>
      </c>
      <c r="AH69">
        <f>SUMIFS(DART!AI$7:AI$1416,DART!$A$7:$A$1416,$B69,DART!$B$7:$B$1416,$C69,DART!$E$7:$E$1416,$D69)</f>
        <v>22664</v>
      </c>
      <c r="AI69">
        <f>SUMIFS(DART!AJ$7:AJ$1416,DART!$A$7:$A$1416,$B69,DART!$B$7:$B$1416,$C69,DART!$E$7:$E$1416,$D69)</f>
        <v>13715</v>
      </c>
      <c r="AJ69">
        <f ca="1">SUMIFS(DART!AK$7:AK$1416,DART!$A$7:$A$1416,$B69,DART!$B$7:$B$1416,$C69,DART!$E$7:$E$1416,$D69)</f>
        <v>0</v>
      </c>
      <c r="AK69">
        <f ca="1">SUMIFS(DART!AL$7:AL$1416,DART!$A$7:$A$1416,$B69,DART!$B$7:$B$1416,$C69,DART!$E$7:$E$1416,$D69)</f>
        <v>0</v>
      </c>
      <c r="AL69">
        <f ca="1">SUMIFS(DART!AM$7:AM$1416,DART!$A$7:$A$1416,$B69,DART!$B$7:$B$1416,$C69,DART!$E$7:$E$1416,$D69)</f>
        <v>0</v>
      </c>
      <c r="AM69">
        <f ca="1">SUMIFS(DART!AN$7:AN$1416,DART!$A$7:$A$1416,$B69,DART!$B$7:$B$1416,$C69,DART!$E$7:$E$1416,$D69)</f>
        <v>0</v>
      </c>
      <c r="AN69">
        <f ca="1">SUMIFS(DART!AO$7:AO$1416,DART!$A$7:$A$1416,$B69,DART!$B$7:$B$1416,$C69,DART!$E$7:$E$1416,$D69)</f>
        <v>0</v>
      </c>
      <c r="AO69">
        <f ca="1">SUMIFS(DART!AP$7:AP$1416,DART!$A$7:$A$1416,$B69,DART!$B$7:$B$1416,$C69,DART!$E$7:$E$1416,$D69)</f>
        <v>0</v>
      </c>
    </row>
    <row r="70" spans="1:41" x14ac:dyDescent="0.25">
      <c r="A70" t="s">
        <v>132</v>
      </c>
      <c r="B70" t="s">
        <v>122</v>
      </c>
      <c r="C70" t="s">
        <v>126</v>
      </c>
      <c r="D70" s="7" t="s">
        <v>12</v>
      </c>
      <c r="E70">
        <f>SUMIFS(DART!F$7:F$1416,DART!$A$7:$A$1416,$B70,DART!$B$7:$B$1416,$C70,DART!$E$7:$E$1416,$D70)</f>
        <v>3148</v>
      </c>
      <c r="F70">
        <f>SUMIFS(DART!G$7:G$1416,DART!$A$7:$A$1416,$B70,DART!$B$7:$B$1416,$C70,DART!$E$7:$E$1416,$D70)</f>
        <v>2823</v>
      </c>
      <c r="G70">
        <f>SUMIFS(DART!H$7:H$1416,DART!$A$7:$A$1416,$B70,DART!$B$7:$B$1416,$C70,DART!$E$7:$E$1416,$D70)</f>
        <v>3190</v>
      </c>
      <c r="H70">
        <f>SUMIFS(DART!I$7:I$1416,DART!$A$7:$A$1416,$B70,DART!$B$7:$B$1416,$C70,DART!$E$7:$E$1416,$D70)</f>
        <v>4518</v>
      </c>
      <c r="I70">
        <f>SUMIFS(DART!J$7:J$1416,DART!$A$7:$A$1416,$B70,DART!$B$7:$B$1416,$C70,DART!$E$7:$E$1416,$D70)</f>
        <v>4091</v>
      </c>
      <c r="J70">
        <f>SUMIFS(DART!K$7:K$1416,DART!$A$7:$A$1416,$B70,DART!$B$7:$B$1416,$C70,DART!$E$7:$E$1416,$D70)</f>
        <v>3381</v>
      </c>
      <c r="K70">
        <f>SUMIFS(DART!L$7:L$1416,DART!$A$7:$A$1416,$B70,DART!$B$7:$B$1416,$C70,DART!$E$7:$E$1416,$D70)</f>
        <v>4155</v>
      </c>
      <c r="L70">
        <f>SUMIFS(DART!M$7:M$1416,DART!$A$7:$A$1416,$B70,DART!$B$7:$B$1416,$C70,DART!$E$7:$E$1416,$D70)</f>
        <v>4782</v>
      </c>
      <c r="M70">
        <f>SUMIFS(DART!N$7:N$1416,DART!$A$7:$A$1416,$B70,DART!$B$7:$B$1416,$C70,DART!$E$7:$E$1416,$D70)</f>
        <v>3841</v>
      </c>
      <c r="N70">
        <f>SUMIFS(DART!O$7:O$1416,DART!$A$7:$A$1416,$B70,DART!$B$7:$B$1416,$C70,DART!$E$7:$E$1416,$D70)</f>
        <v>3968</v>
      </c>
      <c r="O70">
        <f>SUMIFS(DART!P$7:P$1416,DART!$A$7:$A$1416,$B70,DART!$B$7:$B$1416,$C70,DART!$E$7:$E$1416,$D70)</f>
        <v>3259</v>
      </c>
      <c r="P70">
        <f>SUMIFS(DART!Q$7:Q$1416,DART!$A$7:$A$1416,$B70,DART!$B$7:$B$1416,$C70,DART!$E$7:$E$1416,$D70)</f>
        <v>4823</v>
      </c>
      <c r="Q70">
        <f>SUMIFS(DART!R$7:R$1416,DART!$A$7:$A$1416,$B70,DART!$B$7:$B$1416,$C70,DART!$E$7:$E$1416,$D70)</f>
        <v>3509</v>
      </c>
      <c r="R70">
        <f>SUMIFS(DART!S$7:S$1416,DART!$A$7:$A$1416,$B70,DART!$B$7:$B$1416,$C70,DART!$E$7:$E$1416,$D70)</f>
        <v>3389</v>
      </c>
      <c r="S70">
        <f>SUMIFS(DART!T$7:T$1416,DART!$A$7:$A$1416,$B70,DART!$B$7:$B$1416,$C70,DART!$E$7:$E$1416,$D70)</f>
        <v>4134</v>
      </c>
      <c r="T70">
        <f>SUMIFS(DART!U$7:U$1416,DART!$A$7:$A$1416,$B70,DART!$B$7:$B$1416,$C70,DART!$E$7:$E$1416,$D70)</f>
        <v>4352</v>
      </c>
      <c r="U70">
        <f>SUMIFS(DART!V$7:V$1416,DART!$A$7:$A$1416,$B70,DART!$B$7:$B$1416,$C70,DART!$E$7:$E$1416,$D70)</f>
        <v>2963</v>
      </c>
      <c r="V70">
        <f>SUMIFS(DART!W$7:W$1416,DART!$A$7:$A$1416,$B70,DART!$B$7:$B$1416,$C70,DART!$E$7:$E$1416,$D70)</f>
        <v>4087</v>
      </c>
      <c r="W70">
        <f>SUMIFS(DART!X$7:X$1416,DART!$A$7:$A$1416,$B70,DART!$B$7:$B$1416,$C70,DART!$E$7:$E$1416,$D70)</f>
        <v>4634</v>
      </c>
      <c r="X70">
        <f>SUMIFS(DART!Y$7:Y$1416,DART!$A$7:$A$1416,$B70,DART!$B$7:$B$1416,$C70,DART!$E$7:$E$1416,$D70)</f>
        <v>3807</v>
      </c>
      <c r="Y70">
        <f>SUMIFS(DART!Z$7:Z$1416,DART!$A$7:$A$1416,$B70,DART!$B$7:$B$1416,$C70,DART!$E$7:$E$1416,$D70)</f>
        <v>4304</v>
      </c>
      <c r="Z70">
        <f>SUMIFS(DART!AA$7:AA$1416,DART!$A$7:$A$1416,$B70,DART!$B$7:$B$1416,$C70,DART!$E$7:$E$1416,$D70)</f>
        <v>4137</v>
      </c>
      <c r="AA70">
        <f>SUMIFS(DART!AB$7:AB$1416,DART!$A$7:$A$1416,$B70,DART!$B$7:$B$1416,$C70,DART!$E$7:$E$1416,$D70)</f>
        <v>2845</v>
      </c>
      <c r="AB70">
        <f>SUMIFS(DART!AC$7:AC$1416,DART!$A$7:$A$1416,$B70,DART!$B$7:$B$1416,$C70,DART!$E$7:$E$1416,$D70)</f>
        <v>3562</v>
      </c>
      <c r="AC70">
        <f>SUMIFS(DART!AD$7:AD$1416,DART!$A$7:$A$1416,$B70,DART!$B$7:$B$1416,$C70,DART!$E$7:$E$1416,$D70)</f>
        <v>2588</v>
      </c>
      <c r="AD70">
        <f>SUMIFS(DART!AE$7:AE$1416,DART!$A$7:$A$1416,$B70,DART!$B$7:$B$1416,$C70,DART!$E$7:$E$1416,$D70)</f>
        <v>3388</v>
      </c>
      <c r="AE70">
        <f>SUMIFS(DART!AF$7:AF$1416,DART!$A$7:$A$1416,$B70,DART!$B$7:$B$1416,$C70,DART!$E$7:$E$1416,$D70)</f>
        <v>2639</v>
      </c>
      <c r="AF70">
        <f>SUMIFS(DART!AG$7:AG$1416,DART!$A$7:$A$1416,$B70,DART!$B$7:$B$1416,$C70,DART!$E$7:$E$1416,$D70)</f>
        <v>2194</v>
      </c>
      <c r="AG70">
        <f>SUMIFS(DART!AH$7:AH$1416,DART!$A$7:$A$1416,$B70,DART!$B$7:$B$1416,$C70,DART!$E$7:$E$1416,$D70)</f>
        <v>1807</v>
      </c>
      <c r="AH70">
        <f>SUMIFS(DART!AI$7:AI$1416,DART!$A$7:$A$1416,$B70,DART!$B$7:$B$1416,$C70,DART!$E$7:$E$1416,$D70)</f>
        <v>3292</v>
      </c>
      <c r="AI70">
        <f>SUMIFS(DART!AJ$7:AJ$1416,DART!$A$7:$A$1416,$B70,DART!$B$7:$B$1416,$C70,DART!$E$7:$E$1416,$D70)</f>
        <v>2024</v>
      </c>
      <c r="AJ70">
        <f ca="1">SUMIFS(DART!AK$7:AK$1416,DART!$A$7:$A$1416,$B70,DART!$B$7:$B$1416,$C70,DART!$E$7:$E$1416,$D70)</f>
        <v>0</v>
      </c>
      <c r="AK70">
        <f ca="1">SUMIFS(DART!AL$7:AL$1416,DART!$A$7:$A$1416,$B70,DART!$B$7:$B$1416,$C70,DART!$E$7:$E$1416,$D70)</f>
        <v>0</v>
      </c>
      <c r="AL70">
        <f ca="1">SUMIFS(DART!AM$7:AM$1416,DART!$A$7:$A$1416,$B70,DART!$B$7:$B$1416,$C70,DART!$E$7:$E$1416,$D70)</f>
        <v>0</v>
      </c>
      <c r="AM70">
        <f ca="1">SUMIFS(DART!AN$7:AN$1416,DART!$A$7:$A$1416,$B70,DART!$B$7:$B$1416,$C70,DART!$E$7:$E$1416,$D70)</f>
        <v>0</v>
      </c>
      <c r="AN70">
        <f ca="1">SUMIFS(DART!AO$7:AO$1416,DART!$A$7:$A$1416,$B70,DART!$B$7:$B$1416,$C70,DART!$E$7:$E$1416,$D70)</f>
        <v>0</v>
      </c>
      <c r="AO70">
        <f ca="1">SUMIFS(DART!AP$7:AP$1416,DART!$A$7:$A$1416,$B70,DART!$B$7:$B$1416,$C70,DART!$E$7:$E$1416,$D70)</f>
        <v>0</v>
      </c>
    </row>
    <row r="71" spans="1:41" x14ac:dyDescent="0.25">
      <c r="A71" t="s">
        <v>132</v>
      </c>
      <c r="B71" t="s">
        <v>122</v>
      </c>
      <c r="C71" t="s">
        <v>126</v>
      </c>
      <c r="D71" s="9" t="s">
        <v>13</v>
      </c>
      <c r="E71">
        <f>SUMIFS(DART!F$7:F$1416,DART!$A$7:$A$1416,$B71,DART!$B$7:$B$1416,$C71,DART!$E$7:$E$1416,$D71)</f>
        <v>1600</v>
      </c>
      <c r="F71">
        <f>SUMIFS(DART!G$7:G$1416,DART!$A$7:$A$1416,$B71,DART!$B$7:$B$1416,$C71,DART!$E$7:$E$1416,$D71)</f>
        <v>1458</v>
      </c>
      <c r="G71">
        <f>SUMIFS(DART!H$7:H$1416,DART!$A$7:$A$1416,$B71,DART!$B$7:$B$1416,$C71,DART!$E$7:$E$1416,$D71)</f>
        <v>1631</v>
      </c>
      <c r="H71">
        <f>SUMIFS(DART!I$7:I$1416,DART!$A$7:$A$1416,$B71,DART!$B$7:$B$1416,$C71,DART!$E$7:$E$1416,$D71)</f>
        <v>1789</v>
      </c>
      <c r="I71">
        <f>SUMIFS(DART!J$7:J$1416,DART!$A$7:$A$1416,$B71,DART!$B$7:$B$1416,$C71,DART!$E$7:$E$1416,$D71)</f>
        <v>1751</v>
      </c>
      <c r="J71">
        <f>SUMIFS(DART!K$7:K$1416,DART!$A$7:$A$1416,$B71,DART!$B$7:$B$1416,$C71,DART!$E$7:$E$1416,$D71)</f>
        <v>1474</v>
      </c>
      <c r="K71">
        <f>SUMIFS(DART!L$7:L$1416,DART!$A$7:$A$1416,$B71,DART!$B$7:$B$1416,$C71,DART!$E$7:$E$1416,$D71)</f>
        <v>1772</v>
      </c>
      <c r="L71">
        <f>SUMIFS(DART!M$7:M$1416,DART!$A$7:$A$1416,$B71,DART!$B$7:$B$1416,$C71,DART!$E$7:$E$1416,$D71)</f>
        <v>1627</v>
      </c>
      <c r="M71">
        <f>SUMIFS(DART!N$7:N$1416,DART!$A$7:$A$1416,$B71,DART!$B$7:$B$1416,$C71,DART!$E$7:$E$1416,$D71)</f>
        <v>1659</v>
      </c>
      <c r="N71">
        <f>SUMIFS(DART!O$7:O$1416,DART!$A$7:$A$1416,$B71,DART!$B$7:$B$1416,$C71,DART!$E$7:$E$1416,$D71)</f>
        <v>1887</v>
      </c>
      <c r="O71">
        <f>SUMIFS(DART!P$7:P$1416,DART!$A$7:$A$1416,$B71,DART!$B$7:$B$1416,$C71,DART!$E$7:$E$1416,$D71)</f>
        <v>1585</v>
      </c>
      <c r="P71">
        <f>SUMIFS(DART!Q$7:Q$1416,DART!$A$7:$A$1416,$B71,DART!$B$7:$B$1416,$C71,DART!$E$7:$E$1416,$D71)</f>
        <v>2544</v>
      </c>
      <c r="Q71">
        <f>SUMIFS(DART!R$7:R$1416,DART!$A$7:$A$1416,$B71,DART!$B$7:$B$1416,$C71,DART!$E$7:$E$1416,$D71)</f>
        <v>1822</v>
      </c>
      <c r="R71">
        <f>SUMIFS(DART!S$7:S$1416,DART!$A$7:$A$1416,$B71,DART!$B$7:$B$1416,$C71,DART!$E$7:$E$1416,$D71)</f>
        <v>1794</v>
      </c>
      <c r="S71">
        <f>SUMIFS(DART!T$7:T$1416,DART!$A$7:$A$1416,$B71,DART!$B$7:$B$1416,$C71,DART!$E$7:$E$1416,$D71)</f>
        <v>2189</v>
      </c>
      <c r="T71">
        <f>SUMIFS(DART!U$7:U$1416,DART!$A$7:$A$1416,$B71,DART!$B$7:$B$1416,$C71,DART!$E$7:$E$1416,$D71)</f>
        <v>2195</v>
      </c>
      <c r="U71">
        <f>SUMIFS(DART!V$7:V$1416,DART!$A$7:$A$1416,$B71,DART!$B$7:$B$1416,$C71,DART!$E$7:$E$1416,$D71)</f>
        <v>1493</v>
      </c>
      <c r="V71">
        <f>SUMIFS(DART!W$7:W$1416,DART!$A$7:$A$1416,$B71,DART!$B$7:$B$1416,$C71,DART!$E$7:$E$1416,$D71)</f>
        <v>2119</v>
      </c>
      <c r="W71">
        <f>SUMIFS(DART!X$7:X$1416,DART!$A$7:$A$1416,$B71,DART!$B$7:$B$1416,$C71,DART!$E$7:$E$1416,$D71)</f>
        <v>2658</v>
      </c>
      <c r="X71">
        <f>SUMIFS(DART!Y$7:Y$1416,DART!$A$7:$A$1416,$B71,DART!$B$7:$B$1416,$C71,DART!$E$7:$E$1416,$D71)</f>
        <v>2070</v>
      </c>
      <c r="Y71">
        <f>SUMIFS(DART!Z$7:Z$1416,DART!$A$7:$A$1416,$B71,DART!$B$7:$B$1416,$C71,DART!$E$7:$E$1416,$D71)</f>
        <v>2294</v>
      </c>
      <c r="Z71">
        <f>SUMIFS(DART!AA$7:AA$1416,DART!$A$7:$A$1416,$B71,DART!$B$7:$B$1416,$C71,DART!$E$7:$E$1416,$D71)</f>
        <v>2295</v>
      </c>
      <c r="AA71">
        <f>SUMIFS(DART!AB$7:AB$1416,DART!$A$7:$A$1416,$B71,DART!$B$7:$B$1416,$C71,DART!$E$7:$E$1416,$D71)</f>
        <v>1662</v>
      </c>
      <c r="AB71">
        <f>SUMIFS(DART!AC$7:AC$1416,DART!$A$7:$A$1416,$B71,DART!$B$7:$B$1416,$C71,DART!$E$7:$E$1416,$D71)</f>
        <v>1896</v>
      </c>
      <c r="AC71">
        <f>SUMIFS(DART!AD$7:AD$1416,DART!$A$7:$A$1416,$B71,DART!$B$7:$B$1416,$C71,DART!$E$7:$E$1416,$D71)</f>
        <v>1472</v>
      </c>
      <c r="AD71">
        <f>SUMIFS(DART!AE$7:AE$1416,DART!$A$7:$A$1416,$B71,DART!$B$7:$B$1416,$C71,DART!$E$7:$E$1416,$D71)</f>
        <v>1898</v>
      </c>
      <c r="AE71">
        <f>SUMIFS(DART!AF$7:AF$1416,DART!$A$7:$A$1416,$B71,DART!$B$7:$B$1416,$C71,DART!$E$7:$E$1416,$D71)</f>
        <v>1503</v>
      </c>
      <c r="AF71">
        <f>SUMIFS(DART!AG$7:AG$1416,DART!$A$7:$A$1416,$B71,DART!$B$7:$B$1416,$C71,DART!$E$7:$E$1416,$D71)</f>
        <v>1159</v>
      </c>
      <c r="AG71">
        <f>SUMIFS(DART!AH$7:AH$1416,DART!$A$7:$A$1416,$B71,DART!$B$7:$B$1416,$C71,DART!$E$7:$E$1416,$D71)</f>
        <v>1045</v>
      </c>
      <c r="AH71">
        <f>SUMIFS(DART!AI$7:AI$1416,DART!$A$7:$A$1416,$B71,DART!$B$7:$B$1416,$C71,DART!$E$7:$E$1416,$D71)</f>
        <v>2056</v>
      </c>
      <c r="AI71">
        <f>SUMIFS(DART!AJ$7:AJ$1416,DART!$A$7:$A$1416,$B71,DART!$B$7:$B$1416,$C71,DART!$E$7:$E$1416,$D71)</f>
        <v>1241</v>
      </c>
      <c r="AJ71">
        <f ca="1">SUMIFS(DART!AK$7:AK$1416,DART!$A$7:$A$1416,$B71,DART!$B$7:$B$1416,$C71,DART!$E$7:$E$1416,$D71)</f>
        <v>0</v>
      </c>
      <c r="AK71">
        <f ca="1">SUMIFS(DART!AL$7:AL$1416,DART!$A$7:$A$1416,$B71,DART!$B$7:$B$1416,$C71,DART!$E$7:$E$1416,$D71)</f>
        <v>0</v>
      </c>
      <c r="AL71">
        <f ca="1">SUMIFS(DART!AM$7:AM$1416,DART!$A$7:$A$1416,$B71,DART!$B$7:$B$1416,$C71,DART!$E$7:$E$1416,$D71)</f>
        <v>0</v>
      </c>
      <c r="AM71">
        <f ca="1">SUMIFS(DART!AN$7:AN$1416,DART!$A$7:$A$1416,$B71,DART!$B$7:$B$1416,$C71,DART!$E$7:$E$1416,$D71)</f>
        <v>0</v>
      </c>
      <c r="AN71">
        <f ca="1">SUMIFS(DART!AO$7:AO$1416,DART!$A$7:$A$1416,$B71,DART!$B$7:$B$1416,$C71,DART!$E$7:$E$1416,$D71)</f>
        <v>0</v>
      </c>
      <c r="AO71">
        <f ca="1">SUMIFS(DART!AP$7:AP$1416,DART!$A$7:$A$1416,$B71,DART!$B$7:$B$1416,$C71,DART!$E$7:$E$1416,$D71)</f>
        <v>0</v>
      </c>
    </row>
    <row r="72" spans="1:41" x14ac:dyDescent="0.25">
      <c r="A72" t="s">
        <v>132</v>
      </c>
      <c r="B72" t="s">
        <v>122</v>
      </c>
      <c r="C72" t="s">
        <v>126</v>
      </c>
      <c r="D72" s="8" t="s">
        <v>15</v>
      </c>
      <c r="E72">
        <f>SUMIFS(DART!F$7:F$1416,DART!$A$7:$A$1416,$B72,DART!$B$7:$B$1416,$C72,DART!$E$7:$E$1416,$D72)</f>
        <v>550</v>
      </c>
      <c r="F72">
        <f>SUMIFS(DART!G$7:G$1416,DART!$A$7:$A$1416,$B72,DART!$B$7:$B$1416,$C72,DART!$E$7:$E$1416,$D72)</f>
        <v>564</v>
      </c>
      <c r="G72">
        <f>SUMIFS(DART!H$7:H$1416,DART!$A$7:$A$1416,$B72,DART!$B$7:$B$1416,$C72,DART!$E$7:$E$1416,$D72)</f>
        <v>653</v>
      </c>
      <c r="H72">
        <f>SUMIFS(DART!I$7:I$1416,DART!$A$7:$A$1416,$B72,DART!$B$7:$B$1416,$C72,DART!$E$7:$E$1416,$D72)</f>
        <v>608</v>
      </c>
      <c r="I72">
        <f>SUMIFS(DART!J$7:J$1416,DART!$A$7:$A$1416,$B72,DART!$B$7:$B$1416,$C72,DART!$E$7:$E$1416,$D72)</f>
        <v>542</v>
      </c>
      <c r="J72">
        <f>SUMIFS(DART!K$7:K$1416,DART!$A$7:$A$1416,$B72,DART!$B$7:$B$1416,$C72,DART!$E$7:$E$1416,$D72)</f>
        <v>458</v>
      </c>
      <c r="K72">
        <f>SUMIFS(DART!L$7:L$1416,DART!$A$7:$A$1416,$B72,DART!$B$7:$B$1416,$C72,DART!$E$7:$E$1416,$D72)</f>
        <v>518</v>
      </c>
      <c r="L72">
        <f>SUMIFS(DART!M$7:M$1416,DART!$A$7:$A$1416,$B72,DART!$B$7:$B$1416,$C72,DART!$E$7:$E$1416,$D72)</f>
        <v>520</v>
      </c>
      <c r="M72">
        <f>SUMIFS(DART!N$7:N$1416,DART!$A$7:$A$1416,$B72,DART!$B$7:$B$1416,$C72,DART!$E$7:$E$1416,$D72)</f>
        <v>563</v>
      </c>
      <c r="N72">
        <f>SUMIFS(DART!O$7:O$1416,DART!$A$7:$A$1416,$B72,DART!$B$7:$B$1416,$C72,DART!$E$7:$E$1416,$D72)</f>
        <v>562</v>
      </c>
      <c r="O72">
        <f>SUMIFS(DART!P$7:P$1416,DART!$A$7:$A$1416,$B72,DART!$B$7:$B$1416,$C72,DART!$E$7:$E$1416,$D72)</f>
        <v>452</v>
      </c>
      <c r="P72">
        <f>SUMIFS(DART!Q$7:Q$1416,DART!$A$7:$A$1416,$B72,DART!$B$7:$B$1416,$C72,DART!$E$7:$E$1416,$D72)</f>
        <v>765</v>
      </c>
      <c r="Q72">
        <f>SUMIFS(DART!R$7:R$1416,DART!$A$7:$A$1416,$B72,DART!$B$7:$B$1416,$C72,DART!$E$7:$E$1416,$D72)</f>
        <v>534</v>
      </c>
      <c r="R72">
        <f>SUMIFS(DART!S$7:S$1416,DART!$A$7:$A$1416,$B72,DART!$B$7:$B$1416,$C72,DART!$E$7:$E$1416,$D72)</f>
        <v>529</v>
      </c>
      <c r="S72">
        <f>SUMIFS(DART!T$7:T$1416,DART!$A$7:$A$1416,$B72,DART!$B$7:$B$1416,$C72,DART!$E$7:$E$1416,$D72)</f>
        <v>629</v>
      </c>
      <c r="T72">
        <f>SUMIFS(DART!U$7:U$1416,DART!$A$7:$A$1416,$B72,DART!$B$7:$B$1416,$C72,DART!$E$7:$E$1416,$D72)</f>
        <v>652</v>
      </c>
      <c r="U72">
        <f>SUMIFS(DART!V$7:V$1416,DART!$A$7:$A$1416,$B72,DART!$B$7:$B$1416,$C72,DART!$E$7:$E$1416,$D72)</f>
        <v>462</v>
      </c>
      <c r="V72">
        <f>SUMIFS(DART!W$7:W$1416,DART!$A$7:$A$1416,$B72,DART!$B$7:$B$1416,$C72,DART!$E$7:$E$1416,$D72)</f>
        <v>530</v>
      </c>
      <c r="W72">
        <f>SUMIFS(DART!X$7:X$1416,DART!$A$7:$A$1416,$B72,DART!$B$7:$B$1416,$C72,DART!$E$7:$E$1416,$D72)</f>
        <v>610</v>
      </c>
      <c r="X72">
        <f>SUMIFS(DART!Y$7:Y$1416,DART!$A$7:$A$1416,$B72,DART!$B$7:$B$1416,$C72,DART!$E$7:$E$1416,$D72)</f>
        <v>524</v>
      </c>
      <c r="Y72">
        <f>SUMIFS(DART!Z$7:Z$1416,DART!$A$7:$A$1416,$B72,DART!$B$7:$B$1416,$C72,DART!$E$7:$E$1416,$D72)</f>
        <v>562</v>
      </c>
      <c r="Z72">
        <f>SUMIFS(DART!AA$7:AA$1416,DART!$A$7:$A$1416,$B72,DART!$B$7:$B$1416,$C72,DART!$E$7:$E$1416,$D72)</f>
        <v>595</v>
      </c>
      <c r="AA72">
        <f>SUMIFS(DART!AB$7:AB$1416,DART!$A$7:$A$1416,$B72,DART!$B$7:$B$1416,$C72,DART!$E$7:$E$1416,$D72)</f>
        <v>459</v>
      </c>
      <c r="AB72">
        <f>SUMIFS(DART!AC$7:AC$1416,DART!$A$7:$A$1416,$B72,DART!$B$7:$B$1416,$C72,DART!$E$7:$E$1416,$D72)</f>
        <v>587</v>
      </c>
      <c r="AC72">
        <f>SUMIFS(DART!AD$7:AD$1416,DART!$A$7:$A$1416,$B72,DART!$B$7:$B$1416,$C72,DART!$E$7:$E$1416,$D72)</f>
        <v>430</v>
      </c>
      <c r="AD72">
        <f>SUMIFS(DART!AE$7:AE$1416,DART!$A$7:$A$1416,$B72,DART!$B$7:$B$1416,$C72,DART!$E$7:$E$1416,$D72)</f>
        <v>500</v>
      </c>
      <c r="AE72">
        <f>SUMIFS(DART!AF$7:AF$1416,DART!$A$7:$A$1416,$B72,DART!$B$7:$B$1416,$C72,DART!$E$7:$E$1416,$D72)</f>
        <v>452</v>
      </c>
      <c r="AF72">
        <f>SUMIFS(DART!AG$7:AG$1416,DART!$A$7:$A$1416,$B72,DART!$B$7:$B$1416,$C72,DART!$E$7:$E$1416,$D72)</f>
        <v>397</v>
      </c>
      <c r="AG72">
        <f>SUMIFS(DART!AH$7:AH$1416,DART!$A$7:$A$1416,$B72,DART!$B$7:$B$1416,$C72,DART!$E$7:$E$1416,$D72)</f>
        <v>370</v>
      </c>
      <c r="AH72">
        <f>SUMIFS(DART!AI$7:AI$1416,DART!$A$7:$A$1416,$B72,DART!$B$7:$B$1416,$C72,DART!$E$7:$E$1416,$D72)</f>
        <v>751</v>
      </c>
      <c r="AI72">
        <f>SUMIFS(DART!AJ$7:AJ$1416,DART!$A$7:$A$1416,$B72,DART!$B$7:$B$1416,$C72,DART!$E$7:$E$1416,$D72)</f>
        <v>468</v>
      </c>
      <c r="AJ72">
        <f ca="1">SUMIFS(DART!AK$7:AK$1416,DART!$A$7:$A$1416,$B72,DART!$B$7:$B$1416,$C72,DART!$E$7:$E$1416,$D72)</f>
        <v>0</v>
      </c>
      <c r="AK72">
        <f ca="1">SUMIFS(DART!AL$7:AL$1416,DART!$A$7:$A$1416,$B72,DART!$B$7:$B$1416,$C72,DART!$E$7:$E$1416,$D72)</f>
        <v>0</v>
      </c>
      <c r="AL72">
        <f ca="1">SUMIFS(DART!AM$7:AM$1416,DART!$A$7:$A$1416,$B72,DART!$B$7:$B$1416,$C72,DART!$E$7:$E$1416,$D72)</f>
        <v>0</v>
      </c>
      <c r="AM72">
        <f ca="1">SUMIFS(DART!AN$7:AN$1416,DART!$A$7:$A$1416,$B72,DART!$B$7:$B$1416,$C72,DART!$E$7:$E$1416,$D72)</f>
        <v>0</v>
      </c>
      <c r="AN72">
        <f ca="1">SUMIFS(DART!AO$7:AO$1416,DART!$A$7:$A$1416,$B72,DART!$B$7:$B$1416,$C72,DART!$E$7:$E$1416,$D72)</f>
        <v>0</v>
      </c>
      <c r="AO72">
        <f ca="1">SUMIFS(DART!AP$7:AP$1416,DART!$A$7:$A$1416,$B72,DART!$B$7:$B$1416,$C72,DART!$E$7:$E$1416,$D72)</f>
        <v>0</v>
      </c>
    </row>
    <row r="73" spans="1:41" x14ac:dyDescent="0.25">
      <c r="A73" t="s">
        <v>132</v>
      </c>
      <c r="B73" t="s">
        <v>122</v>
      </c>
      <c r="C73" t="s">
        <v>126</v>
      </c>
      <c r="D73" s="10" t="s">
        <v>14</v>
      </c>
      <c r="E73">
        <f>SUMIFS(DART!F$7:F$1416,DART!$A$7:$A$1416,$B73,DART!$B$7:$B$1416,$C73,DART!$E$7:$E$1416,$D73)</f>
        <v>7164</v>
      </c>
      <c r="F73">
        <f>SUMIFS(DART!G$7:G$1416,DART!$A$7:$A$1416,$B73,DART!$B$7:$B$1416,$C73,DART!$E$7:$E$1416,$D73)</f>
        <v>6266</v>
      </c>
      <c r="G73">
        <f>SUMIFS(DART!H$7:H$1416,DART!$A$7:$A$1416,$B73,DART!$B$7:$B$1416,$C73,DART!$E$7:$E$1416,$D73)</f>
        <v>6470</v>
      </c>
      <c r="H73">
        <f>SUMIFS(DART!I$7:I$1416,DART!$A$7:$A$1416,$B73,DART!$B$7:$B$1416,$C73,DART!$E$7:$E$1416,$D73)</f>
        <v>13622</v>
      </c>
      <c r="I73">
        <f>SUMIFS(DART!J$7:J$1416,DART!$A$7:$A$1416,$B73,DART!$B$7:$B$1416,$C73,DART!$E$7:$E$1416,$D73)</f>
        <v>14879</v>
      </c>
      <c r="J73">
        <f>SUMIFS(DART!K$7:K$1416,DART!$A$7:$A$1416,$B73,DART!$B$7:$B$1416,$C73,DART!$E$7:$E$1416,$D73)</f>
        <v>14667</v>
      </c>
      <c r="K73">
        <f>SUMIFS(DART!L$7:L$1416,DART!$A$7:$A$1416,$B73,DART!$B$7:$B$1416,$C73,DART!$E$7:$E$1416,$D73)</f>
        <v>17678</v>
      </c>
      <c r="L73">
        <f>SUMIFS(DART!M$7:M$1416,DART!$A$7:$A$1416,$B73,DART!$B$7:$B$1416,$C73,DART!$E$7:$E$1416,$D73)</f>
        <v>19527</v>
      </c>
      <c r="M73">
        <f>SUMIFS(DART!N$7:N$1416,DART!$A$7:$A$1416,$B73,DART!$B$7:$B$1416,$C73,DART!$E$7:$E$1416,$D73)</f>
        <v>29446</v>
      </c>
      <c r="N73">
        <f>SUMIFS(DART!O$7:O$1416,DART!$A$7:$A$1416,$B73,DART!$B$7:$B$1416,$C73,DART!$E$7:$E$1416,$D73)</f>
        <v>30277</v>
      </c>
      <c r="O73">
        <f>SUMIFS(DART!P$7:P$1416,DART!$A$7:$A$1416,$B73,DART!$B$7:$B$1416,$C73,DART!$E$7:$E$1416,$D73)</f>
        <v>24510</v>
      </c>
      <c r="P73">
        <f>SUMIFS(DART!Q$7:Q$1416,DART!$A$7:$A$1416,$B73,DART!$B$7:$B$1416,$C73,DART!$E$7:$E$1416,$D73)</f>
        <v>10201</v>
      </c>
      <c r="Q73">
        <f>SUMIFS(DART!R$7:R$1416,DART!$A$7:$A$1416,$B73,DART!$B$7:$B$1416,$C73,DART!$E$7:$E$1416,$D73)</f>
        <v>7191</v>
      </c>
      <c r="R73">
        <f>SUMIFS(DART!S$7:S$1416,DART!$A$7:$A$1416,$B73,DART!$B$7:$B$1416,$C73,DART!$E$7:$E$1416,$D73)</f>
        <v>8081</v>
      </c>
      <c r="S73">
        <f>SUMIFS(DART!T$7:T$1416,DART!$A$7:$A$1416,$B73,DART!$B$7:$B$1416,$C73,DART!$E$7:$E$1416,$D73)</f>
        <v>9265</v>
      </c>
      <c r="T73">
        <f>SUMIFS(DART!U$7:U$1416,DART!$A$7:$A$1416,$B73,DART!$B$7:$B$1416,$C73,DART!$E$7:$E$1416,$D73)</f>
        <v>8557</v>
      </c>
      <c r="U73">
        <f>SUMIFS(DART!V$7:V$1416,DART!$A$7:$A$1416,$B73,DART!$B$7:$B$1416,$C73,DART!$E$7:$E$1416,$D73)</f>
        <v>6814</v>
      </c>
      <c r="V73">
        <f>SUMIFS(DART!W$7:W$1416,DART!$A$7:$A$1416,$B73,DART!$B$7:$B$1416,$C73,DART!$E$7:$E$1416,$D73)</f>
        <v>9247</v>
      </c>
      <c r="W73">
        <f>SUMIFS(DART!X$7:X$1416,DART!$A$7:$A$1416,$B73,DART!$B$7:$B$1416,$C73,DART!$E$7:$E$1416,$D73)</f>
        <v>10890</v>
      </c>
      <c r="X73">
        <f>SUMIFS(DART!Y$7:Y$1416,DART!$A$7:$A$1416,$B73,DART!$B$7:$B$1416,$C73,DART!$E$7:$E$1416,$D73)</f>
        <v>9380</v>
      </c>
      <c r="Y73">
        <f>SUMIFS(DART!Z$7:Z$1416,DART!$A$7:$A$1416,$B73,DART!$B$7:$B$1416,$C73,DART!$E$7:$E$1416,$D73)</f>
        <v>10074</v>
      </c>
      <c r="Z73">
        <f>SUMIFS(DART!AA$7:AA$1416,DART!$A$7:$A$1416,$B73,DART!$B$7:$B$1416,$C73,DART!$E$7:$E$1416,$D73)</f>
        <v>10004</v>
      </c>
      <c r="AA73">
        <f>SUMIFS(DART!AB$7:AB$1416,DART!$A$7:$A$1416,$B73,DART!$B$7:$B$1416,$C73,DART!$E$7:$E$1416,$D73)</f>
        <v>7853</v>
      </c>
      <c r="AB73">
        <f>SUMIFS(DART!AC$7:AC$1416,DART!$A$7:$A$1416,$B73,DART!$B$7:$B$1416,$C73,DART!$E$7:$E$1416,$D73)</f>
        <v>9140</v>
      </c>
      <c r="AC73">
        <f>SUMIFS(DART!AD$7:AD$1416,DART!$A$7:$A$1416,$B73,DART!$B$7:$B$1416,$C73,DART!$E$7:$E$1416,$D73)</f>
        <v>6856</v>
      </c>
      <c r="AD73">
        <f>SUMIFS(DART!AE$7:AE$1416,DART!$A$7:$A$1416,$B73,DART!$B$7:$B$1416,$C73,DART!$E$7:$E$1416,$D73)</f>
        <v>8287</v>
      </c>
      <c r="AE73">
        <f>SUMIFS(DART!AF$7:AF$1416,DART!$A$7:$A$1416,$B73,DART!$B$7:$B$1416,$C73,DART!$E$7:$E$1416,$D73)</f>
        <v>7915</v>
      </c>
      <c r="AF73">
        <f>SUMIFS(DART!AG$7:AG$1416,DART!$A$7:$A$1416,$B73,DART!$B$7:$B$1416,$C73,DART!$E$7:$E$1416,$D73)</f>
        <v>7206</v>
      </c>
      <c r="AG73">
        <f>SUMIFS(DART!AH$7:AH$1416,DART!$A$7:$A$1416,$B73,DART!$B$7:$B$1416,$C73,DART!$E$7:$E$1416,$D73)</f>
        <v>6461</v>
      </c>
      <c r="AH73">
        <f>SUMIFS(DART!AI$7:AI$1416,DART!$A$7:$A$1416,$B73,DART!$B$7:$B$1416,$C73,DART!$E$7:$E$1416,$D73)</f>
        <v>7017</v>
      </c>
      <c r="AI73">
        <f>SUMIFS(DART!AJ$7:AJ$1416,DART!$A$7:$A$1416,$B73,DART!$B$7:$B$1416,$C73,DART!$E$7:$E$1416,$D73)</f>
        <v>4651</v>
      </c>
      <c r="AJ73">
        <f ca="1">SUMIFS(DART!AK$7:AK$1416,DART!$A$7:$A$1416,$B73,DART!$B$7:$B$1416,$C73,DART!$E$7:$E$1416,$D73)</f>
        <v>0</v>
      </c>
      <c r="AK73">
        <f ca="1">SUMIFS(DART!AL$7:AL$1416,DART!$A$7:$A$1416,$B73,DART!$B$7:$B$1416,$C73,DART!$E$7:$E$1416,$D73)</f>
        <v>0</v>
      </c>
      <c r="AL73">
        <f ca="1">SUMIFS(DART!AM$7:AM$1416,DART!$A$7:$A$1416,$B73,DART!$B$7:$B$1416,$C73,DART!$E$7:$E$1416,$D73)</f>
        <v>0</v>
      </c>
      <c r="AM73">
        <f ca="1">SUMIFS(DART!AN$7:AN$1416,DART!$A$7:$A$1416,$B73,DART!$B$7:$B$1416,$C73,DART!$E$7:$E$1416,$D73)</f>
        <v>0</v>
      </c>
      <c r="AN73">
        <f ca="1">SUMIFS(DART!AO$7:AO$1416,DART!$A$7:$A$1416,$B73,DART!$B$7:$B$1416,$C73,DART!$E$7:$E$1416,$D73)</f>
        <v>0</v>
      </c>
      <c r="AO73">
        <f ca="1">SUMIFS(DART!AP$7:AP$1416,DART!$A$7:$A$1416,$B73,DART!$B$7:$B$1416,$C73,DART!$E$7:$E$1416,$D73)</f>
        <v>0</v>
      </c>
    </row>
    <row r="74" spans="1:41" x14ac:dyDescent="0.25">
      <c r="A74" t="s">
        <v>132</v>
      </c>
      <c r="B74" t="s">
        <v>122</v>
      </c>
      <c r="C74" t="s">
        <v>116</v>
      </c>
      <c r="D74" s="7" t="s">
        <v>10</v>
      </c>
      <c r="E74">
        <f>SUMIFS(DART!F$7:F$1416,DART!$A$7:$A$1416,$B74,DART!$B$7:$B$1416,$C74,DART!$E$7:$E$1416,$D74)</f>
        <v>241310</v>
      </c>
      <c r="F74">
        <f>SUMIFS(DART!G$7:G$1416,DART!$A$7:$A$1416,$B74,DART!$B$7:$B$1416,$C74,DART!$E$7:$E$1416,$D74)</f>
        <v>238895</v>
      </c>
      <c r="G74">
        <f>SUMIFS(DART!H$7:H$1416,DART!$A$7:$A$1416,$B74,DART!$B$7:$B$1416,$C74,DART!$E$7:$E$1416,$D74)</f>
        <v>237421</v>
      </c>
      <c r="H74">
        <f>SUMIFS(DART!I$7:I$1416,DART!$A$7:$A$1416,$B74,DART!$B$7:$B$1416,$C74,DART!$E$7:$E$1416,$D74)</f>
        <v>169825</v>
      </c>
      <c r="I74">
        <f>SUMIFS(DART!J$7:J$1416,DART!$A$7:$A$1416,$B74,DART!$B$7:$B$1416,$C74,DART!$E$7:$E$1416,$D74)</f>
        <v>171349</v>
      </c>
      <c r="J74">
        <f>SUMIFS(DART!K$7:K$1416,DART!$A$7:$A$1416,$B74,DART!$B$7:$B$1416,$C74,DART!$E$7:$E$1416,$D74)</f>
        <v>141788</v>
      </c>
      <c r="K74">
        <f>SUMIFS(DART!L$7:L$1416,DART!$A$7:$A$1416,$B74,DART!$B$7:$B$1416,$C74,DART!$E$7:$E$1416,$D74)</f>
        <v>166740</v>
      </c>
      <c r="L74">
        <f>SUMIFS(DART!M$7:M$1416,DART!$A$7:$A$1416,$B74,DART!$B$7:$B$1416,$C74,DART!$E$7:$E$1416,$D74)</f>
        <v>179427</v>
      </c>
      <c r="M74">
        <f>SUMIFS(DART!N$7:N$1416,DART!$A$7:$A$1416,$B74,DART!$B$7:$B$1416,$C74,DART!$E$7:$E$1416,$D74)</f>
        <v>250965</v>
      </c>
      <c r="N74">
        <f>SUMIFS(DART!O$7:O$1416,DART!$A$7:$A$1416,$B74,DART!$B$7:$B$1416,$C74,DART!$E$7:$E$1416,$D74)</f>
        <v>258044</v>
      </c>
      <c r="O74">
        <f>SUMIFS(DART!P$7:P$1416,DART!$A$7:$A$1416,$B74,DART!$B$7:$B$1416,$C74,DART!$E$7:$E$1416,$D74)</f>
        <v>192035</v>
      </c>
      <c r="P74">
        <f>SUMIFS(DART!Q$7:Q$1416,DART!$A$7:$A$1416,$B74,DART!$B$7:$B$1416,$C74,DART!$E$7:$E$1416,$D74)</f>
        <v>366656</v>
      </c>
      <c r="Q74">
        <f>SUMIFS(DART!R$7:R$1416,DART!$A$7:$A$1416,$B74,DART!$B$7:$B$1416,$C74,DART!$E$7:$E$1416,$D74)</f>
        <v>343735</v>
      </c>
      <c r="R74">
        <f>SUMIFS(DART!S$7:S$1416,DART!$A$7:$A$1416,$B74,DART!$B$7:$B$1416,$C74,DART!$E$7:$E$1416,$D74)</f>
        <v>317956</v>
      </c>
      <c r="S74">
        <f>SUMIFS(DART!T$7:T$1416,DART!$A$7:$A$1416,$B74,DART!$B$7:$B$1416,$C74,DART!$E$7:$E$1416,$D74)</f>
        <v>370753</v>
      </c>
      <c r="T74">
        <f>SUMIFS(DART!U$7:U$1416,DART!$A$7:$A$1416,$B74,DART!$B$7:$B$1416,$C74,DART!$E$7:$E$1416,$D74)</f>
        <v>370985</v>
      </c>
      <c r="U74">
        <f>SUMIFS(DART!V$7:V$1416,DART!$A$7:$A$1416,$B74,DART!$B$7:$B$1416,$C74,DART!$E$7:$E$1416,$D74)</f>
        <v>373875</v>
      </c>
      <c r="V74">
        <f>SUMIFS(DART!W$7:W$1416,DART!$A$7:$A$1416,$B74,DART!$B$7:$B$1416,$C74,DART!$E$7:$E$1416,$D74)</f>
        <v>385154</v>
      </c>
      <c r="W74">
        <f>SUMIFS(DART!X$7:X$1416,DART!$A$7:$A$1416,$B74,DART!$B$7:$B$1416,$C74,DART!$E$7:$E$1416,$D74)</f>
        <v>423423</v>
      </c>
      <c r="X74">
        <f>SUMIFS(DART!Y$7:Y$1416,DART!$A$7:$A$1416,$B74,DART!$B$7:$B$1416,$C74,DART!$E$7:$E$1416,$D74)</f>
        <v>392005</v>
      </c>
      <c r="Y74">
        <f>SUMIFS(DART!Z$7:Z$1416,DART!$A$7:$A$1416,$B74,DART!$B$7:$B$1416,$C74,DART!$E$7:$E$1416,$D74)</f>
        <v>411765</v>
      </c>
      <c r="Z74">
        <f>SUMIFS(DART!AA$7:AA$1416,DART!$A$7:$A$1416,$B74,DART!$B$7:$B$1416,$C74,DART!$E$7:$E$1416,$D74)</f>
        <v>397267</v>
      </c>
      <c r="AA74">
        <f>SUMIFS(DART!AB$7:AB$1416,DART!$A$7:$A$1416,$B74,DART!$B$7:$B$1416,$C74,DART!$E$7:$E$1416,$D74)</f>
        <v>284943</v>
      </c>
      <c r="AB74">
        <f>SUMIFS(DART!AC$7:AC$1416,DART!$A$7:$A$1416,$B74,DART!$B$7:$B$1416,$C74,DART!$E$7:$E$1416,$D74)</f>
        <v>378232</v>
      </c>
      <c r="AC74">
        <f>SUMIFS(DART!AD$7:AD$1416,DART!$A$7:$A$1416,$B74,DART!$B$7:$B$1416,$C74,DART!$E$7:$E$1416,$D74)</f>
        <v>311467</v>
      </c>
      <c r="AD74">
        <f>SUMIFS(DART!AE$7:AE$1416,DART!$A$7:$A$1416,$B74,DART!$B$7:$B$1416,$C74,DART!$E$7:$E$1416,$D74)</f>
        <v>345028</v>
      </c>
      <c r="AE74">
        <f>SUMIFS(DART!AF$7:AF$1416,DART!$A$7:$A$1416,$B74,DART!$B$7:$B$1416,$C74,DART!$E$7:$E$1416,$D74)</f>
        <v>354648</v>
      </c>
      <c r="AF74">
        <f>SUMIFS(DART!AG$7:AG$1416,DART!$A$7:$A$1416,$B74,DART!$B$7:$B$1416,$C74,DART!$E$7:$E$1416,$D74)</f>
        <v>355534</v>
      </c>
      <c r="AG74">
        <f>SUMIFS(DART!AH$7:AH$1416,DART!$A$7:$A$1416,$B74,DART!$B$7:$B$1416,$C74,DART!$E$7:$E$1416,$D74)</f>
        <v>326465</v>
      </c>
      <c r="AH74">
        <f>SUMIFS(DART!AI$7:AI$1416,DART!$A$7:$A$1416,$B74,DART!$B$7:$B$1416,$C74,DART!$E$7:$E$1416,$D74)</f>
        <v>421164</v>
      </c>
      <c r="AI74">
        <f>SUMIFS(DART!AJ$7:AJ$1416,DART!$A$7:$A$1416,$B74,DART!$B$7:$B$1416,$C74,DART!$E$7:$E$1416,$D74)</f>
        <v>279197</v>
      </c>
      <c r="AJ74">
        <f ca="1">SUMIFS(DART!AK$7:AK$1416,DART!$A$7:$A$1416,$B74,DART!$B$7:$B$1416,$C74,DART!$E$7:$E$1416,$D74)</f>
        <v>0</v>
      </c>
      <c r="AK74">
        <f ca="1">SUMIFS(DART!AL$7:AL$1416,DART!$A$7:$A$1416,$B74,DART!$B$7:$B$1416,$C74,DART!$E$7:$E$1416,$D74)</f>
        <v>0</v>
      </c>
      <c r="AL74">
        <f ca="1">SUMIFS(DART!AM$7:AM$1416,DART!$A$7:$A$1416,$B74,DART!$B$7:$B$1416,$C74,DART!$E$7:$E$1416,$D74)</f>
        <v>0</v>
      </c>
      <c r="AM74">
        <f ca="1">SUMIFS(DART!AN$7:AN$1416,DART!$A$7:$A$1416,$B74,DART!$B$7:$B$1416,$C74,DART!$E$7:$E$1416,$D74)</f>
        <v>0</v>
      </c>
      <c r="AN74">
        <f ca="1">SUMIFS(DART!AO$7:AO$1416,DART!$A$7:$A$1416,$B74,DART!$B$7:$B$1416,$C74,DART!$E$7:$E$1416,$D74)</f>
        <v>0</v>
      </c>
      <c r="AO74">
        <f ca="1">SUMIFS(DART!AP$7:AP$1416,DART!$A$7:$A$1416,$B74,DART!$B$7:$B$1416,$C74,DART!$E$7:$E$1416,$D74)</f>
        <v>0</v>
      </c>
    </row>
    <row r="75" spans="1:41" x14ac:dyDescent="0.25">
      <c r="A75" t="s">
        <v>132</v>
      </c>
      <c r="B75" t="s">
        <v>122</v>
      </c>
      <c r="C75" t="s">
        <v>116</v>
      </c>
      <c r="D75" s="8" t="s">
        <v>11</v>
      </c>
      <c r="E75">
        <f>SUMIFS(DART!F$7:F$1416,DART!$A$7:$A$1416,$B75,DART!$B$7:$B$1416,$C75,DART!$E$7:$E$1416,$D75)</f>
        <v>119173</v>
      </c>
      <c r="F75">
        <f>SUMIFS(DART!G$7:G$1416,DART!$A$7:$A$1416,$B75,DART!$B$7:$B$1416,$C75,DART!$E$7:$E$1416,$D75)</f>
        <v>126888</v>
      </c>
      <c r="G75">
        <f>SUMIFS(DART!H$7:H$1416,DART!$A$7:$A$1416,$B75,DART!$B$7:$B$1416,$C75,DART!$E$7:$E$1416,$D75)</f>
        <v>112222</v>
      </c>
      <c r="H75">
        <f>SUMIFS(DART!I$7:I$1416,DART!$A$7:$A$1416,$B75,DART!$B$7:$B$1416,$C75,DART!$E$7:$E$1416,$D75)</f>
        <v>88080</v>
      </c>
      <c r="I75">
        <f>SUMIFS(DART!J$7:J$1416,DART!$A$7:$A$1416,$B75,DART!$B$7:$B$1416,$C75,DART!$E$7:$E$1416,$D75)</f>
        <v>85410</v>
      </c>
      <c r="J75">
        <f>SUMIFS(DART!K$7:K$1416,DART!$A$7:$A$1416,$B75,DART!$B$7:$B$1416,$C75,DART!$E$7:$E$1416,$D75)</f>
        <v>71398</v>
      </c>
      <c r="K75">
        <f>SUMIFS(DART!L$7:L$1416,DART!$A$7:$A$1416,$B75,DART!$B$7:$B$1416,$C75,DART!$E$7:$E$1416,$D75)</f>
        <v>77442</v>
      </c>
      <c r="L75">
        <f>SUMIFS(DART!M$7:M$1416,DART!$A$7:$A$1416,$B75,DART!$B$7:$B$1416,$C75,DART!$E$7:$E$1416,$D75)</f>
        <v>70841</v>
      </c>
      <c r="M75">
        <f>SUMIFS(DART!N$7:N$1416,DART!$A$7:$A$1416,$B75,DART!$B$7:$B$1416,$C75,DART!$E$7:$E$1416,$D75)</f>
        <v>84075</v>
      </c>
      <c r="N75">
        <f>SUMIFS(DART!O$7:O$1416,DART!$A$7:$A$1416,$B75,DART!$B$7:$B$1416,$C75,DART!$E$7:$E$1416,$D75)</f>
        <v>99975</v>
      </c>
      <c r="O75">
        <f>SUMIFS(DART!P$7:P$1416,DART!$A$7:$A$1416,$B75,DART!$B$7:$B$1416,$C75,DART!$E$7:$E$1416,$D75)</f>
        <v>70216</v>
      </c>
      <c r="P75">
        <f>SUMIFS(DART!Q$7:Q$1416,DART!$A$7:$A$1416,$B75,DART!$B$7:$B$1416,$C75,DART!$E$7:$E$1416,$D75)</f>
        <v>150576</v>
      </c>
      <c r="Q75">
        <f>SUMIFS(DART!R$7:R$1416,DART!$A$7:$A$1416,$B75,DART!$B$7:$B$1416,$C75,DART!$E$7:$E$1416,$D75)</f>
        <v>133222</v>
      </c>
      <c r="R75">
        <f>SUMIFS(DART!S$7:S$1416,DART!$A$7:$A$1416,$B75,DART!$B$7:$B$1416,$C75,DART!$E$7:$E$1416,$D75)</f>
        <v>118343</v>
      </c>
      <c r="S75">
        <f>SUMIFS(DART!T$7:T$1416,DART!$A$7:$A$1416,$B75,DART!$B$7:$B$1416,$C75,DART!$E$7:$E$1416,$D75)</f>
        <v>134671</v>
      </c>
      <c r="T75">
        <f>SUMIFS(DART!U$7:U$1416,DART!$A$7:$A$1416,$B75,DART!$B$7:$B$1416,$C75,DART!$E$7:$E$1416,$D75)</f>
        <v>147383</v>
      </c>
      <c r="U75">
        <f>SUMIFS(DART!V$7:V$1416,DART!$A$7:$A$1416,$B75,DART!$B$7:$B$1416,$C75,DART!$E$7:$E$1416,$D75)</f>
        <v>137628</v>
      </c>
      <c r="V75">
        <f>SUMIFS(DART!W$7:W$1416,DART!$A$7:$A$1416,$B75,DART!$B$7:$B$1416,$C75,DART!$E$7:$E$1416,$D75)</f>
        <v>140686</v>
      </c>
      <c r="W75">
        <f>SUMIFS(DART!X$7:X$1416,DART!$A$7:$A$1416,$B75,DART!$B$7:$B$1416,$C75,DART!$E$7:$E$1416,$D75)</f>
        <v>159037</v>
      </c>
      <c r="X75">
        <f>SUMIFS(DART!Y$7:Y$1416,DART!$A$7:$A$1416,$B75,DART!$B$7:$B$1416,$C75,DART!$E$7:$E$1416,$D75)</f>
        <v>144312</v>
      </c>
      <c r="Y75">
        <f>SUMIFS(DART!Z$7:Z$1416,DART!$A$7:$A$1416,$B75,DART!$B$7:$B$1416,$C75,DART!$E$7:$E$1416,$D75)</f>
        <v>144121</v>
      </c>
      <c r="Z75">
        <f>SUMIFS(DART!AA$7:AA$1416,DART!$A$7:$A$1416,$B75,DART!$B$7:$B$1416,$C75,DART!$E$7:$E$1416,$D75)</f>
        <v>146017</v>
      </c>
      <c r="AA75">
        <f>SUMIFS(DART!AB$7:AB$1416,DART!$A$7:$A$1416,$B75,DART!$B$7:$B$1416,$C75,DART!$E$7:$E$1416,$D75)</f>
        <v>106732</v>
      </c>
      <c r="AB75">
        <f>SUMIFS(DART!AC$7:AC$1416,DART!$A$7:$A$1416,$B75,DART!$B$7:$B$1416,$C75,DART!$E$7:$E$1416,$D75)</f>
        <v>145955</v>
      </c>
      <c r="AC75">
        <f>SUMIFS(DART!AD$7:AD$1416,DART!$A$7:$A$1416,$B75,DART!$B$7:$B$1416,$C75,DART!$E$7:$E$1416,$D75)</f>
        <v>115693</v>
      </c>
      <c r="AD75">
        <f>SUMIFS(DART!AE$7:AE$1416,DART!$A$7:$A$1416,$B75,DART!$B$7:$B$1416,$C75,DART!$E$7:$E$1416,$D75)</f>
        <v>120657</v>
      </c>
      <c r="AE75">
        <f>SUMIFS(DART!AF$7:AF$1416,DART!$A$7:$A$1416,$B75,DART!$B$7:$B$1416,$C75,DART!$E$7:$E$1416,$D75)</f>
        <v>115444</v>
      </c>
      <c r="AF75">
        <f>SUMIFS(DART!AG$7:AG$1416,DART!$A$7:$A$1416,$B75,DART!$B$7:$B$1416,$C75,DART!$E$7:$E$1416,$D75)</f>
        <v>134218</v>
      </c>
      <c r="AG75">
        <f>SUMIFS(DART!AH$7:AH$1416,DART!$A$7:$A$1416,$B75,DART!$B$7:$B$1416,$C75,DART!$E$7:$E$1416,$D75)</f>
        <v>132742</v>
      </c>
      <c r="AH75">
        <f>SUMIFS(DART!AI$7:AI$1416,DART!$A$7:$A$1416,$B75,DART!$B$7:$B$1416,$C75,DART!$E$7:$E$1416,$D75)</f>
        <v>105979</v>
      </c>
      <c r="AI75">
        <f>SUMIFS(DART!AJ$7:AJ$1416,DART!$A$7:$A$1416,$B75,DART!$B$7:$B$1416,$C75,DART!$E$7:$E$1416,$D75)</f>
        <v>66158</v>
      </c>
      <c r="AJ75">
        <f ca="1">SUMIFS(DART!AK$7:AK$1416,DART!$A$7:$A$1416,$B75,DART!$B$7:$B$1416,$C75,DART!$E$7:$E$1416,$D75)</f>
        <v>0</v>
      </c>
      <c r="AK75">
        <f ca="1">SUMIFS(DART!AL$7:AL$1416,DART!$A$7:$A$1416,$B75,DART!$B$7:$B$1416,$C75,DART!$E$7:$E$1416,$D75)</f>
        <v>0</v>
      </c>
      <c r="AL75">
        <f ca="1">SUMIFS(DART!AM$7:AM$1416,DART!$A$7:$A$1416,$B75,DART!$B$7:$B$1416,$C75,DART!$E$7:$E$1416,$D75)</f>
        <v>0</v>
      </c>
      <c r="AM75">
        <f ca="1">SUMIFS(DART!AN$7:AN$1416,DART!$A$7:$A$1416,$B75,DART!$B$7:$B$1416,$C75,DART!$E$7:$E$1416,$D75)</f>
        <v>0</v>
      </c>
      <c r="AN75">
        <f ca="1">SUMIFS(DART!AO$7:AO$1416,DART!$A$7:$A$1416,$B75,DART!$B$7:$B$1416,$C75,DART!$E$7:$E$1416,$D75)</f>
        <v>0</v>
      </c>
      <c r="AO75">
        <f ca="1">SUMIFS(DART!AP$7:AP$1416,DART!$A$7:$A$1416,$B75,DART!$B$7:$B$1416,$C75,DART!$E$7:$E$1416,$D75)</f>
        <v>0</v>
      </c>
    </row>
    <row r="76" spans="1:41" x14ac:dyDescent="0.25">
      <c r="A76" t="s">
        <v>132</v>
      </c>
      <c r="B76" t="s">
        <v>122</v>
      </c>
      <c r="C76" t="s">
        <v>116</v>
      </c>
      <c r="D76" s="7" t="s">
        <v>12</v>
      </c>
      <c r="E76">
        <f>SUMIFS(DART!F$7:F$1416,DART!$A$7:$A$1416,$B76,DART!$B$7:$B$1416,$C76,DART!$E$7:$E$1416,$D76)</f>
        <v>4207</v>
      </c>
      <c r="F76">
        <f>SUMIFS(DART!G$7:G$1416,DART!$A$7:$A$1416,$B76,DART!$B$7:$B$1416,$C76,DART!$E$7:$E$1416,$D76)</f>
        <v>4267</v>
      </c>
      <c r="G76">
        <f>SUMIFS(DART!H$7:H$1416,DART!$A$7:$A$1416,$B76,DART!$B$7:$B$1416,$C76,DART!$E$7:$E$1416,$D76)</f>
        <v>4241</v>
      </c>
      <c r="H76">
        <f>SUMIFS(DART!I$7:I$1416,DART!$A$7:$A$1416,$B76,DART!$B$7:$B$1416,$C76,DART!$E$7:$E$1416,$D76)</f>
        <v>3658</v>
      </c>
      <c r="I76">
        <f>SUMIFS(DART!J$7:J$1416,DART!$A$7:$A$1416,$B76,DART!$B$7:$B$1416,$C76,DART!$E$7:$E$1416,$D76)</f>
        <v>3832</v>
      </c>
      <c r="J76">
        <f>SUMIFS(DART!K$7:K$1416,DART!$A$7:$A$1416,$B76,DART!$B$7:$B$1416,$C76,DART!$E$7:$E$1416,$D76)</f>
        <v>3200</v>
      </c>
      <c r="K76">
        <f>SUMIFS(DART!L$7:L$1416,DART!$A$7:$A$1416,$B76,DART!$B$7:$B$1416,$C76,DART!$E$7:$E$1416,$D76)</f>
        <v>3649</v>
      </c>
      <c r="L76">
        <f>SUMIFS(DART!M$7:M$1416,DART!$A$7:$A$1416,$B76,DART!$B$7:$B$1416,$C76,DART!$E$7:$E$1416,$D76)</f>
        <v>4449</v>
      </c>
      <c r="M76">
        <f>SUMIFS(DART!N$7:N$1416,DART!$A$7:$A$1416,$B76,DART!$B$7:$B$1416,$C76,DART!$E$7:$E$1416,$D76)</f>
        <v>4905</v>
      </c>
      <c r="N76">
        <f>SUMIFS(DART!O$7:O$1416,DART!$A$7:$A$1416,$B76,DART!$B$7:$B$1416,$C76,DART!$E$7:$E$1416,$D76)</f>
        <v>5146</v>
      </c>
      <c r="O76">
        <f>SUMIFS(DART!P$7:P$1416,DART!$A$7:$A$1416,$B76,DART!$B$7:$B$1416,$C76,DART!$E$7:$E$1416,$D76)</f>
        <v>3473</v>
      </c>
      <c r="P76">
        <f>SUMIFS(DART!Q$7:Q$1416,DART!$A$7:$A$1416,$B76,DART!$B$7:$B$1416,$C76,DART!$E$7:$E$1416,$D76)</f>
        <v>6310</v>
      </c>
      <c r="Q76">
        <f>SUMIFS(DART!R$7:R$1416,DART!$A$7:$A$1416,$B76,DART!$B$7:$B$1416,$C76,DART!$E$7:$E$1416,$D76)</f>
        <v>6021</v>
      </c>
      <c r="R76">
        <f>SUMIFS(DART!S$7:S$1416,DART!$A$7:$A$1416,$B76,DART!$B$7:$B$1416,$C76,DART!$E$7:$E$1416,$D76)</f>
        <v>5977</v>
      </c>
      <c r="S76">
        <f>SUMIFS(DART!T$7:T$1416,DART!$A$7:$A$1416,$B76,DART!$B$7:$B$1416,$C76,DART!$E$7:$E$1416,$D76)</f>
        <v>6255</v>
      </c>
      <c r="T76">
        <f>SUMIFS(DART!U$7:U$1416,DART!$A$7:$A$1416,$B76,DART!$B$7:$B$1416,$C76,DART!$E$7:$E$1416,$D76)</f>
        <v>6027</v>
      </c>
      <c r="U76">
        <f>SUMIFS(DART!V$7:V$1416,DART!$A$7:$A$1416,$B76,DART!$B$7:$B$1416,$C76,DART!$E$7:$E$1416,$D76)</f>
        <v>6826</v>
      </c>
      <c r="V76">
        <f>SUMIFS(DART!W$7:W$1416,DART!$A$7:$A$1416,$B76,DART!$B$7:$B$1416,$C76,DART!$E$7:$E$1416,$D76)</f>
        <v>7487</v>
      </c>
      <c r="W76">
        <f>SUMIFS(DART!X$7:X$1416,DART!$A$7:$A$1416,$B76,DART!$B$7:$B$1416,$C76,DART!$E$7:$E$1416,$D76)</f>
        <v>7601</v>
      </c>
      <c r="X76">
        <f>SUMIFS(DART!Y$7:Y$1416,DART!$A$7:$A$1416,$B76,DART!$B$7:$B$1416,$C76,DART!$E$7:$E$1416,$D76)</f>
        <v>6311</v>
      </c>
      <c r="Y76">
        <f>SUMIFS(DART!Z$7:Z$1416,DART!$A$7:$A$1416,$B76,DART!$B$7:$B$1416,$C76,DART!$E$7:$E$1416,$D76)</f>
        <v>6669</v>
      </c>
      <c r="Z76">
        <f>SUMIFS(DART!AA$7:AA$1416,DART!$A$7:$A$1416,$B76,DART!$B$7:$B$1416,$C76,DART!$E$7:$E$1416,$D76)</f>
        <v>6456</v>
      </c>
      <c r="AA76">
        <f>SUMIFS(DART!AB$7:AB$1416,DART!$A$7:$A$1416,$B76,DART!$B$7:$B$1416,$C76,DART!$E$7:$E$1416,$D76)</f>
        <v>5075</v>
      </c>
      <c r="AB76">
        <f>SUMIFS(DART!AC$7:AC$1416,DART!$A$7:$A$1416,$B76,DART!$B$7:$B$1416,$C76,DART!$E$7:$E$1416,$D76)</f>
        <v>6825</v>
      </c>
      <c r="AC76">
        <f>SUMIFS(DART!AD$7:AD$1416,DART!$A$7:$A$1416,$B76,DART!$B$7:$B$1416,$C76,DART!$E$7:$E$1416,$D76)</f>
        <v>4609</v>
      </c>
      <c r="AD76">
        <f>SUMIFS(DART!AE$7:AE$1416,DART!$A$7:$A$1416,$B76,DART!$B$7:$B$1416,$C76,DART!$E$7:$E$1416,$D76)</f>
        <v>5628</v>
      </c>
      <c r="AE76">
        <f>SUMIFS(DART!AF$7:AF$1416,DART!$A$7:$A$1416,$B76,DART!$B$7:$B$1416,$C76,DART!$E$7:$E$1416,$D76)</f>
        <v>4891</v>
      </c>
      <c r="AF76">
        <f>SUMIFS(DART!AG$7:AG$1416,DART!$A$7:$A$1416,$B76,DART!$B$7:$B$1416,$C76,DART!$E$7:$E$1416,$D76)</f>
        <v>4421</v>
      </c>
      <c r="AG76">
        <f>SUMIFS(DART!AH$7:AH$1416,DART!$A$7:$A$1416,$B76,DART!$B$7:$B$1416,$C76,DART!$E$7:$E$1416,$D76)</f>
        <v>3945</v>
      </c>
      <c r="AH76">
        <f>SUMIFS(DART!AI$7:AI$1416,DART!$A$7:$A$1416,$B76,DART!$B$7:$B$1416,$C76,DART!$E$7:$E$1416,$D76)</f>
        <v>4410</v>
      </c>
      <c r="AI76">
        <f>SUMIFS(DART!AJ$7:AJ$1416,DART!$A$7:$A$1416,$B76,DART!$B$7:$B$1416,$C76,DART!$E$7:$E$1416,$D76)</f>
        <v>2790</v>
      </c>
      <c r="AJ76">
        <f ca="1">SUMIFS(DART!AK$7:AK$1416,DART!$A$7:$A$1416,$B76,DART!$B$7:$B$1416,$C76,DART!$E$7:$E$1416,$D76)</f>
        <v>0</v>
      </c>
      <c r="AK76">
        <f ca="1">SUMIFS(DART!AL$7:AL$1416,DART!$A$7:$A$1416,$B76,DART!$B$7:$B$1416,$C76,DART!$E$7:$E$1416,$D76)</f>
        <v>0</v>
      </c>
      <c r="AL76">
        <f ca="1">SUMIFS(DART!AM$7:AM$1416,DART!$A$7:$A$1416,$B76,DART!$B$7:$B$1416,$C76,DART!$E$7:$E$1416,$D76)</f>
        <v>0</v>
      </c>
      <c r="AM76">
        <f ca="1">SUMIFS(DART!AN$7:AN$1416,DART!$A$7:$A$1416,$B76,DART!$B$7:$B$1416,$C76,DART!$E$7:$E$1416,$D76)</f>
        <v>0</v>
      </c>
      <c r="AN76">
        <f ca="1">SUMIFS(DART!AO$7:AO$1416,DART!$A$7:$A$1416,$B76,DART!$B$7:$B$1416,$C76,DART!$E$7:$E$1416,$D76)</f>
        <v>0</v>
      </c>
      <c r="AO76">
        <f ca="1">SUMIFS(DART!AP$7:AP$1416,DART!$A$7:$A$1416,$B76,DART!$B$7:$B$1416,$C76,DART!$E$7:$E$1416,$D76)</f>
        <v>0</v>
      </c>
    </row>
    <row r="77" spans="1:41" x14ac:dyDescent="0.25">
      <c r="A77" t="s">
        <v>132</v>
      </c>
      <c r="B77" t="s">
        <v>122</v>
      </c>
      <c r="C77" t="s">
        <v>116</v>
      </c>
      <c r="D77" s="9" t="s">
        <v>13</v>
      </c>
      <c r="E77">
        <f>SUMIFS(DART!F$7:F$1416,DART!$A$7:$A$1416,$B77,DART!$B$7:$B$1416,$C77,DART!$E$7:$E$1416,$D77)</f>
        <v>1017</v>
      </c>
      <c r="F77">
        <f>SUMIFS(DART!G$7:G$1416,DART!$A$7:$A$1416,$B77,DART!$B$7:$B$1416,$C77,DART!$E$7:$E$1416,$D77)</f>
        <v>1064</v>
      </c>
      <c r="G77">
        <f>SUMIFS(DART!H$7:H$1416,DART!$A$7:$A$1416,$B77,DART!$B$7:$B$1416,$C77,DART!$E$7:$E$1416,$D77)</f>
        <v>981</v>
      </c>
      <c r="H77">
        <f>SUMIFS(DART!I$7:I$1416,DART!$A$7:$A$1416,$B77,DART!$B$7:$B$1416,$C77,DART!$E$7:$E$1416,$D77)</f>
        <v>694</v>
      </c>
      <c r="I77">
        <f>SUMIFS(DART!J$7:J$1416,DART!$A$7:$A$1416,$B77,DART!$B$7:$B$1416,$C77,DART!$E$7:$E$1416,$D77)</f>
        <v>709</v>
      </c>
      <c r="J77">
        <f>SUMIFS(DART!K$7:K$1416,DART!$A$7:$A$1416,$B77,DART!$B$7:$B$1416,$C77,DART!$E$7:$E$1416,$D77)</f>
        <v>704</v>
      </c>
      <c r="K77">
        <f>SUMIFS(DART!L$7:L$1416,DART!$A$7:$A$1416,$B77,DART!$B$7:$B$1416,$C77,DART!$E$7:$E$1416,$D77)</f>
        <v>733</v>
      </c>
      <c r="L77">
        <f>SUMIFS(DART!M$7:M$1416,DART!$A$7:$A$1416,$B77,DART!$B$7:$B$1416,$C77,DART!$E$7:$E$1416,$D77)</f>
        <v>703</v>
      </c>
      <c r="M77">
        <f>SUMIFS(DART!N$7:N$1416,DART!$A$7:$A$1416,$B77,DART!$B$7:$B$1416,$C77,DART!$E$7:$E$1416,$D77)</f>
        <v>944</v>
      </c>
      <c r="N77">
        <f>SUMIFS(DART!O$7:O$1416,DART!$A$7:$A$1416,$B77,DART!$B$7:$B$1416,$C77,DART!$E$7:$E$1416,$D77)</f>
        <v>995</v>
      </c>
      <c r="O77">
        <f>SUMIFS(DART!P$7:P$1416,DART!$A$7:$A$1416,$B77,DART!$B$7:$B$1416,$C77,DART!$E$7:$E$1416,$D77)</f>
        <v>704</v>
      </c>
      <c r="P77">
        <f>SUMIFS(DART!Q$7:Q$1416,DART!$A$7:$A$1416,$B77,DART!$B$7:$B$1416,$C77,DART!$E$7:$E$1416,$D77)</f>
        <v>1248</v>
      </c>
      <c r="Q77">
        <f>SUMIFS(DART!R$7:R$1416,DART!$A$7:$A$1416,$B77,DART!$B$7:$B$1416,$C77,DART!$E$7:$E$1416,$D77)</f>
        <v>1032</v>
      </c>
      <c r="R77">
        <f>SUMIFS(DART!S$7:S$1416,DART!$A$7:$A$1416,$B77,DART!$B$7:$B$1416,$C77,DART!$E$7:$E$1416,$D77)</f>
        <v>1116</v>
      </c>
      <c r="S77">
        <f>SUMIFS(DART!T$7:T$1416,DART!$A$7:$A$1416,$B77,DART!$B$7:$B$1416,$C77,DART!$E$7:$E$1416,$D77)</f>
        <v>1282</v>
      </c>
      <c r="T77">
        <f>SUMIFS(DART!U$7:U$1416,DART!$A$7:$A$1416,$B77,DART!$B$7:$B$1416,$C77,DART!$E$7:$E$1416,$D77)</f>
        <v>1306</v>
      </c>
      <c r="U77">
        <f>SUMIFS(DART!V$7:V$1416,DART!$A$7:$A$1416,$B77,DART!$B$7:$B$1416,$C77,DART!$E$7:$E$1416,$D77)</f>
        <v>1503</v>
      </c>
      <c r="V77">
        <f>SUMIFS(DART!W$7:W$1416,DART!$A$7:$A$1416,$B77,DART!$B$7:$B$1416,$C77,DART!$E$7:$E$1416,$D77)</f>
        <v>1448</v>
      </c>
      <c r="W77">
        <f>SUMIFS(DART!X$7:X$1416,DART!$A$7:$A$1416,$B77,DART!$B$7:$B$1416,$C77,DART!$E$7:$E$1416,$D77)</f>
        <v>1499</v>
      </c>
      <c r="X77">
        <f>SUMIFS(DART!Y$7:Y$1416,DART!$A$7:$A$1416,$B77,DART!$B$7:$B$1416,$C77,DART!$E$7:$E$1416,$D77)</f>
        <v>1291</v>
      </c>
      <c r="Y77">
        <f>SUMIFS(DART!Z$7:Z$1416,DART!$A$7:$A$1416,$B77,DART!$B$7:$B$1416,$C77,DART!$E$7:$E$1416,$D77)</f>
        <v>1371</v>
      </c>
      <c r="Z77">
        <f>SUMIFS(DART!AA$7:AA$1416,DART!$A$7:$A$1416,$B77,DART!$B$7:$B$1416,$C77,DART!$E$7:$E$1416,$D77)</f>
        <v>1212</v>
      </c>
      <c r="AA77">
        <f>SUMIFS(DART!AB$7:AB$1416,DART!$A$7:$A$1416,$B77,DART!$B$7:$B$1416,$C77,DART!$E$7:$E$1416,$D77)</f>
        <v>1017</v>
      </c>
      <c r="AB77">
        <f>SUMIFS(DART!AC$7:AC$1416,DART!$A$7:$A$1416,$B77,DART!$B$7:$B$1416,$C77,DART!$E$7:$E$1416,$D77)</f>
        <v>1174</v>
      </c>
      <c r="AC77">
        <f>SUMIFS(DART!AD$7:AD$1416,DART!$A$7:$A$1416,$B77,DART!$B$7:$B$1416,$C77,DART!$E$7:$E$1416,$D77)</f>
        <v>913</v>
      </c>
      <c r="AD77">
        <f>SUMIFS(DART!AE$7:AE$1416,DART!$A$7:$A$1416,$B77,DART!$B$7:$B$1416,$C77,DART!$E$7:$E$1416,$D77)</f>
        <v>1127</v>
      </c>
      <c r="AE77">
        <f>SUMIFS(DART!AF$7:AF$1416,DART!$A$7:$A$1416,$B77,DART!$B$7:$B$1416,$C77,DART!$E$7:$E$1416,$D77)</f>
        <v>890</v>
      </c>
      <c r="AF77">
        <f>SUMIFS(DART!AG$7:AG$1416,DART!$A$7:$A$1416,$B77,DART!$B$7:$B$1416,$C77,DART!$E$7:$E$1416,$D77)</f>
        <v>596</v>
      </c>
      <c r="AG77">
        <f>SUMIFS(DART!AH$7:AH$1416,DART!$A$7:$A$1416,$B77,DART!$B$7:$B$1416,$C77,DART!$E$7:$E$1416,$D77)</f>
        <v>829</v>
      </c>
      <c r="AH77">
        <f>SUMIFS(DART!AI$7:AI$1416,DART!$A$7:$A$1416,$B77,DART!$B$7:$B$1416,$C77,DART!$E$7:$E$1416,$D77)</f>
        <v>824</v>
      </c>
      <c r="AI77">
        <f>SUMIFS(DART!AJ$7:AJ$1416,DART!$A$7:$A$1416,$B77,DART!$B$7:$B$1416,$C77,DART!$E$7:$E$1416,$D77)</f>
        <v>437</v>
      </c>
      <c r="AJ77">
        <f ca="1">SUMIFS(DART!AK$7:AK$1416,DART!$A$7:$A$1416,$B77,DART!$B$7:$B$1416,$C77,DART!$E$7:$E$1416,$D77)</f>
        <v>0</v>
      </c>
      <c r="AK77">
        <f ca="1">SUMIFS(DART!AL$7:AL$1416,DART!$A$7:$A$1416,$B77,DART!$B$7:$B$1416,$C77,DART!$E$7:$E$1416,$D77)</f>
        <v>0</v>
      </c>
      <c r="AL77">
        <f ca="1">SUMIFS(DART!AM$7:AM$1416,DART!$A$7:$A$1416,$B77,DART!$B$7:$B$1416,$C77,DART!$E$7:$E$1416,$D77)</f>
        <v>0</v>
      </c>
      <c r="AM77">
        <f ca="1">SUMIFS(DART!AN$7:AN$1416,DART!$A$7:$A$1416,$B77,DART!$B$7:$B$1416,$C77,DART!$E$7:$E$1416,$D77)</f>
        <v>0</v>
      </c>
      <c r="AN77">
        <f ca="1">SUMIFS(DART!AO$7:AO$1416,DART!$A$7:$A$1416,$B77,DART!$B$7:$B$1416,$C77,DART!$E$7:$E$1416,$D77)</f>
        <v>0</v>
      </c>
      <c r="AO77">
        <f ca="1">SUMIFS(DART!AP$7:AP$1416,DART!$A$7:$A$1416,$B77,DART!$B$7:$B$1416,$C77,DART!$E$7:$E$1416,$D77)</f>
        <v>0</v>
      </c>
    </row>
    <row r="78" spans="1:41" x14ac:dyDescent="0.25">
      <c r="A78" t="s">
        <v>132</v>
      </c>
      <c r="B78" t="s">
        <v>122</v>
      </c>
      <c r="C78" t="s">
        <v>116</v>
      </c>
      <c r="D78" s="8" t="s">
        <v>15</v>
      </c>
      <c r="E78">
        <f>SUMIFS(DART!F$7:F$1416,DART!$A$7:$A$1416,$B78,DART!$B$7:$B$1416,$C78,DART!$E$7:$E$1416,$D78)</f>
        <v>500</v>
      </c>
      <c r="F78">
        <f>SUMIFS(DART!G$7:G$1416,DART!$A$7:$A$1416,$B78,DART!$B$7:$B$1416,$C78,DART!$E$7:$E$1416,$D78)</f>
        <v>527</v>
      </c>
      <c r="G78">
        <f>SUMIFS(DART!H$7:H$1416,DART!$A$7:$A$1416,$B78,DART!$B$7:$B$1416,$C78,DART!$E$7:$E$1416,$D78)</f>
        <v>479</v>
      </c>
      <c r="H78">
        <f>SUMIFS(DART!I$7:I$1416,DART!$A$7:$A$1416,$B78,DART!$B$7:$B$1416,$C78,DART!$E$7:$E$1416,$D78)</f>
        <v>285</v>
      </c>
      <c r="I78">
        <f>SUMIFS(DART!J$7:J$1416,DART!$A$7:$A$1416,$B78,DART!$B$7:$B$1416,$C78,DART!$E$7:$E$1416,$D78)</f>
        <v>286</v>
      </c>
      <c r="J78">
        <f>SUMIFS(DART!K$7:K$1416,DART!$A$7:$A$1416,$B78,DART!$B$7:$B$1416,$C78,DART!$E$7:$E$1416,$D78)</f>
        <v>254</v>
      </c>
      <c r="K78">
        <f>SUMIFS(DART!L$7:L$1416,DART!$A$7:$A$1416,$B78,DART!$B$7:$B$1416,$C78,DART!$E$7:$E$1416,$D78)</f>
        <v>277</v>
      </c>
      <c r="L78">
        <f>SUMIFS(DART!M$7:M$1416,DART!$A$7:$A$1416,$B78,DART!$B$7:$B$1416,$C78,DART!$E$7:$E$1416,$D78)</f>
        <v>281</v>
      </c>
      <c r="M78">
        <f>SUMIFS(DART!N$7:N$1416,DART!$A$7:$A$1416,$B78,DART!$B$7:$B$1416,$C78,DART!$E$7:$E$1416,$D78)</f>
        <v>370</v>
      </c>
      <c r="N78">
        <f>SUMIFS(DART!O$7:O$1416,DART!$A$7:$A$1416,$B78,DART!$B$7:$B$1416,$C78,DART!$E$7:$E$1416,$D78)</f>
        <v>376</v>
      </c>
      <c r="O78">
        <f>SUMIFS(DART!P$7:P$1416,DART!$A$7:$A$1416,$B78,DART!$B$7:$B$1416,$C78,DART!$E$7:$E$1416,$D78)</f>
        <v>264</v>
      </c>
      <c r="P78">
        <f>SUMIFS(DART!Q$7:Q$1416,DART!$A$7:$A$1416,$B78,DART!$B$7:$B$1416,$C78,DART!$E$7:$E$1416,$D78)</f>
        <v>505</v>
      </c>
      <c r="Q78">
        <f>SUMIFS(DART!R$7:R$1416,DART!$A$7:$A$1416,$B78,DART!$B$7:$B$1416,$C78,DART!$E$7:$E$1416,$D78)</f>
        <v>409</v>
      </c>
      <c r="R78">
        <f>SUMIFS(DART!S$7:S$1416,DART!$A$7:$A$1416,$B78,DART!$B$7:$B$1416,$C78,DART!$E$7:$E$1416,$D78)</f>
        <v>386</v>
      </c>
      <c r="S78">
        <f>SUMIFS(DART!T$7:T$1416,DART!$A$7:$A$1416,$B78,DART!$B$7:$B$1416,$C78,DART!$E$7:$E$1416,$D78)</f>
        <v>438</v>
      </c>
      <c r="T78">
        <f>SUMIFS(DART!U$7:U$1416,DART!$A$7:$A$1416,$B78,DART!$B$7:$B$1416,$C78,DART!$E$7:$E$1416,$D78)</f>
        <v>444</v>
      </c>
      <c r="U78">
        <f>SUMIFS(DART!V$7:V$1416,DART!$A$7:$A$1416,$B78,DART!$B$7:$B$1416,$C78,DART!$E$7:$E$1416,$D78)</f>
        <v>483</v>
      </c>
      <c r="V78">
        <f>SUMIFS(DART!W$7:W$1416,DART!$A$7:$A$1416,$B78,DART!$B$7:$B$1416,$C78,DART!$E$7:$E$1416,$D78)</f>
        <v>487</v>
      </c>
      <c r="W78">
        <f>SUMIFS(DART!X$7:X$1416,DART!$A$7:$A$1416,$B78,DART!$B$7:$B$1416,$C78,DART!$E$7:$E$1416,$D78)</f>
        <v>488</v>
      </c>
      <c r="X78">
        <f>SUMIFS(DART!Y$7:Y$1416,DART!$A$7:$A$1416,$B78,DART!$B$7:$B$1416,$C78,DART!$E$7:$E$1416,$D78)</f>
        <v>433</v>
      </c>
      <c r="Y78">
        <f>SUMIFS(DART!Z$7:Z$1416,DART!$A$7:$A$1416,$B78,DART!$B$7:$B$1416,$C78,DART!$E$7:$E$1416,$D78)</f>
        <v>439</v>
      </c>
      <c r="Z78">
        <f>SUMIFS(DART!AA$7:AA$1416,DART!$A$7:$A$1416,$B78,DART!$B$7:$B$1416,$C78,DART!$E$7:$E$1416,$D78)</f>
        <v>401</v>
      </c>
      <c r="AA78">
        <f>SUMIFS(DART!AB$7:AB$1416,DART!$A$7:$A$1416,$B78,DART!$B$7:$B$1416,$C78,DART!$E$7:$E$1416,$D78)</f>
        <v>290</v>
      </c>
      <c r="AB78">
        <f>SUMIFS(DART!AC$7:AC$1416,DART!$A$7:$A$1416,$B78,DART!$B$7:$B$1416,$C78,DART!$E$7:$E$1416,$D78)</f>
        <v>413</v>
      </c>
      <c r="AC78">
        <f>SUMIFS(DART!AD$7:AD$1416,DART!$A$7:$A$1416,$B78,DART!$B$7:$B$1416,$C78,DART!$E$7:$E$1416,$D78)</f>
        <v>331</v>
      </c>
      <c r="AD78">
        <f>SUMIFS(DART!AE$7:AE$1416,DART!$A$7:$A$1416,$B78,DART!$B$7:$B$1416,$C78,DART!$E$7:$E$1416,$D78)</f>
        <v>355</v>
      </c>
      <c r="AE78">
        <f>SUMIFS(DART!AF$7:AF$1416,DART!$A$7:$A$1416,$B78,DART!$B$7:$B$1416,$C78,DART!$E$7:$E$1416,$D78)</f>
        <v>295</v>
      </c>
      <c r="AF78">
        <f>SUMIFS(DART!AG$7:AG$1416,DART!$A$7:$A$1416,$B78,DART!$B$7:$B$1416,$C78,DART!$E$7:$E$1416,$D78)</f>
        <v>231</v>
      </c>
      <c r="AG78">
        <f>SUMIFS(DART!AH$7:AH$1416,DART!$A$7:$A$1416,$B78,DART!$B$7:$B$1416,$C78,DART!$E$7:$E$1416,$D78)</f>
        <v>331</v>
      </c>
      <c r="AH78">
        <f>SUMIFS(DART!AI$7:AI$1416,DART!$A$7:$A$1416,$B78,DART!$B$7:$B$1416,$C78,DART!$E$7:$E$1416,$D78)</f>
        <v>373</v>
      </c>
      <c r="AI78">
        <f>SUMIFS(DART!AJ$7:AJ$1416,DART!$A$7:$A$1416,$B78,DART!$B$7:$B$1416,$C78,DART!$E$7:$E$1416,$D78)</f>
        <v>162</v>
      </c>
      <c r="AJ78">
        <f ca="1">SUMIFS(DART!AK$7:AK$1416,DART!$A$7:$A$1416,$B78,DART!$B$7:$B$1416,$C78,DART!$E$7:$E$1416,$D78)</f>
        <v>0</v>
      </c>
      <c r="AK78">
        <f ca="1">SUMIFS(DART!AL$7:AL$1416,DART!$A$7:$A$1416,$B78,DART!$B$7:$B$1416,$C78,DART!$E$7:$E$1416,$D78)</f>
        <v>0</v>
      </c>
      <c r="AL78">
        <f ca="1">SUMIFS(DART!AM$7:AM$1416,DART!$A$7:$A$1416,$B78,DART!$B$7:$B$1416,$C78,DART!$E$7:$E$1416,$D78)</f>
        <v>0</v>
      </c>
      <c r="AM78">
        <f ca="1">SUMIFS(DART!AN$7:AN$1416,DART!$A$7:$A$1416,$B78,DART!$B$7:$B$1416,$C78,DART!$E$7:$E$1416,$D78)</f>
        <v>0</v>
      </c>
      <c r="AN78">
        <f ca="1">SUMIFS(DART!AO$7:AO$1416,DART!$A$7:$A$1416,$B78,DART!$B$7:$B$1416,$C78,DART!$E$7:$E$1416,$D78)</f>
        <v>0</v>
      </c>
      <c r="AO78">
        <f ca="1">SUMIFS(DART!AP$7:AP$1416,DART!$A$7:$A$1416,$B78,DART!$B$7:$B$1416,$C78,DART!$E$7:$E$1416,$D78)</f>
        <v>0</v>
      </c>
    </row>
    <row r="79" spans="1:41" x14ac:dyDescent="0.25">
      <c r="A79" t="s">
        <v>132</v>
      </c>
      <c r="B79" t="s">
        <v>122</v>
      </c>
      <c r="C79" t="s">
        <v>116</v>
      </c>
      <c r="D79" s="10" t="s">
        <v>14</v>
      </c>
      <c r="E79">
        <f>SUMIFS(DART!F$7:F$1416,DART!$A$7:$A$1416,$B79,DART!$B$7:$B$1416,$C79,DART!$E$7:$E$1416,$D79)</f>
        <v>33667</v>
      </c>
      <c r="F79">
        <f>SUMIFS(DART!G$7:G$1416,DART!$A$7:$A$1416,$B79,DART!$B$7:$B$1416,$C79,DART!$E$7:$E$1416,$D79)</f>
        <v>33055</v>
      </c>
      <c r="G79">
        <f>SUMIFS(DART!H$7:H$1416,DART!$A$7:$A$1416,$B79,DART!$B$7:$B$1416,$C79,DART!$E$7:$E$1416,$D79)</f>
        <v>35496</v>
      </c>
      <c r="H79">
        <f>SUMIFS(DART!I$7:I$1416,DART!$A$7:$A$1416,$B79,DART!$B$7:$B$1416,$C79,DART!$E$7:$E$1416,$D79)</f>
        <v>23439</v>
      </c>
      <c r="I79">
        <f>SUMIFS(DART!J$7:J$1416,DART!$A$7:$A$1416,$B79,DART!$B$7:$B$1416,$C79,DART!$E$7:$E$1416,$D79)</f>
        <v>24030</v>
      </c>
      <c r="J79">
        <f>SUMIFS(DART!K$7:K$1416,DART!$A$7:$A$1416,$B79,DART!$B$7:$B$1416,$C79,DART!$E$7:$E$1416,$D79)</f>
        <v>24367</v>
      </c>
      <c r="K79">
        <f>SUMIFS(DART!L$7:L$1416,DART!$A$7:$A$1416,$B79,DART!$B$7:$B$1416,$C79,DART!$E$7:$E$1416,$D79)</f>
        <v>30538</v>
      </c>
      <c r="L79">
        <f>SUMIFS(DART!M$7:M$1416,DART!$A$7:$A$1416,$B79,DART!$B$7:$B$1416,$C79,DART!$E$7:$E$1416,$D79)</f>
        <v>29299</v>
      </c>
      <c r="M79">
        <f>SUMIFS(DART!N$7:N$1416,DART!$A$7:$A$1416,$B79,DART!$B$7:$B$1416,$C79,DART!$E$7:$E$1416,$D79)</f>
        <v>31727</v>
      </c>
      <c r="N79">
        <f>SUMIFS(DART!O$7:O$1416,DART!$A$7:$A$1416,$B79,DART!$B$7:$B$1416,$C79,DART!$E$7:$E$1416,$D79)</f>
        <v>31467</v>
      </c>
      <c r="O79">
        <f>SUMIFS(DART!P$7:P$1416,DART!$A$7:$A$1416,$B79,DART!$B$7:$B$1416,$C79,DART!$E$7:$E$1416,$D79)</f>
        <v>24255</v>
      </c>
      <c r="P79">
        <f>SUMIFS(DART!Q$7:Q$1416,DART!$A$7:$A$1416,$B79,DART!$B$7:$B$1416,$C79,DART!$E$7:$E$1416,$D79)</f>
        <v>41401</v>
      </c>
      <c r="Q79">
        <f>SUMIFS(DART!R$7:R$1416,DART!$A$7:$A$1416,$B79,DART!$B$7:$B$1416,$C79,DART!$E$7:$E$1416,$D79)</f>
        <v>39977</v>
      </c>
      <c r="R79">
        <f>SUMIFS(DART!S$7:S$1416,DART!$A$7:$A$1416,$B79,DART!$B$7:$B$1416,$C79,DART!$E$7:$E$1416,$D79)</f>
        <v>41980</v>
      </c>
      <c r="S79">
        <f>SUMIFS(DART!T$7:T$1416,DART!$A$7:$A$1416,$B79,DART!$B$7:$B$1416,$C79,DART!$E$7:$E$1416,$D79)</f>
        <v>45021</v>
      </c>
      <c r="T79">
        <f>SUMIFS(DART!U$7:U$1416,DART!$A$7:$A$1416,$B79,DART!$B$7:$B$1416,$C79,DART!$E$7:$E$1416,$D79)</f>
        <v>41639</v>
      </c>
      <c r="U79">
        <f>SUMIFS(DART!V$7:V$1416,DART!$A$7:$A$1416,$B79,DART!$B$7:$B$1416,$C79,DART!$E$7:$E$1416,$D79)</f>
        <v>45888</v>
      </c>
      <c r="V79">
        <f>SUMIFS(DART!W$7:W$1416,DART!$A$7:$A$1416,$B79,DART!$B$7:$B$1416,$C79,DART!$E$7:$E$1416,$D79)</f>
        <v>50676</v>
      </c>
      <c r="W79">
        <f>SUMIFS(DART!X$7:X$1416,DART!$A$7:$A$1416,$B79,DART!$B$7:$B$1416,$C79,DART!$E$7:$E$1416,$D79)</f>
        <v>54615</v>
      </c>
      <c r="X79">
        <f>SUMIFS(DART!Y$7:Y$1416,DART!$A$7:$A$1416,$B79,DART!$B$7:$B$1416,$C79,DART!$E$7:$E$1416,$D79)</f>
        <v>49405</v>
      </c>
      <c r="Y79">
        <f>SUMIFS(DART!Z$7:Z$1416,DART!$A$7:$A$1416,$B79,DART!$B$7:$B$1416,$C79,DART!$E$7:$E$1416,$D79)</f>
        <v>52472</v>
      </c>
      <c r="Z79">
        <f>SUMIFS(DART!AA$7:AA$1416,DART!$A$7:$A$1416,$B79,DART!$B$7:$B$1416,$C79,DART!$E$7:$E$1416,$D79)</f>
        <v>52203</v>
      </c>
      <c r="AA79">
        <f>SUMIFS(DART!AB$7:AB$1416,DART!$A$7:$A$1416,$B79,DART!$B$7:$B$1416,$C79,DART!$E$7:$E$1416,$D79)</f>
        <v>42460</v>
      </c>
      <c r="AB79">
        <f>SUMIFS(DART!AC$7:AC$1416,DART!$A$7:$A$1416,$B79,DART!$B$7:$B$1416,$C79,DART!$E$7:$E$1416,$D79)</f>
        <v>52224</v>
      </c>
      <c r="AC79">
        <f>SUMIFS(DART!AD$7:AD$1416,DART!$A$7:$A$1416,$B79,DART!$B$7:$B$1416,$C79,DART!$E$7:$E$1416,$D79)</f>
        <v>43243</v>
      </c>
      <c r="AD79">
        <f>SUMIFS(DART!AE$7:AE$1416,DART!$A$7:$A$1416,$B79,DART!$B$7:$B$1416,$C79,DART!$E$7:$E$1416,$D79)</f>
        <v>42615</v>
      </c>
      <c r="AE79">
        <f>SUMIFS(DART!AF$7:AF$1416,DART!$A$7:$A$1416,$B79,DART!$B$7:$B$1416,$C79,DART!$E$7:$E$1416,$D79)</f>
        <v>45260</v>
      </c>
      <c r="AF79">
        <f>SUMIFS(DART!AG$7:AG$1416,DART!$A$7:$A$1416,$B79,DART!$B$7:$B$1416,$C79,DART!$E$7:$E$1416,$D79)</f>
        <v>44922</v>
      </c>
      <c r="AG79">
        <f>SUMIFS(DART!AH$7:AH$1416,DART!$A$7:$A$1416,$B79,DART!$B$7:$B$1416,$C79,DART!$E$7:$E$1416,$D79)</f>
        <v>37677</v>
      </c>
      <c r="AH79">
        <f>SUMIFS(DART!AI$7:AI$1416,DART!$A$7:$A$1416,$B79,DART!$B$7:$B$1416,$C79,DART!$E$7:$E$1416,$D79)</f>
        <v>37535</v>
      </c>
      <c r="AI79">
        <f>SUMIFS(DART!AJ$7:AJ$1416,DART!$A$7:$A$1416,$B79,DART!$B$7:$B$1416,$C79,DART!$E$7:$E$1416,$D79)</f>
        <v>26806</v>
      </c>
      <c r="AJ79">
        <f ca="1">SUMIFS(DART!AK$7:AK$1416,DART!$A$7:$A$1416,$B79,DART!$B$7:$B$1416,$C79,DART!$E$7:$E$1416,$D79)</f>
        <v>0</v>
      </c>
      <c r="AK79">
        <f ca="1">SUMIFS(DART!AL$7:AL$1416,DART!$A$7:$A$1416,$B79,DART!$B$7:$B$1416,$C79,DART!$E$7:$E$1416,$D79)</f>
        <v>0</v>
      </c>
      <c r="AL79">
        <f ca="1">SUMIFS(DART!AM$7:AM$1416,DART!$A$7:$A$1416,$B79,DART!$B$7:$B$1416,$C79,DART!$E$7:$E$1416,$D79)</f>
        <v>0</v>
      </c>
      <c r="AM79">
        <f ca="1">SUMIFS(DART!AN$7:AN$1416,DART!$A$7:$A$1416,$B79,DART!$B$7:$B$1416,$C79,DART!$E$7:$E$1416,$D79)</f>
        <v>0</v>
      </c>
      <c r="AN79">
        <f ca="1">SUMIFS(DART!AO$7:AO$1416,DART!$A$7:$A$1416,$B79,DART!$B$7:$B$1416,$C79,DART!$E$7:$E$1416,$D79)</f>
        <v>0</v>
      </c>
      <c r="AO79">
        <f ca="1">SUMIFS(DART!AP$7:AP$1416,DART!$A$7:$A$1416,$B79,DART!$B$7:$B$1416,$C79,DART!$E$7:$E$1416,$D79)</f>
        <v>0</v>
      </c>
    </row>
    <row r="80" spans="1:41" x14ac:dyDescent="0.25">
      <c r="A80" t="s">
        <v>132</v>
      </c>
      <c r="B80" t="s">
        <v>122</v>
      </c>
      <c r="C80" t="s">
        <v>114</v>
      </c>
      <c r="D80" s="7" t="s">
        <v>10</v>
      </c>
      <c r="E80">
        <f>SUMIFS(DART!F$7:F$1416,DART!$A$7:$A$1416,$B80,DART!$B$7:$B$1416,$C80,DART!$E$7:$E$1416,$D80)</f>
        <v>0</v>
      </c>
      <c r="F80">
        <f>SUMIFS(DART!G$7:G$1416,DART!$A$7:$A$1416,$B80,DART!$B$7:$B$1416,$C80,DART!$E$7:$E$1416,$D80)</f>
        <v>0</v>
      </c>
      <c r="G80">
        <f>SUMIFS(DART!H$7:H$1416,DART!$A$7:$A$1416,$B80,DART!$B$7:$B$1416,$C80,DART!$E$7:$E$1416,$D80)</f>
        <v>0</v>
      </c>
      <c r="H80">
        <f>SUMIFS(DART!I$7:I$1416,DART!$A$7:$A$1416,$B80,DART!$B$7:$B$1416,$C80,DART!$E$7:$E$1416,$D80)</f>
        <v>0</v>
      </c>
      <c r="I80">
        <f>SUMIFS(DART!J$7:J$1416,DART!$A$7:$A$1416,$B80,DART!$B$7:$B$1416,$C80,DART!$E$7:$E$1416,$D80)</f>
        <v>0</v>
      </c>
      <c r="J80">
        <f>SUMIFS(DART!K$7:K$1416,DART!$A$7:$A$1416,$B80,DART!$B$7:$B$1416,$C80,DART!$E$7:$E$1416,$D80)</f>
        <v>240</v>
      </c>
      <c r="K80">
        <f>SUMIFS(DART!L$7:L$1416,DART!$A$7:$A$1416,$B80,DART!$B$7:$B$1416,$C80,DART!$E$7:$E$1416,$D80)</f>
        <v>758</v>
      </c>
      <c r="L80">
        <f>SUMIFS(DART!M$7:M$1416,DART!$A$7:$A$1416,$B80,DART!$B$7:$B$1416,$C80,DART!$E$7:$E$1416,$D80)</f>
        <v>316</v>
      </c>
      <c r="M80">
        <f>SUMIFS(DART!N$7:N$1416,DART!$A$7:$A$1416,$B80,DART!$B$7:$B$1416,$C80,DART!$E$7:$E$1416,$D80)</f>
        <v>0</v>
      </c>
      <c r="N80">
        <f>SUMIFS(DART!O$7:O$1416,DART!$A$7:$A$1416,$B80,DART!$B$7:$B$1416,$C80,DART!$E$7:$E$1416,$D80)</f>
        <v>0</v>
      </c>
      <c r="O80">
        <f>SUMIFS(DART!P$7:P$1416,DART!$A$7:$A$1416,$B80,DART!$B$7:$B$1416,$C80,DART!$E$7:$E$1416,$D80)</f>
        <v>0</v>
      </c>
      <c r="P80">
        <f>SUMIFS(DART!Q$7:Q$1416,DART!$A$7:$A$1416,$B80,DART!$B$7:$B$1416,$C80,DART!$E$7:$E$1416,$D80)</f>
        <v>0</v>
      </c>
      <c r="Q80">
        <f>SUMIFS(DART!R$7:R$1416,DART!$A$7:$A$1416,$B80,DART!$B$7:$B$1416,$C80,DART!$E$7:$E$1416,$D80)</f>
        <v>0</v>
      </c>
      <c r="R80">
        <f>SUMIFS(DART!S$7:S$1416,DART!$A$7:$A$1416,$B80,DART!$B$7:$B$1416,$C80,DART!$E$7:$E$1416,$D80)</f>
        <v>0</v>
      </c>
      <c r="S80">
        <f>SUMIFS(DART!T$7:T$1416,DART!$A$7:$A$1416,$B80,DART!$B$7:$B$1416,$C80,DART!$E$7:$E$1416,$D80)</f>
        <v>0</v>
      </c>
      <c r="T80">
        <f>SUMIFS(DART!U$7:U$1416,DART!$A$7:$A$1416,$B80,DART!$B$7:$B$1416,$C80,DART!$E$7:$E$1416,$D80)</f>
        <v>0</v>
      </c>
      <c r="U80">
        <f>SUMIFS(DART!V$7:V$1416,DART!$A$7:$A$1416,$B80,DART!$B$7:$B$1416,$C80,DART!$E$7:$E$1416,$D80)</f>
        <v>0</v>
      </c>
      <c r="V80">
        <f>SUMIFS(DART!W$7:W$1416,DART!$A$7:$A$1416,$B80,DART!$B$7:$B$1416,$C80,DART!$E$7:$E$1416,$D80)</f>
        <v>0</v>
      </c>
      <c r="W80">
        <f>SUMIFS(DART!X$7:X$1416,DART!$A$7:$A$1416,$B80,DART!$B$7:$B$1416,$C80,DART!$E$7:$E$1416,$D80)</f>
        <v>0</v>
      </c>
      <c r="X80">
        <f>SUMIFS(DART!Y$7:Y$1416,DART!$A$7:$A$1416,$B80,DART!$B$7:$B$1416,$C80,DART!$E$7:$E$1416,$D80)</f>
        <v>0</v>
      </c>
      <c r="Y80">
        <f>SUMIFS(DART!Z$7:Z$1416,DART!$A$7:$A$1416,$B80,DART!$B$7:$B$1416,$C80,DART!$E$7:$E$1416,$D80)</f>
        <v>0</v>
      </c>
      <c r="Z80">
        <f>SUMIFS(DART!AA$7:AA$1416,DART!$A$7:$A$1416,$B80,DART!$B$7:$B$1416,$C80,DART!$E$7:$E$1416,$D80)</f>
        <v>0</v>
      </c>
      <c r="AA80">
        <f>SUMIFS(DART!AB$7:AB$1416,DART!$A$7:$A$1416,$B80,DART!$B$7:$B$1416,$C80,DART!$E$7:$E$1416,$D80)</f>
        <v>0</v>
      </c>
      <c r="AB80">
        <f>SUMIFS(DART!AC$7:AC$1416,DART!$A$7:$A$1416,$B80,DART!$B$7:$B$1416,$C80,DART!$E$7:$E$1416,$D80)</f>
        <v>0</v>
      </c>
      <c r="AC80">
        <f>SUMIFS(DART!AD$7:AD$1416,DART!$A$7:$A$1416,$B80,DART!$B$7:$B$1416,$C80,DART!$E$7:$E$1416,$D80)</f>
        <v>0</v>
      </c>
      <c r="AD80">
        <f>SUMIFS(DART!AE$7:AE$1416,DART!$A$7:$A$1416,$B80,DART!$B$7:$B$1416,$C80,DART!$E$7:$E$1416,$D80)</f>
        <v>0</v>
      </c>
      <c r="AE80">
        <f>SUMIFS(DART!AF$7:AF$1416,DART!$A$7:$A$1416,$B80,DART!$B$7:$B$1416,$C80,DART!$E$7:$E$1416,$D80)</f>
        <v>0</v>
      </c>
      <c r="AF80">
        <f>SUMIFS(DART!AG$7:AG$1416,DART!$A$7:$A$1416,$B80,DART!$B$7:$B$1416,$C80,DART!$E$7:$E$1416,$D80)</f>
        <v>0</v>
      </c>
      <c r="AG80">
        <f>SUMIFS(DART!AH$7:AH$1416,DART!$A$7:$A$1416,$B80,DART!$B$7:$B$1416,$C80,DART!$E$7:$E$1416,$D80)</f>
        <v>0</v>
      </c>
      <c r="AH80">
        <f>SUMIFS(DART!AI$7:AI$1416,DART!$A$7:$A$1416,$B80,DART!$B$7:$B$1416,$C80,DART!$E$7:$E$1416,$D80)</f>
        <v>0</v>
      </c>
      <c r="AI80">
        <f>SUMIFS(DART!AJ$7:AJ$1416,DART!$A$7:$A$1416,$B80,DART!$B$7:$B$1416,$C80,DART!$E$7:$E$1416,$D80)</f>
        <v>0</v>
      </c>
      <c r="AJ80">
        <f ca="1">SUMIFS(DART!AK$7:AK$1416,DART!$A$7:$A$1416,$B80,DART!$B$7:$B$1416,$C80,DART!$E$7:$E$1416,$D80)</f>
        <v>0</v>
      </c>
      <c r="AK80">
        <f ca="1">SUMIFS(DART!AL$7:AL$1416,DART!$A$7:$A$1416,$B80,DART!$B$7:$B$1416,$C80,DART!$E$7:$E$1416,$D80)</f>
        <v>0</v>
      </c>
      <c r="AL80">
        <f ca="1">SUMIFS(DART!AM$7:AM$1416,DART!$A$7:$A$1416,$B80,DART!$B$7:$B$1416,$C80,DART!$E$7:$E$1416,$D80)</f>
        <v>0</v>
      </c>
      <c r="AM80">
        <f ca="1">SUMIFS(DART!AN$7:AN$1416,DART!$A$7:$A$1416,$B80,DART!$B$7:$B$1416,$C80,DART!$E$7:$E$1416,$D80)</f>
        <v>0</v>
      </c>
      <c r="AN80">
        <f ca="1">SUMIFS(DART!AO$7:AO$1416,DART!$A$7:$A$1416,$B80,DART!$B$7:$B$1416,$C80,DART!$E$7:$E$1416,$D80)</f>
        <v>0</v>
      </c>
      <c r="AO80">
        <f ca="1">SUMIFS(DART!AP$7:AP$1416,DART!$A$7:$A$1416,$B80,DART!$B$7:$B$1416,$C80,DART!$E$7:$E$1416,$D80)</f>
        <v>0</v>
      </c>
    </row>
    <row r="81" spans="1:41" x14ac:dyDescent="0.25">
      <c r="A81" t="s">
        <v>132</v>
      </c>
      <c r="B81" t="s">
        <v>122</v>
      </c>
      <c r="C81" t="s">
        <v>114</v>
      </c>
      <c r="D81" s="8" t="s">
        <v>11</v>
      </c>
      <c r="E81">
        <f>SUMIFS(DART!F$7:F$1416,DART!$A$7:$A$1416,$B81,DART!$B$7:$B$1416,$C81,DART!$E$7:$E$1416,$D81)</f>
        <v>0</v>
      </c>
      <c r="F81">
        <f>SUMIFS(DART!G$7:G$1416,DART!$A$7:$A$1416,$B81,DART!$B$7:$B$1416,$C81,DART!$E$7:$E$1416,$D81)</f>
        <v>0</v>
      </c>
      <c r="G81">
        <f>SUMIFS(DART!H$7:H$1416,DART!$A$7:$A$1416,$B81,DART!$B$7:$B$1416,$C81,DART!$E$7:$E$1416,$D81)</f>
        <v>0</v>
      </c>
      <c r="H81">
        <f>SUMIFS(DART!I$7:I$1416,DART!$A$7:$A$1416,$B81,DART!$B$7:$B$1416,$C81,DART!$E$7:$E$1416,$D81)</f>
        <v>0</v>
      </c>
      <c r="I81">
        <f>SUMIFS(DART!J$7:J$1416,DART!$A$7:$A$1416,$B81,DART!$B$7:$B$1416,$C81,DART!$E$7:$E$1416,$D81)</f>
        <v>0</v>
      </c>
      <c r="J81">
        <f>SUMIFS(DART!K$7:K$1416,DART!$A$7:$A$1416,$B81,DART!$B$7:$B$1416,$C81,DART!$E$7:$E$1416,$D81)</f>
        <v>240</v>
      </c>
      <c r="K81">
        <f>SUMIFS(DART!L$7:L$1416,DART!$A$7:$A$1416,$B81,DART!$B$7:$B$1416,$C81,DART!$E$7:$E$1416,$D81)</f>
        <v>730</v>
      </c>
      <c r="L81">
        <f>SUMIFS(DART!M$7:M$1416,DART!$A$7:$A$1416,$B81,DART!$B$7:$B$1416,$C81,DART!$E$7:$E$1416,$D81)</f>
        <v>309</v>
      </c>
      <c r="M81">
        <f>SUMIFS(DART!N$7:N$1416,DART!$A$7:$A$1416,$B81,DART!$B$7:$B$1416,$C81,DART!$E$7:$E$1416,$D81)</f>
        <v>0</v>
      </c>
      <c r="N81">
        <f>SUMIFS(DART!O$7:O$1416,DART!$A$7:$A$1416,$B81,DART!$B$7:$B$1416,$C81,DART!$E$7:$E$1416,$D81)</f>
        <v>0</v>
      </c>
      <c r="O81">
        <f>SUMIFS(DART!P$7:P$1416,DART!$A$7:$A$1416,$B81,DART!$B$7:$B$1416,$C81,DART!$E$7:$E$1416,$D81)</f>
        <v>0</v>
      </c>
      <c r="P81">
        <f>SUMIFS(DART!Q$7:Q$1416,DART!$A$7:$A$1416,$B81,DART!$B$7:$B$1416,$C81,DART!$E$7:$E$1416,$D81)</f>
        <v>0</v>
      </c>
      <c r="Q81">
        <f>SUMIFS(DART!R$7:R$1416,DART!$A$7:$A$1416,$B81,DART!$B$7:$B$1416,$C81,DART!$E$7:$E$1416,$D81)</f>
        <v>0</v>
      </c>
      <c r="R81">
        <f>SUMIFS(DART!S$7:S$1416,DART!$A$7:$A$1416,$B81,DART!$B$7:$B$1416,$C81,DART!$E$7:$E$1416,$D81)</f>
        <v>0</v>
      </c>
      <c r="S81">
        <f>SUMIFS(DART!T$7:T$1416,DART!$A$7:$A$1416,$B81,DART!$B$7:$B$1416,$C81,DART!$E$7:$E$1416,$D81)</f>
        <v>0</v>
      </c>
      <c r="T81">
        <f>SUMIFS(DART!U$7:U$1416,DART!$A$7:$A$1416,$B81,DART!$B$7:$B$1416,$C81,DART!$E$7:$E$1416,$D81)</f>
        <v>0</v>
      </c>
      <c r="U81">
        <f>SUMIFS(DART!V$7:V$1416,DART!$A$7:$A$1416,$B81,DART!$B$7:$B$1416,$C81,DART!$E$7:$E$1416,$D81)</f>
        <v>0</v>
      </c>
      <c r="V81">
        <f>SUMIFS(DART!W$7:W$1416,DART!$A$7:$A$1416,$B81,DART!$B$7:$B$1416,$C81,DART!$E$7:$E$1416,$D81)</f>
        <v>0</v>
      </c>
      <c r="W81">
        <f>SUMIFS(DART!X$7:X$1416,DART!$A$7:$A$1416,$B81,DART!$B$7:$B$1416,$C81,DART!$E$7:$E$1416,$D81)</f>
        <v>0</v>
      </c>
      <c r="X81">
        <f>SUMIFS(DART!Y$7:Y$1416,DART!$A$7:$A$1416,$B81,DART!$B$7:$B$1416,$C81,DART!$E$7:$E$1416,$D81)</f>
        <v>0</v>
      </c>
      <c r="Y81">
        <f>SUMIFS(DART!Z$7:Z$1416,DART!$A$7:$A$1416,$B81,DART!$B$7:$B$1416,$C81,DART!$E$7:$E$1416,$D81)</f>
        <v>0</v>
      </c>
      <c r="Z81">
        <f>SUMIFS(DART!AA$7:AA$1416,DART!$A$7:$A$1416,$B81,DART!$B$7:$B$1416,$C81,DART!$E$7:$E$1416,$D81)</f>
        <v>0</v>
      </c>
      <c r="AA81">
        <f>SUMIFS(DART!AB$7:AB$1416,DART!$A$7:$A$1416,$B81,DART!$B$7:$B$1416,$C81,DART!$E$7:$E$1416,$D81)</f>
        <v>0</v>
      </c>
      <c r="AB81">
        <f>SUMIFS(DART!AC$7:AC$1416,DART!$A$7:$A$1416,$B81,DART!$B$7:$B$1416,$C81,DART!$E$7:$E$1416,$D81)</f>
        <v>0</v>
      </c>
      <c r="AC81">
        <f>SUMIFS(DART!AD$7:AD$1416,DART!$A$7:$A$1416,$B81,DART!$B$7:$B$1416,$C81,DART!$E$7:$E$1416,$D81)</f>
        <v>0</v>
      </c>
      <c r="AD81">
        <f>SUMIFS(DART!AE$7:AE$1416,DART!$A$7:$A$1416,$B81,DART!$B$7:$B$1416,$C81,DART!$E$7:$E$1416,$D81)</f>
        <v>0</v>
      </c>
      <c r="AE81">
        <f>SUMIFS(DART!AF$7:AF$1416,DART!$A$7:$A$1416,$B81,DART!$B$7:$B$1416,$C81,DART!$E$7:$E$1416,$D81)</f>
        <v>0</v>
      </c>
      <c r="AF81">
        <f>SUMIFS(DART!AG$7:AG$1416,DART!$A$7:$A$1416,$B81,DART!$B$7:$B$1416,$C81,DART!$E$7:$E$1416,$D81)</f>
        <v>0</v>
      </c>
      <c r="AG81">
        <f>SUMIFS(DART!AH$7:AH$1416,DART!$A$7:$A$1416,$B81,DART!$B$7:$B$1416,$C81,DART!$E$7:$E$1416,$D81)</f>
        <v>0</v>
      </c>
      <c r="AH81">
        <f>SUMIFS(DART!AI$7:AI$1416,DART!$A$7:$A$1416,$B81,DART!$B$7:$B$1416,$C81,DART!$E$7:$E$1416,$D81)</f>
        <v>0</v>
      </c>
      <c r="AI81">
        <f>SUMIFS(DART!AJ$7:AJ$1416,DART!$A$7:$A$1416,$B81,DART!$B$7:$B$1416,$C81,DART!$E$7:$E$1416,$D81)</f>
        <v>0</v>
      </c>
      <c r="AJ81">
        <f ca="1">SUMIFS(DART!AK$7:AK$1416,DART!$A$7:$A$1416,$B81,DART!$B$7:$B$1416,$C81,DART!$E$7:$E$1416,$D81)</f>
        <v>0</v>
      </c>
      <c r="AK81">
        <f ca="1">SUMIFS(DART!AL$7:AL$1416,DART!$A$7:$A$1416,$B81,DART!$B$7:$B$1416,$C81,DART!$E$7:$E$1416,$D81)</f>
        <v>0</v>
      </c>
      <c r="AL81">
        <f ca="1">SUMIFS(DART!AM$7:AM$1416,DART!$A$7:$A$1416,$B81,DART!$B$7:$B$1416,$C81,DART!$E$7:$E$1416,$D81)</f>
        <v>0</v>
      </c>
      <c r="AM81">
        <f ca="1">SUMIFS(DART!AN$7:AN$1416,DART!$A$7:$A$1416,$B81,DART!$B$7:$B$1416,$C81,DART!$E$7:$E$1416,$D81)</f>
        <v>0</v>
      </c>
      <c r="AN81">
        <f ca="1">SUMIFS(DART!AO$7:AO$1416,DART!$A$7:$A$1416,$B81,DART!$B$7:$B$1416,$C81,DART!$E$7:$E$1416,$D81)</f>
        <v>0</v>
      </c>
      <c r="AO81">
        <f ca="1">SUMIFS(DART!AP$7:AP$1416,DART!$A$7:$A$1416,$B81,DART!$B$7:$B$1416,$C81,DART!$E$7:$E$1416,$D81)</f>
        <v>0</v>
      </c>
    </row>
    <row r="82" spans="1:41" x14ac:dyDescent="0.25">
      <c r="A82" t="s">
        <v>132</v>
      </c>
      <c r="B82" t="s">
        <v>122</v>
      </c>
      <c r="C82" t="s">
        <v>114</v>
      </c>
      <c r="D82" s="7" t="s">
        <v>12</v>
      </c>
      <c r="E82">
        <f>SUMIFS(DART!F$7:F$1416,DART!$A$7:$A$1416,$B82,DART!$B$7:$B$1416,$C82,DART!$E$7:$E$1416,$D82)</f>
        <v>0</v>
      </c>
      <c r="F82">
        <f>SUMIFS(DART!G$7:G$1416,DART!$A$7:$A$1416,$B82,DART!$B$7:$B$1416,$C82,DART!$E$7:$E$1416,$D82)</f>
        <v>0</v>
      </c>
      <c r="G82">
        <f>SUMIFS(DART!H$7:H$1416,DART!$A$7:$A$1416,$B82,DART!$B$7:$B$1416,$C82,DART!$E$7:$E$1416,$D82)</f>
        <v>0</v>
      </c>
      <c r="H82">
        <f>SUMIFS(DART!I$7:I$1416,DART!$A$7:$A$1416,$B82,DART!$B$7:$B$1416,$C82,DART!$E$7:$E$1416,$D82)</f>
        <v>0</v>
      </c>
      <c r="I82">
        <f>SUMIFS(DART!J$7:J$1416,DART!$A$7:$A$1416,$B82,DART!$B$7:$B$1416,$C82,DART!$E$7:$E$1416,$D82)</f>
        <v>0</v>
      </c>
      <c r="J82">
        <f>SUMIFS(DART!K$7:K$1416,DART!$A$7:$A$1416,$B82,DART!$B$7:$B$1416,$C82,DART!$E$7:$E$1416,$D82)</f>
        <v>0</v>
      </c>
      <c r="K82">
        <f>SUMIFS(DART!L$7:L$1416,DART!$A$7:$A$1416,$B82,DART!$B$7:$B$1416,$C82,DART!$E$7:$E$1416,$D82)</f>
        <v>0</v>
      </c>
      <c r="L82">
        <f>SUMIFS(DART!M$7:M$1416,DART!$A$7:$A$1416,$B82,DART!$B$7:$B$1416,$C82,DART!$E$7:$E$1416,$D82)</f>
        <v>0</v>
      </c>
      <c r="M82">
        <f>SUMIFS(DART!N$7:N$1416,DART!$A$7:$A$1416,$B82,DART!$B$7:$B$1416,$C82,DART!$E$7:$E$1416,$D82)</f>
        <v>0</v>
      </c>
      <c r="N82">
        <f>SUMIFS(DART!O$7:O$1416,DART!$A$7:$A$1416,$B82,DART!$B$7:$B$1416,$C82,DART!$E$7:$E$1416,$D82)</f>
        <v>0</v>
      </c>
      <c r="O82">
        <f>SUMIFS(DART!P$7:P$1416,DART!$A$7:$A$1416,$B82,DART!$B$7:$B$1416,$C82,DART!$E$7:$E$1416,$D82)</f>
        <v>0</v>
      </c>
      <c r="P82">
        <f>SUMIFS(DART!Q$7:Q$1416,DART!$A$7:$A$1416,$B82,DART!$B$7:$B$1416,$C82,DART!$E$7:$E$1416,$D82)</f>
        <v>0</v>
      </c>
      <c r="Q82">
        <f>SUMIFS(DART!R$7:R$1416,DART!$A$7:$A$1416,$B82,DART!$B$7:$B$1416,$C82,DART!$E$7:$E$1416,$D82)</f>
        <v>0</v>
      </c>
      <c r="R82">
        <f>SUMIFS(DART!S$7:S$1416,DART!$A$7:$A$1416,$B82,DART!$B$7:$B$1416,$C82,DART!$E$7:$E$1416,$D82)</f>
        <v>0</v>
      </c>
      <c r="S82">
        <f>SUMIFS(DART!T$7:T$1416,DART!$A$7:$A$1416,$B82,DART!$B$7:$B$1416,$C82,DART!$E$7:$E$1416,$D82)</f>
        <v>0</v>
      </c>
      <c r="T82">
        <f>SUMIFS(DART!U$7:U$1416,DART!$A$7:$A$1416,$B82,DART!$B$7:$B$1416,$C82,DART!$E$7:$E$1416,$D82)</f>
        <v>0</v>
      </c>
      <c r="U82">
        <f>SUMIFS(DART!V$7:V$1416,DART!$A$7:$A$1416,$B82,DART!$B$7:$B$1416,$C82,DART!$E$7:$E$1416,$D82)</f>
        <v>0</v>
      </c>
      <c r="V82">
        <f>SUMIFS(DART!W$7:W$1416,DART!$A$7:$A$1416,$B82,DART!$B$7:$B$1416,$C82,DART!$E$7:$E$1416,$D82)</f>
        <v>0</v>
      </c>
      <c r="W82">
        <f>SUMIFS(DART!X$7:X$1416,DART!$A$7:$A$1416,$B82,DART!$B$7:$B$1416,$C82,DART!$E$7:$E$1416,$D82)</f>
        <v>0</v>
      </c>
      <c r="X82">
        <f>SUMIFS(DART!Y$7:Y$1416,DART!$A$7:$A$1416,$B82,DART!$B$7:$B$1416,$C82,DART!$E$7:$E$1416,$D82)</f>
        <v>0</v>
      </c>
      <c r="Y82">
        <f>SUMIFS(DART!Z$7:Z$1416,DART!$A$7:$A$1416,$B82,DART!$B$7:$B$1416,$C82,DART!$E$7:$E$1416,$D82)</f>
        <v>0</v>
      </c>
      <c r="Z82">
        <f>SUMIFS(DART!AA$7:AA$1416,DART!$A$7:$A$1416,$B82,DART!$B$7:$B$1416,$C82,DART!$E$7:$E$1416,$D82)</f>
        <v>0</v>
      </c>
      <c r="AA82">
        <f>SUMIFS(DART!AB$7:AB$1416,DART!$A$7:$A$1416,$B82,DART!$B$7:$B$1416,$C82,DART!$E$7:$E$1416,$D82)</f>
        <v>0</v>
      </c>
      <c r="AB82">
        <f>SUMIFS(DART!AC$7:AC$1416,DART!$A$7:$A$1416,$B82,DART!$B$7:$B$1416,$C82,DART!$E$7:$E$1416,$D82)</f>
        <v>0</v>
      </c>
      <c r="AC82">
        <f>SUMIFS(DART!AD$7:AD$1416,DART!$A$7:$A$1416,$B82,DART!$B$7:$B$1416,$C82,DART!$E$7:$E$1416,$D82)</f>
        <v>0</v>
      </c>
      <c r="AD82">
        <f>SUMIFS(DART!AE$7:AE$1416,DART!$A$7:$A$1416,$B82,DART!$B$7:$B$1416,$C82,DART!$E$7:$E$1416,$D82)</f>
        <v>0</v>
      </c>
      <c r="AE82">
        <f>SUMIFS(DART!AF$7:AF$1416,DART!$A$7:$A$1416,$B82,DART!$B$7:$B$1416,$C82,DART!$E$7:$E$1416,$D82)</f>
        <v>0</v>
      </c>
      <c r="AF82">
        <f>SUMIFS(DART!AG$7:AG$1416,DART!$A$7:$A$1416,$B82,DART!$B$7:$B$1416,$C82,DART!$E$7:$E$1416,$D82)</f>
        <v>0</v>
      </c>
      <c r="AG82">
        <f>SUMIFS(DART!AH$7:AH$1416,DART!$A$7:$A$1416,$B82,DART!$B$7:$B$1416,$C82,DART!$E$7:$E$1416,$D82)</f>
        <v>0</v>
      </c>
      <c r="AH82">
        <f>SUMIFS(DART!AI$7:AI$1416,DART!$A$7:$A$1416,$B82,DART!$B$7:$B$1416,$C82,DART!$E$7:$E$1416,$D82)</f>
        <v>0</v>
      </c>
      <c r="AI82">
        <f>SUMIFS(DART!AJ$7:AJ$1416,DART!$A$7:$A$1416,$B82,DART!$B$7:$B$1416,$C82,DART!$E$7:$E$1416,$D82)</f>
        <v>0</v>
      </c>
      <c r="AJ82">
        <f ca="1">SUMIFS(DART!AK$7:AK$1416,DART!$A$7:$A$1416,$B82,DART!$B$7:$B$1416,$C82,DART!$E$7:$E$1416,$D82)</f>
        <v>0</v>
      </c>
      <c r="AK82">
        <f ca="1">SUMIFS(DART!AL$7:AL$1416,DART!$A$7:$A$1416,$B82,DART!$B$7:$B$1416,$C82,DART!$E$7:$E$1416,$D82)</f>
        <v>0</v>
      </c>
      <c r="AL82">
        <f ca="1">SUMIFS(DART!AM$7:AM$1416,DART!$A$7:$A$1416,$B82,DART!$B$7:$B$1416,$C82,DART!$E$7:$E$1416,$D82)</f>
        <v>0</v>
      </c>
      <c r="AM82">
        <f ca="1">SUMIFS(DART!AN$7:AN$1416,DART!$A$7:$A$1416,$B82,DART!$B$7:$B$1416,$C82,DART!$E$7:$E$1416,$D82)</f>
        <v>0</v>
      </c>
      <c r="AN82">
        <f ca="1">SUMIFS(DART!AO$7:AO$1416,DART!$A$7:$A$1416,$B82,DART!$B$7:$B$1416,$C82,DART!$E$7:$E$1416,$D82)</f>
        <v>0</v>
      </c>
      <c r="AO82">
        <f ca="1">SUMIFS(DART!AP$7:AP$1416,DART!$A$7:$A$1416,$B82,DART!$B$7:$B$1416,$C82,DART!$E$7:$E$1416,$D82)</f>
        <v>0</v>
      </c>
    </row>
    <row r="83" spans="1:41" x14ac:dyDescent="0.25">
      <c r="A83" t="s">
        <v>132</v>
      </c>
      <c r="B83" t="s">
        <v>122</v>
      </c>
      <c r="C83" t="s">
        <v>114</v>
      </c>
      <c r="D83" s="9" t="s">
        <v>13</v>
      </c>
      <c r="E83">
        <f>SUMIFS(DART!F$7:F$1416,DART!$A$7:$A$1416,$B83,DART!$B$7:$B$1416,$C83,DART!$E$7:$E$1416,$D83)</f>
        <v>0</v>
      </c>
      <c r="F83">
        <f>SUMIFS(DART!G$7:G$1416,DART!$A$7:$A$1416,$B83,DART!$B$7:$B$1416,$C83,DART!$E$7:$E$1416,$D83)</f>
        <v>0</v>
      </c>
      <c r="G83">
        <f>SUMIFS(DART!H$7:H$1416,DART!$A$7:$A$1416,$B83,DART!$B$7:$B$1416,$C83,DART!$E$7:$E$1416,$D83)</f>
        <v>0</v>
      </c>
      <c r="H83">
        <f>SUMIFS(DART!I$7:I$1416,DART!$A$7:$A$1416,$B83,DART!$B$7:$B$1416,$C83,DART!$E$7:$E$1416,$D83)</f>
        <v>0</v>
      </c>
      <c r="I83">
        <f>SUMIFS(DART!J$7:J$1416,DART!$A$7:$A$1416,$B83,DART!$B$7:$B$1416,$C83,DART!$E$7:$E$1416,$D83)</f>
        <v>0</v>
      </c>
      <c r="J83">
        <f>SUMIFS(DART!K$7:K$1416,DART!$A$7:$A$1416,$B83,DART!$B$7:$B$1416,$C83,DART!$E$7:$E$1416,$D83)</f>
        <v>0</v>
      </c>
      <c r="K83">
        <f>SUMIFS(DART!L$7:L$1416,DART!$A$7:$A$1416,$B83,DART!$B$7:$B$1416,$C83,DART!$E$7:$E$1416,$D83)</f>
        <v>0</v>
      </c>
      <c r="L83">
        <f>SUMIFS(DART!M$7:M$1416,DART!$A$7:$A$1416,$B83,DART!$B$7:$B$1416,$C83,DART!$E$7:$E$1416,$D83)</f>
        <v>0</v>
      </c>
      <c r="M83">
        <f>SUMIFS(DART!N$7:N$1416,DART!$A$7:$A$1416,$B83,DART!$B$7:$B$1416,$C83,DART!$E$7:$E$1416,$D83)</f>
        <v>0</v>
      </c>
      <c r="N83">
        <f>SUMIFS(DART!O$7:O$1416,DART!$A$7:$A$1416,$B83,DART!$B$7:$B$1416,$C83,DART!$E$7:$E$1416,$D83)</f>
        <v>0</v>
      </c>
      <c r="O83">
        <f>SUMIFS(DART!P$7:P$1416,DART!$A$7:$A$1416,$B83,DART!$B$7:$B$1416,$C83,DART!$E$7:$E$1416,$D83)</f>
        <v>0</v>
      </c>
      <c r="P83">
        <f>SUMIFS(DART!Q$7:Q$1416,DART!$A$7:$A$1416,$B83,DART!$B$7:$B$1416,$C83,DART!$E$7:$E$1416,$D83)</f>
        <v>0</v>
      </c>
      <c r="Q83">
        <f>SUMIFS(DART!R$7:R$1416,DART!$A$7:$A$1416,$B83,DART!$B$7:$B$1416,$C83,DART!$E$7:$E$1416,$D83)</f>
        <v>0</v>
      </c>
      <c r="R83">
        <f>SUMIFS(DART!S$7:S$1416,DART!$A$7:$A$1416,$B83,DART!$B$7:$B$1416,$C83,DART!$E$7:$E$1416,$D83)</f>
        <v>0</v>
      </c>
      <c r="S83">
        <f>SUMIFS(DART!T$7:T$1416,DART!$A$7:$A$1416,$B83,DART!$B$7:$B$1416,$C83,DART!$E$7:$E$1416,$D83)</f>
        <v>0</v>
      </c>
      <c r="T83">
        <f>SUMIFS(DART!U$7:U$1416,DART!$A$7:$A$1416,$B83,DART!$B$7:$B$1416,$C83,DART!$E$7:$E$1416,$D83)</f>
        <v>0</v>
      </c>
      <c r="U83">
        <f>SUMIFS(DART!V$7:V$1416,DART!$A$7:$A$1416,$B83,DART!$B$7:$B$1416,$C83,DART!$E$7:$E$1416,$D83)</f>
        <v>0</v>
      </c>
      <c r="V83">
        <f>SUMIFS(DART!W$7:W$1416,DART!$A$7:$A$1416,$B83,DART!$B$7:$B$1416,$C83,DART!$E$7:$E$1416,$D83)</f>
        <v>0</v>
      </c>
      <c r="W83">
        <f>SUMIFS(DART!X$7:X$1416,DART!$A$7:$A$1416,$B83,DART!$B$7:$B$1416,$C83,DART!$E$7:$E$1416,$D83)</f>
        <v>0</v>
      </c>
      <c r="X83">
        <f>SUMIFS(DART!Y$7:Y$1416,DART!$A$7:$A$1416,$B83,DART!$B$7:$B$1416,$C83,DART!$E$7:$E$1416,$D83)</f>
        <v>0</v>
      </c>
      <c r="Y83">
        <f>SUMIFS(DART!Z$7:Z$1416,DART!$A$7:$A$1416,$B83,DART!$B$7:$B$1416,$C83,DART!$E$7:$E$1416,$D83)</f>
        <v>0</v>
      </c>
      <c r="Z83">
        <f>SUMIFS(DART!AA$7:AA$1416,DART!$A$7:$A$1416,$B83,DART!$B$7:$B$1416,$C83,DART!$E$7:$E$1416,$D83)</f>
        <v>0</v>
      </c>
      <c r="AA83">
        <f>SUMIFS(DART!AB$7:AB$1416,DART!$A$7:$A$1416,$B83,DART!$B$7:$B$1416,$C83,DART!$E$7:$E$1416,$D83)</f>
        <v>0</v>
      </c>
      <c r="AB83">
        <f>SUMIFS(DART!AC$7:AC$1416,DART!$A$7:$A$1416,$B83,DART!$B$7:$B$1416,$C83,DART!$E$7:$E$1416,$D83)</f>
        <v>0</v>
      </c>
      <c r="AC83">
        <f>SUMIFS(DART!AD$7:AD$1416,DART!$A$7:$A$1416,$B83,DART!$B$7:$B$1416,$C83,DART!$E$7:$E$1416,$D83)</f>
        <v>0</v>
      </c>
      <c r="AD83">
        <f>SUMIFS(DART!AE$7:AE$1416,DART!$A$7:$A$1416,$B83,DART!$B$7:$B$1416,$C83,DART!$E$7:$E$1416,$D83)</f>
        <v>0</v>
      </c>
      <c r="AE83">
        <f>SUMIFS(DART!AF$7:AF$1416,DART!$A$7:$A$1416,$B83,DART!$B$7:$B$1416,$C83,DART!$E$7:$E$1416,$D83)</f>
        <v>0</v>
      </c>
      <c r="AF83">
        <f>SUMIFS(DART!AG$7:AG$1416,DART!$A$7:$A$1416,$B83,DART!$B$7:$B$1416,$C83,DART!$E$7:$E$1416,$D83)</f>
        <v>0</v>
      </c>
      <c r="AG83">
        <f>SUMIFS(DART!AH$7:AH$1416,DART!$A$7:$A$1416,$B83,DART!$B$7:$B$1416,$C83,DART!$E$7:$E$1416,$D83)</f>
        <v>0</v>
      </c>
      <c r="AH83">
        <f>SUMIFS(DART!AI$7:AI$1416,DART!$A$7:$A$1416,$B83,DART!$B$7:$B$1416,$C83,DART!$E$7:$E$1416,$D83)</f>
        <v>0</v>
      </c>
      <c r="AI83">
        <f>SUMIFS(DART!AJ$7:AJ$1416,DART!$A$7:$A$1416,$B83,DART!$B$7:$B$1416,$C83,DART!$E$7:$E$1416,$D83)</f>
        <v>0</v>
      </c>
      <c r="AJ83">
        <f ca="1">SUMIFS(DART!AK$7:AK$1416,DART!$A$7:$A$1416,$B83,DART!$B$7:$B$1416,$C83,DART!$E$7:$E$1416,$D83)</f>
        <v>0</v>
      </c>
      <c r="AK83">
        <f ca="1">SUMIFS(DART!AL$7:AL$1416,DART!$A$7:$A$1416,$B83,DART!$B$7:$B$1416,$C83,DART!$E$7:$E$1416,$D83)</f>
        <v>0</v>
      </c>
      <c r="AL83">
        <f ca="1">SUMIFS(DART!AM$7:AM$1416,DART!$A$7:$A$1416,$B83,DART!$B$7:$B$1416,$C83,DART!$E$7:$E$1416,$D83)</f>
        <v>0</v>
      </c>
      <c r="AM83">
        <f ca="1">SUMIFS(DART!AN$7:AN$1416,DART!$A$7:$A$1416,$B83,DART!$B$7:$B$1416,$C83,DART!$E$7:$E$1416,$D83)</f>
        <v>0</v>
      </c>
      <c r="AN83">
        <f ca="1">SUMIFS(DART!AO$7:AO$1416,DART!$A$7:$A$1416,$B83,DART!$B$7:$B$1416,$C83,DART!$E$7:$E$1416,$D83)</f>
        <v>0</v>
      </c>
      <c r="AO83">
        <f ca="1">SUMIFS(DART!AP$7:AP$1416,DART!$A$7:$A$1416,$B83,DART!$B$7:$B$1416,$C83,DART!$E$7:$E$1416,$D83)</f>
        <v>0</v>
      </c>
    </row>
    <row r="84" spans="1:41" x14ac:dyDescent="0.25">
      <c r="A84" t="s">
        <v>132</v>
      </c>
      <c r="B84" t="s">
        <v>122</v>
      </c>
      <c r="C84" t="s">
        <v>114</v>
      </c>
      <c r="D84" s="8" t="s">
        <v>15</v>
      </c>
      <c r="E84">
        <f>SUMIFS(DART!F$7:F$1416,DART!$A$7:$A$1416,$B84,DART!$B$7:$B$1416,$C84,DART!$E$7:$E$1416,$D84)</f>
        <v>0</v>
      </c>
      <c r="F84">
        <f>SUMIFS(DART!G$7:G$1416,DART!$A$7:$A$1416,$B84,DART!$B$7:$B$1416,$C84,DART!$E$7:$E$1416,$D84)</f>
        <v>0</v>
      </c>
      <c r="G84">
        <f>SUMIFS(DART!H$7:H$1416,DART!$A$7:$A$1416,$B84,DART!$B$7:$B$1416,$C84,DART!$E$7:$E$1416,$D84)</f>
        <v>0</v>
      </c>
      <c r="H84">
        <f>SUMIFS(DART!I$7:I$1416,DART!$A$7:$A$1416,$B84,DART!$B$7:$B$1416,$C84,DART!$E$7:$E$1416,$D84)</f>
        <v>0</v>
      </c>
      <c r="I84">
        <f>SUMIFS(DART!J$7:J$1416,DART!$A$7:$A$1416,$B84,DART!$B$7:$B$1416,$C84,DART!$E$7:$E$1416,$D84)</f>
        <v>0</v>
      </c>
      <c r="J84">
        <f>SUMIFS(DART!K$7:K$1416,DART!$A$7:$A$1416,$B84,DART!$B$7:$B$1416,$C84,DART!$E$7:$E$1416,$D84)</f>
        <v>0</v>
      </c>
      <c r="K84">
        <f>SUMIFS(DART!L$7:L$1416,DART!$A$7:$A$1416,$B84,DART!$B$7:$B$1416,$C84,DART!$E$7:$E$1416,$D84)</f>
        <v>0</v>
      </c>
      <c r="L84">
        <f>SUMIFS(DART!M$7:M$1416,DART!$A$7:$A$1416,$B84,DART!$B$7:$B$1416,$C84,DART!$E$7:$E$1416,$D84)</f>
        <v>0</v>
      </c>
      <c r="M84">
        <f>SUMIFS(DART!N$7:N$1416,DART!$A$7:$A$1416,$B84,DART!$B$7:$B$1416,$C84,DART!$E$7:$E$1416,$D84)</f>
        <v>0</v>
      </c>
      <c r="N84">
        <f>SUMIFS(DART!O$7:O$1416,DART!$A$7:$A$1416,$B84,DART!$B$7:$B$1416,$C84,DART!$E$7:$E$1416,$D84)</f>
        <v>0</v>
      </c>
      <c r="O84">
        <f>SUMIFS(DART!P$7:P$1416,DART!$A$7:$A$1416,$B84,DART!$B$7:$B$1416,$C84,DART!$E$7:$E$1416,$D84)</f>
        <v>0</v>
      </c>
      <c r="P84">
        <f>SUMIFS(DART!Q$7:Q$1416,DART!$A$7:$A$1416,$B84,DART!$B$7:$B$1416,$C84,DART!$E$7:$E$1416,$D84)</f>
        <v>0</v>
      </c>
      <c r="Q84">
        <f>SUMIFS(DART!R$7:R$1416,DART!$A$7:$A$1416,$B84,DART!$B$7:$B$1416,$C84,DART!$E$7:$E$1416,$D84)</f>
        <v>0</v>
      </c>
      <c r="R84">
        <f>SUMIFS(DART!S$7:S$1416,DART!$A$7:$A$1416,$B84,DART!$B$7:$B$1416,$C84,DART!$E$7:$E$1416,$D84)</f>
        <v>0</v>
      </c>
      <c r="S84">
        <f>SUMIFS(DART!T$7:T$1416,DART!$A$7:$A$1416,$B84,DART!$B$7:$B$1416,$C84,DART!$E$7:$E$1416,$D84)</f>
        <v>0</v>
      </c>
      <c r="T84">
        <f>SUMIFS(DART!U$7:U$1416,DART!$A$7:$A$1416,$B84,DART!$B$7:$B$1416,$C84,DART!$E$7:$E$1416,$D84)</f>
        <v>0</v>
      </c>
      <c r="U84">
        <f>SUMIFS(DART!V$7:V$1416,DART!$A$7:$A$1416,$B84,DART!$B$7:$B$1416,$C84,DART!$E$7:$E$1416,$D84)</f>
        <v>0</v>
      </c>
      <c r="V84">
        <f>SUMIFS(DART!W$7:W$1416,DART!$A$7:$A$1416,$B84,DART!$B$7:$B$1416,$C84,DART!$E$7:$E$1416,$D84)</f>
        <v>0</v>
      </c>
      <c r="W84">
        <f>SUMIFS(DART!X$7:X$1416,DART!$A$7:$A$1416,$B84,DART!$B$7:$B$1416,$C84,DART!$E$7:$E$1416,$D84)</f>
        <v>0</v>
      </c>
      <c r="X84">
        <f>SUMIFS(DART!Y$7:Y$1416,DART!$A$7:$A$1416,$B84,DART!$B$7:$B$1416,$C84,DART!$E$7:$E$1416,$D84)</f>
        <v>0</v>
      </c>
      <c r="Y84">
        <f>SUMIFS(DART!Z$7:Z$1416,DART!$A$7:$A$1416,$B84,DART!$B$7:$B$1416,$C84,DART!$E$7:$E$1416,$D84)</f>
        <v>0</v>
      </c>
      <c r="Z84">
        <f>SUMIFS(DART!AA$7:AA$1416,DART!$A$7:$A$1416,$B84,DART!$B$7:$B$1416,$C84,DART!$E$7:$E$1416,$D84)</f>
        <v>0</v>
      </c>
      <c r="AA84">
        <f>SUMIFS(DART!AB$7:AB$1416,DART!$A$7:$A$1416,$B84,DART!$B$7:$B$1416,$C84,DART!$E$7:$E$1416,$D84)</f>
        <v>0</v>
      </c>
      <c r="AB84">
        <f>SUMIFS(DART!AC$7:AC$1416,DART!$A$7:$A$1416,$B84,DART!$B$7:$B$1416,$C84,DART!$E$7:$E$1416,$D84)</f>
        <v>0</v>
      </c>
      <c r="AC84">
        <f>SUMIFS(DART!AD$7:AD$1416,DART!$A$7:$A$1416,$B84,DART!$B$7:$B$1416,$C84,DART!$E$7:$E$1416,$D84)</f>
        <v>0</v>
      </c>
      <c r="AD84">
        <f>SUMIFS(DART!AE$7:AE$1416,DART!$A$7:$A$1416,$B84,DART!$B$7:$B$1416,$C84,DART!$E$7:$E$1416,$D84)</f>
        <v>0</v>
      </c>
      <c r="AE84">
        <f>SUMIFS(DART!AF$7:AF$1416,DART!$A$7:$A$1416,$B84,DART!$B$7:$B$1416,$C84,DART!$E$7:$E$1416,$D84)</f>
        <v>0</v>
      </c>
      <c r="AF84">
        <f>SUMIFS(DART!AG$7:AG$1416,DART!$A$7:$A$1416,$B84,DART!$B$7:$B$1416,$C84,DART!$E$7:$E$1416,$D84)</f>
        <v>0</v>
      </c>
      <c r="AG84">
        <f>SUMIFS(DART!AH$7:AH$1416,DART!$A$7:$A$1416,$B84,DART!$B$7:$B$1416,$C84,DART!$E$7:$E$1416,$D84)</f>
        <v>0</v>
      </c>
      <c r="AH84">
        <f>SUMIFS(DART!AI$7:AI$1416,DART!$A$7:$A$1416,$B84,DART!$B$7:$B$1416,$C84,DART!$E$7:$E$1416,$D84)</f>
        <v>0</v>
      </c>
      <c r="AI84">
        <f>SUMIFS(DART!AJ$7:AJ$1416,DART!$A$7:$A$1416,$B84,DART!$B$7:$B$1416,$C84,DART!$E$7:$E$1416,$D84)</f>
        <v>0</v>
      </c>
      <c r="AJ84">
        <f ca="1">SUMIFS(DART!AK$7:AK$1416,DART!$A$7:$A$1416,$B84,DART!$B$7:$B$1416,$C84,DART!$E$7:$E$1416,$D84)</f>
        <v>0</v>
      </c>
      <c r="AK84">
        <f ca="1">SUMIFS(DART!AL$7:AL$1416,DART!$A$7:$A$1416,$B84,DART!$B$7:$B$1416,$C84,DART!$E$7:$E$1416,$D84)</f>
        <v>0</v>
      </c>
      <c r="AL84">
        <f ca="1">SUMIFS(DART!AM$7:AM$1416,DART!$A$7:$A$1416,$B84,DART!$B$7:$B$1416,$C84,DART!$E$7:$E$1416,$D84)</f>
        <v>0</v>
      </c>
      <c r="AM84">
        <f ca="1">SUMIFS(DART!AN$7:AN$1416,DART!$A$7:$A$1416,$B84,DART!$B$7:$B$1416,$C84,DART!$E$7:$E$1416,$D84)</f>
        <v>0</v>
      </c>
      <c r="AN84">
        <f ca="1">SUMIFS(DART!AO$7:AO$1416,DART!$A$7:$A$1416,$B84,DART!$B$7:$B$1416,$C84,DART!$E$7:$E$1416,$D84)</f>
        <v>0</v>
      </c>
      <c r="AO84">
        <f ca="1">SUMIFS(DART!AP$7:AP$1416,DART!$A$7:$A$1416,$B84,DART!$B$7:$B$1416,$C84,DART!$E$7:$E$1416,$D84)</f>
        <v>0</v>
      </c>
    </row>
    <row r="85" spans="1:41" x14ac:dyDescent="0.25">
      <c r="A85" t="s">
        <v>132</v>
      </c>
      <c r="B85" t="s">
        <v>122</v>
      </c>
      <c r="C85" t="s">
        <v>114</v>
      </c>
      <c r="D85" s="10" t="s">
        <v>14</v>
      </c>
      <c r="E85">
        <f>SUMIFS(DART!F$7:F$1416,DART!$A$7:$A$1416,$B85,DART!$B$7:$B$1416,$C85,DART!$E$7:$E$1416,$D85)</f>
        <v>0</v>
      </c>
      <c r="F85">
        <f>SUMIFS(DART!G$7:G$1416,DART!$A$7:$A$1416,$B85,DART!$B$7:$B$1416,$C85,DART!$E$7:$E$1416,$D85)</f>
        <v>0</v>
      </c>
      <c r="G85">
        <f>SUMIFS(DART!H$7:H$1416,DART!$A$7:$A$1416,$B85,DART!$B$7:$B$1416,$C85,DART!$E$7:$E$1416,$D85)</f>
        <v>0</v>
      </c>
      <c r="H85">
        <f>SUMIFS(DART!I$7:I$1416,DART!$A$7:$A$1416,$B85,DART!$B$7:$B$1416,$C85,DART!$E$7:$E$1416,$D85)</f>
        <v>0</v>
      </c>
      <c r="I85">
        <f>SUMIFS(DART!J$7:J$1416,DART!$A$7:$A$1416,$B85,DART!$B$7:$B$1416,$C85,DART!$E$7:$E$1416,$D85)</f>
        <v>0</v>
      </c>
      <c r="J85">
        <f>SUMIFS(DART!K$7:K$1416,DART!$A$7:$A$1416,$B85,DART!$B$7:$B$1416,$C85,DART!$E$7:$E$1416,$D85)</f>
        <v>0</v>
      </c>
      <c r="K85">
        <f>SUMIFS(DART!L$7:L$1416,DART!$A$7:$A$1416,$B85,DART!$B$7:$B$1416,$C85,DART!$E$7:$E$1416,$D85)</f>
        <v>0</v>
      </c>
      <c r="L85">
        <f>SUMIFS(DART!M$7:M$1416,DART!$A$7:$A$1416,$B85,DART!$B$7:$B$1416,$C85,DART!$E$7:$E$1416,$D85)</f>
        <v>0</v>
      </c>
      <c r="M85">
        <f>SUMIFS(DART!N$7:N$1416,DART!$A$7:$A$1416,$B85,DART!$B$7:$B$1416,$C85,DART!$E$7:$E$1416,$D85)</f>
        <v>0</v>
      </c>
      <c r="N85">
        <f>SUMIFS(DART!O$7:O$1416,DART!$A$7:$A$1416,$B85,DART!$B$7:$B$1416,$C85,DART!$E$7:$E$1416,$D85)</f>
        <v>0</v>
      </c>
      <c r="O85">
        <f>SUMIFS(DART!P$7:P$1416,DART!$A$7:$A$1416,$B85,DART!$B$7:$B$1416,$C85,DART!$E$7:$E$1416,$D85)</f>
        <v>0</v>
      </c>
      <c r="P85">
        <f>SUMIFS(DART!Q$7:Q$1416,DART!$A$7:$A$1416,$B85,DART!$B$7:$B$1416,$C85,DART!$E$7:$E$1416,$D85)</f>
        <v>0</v>
      </c>
      <c r="Q85">
        <f>SUMIFS(DART!R$7:R$1416,DART!$A$7:$A$1416,$B85,DART!$B$7:$B$1416,$C85,DART!$E$7:$E$1416,$D85)</f>
        <v>0</v>
      </c>
      <c r="R85">
        <f>SUMIFS(DART!S$7:S$1416,DART!$A$7:$A$1416,$B85,DART!$B$7:$B$1416,$C85,DART!$E$7:$E$1416,$D85)</f>
        <v>0</v>
      </c>
      <c r="S85">
        <f>SUMIFS(DART!T$7:T$1416,DART!$A$7:$A$1416,$B85,DART!$B$7:$B$1416,$C85,DART!$E$7:$E$1416,$D85)</f>
        <v>0</v>
      </c>
      <c r="T85">
        <f>SUMIFS(DART!U$7:U$1416,DART!$A$7:$A$1416,$B85,DART!$B$7:$B$1416,$C85,DART!$E$7:$E$1416,$D85)</f>
        <v>0</v>
      </c>
      <c r="U85">
        <f>SUMIFS(DART!V$7:V$1416,DART!$A$7:$A$1416,$B85,DART!$B$7:$B$1416,$C85,DART!$E$7:$E$1416,$D85)</f>
        <v>0</v>
      </c>
      <c r="V85">
        <f>SUMIFS(DART!W$7:W$1416,DART!$A$7:$A$1416,$B85,DART!$B$7:$B$1416,$C85,DART!$E$7:$E$1416,$D85)</f>
        <v>0</v>
      </c>
      <c r="W85">
        <f>SUMIFS(DART!X$7:X$1416,DART!$A$7:$A$1416,$B85,DART!$B$7:$B$1416,$C85,DART!$E$7:$E$1416,$D85)</f>
        <v>0</v>
      </c>
      <c r="X85">
        <f>SUMIFS(DART!Y$7:Y$1416,DART!$A$7:$A$1416,$B85,DART!$B$7:$B$1416,$C85,DART!$E$7:$E$1416,$D85)</f>
        <v>0</v>
      </c>
      <c r="Y85">
        <f>SUMIFS(DART!Z$7:Z$1416,DART!$A$7:$A$1416,$B85,DART!$B$7:$B$1416,$C85,DART!$E$7:$E$1416,$D85)</f>
        <v>0</v>
      </c>
      <c r="Z85">
        <f>SUMIFS(DART!AA$7:AA$1416,DART!$A$7:$A$1416,$B85,DART!$B$7:$B$1416,$C85,DART!$E$7:$E$1416,$D85)</f>
        <v>0</v>
      </c>
      <c r="AA85">
        <f>SUMIFS(DART!AB$7:AB$1416,DART!$A$7:$A$1416,$B85,DART!$B$7:$B$1416,$C85,DART!$E$7:$E$1416,$D85)</f>
        <v>0</v>
      </c>
      <c r="AB85">
        <f>SUMIFS(DART!AC$7:AC$1416,DART!$A$7:$A$1416,$B85,DART!$B$7:$B$1416,$C85,DART!$E$7:$E$1416,$D85)</f>
        <v>0</v>
      </c>
      <c r="AC85">
        <f>SUMIFS(DART!AD$7:AD$1416,DART!$A$7:$A$1416,$B85,DART!$B$7:$B$1416,$C85,DART!$E$7:$E$1416,$D85)</f>
        <v>0</v>
      </c>
      <c r="AD85">
        <f>SUMIFS(DART!AE$7:AE$1416,DART!$A$7:$A$1416,$B85,DART!$B$7:$B$1416,$C85,DART!$E$7:$E$1416,$D85)</f>
        <v>0</v>
      </c>
      <c r="AE85">
        <f>SUMIFS(DART!AF$7:AF$1416,DART!$A$7:$A$1416,$B85,DART!$B$7:$B$1416,$C85,DART!$E$7:$E$1416,$D85)</f>
        <v>0</v>
      </c>
      <c r="AF85">
        <f>SUMIFS(DART!AG$7:AG$1416,DART!$A$7:$A$1416,$B85,DART!$B$7:$B$1416,$C85,DART!$E$7:$E$1416,$D85)</f>
        <v>0</v>
      </c>
      <c r="AG85">
        <f>SUMIFS(DART!AH$7:AH$1416,DART!$A$7:$A$1416,$B85,DART!$B$7:$B$1416,$C85,DART!$E$7:$E$1416,$D85)</f>
        <v>0</v>
      </c>
      <c r="AH85">
        <f>SUMIFS(DART!AI$7:AI$1416,DART!$A$7:$A$1416,$B85,DART!$B$7:$B$1416,$C85,DART!$E$7:$E$1416,$D85)</f>
        <v>0</v>
      </c>
      <c r="AI85">
        <f>SUMIFS(DART!AJ$7:AJ$1416,DART!$A$7:$A$1416,$B85,DART!$B$7:$B$1416,$C85,DART!$E$7:$E$1416,$D85)</f>
        <v>0</v>
      </c>
      <c r="AJ85">
        <f ca="1">SUMIFS(DART!AK$7:AK$1416,DART!$A$7:$A$1416,$B85,DART!$B$7:$B$1416,$C85,DART!$E$7:$E$1416,$D85)</f>
        <v>0</v>
      </c>
      <c r="AK85">
        <f ca="1">SUMIFS(DART!AL$7:AL$1416,DART!$A$7:$A$1416,$B85,DART!$B$7:$B$1416,$C85,DART!$E$7:$E$1416,$D85)</f>
        <v>0</v>
      </c>
      <c r="AL85">
        <f ca="1">SUMIFS(DART!AM$7:AM$1416,DART!$A$7:$A$1416,$B85,DART!$B$7:$B$1416,$C85,DART!$E$7:$E$1416,$D85)</f>
        <v>0</v>
      </c>
      <c r="AM85">
        <f ca="1">SUMIFS(DART!AN$7:AN$1416,DART!$A$7:$A$1416,$B85,DART!$B$7:$B$1416,$C85,DART!$E$7:$E$1416,$D85)</f>
        <v>0</v>
      </c>
      <c r="AN85">
        <f ca="1">SUMIFS(DART!AO$7:AO$1416,DART!$A$7:$A$1416,$B85,DART!$B$7:$B$1416,$C85,DART!$E$7:$E$1416,$D85)</f>
        <v>0</v>
      </c>
      <c r="AO85">
        <f ca="1">SUMIFS(DART!AP$7:AP$1416,DART!$A$7:$A$1416,$B85,DART!$B$7:$B$1416,$C85,DART!$E$7:$E$1416,$D85)</f>
        <v>0</v>
      </c>
    </row>
    <row r="86" spans="1:41" x14ac:dyDescent="0.25">
      <c r="A86" t="s">
        <v>132</v>
      </c>
      <c r="B86" t="s">
        <v>122</v>
      </c>
      <c r="C86" t="s">
        <v>112</v>
      </c>
      <c r="D86" s="7" t="s">
        <v>10</v>
      </c>
      <c r="E86">
        <f>SUMIFS(DART!F$7:F$1416,DART!$A$7:$A$1416,$B86,DART!$B$7:$B$1416,$C86,DART!$E$7:$E$1416,$D86)</f>
        <v>0</v>
      </c>
      <c r="F86">
        <f>SUMIFS(DART!G$7:G$1416,DART!$A$7:$A$1416,$B86,DART!$B$7:$B$1416,$C86,DART!$E$7:$E$1416,$D86)</f>
        <v>0</v>
      </c>
      <c r="G86">
        <f>SUMIFS(DART!H$7:H$1416,DART!$A$7:$A$1416,$B86,DART!$B$7:$B$1416,$C86,DART!$E$7:$E$1416,$D86)</f>
        <v>0</v>
      </c>
      <c r="H86">
        <f>SUMIFS(DART!I$7:I$1416,DART!$A$7:$A$1416,$B86,DART!$B$7:$B$1416,$C86,DART!$E$7:$E$1416,$D86)</f>
        <v>0</v>
      </c>
      <c r="I86">
        <f>SUMIFS(DART!J$7:J$1416,DART!$A$7:$A$1416,$B86,DART!$B$7:$B$1416,$C86,DART!$E$7:$E$1416,$D86)</f>
        <v>0</v>
      </c>
      <c r="J86">
        <f>SUMIFS(DART!K$7:K$1416,DART!$A$7:$A$1416,$B86,DART!$B$7:$B$1416,$C86,DART!$E$7:$E$1416,$D86)</f>
        <v>1163</v>
      </c>
      <c r="K86">
        <f>SUMIFS(DART!L$7:L$1416,DART!$A$7:$A$1416,$B86,DART!$B$7:$B$1416,$C86,DART!$E$7:$E$1416,$D86)</f>
        <v>2897</v>
      </c>
      <c r="L86">
        <f>SUMIFS(DART!M$7:M$1416,DART!$A$7:$A$1416,$B86,DART!$B$7:$B$1416,$C86,DART!$E$7:$E$1416,$D86)</f>
        <v>1709</v>
      </c>
      <c r="M86">
        <f>SUMIFS(DART!N$7:N$1416,DART!$A$7:$A$1416,$B86,DART!$B$7:$B$1416,$C86,DART!$E$7:$E$1416,$D86)</f>
        <v>0</v>
      </c>
      <c r="N86">
        <f>SUMIFS(DART!O$7:O$1416,DART!$A$7:$A$1416,$B86,DART!$B$7:$B$1416,$C86,DART!$E$7:$E$1416,$D86)</f>
        <v>0</v>
      </c>
      <c r="O86">
        <f>SUMIFS(DART!P$7:P$1416,DART!$A$7:$A$1416,$B86,DART!$B$7:$B$1416,$C86,DART!$E$7:$E$1416,$D86)</f>
        <v>0</v>
      </c>
      <c r="P86">
        <f>SUMIFS(DART!Q$7:Q$1416,DART!$A$7:$A$1416,$B86,DART!$B$7:$B$1416,$C86,DART!$E$7:$E$1416,$D86)</f>
        <v>0</v>
      </c>
      <c r="Q86">
        <f>SUMIFS(DART!R$7:R$1416,DART!$A$7:$A$1416,$B86,DART!$B$7:$B$1416,$C86,DART!$E$7:$E$1416,$D86)</f>
        <v>0</v>
      </c>
      <c r="R86">
        <f>SUMIFS(DART!S$7:S$1416,DART!$A$7:$A$1416,$B86,DART!$B$7:$B$1416,$C86,DART!$E$7:$E$1416,$D86)</f>
        <v>0</v>
      </c>
      <c r="S86">
        <f>SUMIFS(DART!T$7:T$1416,DART!$A$7:$A$1416,$B86,DART!$B$7:$B$1416,$C86,DART!$E$7:$E$1416,$D86)</f>
        <v>0</v>
      </c>
      <c r="T86">
        <f>SUMIFS(DART!U$7:U$1416,DART!$A$7:$A$1416,$B86,DART!$B$7:$B$1416,$C86,DART!$E$7:$E$1416,$D86)</f>
        <v>0</v>
      </c>
      <c r="U86">
        <f>SUMIFS(DART!V$7:V$1416,DART!$A$7:$A$1416,$B86,DART!$B$7:$B$1416,$C86,DART!$E$7:$E$1416,$D86)</f>
        <v>0</v>
      </c>
      <c r="V86">
        <f>SUMIFS(DART!W$7:W$1416,DART!$A$7:$A$1416,$B86,DART!$B$7:$B$1416,$C86,DART!$E$7:$E$1416,$D86)</f>
        <v>0</v>
      </c>
      <c r="W86">
        <f>SUMIFS(DART!X$7:X$1416,DART!$A$7:$A$1416,$B86,DART!$B$7:$B$1416,$C86,DART!$E$7:$E$1416,$D86)</f>
        <v>0</v>
      </c>
      <c r="X86">
        <f>SUMIFS(DART!Y$7:Y$1416,DART!$A$7:$A$1416,$B86,DART!$B$7:$B$1416,$C86,DART!$E$7:$E$1416,$D86)</f>
        <v>0</v>
      </c>
      <c r="Y86">
        <f>SUMIFS(DART!Z$7:Z$1416,DART!$A$7:$A$1416,$B86,DART!$B$7:$B$1416,$C86,DART!$E$7:$E$1416,$D86)</f>
        <v>0</v>
      </c>
      <c r="Z86">
        <f>SUMIFS(DART!AA$7:AA$1416,DART!$A$7:$A$1416,$B86,DART!$B$7:$B$1416,$C86,DART!$E$7:$E$1416,$D86)</f>
        <v>0</v>
      </c>
      <c r="AA86">
        <f>SUMIFS(DART!AB$7:AB$1416,DART!$A$7:$A$1416,$B86,DART!$B$7:$B$1416,$C86,DART!$E$7:$E$1416,$D86)</f>
        <v>0</v>
      </c>
      <c r="AB86">
        <f>SUMIFS(DART!AC$7:AC$1416,DART!$A$7:$A$1416,$B86,DART!$B$7:$B$1416,$C86,DART!$E$7:$E$1416,$D86)</f>
        <v>0</v>
      </c>
      <c r="AC86">
        <f>SUMIFS(DART!AD$7:AD$1416,DART!$A$7:$A$1416,$B86,DART!$B$7:$B$1416,$C86,DART!$E$7:$E$1416,$D86)</f>
        <v>0</v>
      </c>
      <c r="AD86">
        <f>SUMIFS(DART!AE$7:AE$1416,DART!$A$7:$A$1416,$B86,DART!$B$7:$B$1416,$C86,DART!$E$7:$E$1416,$D86)</f>
        <v>0</v>
      </c>
      <c r="AE86">
        <f>SUMIFS(DART!AF$7:AF$1416,DART!$A$7:$A$1416,$B86,DART!$B$7:$B$1416,$C86,DART!$E$7:$E$1416,$D86)</f>
        <v>0</v>
      </c>
      <c r="AF86">
        <f>SUMIFS(DART!AG$7:AG$1416,DART!$A$7:$A$1416,$B86,DART!$B$7:$B$1416,$C86,DART!$E$7:$E$1416,$D86)</f>
        <v>0</v>
      </c>
      <c r="AG86">
        <f>SUMIFS(DART!AH$7:AH$1416,DART!$A$7:$A$1416,$B86,DART!$B$7:$B$1416,$C86,DART!$E$7:$E$1416,$D86)</f>
        <v>0</v>
      </c>
      <c r="AH86">
        <f>SUMIFS(DART!AI$7:AI$1416,DART!$A$7:$A$1416,$B86,DART!$B$7:$B$1416,$C86,DART!$E$7:$E$1416,$D86)</f>
        <v>0</v>
      </c>
      <c r="AI86">
        <f>SUMIFS(DART!AJ$7:AJ$1416,DART!$A$7:$A$1416,$B86,DART!$B$7:$B$1416,$C86,DART!$E$7:$E$1416,$D86)</f>
        <v>0</v>
      </c>
      <c r="AJ86">
        <f ca="1">SUMIFS(DART!AK$7:AK$1416,DART!$A$7:$A$1416,$B86,DART!$B$7:$B$1416,$C86,DART!$E$7:$E$1416,$D86)</f>
        <v>0</v>
      </c>
      <c r="AK86">
        <f ca="1">SUMIFS(DART!AL$7:AL$1416,DART!$A$7:$A$1416,$B86,DART!$B$7:$B$1416,$C86,DART!$E$7:$E$1416,$D86)</f>
        <v>0</v>
      </c>
      <c r="AL86">
        <f ca="1">SUMIFS(DART!AM$7:AM$1416,DART!$A$7:$A$1416,$B86,DART!$B$7:$B$1416,$C86,DART!$E$7:$E$1416,$D86)</f>
        <v>0</v>
      </c>
      <c r="AM86">
        <f ca="1">SUMIFS(DART!AN$7:AN$1416,DART!$A$7:$A$1416,$B86,DART!$B$7:$B$1416,$C86,DART!$E$7:$E$1416,$D86)</f>
        <v>0</v>
      </c>
      <c r="AN86">
        <f ca="1">SUMIFS(DART!AO$7:AO$1416,DART!$A$7:$A$1416,$B86,DART!$B$7:$B$1416,$C86,DART!$E$7:$E$1416,$D86)</f>
        <v>0</v>
      </c>
      <c r="AO86">
        <f ca="1">SUMIFS(DART!AP$7:AP$1416,DART!$A$7:$A$1416,$B86,DART!$B$7:$B$1416,$C86,DART!$E$7:$E$1416,$D86)</f>
        <v>0</v>
      </c>
    </row>
    <row r="87" spans="1:41" x14ac:dyDescent="0.25">
      <c r="A87" t="s">
        <v>132</v>
      </c>
      <c r="B87" t="s">
        <v>122</v>
      </c>
      <c r="C87" t="s">
        <v>112</v>
      </c>
      <c r="D87" s="8" t="s">
        <v>11</v>
      </c>
      <c r="E87">
        <f>SUMIFS(DART!F$7:F$1416,DART!$A$7:$A$1416,$B87,DART!$B$7:$B$1416,$C87,DART!$E$7:$E$1416,$D87)</f>
        <v>0</v>
      </c>
      <c r="F87">
        <f>SUMIFS(DART!G$7:G$1416,DART!$A$7:$A$1416,$B87,DART!$B$7:$B$1416,$C87,DART!$E$7:$E$1416,$D87)</f>
        <v>0</v>
      </c>
      <c r="G87">
        <f>SUMIFS(DART!H$7:H$1416,DART!$A$7:$A$1416,$B87,DART!$B$7:$B$1416,$C87,DART!$E$7:$E$1416,$D87)</f>
        <v>0</v>
      </c>
      <c r="H87">
        <f>SUMIFS(DART!I$7:I$1416,DART!$A$7:$A$1416,$B87,DART!$B$7:$B$1416,$C87,DART!$E$7:$E$1416,$D87)</f>
        <v>0</v>
      </c>
      <c r="I87">
        <f>SUMIFS(DART!J$7:J$1416,DART!$A$7:$A$1416,$B87,DART!$B$7:$B$1416,$C87,DART!$E$7:$E$1416,$D87)</f>
        <v>0</v>
      </c>
      <c r="J87">
        <f>SUMIFS(DART!K$7:K$1416,DART!$A$7:$A$1416,$B87,DART!$B$7:$B$1416,$C87,DART!$E$7:$E$1416,$D87)</f>
        <v>1163</v>
      </c>
      <c r="K87">
        <f>SUMIFS(DART!L$7:L$1416,DART!$A$7:$A$1416,$B87,DART!$B$7:$B$1416,$C87,DART!$E$7:$E$1416,$D87)</f>
        <v>2715</v>
      </c>
      <c r="L87">
        <f>SUMIFS(DART!M$7:M$1416,DART!$A$7:$A$1416,$B87,DART!$B$7:$B$1416,$C87,DART!$E$7:$E$1416,$D87)</f>
        <v>1647</v>
      </c>
      <c r="M87">
        <f>SUMIFS(DART!N$7:N$1416,DART!$A$7:$A$1416,$B87,DART!$B$7:$B$1416,$C87,DART!$E$7:$E$1416,$D87)</f>
        <v>0</v>
      </c>
      <c r="N87">
        <f>SUMIFS(DART!O$7:O$1416,DART!$A$7:$A$1416,$B87,DART!$B$7:$B$1416,$C87,DART!$E$7:$E$1416,$D87)</f>
        <v>0</v>
      </c>
      <c r="O87">
        <f>SUMIFS(DART!P$7:P$1416,DART!$A$7:$A$1416,$B87,DART!$B$7:$B$1416,$C87,DART!$E$7:$E$1416,$D87)</f>
        <v>0</v>
      </c>
      <c r="P87">
        <f>SUMIFS(DART!Q$7:Q$1416,DART!$A$7:$A$1416,$B87,DART!$B$7:$B$1416,$C87,DART!$E$7:$E$1416,$D87)</f>
        <v>0</v>
      </c>
      <c r="Q87">
        <f>SUMIFS(DART!R$7:R$1416,DART!$A$7:$A$1416,$B87,DART!$B$7:$B$1416,$C87,DART!$E$7:$E$1416,$D87)</f>
        <v>0</v>
      </c>
      <c r="R87">
        <f>SUMIFS(DART!S$7:S$1416,DART!$A$7:$A$1416,$B87,DART!$B$7:$B$1416,$C87,DART!$E$7:$E$1416,$D87)</f>
        <v>0</v>
      </c>
      <c r="S87">
        <f>SUMIFS(DART!T$7:T$1416,DART!$A$7:$A$1416,$B87,DART!$B$7:$B$1416,$C87,DART!$E$7:$E$1416,$D87)</f>
        <v>0</v>
      </c>
      <c r="T87">
        <f>SUMIFS(DART!U$7:U$1416,DART!$A$7:$A$1416,$B87,DART!$B$7:$B$1416,$C87,DART!$E$7:$E$1416,$D87)</f>
        <v>0</v>
      </c>
      <c r="U87">
        <f>SUMIFS(DART!V$7:V$1416,DART!$A$7:$A$1416,$B87,DART!$B$7:$B$1416,$C87,DART!$E$7:$E$1416,$D87)</f>
        <v>0</v>
      </c>
      <c r="V87">
        <f>SUMIFS(DART!W$7:W$1416,DART!$A$7:$A$1416,$B87,DART!$B$7:$B$1416,$C87,DART!$E$7:$E$1416,$D87)</f>
        <v>0</v>
      </c>
      <c r="W87">
        <f>SUMIFS(DART!X$7:X$1416,DART!$A$7:$A$1416,$B87,DART!$B$7:$B$1416,$C87,DART!$E$7:$E$1416,$D87)</f>
        <v>0</v>
      </c>
      <c r="X87">
        <f>SUMIFS(DART!Y$7:Y$1416,DART!$A$7:$A$1416,$B87,DART!$B$7:$B$1416,$C87,DART!$E$7:$E$1416,$D87)</f>
        <v>0</v>
      </c>
      <c r="Y87">
        <f>SUMIFS(DART!Z$7:Z$1416,DART!$A$7:$A$1416,$B87,DART!$B$7:$B$1416,$C87,DART!$E$7:$E$1416,$D87)</f>
        <v>0</v>
      </c>
      <c r="Z87">
        <f>SUMIFS(DART!AA$7:AA$1416,DART!$A$7:$A$1416,$B87,DART!$B$7:$B$1416,$C87,DART!$E$7:$E$1416,$D87)</f>
        <v>0</v>
      </c>
      <c r="AA87">
        <f>SUMIFS(DART!AB$7:AB$1416,DART!$A$7:$A$1416,$B87,DART!$B$7:$B$1416,$C87,DART!$E$7:$E$1416,$D87)</f>
        <v>0</v>
      </c>
      <c r="AB87">
        <f>SUMIFS(DART!AC$7:AC$1416,DART!$A$7:$A$1416,$B87,DART!$B$7:$B$1416,$C87,DART!$E$7:$E$1416,$D87)</f>
        <v>0</v>
      </c>
      <c r="AC87">
        <f>SUMIFS(DART!AD$7:AD$1416,DART!$A$7:$A$1416,$B87,DART!$B$7:$B$1416,$C87,DART!$E$7:$E$1416,$D87)</f>
        <v>0</v>
      </c>
      <c r="AD87">
        <f>SUMIFS(DART!AE$7:AE$1416,DART!$A$7:$A$1416,$B87,DART!$B$7:$B$1416,$C87,DART!$E$7:$E$1416,$D87)</f>
        <v>0</v>
      </c>
      <c r="AE87">
        <f>SUMIFS(DART!AF$7:AF$1416,DART!$A$7:$A$1416,$B87,DART!$B$7:$B$1416,$C87,DART!$E$7:$E$1416,$D87)</f>
        <v>0</v>
      </c>
      <c r="AF87">
        <f>SUMIFS(DART!AG$7:AG$1416,DART!$A$7:$A$1416,$B87,DART!$B$7:$B$1416,$C87,DART!$E$7:$E$1416,$D87)</f>
        <v>0</v>
      </c>
      <c r="AG87">
        <f>SUMIFS(DART!AH$7:AH$1416,DART!$A$7:$A$1416,$B87,DART!$B$7:$B$1416,$C87,DART!$E$7:$E$1416,$D87)</f>
        <v>0</v>
      </c>
      <c r="AH87">
        <f>SUMIFS(DART!AI$7:AI$1416,DART!$A$7:$A$1416,$B87,DART!$B$7:$B$1416,$C87,DART!$E$7:$E$1416,$D87)</f>
        <v>0</v>
      </c>
      <c r="AI87">
        <f>SUMIFS(DART!AJ$7:AJ$1416,DART!$A$7:$A$1416,$B87,DART!$B$7:$B$1416,$C87,DART!$E$7:$E$1416,$D87)</f>
        <v>0</v>
      </c>
      <c r="AJ87">
        <f ca="1">SUMIFS(DART!AK$7:AK$1416,DART!$A$7:$A$1416,$B87,DART!$B$7:$B$1416,$C87,DART!$E$7:$E$1416,$D87)</f>
        <v>0</v>
      </c>
      <c r="AK87">
        <f ca="1">SUMIFS(DART!AL$7:AL$1416,DART!$A$7:$A$1416,$B87,DART!$B$7:$B$1416,$C87,DART!$E$7:$E$1416,$D87)</f>
        <v>0</v>
      </c>
      <c r="AL87">
        <f ca="1">SUMIFS(DART!AM$7:AM$1416,DART!$A$7:$A$1416,$B87,DART!$B$7:$B$1416,$C87,DART!$E$7:$E$1416,$D87)</f>
        <v>0</v>
      </c>
      <c r="AM87">
        <f ca="1">SUMIFS(DART!AN$7:AN$1416,DART!$A$7:$A$1416,$B87,DART!$B$7:$B$1416,$C87,DART!$E$7:$E$1416,$D87)</f>
        <v>0</v>
      </c>
      <c r="AN87">
        <f ca="1">SUMIFS(DART!AO$7:AO$1416,DART!$A$7:$A$1416,$B87,DART!$B$7:$B$1416,$C87,DART!$E$7:$E$1416,$D87)</f>
        <v>0</v>
      </c>
      <c r="AO87">
        <f ca="1">SUMIFS(DART!AP$7:AP$1416,DART!$A$7:$A$1416,$B87,DART!$B$7:$B$1416,$C87,DART!$E$7:$E$1416,$D87)</f>
        <v>0</v>
      </c>
    </row>
    <row r="88" spans="1:41" x14ac:dyDescent="0.25">
      <c r="A88" t="s">
        <v>132</v>
      </c>
      <c r="B88" t="s">
        <v>122</v>
      </c>
      <c r="C88" t="s">
        <v>112</v>
      </c>
      <c r="D88" s="7" t="s">
        <v>12</v>
      </c>
      <c r="E88">
        <f>SUMIFS(DART!F$7:F$1416,DART!$A$7:$A$1416,$B88,DART!$B$7:$B$1416,$C88,DART!$E$7:$E$1416,$D88)</f>
        <v>0</v>
      </c>
      <c r="F88">
        <f>SUMIFS(DART!G$7:G$1416,DART!$A$7:$A$1416,$B88,DART!$B$7:$B$1416,$C88,DART!$E$7:$E$1416,$D88)</f>
        <v>0</v>
      </c>
      <c r="G88">
        <f>SUMIFS(DART!H$7:H$1416,DART!$A$7:$A$1416,$B88,DART!$B$7:$B$1416,$C88,DART!$E$7:$E$1416,$D88)</f>
        <v>0</v>
      </c>
      <c r="H88">
        <f>SUMIFS(DART!I$7:I$1416,DART!$A$7:$A$1416,$B88,DART!$B$7:$B$1416,$C88,DART!$E$7:$E$1416,$D88)</f>
        <v>0</v>
      </c>
      <c r="I88">
        <f>SUMIFS(DART!J$7:J$1416,DART!$A$7:$A$1416,$B88,DART!$B$7:$B$1416,$C88,DART!$E$7:$E$1416,$D88)</f>
        <v>0</v>
      </c>
      <c r="J88">
        <f>SUMIFS(DART!K$7:K$1416,DART!$A$7:$A$1416,$B88,DART!$B$7:$B$1416,$C88,DART!$E$7:$E$1416,$D88)</f>
        <v>0</v>
      </c>
      <c r="K88">
        <f>SUMIFS(DART!L$7:L$1416,DART!$A$7:$A$1416,$B88,DART!$B$7:$B$1416,$C88,DART!$E$7:$E$1416,$D88)</f>
        <v>0</v>
      </c>
      <c r="L88">
        <f>SUMIFS(DART!M$7:M$1416,DART!$A$7:$A$1416,$B88,DART!$B$7:$B$1416,$C88,DART!$E$7:$E$1416,$D88)</f>
        <v>0</v>
      </c>
      <c r="M88">
        <f>SUMIFS(DART!N$7:N$1416,DART!$A$7:$A$1416,$B88,DART!$B$7:$B$1416,$C88,DART!$E$7:$E$1416,$D88)</f>
        <v>0</v>
      </c>
      <c r="N88">
        <f>SUMIFS(DART!O$7:O$1416,DART!$A$7:$A$1416,$B88,DART!$B$7:$B$1416,$C88,DART!$E$7:$E$1416,$D88)</f>
        <v>0</v>
      </c>
      <c r="O88">
        <f>SUMIFS(DART!P$7:P$1416,DART!$A$7:$A$1416,$B88,DART!$B$7:$B$1416,$C88,DART!$E$7:$E$1416,$D88)</f>
        <v>0</v>
      </c>
      <c r="P88">
        <f>SUMIFS(DART!Q$7:Q$1416,DART!$A$7:$A$1416,$B88,DART!$B$7:$B$1416,$C88,DART!$E$7:$E$1416,$D88)</f>
        <v>0</v>
      </c>
      <c r="Q88">
        <f>SUMIFS(DART!R$7:R$1416,DART!$A$7:$A$1416,$B88,DART!$B$7:$B$1416,$C88,DART!$E$7:$E$1416,$D88)</f>
        <v>0</v>
      </c>
      <c r="R88">
        <f>SUMIFS(DART!S$7:S$1416,DART!$A$7:$A$1416,$B88,DART!$B$7:$B$1416,$C88,DART!$E$7:$E$1416,$D88)</f>
        <v>0</v>
      </c>
      <c r="S88">
        <f>SUMIFS(DART!T$7:T$1416,DART!$A$7:$A$1416,$B88,DART!$B$7:$B$1416,$C88,DART!$E$7:$E$1416,$D88)</f>
        <v>0</v>
      </c>
      <c r="T88">
        <f>SUMIFS(DART!U$7:U$1416,DART!$A$7:$A$1416,$B88,DART!$B$7:$B$1416,$C88,DART!$E$7:$E$1416,$D88)</f>
        <v>0</v>
      </c>
      <c r="U88">
        <f>SUMIFS(DART!V$7:V$1416,DART!$A$7:$A$1416,$B88,DART!$B$7:$B$1416,$C88,DART!$E$7:$E$1416,$D88)</f>
        <v>0</v>
      </c>
      <c r="V88">
        <f>SUMIFS(DART!W$7:W$1416,DART!$A$7:$A$1416,$B88,DART!$B$7:$B$1416,$C88,DART!$E$7:$E$1416,$D88)</f>
        <v>0</v>
      </c>
      <c r="W88">
        <f>SUMIFS(DART!X$7:X$1416,DART!$A$7:$A$1416,$B88,DART!$B$7:$B$1416,$C88,DART!$E$7:$E$1416,$D88)</f>
        <v>0</v>
      </c>
      <c r="X88">
        <f>SUMIFS(DART!Y$7:Y$1416,DART!$A$7:$A$1416,$B88,DART!$B$7:$B$1416,$C88,DART!$E$7:$E$1416,$D88)</f>
        <v>0</v>
      </c>
      <c r="Y88">
        <f>SUMIFS(DART!Z$7:Z$1416,DART!$A$7:$A$1416,$B88,DART!$B$7:$B$1416,$C88,DART!$E$7:$E$1416,$D88)</f>
        <v>0</v>
      </c>
      <c r="Z88">
        <f>SUMIFS(DART!AA$7:AA$1416,DART!$A$7:$A$1416,$B88,DART!$B$7:$B$1416,$C88,DART!$E$7:$E$1416,$D88)</f>
        <v>0</v>
      </c>
      <c r="AA88">
        <f>SUMIFS(DART!AB$7:AB$1416,DART!$A$7:$A$1416,$B88,DART!$B$7:$B$1416,$C88,DART!$E$7:$E$1416,$D88)</f>
        <v>0</v>
      </c>
      <c r="AB88">
        <f>SUMIFS(DART!AC$7:AC$1416,DART!$A$7:$A$1416,$B88,DART!$B$7:$B$1416,$C88,DART!$E$7:$E$1416,$D88)</f>
        <v>0</v>
      </c>
      <c r="AC88">
        <f>SUMIFS(DART!AD$7:AD$1416,DART!$A$7:$A$1416,$B88,DART!$B$7:$B$1416,$C88,DART!$E$7:$E$1416,$D88)</f>
        <v>0</v>
      </c>
      <c r="AD88">
        <f>SUMIFS(DART!AE$7:AE$1416,DART!$A$7:$A$1416,$B88,DART!$B$7:$B$1416,$C88,DART!$E$7:$E$1416,$D88)</f>
        <v>0</v>
      </c>
      <c r="AE88">
        <f>SUMIFS(DART!AF$7:AF$1416,DART!$A$7:$A$1416,$B88,DART!$B$7:$B$1416,$C88,DART!$E$7:$E$1416,$D88)</f>
        <v>0</v>
      </c>
      <c r="AF88">
        <f>SUMIFS(DART!AG$7:AG$1416,DART!$A$7:$A$1416,$B88,DART!$B$7:$B$1416,$C88,DART!$E$7:$E$1416,$D88)</f>
        <v>0</v>
      </c>
      <c r="AG88">
        <f>SUMIFS(DART!AH$7:AH$1416,DART!$A$7:$A$1416,$B88,DART!$B$7:$B$1416,$C88,DART!$E$7:$E$1416,$D88)</f>
        <v>0</v>
      </c>
      <c r="AH88">
        <f>SUMIFS(DART!AI$7:AI$1416,DART!$A$7:$A$1416,$B88,DART!$B$7:$B$1416,$C88,DART!$E$7:$E$1416,$D88)</f>
        <v>0</v>
      </c>
      <c r="AI88">
        <f>SUMIFS(DART!AJ$7:AJ$1416,DART!$A$7:$A$1416,$B88,DART!$B$7:$B$1416,$C88,DART!$E$7:$E$1416,$D88)</f>
        <v>0</v>
      </c>
      <c r="AJ88">
        <f ca="1">SUMIFS(DART!AK$7:AK$1416,DART!$A$7:$A$1416,$B88,DART!$B$7:$B$1416,$C88,DART!$E$7:$E$1416,$D88)</f>
        <v>0</v>
      </c>
      <c r="AK88">
        <f ca="1">SUMIFS(DART!AL$7:AL$1416,DART!$A$7:$A$1416,$B88,DART!$B$7:$B$1416,$C88,DART!$E$7:$E$1416,$D88)</f>
        <v>0</v>
      </c>
      <c r="AL88">
        <f ca="1">SUMIFS(DART!AM$7:AM$1416,DART!$A$7:$A$1416,$B88,DART!$B$7:$B$1416,$C88,DART!$E$7:$E$1416,$D88)</f>
        <v>0</v>
      </c>
      <c r="AM88">
        <f ca="1">SUMIFS(DART!AN$7:AN$1416,DART!$A$7:$A$1416,$B88,DART!$B$7:$B$1416,$C88,DART!$E$7:$E$1416,$D88)</f>
        <v>0</v>
      </c>
      <c r="AN88">
        <f ca="1">SUMIFS(DART!AO$7:AO$1416,DART!$A$7:$A$1416,$B88,DART!$B$7:$B$1416,$C88,DART!$E$7:$E$1416,$D88)</f>
        <v>0</v>
      </c>
      <c r="AO88">
        <f ca="1">SUMIFS(DART!AP$7:AP$1416,DART!$A$7:$A$1416,$B88,DART!$B$7:$B$1416,$C88,DART!$E$7:$E$1416,$D88)</f>
        <v>0</v>
      </c>
    </row>
    <row r="89" spans="1:41" x14ac:dyDescent="0.25">
      <c r="A89" t="s">
        <v>132</v>
      </c>
      <c r="B89" t="s">
        <v>122</v>
      </c>
      <c r="C89" t="s">
        <v>112</v>
      </c>
      <c r="D89" s="9" t="s">
        <v>13</v>
      </c>
      <c r="E89">
        <f>SUMIFS(DART!F$7:F$1416,DART!$A$7:$A$1416,$B89,DART!$B$7:$B$1416,$C89,DART!$E$7:$E$1416,$D89)</f>
        <v>0</v>
      </c>
      <c r="F89">
        <f>SUMIFS(DART!G$7:G$1416,DART!$A$7:$A$1416,$B89,DART!$B$7:$B$1416,$C89,DART!$E$7:$E$1416,$D89)</f>
        <v>0</v>
      </c>
      <c r="G89">
        <f>SUMIFS(DART!H$7:H$1416,DART!$A$7:$A$1416,$B89,DART!$B$7:$B$1416,$C89,DART!$E$7:$E$1416,$D89)</f>
        <v>0</v>
      </c>
      <c r="H89">
        <f>SUMIFS(DART!I$7:I$1416,DART!$A$7:$A$1416,$B89,DART!$B$7:$B$1416,$C89,DART!$E$7:$E$1416,$D89)</f>
        <v>0</v>
      </c>
      <c r="I89">
        <f>SUMIFS(DART!J$7:J$1416,DART!$A$7:$A$1416,$B89,DART!$B$7:$B$1416,$C89,DART!$E$7:$E$1416,$D89)</f>
        <v>0</v>
      </c>
      <c r="J89">
        <f>SUMIFS(DART!K$7:K$1416,DART!$A$7:$A$1416,$B89,DART!$B$7:$B$1416,$C89,DART!$E$7:$E$1416,$D89)</f>
        <v>0</v>
      </c>
      <c r="K89">
        <f>SUMIFS(DART!L$7:L$1416,DART!$A$7:$A$1416,$B89,DART!$B$7:$B$1416,$C89,DART!$E$7:$E$1416,$D89)</f>
        <v>0</v>
      </c>
      <c r="L89">
        <f>SUMIFS(DART!M$7:M$1416,DART!$A$7:$A$1416,$B89,DART!$B$7:$B$1416,$C89,DART!$E$7:$E$1416,$D89)</f>
        <v>0</v>
      </c>
      <c r="M89">
        <f>SUMIFS(DART!N$7:N$1416,DART!$A$7:$A$1416,$B89,DART!$B$7:$B$1416,$C89,DART!$E$7:$E$1416,$D89)</f>
        <v>0</v>
      </c>
      <c r="N89">
        <f>SUMIFS(DART!O$7:O$1416,DART!$A$7:$A$1416,$B89,DART!$B$7:$B$1416,$C89,DART!$E$7:$E$1416,$D89)</f>
        <v>0</v>
      </c>
      <c r="O89">
        <f>SUMIFS(DART!P$7:P$1416,DART!$A$7:$A$1416,$B89,DART!$B$7:$B$1416,$C89,DART!$E$7:$E$1416,$D89)</f>
        <v>0</v>
      </c>
      <c r="P89">
        <f>SUMIFS(DART!Q$7:Q$1416,DART!$A$7:$A$1416,$B89,DART!$B$7:$B$1416,$C89,DART!$E$7:$E$1416,$D89)</f>
        <v>0</v>
      </c>
      <c r="Q89">
        <f>SUMIFS(DART!R$7:R$1416,DART!$A$7:$A$1416,$B89,DART!$B$7:$B$1416,$C89,DART!$E$7:$E$1416,$D89)</f>
        <v>0</v>
      </c>
      <c r="R89">
        <f>SUMIFS(DART!S$7:S$1416,DART!$A$7:$A$1416,$B89,DART!$B$7:$B$1416,$C89,DART!$E$7:$E$1416,$D89)</f>
        <v>0</v>
      </c>
      <c r="S89">
        <f>SUMIFS(DART!T$7:T$1416,DART!$A$7:$A$1416,$B89,DART!$B$7:$B$1416,$C89,DART!$E$7:$E$1416,$D89)</f>
        <v>0</v>
      </c>
      <c r="T89">
        <f>SUMIFS(DART!U$7:U$1416,DART!$A$7:$A$1416,$B89,DART!$B$7:$B$1416,$C89,DART!$E$7:$E$1416,$D89)</f>
        <v>0</v>
      </c>
      <c r="U89">
        <f>SUMIFS(DART!V$7:V$1416,DART!$A$7:$A$1416,$B89,DART!$B$7:$B$1416,$C89,DART!$E$7:$E$1416,$D89)</f>
        <v>0</v>
      </c>
      <c r="V89">
        <f>SUMIFS(DART!W$7:W$1416,DART!$A$7:$A$1416,$B89,DART!$B$7:$B$1416,$C89,DART!$E$7:$E$1416,$D89)</f>
        <v>0</v>
      </c>
      <c r="W89">
        <f>SUMIFS(DART!X$7:X$1416,DART!$A$7:$A$1416,$B89,DART!$B$7:$B$1416,$C89,DART!$E$7:$E$1416,$D89)</f>
        <v>0</v>
      </c>
      <c r="X89">
        <f>SUMIFS(DART!Y$7:Y$1416,DART!$A$7:$A$1416,$B89,DART!$B$7:$B$1416,$C89,DART!$E$7:$E$1416,$D89)</f>
        <v>0</v>
      </c>
      <c r="Y89">
        <f>SUMIFS(DART!Z$7:Z$1416,DART!$A$7:$A$1416,$B89,DART!$B$7:$B$1416,$C89,DART!$E$7:$E$1416,$D89)</f>
        <v>0</v>
      </c>
      <c r="Z89">
        <f>SUMIFS(DART!AA$7:AA$1416,DART!$A$7:$A$1416,$B89,DART!$B$7:$B$1416,$C89,DART!$E$7:$E$1416,$D89)</f>
        <v>0</v>
      </c>
      <c r="AA89">
        <f>SUMIFS(DART!AB$7:AB$1416,DART!$A$7:$A$1416,$B89,DART!$B$7:$B$1416,$C89,DART!$E$7:$E$1416,$D89)</f>
        <v>0</v>
      </c>
      <c r="AB89">
        <f>SUMIFS(DART!AC$7:AC$1416,DART!$A$7:$A$1416,$B89,DART!$B$7:$B$1416,$C89,DART!$E$7:$E$1416,$D89)</f>
        <v>0</v>
      </c>
      <c r="AC89">
        <f>SUMIFS(DART!AD$7:AD$1416,DART!$A$7:$A$1416,$B89,DART!$B$7:$B$1416,$C89,DART!$E$7:$E$1416,$D89)</f>
        <v>0</v>
      </c>
      <c r="AD89">
        <f>SUMIFS(DART!AE$7:AE$1416,DART!$A$7:$A$1416,$B89,DART!$B$7:$B$1416,$C89,DART!$E$7:$E$1416,$D89)</f>
        <v>0</v>
      </c>
      <c r="AE89">
        <f>SUMIFS(DART!AF$7:AF$1416,DART!$A$7:$A$1416,$B89,DART!$B$7:$B$1416,$C89,DART!$E$7:$E$1416,$D89)</f>
        <v>0</v>
      </c>
      <c r="AF89">
        <f>SUMIFS(DART!AG$7:AG$1416,DART!$A$7:$A$1416,$B89,DART!$B$7:$B$1416,$C89,DART!$E$7:$E$1416,$D89)</f>
        <v>0</v>
      </c>
      <c r="AG89">
        <f>SUMIFS(DART!AH$7:AH$1416,DART!$A$7:$A$1416,$B89,DART!$B$7:$B$1416,$C89,DART!$E$7:$E$1416,$D89)</f>
        <v>0</v>
      </c>
      <c r="AH89">
        <f>SUMIFS(DART!AI$7:AI$1416,DART!$A$7:$A$1416,$B89,DART!$B$7:$B$1416,$C89,DART!$E$7:$E$1416,$D89)</f>
        <v>0</v>
      </c>
      <c r="AI89">
        <f>SUMIFS(DART!AJ$7:AJ$1416,DART!$A$7:$A$1416,$B89,DART!$B$7:$B$1416,$C89,DART!$E$7:$E$1416,$D89)</f>
        <v>0</v>
      </c>
      <c r="AJ89">
        <f ca="1">SUMIFS(DART!AK$7:AK$1416,DART!$A$7:$A$1416,$B89,DART!$B$7:$B$1416,$C89,DART!$E$7:$E$1416,$D89)</f>
        <v>0</v>
      </c>
      <c r="AK89">
        <f ca="1">SUMIFS(DART!AL$7:AL$1416,DART!$A$7:$A$1416,$B89,DART!$B$7:$B$1416,$C89,DART!$E$7:$E$1416,$D89)</f>
        <v>0</v>
      </c>
      <c r="AL89">
        <f ca="1">SUMIFS(DART!AM$7:AM$1416,DART!$A$7:$A$1416,$B89,DART!$B$7:$B$1416,$C89,DART!$E$7:$E$1416,$D89)</f>
        <v>0</v>
      </c>
      <c r="AM89">
        <f ca="1">SUMIFS(DART!AN$7:AN$1416,DART!$A$7:$A$1416,$B89,DART!$B$7:$B$1416,$C89,DART!$E$7:$E$1416,$D89)</f>
        <v>0</v>
      </c>
      <c r="AN89">
        <f ca="1">SUMIFS(DART!AO$7:AO$1416,DART!$A$7:$A$1416,$B89,DART!$B$7:$B$1416,$C89,DART!$E$7:$E$1416,$D89)</f>
        <v>0</v>
      </c>
      <c r="AO89">
        <f ca="1">SUMIFS(DART!AP$7:AP$1416,DART!$A$7:$A$1416,$B89,DART!$B$7:$B$1416,$C89,DART!$E$7:$E$1416,$D89)</f>
        <v>0</v>
      </c>
    </row>
    <row r="90" spans="1:41" x14ac:dyDescent="0.25">
      <c r="A90" t="s">
        <v>132</v>
      </c>
      <c r="B90" t="s">
        <v>122</v>
      </c>
      <c r="C90" t="s">
        <v>112</v>
      </c>
      <c r="D90" s="8" t="s">
        <v>15</v>
      </c>
      <c r="E90">
        <f>SUMIFS(DART!F$7:F$1416,DART!$A$7:$A$1416,$B90,DART!$B$7:$B$1416,$C90,DART!$E$7:$E$1416,$D90)</f>
        <v>0</v>
      </c>
      <c r="F90">
        <f>SUMIFS(DART!G$7:G$1416,DART!$A$7:$A$1416,$B90,DART!$B$7:$B$1416,$C90,DART!$E$7:$E$1416,$D90)</f>
        <v>0</v>
      </c>
      <c r="G90">
        <f>SUMIFS(DART!H$7:H$1416,DART!$A$7:$A$1416,$B90,DART!$B$7:$B$1416,$C90,DART!$E$7:$E$1416,$D90)</f>
        <v>0</v>
      </c>
      <c r="H90">
        <f>SUMIFS(DART!I$7:I$1416,DART!$A$7:$A$1416,$B90,DART!$B$7:$B$1416,$C90,DART!$E$7:$E$1416,$D90)</f>
        <v>0</v>
      </c>
      <c r="I90">
        <f>SUMIFS(DART!J$7:J$1416,DART!$A$7:$A$1416,$B90,DART!$B$7:$B$1416,$C90,DART!$E$7:$E$1416,$D90)</f>
        <v>0</v>
      </c>
      <c r="J90">
        <f>SUMIFS(DART!K$7:K$1416,DART!$A$7:$A$1416,$B90,DART!$B$7:$B$1416,$C90,DART!$E$7:$E$1416,$D90)</f>
        <v>0</v>
      </c>
      <c r="K90">
        <f>SUMIFS(DART!L$7:L$1416,DART!$A$7:$A$1416,$B90,DART!$B$7:$B$1416,$C90,DART!$E$7:$E$1416,$D90)</f>
        <v>0</v>
      </c>
      <c r="L90">
        <f>SUMIFS(DART!M$7:M$1416,DART!$A$7:$A$1416,$B90,DART!$B$7:$B$1416,$C90,DART!$E$7:$E$1416,$D90)</f>
        <v>0</v>
      </c>
      <c r="M90">
        <f>SUMIFS(DART!N$7:N$1416,DART!$A$7:$A$1416,$B90,DART!$B$7:$B$1416,$C90,DART!$E$7:$E$1416,$D90)</f>
        <v>0</v>
      </c>
      <c r="N90">
        <f>SUMIFS(DART!O$7:O$1416,DART!$A$7:$A$1416,$B90,DART!$B$7:$B$1416,$C90,DART!$E$7:$E$1416,$D90)</f>
        <v>0</v>
      </c>
      <c r="O90">
        <f>SUMIFS(DART!P$7:P$1416,DART!$A$7:$A$1416,$B90,DART!$B$7:$B$1416,$C90,DART!$E$7:$E$1416,$D90)</f>
        <v>0</v>
      </c>
      <c r="P90">
        <f>SUMIFS(DART!Q$7:Q$1416,DART!$A$7:$A$1416,$B90,DART!$B$7:$B$1416,$C90,DART!$E$7:$E$1416,$D90)</f>
        <v>0</v>
      </c>
      <c r="Q90">
        <f>SUMIFS(DART!R$7:R$1416,DART!$A$7:$A$1416,$B90,DART!$B$7:$B$1416,$C90,DART!$E$7:$E$1416,$D90)</f>
        <v>0</v>
      </c>
      <c r="R90">
        <f>SUMIFS(DART!S$7:S$1416,DART!$A$7:$A$1416,$B90,DART!$B$7:$B$1416,$C90,DART!$E$7:$E$1416,$D90)</f>
        <v>0</v>
      </c>
      <c r="S90">
        <f>SUMIFS(DART!T$7:T$1416,DART!$A$7:$A$1416,$B90,DART!$B$7:$B$1416,$C90,DART!$E$7:$E$1416,$D90)</f>
        <v>0</v>
      </c>
      <c r="T90">
        <f>SUMIFS(DART!U$7:U$1416,DART!$A$7:$A$1416,$B90,DART!$B$7:$B$1416,$C90,DART!$E$7:$E$1416,$D90)</f>
        <v>0</v>
      </c>
      <c r="U90">
        <f>SUMIFS(DART!V$7:V$1416,DART!$A$7:$A$1416,$B90,DART!$B$7:$B$1416,$C90,DART!$E$7:$E$1416,$D90)</f>
        <v>0</v>
      </c>
      <c r="V90">
        <f>SUMIFS(DART!W$7:W$1416,DART!$A$7:$A$1416,$B90,DART!$B$7:$B$1416,$C90,DART!$E$7:$E$1416,$D90)</f>
        <v>0</v>
      </c>
      <c r="W90">
        <f>SUMIFS(DART!X$7:X$1416,DART!$A$7:$A$1416,$B90,DART!$B$7:$B$1416,$C90,DART!$E$7:$E$1416,$D90)</f>
        <v>0</v>
      </c>
      <c r="X90">
        <f>SUMIFS(DART!Y$7:Y$1416,DART!$A$7:$A$1416,$B90,DART!$B$7:$B$1416,$C90,DART!$E$7:$E$1416,$D90)</f>
        <v>0</v>
      </c>
      <c r="Y90">
        <f>SUMIFS(DART!Z$7:Z$1416,DART!$A$7:$A$1416,$B90,DART!$B$7:$B$1416,$C90,DART!$E$7:$E$1416,$D90)</f>
        <v>0</v>
      </c>
      <c r="Z90">
        <f>SUMIFS(DART!AA$7:AA$1416,DART!$A$7:$A$1416,$B90,DART!$B$7:$B$1416,$C90,DART!$E$7:$E$1416,$D90)</f>
        <v>0</v>
      </c>
      <c r="AA90">
        <f>SUMIFS(DART!AB$7:AB$1416,DART!$A$7:$A$1416,$B90,DART!$B$7:$B$1416,$C90,DART!$E$7:$E$1416,$D90)</f>
        <v>0</v>
      </c>
      <c r="AB90">
        <f>SUMIFS(DART!AC$7:AC$1416,DART!$A$7:$A$1416,$B90,DART!$B$7:$B$1416,$C90,DART!$E$7:$E$1416,$D90)</f>
        <v>0</v>
      </c>
      <c r="AC90">
        <f>SUMIFS(DART!AD$7:AD$1416,DART!$A$7:$A$1416,$B90,DART!$B$7:$B$1416,$C90,DART!$E$7:$E$1416,$D90)</f>
        <v>0</v>
      </c>
      <c r="AD90">
        <f>SUMIFS(DART!AE$7:AE$1416,DART!$A$7:$A$1416,$B90,DART!$B$7:$B$1416,$C90,DART!$E$7:$E$1416,$D90)</f>
        <v>0</v>
      </c>
      <c r="AE90">
        <f>SUMIFS(DART!AF$7:AF$1416,DART!$A$7:$A$1416,$B90,DART!$B$7:$B$1416,$C90,DART!$E$7:$E$1416,$D90)</f>
        <v>0</v>
      </c>
      <c r="AF90">
        <f>SUMIFS(DART!AG$7:AG$1416,DART!$A$7:$A$1416,$B90,DART!$B$7:$B$1416,$C90,DART!$E$7:$E$1416,$D90)</f>
        <v>0</v>
      </c>
      <c r="AG90">
        <f>SUMIFS(DART!AH$7:AH$1416,DART!$A$7:$A$1416,$B90,DART!$B$7:$B$1416,$C90,DART!$E$7:$E$1416,$D90)</f>
        <v>0</v>
      </c>
      <c r="AH90">
        <f>SUMIFS(DART!AI$7:AI$1416,DART!$A$7:$A$1416,$B90,DART!$B$7:$B$1416,$C90,DART!$E$7:$E$1416,$D90)</f>
        <v>0</v>
      </c>
      <c r="AI90">
        <f>SUMIFS(DART!AJ$7:AJ$1416,DART!$A$7:$A$1416,$B90,DART!$B$7:$B$1416,$C90,DART!$E$7:$E$1416,$D90)</f>
        <v>0</v>
      </c>
      <c r="AJ90">
        <f ca="1">SUMIFS(DART!AK$7:AK$1416,DART!$A$7:$A$1416,$B90,DART!$B$7:$B$1416,$C90,DART!$E$7:$E$1416,$D90)</f>
        <v>0</v>
      </c>
      <c r="AK90">
        <f ca="1">SUMIFS(DART!AL$7:AL$1416,DART!$A$7:$A$1416,$B90,DART!$B$7:$B$1416,$C90,DART!$E$7:$E$1416,$D90)</f>
        <v>0</v>
      </c>
      <c r="AL90">
        <f ca="1">SUMIFS(DART!AM$7:AM$1416,DART!$A$7:$A$1416,$B90,DART!$B$7:$B$1416,$C90,DART!$E$7:$E$1416,$D90)</f>
        <v>0</v>
      </c>
      <c r="AM90">
        <f ca="1">SUMIFS(DART!AN$7:AN$1416,DART!$A$7:$A$1416,$B90,DART!$B$7:$B$1416,$C90,DART!$E$7:$E$1416,$D90)</f>
        <v>0</v>
      </c>
      <c r="AN90">
        <f ca="1">SUMIFS(DART!AO$7:AO$1416,DART!$A$7:$A$1416,$B90,DART!$B$7:$B$1416,$C90,DART!$E$7:$E$1416,$D90)</f>
        <v>0</v>
      </c>
      <c r="AO90">
        <f ca="1">SUMIFS(DART!AP$7:AP$1416,DART!$A$7:$A$1416,$B90,DART!$B$7:$B$1416,$C90,DART!$E$7:$E$1416,$D90)</f>
        <v>0</v>
      </c>
    </row>
    <row r="91" spans="1:41" s="15" customFormat="1" x14ac:dyDescent="0.25">
      <c r="A91" s="15" t="s">
        <v>132</v>
      </c>
      <c r="B91" s="15" t="s">
        <v>122</v>
      </c>
      <c r="C91" s="15" t="s">
        <v>112</v>
      </c>
      <c r="D91" s="16" t="s">
        <v>14</v>
      </c>
      <c r="E91" s="15">
        <f>SUMIFS(DART!F$7:F$1416,DART!$A$7:$A$1416,$B91,DART!$B$7:$B$1416,$C91,DART!$E$7:$E$1416,$D91)</f>
        <v>0</v>
      </c>
      <c r="F91" s="15">
        <f>SUMIFS(DART!G$7:G$1416,DART!$A$7:$A$1416,$B91,DART!$B$7:$B$1416,$C91,DART!$E$7:$E$1416,$D91)</f>
        <v>0</v>
      </c>
      <c r="G91" s="15">
        <f>SUMIFS(DART!H$7:H$1416,DART!$A$7:$A$1416,$B91,DART!$B$7:$B$1416,$C91,DART!$E$7:$E$1416,$D91)</f>
        <v>0</v>
      </c>
      <c r="H91" s="15">
        <f>SUMIFS(DART!I$7:I$1416,DART!$A$7:$A$1416,$B91,DART!$B$7:$B$1416,$C91,DART!$E$7:$E$1416,$D91)</f>
        <v>0</v>
      </c>
      <c r="I91" s="15">
        <f>SUMIFS(DART!J$7:J$1416,DART!$A$7:$A$1416,$B91,DART!$B$7:$B$1416,$C91,DART!$E$7:$E$1416,$D91)</f>
        <v>0</v>
      </c>
      <c r="J91" s="15">
        <f>SUMIFS(DART!K$7:K$1416,DART!$A$7:$A$1416,$B91,DART!$B$7:$B$1416,$C91,DART!$E$7:$E$1416,$D91)</f>
        <v>0</v>
      </c>
      <c r="K91" s="15">
        <f>SUMIFS(DART!L$7:L$1416,DART!$A$7:$A$1416,$B91,DART!$B$7:$B$1416,$C91,DART!$E$7:$E$1416,$D91)</f>
        <v>0</v>
      </c>
      <c r="L91" s="15">
        <f>SUMIFS(DART!M$7:M$1416,DART!$A$7:$A$1416,$B91,DART!$B$7:$B$1416,$C91,DART!$E$7:$E$1416,$D91)</f>
        <v>0</v>
      </c>
      <c r="M91" s="15">
        <f>SUMIFS(DART!N$7:N$1416,DART!$A$7:$A$1416,$B91,DART!$B$7:$B$1416,$C91,DART!$E$7:$E$1416,$D91)</f>
        <v>0</v>
      </c>
      <c r="N91" s="15">
        <f>SUMIFS(DART!O$7:O$1416,DART!$A$7:$A$1416,$B91,DART!$B$7:$B$1416,$C91,DART!$E$7:$E$1416,$D91)</f>
        <v>0</v>
      </c>
      <c r="O91" s="15">
        <f>SUMIFS(DART!P$7:P$1416,DART!$A$7:$A$1416,$B91,DART!$B$7:$B$1416,$C91,DART!$E$7:$E$1416,$D91)</f>
        <v>0</v>
      </c>
      <c r="P91" s="15">
        <f>SUMIFS(DART!Q$7:Q$1416,DART!$A$7:$A$1416,$B91,DART!$B$7:$B$1416,$C91,DART!$E$7:$E$1416,$D91)</f>
        <v>0</v>
      </c>
      <c r="Q91" s="15">
        <f>SUMIFS(DART!R$7:R$1416,DART!$A$7:$A$1416,$B91,DART!$B$7:$B$1416,$C91,DART!$E$7:$E$1416,$D91)</f>
        <v>0</v>
      </c>
      <c r="R91" s="15">
        <f>SUMIFS(DART!S$7:S$1416,DART!$A$7:$A$1416,$B91,DART!$B$7:$B$1416,$C91,DART!$E$7:$E$1416,$D91)</f>
        <v>0</v>
      </c>
      <c r="S91" s="15">
        <f>SUMIFS(DART!T$7:T$1416,DART!$A$7:$A$1416,$B91,DART!$B$7:$B$1416,$C91,DART!$E$7:$E$1416,$D91)</f>
        <v>0</v>
      </c>
      <c r="T91" s="15">
        <f>SUMIFS(DART!U$7:U$1416,DART!$A$7:$A$1416,$B91,DART!$B$7:$B$1416,$C91,DART!$E$7:$E$1416,$D91)</f>
        <v>0</v>
      </c>
      <c r="U91" s="15">
        <f>SUMIFS(DART!V$7:V$1416,DART!$A$7:$A$1416,$B91,DART!$B$7:$B$1416,$C91,DART!$E$7:$E$1416,$D91)</f>
        <v>0</v>
      </c>
      <c r="V91" s="15">
        <f>SUMIFS(DART!W$7:W$1416,DART!$A$7:$A$1416,$B91,DART!$B$7:$B$1416,$C91,DART!$E$7:$E$1416,$D91)</f>
        <v>0</v>
      </c>
      <c r="W91" s="15">
        <f>SUMIFS(DART!X$7:X$1416,DART!$A$7:$A$1416,$B91,DART!$B$7:$B$1416,$C91,DART!$E$7:$E$1416,$D91)</f>
        <v>0</v>
      </c>
      <c r="X91" s="15">
        <f>SUMIFS(DART!Y$7:Y$1416,DART!$A$7:$A$1416,$B91,DART!$B$7:$B$1416,$C91,DART!$E$7:$E$1416,$D91)</f>
        <v>0</v>
      </c>
      <c r="Y91" s="15">
        <f>SUMIFS(DART!Z$7:Z$1416,DART!$A$7:$A$1416,$B91,DART!$B$7:$B$1416,$C91,DART!$E$7:$E$1416,$D91)</f>
        <v>0</v>
      </c>
      <c r="Z91" s="15">
        <f>SUMIFS(DART!AA$7:AA$1416,DART!$A$7:$A$1416,$B91,DART!$B$7:$B$1416,$C91,DART!$E$7:$E$1416,$D91)</f>
        <v>0</v>
      </c>
      <c r="AA91" s="15">
        <f>SUMIFS(DART!AB$7:AB$1416,DART!$A$7:$A$1416,$B91,DART!$B$7:$B$1416,$C91,DART!$E$7:$E$1416,$D91)</f>
        <v>0</v>
      </c>
      <c r="AB91" s="15">
        <f>SUMIFS(DART!AC$7:AC$1416,DART!$A$7:$A$1416,$B91,DART!$B$7:$B$1416,$C91,DART!$E$7:$E$1416,$D91)</f>
        <v>0</v>
      </c>
      <c r="AC91" s="15">
        <f>SUMIFS(DART!AD$7:AD$1416,DART!$A$7:$A$1416,$B91,DART!$B$7:$B$1416,$C91,DART!$E$7:$E$1416,$D91)</f>
        <v>0</v>
      </c>
      <c r="AD91" s="15">
        <f>SUMIFS(DART!AE$7:AE$1416,DART!$A$7:$A$1416,$B91,DART!$B$7:$B$1416,$C91,DART!$E$7:$E$1416,$D91)</f>
        <v>0</v>
      </c>
      <c r="AE91" s="15">
        <f>SUMIFS(DART!AF$7:AF$1416,DART!$A$7:$A$1416,$B91,DART!$B$7:$B$1416,$C91,DART!$E$7:$E$1416,$D91)</f>
        <v>0</v>
      </c>
      <c r="AF91" s="15">
        <f>SUMIFS(DART!AG$7:AG$1416,DART!$A$7:$A$1416,$B91,DART!$B$7:$B$1416,$C91,DART!$E$7:$E$1416,$D91)</f>
        <v>0</v>
      </c>
      <c r="AG91" s="15">
        <f>SUMIFS(DART!AH$7:AH$1416,DART!$A$7:$A$1416,$B91,DART!$B$7:$B$1416,$C91,DART!$E$7:$E$1416,$D91)</f>
        <v>0</v>
      </c>
      <c r="AH91" s="15">
        <f>SUMIFS(DART!AI$7:AI$1416,DART!$A$7:$A$1416,$B91,DART!$B$7:$B$1416,$C91,DART!$E$7:$E$1416,$D91)</f>
        <v>0</v>
      </c>
      <c r="AI91" s="15">
        <f>SUMIFS(DART!AJ$7:AJ$1416,DART!$A$7:$A$1416,$B91,DART!$B$7:$B$1416,$C91,DART!$E$7:$E$1416,$D91)</f>
        <v>0</v>
      </c>
      <c r="AJ91" s="15">
        <f ca="1">SUMIFS(DART!AK$7:AK$1416,DART!$A$7:$A$1416,$B91,DART!$B$7:$B$1416,$C91,DART!$E$7:$E$1416,$D91)</f>
        <v>0</v>
      </c>
      <c r="AK91" s="15">
        <f ca="1">SUMIFS(DART!AL$7:AL$1416,DART!$A$7:$A$1416,$B91,DART!$B$7:$B$1416,$C91,DART!$E$7:$E$1416,$D91)</f>
        <v>0</v>
      </c>
      <c r="AL91" s="15">
        <f ca="1">SUMIFS(DART!AM$7:AM$1416,DART!$A$7:$A$1416,$B91,DART!$B$7:$B$1416,$C91,DART!$E$7:$E$1416,$D91)</f>
        <v>0</v>
      </c>
      <c r="AM91" s="15">
        <f ca="1">SUMIFS(DART!AN$7:AN$1416,DART!$A$7:$A$1416,$B91,DART!$B$7:$B$1416,$C91,DART!$E$7:$E$1416,$D91)</f>
        <v>0</v>
      </c>
      <c r="AN91" s="15">
        <f ca="1">SUMIFS(DART!AO$7:AO$1416,DART!$A$7:$A$1416,$B91,DART!$B$7:$B$1416,$C91,DART!$E$7:$E$1416,$D91)</f>
        <v>0</v>
      </c>
      <c r="AO91" s="15">
        <f ca="1">SUMIFS(DART!AP$7:AP$1416,DART!$A$7:$A$1416,$B91,DART!$B$7:$B$1416,$C91,DART!$E$7:$E$1416,$D91)</f>
        <v>0</v>
      </c>
    </row>
    <row r="92" spans="1:41" x14ac:dyDescent="0.25">
      <c r="A92" t="s">
        <v>132</v>
      </c>
      <c r="B92" t="s">
        <v>120</v>
      </c>
      <c r="C92" t="s">
        <v>115</v>
      </c>
      <c r="D92" s="12" t="s">
        <v>127</v>
      </c>
      <c r="E92">
        <f>IFERROR(E2/INDEX(E2:E$91,MATCH($D$7,$D2:$D$91,0)),0)</f>
        <v>5.2951167728237793</v>
      </c>
      <c r="F92">
        <f>IFERROR(F2/INDEX(F2:F$91,MATCH($D$7,$D2:$D$91,0)),0)</f>
        <v>8.8137254901960791</v>
      </c>
      <c r="G92">
        <f>IFERROR(G2/INDEX(G2:G$91,MATCH($D$7,$D2:$D$91,0)),0)</f>
        <v>8.4722222222222214</v>
      </c>
      <c r="H92">
        <f>IFERROR(H2/INDEX(H2:H$91,MATCH($D$7,$D2:$D$91,0)),0)</f>
        <v>5.9952941176470587</v>
      </c>
      <c r="I92">
        <f>IFERROR(I2/INDEX(I2:I$91,MATCH($D$7,$D2:$D$91,0)),0)</f>
        <v>6.1202531645569618</v>
      </c>
      <c r="J92">
        <f>IFERROR(J2/INDEX(J2:J$91,MATCH($D$7,$D2:$D$91,0)),0)</f>
        <v>11.23046875</v>
      </c>
      <c r="K92">
        <f>IFERROR(K2/INDEX(K2:K$91,MATCH($D$7,$D2:$D$91,0)),0)</f>
        <v>12.506535947712418</v>
      </c>
      <c r="L92">
        <f>IFERROR(L2/INDEX(L2:L$91,MATCH($D$7,$D2:$D$91,0)),0)</f>
        <v>11.356756756756758</v>
      </c>
      <c r="M92">
        <f>IFERROR(M2/INDEX(M2:M$91,MATCH($D$7,$D2:$D$91,0)),0)</f>
        <v>0</v>
      </c>
      <c r="N92">
        <f>IFERROR(N2/INDEX(N2:N$91,MATCH($D$7,$D2:$D$91,0)),0)</f>
        <v>0</v>
      </c>
      <c r="O92">
        <f>IFERROR(O2/INDEX(O2:O$91,MATCH($D$7,$D2:$D$91,0)),0)</f>
        <v>0</v>
      </c>
      <c r="P92">
        <f>IFERROR(P2/INDEX(P2:P$91,MATCH($D$7,$D2:$D$91,0)),0)</f>
        <v>0</v>
      </c>
      <c r="Q92">
        <f>IFERROR(Q2/INDEX(Q2:Q$91,MATCH($D$7,$D2:$D$91,0)),0)</f>
        <v>0</v>
      </c>
      <c r="R92">
        <f>IFERROR(R2/INDEX(R2:R$91,MATCH($D$7,$D2:$D$91,0)),0)</f>
        <v>0</v>
      </c>
      <c r="S92">
        <f>IFERROR(S2/INDEX(S2:S$91,MATCH($D$7,$D2:$D$91,0)),0)</f>
        <v>0</v>
      </c>
      <c r="T92">
        <f>IFERROR(T2/INDEX(T2:T$91,MATCH($D$7,$D2:$D$91,0)),0)</f>
        <v>0</v>
      </c>
      <c r="U92">
        <f>IFERROR(U2/INDEX(U2:U$91,MATCH($D$7,$D2:$D$91,0)),0)</f>
        <v>0</v>
      </c>
      <c r="V92">
        <f>IFERROR(V2/INDEX(V2:V$91,MATCH($D$7,$D2:$D$91,0)),0)</f>
        <v>12.936255675864478</v>
      </c>
      <c r="W92">
        <f>IFERROR(W2/INDEX(W2:W$91,MATCH($D$7,$D2:$D$91,0)),0)</f>
        <v>12.951873848044235</v>
      </c>
      <c r="X92">
        <f>IFERROR(X2/INDEX(X2:X$91,MATCH($D$7,$D2:$D$91,0)),0)</f>
        <v>13.053052404105889</v>
      </c>
      <c r="Y92">
        <f>IFERROR(Y2/INDEX(Y2:Y$91,MATCH($D$7,$D2:$D$91,0)),0)</f>
        <v>13.889206868356501</v>
      </c>
      <c r="Z92">
        <f>IFERROR(Z2/INDEX(Z2:Z$91,MATCH($D$7,$D2:$D$91,0)),0)</f>
        <v>10.668919426297213</v>
      </c>
      <c r="AA92">
        <f>IFERROR(AA2/INDEX(AA2:AA$91,MATCH($D$7,$D2:$D$91,0)),0)</f>
        <v>12.502264376655559</v>
      </c>
      <c r="AB92">
        <f>IFERROR(AB2/INDEX(AB2:AB$91,MATCH($D$7,$D2:$D$91,0)),0)</f>
        <v>12.083942801004257</v>
      </c>
      <c r="AC92">
        <f>IFERROR(AC2/INDEX(AC2:AC$91,MATCH($D$7,$D2:$D$91,0)),0)</f>
        <v>11.496158136076341</v>
      </c>
      <c r="AD92">
        <f>IFERROR(AD2/INDEX(AD2:AD$91,MATCH($D$7,$D2:$D$91,0)),0)</f>
        <v>15.067569179389313</v>
      </c>
      <c r="AE92">
        <f>IFERROR(AE2/INDEX(AE2:AE$91,MATCH($D$7,$D2:$D$91,0)),0)</f>
        <v>15.936011048452066</v>
      </c>
      <c r="AF92">
        <f>IFERROR(AF2/INDEX(AF2:AF$91,MATCH($D$7,$D2:$D$91,0)),0)</f>
        <v>13.555416666666666</v>
      </c>
      <c r="AG92">
        <f>IFERROR(AG2/INDEX(AG2:AG$91,MATCH($D$7,$D2:$D$91,0)),0)</f>
        <v>13.894199346405228</v>
      </c>
      <c r="AH92">
        <f>IFERROR(AH2/INDEX(AH2:AH$91,MATCH($D$7,$D2:$D$91,0)),0)</f>
        <v>13.321519984248868</v>
      </c>
      <c r="AI92">
        <f>IFERROR(AI2/INDEX(AI2:AI$91,MATCH($D$7,$D2:$D$91,0)),0)</f>
        <v>11.732351618705035</v>
      </c>
      <c r="AJ92">
        <f ca="1">IFERROR(AJ2/INDEX(AJ2:AJ$91,MATCH($D$7,$D2:$D$91,0)),0)</f>
        <v>0</v>
      </c>
      <c r="AK92">
        <f ca="1">IFERROR(AK2/INDEX(AK2:AK$91,MATCH($D$7,$D2:$D$91,0)),0)</f>
        <v>0</v>
      </c>
      <c r="AL92">
        <f ca="1">IFERROR(AL2/INDEX(AL2:AL$91,MATCH($D$7,$D2:$D$91,0)),0)</f>
        <v>0</v>
      </c>
      <c r="AM92">
        <f ca="1">IFERROR(AM2/INDEX(AM2:AM$91,MATCH($D$7,$D2:$D$91,0)),0)</f>
        <v>0</v>
      </c>
      <c r="AN92">
        <f ca="1">IFERROR(AN2/INDEX(AN2:AN$91,MATCH($D$7,$D2:$D$91,0)),0)</f>
        <v>0</v>
      </c>
      <c r="AO92">
        <f ca="1">IFERROR(AO2/INDEX(AO2:AO$91,MATCH($D$7,$D2:$D$91,0)),0)</f>
        <v>0</v>
      </c>
    </row>
    <row r="93" spans="1:41" x14ac:dyDescent="0.25">
      <c r="A93" t="s">
        <v>132</v>
      </c>
      <c r="B93" t="s">
        <v>120</v>
      </c>
      <c r="C93" t="s">
        <v>115</v>
      </c>
      <c r="D93" s="12" t="s">
        <v>128</v>
      </c>
      <c r="E93">
        <f>IFERROR(E3/INDEX(E3:E$91,MATCH($D$7,$D3:$D$91,0)),0)</f>
        <v>1.6815286624203822</v>
      </c>
      <c r="F93">
        <f>IFERROR(F3/INDEX(F3:F$91,MATCH($D$7,$D3:$D$91,0)),0)</f>
        <v>2.7867647058823528</v>
      </c>
      <c r="G93">
        <f>IFERROR(G3/INDEX(G3:G$91,MATCH($D$7,$D3:$D$91,0)),0)</f>
        <v>1.8923611111111112</v>
      </c>
      <c r="H93">
        <f>IFERROR(H3/INDEX(H3:H$91,MATCH($D$7,$D3:$D$91,0)),0)</f>
        <v>1.2776470588235294</v>
      </c>
      <c r="I93">
        <f>IFERROR(I3/INDEX(I3:I$91,MATCH($D$7,$D3:$D$91,0)),0)</f>
        <v>1.240506329113924</v>
      </c>
      <c r="J93">
        <f>IFERROR(J3/INDEX(J3:J$91,MATCH($D$7,$D3:$D$91,0)),0)</f>
        <v>2.41015625</v>
      </c>
      <c r="K93">
        <f>IFERROR(K3/INDEX(K3:K$91,MATCH($D$7,$D3:$D$91,0)),0)</f>
        <v>2.1666666666666665</v>
      </c>
      <c r="L93">
        <f>IFERROR(L3/INDEX(L3:L$91,MATCH($D$7,$D3:$D$91,0)),0)</f>
        <v>2.0918918918918918</v>
      </c>
      <c r="M93">
        <f>IFERROR(M3/INDEX(M3:M$91,MATCH($D$7,$D3:$D$91,0)),0)</f>
        <v>0</v>
      </c>
      <c r="N93">
        <f>IFERROR(N3/INDEX(N3:N$91,MATCH($D$7,$D3:$D$91,0)),0)</f>
        <v>0</v>
      </c>
      <c r="O93">
        <f>IFERROR(O3/INDEX(O3:O$91,MATCH($D$7,$D3:$D$91,0)),0)</f>
        <v>0</v>
      </c>
      <c r="P93">
        <f>IFERROR(P3/INDEX(P3:P$91,MATCH($D$7,$D3:$D$91,0)),0)</f>
        <v>0</v>
      </c>
      <c r="Q93">
        <f>IFERROR(Q3/INDEX(Q3:Q$91,MATCH($D$7,$D3:$D$91,0)),0)</f>
        <v>0</v>
      </c>
      <c r="R93">
        <f>IFERROR(R3/INDEX(R3:R$91,MATCH($D$7,$D3:$D$91,0)),0)</f>
        <v>0</v>
      </c>
      <c r="S93">
        <f>IFERROR(S3/INDEX(S3:S$91,MATCH($D$7,$D3:$D$91,0)),0)</f>
        <v>0</v>
      </c>
      <c r="T93">
        <f>IFERROR(T3/INDEX(T3:T$91,MATCH($D$7,$D3:$D$91,0)),0)</f>
        <v>0</v>
      </c>
      <c r="U93">
        <f>IFERROR(U3/INDEX(U3:U$91,MATCH($D$7,$D3:$D$91,0)),0)</f>
        <v>0</v>
      </c>
      <c r="V93">
        <f>IFERROR(V3/INDEX(V3:V$91,MATCH($D$7,$D3:$D$91,0)),0)</f>
        <v>2.1315054139015017</v>
      </c>
      <c r="W93">
        <f>IFERROR(W3/INDEX(W3:W$91,MATCH($D$7,$D3:$D$91,0)),0)</f>
        <v>1.9023141511365964</v>
      </c>
      <c r="X93">
        <f>IFERROR(X3/INDEX(X3:X$91,MATCH($D$7,$D3:$D$91,0)),0)</f>
        <v>1.9972987574284171</v>
      </c>
      <c r="Y93">
        <f>IFERROR(Y3/INDEX(Y3:Y$91,MATCH($D$7,$D3:$D$91,0)),0)</f>
        <v>2.4440923957481604</v>
      </c>
      <c r="Z93">
        <f>IFERROR(Z3/INDEX(Z3:Z$91,MATCH($D$7,$D3:$D$91,0)),0)</f>
        <v>1.7184801381692574</v>
      </c>
      <c r="AA93">
        <f>IFERROR(AA3/INDEX(AA3:AA$91,MATCH($D$7,$D3:$D$91,0)),0)</f>
        <v>3.1168931043322226</v>
      </c>
      <c r="AB93">
        <f>IFERROR(AB3/INDEX(AB3:AB$91,MATCH($D$7,$D3:$D$91,0)),0)</f>
        <v>3.2375832332714771</v>
      </c>
      <c r="AC93">
        <f>IFERROR(AC3/INDEX(AC3:AC$91,MATCH($D$7,$D3:$D$91,0)),0)</f>
        <v>2.0136324203742717</v>
      </c>
      <c r="AD93">
        <f>IFERROR(AD3/INDEX(AD3:AD$91,MATCH($D$7,$D3:$D$91,0)),0)</f>
        <v>1.9711951335877862</v>
      </c>
      <c r="AE93">
        <f>IFERROR(AE3/INDEX(AE3:AE$91,MATCH($D$7,$D3:$D$91,0)),0)</f>
        <v>2.0710093221314305</v>
      </c>
      <c r="AF93">
        <f>IFERROR(AF3/INDEX(AF3:AF$91,MATCH($D$7,$D3:$D$91,0)),0)</f>
        <v>2.4257738095238097</v>
      </c>
      <c r="AG93">
        <f>IFERROR(AG3/INDEX(AG3:AG$91,MATCH($D$7,$D3:$D$91,0)),0)</f>
        <v>2.4126497821350763</v>
      </c>
      <c r="AH93">
        <f>IFERROR(AH3/INDEX(AH3:AH$91,MATCH($D$7,$D3:$D$91,0)),0)</f>
        <v>2.152589092341012</v>
      </c>
      <c r="AI93">
        <f>IFERROR(AI3/INDEX(AI3:AI$91,MATCH($D$7,$D3:$D$91,0)),0)</f>
        <v>2.0628372302158273</v>
      </c>
      <c r="AJ93">
        <f ca="1">IFERROR(AJ3/INDEX(AJ3:AJ$91,MATCH($D$7,$D3:$D$91,0)),0)</f>
        <v>0</v>
      </c>
      <c r="AK93">
        <f ca="1">IFERROR(AK3/INDEX(AK3:AK$91,MATCH($D$7,$D3:$D$91,0)),0)</f>
        <v>0</v>
      </c>
      <c r="AL93">
        <f ca="1">IFERROR(AL3/INDEX(AL3:AL$91,MATCH($D$7,$D3:$D$91,0)),0)</f>
        <v>0</v>
      </c>
      <c r="AM93">
        <f ca="1">IFERROR(AM3/INDEX(AM3:AM$91,MATCH($D$7,$D3:$D$91,0)),0)</f>
        <v>0</v>
      </c>
      <c r="AN93">
        <f ca="1">IFERROR(AN3/INDEX(AN3:AN$91,MATCH($D$7,$D3:$D$91,0)),0)</f>
        <v>0</v>
      </c>
      <c r="AO93">
        <f ca="1">IFERROR(AO3/INDEX(AO3:AO$91,MATCH($D$7,$D3:$D$91,0)),0)</f>
        <v>0</v>
      </c>
    </row>
    <row r="94" spans="1:41" x14ac:dyDescent="0.25">
      <c r="A94" t="s">
        <v>132</v>
      </c>
      <c r="B94" t="s">
        <v>120</v>
      </c>
      <c r="C94" t="s">
        <v>115</v>
      </c>
      <c r="D94" s="12" t="s">
        <v>129</v>
      </c>
      <c r="E94">
        <f>IFERROR(E4/INDEX(E4:E$91,MATCH($D$7,$D4:$D$91,0)),0)</f>
        <v>0.33757961783439489</v>
      </c>
      <c r="F94">
        <f>IFERROR(F4/INDEX(F4:F$91,MATCH($D$7,$D4:$D$91,0)),0)</f>
        <v>0.48039215686274511</v>
      </c>
      <c r="G94">
        <f>IFERROR(G4/INDEX(G4:G$91,MATCH($D$7,$D4:$D$91,0)),0)</f>
        <v>0.5</v>
      </c>
      <c r="H94">
        <f>IFERROR(H4/INDEX(H4:H$91,MATCH($D$7,$D4:$D$91,0)),0)</f>
        <v>0.38823529411764707</v>
      </c>
      <c r="I94">
        <f>IFERROR(I4/INDEX(I4:I$91,MATCH($D$7,$D4:$D$91,0)),0)</f>
        <v>0.30379746835443039</v>
      </c>
      <c r="J94">
        <f>IFERROR(J4/INDEX(J4:J$91,MATCH($D$7,$D4:$D$91,0)),0)</f>
        <v>0.53515625</v>
      </c>
      <c r="K94">
        <f>IFERROR(K4/INDEX(K4:K$91,MATCH($D$7,$D4:$D$91,0)),0)</f>
        <v>0.56862745098039214</v>
      </c>
      <c r="L94">
        <f>IFERROR(L4/INDEX(L4:L$91,MATCH($D$7,$D4:$D$91,0)),0)</f>
        <v>0.7189189189189189</v>
      </c>
      <c r="M94">
        <f>IFERROR(M4/INDEX(M4:M$91,MATCH($D$7,$D4:$D$91,0)),0)</f>
        <v>0</v>
      </c>
      <c r="N94">
        <f>IFERROR(N4/INDEX(N4:N$91,MATCH($D$7,$D4:$D$91,0)),0)</f>
        <v>0</v>
      </c>
      <c r="O94">
        <f>IFERROR(O4/INDEX(O4:O$91,MATCH($D$7,$D4:$D$91,0)),0)</f>
        <v>0</v>
      </c>
      <c r="P94">
        <f>IFERROR(P4/INDEX(P4:P$91,MATCH($D$7,$D4:$D$91,0)),0)</f>
        <v>0</v>
      </c>
      <c r="Q94">
        <f>IFERROR(Q4/INDEX(Q4:Q$91,MATCH($D$7,$D4:$D$91,0)),0)</f>
        <v>0</v>
      </c>
      <c r="R94">
        <f>IFERROR(R4/INDEX(R4:R$91,MATCH($D$7,$D4:$D$91,0)),0)</f>
        <v>0</v>
      </c>
      <c r="S94">
        <f>IFERROR(S4/INDEX(S4:S$91,MATCH($D$7,$D4:$D$91,0)),0)</f>
        <v>0</v>
      </c>
      <c r="T94">
        <f>IFERROR(T4/INDEX(T4:T$91,MATCH($D$7,$D4:$D$91,0)),0)</f>
        <v>0</v>
      </c>
      <c r="U94">
        <f>IFERROR(U4/INDEX(U4:U$91,MATCH($D$7,$D4:$D$91,0)),0)</f>
        <v>0</v>
      </c>
      <c r="V94">
        <f>IFERROR(V4/INDEX(V4:V$91,MATCH($D$7,$D4:$D$91,0)),0)</f>
        <v>0.79462102689486558</v>
      </c>
      <c r="W94">
        <f>IFERROR(W4/INDEX(W4:W$91,MATCH($D$7,$D4:$D$91,0)),0)</f>
        <v>0.73530616424329309</v>
      </c>
      <c r="X94">
        <f>IFERROR(X4/INDEX(X4:X$91,MATCH($D$7,$D4:$D$91,0)),0)</f>
        <v>0.71507293354943269</v>
      </c>
      <c r="Y94">
        <f>IFERROR(Y4/INDEX(Y4:Y$91,MATCH($D$7,$D4:$D$91,0)),0)</f>
        <v>0.866414554374489</v>
      </c>
      <c r="Z94">
        <f>IFERROR(Z4/INDEX(Z4:Z$91,MATCH($D$7,$D4:$D$91,0)),0)</f>
        <v>0.59660584215664192</v>
      </c>
      <c r="AA94">
        <f>IFERROR(AA4/INDEX(AA4:AA$91,MATCH($D$7,$D4:$D$91,0)),0)</f>
        <v>0.71340681876441936</v>
      </c>
      <c r="AB94">
        <f>IFERROR(AB4/INDEX(AB4:AB$91,MATCH($D$7,$D4:$D$91,0)),0)</f>
        <v>0.71853509442200636</v>
      </c>
      <c r="AC94">
        <f>IFERROR(AC4/INDEX(AC4:AC$91,MATCH($D$7,$D4:$D$91,0)),0)</f>
        <v>0.56314289255174121</v>
      </c>
      <c r="AD94">
        <f>IFERROR(AD4/INDEX(AD4:AD$91,MATCH($D$7,$D4:$D$91,0)),0)</f>
        <v>0.66668654580152675</v>
      </c>
      <c r="AE94">
        <f>IFERROR(AE4/INDEX(AE4:AE$91,MATCH($D$7,$D4:$D$91,0)),0)</f>
        <v>0.7043963632178617</v>
      </c>
      <c r="AF94">
        <f>IFERROR(AF4/INDEX(AF4:AF$91,MATCH($D$7,$D4:$D$91,0)),0)</f>
        <v>0.57809523809523811</v>
      </c>
      <c r="AG94">
        <f>IFERROR(AG4/INDEX(AG4:AG$91,MATCH($D$7,$D4:$D$91,0)),0)</f>
        <v>0.58891612200435728</v>
      </c>
      <c r="AH94">
        <f>IFERROR(AH4/INDEX(AH4:AH$91,MATCH($D$7,$D4:$D$91,0)),0)</f>
        <v>0.54538294939948806</v>
      </c>
      <c r="AI94">
        <f>IFERROR(AI4/INDEX(AI4:AI$91,MATCH($D$7,$D4:$D$91,0)),0)</f>
        <v>0.50236061151079137</v>
      </c>
      <c r="AJ94">
        <f ca="1">IFERROR(AJ4/INDEX(AJ4:AJ$91,MATCH($D$7,$D4:$D$91,0)),0)</f>
        <v>0</v>
      </c>
      <c r="AK94">
        <f ca="1">IFERROR(AK4/INDEX(AK4:AK$91,MATCH($D$7,$D4:$D$91,0)),0)</f>
        <v>0</v>
      </c>
      <c r="AL94">
        <f ca="1">IFERROR(AL4/INDEX(AL4:AL$91,MATCH($D$7,$D4:$D$91,0)),0)</f>
        <v>0</v>
      </c>
      <c r="AM94">
        <f ca="1">IFERROR(AM4/INDEX(AM4:AM$91,MATCH($D$7,$D4:$D$91,0)),0)</f>
        <v>0</v>
      </c>
      <c r="AN94">
        <f ca="1">IFERROR(AN4/INDEX(AN4:AN$91,MATCH($D$7,$D4:$D$91,0)),0)</f>
        <v>0</v>
      </c>
      <c r="AO94">
        <f ca="1">IFERROR(AO4/INDEX(AO4:AO$91,MATCH($D$7,$D4:$D$91,0)),0)</f>
        <v>0</v>
      </c>
    </row>
    <row r="95" spans="1:41" x14ac:dyDescent="0.25">
      <c r="A95" t="s">
        <v>132</v>
      </c>
      <c r="B95" t="s">
        <v>120</v>
      </c>
      <c r="C95" t="s">
        <v>115</v>
      </c>
      <c r="D95" s="12" t="s">
        <v>130</v>
      </c>
      <c r="E95">
        <f>IFERROR(E5/INDEX(E5:E$91,MATCH($D$7,$D5:$D$91,0)),0)</f>
        <v>0.15074309978768577</v>
      </c>
      <c r="F95">
        <f>IFERROR(F5/INDEX(F5:F$91,MATCH($D$7,$D5:$D$91,0)),0)</f>
        <v>0.20098039215686275</v>
      </c>
      <c r="G95">
        <f>IFERROR(G5/INDEX(G5:G$91,MATCH($D$7,$D5:$D$91,0)),0)</f>
        <v>0.2048611111111111</v>
      </c>
      <c r="H95">
        <f>IFERROR(H5/INDEX(H5:H$91,MATCH($D$7,$D5:$D$91,0)),0)</f>
        <v>0.14588235294117646</v>
      </c>
      <c r="I95">
        <f>IFERROR(I5/INDEX(I5:I$91,MATCH($D$7,$D5:$D$91,0)),0)</f>
        <v>0.14556962025316456</v>
      </c>
      <c r="J95">
        <f>IFERROR(J5/INDEX(J5:J$91,MATCH($D$7,$D5:$D$91,0)),0)</f>
        <v>0.29296875</v>
      </c>
      <c r="K95">
        <f>IFERROR(K5/INDEX(K5:K$91,MATCH($D$7,$D5:$D$91,0)),0)</f>
        <v>0.24183006535947713</v>
      </c>
      <c r="L95">
        <f>IFERROR(L5/INDEX(L5:L$91,MATCH($D$7,$D5:$D$91,0)),0)</f>
        <v>0.26486486486486488</v>
      </c>
      <c r="M95">
        <f>IFERROR(M5/INDEX(M5:M$91,MATCH($D$7,$D5:$D$91,0)),0)</f>
        <v>0</v>
      </c>
      <c r="N95">
        <f>IFERROR(N5/INDEX(N5:N$91,MATCH($D$7,$D5:$D$91,0)),0)</f>
        <v>0</v>
      </c>
      <c r="O95">
        <f>IFERROR(O5/INDEX(O5:O$91,MATCH($D$7,$D5:$D$91,0)),0)</f>
        <v>0</v>
      </c>
      <c r="P95">
        <f>IFERROR(P5/INDEX(P5:P$91,MATCH($D$7,$D5:$D$91,0)),0)</f>
        <v>0</v>
      </c>
      <c r="Q95">
        <f>IFERROR(Q5/INDEX(Q5:Q$91,MATCH($D$7,$D5:$D$91,0)),0)</f>
        <v>0</v>
      </c>
      <c r="R95">
        <f>IFERROR(R5/INDEX(R5:R$91,MATCH($D$7,$D5:$D$91,0)),0)</f>
        <v>0</v>
      </c>
      <c r="S95">
        <f>IFERROR(S5/INDEX(S5:S$91,MATCH($D$7,$D5:$D$91,0)),0)</f>
        <v>0</v>
      </c>
      <c r="T95">
        <f>IFERROR(T5/INDEX(T5:T$91,MATCH($D$7,$D5:$D$91,0)),0)</f>
        <v>0</v>
      </c>
      <c r="U95">
        <f>IFERROR(U5/INDEX(U5:U$91,MATCH($D$7,$D5:$D$91,0)),0)</f>
        <v>0</v>
      </c>
      <c r="V95">
        <f>IFERROR(V5/INDEX(V5:V$91,MATCH($D$7,$D5:$D$91,0)),0)</f>
        <v>0.28623821166608454</v>
      </c>
      <c r="W95">
        <f>IFERROR(W5/INDEX(W5:W$91,MATCH($D$7,$D5:$D$91,0)),0)</f>
        <v>0.27810772066352651</v>
      </c>
      <c r="X95">
        <f>IFERROR(X5/INDEX(X5:X$91,MATCH($D$7,$D5:$D$91,0)),0)</f>
        <v>0.28600756347920042</v>
      </c>
      <c r="Y95">
        <f>IFERROR(Y5/INDEX(Y5:Y$91,MATCH($D$7,$D5:$D$91,0)),0)</f>
        <v>0.32379394930498773</v>
      </c>
      <c r="Z95">
        <f>IFERROR(Z5/INDEX(Z5:Z$91,MATCH($D$7,$D5:$D$91,0)),0)</f>
        <v>0.2233235713749343</v>
      </c>
      <c r="AA95">
        <f>IFERROR(AA5/INDEX(AA5:AA$91,MATCH($D$7,$D5:$D$91,0)),0)</f>
        <v>0.22344697940698965</v>
      </c>
      <c r="AB95">
        <f>IFERROR(AB5/INDEX(AB5:AB$91,MATCH($D$7,$D5:$D$91,0)),0)</f>
        <v>0.18518720663683005</v>
      </c>
      <c r="AC95">
        <f>IFERROR(AC5/INDEX(AC5:AC$91,MATCH($D$7,$D5:$D$91,0)),0)</f>
        <v>0.16340314784979551</v>
      </c>
      <c r="AD95">
        <f>IFERROR(AD5/INDEX(AD5:AD$91,MATCH($D$7,$D5:$D$91,0)),0)</f>
        <v>0.19364265267175573</v>
      </c>
      <c r="AE95">
        <f>IFERROR(AE5/INDEX(AE5:AE$91,MATCH($D$7,$D5:$D$91,0)),0)</f>
        <v>0.18356542755207733</v>
      </c>
      <c r="AF95">
        <f>IFERROR(AF5/INDEX(AF5:AF$91,MATCH($D$7,$D5:$D$91,0)),0)</f>
        <v>0.19720238095238096</v>
      </c>
      <c r="AG95">
        <f>IFERROR(AG5/INDEX(AG5:AG$91,MATCH($D$7,$D5:$D$91,0)),0)</f>
        <v>0.17735566448801743</v>
      </c>
      <c r="AH95">
        <f>IFERROR(AH5/INDEX(AH5:AH$91,MATCH($D$7,$D5:$D$91,0)),0)</f>
        <v>0.17181859946183631</v>
      </c>
      <c r="AI95">
        <f>IFERROR(AI5/INDEX(AI5:AI$91,MATCH($D$7,$D5:$D$91,0)),0)</f>
        <v>0.17772032374100719</v>
      </c>
      <c r="AJ95">
        <f ca="1">IFERROR(AJ5/INDEX(AJ5:AJ$91,MATCH($D$7,$D5:$D$91,0)),0)</f>
        <v>0</v>
      </c>
      <c r="AK95">
        <f ca="1">IFERROR(AK5/INDEX(AK5:AK$91,MATCH($D$7,$D5:$D$91,0)),0)</f>
        <v>0</v>
      </c>
      <c r="AL95">
        <f ca="1">IFERROR(AL5/INDEX(AL5:AL$91,MATCH($D$7,$D5:$D$91,0)),0)</f>
        <v>0</v>
      </c>
      <c r="AM95">
        <f ca="1">IFERROR(AM5/INDEX(AM5:AM$91,MATCH($D$7,$D5:$D$91,0)),0)</f>
        <v>0</v>
      </c>
      <c r="AN95">
        <f ca="1">IFERROR(AN5/INDEX(AN5:AN$91,MATCH($D$7,$D5:$D$91,0)),0)</f>
        <v>0</v>
      </c>
      <c r="AO95">
        <f ca="1">IFERROR(AO5/INDEX(AO5:AO$91,MATCH($D$7,$D5:$D$91,0)),0)</f>
        <v>0</v>
      </c>
    </row>
    <row r="96" spans="1:41" x14ac:dyDescent="0.25">
      <c r="A96" t="s">
        <v>132</v>
      </c>
      <c r="B96" t="s">
        <v>120</v>
      </c>
      <c r="C96" t="s">
        <v>115</v>
      </c>
      <c r="D96" s="12" t="s">
        <v>131</v>
      </c>
      <c r="E96">
        <f>IFERROR(E6/INDEX(E6:E$91,MATCH($D$7,$D6:$D$91,0)),0)</f>
        <v>8.0679405520169847E-2</v>
      </c>
      <c r="F96">
        <f>IFERROR(F6/INDEX(F6:F$91,MATCH($D$7,$D6:$D$91,0)),0)</f>
        <v>9.0686274509803919E-2</v>
      </c>
      <c r="G96">
        <f>IFERROR(G6/INDEX(G6:G$91,MATCH($D$7,$D6:$D$91,0)),0)</f>
        <v>0.1111111111111111</v>
      </c>
      <c r="H96">
        <f>IFERROR(H6/INDEX(H6:H$91,MATCH($D$7,$D6:$D$91,0)),0)</f>
        <v>6.5882352941176475E-2</v>
      </c>
      <c r="I96">
        <f>IFERROR(I6/INDEX(I6:I$91,MATCH($D$7,$D6:$D$91,0)),0)</f>
        <v>7.2784810126582278E-2</v>
      </c>
      <c r="J96">
        <f>IFERROR(J6/INDEX(J6:J$91,MATCH($D$7,$D6:$D$91,0)),0)</f>
        <v>9.375E-2</v>
      </c>
      <c r="K96">
        <f>IFERROR(K6/INDEX(K6:K$91,MATCH($D$7,$D6:$D$91,0)),0)</f>
        <v>0.1111111111111111</v>
      </c>
      <c r="L96">
        <f>IFERROR(L6/INDEX(L6:L$91,MATCH($D$7,$D6:$D$91,0)),0)</f>
        <v>9.7297297297297303E-2</v>
      </c>
      <c r="M96">
        <f>IFERROR(M6/INDEX(M6:M$91,MATCH($D$7,$D6:$D$91,0)),0)</f>
        <v>0</v>
      </c>
      <c r="N96">
        <f>IFERROR(N6/INDEX(N6:N$91,MATCH($D$7,$D6:$D$91,0)),0)</f>
        <v>0</v>
      </c>
      <c r="O96">
        <f>IFERROR(O6/INDEX(O6:O$91,MATCH($D$7,$D6:$D$91,0)),0)</f>
        <v>0</v>
      </c>
      <c r="P96">
        <f>IFERROR(P6/INDEX(P6:P$91,MATCH($D$7,$D6:$D$91,0)),0)</f>
        <v>0</v>
      </c>
      <c r="Q96">
        <f>IFERROR(Q6/INDEX(Q6:Q$91,MATCH($D$7,$D6:$D$91,0)),0)</f>
        <v>0</v>
      </c>
      <c r="R96">
        <f>IFERROR(R6/INDEX(R6:R$91,MATCH($D$7,$D6:$D$91,0)),0)</f>
        <v>0</v>
      </c>
      <c r="S96">
        <f>IFERROR(S6/INDEX(S6:S$91,MATCH($D$7,$D6:$D$91,0)),0)</f>
        <v>0</v>
      </c>
      <c r="T96">
        <f>IFERROR(T6/INDEX(T6:T$91,MATCH($D$7,$D6:$D$91,0)),0)</f>
        <v>0</v>
      </c>
      <c r="U96">
        <f>IFERROR(U6/INDEX(U6:U$91,MATCH($D$7,$D6:$D$91,0)),0)</f>
        <v>0</v>
      </c>
      <c r="V96">
        <f>IFERROR(V6/INDEX(V6:V$91,MATCH($D$7,$D6:$D$91,0)),0)</f>
        <v>0.11334264757247642</v>
      </c>
      <c r="W96">
        <f>IFERROR(W6/INDEX(W6:W$91,MATCH($D$7,$D6:$D$91,0)),0)</f>
        <v>0.10167929551505223</v>
      </c>
      <c r="X96">
        <f>IFERROR(X6/INDEX(X6:X$91,MATCH($D$7,$D6:$D$91,0)),0)</f>
        <v>0.10135062128579146</v>
      </c>
      <c r="Y96">
        <f>IFERROR(Y6/INDEX(Y6:Y$91,MATCH($D$7,$D6:$D$91,0)),0)</f>
        <v>0.10660261651676206</v>
      </c>
      <c r="Z96">
        <f>IFERROR(Z6/INDEX(Z6:Z$91,MATCH($D$7,$D6:$D$91,0)),0)</f>
        <v>7.7945483216940753E-2</v>
      </c>
      <c r="AA96">
        <f>IFERROR(AA6/INDEX(AA6:AA$91,MATCH($D$7,$D6:$D$91,0)),0)</f>
        <v>6.4684268990857038E-2</v>
      </c>
      <c r="AB96">
        <f>IFERROR(AB6/INDEX(AB6:AB$91,MATCH($D$7,$D6:$D$91,0)),0)</f>
        <v>5.2123130662591423E-2</v>
      </c>
      <c r="AC96">
        <f>IFERROR(AC6/INDEX(AC6:AC$91,MATCH($D$7,$D6:$D$91,0)),0)</f>
        <v>4.740364357417276E-2</v>
      </c>
      <c r="AD96">
        <f>IFERROR(AD6/INDEX(AD6:AD$91,MATCH($D$7,$D6:$D$91,0)),0)</f>
        <v>5.3196564885496185E-2</v>
      </c>
      <c r="AE96">
        <f>IFERROR(AE6/INDEX(AE6:AE$91,MATCH($D$7,$D6:$D$91,0)),0)</f>
        <v>4.9890666359765218E-2</v>
      </c>
      <c r="AF96">
        <f>IFERROR(AF6/INDEX(AF6:AF$91,MATCH($D$7,$D6:$D$91,0)),0)</f>
        <v>4.9404761904761903E-2</v>
      </c>
      <c r="AG96">
        <f>IFERROR(AG6/INDEX(AG6:AG$91,MATCH($D$7,$D6:$D$91,0)),0)</f>
        <v>4.6704793028322443E-2</v>
      </c>
      <c r="AH96">
        <f>IFERROR(AH6/INDEX(AH6:AH$91,MATCH($D$7,$D6:$D$91,0)),0)</f>
        <v>5.0075474174706307E-2</v>
      </c>
      <c r="AI96">
        <f>IFERROR(AI6/INDEX(AI6:AI$91,MATCH($D$7,$D6:$D$91,0)),0)</f>
        <v>5.3169964028776981E-2</v>
      </c>
      <c r="AJ96">
        <f ca="1">IFERROR(AJ6/INDEX(AJ6:AJ$91,MATCH($D$7,$D6:$D$91,0)),0)</f>
        <v>0</v>
      </c>
      <c r="AK96">
        <f ca="1">IFERROR(AK6/INDEX(AK6:AK$91,MATCH($D$7,$D6:$D$91,0)),0)</f>
        <v>0</v>
      </c>
      <c r="AL96">
        <f ca="1">IFERROR(AL6/INDEX(AL6:AL$91,MATCH($D$7,$D6:$D$91,0)),0)</f>
        <v>0</v>
      </c>
      <c r="AM96">
        <f ca="1">IFERROR(AM6/INDEX(AM6:AM$91,MATCH($D$7,$D6:$D$91,0)),0)</f>
        <v>0</v>
      </c>
      <c r="AN96">
        <f ca="1">IFERROR(AN6/INDEX(AN6:AN$91,MATCH($D$7,$D6:$D$91,0)),0)</f>
        <v>0</v>
      </c>
      <c r="AO96">
        <f ca="1">IFERROR(AO6/INDEX(AO6:AO$91,MATCH($D$7,$D6:$D$91,0)),0)</f>
        <v>0</v>
      </c>
    </row>
    <row r="97" spans="1:41" x14ac:dyDescent="0.25">
      <c r="A97" t="s">
        <v>132</v>
      </c>
      <c r="B97" t="s">
        <v>120</v>
      </c>
      <c r="C97" t="s">
        <v>115</v>
      </c>
      <c r="D97" s="12"/>
      <c r="E97">
        <f>IFERROR(E7/INDEX(E7:E$91,MATCH($D$7,$D7:$D$91,0)),0)</f>
        <v>1</v>
      </c>
      <c r="F97">
        <f>IFERROR(F7/INDEX(F7:F$91,MATCH($D$7,$D7:$D$91,0)),0)</f>
        <v>1</v>
      </c>
      <c r="G97">
        <f>IFERROR(G7/INDEX(G7:G$91,MATCH($D$7,$D7:$D$91,0)),0)</f>
        <v>1</v>
      </c>
      <c r="H97">
        <f>IFERROR(H7/INDEX(H7:H$91,MATCH($D$7,$D7:$D$91,0)),0)</f>
        <v>1</v>
      </c>
      <c r="I97">
        <f>IFERROR(I7/INDEX(I7:I$91,MATCH($D$7,$D7:$D$91,0)),0)</f>
        <v>1</v>
      </c>
      <c r="J97">
        <f>IFERROR(J7/INDEX(J7:J$91,MATCH($D$7,$D7:$D$91,0)),0)</f>
        <v>1</v>
      </c>
      <c r="K97">
        <f>IFERROR(K7/INDEX(K7:K$91,MATCH($D$7,$D7:$D$91,0)),0)</f>
        <v>1</v>
      </c>
      <c r="L97">
        <f>IFERROR(L7/INDEX(L7:L$91,MATCH($D$7,$D7:$D$91,0)),0)</f>
        <v>1</v>
      </c>
      <c r="M97">
        <f>IFERROR(M7/INDEX(M7:M$91,MATCH($D$7,$D7:$D$91,0)),0)</f>
        <v>0</v>
      </c>
      <c r="N97">
        <f>IFERROR(N7/INDEX(N7:N$91,MATCH($D$7,$D7:$D$91,0)),0)</f>
        <v>0</v>
      </c>
      <c r="O97">
        <f>IFERROR(O7/INDEX(O7:O$91,MATCH($D$7,$D7:$D$91,0)),0)</f>
        <v>0</v>
      </c>
      <c r="P97">
        <f>IFERROR(P7/INDEX(P7:P$91,MATCH($D$7,$D7:$D$91,0)),0)</f>
        <v>0</v>
      </c>
      <c r="Q97">
        <f>IFERROR(Q7/INDEX(Q7:Q$91,MATCH($D$7,$D7:$D$91,0)),0)</f>
        <v>0</v>
      </c>
      <c r="R97">
        <f>IFERROR(R7/INDEX(R7:R$91,MATCH($D$7,$D7:$D$91,0)),0)</f>
        <v>0</v>
      </c>
      <c r="S97">
        <f>IFERROR(S7/INDEX(S7:S$91,MATCH($D$7,$D7:$D$91,0)),0)</f>
        <v>0</v>
      </c>
      <c r="T97">
        <f>IFERROR(T7/INDEX(T7:T$91,MATCH($D$7,$D7:$D$91,0)),0)</f>
        <v>0</v>
      </c>
      <c r="U97">
        <f>IFERROR(U7/INDEX(U7:U$91,MATCH($D$7,$D7:$D$91,0)),0)</f>
        <v>0</v>
      </c>
      <c r="V97">
        <f>IFERROR(V7/INDEX(V7:V$91,MATCH($D$7,$D7:$D$91,0)),0)</f>
        <v>1</v>
      </c>
      <c r="W97">
        <f>IFERROR(W7/INDEX(W7:W$91,MATCH($D$7,$D7:$D$91,0)),0)</f>
        <v>1</v>
      </c>
      <c r="X97">
        <f>IFERROR(X7/INDEX(X7:X$91,MATCH($D$7,$D7:$D$91,0)),0)</f>
        <v>1</v>
      </c>
      <c r="Y97">
        <f>IFERROR(Y7/INDEX(Y7:Y$91,MATCH($D$7,$D7:$D$91,0)),0)</f>
        <v>1</v>
      </c>
      <c r="Z97">
        <f>IFERROR(Z7/INDEX(Z7:Z$91,MATCH($D$7,$D7:$D$91,0)),0)</f>
        <v>1</v>
      </c>
      <c r="AA97">
        <f>IFERROR(AA7/INDEX(AA7:AA$91,MATCH($D$7,$D7:$D$91,0)),0)</f>
        <v>1</v>
      </c>
      <c r="AB97">
        <f>IFERROR(AB7/INDEX(AB7:AB$91,MATCH($D$7,$D7:$D$91,0)),0)</f>
        <v>1</v>
      </c>
      <c r="AC97">
        <f>IFERROR(AC7/INDEX(AC7:AC$91,MATCH($D$7,$D7:$D$91,0)),0)</f>
        <v>1</v>
      </c>
      <c r="AD97">
        <f>IFERROR(AD7/INDEX(AD7:AD$91,MATCH($D$7,$D7:$D$91,0)),0)</f>
        <v>1</v>
      </c>
      <c r="AE97">
        <f>IFERROR(AE7/INDEX(AE7:AE$91,MATCH($D$7,$D7:$D$91,0)),0)</f>
        <v>1</v>
      </c>
      <c r="AF97">
        <f>IFERROR(AF7/INDEX(AF7:AF$91,MATCH($D$7,$D7:$D$91,0)),0)</f>
        <v>1</v>
      </c>
      <c r="AG97">
        <f>IFERROR(AG7/INDEX(AG7:AG$91,MATCH($D$7,$D7:$D$91,0)),0)</f>
        <v>1</v>
      </c>
      <c r="AH97">
        <f>IFERROR(AH7/INDEX(AH7:AH$91,MATCH($D$7,$D7:$D$91,0)),0)</f>
        <v>1</v>
      </c>
      <c r="AI97">
        <f>IFERROR(AI7/INDEX(AI7:AI$91,MATCH($D$7,$D7:$D$91,0)),0)</f>
        <v>1</v>
      </c>
      <c r="AJ97">
        <f ca="1">IFERROR(AJ7/INDEX(AJ7:AJ$91,MATCH($D$7,$D7:$D$91,0)),0)</f>
        <v>0</v>
      </c>
      <c r="AK97">
        <f ca="1">IFERROR(AK7/INDEX(AK7:AK$91,MATCH($D$7,$D7:$D$91,0)),0)</f>
        <v>0</v>
      </c>
      <c r="AL97">
        <f ca="1">IFERROR(AL7/INDEX(AL7:AL$91,MATCH($D$7,$D7:$D$91,0)),0)</f>
        <v>0</v>
      </c>
      <c r="AM97">
        <f ca="1">IFERROR(AM7/INDEX(AM7:AM$91,MATCH($D$7,$D7:$D$91,0)),0)</f>
        <v>0</v>
      </c>
      <c r="AN97">
        <f ca="1">IFERROR(AN7/INDEX(AN7:AN$91,MATCH($D$7,$D7:$D$91,0)),0)</f>
        <v>0</v>
      </c>
      <c r="AO97">
        <f ca="1">IFERROR(AO7/INDEX(AO7:AO$91,MATCH($D$7,$D7:$D$91,0)),0)</f>
        <v>0</v>
      </c>
    </row>
    <row r="98" spans="1:41" x14ac:dyDescent="0.25">
      <c r="A98" t="s">
        <v>132</v>
      </c>
      <c r="B98" t="s">
        <v>120</v>
      </c>
      <c r="C98" t="s">
        <v>114</v>
      </c>
      <c r="D98" s="12" t="s">
        <v>127</v>
      </c>
      <c r="E98">
        <f>IFERROR(E8/INDEX(E8:E$91,MATCH($D$7,$D8:$D$91,0)),0)</f>
        <v>10.840221914008321</v>
      </c>
      <c r="F98">
        <f>IFERROR(F8/INDEX(F8:F$91,MATCH($D$7,$D8:$D$91,0)),0)</f>
        <v>11.480912074624287</v>
      </c>
      <c r="G98">
        <f>IFERROR(G8/INDEX(G8:G$91,MATCH($D$7,$D8:$D$91,0)),0)</f>
        <v>10.069313039901274</v>
      </c>
      <c r="H98">
        <f>IFERROR(H8/INDEX(H8:H$91,MATCH($D$7,$D8:$D$91,0)),0)</f>
        <v>8.4538554424702426</v>
      </c>
      <c r="I98">
        <f>IFERROR(I8/INDEX(I8:I$91,MATCH($D$7,$D8:$D$91,0)),0)</f>
        <v>7.42722371967655</v>
      </c>
      <c r="J98">
        <f>IFERROR(J8/INDEX(J8:J$91,MATCH($D$7,$D8:$D$91,0)),0)</f>
        <v>10.023318385650224</v>
      </c>
      <c r="K98">
        <f>IFERROR(K8/INDEX(K8:K$91,MATCH($D$7,$D8:$D$91,0)),0)</f>
        <v>9.4207163601161668</v>
      </c>
      <c r="L98">
        <f>IFERROR(L8/INDEX(L8:L$91,MATCH($D$7,$D8:$D$91,0)),0)</f>
        <v>10.936214380071712</v>
      </c>
      <c r="M98">
        <f>IFERROR(M8/INDEX(M8:M$91,MATCH($D$7,$D8:$D$91,0)),0)</f>
        <v>11.434087148372862</v>
      </c>
      <c r="N98">
        <f>IFERROR(N8/INDEX(N8:N$91,MATCH($D$7,$D8:$D$91,0)),0)</f>
        <v>10.684077669902912</v>
      </c>
      <c r="O98">
        <f>IFERROR(O8/INDEX(O8:O$91,MATCH($D$7,$D8:$D$91,0)),0)</f>
        <v>11.438270397182547</v>
      </c>
      <c r="P98">
        <f>IFERROR(P8/INDEX(P8:P$91,MATCH($D$7,$D8:$D$91,0)),0)</f>
        <v>11.629992169146437</v>
      </c>
      <c r="Q98">
        <f>IFERROR(Q8/INDEX(Q8:Q$91,MATCH($D$7,$D8:$D$91,0)),0)</f>
        <v>10.083582089552239</v>
      </c>
      <c r="R98">
        <f>IFERROR(R8/INDEX(R8:R$91,MATCH($D$7,$D8:$D$91,0)),0)</f>
        <v>10.678139093282697</v>
      </c>
      <c r="S98">
        <f>IFERROR(S8/INDEX(S8:S$91,MATCH($D$7,$D8:$D$91,0)),0)</f>
        <v>10.043887147335424</v>
      </c>
      <c r="T98">
        <f>IFERROR(T8/INDEX(T8:T$91,MATCH($D$7,$D8:$D$91,0)),0)</f>
        <v>11.05267979844251</v>
      </c>
      <c r="U98">
        <f>IFERROR(U8/INDEX(U8:U$91,MATCH($D$7,$D8:$D$91,0)),0)</f>
        <v>11.691073919107392</v>
      </c>
      <c r="V98">
        <f>IFERROR(V8/INDEX(V8:V$91,MATCH($D$7,$D8:$D$91,0)),0)</f>
        <v>11.444179104477612</v>
      </c>
      <c r="W98">
        <f>IFERROR(W8/INDEX(W8:W$91,MATCH($D$7,$D8:$D$91,0)),0)</f>
        <v>11.379263867288751</v>
      </c>
      <c r="X98">
        <f>IFERROR(X8/INDEX(X8:X$91,MATCH($D$7,$D8:$D$91,0)),0)</f>
        <v>10.784692652036249</v>
      </c>
      <c r="Y98">
        <f>IFERROR(Y8/INDEX(Y8:Y$91,MATCH($D$7,$D8:$D$91,0)),0)</f>
        <v>11.419984299652349</v>
      </c>
      <c r="Z98">
        <f>IFERROR(Z8/INDEX(Z8:Z$91,MATCH($D$7,$D8:$D$91,0)),0)</f>
        <v>10.37952016689847</v>
      </c>
      <c r="AA98">
        <f>IFERROR(AA8/INDEX(AA8:AA$91,MATCH($D$7,$D8:$D$91,0)),0)</f>
        <v>11.380414312617702</v>
      </c>
      <c r="AB98">
        <f>IFERROR(AB8/INDEX(AB8:AB$91,MATCH($D$7,$D8:$D$91,0)),0)</f>
        <v>10.749549799141155</v>
      </c>
      <c r="AC98">
        <f>IFERROR(AC8/INDEX(AC8:AC$91,MATCH($D$7,$D8:$D$91,0)),0)</f>
        <v>10.128748094189396</v>
      </c>
      <c r="AD98">
        <f>IFERROR(AD8/INDEX(AD8:AD$91,MATCH($D$7,$D8:$D$91,0)),0)</f>
        <v>13.007073247406476</v>
      </c>
      <c r="AE98">
        <f>IFERROR(AE8/INDEX(AE8:AE$91,MATCH($D$7,$D8:$D$91,0)),0)</f>
        <v>13.795501627700503</v>
      </c>
      <c r="AF98">
        <f>IFERROR(AF8/INDEX(AF8:AF$91,MATCH($D$7,$D8:$D$91,0)),0)</f>
        <v>11.88673242125358</v>
      </c>
      <c r="AG98">
        <f>IFERROR(AG8/INDEX(AG8:AG$91,MATCH($D$7,$D8:$D$91,0)),0)</f>
        <v>12.135411512452581</v>
      </c>
      <c r="AH98">
        <f>IFERROR(AH8/INDEX(AH8:AH$91,MATCH($D$7,$D8:$D$91,0)),0)</f>
        <v>11.729537366548042</v>
      </c>
      <c r="AI98">
        <f>IFERROR(AI8/INDEX(AI8:AI$91,MATCH($D$7,$D8:$D$91,0)),0)</f>
        <v>10.575365001028173</v>
      </c>
      <c r="AJ98">
        <f ca="1">IFERROR(AJ8/INDEX(AJ8:AJ$91,MATCH($D$7,$D8:$D$91,0)),0)</f>
        <v>0</v>
      </c>
      <c r="AK98">
        <f ca="1">IFERROR(AK8/INDEX(AK8:AK$91,MATCH($D$7,$D8:$D$91,0)),0)</f>
        <v>0</v>
      </c>
      <c r="AL98">
        <f ca="1">IFERROR(AL8/INDEX(AL8:AL$91,MATCH($D$7,$D8:$D$91,0)),0)</f>
        <v>0</v>
      </c>
      <c r="AM98">
        <f ca="1">IFERROR(AM8/INDEX(AM8:AM$91,MATCH($D$7,$D8:$D$91,0)),0)</f>
        <v>0</v>
      </c>
      <c r="AN98">
        <f ca="1">IFERROR(AN8/INDEX(AN8:AN$91,MATCH($D$7,$D8:$D$91,0)),0)</f>
        <v>0</v>
      </c>
      <c r="AO98">
        <f ca="1">IFERROR(AO8/INDEX(AO8:AO$91,MATCH($D$7,$D8:$D$91,0)),0)</f>
        <v>0</v>
      </c>
    </row>
    <row r="99" spans="1:41" x14ac:dyDescent="0.25">
      <c r="A99" t="s">
        <v>132</v>
      </c>
      <c r="B99" t="s">
        <v>120</v>
      </c>
      <c r="C99" t="s">
        <v>114</v>
      </c>
      <c r="D99" s="12" t="s">
        <v>128</v>
      </c>
      <c r="E99">
        <f>IFERROR(E9/INDEX(E9:E$91,MATCH($D$7,$D9:$D$91,0)),0)</f>
        <v>3.8323162274618587</v>
      </c>
      <c r="F99">
        <f>IFERROR(F9/INDEX(F9:F$91,MATCH($D$7,$D9:$D$91,0)),0)</f>
        <v>4.253066159958542</v>
      </c>
      <c r="G99">
        <f>IFERROR(G9/INDEX(G9:G$91,MATCH($D$7,$D9:$D$91,0)),0)</f>
        <v>2.6184697655285891</v>
      </c>
      <c r="H99">
        <f>IFERROR(H9/INDEX(H9:H$91,MATCH($D$7,$D9:$D$91,0)),0)</f>
        <v>3.2892875625323441</v>
      </c>
      <c r="I99">
        <f>IFERROR(I9/INDEX(I9:I$91,MATCH($D$7,$D9:$D$91,0)),0)</f>
        <v>1.8082884097035041</v>
      </c>
      <c r="J99">
        <f>IFERROR(J9/INDEX(J9:J$91,MATCH($D$7,$D9:$D$91,0)),0)</f>
        <v>1.7804932735426009</v>
      </c>
      <c r="K99">
        <f>IFERROR(K9/INDEX(K9:K$91,MATCH($D$7,$D9:$D$91,0)),0)</f>
        <v>2.1113262342691193</v>
      </c>
      <c r="L99">
        <f>IFERROR(L9/INDEX(L9:L$91,MATCH($D$7,$D9:$D$91,0)),0)</f>
        <v>1.8963955463294961</v>
      </c>
      <c r="M99">
        <f>IFERROR(M9/INDEX(M9:M$91,MATCH($D$7,$D9:$D$91,0)),0)</f>
        <v>1.7256848685420114</v>
      </c>
      <c r="N99">
        <f>IFERROR(N9/INDEX(N9:N$91,MATCH($D$7,$D9:$D$91,0)),0)</f>
        <v>1.6114563106796116</v>
      </c>
      <c r="O99">
        <f>IFERROR(O9/INDEX(O9:O$91,MATCH($D$7,$D9:$D$91,0)),0)</f>
        <v>2.2432009391508512</v>
      </c>
      <c r="P99">
        <f>IFERROR(P9/INDEX(P9:P$91,MATCH($D$7,$D9:$D$91,0)),0)</f>
        <v>2.9072043852779954</v>
      </c>
      <c r="Q99">
        <f>IFERROR(Q9/INDEX(Q9:Q$91,MATCH($D$7,$D9:$D$91,0)),0)</f>
        <v>1.7213930348258706</v>
      </c>
      <c r="R99">
        <f>IFERROR(R9/INDEX(R9:R$91,MATCH($D$7,$D9:$D$91,0)),0)</f>
        <v>1.9173985283645858</v>
      </c>
      <c r="S99">
        <f>IFERROR(S9/INDEX(S9:S$91,MATCH($D$7,$D9:$D$91,0)),0)</f>
        <v>1.7525354969574036</v>
      </c>
      <c r="T99">
        <f>IFERROR(T9/INDEX(T9:T$91,MATCH($D$7,$D9:$D$91,0)),0)</f>
        <v>1.9951901053595968</v>
      </c>
      <c r="U99">
        <f>IFERROR(U9/INDEX(U9:U$91,MATCH($D$7,$D9:$D$91,0)),0)</f>
        <v>1.8336820083682008</v>
      </c>
      <c r="V99">
        <f>IFERROR(V9/INDEX(V9:V$91,MATCH($D$7,$D9:$D$91,0)),0)</f>
        <v>1.7498507462686568</v>
      </c>
      <c r="W99">
        <f>IFERROR(W9/INDEX(W9:W$91,MATCH($D$7,$D9:$D$91,0)),0)</f>
        <v>2.0959046137895281</v>
      </c>
      <c r="X99">
        <f>IFERROR(X9/INDEX(X9:X$91,MATCH($D$7,$D9:$D$91,0)),0)</f>
        <v>1.674746151326564</v>
      </c>
      <c r="Y99">
        <f>IFERROR(Y9/INDEX(Y9:Y$91,MATCH($D$7,$D9:$D$91,0)),0)</f>
        <v>2.0483346416956376</v>
      </c>
      <c r="Z99">
        <f>IFERROR(Z9/INDEX(Z9:Z$91,MATCH($D$7,$D9:$D$91,0)),0)</f>
        <v>1.7905076495132128</v>
      </c>
      <c r="AA99">
        <f>IFERROR(AA9/INDEX(AA9:AA$91,MATCH($D$7,$D9:$D$91,0)),0)</f>
        <v>2.9227871939736345</v>
      </c>
      <c r="AB99">
        <f>IFERROR(AB9/INDEX(AB9:AB$91,MATCH($D$7,$D9:$D$91,0)),0)</f>
        <v>2.8524726416401163</v>
      </c>
      <c r="AC99">
        <f>IFERROR(AC9/INDEX(AC9:AC$91,MATCH($D$7,$D9:$D$91,0)),0)</f>
        <v>1.8180586142639337</v>
      </c>
      <c r="AD99">
        <f>IFERROR(AD9/INDEX(AD9:AD$91,MATCH($D$7,$D9:$D$91,0)),0)</f>
        <v>1.8959446714869539</v>
      </c>
      <c r="AE99">
        <f>IFERROR(AE9/INDEX(AE9:AE$91,MATCH($D$7,$D9:$D$91,0)),0)</f>
        <v>1.8751109795797574</v>
      </c>
      <c r="AF99">
        <f>IFERROR(AF9/INDEX(AF9:AF$91,MATCH($D$7,$D9:$D$91,0)),0)</f>
        <v>2.2511931275851098</v>
      </c>
      <c r="AG99">
        <f>IFERROR(AG9/INDEX(AG9:AG$91,MATCH($D$7,$D9:$D$91,0)),0)</f>
        <v>2.4289955467590301</v>
      </c>
      <c r="AH99">
        <f>IFERROR(AH9/INDEX(AH9:AH$91,MATCH($D$7,$D9:$D$91,0)),0)</f>
        <v>2.0528955030734388</v>
      </c>
      <c r="AI99">
        <f>IFERROR(AI9/INDEX(AI9:AI$91,MATCH($D$7,$D9:$D$91,0)),0)</f>
        <v>1.7888134896154637</v>
      </c>
      <c r="AJ99">
        <f ca="1">IFERROR(AJ9/INDEX(AJ9:AJ$91,MATCH($D$7,$D9:$D$91,0)),0)</f>
        <v>0</v>
      </c>
      <c r="AK99">
        <f ca="1">IFERROR(AK9/INDEX(AK9:AK$91,MATCH($D$7,$D9:$D$91,0)),0)</f>
        <v>0</v>
      </c>
      <c r="AL99">
        <f ca="1">IFERROR(AL9/INDEX(AL9:AL$91,MATCH($D$7,$D9:$D$91,0)),0)</f>
        <v>0</v>
      </c>
      <c r="AM99">
        <f ca="1">IFERROR(AM9/INDEX(AM9:AM$91,MATCH($D$7,$D9:$D$91,0)),0)</f>
        <v>0</v>
      </c>
      <c r="AN99">
        <f ca="1">IFERROR(AN9/INDEX(AN9:AN$91,MATCH($D$7,$D9:$D$91,0)),0)</f>
        <v>0</v>
      </c>
      <c r="AO99">
        <f ca="1">IFERROR(AO9/INDEX(AO9:AO$91,MATCH($D$7,$D9:$D$91,0)),0)</f>
        <v>0</v>
      </c>
    </row>
    <row r="100" spans="1:41" x14ac:dyDescent="0.25">
      <c r="A100" t="s">
        <v>132</v>
      </c>
      <c r="B100" t="s">
        <v>120</v>
      </c>
      <c r="C100" t="s">
        <v>114</v>
      </c>
      <c r="D100" s="12" t="s">
        <v>129</v>
      </c>
      <c r="E100">
        <f>IFERROR(E10/INDEX(E10:E$91,MATCH($D$7,$D10:$D$91,0)),0)</f>
        <v>0.65436893203883495</v>
      </c>
      <c r="F100">
        <f>IFERROR(F10/INDEX(F10:F$91,MATCH($D$7,$D10:$D$91,0)),0)</f>
        <v>0.7483157712903783</v>
      </c>
      <c r="G100">
        <f>IFERROR(G10/INDEX(G10:G$91,MATCH($D$7,$D10:$D$91,0)),0)</f>
        <v>0.70094611271081864</v>
      </c>
      <c r="H100">
        <f>IFERROR(H10/INDEX(H10:H$91,MATCH($D$7,$D10:$D$91,0)),0)</f>
        <v>0.67431430050025876</v>
      </c>
      <c r="I100">
        <f>IFERROR(I10/INDEX(I10:I$91,MATCH($D$7,$D10:$D$91,0)),0)</f>
        <v>0.55576145552560652</v>
      </c>
      <c r="J100">
        <f>IFERROR(J10/INDEX(J10:J$91,MATCH($D$7,$D10:$D$91,0)),0)</f>
        <v>0.67556053811659189</v>
      </c>
      <c r="K100">
        <f>IFERROR(K10/INDEX(K10:K$91,MATCH($D$7,$D10:$D$91,0)),0)</f>
        <v>0.65479186834462733</v>
      </c>
      <c r="L100">
        <f>IFERROR(L10/INDEX(L10:L$91,MATCH($D$7,$D10:$D$91,0)),0)</f>
        <v>0.80807699565955837</v>
      </c>
      <c r="M100">
        <f>IFERROR(M10/INDEX(M10:M$91,MATCH($D$7,$D10:$D$91,0)),0)</f>
        <v>0.77146534289391433</v>
      </c>
      <c r="N100">
        <f>IFERROR(N10/INDEX(N10:N$91,MATCH($D$7,$D10:$D$91,0)),0)</f>
        <v>0.74563106796116507</v>
      </c>
      <c r="O100">
        <f>IFERROR(O10/INDEX(O10:O$91,MATCH($D$7,$D10:$D$91,0)),0)</f>
        <v>0.83212678536489926</v>
      </c>
      <c r="P100">
        <f>IFERROR(P10/INDEX(P10:P$91,MATCH($D$7,$D10:$D$91,0)),0)</f>
        <v>0.88860610806577922</v>
      </c>
      <c r="Q100">
        <f>IFERROR(Q10/INDEX(Q10:Q$91,MATCH($D$7,$D10:$D$91,0)),0)</f>
        <v>0.64452736318407955</v>
      </c>
      <c r="R100">
        <f>IFERROR(R10/INDEX(R10:R$91,MATCH($D$7,$D10:$D$91,0)),0)</f>
        <v>0.76406361262758127</v>
      </c>
      <c r="S100">
        <f>IFERROR(S10/INDEX(S10:S$91,MATCH($D$7,$D10:$D$91,0)),0)</f>
        <v>0.73575511709385943</v>
      </c>
      <c r="T100">
        <f>IFERROR(T10/INDEX(T10:T$91,MATCH($D$7,$D10:$D$91,0)),0)</f>
        <v>0.78149335776454421</v>
      </c>
      <c r="U100">
        <f>IFERROR(U10/INDEX(U10:U$91,MATCH($D$7,$D10:$D$91,0)),0)</f>
        <v>0.72158298465829851</v>
      </c>
      <c r="V100">
        <f>IFERROR(V10/INDEX(V10:V$91,MATCH($D$7,$D10:$D$91,0)),0)</f>
        <v>0.632955223880597</v>
      </c>
      <c r="W100">
        <f>IFERROR(W10/INDEX(W10:W$91,MATCH($D$7,$D10:$D$91,0)),0)</f>
        <v>0.49258683255572838</v>
      </c>
      <c r="X100">
        <f>IFERROR(X10/INDEX(X10:X$91,MATCH($D$7,$D10:$D$91,0)),0)</f>
        <v>0.47996506168795722</v>
      </c>
      <c r="Y100">
        <f>IFERROR(Y10/INDEX(Y10:Y$91,MATCH($D$7,$D10:$D$91,0)),0)</f>
        <v>0.60289334978131659</v>
      </c>
      <c r="Z100">
        <f>IFERROR(Z10/INDEX(Z10:Z$91,MATCH($D$7,$D10:$D$91,0)),0)</f>
        <v>0.54694019471488176</v>
      </c>
      <c r="AA100">
        <f>IFERROR(AA10/INDEX(AA10:AA$91,MATCH($D$7,$D10:$D$91,0)),0)</f>
        <v>0.60371267150928165</v>
      </c>
      <c r="AB100">
        <f>IFERROR(AB10/INDEX(AB10:AB$91,MATCH($D$7,$D10:$D$91,0)),0)</f>
        <v>0.53982546059010938</v>
      </c>
      <c r="AC100">
        <f>IFERROR(AC10/INDEX(AC10:AC$91,MATCH($D$7,$D10:$D$91,0)),0)</f>
        <v>0.4097916313738777</v>
      </c>
      <c r="AD100">
        <f>IFERROR(AD10/INDEX(AD10:AD$91,MATCH($D$7,$D10:$D$91,0)),0)</f>
        <v>0.49544168500471547</v>
      </c>
      <c r="AE100">
        <f>IFERROR(AE10/INDEX(AE10:AE$91,MATCH($D$7,$D10:$D$91,0)),0)</f>
        <v>0.49126960639242379</v>
      </c>
      <c r="AF100">
        <f>IFERROR(AF10/INDEX(AF10:AF$91,MATCH($D$7,$D10:$D$91,0)),0)</f>
        <v>0.43525294304804329</v>
      </c>
      <c r="AG100">
        <f>IFERROR(AG10/INDEX(AG10:AG$91,MATCH($D$7,$D10:$D$91,0)),0)</f>
        <v>0.47072406399472211</v>
      </c>
      <c r="AH100">
        <f>IFERROR(AH10/INDEX(AH10:AH$91,MATCH($D$7,$D10:$D$91,0)),0)</f>
        <v>0.40472339048851502</v>
      </c>
      <c r="AI100">
        <f>IFERROR(AI10/INDEX(AI10:AI$91,MATCH($D$7,$D10:$D$91,0)),0)</f>
        <v>0.3571869216533004</v>
      </c>
      <c r="AJ100">
        <f ca="1">IFERROR(AJ10/INDEX(AJ10:AJ$91,MATCH($D$7,$D10:$D$91,0)),0)</f>
        <v>0</v>
      </c>
      <c r="AK100">
        <f ca="1">IFERROR(AK10/INDEX(AK10:AK$91,MATCH($D$7,$D10:$D$91,0)),0)</f>
        <v>0</v>
      </c>
      <c r="AL100">
        <f ca="1">IFERROR(AL10/INDEX(AL10:AL$91,MATCH($D$7,$D10:$D$91,0)),0)</f>
        <v>0</v>
      </c>
      <c r="AM100">
        <f ca="1">IFERROR(AM10/INDEX(AM10:AM$91,MATCH($D$7,$D10:$D$91,0)),0)</f>
        <v>0</v>
      </c>
      <c r="AN100">
        <f ca="1">IFERROR(AN10/INDEX(AN10:AN$91,MATCH($D$7,$D10:$D$91,0)),0)</f>
        <v>0</v>
      </c>
      <c r="AO100">
        <f ca="1">IFERROR(AO10/INDEX(AO10:AO$91,MATCH($D$7,$D10:$D$91,0)),0)</f>
        <v>0</v>
      </c>
    </row>
    <row r="101" spans="1:41" x14ac:dyDescent="0.25">
      <c r="A101" t="s">
        <v>132</v>
      </c>
      <c r="B101" t="s">
        <v>120</v>
      </c>
      <c r="C101" t="s">
        <v>114</v>
      </c>
      <c r="D101" s="12" t="s">
        <v>130</v>
      </c>
      <c r="E101">
        <f>IFERROR(E11/INDEX(E11:E$91,MATCH($D$7,$D11:$D$91,0)),0)</f>
        <v>0.26463245492371706</v>
      </c>
      <c r="F101">
        <f>IFERROR(F11/INDEX(F11:F$91,MATCH($D$7,$D11:$D$91,0)),0)</f>
        <v>0.30143375367075487</v>
      </c>
      <c r="G101">
        <f>IFERROR(G11/INDEX(G11:G$91,MATCH($D$7,$D11:$D$91,0)),0)</f>
        <v>0.30851501439736734</v>
      </c>
      <c r="H101">
        <f>IFERROR(H11/INDEX(H11:H$91,MATCH($D$7,$D11:$D$91,0)),0)</f>
        <v>0.31481800931516302</v>
      </c>
      <c r="I101">
        <f>IFERROR(I11/INDEX(I11:I$91,MATCH($D$7,$D11:$D$91,0)),0)</f>
        <v>0.28066037735849059</v>
      </c>
      <c r="J101">
        <f>IFERROR(J11/INDEX(J11:J$91,MATCH($D$7,$D11:$D$91,0)),0)</f>
        <v>0.31771300448430495</v>
      </c>
      <c r="K101">
        <f>IFERROR(K11/INDEX(K11:K$91,MATCH($D$7,$D11:$D$91,0)),0)</f>
        <v>0.32333010648596322</v>
      </c>
      <c r="L101">
        <f>IFERROR(L11/INDEX(L11:L$91,MATCH($D$7,$D11:$D$91,0)),0)</f>
        <v>0.33893187393847896</v>
      </c>
      <c r="M101">
        <f>IFERROR(M11/INDEX(M11:M$91,MATCH($D$7,$D11:$D$91,0)),0)</f>
        <v>0.34712263283691858</v>
      </c>
      <c r="N101">
        <f>IFERROR(N11/INDEX(N11:N$91,MATCH($D$7,$D11:$D$91,0)),0)</f>
        <v>0.36466019417475726</v>
      </c>
      <c r="O101">
        <f>IFERROR(O11/INDEX(O11:O$91,MATCH($D$7,$D11:$D$91,0)),0)</f>
        <v>0.37037761690471532</v>
      </c>
      <c r="P101">
        <f>IFERROR(P11/INDEX(P11:P$91,MATCH($D$7,$D11:$D$91,0)),0)</f>
        <v>0.34377447141738449</v>
      </c>
      <c r="Q101">
        <f>IFERROR(Q11/INDEX(Q11:Q$91,MATCH($D$7,$D11:$D$91,0)),0)</f>
        <v>0.27238805970149255</v>
      </c>
      <c r="R101">
        <f>IFERROR(R11/INDEX(R11:R$91,MATCH($D$7,$D11:$D$91,0)),0)</f>
        <v>0.27794920484215524</v>
      </c>
      <c r="S101">
        <f>IFERROR(S11/INDEX(S11:S$91,MATCH($D$7,$D11:$D$91,0)),0)</f>
        <v>0.25373409551908538</v>
      </c>
      <c r="T101">
        <f>IFERROR(T11/INDEX(T11:T$91,MATCH($D$7,$D11:$D$91,0)),0)</f>
        <v>0.32020155748969309</v>
      </c>
      <c r="U101">
        <f>IFERROR(U11/INDEX(U11:U$91,MATCH($D$7,$D11:$D$91,0)),0)</f>
        <v>0.27946304044630405</v>
      </c>
      <c r="V101">
        <f>IFERROR(V11/INDEX(V11:V$91,MATCH($D$7,$D11:$D$91,0)),0)</f>
        <v>0.21408955223880596</v>
      </c>
      <c r="W101">
        <f>IFERROR(W11/INDEX(W11:W$91,MATCH($D$7,$D11:$D$91,0)),0)</f>
        <v>0.17853810264385692</v>
      </c>
      <c r="X101">
        <f>IFERROR(X11/INDEX(X11:X$91,MATCH($D$7,$D11:$D$91,0)),0)</f>
        <v>0.16999672453324599</v>
      </c>
      <c r="Y101">
        <f>IFERROR(Y11/INDEX(Y11:Y$91,MATCH($D$7,$D11:$D$91,0)),0)</f>
        <v>0.22776718627341033</v>
      </c>
      <c r="Z101">
        <f>IFERROR(Z11/INDEX(Z11:Z$91,MATCH($D$7,$D11:$D$91,0)),0)</f>
        <v>0.19767037552155772</v>
      </c>
      <c r="AA101">
        <f>IFERROR(AA11/INDEX(AA11:AA$91,MATCH($D$7,$D11:$D$91,0)),0)</f>
        <v>0.17944578961528115</v>
      </c>
      <c r="AB101">
        <f>IFERROR(AB11/INDEX(AB11:AB$91,MATCH($D$7,$D11:$D$91,0)),0)</f>
        <v>0.1465576949716027</v>
      </c>
      <c r="AC101">
        <f>IFERROR(AC11/INDEX(AC11:AC$91,MATCH($D$7,$D11:$D$91,0)),0)</f>
        <v>0.11909198712519058</v>
      </c>
      <c r="AD101">
        <f>IFERROR(AD11/INDEX(AD11:AD$91,MATCH($D$7,$D11:$D$91,0)),0)</f>
        <v>0.15152467777428483</v>
      </c>
      <c r="AE101">
        <f>IFERROR(AE11/INDEX(AE11:AE$91,MATCH($D$7,$D11:$D$91,0)),0)</f>
        <v>0.14427345368452205</v>
      </c>
      <c r="AF101">
        <f>IFERROR(AF11/INDEX(AF11:AF$91,MATCH($D$7,$D11:$D$91,0)),0)</f>
        <v>0.16321985364301622</v>
      </c>
      <c r="AG101">
        <f>IFERROR(AG11/INDEX(AG11:AG$91,MATCH($D$7,$D11:$D$91,0)),0)</f>
        <v>0.14200890648193965</v>
      </c>
      <c r="AH101">
        <f>IFERROR(AH11/INDEX(AH11:AH$91,MATCH($D$7,$D11:$D$91,0)),0)</f>
        <v>0.12423164024587512</v>
      </c>
      <c r="AI101">
        <f>IFERROR(AI11/INDEX(AI11:AI$91,MATCH($D$7,$D11:$D$91,0)),0)</f>
        <v>0.12194118856672835</v>
      </c>
      <c r="AJ101">
        <f ca="1">IFERROR(AJ11/INDEX(AJ11:AJ$91,MATCH($D$7,$D11:$D$91,0)),0)</f>
        <v>0</v>
      </c>
      <c r="AK101">
        <f ca="1">IFERROR(AK11/INDEX(AK11:AK$91,MATCH($D$7,$D11:$D$91,0)),0)</f>
        <v>0</v>
      </c>
      <c r="AL101">
        <f ca="1">IFERROR(AL11/INDEX(AL11:AL$91,MATCH($D$7,$D11:$D$91,0)),0)</f>
        <v>0</v>
      </c>
      <c r="AM101">
        <f ca="1">IFERROR(AM11/INDEX(AM11:AM$91,MATCH($D$7,$D11:$D$91,0)),0)</f>
        <v>0</v>
      </c>
      <c r="AN101">
        <f ca="1">IFERROR(AN11/INDEX(AN11:AN$91,MATCH($D$7,$D11:$D$91,0)),0)</f>
        <v>0</v>
      </c>
      <c r="AO101">
        <f ca="1">IFERROR(AO11/INDEX(AO11:AO$91,MATCH($D$7,$D11:$D$91,0)),0)</f>
        <v>0</v>
      </c>
    </row>
    <row r="102" spans="1:41" x14ac:dyDescent="0.25">
      <c r="A102" t="s">
        <v>132</v>
      </c>
      <c r="B102" t="s">
        <v>120</v>
      </c>
      <c r="C102" t="s">
        <v>114</v>
      </c>
      <c r="D102" s="12" t="s">
        <v>131</v>
      </c>
      <c r="E102">
        <f>IFERROR(E12/INDEX(E12:E$91,MATCH($D$7,$D12:$D$91,0)),0)</f>
        <v>0.11567267683772538</v>
      </c>
      <c r="F102">
        <f>IFERROR(F12/INDEX(F12:F$91,MATCH($D$7,$D12:$D$91,0)),0)</f>
        <v>0.13767490067369148</v>
      </c>
      <c r="G102">
        <f>IFERROR(G12/INDEX(G12:G$91,MATCH($D$7,$D12:$D$91,0)),0)</f>
        <v>0.15220074043603454</v>
      </c>
      <c r="H102">
        <f>IFERROR(H12/INDEX(H12:H$91,MATCH($D$7,$D12:$D$91,0)),0)</f>
        <v>0.14507503881317924</v>
      </c>
      <c r="I102">
        <f>IFERROR(I12/INDEX(I12:I$91,MATCH($D$7,$D12:$D$91,0)),0)</f>
        <v>0.1293800539083558</v>
      </c>
      <c r="J102">
        <f>IFERROR(J12/INDEX(J12:J$91,MATCH($D$7,$D12:$D$91,0)),0)</f>
        <v>0.15224215246636771</v>
      </c>
      <c r="K102">
        <f>IFERROR(K12/INDEX(K12:K$91,MATCH($D$7,$D12:$D$91,0)),0)</f>
        <v>0.14501452081316554</v>
      </c>
      <c r="L102">
        <f>IFERROR(L12/INDEX(L12:L$91,MATCH($D$7,$D12:$D$91,0)),0)</f>
        <v>0.1622947725986035</v>
      </c>
      <c r="M102">
        <f>IFERROR(M12/INDEX(M12:M$91,MATCH($D$7,$D12:$D$91,0)),0)</f>
        <v>0.18275418275418276</v>
      </c>
      <c r="N102">
        <f>IFERROR(N12/INDEX(N12:N$91,MATCH($D$7,$D12:$D$91,0)),0)</f>
        <v>0.13922330097087379</v>
      </c>
      <c r="O102">
        <f>IFERROR(O12/INDEX(O12:O$91,MATCH($D$7,$D12:$D$91,0)),0)</f>
        <v>0.14732928976716886</v>
      </c>
      <c r="P102">
        <f>IFERROR(P12/INDEX(P12:P$91,MATCH($D$7,$D12:$D$91,0)),0)</f>
        <v>0.13292873923257634</v>
      </c>
      <c r="Q102">
        <f>IFERROR(Q12/INDEX(Q12:Q$91,MATCH($D$7,$D12:$D$91,0)),0)</f>
        <v>8.9800995024875624E-2</v>
      </c>
      <c r="R102">
        <f>IFERROR(R12/INDEX(R12:R$91,MATCH($D$7,$D12:$D$91,0)),0)</f>
        <v>9.3757417517208647E-2</v>
      </c>
      <c r="S102">
        <f>IFERROR(S12/INDEX(S12:S$91,MATCH($D$7,$D12:$D$91,0)),0)</f>
        <v>0.11082426701087959</v>
      </c>
      <c r="T102">
        <f>IFERROR(T12/INDEX(T12:T$91,MATCH($D$7,$D12:$D$91,0)),0)</f>
        <v>0.11933119560238205</v>
      </c>
      <c r="U102">
        <f>IFERROR(U12/INDEX(U12:U$91,MATCH($D$7,$D12:$D$91,0)),0)</f>
        <v>0.10896094839609484</v>
      </c>
      <c r="V102">
        <f>IFERROR(V12/INDEX(V12:V$91,MATCH($D$7,$D12:$D$91,0)),0)</f>
        <v>0.112</v>
      </c>
      <c r="W102">
        <f>IFERROR(W12/INDEX(W12:W$91,MATCH($D$7,$D12:$D$91,0)),0)</f>
        <v>0.10482115085536547</v>
      </c>
      <c r="X102">
        <f>IFERROR(X12/INDEX(X12:X$91,MATCH($D$7,$D12:$D$91,0)),0)</f>
        <v>9.3569166939622236E-2</v>
      </c>
      <c r="Y102">
        <f>IFERROR(Y12/INDEX(Y12:Y$91,MATCH($D$7,$D12:$D$91,0)),0)</f>
        <v>0.12515419984299653</v>
      </c>
      <c r="Z102">
        <f>IFERROR(Z12/INDEX(Z12:Z$91,MATCH($D$7,$D12:$D$91,0)),0)</f>
        <v>9.6488178025034774E-2</v>
      </c>
      <c r="AA102">
        <f>IFERROR(AA12/INDEX(AA12:AA$91,MATCH($D$7,$D12:$D$91,0)),0)</f>
        <v>7.2370191014258817E-2</v>
      </c>
      <c r="AB102">
        <f>IFERROR(AB12/INDEX(AB12:AB$91,MATCH($D$7,$D12:$D$91,0)),0)</f>
        <v>5.8318326638038508E-2</v>
      </c>
      <c r="AC102">
        <f>IFERROR(AC12/INDEX(AC12:AC$91,MATCH($D$7,$D12:$D$91,0)),0)</f>
        <v>4.7264102998475353E-2</v>
      </c>
      <c r="AD102">
        <f>IFERROR(AD12/INDEX(AD12:AD$91,MATCH($D$7,$D12:$D$91,0)),0)</f>
        <v>6.0987110971392644E-2</v>
      </c>
      <c r="AE102">
        <f>IFERROR(AE12/INDEX(AE12:AE$91,MATCH($D$7,$D12:$D$91,0)),0)</f>
        <v>5.815329979283812E-2</v>
      </c>
      <c r="AF102">
        <f>IFERROR(AF12/INDEX(AF12:AF$91,MATCH($D$7,$D12:$D$91,0)),0)</f>
        <v>6.172446706967865E-2</v>
      </c>
      <c r="AG102">
        <f>IFERROR(AG12/INDEX(AG12:AG$91,MATCH($D$7,$D12:$D$91,0)),0)</f>
        <v>5.3933696190004946E-2</v>
      </c>
      <c r="AH102">
        <f>IFERROR(AH12/INDEX(AH12:AH$91,MATCH($D$7,$D12:$D$91,0)),0)</f>
        <v>5.241022322872857E-2</v>
      </c>
      <c r="AI102">
        <f>IFERROR(AI12/INDEX(AI12:AI$91,MATCH($D$7,$D12:$D$91,0)),0)</f>
        <v>5.5521283158544106E-2</v>
      </c>
      <c r="AJ102">
        <f ca="1">IFERROR(AJ12/INDEX(AJ12:AJ$91,MATCH($D$7,$D12:$D$91,0)),0)</f>
        <v>0</v>
      </c>
      <c r="AK102">
        <f ca="1">IFERROR(AK12/INDEX(AK12:AK$91,MATCH($D$7,$D12:$D$91,0)),0)</f>
        <v>0</v>
      </c>
      <c r="AL102">
        <f ca="1">IFERROR(AL12/INDEX(AL12:AL$91,MATCH($D$7,$D12:$D$91,0)),0)</f>
        <v>0</v>
      </c>
      <c r="AM102">
        <f ca="1">IFERROR(AM12/INDEX(AM12:AM$91,MATCH($D$7,$D12:$D$91,0)),0)</f>
        <v>0</v>
      </c>
      <c r="AN102">
        <f ca="1">IFERROR(AN12/INDEX(AN12:AN$91,MATCH($D$7,$D12:$D$91,0)),0)</f>
        <v>0</v>
      </c>
      <c r="AO102">
        <f ca="1">IFERROR(AO12/INDEX(AO12:AO$91,MATCH($D$7,$D12:$D$91,0)),0)</f>
        <v>0</v>
      </c>
    </row>
    <row r="103" spans="1:41" x14ac:dyDescent="0.25">
      <c r="A103" t="s">
        <v>132</v>
      </c>
      <c r="B103" t="s">
        <v>120</v>
      </c>
      <c r="C103" t="s">
        <v>114</v>
      </c>
      <c r="E103">
        <f>IFERROR(E13/INDEX(E13:E$91,MATCH($D$7,$D13:$D$91,0)),0)</f>
        <v>1</v>
      </c>
      <c r="F103">
        <f>IFERROR(F13/INDEX(F13:F$91,MATCH($D$7,$D13:$D$91,0)),0)</f>
        <v>1</v>
      </c>
      <c r="G103">
        <f>IFERROR(G13/INDEX(G13:G$91,MATCH($D$7,$D13:$D$91,0)),0)</f>
        <v>1</v>
      </c>
      <c r="H103">
        <f>IFERROR(H13/INDEX(H13:H$91,MATCH($D$7,$D13:$D$91,0)),0)</f>
        <v>1</v>
      </c>
      <c r="I103">
        <f>IFERROR(I13/INDEX(I13:I$91,MATCH($D$7,$D13:$D$91,0)),0)</f>
        <v>1</v>
      </c>
      <c r="J103">
        <f>IFERROR(J13/INDEX(J13:J$91,MATCH($D$7,$D13:$D$91,0)),0)</f>
        <v>1</v>
      </c>
      <c r="K103">
        <f>IFERROR(K13/INDEX(K13:K$91,MATCH($D$7,$D13:$D$91,0)),0)</f>
        <v>1</v>
      </c>
      <c r="L103">
        <f>IFERROR(L13/INDEX(L13:L$91,MATCH($D$7,$D13:$D$91,0)),0)</f>
        <v>1</v>
      </c>
      <c r="M103">
        <f>IFERROR(M13/INDEX(M13:M$91,MATCH($D$7,$D13:$D$91,0)),0)</f>
        <v>1</v>
      </c>
      <c r="N103">
        <f>IFERROR(N13/INDEX(N13:N$91,MATCH($D$7,$D13:$D$91,0)),0)</f>
        <v>1</v>
      </c>
      <c r="O103">
        <f>IFERROR(O13/INDEX(O13:O$91,MATCH($D$7,$D13:$D$91,0)),0)</f>
        <v>1</v>
      </c>
      <c r="P103">
        <f>IFERROR(P13/INDEX(P13:P$91,MATCH($D$7,$D13:$D$91,0)),0)</f>
        <v>1</v>
      </c>
      <c r="Q103">
        <f>IFERROR(Q13/INDEX(Q13:Q$91,MATCH($D$7,$D13:$D$91,0)),0)</f>
        <v>1</v>
      </c>
      <c r="R103">
        <f>IFERROR(R13/INDEX(R13:R$91,MATCH($D$7,$D13:$D$91,0)),0)</f>
        <v>1</v>
      </c>
      <c r="S103">
        <f>IFERROR(S13/INDEX(S13:S$91,MATCH($D$7,$D13:$D$91,0)),0)</f>
        <v>1</v>
      </c>
      <c r="T103">
        <f>IFERROR(T13/INDEX(T13:T$91,MATCH($D$7,$D13:$D$91,0)),0)</f>
        <v>1</v>
      </c>
      <c r="U103">
        <f>IFERROR(U13/INDEX(U13:U$91,MATCH($D$7,$D13:$D$91,0)),0)</f>
        <v>1</v>
      </c>
      <c r="V103">
        <f>IFERROR(V13/INDEX(V13:V$91,MATCH($D$7,$D13:$D$91,0)),0)</f>
        <v>1</v>
      </c>
      <c r="W103">
        <f>IFERROR(W13/INDEX(W13:W$91,MATCH($D$7,$D13:$D$91,0)),0)</f>
        <v>1</v>
      </c>
      <c r="X103">
        <f>IFERROR(X13/INDEX(X13:X$91,MATCH($D$7,$D13:$D$91,0)),0)</f>
        <v>1</v>
      </c>
      <c r="Y103">
        <f>IFERROR(Y13/INDEX(Y13:Y$91,MATCH($D$7,$D13:$D$91,0)),0)</f>
        <v>1</v>
      </c>
      <c r="Z103">
        <f>IFERROR(Z13/INDEX(Z13:Z$91,MATCH($D$7,$D13:$D$91,0)),0)</f>
        <v>1</v>
      </c>
      <c r="AA103">
        <f>IFERROR(AA13/INDEX(AA13:AA$91,MATCH($D$7,$D13:$D$91,0)),0)</f>
        <v>1</v>
      </c>
      <c r="AB103">
        <f>IFERROR(AB13/INDEX(AB13:AB$91,MATCH($D$7,$D13:$D$91,0)),0)</f>
        <v>1</v>
      </c>
      <c r="AC103">
        <f>IFERROR(AC13/INDEX(AC13:AC$91,MATCH($D$7,$D13:$D$91,0)),0)</f>
        <v>1</v>
      </c>
      <c r="AD103">
        <f>IFERROR(AD13/INDEX(AD13:AD$91,MATCH($D$7,$D13:$D$91,0)),0)</f>
        <v>1</v>
      </c>
      <c r="AE103">
        <f>IFERROR(AE13/INDEX(AE13:AE$91,MATCH($D$7,$D13:$D$91,0)),0)</f>
        <v>1</v>
      </c>
      <c r="AF103">
        <f>IFERROR(AF13/INDEX(AF13:AF$91,MATCH($D$7,$D13:$D$91,0)),0)</f>
        <v>1</v>
      </c>
      <c r="AG103">
        <f>IFERROR(AG13/INDEX(AG13:AG$91,MATCH($D$7,$D13:$D$91,0)),0)</f>
        <v>1</v>
      </c>
      <c r="AH103">
        <f>IFERROR(AH13/INDEX(AH13:AH$91,MATCH($D$7,$D13:$D$91,0)),0)</f>
        <v>1</v>
      </c>
      <c r="AI103">
        <f>IFERROR(AI13/INDEX(AI13:AI$91,MATCH($D$7,$D13:$D$91,0)),0)</f>
        <v>1</v>
      </c>
      <c r="AJ103">
        <f ca="1">IFERROR(AJ13/INDEX(AJ13:AJ$91,MATCH($D$7,$D13:$D$91,0)),0)</f>
        <v>0</v>
      </c>
      <c r="AK103">
        <f ca="1">IFERROR(AK13/INDEX(AK13:AK$91,MATCH($D$7,$D13:$D$91,0)),0)</f>
        <v>0</v>
      </c>
      <c r="AL103">
        <f ca="1">IFERROR(AL13/INDEX(AL13:AL$91,MATCH($D$7,$D13:$D$91,0)),0)</f>
        <v>0</v>
      </c>
      <c r="AM103">
        <f ca="1">IFERROR(AM13/INDEX(AM13:AM$91,MATCH($D$7,$D13:$D$91,0)),0)</f>
        <v>0</v>
      </c>
      <c r="AN103">
        <f ca="1">IFERROR(AN13/INDEX(AN13:AN$91,MATCH($D$7,$D13:$D$91,0)),0)</f>
        <v>0</v>
      </c>
      <c r="AO103">
        <f ca="1">IFERROR(AO13/INDEX(AO13:AO$91,MATCH($D$7,$D13:$D$91,0)),0)</f>
        <v>0</v>
      </c>
    </row>
    <row r="104" spans="1:41" x14ac:dyDescent="0.25">
      <c r="A104" t="s">
        <v>132</v>
      </c>
      <c r="B104" t="s">
        <v>120</v>
      </c>
      <c r="C104" t="s">
        <v>113</v>
      </c>
      <c r="D104" s="12" t="s">
        <v>127</v>
      </c>
      <c r="E104">
        <f>IFERROR(E14/INDEX(E14:E$91,MATCH($D$7,$D14:$D$91,0)),0)</f>
        <v>2.4022036099789492</v>
      </c>
      <c r="F104">
        <f>IFERROR(F14/INDEX(F14:F$91,MATCH($D$7,$D14:$D$91,0)),0)</f>
        <v>4.6168390217921971</v>
      </c>
      <c r="G104">
        <f>IFERROR(G14/INDEX(G14:G$91,MATCH($D$7,$D14:$D$91,0)),0)</f>
        <v>3.8536198392715484</v>
      </c>
      <c r="H104">
        <f>IFERROR(H14/INDEX(H14:H$91,MATCH($D$7,$D14:$D$91,0)),0)</f>
        <v>3.0506796051975673</v>
      </c>
      <c r="I104">
        <f>IFERROR(I14/INDEX(I14:I$91,MATCH($D$7,$D14:$D$91,0)),0)</f>
        <v>1.2303472859095708</v>
      </c>
      <c r="J104">
        <f>IFERROR(J14/INDEX(J14:J$91,MATCH($D$7,$D14:$D$91,0)),0)</f>
        <v>1.7010785510785511</v>
      </c>
      <c r="K104">
        <f>IFERROR(K14/INDEX(K14:K$91,MATCH($D$7,$D14:$D$91,0)),0)</f>
        <v>2.6802869869042221</v>
      </c>
      <c r="L104">
        <f>IFERROR(L14/INDEX(L14:L$91,MATCH($D$7,$D14:$D$91,0)),0)</f>
        <v>5.5792750132669306</v>
      </c>
      <c r="M104">
        <f>IFERROR(M14/INDEX(M14:M$91,MATCH($D$7,$D14:$D$91,0)),0)</f>
        <v>7.4151149399500458</v>
      </c>
      <c r="N104">
        <f>IFERROR(N14/INDEX(N14:N$91,MATCH($D$7,$D14:$D$91,0)),0)</f>
        <v>7.4205184408653384</v>
      </c>
      <c r="O104">
        <f>IFERROR(O14/INDEX(O14:O$91,MATCH($D$7,$D14:$D$91,0)),0)</f>
        <v>8.3578567317251853</v>
      </c>
      <c r="P104">
        <f>IFERROR(P14/INDEX(P14:P$91,MATCH($D$7,$D14:$D$91,0)),0)</f>
        <v>8.4753880718954253</v>
      </c>
      <c r="Q104">
        <f>IFERROR(Q14/INDEX(Q14:Q$91,MATCH($D$7,$D14:$D$91,0)),0)</f>
        <v>7.2385864000481837</v>
      </c>
      <c r="R104">
        <f>IFERROR(R14/INDEX(R14:R$91,MATCH($D$7,$D14:$D$91,0)),0)</f>
        <v>8.3366710816777037</v>
      </c>
      <c r="S104">
        <f>IFERROR(S14/INDEX(S14:S$91,MATCH($D$7,$D14:$D$91,0)),0)</f>
        <v>8.3881240621767699</v>
      </c>
      <c r="T104">
        <f>IFERROR(T14/INDEX(T14:T$91,MATCH($D$7,$D14:$D$91,0)),0)</f>
        <v>9.5498038465218631</v>
      </c>
      <c r="U104">
        <f>IFERROR(U14/INDEX(U14:U$91,MATCH($D$7,$D14:$D$91,0)),0)</f>
        <v>9.4965684563869921</v>
      </c>
      <c r="V104">
        <f>IFERROR(V14/INDEX(V14:V$91,MATCH($D$7,$D14:$D$91,0)),0)</f>
        <v>8.6230512249443212</v>
      </c>
      <c r="W104">
        <f>IFERROR(W14/INDEX(W14:W$91,MATCH($D$7,$D14:$D$91,0)),0)</f>
        <v>9.2507511648498397</v>
      </c>
      <c r="X104">
        <f>IFERROR(X14/INDEX(X14:X$91,MATCH($D$7,$D14:$D$91,0)),0)</f>
        <v>8.6414376321353057</v>
      </c>
      <c r="Y104">
        <f>IFERROR(Y14/INDEX(Y14:Y$91,MATCH($D$7,$D14:$D$91,0)),0)</f>
        <v>8.4834326998385627</v>
      </c>
      <c r="Z104">
        <f>IFERROR(Z14/INDEX(Z14:Z$91,MATCH($D$7,$D14:$D$91,0)),0)</f>
        <v>5.9015929203539823</v>
      </c>
      <c r="AA104">
        <f>IFERROR(AA14/INDEX(AA14:AA$91,MATCH($D$7,$D14:$D$91,0)),0)</f>
        <v>6.3068363483382415</v>
      </c>
      <c r="AB104">
        <f>IFERROR(AB14/INDEX(AB14:AB$91,MATCH($D$7,$D14:$D$91,0)),0)</f>
        <v>4.4315464835304592</v>
      </c>
      <c r="AC104">
        <f>IFERROR(AC14/INDEX(AC14:AC$91,MATCH($D$7,$D14:$D$91,0)),0)</f>
        <v>4.8050808155413183</v>
      </c>
      <c r="AD104">
        <f>IFERROR(AD14/INDEX(AD14:AD$91,MATCH($D$7,$D14:$D$91,0)),0)</f>
        <v>6.3842776117582485</v>
      </c>
      <c r="AE104">
        <f>IFERROR(AE14/INDEX(AE14:AE$91,MATCH($D$7,$D14:$D$91,0)),0)</f>
        <v>6.2345349846178122</v>
      </c>
      <c r="AF104">
        <f>IFERROR(AF14/INDEX(AF14:AF$91,MATCH($D$7,$D14:$D$91,0)),0)</f>
        <v>5.2752641656620094</v>
      </c>
      <c r="AG104">
        <f>IFERROR(AG14/INDEX(AG14:AG$91,MATCH($D$7,$D14:$D$91,0)),0)</f>
        <v>4.957647604225305</v>
      </c>
      <c r="AH104">
        <f>IFERROR(AH14/INDEX(AH14:AH$91,MATCH($D$7,$D14:$D$91,0)),0)</f>
        <v>4.5648500544825739</v>
      </c>
      <c r="AI104">
        <f>IFERROR(AI14/INDEX(AI14:AI$91,MATCH($D$7,$D14:$D$91,0)),0)</f>
        <v>4.3338491742695462</v>
      </c>
      <c r="AJ104">
        <f ca="1">IFERROR(AJ14/INDEX(AJ14:AJ$91,MATCH($D$7,$D14:$D$91,0)),0)</f>
        <v>0</v>
      </c>
      <c r="AK104">
        <f ca="1">IFERROR(AK14/INDEX(AK14:AK$91,MATCH($D$7,$D14:$D$91,0)),0)</f>
        <v>0</v>
      </c>
      <c r="AL104">
        <f ca="1">IFERROR(AL14/INDEX(AL14:AL$91,MATCH($D$7,$D14:$D$91,0)),0)</f>
        <v>0</v>
      </c>
      <c r="AM104">
        <f ca="1">IFERROR(AM14/INDEX(AM14:AM$91,MATCH($D$7,$D14:$D$91,0)),0)</f>
        <v>0</v>
      </c>
      <c r="AN104">
        <f ca="1">IFERROR(AN14/INDEX(AN14:AN$91,MATCH($D$7,$D14:$D$91,0)),0)</f>
        <v>0</v>
      </c>
      <c r="AO104">
        <f ca="1">IFERROR(AO14/INDEX(AO14:AO$91,MATCH($D$7,$D14:$D$91,0)),0)</f>
        <v>0</v>
      </c>
    </row>
    <row r="105" spans="1:41" x14ac:dyDescent="0.25">
      <c r="A105" t="s">
        <v>132</v>
      </c>
      <c r="B105" t="s">
        <v>120</v>
      </c>
      <c r="C105" t="s">
        <v>113</v>
      </c>
      <c r="D105" s="12" t="s">
        <v>128</v>
      </c>
      <c r="E105">
        <f>IFERROR(E15/INDEX(E15:E$91,MATCH($D$7,$D15:$D$91,0)),0)</f>
        <v>0.94361087472566851</v>
      </c>
      <c r="F105">
        <f>IFERROR(F15/INDEX(F15:F$91,MATCH($D$7,$D15:$D$91,0)),0)</f>
        <v>1.8620123385557676</v>
      </c>
      <c r="G105">
        <f>IFERROR(G15/INDEX(G15:G$91,MATCH($D$7,$D15:$D$91,0)),0)</f>
        <v>1.0348704859793743</v>
      </c>
      <c r="H105">
        <f>IFERROR(H15/INDEX(H15:H$91,MATCH($D$7,$D15:$D$91,0)),0)</f>
        <v>1.7229404140772988</v>
      </c>
      <c r="I105">
        <f>IFERROR(I15/INDEX(I15:I$91,MATCH($D$7,$D15:$D$91,0)),0)</f>
        <v>0.59305082106210305</v>
      </c>
      <c r="J105">
        <f>IFERROR(J15/INDEX(J15:J$91,MATCH($D$7,$D15:$D$91,0)),0)</f>
        <v>0.36074481074481074</v>
      </c>
      <c r="K105">
        <f>IFERROR(K15/INDEX(K15:K$91,MATCH($D$7,$D15:$D$91,0)),0)</f>
        <v>0.50062678366628433</v>
      </c>
      <c r="L105">
        <f>IFERROR(L15/INDEX(L15:L$91,MATCH($D$7,$D15:$D$91,0)),0)</f>
        <v>1.0252275788872107</v>
      </c>
      <c r="M105">
        <f>IFERROR(M15/INDEX(M15:M$91,MATCH($D$7,$D15:$D$91,0)),0)</f>
        <v>1.1912923827044166</v>
      </c>
      <c r="N105">
        <f>IFERROR(N15/INDEX(N15:N$91,MATCH($D$7,$D15:$D$91,0)),0)</f>
        <v>1.5011753867657804</v>
      </c>
      <c r="O105">
        <f>IFERROR(O15/INDEX(O15:O$91,MATCH($D$7,$D15:$D$91,0)),0)</f>
        <v>2.000296513351822</v>
      </c>
      <c r="P105">
        <f>IFERROR(P15/INDEX(P15:P$91,MATCH($D$7,$D15:$D$91,0)),0)</f>
        <v>1.8956801470588236</v>
      </c>
      <c r="Q105">
        <f>IFERROR(Q15/INDEX(Q15:Q$91,MATCH($D$7,$D15:$D$91,0)),0)</f>
        <v>1.4126362705535145</v>
      </c>
      <c r="R105">
        <f>IFERROR(R15/INDEX(R15:R$91,MATCH($D$7,$D15:$D$91,0)),0)</f>
        <v>1.7206004415011038</v>
      </c>
      <c r="S105">
        <f>IFERROR(S15/INDEX(S15:S$91,MATCH($D$7,$D15:$D$91,0)),0)</f>
        <v>1.6918549597191266</v>
      </c>
      <c r="T105">
        <f>IFERROR(T15/INDEX(T15:T$91,MATCH($D$7,$D15:$D$91,0)),0)</f>
        <v>2.2191337352087519</v>
      </c>
      <c r="U105">
        <f>IFERROR(U15/INDEX(U15:U$91,MATCH($D$7,$D15:$D$91,0)),0)</f>
        <v>2.1030127789687092</v>
      </c>
      <c r="V105">
        <f>IFERROR(V15/INDEX(V15:V$91,MATCH($D$7,$D15:$D$91,0)),0)</f>
        <v>1.8097384869602702</v>
      </c>
      <c r="W105">
        <f>IFERROR(W15/INDEX(W15:W$91,MATCH($D$7,$D15:$D$91,0)),0)</f>
        <v>1.7119881555455561</v>
      </c>
      <c r="X105">
        <f>IFERROR(X15/INDEX(X15:X$91,MATCH($D$7,$D15:$D$91,0)),0)</f>
        <v>1.4503171247357294</v>
      </c>
      <c r="Y105">
        <f>IFERROR(Y15/INDEX(Y15:Y$91,MATCH($D$7,$D15:$D$91,0)),0)</f>
        <v>1.5839713568722726</v>
      </c>
      <c r="Z105">
        <f>IFERROR(Z15/INDEX(Z15:Z$91,MATCH($D$7,$D15:$D$91,0)),0)</f>
        <v>1.0961783021960012</v>
      </c>
      <c r="AA105">
        <f>IFERROR(AA15/INDEX(AA15:AA$91,MATCH($D$7,$D15:$D$91,0)),0)</f>
        <v>1.7257257046697518</v>
      </c>
      <c r="AB105">
        <f>IFERROR(AB15/INDEX(AB15:AB$91,MATCH($D$7,$D15:$D$91,0)),0)</f>
        <v>1.4293049726567468</v>
      </c>
      <c r="AC105">
        <f>IFERROR(AC15/INDEX(AC15:AC$91,MATCH($D$7,$D15:$D$91,0)),0)</f>
        <v>1.0789261237740257</v>
      </c>
      <c r="AD105">
        <f>IFERROR(AD15/INDEX(AD15:AD$91,MATCH($D$7,$D15:$D$91,0)),0)</f>
        <v>1.1504746803277022</v>
      </c>
      <c r="AE105">
        <f>IFERROR(AE15/INDEX(AE15:AE$91,MATCH($D$7,$D15:$D$91,0)),0)</f>
        <v>1.0536877810207463</v>
      </c>
      <c r="AF105">
        <f>IFERROR(AF15/INDEX(AF15:AF$91,MATCH($D$7,$D15:$D$91,0)),0)</f>
        <v>1.2030707042053754</v>
      </c>
      <c r="AG105">
        <f>IFERROR(AG15/INDEX(AG15:AG$91,MATCH($D$7,$D15:$D$91,0)),0)</f>
        <v>1.0413258717176066</v>
      </c>
      <c r="AH105">
        <f>IFERROR(AH15/INDEX(AH15:AH$91,MATCH($D$7,$D15:$D$91,0)),0)</f>
        <v>0.94618069263932536</v>
      </c>
      <c r="AI105">
        <f>IFERROR(AI15/INDEX(AI15:AI$91,MATCH($D$7,$D15:$D$91,0)),0)</f>
        <v>0.87950109712437929</v>
      </c>
      <c r="AJ105">
        <f ca="1">IFERROR(AJ15/INDEX(AJ15:AJ$91,MATCH($D$7,$D15:$D$91,0)),0)</f>
        <v>0</v>
      </c>
      <c r="AK105">
        <f ca="1">IFERROR(AK15/INDEX(AK15:AK$91,MATCH($D$7,$D15:$D$91,0)),0)</f>
        <v>0</v>
      </c>
      <c r="AL105">
        <f ca="1">IFERROR(AL15/INDEX(AL15:AL$91,MATCH($D$7,$D15:$D$91,0)),0)</f>
        <v>0</v>
      </c>
      <c r="AM105">
        <f ca="1">IFERROR(AM15/INDEX(AM15:AM$91,MATCH($D$7,$D15:$D$91,0)),0)</f>
        <v>0</v>
      </c>
      <c r="AN105">
        <f ca="1">IFERROR(AN15/INDEX(AN15:AN$91,MATCH($D$7,$D15:$D$91,0)),0)</f>
        <v>0</v>
      </c>
      <c r="AO105">
        <f ca="1">IFERROR(AO15/INDEX(AO15:AO$91,MATCH($D$7,$D15:$D$91,0)),0)</f>
        <v>0</v>
      </c>
    </row>
    <row r="106" spans="1:41" x14ac:dyDescent="0.25">
      <c r="A106" t="s">
        <v>132</v>
      </c>
      <c r="B106" t="s">
        <v>120</v>
      </c>
      <c r="C106" t="s">
        <v>113</v>
      </c>
      <c r="D106" s="12" t="s">
        <v>129</v>
      </c>
      <c r="E106">
        <f>IFERROR(E16/INDEX(E16:E$91,MATCH($D$7,$D16:$D$91,0)),0)</f>
        <v>0.2696958839073767</v>
      </c>
      <c r="F106">
        <f>IFERROR(F16/INDEX(F16:F$91,MATCH($D$7,$D16:$D$91,0)),0)</f>
        <v>0.52900448271270695</v>
      </c>
      <c r="G106">
        <f>IFERROR(G16/INDEX(G16:G$91,MATCH($D$7,$D16:$D$91,0)),0)</f>
        <v>0.48115062256406721</v>
      </c>
      <c r="H106">
        <f>IFERROR(H16/INDEX(H16:H$91,MATCH($D$7,$D16:$D$91,0)),0)</f>
        <v>0.35857897710278819</v>
      </c>
      <c r="I106">
        <f>IFERROR(I16/INDEX(I16:I$91,MATCH($D$7,$D16:$D$91,0)),0)</f>
        <v>0.13806648093993876</v>
      </c>
      <c r="J106">
        <f>IFERROR(J16/INDEX(J16:J$91,MATCH($D$7,$D16:$D$91,0)),0)</f>
        <v>0.19871794871794871</v>
      </c>
      <c r="K106">
        <f>IFERROR(K16/INDEX(K16:K$91,MATCH($D$7,$D16:$D$91,0)),0)</f>
        <v>0.29736217427253087</v>
      </c>
      <c r="L106">
        <f>IFERROR(L16/INDEX(L16:L$91,MATCH($D$7,$D16:$D$91,0)),0)</f>
        <v>0.46597542556231375</v>
      </c>
      <c r="M106">
        <f>IFERROR(M16/INDEX(M16:M$91,MATCH($D$7,$D16:$D$91,0)),0)</f>
        <v>0.52601666143192594</v>
      </c>
      <c r="N106">
        <f>IFERROR(N16/INDEX(N16:N$91,MATCH($D$7,$D16:$D$91,0)),0)</f>
        <v>0.58539026017344897</v>
      </c>
      <c r="O106">
        <f>IFERROR(O16/INDEX(O16:O$91,MATCH($D$7,$D16:$D$91,0)),0)</f>
        <v>0.66821900127326317</v>
      </c>
      <c r="P106">
        <f>IFERROR(P16/INDEX(P16:P$91,MATCH($D$7,$D16:$D$91,0)),0)</f>
        <v>0.66848788126361658</v>
      </c>
      <c r="Q106">
        <f>IFERROR(Q16/INDEX(Q16:Q$91,MATCH($D$7,$D16:$D$91,0)),0)</f>
        <v>0.53827621514184187</v>
      </c>
      <c r="R106">
        <f>IFERROR(R16/INDEX(R16:R$91,MATCH($D$7,$D16:$D$91,0)),0)</f>
        <v>0.64058278145695369</v>
      </c>
      <c r="S106">
        <f>IFERROR(S16/INDEX(S16:S$91,MATCH($D$7,$D16:$D$91,0)),0)</f>
        <v>0.68379878501813729</v>
      </c>
      <c r="T106">
        <f>IFERROR(T16/INDEX(T16:T$91,MATCH($D$7,$D16:$D$91,0)),0)</f>
        <v>0.74243294102637702</v>
      </c>
      <c r="U106">
        <f>IFERROR(U16/INDEX(U16:U$91,MATCH($D$7,$D16:$D$91,0)),0)</f>
        <v>0.71572195357030099</v>
      </c>
      <c r="V106">
        <f>IFERROR(V16/INDEX(V16:V$91,MATCH($D$7,$D16:$D$91,0)),0)</f>
        <v>0.67632373015302827</v>
      </c>
      <c r="W106">
        <f>IFERROR(W16/INDEX(W16:W$91,MATCH($D$7,$D16:$D$91,0)),0)</f>
        <v>0.65465286749016594</v>
      </c>
      <c r="X106">
        <f>IFERROR(X16/INDEX(X16:X$91,MATCH($D$7,$D16:$D$91,0)),0)</f>
        <v>0.63974630021141654</v>
      </c>
      <c r="Y106">
        <f>IFERROR(Y16/INDEX(Y16:Y$91,MATCH($D$7,$D16:$D$91,0)),0)</f>
        <v>0.72651567220241997</v>
      </c>
      <c r="Z106">
        <f>IFERROR(Z16/INDEX(Z16:Z$91,MATCH($D$7,$D16:$D$91,0)),0)</f>
        <v>0.55847918715175349</v>
      </c>
      <c r="AA106">
        <f>IFERROR(AA16/INDEX(AA16:AA$91,MATCH($D$7,$D16:$D$91,0)),0)</f>
        <v>0.70208245687841819</v>
      </c>
      <c r="AB106">
        <f>IFERROR(AB16/INDEX(AB16:AB$91,MATCH($D$7,$D16:$D$91,0)),0)</f>
        <v>0.57007503497392853</v>
      </c>
      <c r="AC106">
        <f>IFERROR(AC16/INDEX(AC16:AC$91,MATCH($D$7,$D16:$D$91,0)),0)</f>
        <v>0.48741819680860199</v>
      </c>
      <c r="AD106">
        <f>IFERROR(AD16/INDEX(AD16:AD$91,MATCH($D$7,$D16:$D$91,0)),0)</f>
        <v>0.61373015388993923</v>
      </c>
      <c r="AE106">
        <f>IFERROR(AE16/INDEX(AE16:AE$91,MATCH($D$7,$D16:$D$91,0)),0)</f>
        <v>0.5768241697562515</v>
      </c>
      <c r="AF106">
        <f>IFERROR(AF16/INDEX(AF16:AF$91,MATCH($D$7,$D16:$D$91,0)),0)</f>
        <v>0.50262392738103678</v>
      </c>
      <c r="AG106">
        <f>IFERROR(AG16/INDEX(AG16:AG$91,MATCH($D$7,$D16:$D$91,0)),0)</f>
        <v>0.44405443888870494</v>
      </c>
      <c r="AH106">
        <f>IFERROR(AH16/INDEX(AH16:AH$91,MATCH($D$7,$D16:$D$91,0)),0)</f>
        <v>0.40380272570787867</v>
      </c>
      <c r="AI106">
        <f>IFERROR(AI16/INDEX(AI16:AI$91,MATCH($D$7,$D16:$D$91,0)),0)</f>
        <v>0.36715556068830119</v>
      </c>
      <c r="AJ106">
        <f ca="1">IFERROR(AJ16/INDEX(AJ16:AJ$91,MATCH($D$7,$D16:$D$91,0)),0)</f>
        <v>0</v>
      </c>
      <c r="AK106">
        <f ca="1">IFERROR(AK16/INDEX(AK16:AK$91,MATCH($D$7,$D16:$D$91,0)),0)</f>
        <v>0</v>
      </c>
      <c r="AL106">
        <f ca="1">IFERROR(AL16/INDEX(AL16:AL$91,MATCH($D$7,$D16:$D$91,0)),0)</f>
        <v>0</v>
      </c>
      <c r="AM106">
        <f ca="1">IFERROR(AM16/INDEX(AM16:AM$91,MATCH($D$7,$D16:$D$91,0)),0)</f>
        <v>0</v>
      </c>
      <c r="AN106">
        <f ca="1">IFERROR(AN16/INDEX(AN16:AN$91,MATCH($D$7,$D16:$D$91,0)),0)</f>
        <v>0</v>
      </c>
      <c r="AO106">
        <f ca="1">IFERROR(AO16/INDEX(AO16:AO$91,MATCH($D$7,$D16:$D$91,0)),0)</f>
        <v>0</v>
      </c>
    </row>
    <row r="107" spans="1:41" x14ac:dyDescent="0.25">
      <c r="A107" t="s">
        <v>132</v>
      </c>
      <c r="B107" t="s">
        <v>120</v>
      </c>
      <c r="C107" t="s">
        <v>113</v>
      </c>
      <c r="D107" s="12" t="s">
        <v>130</v>
      </c>
      <c r="E107">
        <f>IFERROR(E17/INDEX(E17:E$91,MATCH($D$7,$D17:$D$91,0)),0)</f>
        <v>0.15644735074125499</v>
      </c>
      <c r="F107">
        <f>IFERROR(F17/INDEX(F17:F$91,MATCH($D$7,$D17:$D$91,0)),0)</f>
        <v>0.30225023301229414</v>
      </c>
      <c r="G107">
        <f>IFERROR(G17/INDEX(G17:G$91,MATCH($D$7,$D17:$D$91,0)),0)</f>
        <v>0.28982857931224776</v>
      </c>
      <c r="H107">
        <f>IFERROR(H17/INDEX(H17:H$91,MATCH($D$7,$D17:$D$91,0)),0)</f>
        <v>0.21783922102954373</v>
      </c>
      <c r="I107">
        <f>IFERROR(I17/INDEX(I17:I$91,MATCH($D$7,$D17:$D$91,0)),0)</f>
        <v>8.4494125382845078E-2</v>
      </c>
      <c r="J107">
        <f>IFERROR(J17/INDEX(J17:J$91,MATCH($D$7,$D17:$D$91,0)),0)</f>
        <v>0.12582417582417582</v>
      </c>
      <c r="K107">
        <f>IFERROR(K17/INDEX(K17:K$91,MATCH($D$7,$D17:$D$91,0)),0)</f>
        <v>0.18267409916517749</v>
      </c>
      <c r="L107">
        <f>IFERROR(L17/INDEX(L17:L$91,MATCH($D$7,$D17:$D$91,0)),0)</f>
        <v>0.21537331101767562</v>
      </c>
      <c r="M107">
        <f>IFERROR(M17/INDEX(M17:M$91,MATCH($D$7,$D17:$D$91,0)),0)</f>
        <v>0.25123764227277484</v>
      </c>
      <c r="N107">
        <f>IFERROR(N17/INDEX(N17:N$91,MATCH($D$7,$D17:$D$91,0)),0)</f>
        <v>0.31028622256107247</v>
      </c>
      <c r="O107">
        <f>IFERROR(O17/INDEX(O17:O$91,MATCH($D$7,$D17:$D$91,0)),0)</f>
        <v>0.32675771370763784</v>
      </c>
      <c r="P107">
        <f>IFERROR(P17/INDEX(P17:P$91,MATCH($D$7,$D17:$D$91,0)),0)</f>
        <v>0.28914760348583879</v>
      </c>
      <c r="Q107">
        <f>IFERROR(Q17/INDEX(Q17:Q$91,MATCH($D$7,$D17:$D$91,0)),0)</f>
        <v>0.2707643197012588</v>
      </c>
      <c r="R107">
        <f>IFERROR(R17/INDEX(R17:R$91,MATCH($D$7,$D17:$D$91,0)),0)</f>
        <v>0.26606622516556289</v>
      </c>
      <c r="S107">
        <f>IFERROR(S17/INDEX(S17:S$91,MATCH($D$7,$D17:$D$91,0)),0)</f>
        <v>0.27487143627172472</v>
      </c>
      <c r="T107">
        <f>IFERROR(T17/INDEX(T17:T$91,MATCH($D$7,$D17:$D$91,0)),0)</f>
        <v>0.28163174177909611</v>
      </c>
      <c r="U107">
        <f>IFERROR(U17/INDEX(U17:U$91,MATCH($D$7,$D17:$D$91,0)),0)</f>
        <v>0.2767004004852352</v>
      </c>
      <c r="V107">
        <f>IFERROR(V17/INDEX(V17:V$91,MATCH($D$7,$D17:$D$91,0)),0)</f>
        <v>0.29034054170558232</v>
      </c>
      <c r="W107">
        <f>IFERROR(W17/INDEX(W17:W$91,MATCH($D$7,$D17:$D$91,0)),0)</f>
        <v>0.31456026011350935</v>
      </c>
      <c r="X107">
        <f>IFERROR(X17/INDEX(X17:X$91,MATCH($D$7,$D17:$D$91,0)),0)</f>
        <v>0.30019631531259439</v>
      </c>
      <c r="Y107">
        <f>IFERROR(Y17/INDEX(Y17:Y$91,MATCH($D$7,$D17:$D$91,0)),0)</f>
        <v>0.34670651982801337</v>
      </c>
      <c r="Z107">
        <f>IFERROR(Z17/INDEX(Z17:Z$91,MATCH($D$7,$D17:$D$91,0)),0)</f>
        <v>0.28038020321206164</v>
      </c>
      <c r="AA107">
        <f>IFERROR(AA17/INDEX(AA17:AA$91,MATCH($D$7,$D17:$D$91,0)),0)</f>
        <v>0.33010096760622631</v>
      </c>
      <c r="AB107">
        <f>IFERROR(AB17/INDEX(AB17:AB$91,MATCH($D$7,$D17:$D$91,0)),0)</f>
        <v>0.27020539234388913</v>
      </c>
      <c r="AC107">
        <f>IFERROR(AC17/INDEX(AC17:AC$91,MATCH($D$7,$D17:$D$91,0)),0)</f>
        <v>0.24887064360432162</v>
      </c>
      <c r="AD107">
        <f>IFERROR(AD17/INDEX(AD17:AD$91,MATCH($D$7,$D17:$D$91,0)),0)</f>
        <v>0.30674310341322597</v>
      </c>
      <c r="AE107">
        <f>IFERROR(AE17/INDEX(AE17:AE$91,MATCH($D$7,$D17:$D$91,0)),0)</f>
        <v>0.26976413978070524</v>
      </c>
      <c r="AF107">
        <f>IFERROR(AF17/INDEX(AF17:AF$91,MATCH($D$7,$D17:$D$91,0)),0)</f>
        <v>0.26820792851570813</v>
      </c>
      <c r="AG107">
        <f>IFERROR(AG17/INDEX(AG17:AG$91,MATCH($D$7,$D17:$D$91,0)),0)</f>
        <v>0.21290440080797376</v>
      </c>
      <c r="AH107">
        <f>IFERROR(AH17/INDEX(AH17:AH$91,MATCH($D$7,$D17:$D$91,0)),0)</f>
        <v>0.2036542804352289</v>
      </c>
      <c r="AI107">
        <f>IFERROR(AI17/INDEX(AI17:AI$91,MATCH($D$7,$D17:$D$91,0)),0)</f>
        <v>0.19692805173807598</v>
      </c>
      <c r="AJ107">
        <f ca="1">IFERROR(AJ17/INDEX(AJ17:AJ$91,MATCH($D$7,$D17:$D$91,0)),0)</f>
        <v>0</v>
      </c>
      <c r="AK107">
        <f ca="1">IFERROR(AK17/INDEX(AK17:AK$91,MATCH($D$7,$D17:$D$91,0)),0)</f>
        <v>0</v>
      </c>
      <c r="AL107">
        <f ca="1">IFERROR(AL17/INDEX(AL17:AL$91,MATCH($D$7,$D17:$D$91,0)),0)</f>
        <v>0</v>
      </c>
      <c r="AM107">
        <f ca="1">IFERROR(AM17/INDEX(AM17:AM$91,MATCH($D$7,$D17:$D$91,0)),0)</f>
        <v>0</v>
      </c>
      <c r="AN107">
        <f ca="1">IFERROR(AN17/INDEX(AN17:AN$91,MATCH($D$7,$D17:$D$91,0)),0)</f>
        <v>0</v>
      </c>
      <c r="AO107">
        <f ca="1">IFERROR(AO17/INDEX(AO17:AO$91,MATCH($D$7,$D17:$D$91,0)),0)</f>
        <v>0</v>
      </c>
    </row>
    <row r="108" spans="1:41" x14ac:dyDescent="0.25">
      <c r="A108" t="s">
        <v>132</v>
      </c>
      <c r="B108" t="s">
        <v>120</v>
      </c>
      <c r="C108" t="s">
        <v>113</v>
      </c>
      <c r="D108" s="12" t="s">
        <v>131</v>
      </c>
      <c r="E108">
        <f>IFERROR(E18/INDEX(E18:E$91,MATCH($D$7,$D18:$D$91,0)),0)</f>
        <v>0.11853361400994311</v>
      </c>
      <c r="F108">
        <f>IFERROR(F18/INDEX(F18:F$91,MATCH($D$7,$D18:$D$91,0)),0)</f>
        <v>0.24148950335093872</v>
      </c>
      <c r="G108">
        <f>IFERROR(G18/INDEX(G18:G$91,MATCH($D$7,$D18:$D$91,0)),0)</f>
        <v>0.23912668575173318</v>
      </c>
      <c r="H108">
        <f>IFERROR(H18/INDEX(H18:H$91,MATCH($D$7,$D18:$D$91,0)),0)</f>
        <v>0.17676381642351532</v>
      </c>
      <c r="I108">
        <f>IFERROR(I18/INDEX(I18:I$91,MATCH($D$7,$D18:$D$91,0)),0)</f>
        <v>6.769220120780052E-2</v>
      </c>
      <c r="J108">
        <f>IFERROR(J18/INDEX(J18:J$91,MATCH($D$7,$D18:$D$91,0)),0)</f>
        <v>0.10364265364265364</v>
      </c>
      <c r="K108">
        <f>IFERROR(K18/INDEX(K18:K$91,MATCH($D$7,$D18:$D$91,0)),0)</f>
        <v>0.1449870642519937</v>
      </c>
      <c r="L108">
        <f>IFERROR(L18/INDEX(L18:L$91,MATCH($D$7,$D18:$D$91,0)),0)</f>
        <v>0.17075560272686452</v>
      </c>
      <c r="M108">
        <f>IFERROR(M18/INDEX(M18:M$91,MATCH($D$7,$D18:$D$91,0)),0)</f>
        <v>0.20162725654716501</v>
      </c>
      <c r="N108">
        <f>IFERROR(N18/INDEX(N18:N$91,MATCH($D$7,$D18:$D$91,0)),0)</f>
        <v>0.23985831824390863</v>
      </c>
      <c r="O108">
        <f>IFERROR(O18/INDEX(O18:O$91,MATCH($D$7,$D18:$D$91,0)),0)</f>
        <v>0.24755376484747005</v>
      </c>
      <c r="P108">
        <f>IFERROR(P18/INDEX(P18:P$91,MATCH($D$7,$D18:$D$91,0)),0)</f>
        <v>0.20751633986928106</v>
      </c>
      <c r="Q108">
        <f>IFERROR(Q18/INDEX(Q18:Q$91,MATCH($D$7,$D18:$D$91,0)),0)</f>
        <v>0.19013130157200506</v>
      </c>
      <c r="R108">
        <f>IFERROR(R18/INDEX(R18:R$91,MATCH($D$7,$D18:$D$91,0)),0)</f>
        <v>0.19388962472406182</v>
      </c>
      <c r="S108">
        <f>IFERROR(S18/INDEX(S18:S$91,MATCH($D$7,$D18:$D$91,0)),0)</f>
        <v>0.19968532843844239</v>
      </c>
      <c r="T108">
        <f>IFERROR(T18/INDEX(T18:T$91,MATCH($D$7,$D18:$D$91,0)),0)</f>
        <v>0.20484483143558829</v>
      </c>
      <c r="U108">
        <f>IFERROR(U18/INDEX(U18:U$91,MATCH($D$7,$D18:$D$91,0)),0)</f>
        <v>0.20986423384349503</v>
      </c>
      <c r="V108">
        <f>IFERROR(V18/INDEX(V18:V$91,MATCH($D$7,$D18:$D$91,0)),0)</f>
        <v>0.23180544579351964</v>
      </c>
      <c r="W108">
        <f>IFERROR(W18/INDEX(W18:W$91,MATCH($D$7,$D18:$D$91,0)),0)</f>
        <v>0.25099792431741974</v>
      </c>
      <c r="X108">
        <f>IFERROR(X18/INDEX(X18:X$91,MATCH($D$7,$D18:$D$91,0)),0)</f>
        <v>0.23308668076109937</v>
      </c>
      <c r="Y108">
        <f>IFERROR(Y18/INDEX(Y18:Y$91,MATCH($D$7,$D18:$D$91,0)),0)</f>
        <v>0.25933858670460175</v>
      </c>
      <c r="Z108">
        <f>IFERROR(Z18/INDEX(Z18:Z$91,MATCH($D$7,$D18:$D$91,0)),0)</f>
        <v>0.20557194362504097</v>
      </c>
      <c r="AA108">
        <f>IFERROR(AA18/INDEX(AA18:AA$91,MATCH($D$7,$D18:$D$91,0)),0)</f>
        <v>0.22883887252839713</v>
      </c>
      <c r="AB108">
        <f>IFERROR(AB18/INDEX(AB18:AB$91,MATCH($D$7,$D18:$D$91,0)),0)</f>
        <v>0.18238903726313113</v>
      </c>
      <c r="AC108">
        <f>IFERROR(AC18/INDEX(AC18:AC$91,MATCH($D$7,$D18:$D$91,0)),0)</f>
        <v>0.16845016231814355</v>
      </c>
      <c r="AD108">
        <f>IFERROR(AD18/INDEX(AD18:AD$91,MATCH($D$7,$D18:$D$91,0)),0)</f>
        <v>0.20137830090870282</v>
      </c>
      <c r="AE108">
        <f>IFERROR(AE18/INDEX(AE18:AE$91,MATCH($D$7,$D18:$D$91,0)),0)</f>
        <v>0.18220399148063421</v>
      </c>
      <c r="AF108">
        <f>IFERROR(AF18/INDEX(AF18:AF$91,MATCH($D$7,$D18:$D$91,0)),0)</f>
        <v>0.18257570385079072</v>
      </c>
      <c r="AG108">
        <f>IFERROR(AG18/INDEX(AG18:AG$91,MATCH($D$7,$D18:$D$91,0)),0)</f>
        <v>0.14843206728699626</v>
      </c>
      <c r="AH108">
        <f>IFERROR(AH18/INDEX(AH18:AH$91,MATCH($D$7,$D18:$D$91,0)),0)</f>
        <v>0.14520790234196107</v>
      </c>
      <c r="AI108">
        <f>IFERROR(AI18/INDEX(AI18:AI$91,MATCH($D$7,$D18:$D$91,0)),0)</f>
        <v>0.14331908996419909</v>
      </c>
      <c r="AJ108">
        <f ca="1">IFERROR(AJ18/INDEX(AJ18:AJ$91,MATCH($D$7,$D18:$D$91,0)),0)</f>
        <v>0</v>
      </c>
      <c r="AK108">
        <f ca="1">IFERROR(AK18/INDEX(AK18:AK$91,MATCH($D$7,$D18:$D$91,0)),0)</f>
        <v>0</v>
      </c>
      <c r="AL108">
        <f ca="1">IFERROR(AL18/INDEX(AL18:AL$91,MATCH($D$7,$D18:$D$91,0)),0)</f>
        <v>0</v>
      </c>
      <c r="AM108">
        <f ca="1">IFERROR(AM18/INDEX(AM18:AM$91,MATCH($D$7,$D18:$D$91,0)),0)</f>
        <v>0</v>
      </c>
      <c r="AN108">
        <f ca="1">IFERROR(AN18/INDEX(AN18:AN$91,MATCH($D$7,$D18:$D$91,0)),0)</f>
        <v>0</v>
      </c>
      <c r="AO108">
        <f ca="1">IFERROR(AO18/INDEX(AO18:AO$91,MATCH($D$7,$D18:$D$91,0)),0)</f>
        <v>0</v>
      </c>
    </row>
    <row r="109" spans="1:41" x14ac:dyDescent="0.25">
      <c r="A109" t="s">
        <v>132</v>
      </c>
      <c r="B109" t="s">
        <v>120</v>
      </c>
      <c r="C109" t="s">
        <v>113</v>
      </c>
      <c r="E109">
        <f>IFERROR(E19/INDEX(E19:E$91,MATCH($D$7,$D19:$D$91,0)),0)</f>
        <v>1</v>
      </c>
      <c r="F109">
        <f>IFERROR(F19/INDEX(F19:F$91,MATCH($D$7,$D19:$D$91,0)),0)</f>
        <v>1</v>
      </c>
      <c r="G109">
        <f>IFERROR(G19/INDEX(G19:G$91,MATCH($D$7,$D19:$D$91,0)),0)</f>
        <v>1</v>
      </c>
      <c r="H109">
        <f>IFERROR(H19/INDEX(H19:H$91,MATCH($D$7,$D19:$D$91,0)),0)</f>
        <v>1</v>
      </c>
      <c r="I109">
        <f>IFERROR(I19/INDEX(I19:I$91,MATCH($D$7,$D19:$D$91,0)),0)</f>
        <v>1</v>
      </c>
      <c r="J109">
        <f>IFERROR(J19/INDEX(J19:J$91,MATCH($D$7,$D19:$D$91,0)),0)</f>
        <v>1</v>
      </c>
      <c r="K109">
        <f>IFERROR(K19/INDEX(K19:K$91,MATCH($D$7,$D19:$D$91,0)),0)</f>
        <v>1</v>
      </c>
      <c r="L109">
        <f>IFERROR(L19/INDEX(L19:L$91,MATCH($D$7,$D19:$D$91,0)),0)</f>
        <v>1</v>
      </c>
      <c r="M109">
        <f>IFERROR(M19/INDEX(M19:M$91,MATCH($D$7,$D19:$D$91,0)),0)</f>
        <v>1</v>
      </c>
      <c r="N109">
        <f>IFERROR(N19/INDEX(N19:N$91,MATCH($D$7,$D19:$D$91,0)),0)</f>
        <v>1</v>
      </c>
      <c r="O109">
        <f>IFERROR(O19/INDEX(O19:O$91,MATCH($D$7,$D19:$D$91,0)),0)</f>
        <v>1</v>
      </c>
      <c r="P109">
        <f>IFERROR(P19/INDEX(P19:P$91,MATCH($D$7,$D19:$D$91,0)),0)</f>
        <v>1</v>
      </c>
      <c r="Q109">
        <f>IFERROR(Q19/INDEX(Q19:Q$91,MATCH($D$7,$D19:$D$91,0)),0)</f>
        <v>1</v>
      </c>
      <c r="R109">
        <f>IFERROR(R19/INDEX(R19:R$91,MATCH($D$7,$D19:$D$91,0)),0)</f>
        <v>1</v>
      </c>
      <c r="S109">
        <f>IFERROR(S19/INDEX(S19:S$91,MATCH($D$7,$D19:$D$91,0)),0)</f>
        <v>1</v>
      </c>
      <c r="T109">
        <f>IFERROR(T19/INDEX(T19:T$91,MATCH($D$7,$D19:$D$91,0)),0)</f>
        <v>1</v>
      </c>
      <c r="U109">
        <f>IFERROR(U19/INDEX(U19:U$91,MATCH($D$7,$D19:$D$91,0)),0)</f>
        <v>1</v>
      </c>
      <c r="V109">
        <f>IFERROR(V19/INDEX(V19:V$91,MATCH($D$7,$D19:$D$91,0)),0)</f>
        <v>1</v>
      </c>
      <c r="W109">
        <f>IFERROR(W19/INDEX(W19:W$91,MATCH($D$7,$D19:$D$91,0)),0)</f>
        <v>1</v>
      </c>
      <c r="X109">
        <f>IFERROR(X19/INDEX(X19:X$91,MATCH($D$7,$D19:$D$91,0)),0)</f>
        <v>1</v>
      </c>
      <c r="Y109">
        <f>IFERROR(Y19/INDEX(Y19:Y$91,MATCH($D$7,$D19:$D$91,0)),0)</f>
        <v>1</v>
      </c>
      <c r="Z109">
        <f>IFERROR(Z19/INDEX(Z19:Z$91,MATCH($D$7,$D19:$D$91,0)),0)</f>
        <v>1</v>
      </c>
      <c r="AA109">
        <f>IFERROR(AA19/INDEX(AA19:AA$91,MATCH($D$7,$D19:$D$91,0)),0)</f>
        <v>1</v>
      </c>
      <c r="AB109">
        <f>IFERROR(AB19/INDEX(AB19:AB$91,MATCH($D$7,$D19:$D$91,0)),0)</f>
        <v>1</v>
      </c>
      <c r="AC109">
        <f>IFERROR(AC19/INDEX(AC19:AC$91,MATCH($D$7,$D19:$D$91,0)),0)</f>
        <v>1</v>
      </c>
      <c r="AD109">
        <f>IFERROR(AD19/INDEX(AD19:AD$91,MATCH($D$7,$D19:$D$91,0)),0)</f>
        <v>1</v>
      </c>
      <c r="AE109">
        <f>IFERROR(AE19/INDEX(AE19:AE$91,MATCH($D$7,$D19:$D$91,0)),0)</f>
        <v>1</v>
      </c>
      <c r="AF109">
        <f>IFERROR(AF19/INDEX(AF19:AF$91,MATCH($D$7,$D19:$D$91,0)),0)</f>
        <v>1</v>
      </c>
      <c r="AG109">
        <f>IFERROR(AG19/INDEX(AG19:AG$91,MATCH($D$7,$D19:$D$91,0)),0)</f>
        <v>1</v>
      </c>
      <c r="AH109">
        <f>IFERROR(AH19/INDEX(AH19:AH$91,MATCH($D$7,$D19:$D$91,0)),0)</f>
        <v>1</v>
      </c>
      <c r="AI109">
        <f>IFERROR(AI19/INDEX(AI19:AI$91,MATCH($D$7,$D19:$D$91,0)),0)</f>
        <v>1</v>
      </c>
      <c r="AJ109">
        <f ca="1">IFERROR(AJ19/INDEX(AJ19:AJ$91,MATCH($D$7,$D19:$D$91,0)),0)</f>
        <v>0</v>
      </c>
      <c r="AK109">
        <f ca="1">IFERROR(AK19/INDEX(AK19:AK$91,MATCH($D$7,$D19:$D$91,0)),0)</f>
        <v>0</v>
      </c>
      <c r="AL109">
        <f ca="1">IFERROR(AL19/INDEX(AL19:AL$91,MATCH($D$7,$D19:$D$91,0)),0)</f>
        <v>0</v>
      </c>
      <c r="AM109">
        <f ca="1">IFERROR(AM19/INDEX(AM19:AM$91,MATCH($D$7,$D19:$D$91,0)),0)</f>
        <v>0</v>
      </c>
      <c r="AN109">
        <f ca="1">IFERROR(AN19/INDEX(AN19:AN$91,MATCH($D$7,$D19:$D$91,0)),0)</f>
        <v>0</v>
      </c>
      <c r="AO109">
        <f ca="1">IFERROR(AO19/INDEX(AO19:AO$91,MATCH($D$7,$D19:$D$91,0)),0)</f>
        <v>0</v>
      </c>
    </row>
    <row r="110" spans="1:41" x14ac:dyDescent="0.25">
      <c r="A110" t="s">
        <v>132</v>
      </c>
      <c r="B110" t="s">
        <v>120</v>
      </c>
      <c r="C110" t="s">
        <v>112</v>
      </c>
      <c r="D110" s="12" t="s">
        <v>127</v>
      </c>
      <c r="E110">
        <f>IFERROR(E20/INDEX(E20:E$91,MATCH($D$7,$D20:$D$91,0)),0)</f>
        <v>6.4011638712075456</v>
      </c>
      <c r="F110">
        <f>IFERROR(F20/INDEX(F20:F$91,MATCH($D$7,$D20:$D$91,0)),0)</f>
        <v>7.5520953531623745</v>
      </c>
      <c r="G110">
        <f>IFERROR(G20/INDEX(G20:G$91,MATCH($D$7,$D20:$D$91,0)),0)</f>
        <v>6.2023623328036432</v>
      </c>
      <c r="H110">
        <f>IFERROR(H20/INDEX(H20:H$91,MATCH($D$7,$D20:$D$91,0)),0)</f>
        <v>4.8492835086364954</v>
      </c>
      <c r="I110">
        <f>IFERROR(I20/INDEX(I20:I$91,MATCH($D$7,$D20:$D$91,0)),0)</f>
        <v>6.3686706896123573</v>
      </c>
      <c r="J110">
        <f>IFERROR(J20/INDEX(J20:J$91,MATCH($D$7,$D20:$D$91,0)),0)</f>
        <v>6.1288533359628259</v>
      </c>
      <c r="K110">
        <f>IFERROR(K20/INDEX(K20:K$91,MATCH($D$7,$D20:$D$91,0)),0)</f>
        <v>6.5235503165903346</v>
      </c>
      <c r="L110">
        <f>IFERROR(L20/INDEX(L20:L$91,MATCH($D$7,$D20:$D$91,0)),0)</f>
        <v>6.9644416333708712</v>
      </c>
      <c r="M110">
        <f>IFERROR(M20/INDEX(M20:M$91,MATCH($D$7,$D20:$D$91,0)),0)</f>
        <v>6.6668515583729526</v>
      </c>
      <c r="N110">
        <f>IFERROR(N20/INDEX(N20:N$91,MATCH($D$7,$D20:$D$91,0)),0)</f>
        <v>6.4252996186671512</v>
      </c>
      <c r="O110">
        <f>IFERROR(O20/INDEX(O20:O$91,MATCH($D$7,$D20:$D$91,0)),0)</f>
        <v>7.167598637155713</v>
      </c>
      <c r="P110">
        <f>IFERROR(P20/INDEX(P20:P$91,MATCH($D$7,$D20:$D$91,0)),0)</f>
        <v>7.4865924455278829</v>
      </c>
      <c r="Q110">
        <f>IFERROR(Q20/INDEX(Q20:Q$91,MATCH($D$7,$D20:$D$91,0)),0)</f>
        <v>6.303651384246705</v>
      </c>
      <c r="R110">
        <f>IFERROR(R20/INDEX(R20:R$91,MATCH($D$7,$D20:$D$91,0)),0)</f>
        <v>7.0993812739082438</v>
      </c>
      <c r="S110">
        <f>IFERROR(S20/INDEX(S20:S$91,MATCH($D$7,$D20:$D$91,0)),0)</f>
        <v>7.2214442210828267</v>
      </c>
      <c r="T110">
        <f>IFERROR(T20/INDEX(T20:T$91,MATCH($D$7,$D20:$D$91,0)),0)</f>
        <v>8.0318955636932881</v>
      </c>
      <c r="U110">
        <f>IFERROR(U20/INDEX(U20:U$91,MATCH($D$7,$D20:$D$91,0)),0)</f>
        <v>8.0171388506582879</v>
      </c>
      <c r="V110">
        <f>IFERROR(V20/INDEX(V20:V$91,MATCH($D$7,$D20:$D$91,0)),0)</f>
        <v>8.0554539914686174</v>
      </c>
      <c r="W110">
        <f>IFERROR(W20/INDEX(W20:W$91,MATCH($D$7,$D20:$D$91,0)),0)</f>
        <v>8.880295148104894</v>
      </c>
      <c r="X110">
        <f>IFERROR(X20/INDEX(X20:X$91,MATCH($D$7,$D20:$D$91,0)),0)</f>
        <v>9.4304867578099199</v>
      </c>
      <c r="Y110">
        <f>IFERROR(Y20/INDEX(Y20:Y$91,MATCH($D$7,$D20:$D$91,0)),0)</f>
        <v>9.6867122590855139</v>
      </c>
      <c r="Z110">
        <f>IFERROR(Z20/INDEX(Z20:Z$91,MATCH($D$7,$D20:$D$91,0)),0)</f>
        <v>7.3453377114006289</v>
      </c>
      <c r="AA110">
        <f>IFERROR(AA20/INDEX(AA20:AA$91,MATCH($D$7,$D20:$D$91,0)),0)</f>
        <v>6.9894466994232003</v>
      </c>
      <c r="AB110">
        <f>IFERROR(AB20/INDEX(AB20:AB$91,MATCH($D$7,$D20:$D$91,0)),0)</f>
        <v>7.0575323921871975</v>
      </c>
      <c r="AC110">
        <f>IFERROR(AC20/INDEX(AC20:AC$91,MATCH($D$7,$D20:$D$91,0)),0)</f>
        <v>7.0631207738846289</v>
      </c>
      <c r="AD110">
        <f>IFERROR(AD20/INDEX(AD20:AD$91,MATCH($D$7,$D20:$D$91,0)),0)</f>
        <v>9.2259981768459429</v>
      </c>
      <c r="AE110">
        <f>IFERROR(AE20/INDEX(AE20:AE$91,MATCH($D$7,$D20:$D$91,0)),0)</f>
        <v>9.0217459422197148</v>
      </c>
      <c r="AF110">
        <f>IFERROR(AF20/INDEX(AF20:AF$91,MATCH($D$7,$D20:$D$91,0)),0)</f>
        <v>8.0008721371151221</v>
      </c>
      <c r="AG110">
        <f>IFERROR(AG20/INDEX(AG20:AG$91,MATCH($D$7,$D20:$D$91,0)),0)</f>
        <v>8.0919003726220833</v>
      </c>
      <c r="AH110">
        <f>IFERROR(AH20/INDEX(AH20:AH$91,MATCH($D$7,$D20:$D$91,0)),0)</f>
        <v>7.7097194799389044</v>
      </c>
      <c r="AI110">
        <f>IFERROR(AI20/INDEX(AI20:AI$91,MATCH($D$7,$D20:$D$91,0)),0)</f>
        <v>7.1033489019179168</v>
      </c>
      <c r="AJ110">
        <f ca="1">IFERROR(AJ20/INDEX(AJ20:AJ$91,MATCH($D$7,$D20:$D$91,0)),0)</f>
        <v>0</v>
      </c>
      <c r="AK110">
        <f ca="1">IFERROR(AK20/INDEX(AK20:AK$91,MATCH($D$7,$D20:$D$91,0)),0)</f>
        <v>0</v>
      </c>
      <c r="AL110">
        <f ca="1">IFERROR(AL20/INDEX(AL20:AL$91,MATCH($D$7,$D20:$D$91,0)),0)</f>
        <v>0</v>
      </c>
      <c r="AM110">
        <f ca="1">IFERROR(AM20/INDEX(AM20:AM$91,MATCH($D$7,$D20:$D$91,0)),0)</f>
        <v>0</v>
      </c>
      <c r="AN110">
        <f ca="1">IFERROR(AN20/INDEX(AN20:AN$91,MATCH($D$7,$D20:$D$91,0)),0)</f>
        <v>0</v>
      </c>
      <c r="AO110">
        <f ca="1">IFERROR(AO20/INDEX(AO20:AO$91,MATCH($D$7,$D20:$D$91,0)),0)</f>
        <v>0</v>
      </c>
    </row>
    <row r="111" spans="1:41" x14ac:dyDescent="0.25">
      <c r="A111" t="s">
        <v>132</v>
      </c>
      <c r="B111" t="s">
        <v>120</v>
      </c>
      <c r="C111" t="s">
        <v>112</v>
      </c>
      <c r="D111" s="12" t="s">
        <v>128</v>
      </c>
      <c r="E111">
        <f>IFERROR(E21/INDEX(E21:E$91,MATCH($D$7,$D21:$D$91,0)),0)</f>
        <v>2.6297913859592064</v>
      </c>
      <c r="F111">
        <f>IFERROR(F21/INDEX(F21:F$91,MATCH($D$7,$D21:$D$91,0)),0)</f>
        <v>3.3369669983573842</v>
      </c>
      <c r="G111">
        <f>IFERROR(G21/INDEX(G21:G$91,MATCH($D$7,$D21:$D$91,0)),0)</f>
        <v>1.8301197432464558</v>
      </c>
      <c r="H111">
        <f>IFERROR(H21/INDEX(H21:H$91,MATCH($D$7,$D21:$D$91,0)),0)</f>
        <v>1.3058839139245393</v>
      </c>
      <c r="I111">
        <f>IFERROR(I21/INDEX(I21:I$91,MATCH($D$7,$D21:$D$91,0)),0)</f>
        <v>1.4846407906826591</v>
      </c>
      <c r="J111">
        <f>IFERROR(J21/INDEX(J21:J$91,MATCH($D$7,$D21:$D$91,0)),0)</f>
        <v>0.89834958277353905</v>
      </c>
      <c r="K111">
        <f>IFERROR(K21/INDEX(K21:K$91,MATCH($D$7,$D21:$D$91,0)),0)</f>
        <v>1.2452886853367371</v>
      </c>
      <c r="L111">
        <f>IFERROR(L21/INDEX(L21:L$91,MATCH($D$7,$D21:$D$91,0)),0)</f>
        <v>1.2959134874967217</v>
      </c>
      <c r="M111">
        <f>IFERROR(M21/INDEX(M21:M$91,MATCH($D$7,$D21:$D$91,0)),0)</f>
        <v>1.0965927099841521</v>
      </c>
      <c r="N111">
        <f>IFERROR(N21/INDEX(N21:N$91,MATCH($D$7,$D21:$D$91,0)),0)</f>
        <v>1.1988832395133466</v>
      </c>
      <c r="O111">
        <f>IFERROR(O21/INDEX(O21:O$91,MATCH($D$7,$D21:$D$91,0)),0)</f>
        <v>1.4333272646882884</v>
      </c>
      <c r="P111">
        <f>IFERROR(P21/INDEX(P21:P$91,MATCH($D$7,$D21:$D$91,0)),0)</f>
        <v>1.6033273855897061</v>
      </c>
      <c r="Q111">
        <f>IFERROR(Q21/INDEX(Q21:Q$91,MATCH($D$7,$D21:$D$91,0)),0)</f>
        <v>1.2415337075108785</v>
      </c>
      <c r="R111">
        <f>IFERROR(R21/INDEX(R21:R$91,MATCH($D$7,$D21:$D$91,0)),0)</f>
        <v>1.2422274139303227</v>
      </c>
      <c r="S111">
        <f>IFERROR(S21/INDEX(S21:S$91,MATCH($D$7,$D21:$D$91,0)),0)</f>
        <v>1.3068235719287151</v>
      </c>
      <c r="T111">
        <f>IFERROR(T21/INDEX(T21:T$91,MATCH($D$7,$D21:$D$91,0)),0)</f>
        <v>1.4864842199424146</v>
      </c>
      <c r="U111">
        <f>IFERROR(U21/INDEX(U21:U$91,MATCH($D$7,$D21:$D$91,0)),0)</f>
        <v>1.4548027733776521</v>
      </c>
      <c r="V111">
        <f>IFERROR(V21/INDEX(V21:V$91,MATCH($D$7,$D21:$D$91,0)),0)</f>
        <v>1.3376707172814282</v>
      </c>
      <c r="W111">
        <f>IFERROR(W21/INDEX(W21:W$91,MATCH($D$7,$D21:$D$91,0)),0)</f>
        <v>1.1633931415224545</v>
      </c>
      <c r="X111">
        <f>IFERROR(X21/INDEX(X21:X$91,MATCH($D$7,$D21:$D$91,0)),0)</f>
        <v>1.2678819100455716</v>
      </c>
      <c r="Y111">
        <f>IFERROR(Y21/INDEX(Y21:Y$91,MATCH($D$7,$D21:$D$91,0)),0)</f>
        <v>1.6876730910529587</v>
      </c>
      <c r="Z111">
        <f>IFERROR(Z21/INDEX(Z21:Z$91,MATCH($D$7,$D21:$D$91,0)),0)</f>
        <v>1.2726053031105462</v>
      </c>
      <c r="AA111">
        <f>IFERROR(AA21/INDEX(AA21:AA$91,MATCH($D$7,$D21:$D$91,0)),0)</f>
        <v>1.8557573168126469</v>
      </c>
      <c r="AB111">
        <f>IFERROR(AB21/INDEX(AB21:AB$91,MATCH($D$7,$D21:$D$91,0)),0)</f>
        <v>2.0401920969509444</v>
      </c>
      <c r="AC111">
        <f>IFERROR(AC21/INDEX(AC21:AC$91,MATCH($D$7,$D21:$D$91,0)),0)</f>
        <v>1.3632275389045261</v>
      </c>
      <c r="AD111">
        <f>IFERROR(AD21/INDEX(AD21:AD$91,MATCH($D$7,$D21:$D$91,0)),0)</f>
        <v>1.2122880583409299</v>
      </c>
      <c r="AE111">
        <f>IFERROR(AE21/INDEX(AE21:AE$91,MATCH($D$7,$D21:$D$91,0)),0)</f>
        <v>1.2429654696998182</v>
      </c>
      <c r="AF111">
        <f>IFERROR(AF21/INDEX(AF21:AF$91,MATCH($D$7,$D21:$D$91,0)),0)</f>
        <v>1.5276808736538754</v>
      </c>
      <c r="AG111">
        <f>IFERROR(AG21/INDEX(AG21:AG$91,MATCH($D$7,$D21:$D$91,0)),0)</f>
        <v>1.4625612865267699</v>
      </c>
      <c r="AH111">
        <f>IFERROR(AH21/INDEX(AH21:AH$91,MATCH($D$7,$D21:$D$91,0)),0)</f>
        <v>1.3304399657266326</v>
      </c>
      <c r="AI111">
        <f>IFERROR(AI21/INDEX(AI21:AI$91,MATCH($D$7,$D21:$D$91,0)),0)</f>
        <v>1.2141011626751466</v>
      </c>
      <c r="AJ111">
        <f ca="1">IFERROR(AJ21/INDEX(AJ21:AJ$91,MATCH($D$7,$D21:$D$91,0)),0)</f>
        <v>0</v>
      </c>
      <c r="AK111">
        <f ca="1">IFERROR(AK21/INDEX(AK21:AK$91,MATCH($D$7,$D21:$D$91,0)),0)</f>
        <v>0</v>
      </c>
      <c r="AL111">
        <f ca="1">IFERROR(AL21/INDEX(AL21:AL$91,MATCH($D$7,$D21:$D$91,0)),0)</f>
        <v>0</v>
      </c>
      <c r="AM111">
        <f ca="1">IFERROR(AM21/INDEX(AM21:AM$91,MATCH($D$7,$D21:$D$91,0)),0)</f>
        <v>0</v>
      </c>
      <c r="AN111">
        <f ca="1">IFERROR(AN21/INDEX(AN21:AN$91,MATCH($D$7,$D21:$D$91,0)),0)</f>
        <v>0</v>
      </c>
      <c r="AO111">
        <f ca="1">IFERROR(AO21/INDEX(AO21:AO$91,MATCH($D$7,$D21:$D$91,0)),0)</f>
        <v>0</v>
      </c>
    </row>
    <row r="112" spans="1:41" x14ac:dyDescent="0.25">
      <c r="A112" t="s">
        <v>132</v>
      </c>
      <c r="B112" t="s">
        <v>120</v>
      </c>
      <c r="C112" t="s">
        <v>112</v>
      </c>
      <c r="D112" s="12" t="s">
        <v>129</v>
      </c>
      <c r="E112">
        <f>IFERROR(E22/INDEX(E22:E$91,MATCH($D$7,$D22:$D$91,0)),0)</f>
        <v>0.62433210983598941</v>
      </c>
      <c r="F112">
        <f>IFERROR(F22/INDEX(F22:F$91,MATCH($D$7,$D22:$D$91,0)),0)</f>
        <v>0.68335528012706515</v>
      </c>
      <c r="G112">
        <f>IFERROR(G22/INDEX(G22:G$91,MATCH($D$7,$D22:$D$91,0)),0)</f>
        <v>0.62009984860049294</v>
      </c>
      <c r="H112">
        <f>IFERROR(H22/INDEX(H22:H$91,MATCH($D$7,$D22:$D$91,0)),0)</f>
        <v>0.49207517128244715</v>
      </c>
      <c r="I112">
        <f>IFERROR(I22/INDEX(I22:I$91,MATCH($D$7,$D22:$D$91,0)),0)</f>
        <v>0.56814174675308549</v>
      </c>
      <c r="J112">
        <f>IFERROR(J22/INDEX(J22:J$91,MATCH($D$7,$D22:$D$91,0)),0)</f>
        <v>0.49481702431869445</v>
      </c>
      <c r="K112">
        <f>IFERROR(K22/INDEX(K22:K$91,MATCH($D$7,$D22:$D$91,0)),0)</f>
        <v>0.55604775133268258</v>
      </c>
      <c r="L112">
        <f>IFERROR(L22/INDEX(L22:L$91,MATCH($D$7,$D22:$D$91,0)),0)</f>
        <v>0.6306557857550561</v>
      </c>
      <c r="M112">
        <f>IFERROR(M22/INDEX(M22:M$91,MATCH($D$7,$D22:$D$91,0)),0)</f>
        <v>0.67445853143159007</v>
      </c>
      <c r="N112">
        <f>IFERROR(N22/INDEX(N22:N$91,MATCH($D$7,$D22:$D$91,0)),0)</f>
        <v>0.6930951516252043</v>
      </c>
      <c r="O112">
        <f>IFERROR(O22/INDEX(O22:O$91,MATCH($D$7,$D22:$D$91,0)),0)</f>
        <v>0.73944705974147573</v>
      </c>
      <c r="P112">
        <f>IFERROR(P22/INDEX(P22:P$91,MATCH($D$7,$D22:$D$91,0)),0)</f>
        <v>0.7943756125757081</v>
      </c>
      <c r="Q112">
        <f>IFERROR(Q22/INDEX(Q22:Q$91,MATCH($D$7,$D22:$D$91,0)),0)</f>
        <v>0.61022471673918988</v>
      </c>
      <c r="R112">
        <f>IFERROR(R22/INDEX(R22:R$91,MATCH($D$7,$D22:$D$91,0)),0)</f>
        <v>0.70339657518420584</v>
      </c>
      <c r="S112">
        <f>IFERROR(S22/INDEX(S22:S$91,MATCH($D$7,$D22:$D$91,0)),0)</f>
        <v>0.77220879542836496</v>
      </c>
      <c r="T112">
        <f>IFERROR(T22/INDEX(T22:T$91,MATCH($D$7,$D22:$D$91,0)),0)</f>
        <v>0.81416151846364582</v>
      </c>
      <c r="U112">
        <f>IFERROR(U22/INDEX(U22:U$91,MATCH($D$7,$D22:$D$91,0)),0)</f>
        <v>0.74457918928042799</v>
      </c>
      <c r="V112">
        <f>IFERROR(V22/INDEX(V22:V$91,MATCH($D$7,$D22:$D$91,0)),0)</f>
        <v>0.69398143169516435</v>
      </c>
      <c r="W112">
        <f>IFERROR(W22/INDEX(W22:W$91,MATCH($D$7,$D22:$D$91,0)),0)</f>
        <v>0.61678522136107872</v>
      </c>
      <c r="X112">
        <f>IFERROR(X22/INDEX(X22:X$91,MATCH($D$7,$D22:$D$91,0)),0)</f>
        <v>0.67300706690443168</v>
      </c>
      <c r="Y112">
        <f>IFERROR(Y22/INDEX(Y22:Y$91,MATCH($D$7,$D22:$D$91,0)),0)</f>
        <v>0.72661504549821965</v>
      </c>
      <c r="Z112">
        <f>IFERROR(Z22/INDEX(Z22:Z$91,MATCH($D$7,$D22:$D$91,0)),0)</f>
        <v>0.52893408184161284</v>
      </c>
      <c r="AA112">
        <f>IFERROR(AA22/INDEX(AA22:AA$91,MATCH($D$7,$D22:$D$91,0)),0)</f>
        <v>0.56970732749412523</v>
      </c>
      <c r="AB112">
        <f>IFERROR(AB22/INDEX(AB22:AB$91,MATCH($D$7,$D22:$D$91,0)),0)</f>
        <v>0.59608070650422229</v>
      </c>
      <c r="AC112">
        <f>IFERROR(AC22/INDEX(AC22:AC$91,MATCH($D$7,$D22:$D$91,0)),0)</f>
        <v>0.49532498624995958</v>
      </c>
      <c r="AD112">
        <f>IFERROR(AD22/INDEX(AD22:AD$91,MATCH($D$7,$D22:$D$91,0)),0)</f>
        <v>0.54326344576116681</v>
      </c>
      <c r="AE112">
        <f>IFERROR(AE22/INDEX(AE22:AE$91,MATCH($D$7,$D22:$D$91,0)),0)</f>
        <v>0.52337532117565955</v>
      </c>
      <c r="AF112">
        <f>IFERROR(AF22/INDEX(AF22:AF$91,MATCH($D$7,$D22:$D$91,0)),0)</f>
        <v>0.44513119975731835</v>
      </c>
      <c r="AG112">
        <f>IFERROR(AG22/INDEX(AG22:AG$91,MATCH($D$7,$D22:$D$91,0)),0)</f>
        <v>0.47044518533045693</v>
      </c>
      <c r="AH112">
        <f>IFERROR(AH22/INDEX(AH22:AH$91,MATCH($D$7,$D22:$D$91,0)),0)</f>
        <v>0.43519725813061133</v>
      </c>
      <c r="AI112">
        <f>IFERROR(AI22/INDEX(AI22:AI$91,MATCH($D$7,$D22:$D$91,0)),0)</f>
        <v>0.3829374937891285</v>
      </c>
      <c r="AJ112">
        <f ca="1">IFERROR(AJ22/INDEX(AJ22:AJ$91,MATCH($D$7,$D22:$D$91,0)),0)</f>
        <v>0</v>
      </c>
      <c r="AK112">
        <f ca="1">IFERROR(AK22/INDEX(AK22:AK$91,MATCH($D$7,$D22:$D$91,0)),0)</f>
        <v>0</v>
      </c>
      <c r="AL112">
        <f ca="1">IFERROR(AL22/INDEX(AL22:AL$91,MATCH($D$7,$D22:$D$91,0)),0)</f>
        <v>0</v>
      </c>
      <c r="AM112">
        <f ca="1">IFERROR(AM22/INDEX(AM22:AM$91,MATCH($D$7,$D22:$D$91,0)),0)</f>
        <v>0</v>
      </c>
      <c r="AN112">
        <f ca="1">IFERROR(AN22/INDEX(AN22:AN$91,MATCH($D$7,$D22:$D$91,0)),0)</f>
        <v>0</v>
      </c>
      <c r="AO112">
        <f ca="1">IFERROR(AO22/INDEX(AO22:AO$91,MATCH($D$7,$D22:$D$91,0)),0)</f>
        <v>0</v>
      </c>
    </row>
    <row r="113" spans="1:41" x14ac:dyDescent="0.25">
      <c r="A113" t="s">
        <v>132</v>
      </c>
      <c r="B113" t="s">
        <v>120</v>
      </c>
      <c r="C113" t="s">
        <v>112</v>
      </c>
      <c r="D113" s="12" t="s">
        <v>130</v>
      </c>
      <c r="E113">
        <f>IFERROR(E23/INDEX(E23:E$91,MATCH($D$7,$D23:$D$91,0)),0)</f>
        <v>0.34953305765924825</v>
      </c>
      <c r="F113">
        <f>IFERROR(F23/INDEX(F23:F$91,MATCH($D$7,$D23:$D$91,0)),0)</f>
        <v>0.3643077257239048</v>
      </c>
      <c r="G113">
        <f>IFERROR(G23/INDEX(G23:G$91,MATCH($D$7,$D23:$D$91,0)),0)</f>
        <v>0.34913226811476333</v>
      </c>
      <c r="H113">
        <f>IFERROR(H23/INDEX(H23:H$91,MATCH($D$7,$D23:$D$91,0)),0)</f>
        <v>0.29317041397278781</v>
      </c>
      <c r="I113">
        <f>IFERROR(I23/INDEX(I23:I$91,MATCH($D$7,$D23:$D$91,0)),0)</f>
        <v>0.33717003153790759</v>
      </c>
      <c r="J113">
        <f>IFERROR(J23/INDEX(J23:J$91,MATCH($D$7,$D23:$D$91,0)),0)</f>
        <v>0.28733776238429209</v>
      </c>
      <c r="K113">
        <f>IFERROR(K23/INDEX(K23:K$91,MATCH($D$7,$D23:$D$91,0)),0)</f>
        <v>0.32401081162249418</v>
      </c>
      <c r="L113">
        <f>IFERROR(L23/INDEX(L23:L$91,MATCH($D$7,$D23:$D$91,0)),0)</f>
        <v>0.31926939512210173</v>
      </c>
      <c r="M113">
        <f>IFERROR(M23/INDEX(M23:M$91,MATCH($D$7,$D23:$D$91,0)),0)</f>
        <v>0.39693608029582672</v>
      </c>
      <c r="N113">
        <f>IFERROR(N23/INDEX(N23:N$91,MATCH($D$7,$D23:$D$91,0)),0)</f>
        <v>0.42902215362266205</v>
      </c>
      <c r="O113">
        <f>IFERROR(O23/INDEX(O23:O$91,MATCH($D$7,$D23:$D$91,0)),0)</f>
        <v>0.42469244973861481</v>
      </c>
      <c r="P113">
        <f>IFERROR(P23/INDEX(P23:P$91,MATCH($D$7,$D23:$D$91,0)),0)</f>
        <v>0.40546857329546881</v>
      </c>
      <c r="Q113">
        <f>IFERROR(Q23/INDEX(Q23:Q$91,MATCH($D$7,$D23:$D$91,0)),0)</f>
        <v>0.35599419814592925</v>
      </c>
      <c r="R113">
        <f>IFERROR(R23/INDEX(R23:R$91,MATCH($D$7,$D23:$D$91,0)),0)</f>
        <v>0.34789864188339198</v>
      </c>
      <c r="S113">
        <f>IFERROR(S23/INDEX(S23:S$91,MATCH($D$7,$D23:$D$91,0)),0)</f>
        <v>0.37688884873399137</v>
      </c>
      <c r="T113">
        <f>IFERROR(T23/INDEX(T23:T$91,MATCH($D$7,$D23:$D$91,0)),0)</f>
        <v>0.37623347217174963</v>
      </c>
      <c r="U113">
        <f>IFERROR(U23/INDEX(U23:U$91,MATCH($D$7,$D23:$D$91,0)),0)</f>
        <v>0.34656833467501102</v>
      </c>
      <c r="V113">
        <f>IFERROR(V23/INDEX(V23:V$91,MATCH($D$7,$D23:$D$91,0)),0)</f>
        <v>0.3187439509624691</v>
      </c>
      <c r="W113">
        <f>IFERROR(W23/INDEX(W23:W$91,MATCH($D$7,$D23:$D$91,0)),0)</f>
        <v>0.29159146406200231</v>
      </c>
      <c r="X113">
        <f>IFERROR(X23/INDEX(X23:X$91,MATCH($D$7,$D23:$D$91,0)),0)</f>
        <v>0.28815798163925765</v>
      </c>
      <c r="Y113">
        <f>IFERROR(Y23/INDEX(Y23:Y$91,MATCH($D$7,$D23:$D$91,0)),0)</f>
        <v>0.31300514327700218</v>
      </c>
      <c r="Z113">
        <f>IFERROR(Z23/INDEX(Z23:Z$91,MATCH($D$7,$D23:$D$91,0)),0)</f>
        <v>0.22423472089820992</v>
      </c>
      <c r="AA113">
        <f>IFERROR(AA23/INDEX(AA23:AA$91,MATCH($D$7,$D23:$D$91,0)),0)</f>
        <v>0.20623798333689383</v>
      </c>
      <c r="AB113">
        <f>IFERROR(AB23/INDEX(AB23:AB$91,MATCH($D$7,$D23:$D$91,0)),0)</f>
        <v>0.19609359891703732</v>
      </c>
      <c r="AC113">
        <f>IFERROR(AC23/INDEX(AC23:AC$91,MATCH($D$7,$D23:$D$91,0)),0)</f>
        <v>0.1882623184185836</v>
      </c>
      <c r="AD113">
        <f>IFERROR(AD23/INDEX(AD23:AD$91,MATCH($D$7,$D23:$D$91,0)),0)</f>
        <v>0.19711941659070192</v>
      </c>
      <c r="AE113">
        <f>IFERROR(AE23/INDEX(AE23:AE$91,MATCH($D$7,$D23:$D$91,0)),0)</f>
        <v>0.16923607194334775</v>
      </c>
      <c r="AF113">
        <f>IFERROR(AF23/INDEX(AF23:AF$91,MATCH($D$7,$D23:$D$91,0)),0)</f>
        <v>0.18060822084028516</v>
      </c>
      <c r="AG113">
        <f>IFERROR(AG23/INDEX(AG23:AG$91,MATCH($D$7,$D23:$D$91,0)),0)</f>
        <v>0.16242400470680526</v>
      </c>
      <c r="AH113">
        <f>IFERROR(AH23/INDEX(AH23:AH$91,MATCH($D$7,$D23:$D$91,0)),0)</f>
        <v>0.1642513876988414</v>
      </c>
      <c r="AI113">
        <f>IFERROR(AI23/INDEX(AI23:AI$91,MATCH($D$7,$D23:$D$91,0)),0)</f>
        <v>0.15298618702176289</v>
      </c>
      <c r="AJ113">
        <f ca="1">IFERROR(AJ23/INDEX(AJ23:AJ$91,MATCH($D$7,$D23:$D$91,0)),0)</f>
        <v>0</v>
      </c>
      <c r="AK113">
        <f ca="1">IFERROR(AK23/INDEX(AK23:AK$91,MATCH($D$7,$D23:$D$91,0)),0)</f>
        <v>0</v>
      </c>
      <c r="AL113">
        <f ca="1">IFERROR(AL23/INDEX(AL23:AL$91,MATCH($D$7,$D23:$D$91,0)),0)</f>
        <v>0</v>
      </c>
      <c r="AM113">
        <f ca="1">IFERROR(AM23/INDEX(AM23:AM$91,MATCH($D$7,$D23:$D$91,0)),0)</f>
        <v>0</v>
      </c>
      <c r="AN113">
        <f ca="1">IFERROR(AN23/INDEX(AN23:AN$91,MATCH($D$7,$D23:$D$91,0)),0)</f>
        <v>0</v>
      </c>
      <c r="AO113">
        <f ca="1">IFERROR(AO23/INDEX(AO23:AO$91,MATCH($D$7,$D23:$D$91,0)),0)</f>
        <v>0</v>
      </c>
    </row>
    <row r="114" spans="1:41" x14ac:dyDescent="0.25">
      <c r="A114" t="s">
        <v>132</v>
      </c>
      <c r="B114" t="s">
        <v>120</v>
      </c>
      <c r="C114" t="s">
        <v>112</v>
      </c>
      <c r="D114" s="12" t="s">
        <v>131</v>
      </c>
      <c r="E114">
        <f>IFERROR(E24/INDEX(E24:E$91,MATCH($D$7,$D24:$D$91,0)),0)</f>
        <v>0.27038516935371465</v>
      </c>
      <c r="F114">
        <f>IFERROR(F24/INDEX(F24:F$91,MATCH($D$7,$D24:$D$91,0)),0)</f>
        <v>0.29113666291082363</v>
      </c>
      <c r="G114">
        <f>IFERROR(G24/INDEX(G24:G$91,MATCH($D$7,$D24:$D$91,0)),0)</f>
        <v>0.27881282766732146</v>
      </c>
      <c r="H114">
        <f>IFERROR(H24/INDEX(H24:H$91,MATCH($D$7,$D24:$D$91,0)),0)</f>
        <v>0.23451220688989674</v>
      </c>
      <c r="I114">
        <f>IFERROR(I24/INDEX(I24:I$91,MATCH($D$7,$D24:$D$91,0)),0)</f>
        <v>0.26622215600089399</v>
      </c>
      <c r="J114">
        <f>IFERROR(J24/INDEX(J24:J$91,MATCH($D$7,$D24:$D$91,0)),0)</f>
        <v>0.23028188978319014</v>
      </c>
      <c r="K114">
        <f>IFERROR(K24/INDEX(K24:K$91,MATCH($D$7,$D24:$D$91,0)),0)</f>
        <v>0.25687614185249141</v>
      </c>
      <c r="L114">
        <f>IFERROR(L24/INDEX(L24:L$91,MATCH($D$7,$D24:$D$91,0)),0)</f>
        <v>0.25731607608410595</v>
      </c>
      <c r="M114">
        <f>IFERROR(M24/INDEX(M24:M$91,MATCH($D$7,$D24:$D$91,0)),0)</f>
        <v>0.32260961436872687</v>
      </c>
      <c r="N114">
        <f>IFERROR(N24/INDEX(N24:N$91,MATCH($D$7,$D24:$D$91,0)),0)</f>
        <v>0.32821863083348468</v>
      </c>
      <c r="O114">
        <f>IFERROR(O24/INDEX(O24:O$91,MATCH($D$7,$D24:$D$91,0)),0)</f>
        <v>0.31298603344690368</v>
      </c>
      <c r="P114">
        <f>IFERROR(P24/INDEX(P24:P$91,MATCH($D$7,$D24:$D$91,0)),0)</f>
        <v>0.28956296649996233</v>
      </c>
      <c r="Q114">
        <f>IFERROR(Q24/INDEX(Q24:Q$91,MATCH($D$7,$D24:$D$91,0)),0)</f>
        <v>0.2508881461394547</v>
      </c>
      <c r="R114">
        <f>IFERROR(R24/INDEX(R24:R$91,MATCH($D$7,$D24:$D$91,0)),0)</f>
        <v>0.25688685784703857</v>
      </c>
      <c r="S114">
        <f>IFERROR(S24/INDEX(S24:S$91,MATCH($D$7,$D24:$D$91,0)),0)</f>
        <v>0.27465949901745984</v>
      </c>
      <c r="T114">
        <f>IFERROR(T24/INDEX(T24:T$91,MATCH($D$7,$D24:$D$91,0)),0)</f>
        <v>0.27406144298772817</v>
      </c>
      <c r="U114">
        <f>IFERROR(U24/INDEX(U24:U$91,MATCH($D$7,$D24:$D$91,0)),0)</f>
        <v>0.26180892778311565</v>
      </c>
      <c r="V114">
        <f>IFERROR(V24/INDEX(V24:V$91,MATCH($D$7,$D24:$D$91,0)),0)</f>
        <v>0.23386027171380436</v>
      </c>
      <c r="W114">
        <f>IFERROR(W24/INDEX(W24:W$91,MATCH($D$7,$D24:$D$91,0)),0)</f>
        <v>0.17852213610786707</v>
      </c>
      <c r="X114">
        <f>IFERROR(X24/INDEX(X24:X$91,MATCH($D$7,$D24:$D$91,0)),0)</f>
        <v>0.16841688131563304</v>
      </c>
      <c r="Y114">
        <f>IFERROR(Y24/INDEX(Y24:Y$91,MATCH($D$7,$D24:$D$91,0)),0)</f>
        <v>0.18606228451930143</v>
      </c>
      <c r="Z114">
        <f>IFERROR(Z24/INDEX(Z24:Z$91,MATCH($D$7,$D24:$D$91,0)),0)</f>
        <v>0.13388412244465628</v>
      </c>
      <c r="AA114">
        <f>IFERROR(AA24/INDEX(AA24:AA$91,MATCH($D$7,$D24:$D$91,0)),0)</f>
        <v>0.10779747917111729</v>
      </c>
      <c r="AB114">
        <f>IFERROR(AB24/INDEX(AB24:AB$91,MATCH($D$7,$D24:$D$91,0)),0)</f>
        <v>0.10168890607877264</v>
      </c>
      <c r="AC114">
        <f>IFERROR(AC24/INDEX(AC24:AC$91,MATCH($D$7,$D24:$D$91,0)),0)</f>
        <v>0.10168559319292116</v>
      </c>
      <c r="AD114">
        <f>IFERROR(AD24/INDEX(AD24:AD$91,MATCH($D$7,$D24:$D$91,0)),0)</f>
        <v>0.10286235186873291</v>
      </c>
      <c r="AE114">
        <f>IFERROR(AE24/INDEX(AE24:AE$91,MATCH($D$7,$D24:$D$91,0)),0)</f>
        <v>8.9177163627248229E-2</v>
      </c>
      <c r="AF114">
        <f>IFERROR(AF24/INDEX(AF24:AF$91,MATCH($D$7,$D24:$D$91,0)),0)</f>
        <v>8.9716365842560292E-2</v>
      </c>
      <c r="AG114">
        <f>IFERROR(AG24/INDEX(AG24:AG$91,MATCH($D$7,$D24:$D$91,0)),0)</f>
        <v>8.3349676407138654E-2</v>
      </c>
      <c r="AH114">
        <f>IFERROR(AH24/INDEX(AH24:AH$91,MATCH($D$7,$D24:$D$91,0)),0)</f>
        <v>9.3953730954066242E-2</v>
      </c>
      <c r="AI114">
        <f>IFERROR(AI24/INDEX(AI24:AI$91,MATCH($D$7,$D24:$D$91,0)),0)</f>
        <v>9.0330915234025644E-2</v>
      </c>
      <c r="AJ114">
        <f ca="1">IFERROR(AJ24/INDEX(AJ24:AJ$91,MATCH($D$7,$D24:$D$91,0)),0)</f>
        <v>0</v>
      </c>
      <c r="AK114">
        <f ca="1">IFERROR(AK24/INDEX(AK24:AK$91,MATCH($D$7,$D24:$D$91,0)),0)</f>
        <v>0</v>
      </c>
      <c r="AL114">
        <f ca="1">IFERROR(AL24/INDEX(AL24:AL$91,MATCH($D$7,$D24:$D$91,0)),0)</f>
        <v>0</v>
      </c>
      <c r="AM114">
        <f ca="1">IFERROR(AM24/INDEX(AM24:AM$91,MATCH($D$7,$D24:$D$91,0)),0)</f>
        <v>0</v>
      </c>
      <c r="AN114">
        <f ca="1">IFERROR(AN24/INDEX(AN24:AN$91,MATCH($D$7,$D24:$D$91,0)),0)</f>
        <v>0</v>
      </c>
      <c r="AO114">
        <f ca="1">IFERROR(AO24/INDEX(AO24:AO$91,MATCH($D$7,$D24:$D$91,0)),0)</f>
        <v>0</v>
      </c>
    </row>
    <row r="115" spans="1:41" x14ac:dyDescent="0.25">
      <c r="A115" t="s">
        <v>132</v>
      </c>
      <c r="B115" t="s">
        <v>120</v>
      </c>
      <c r="C115" t="s">
        <v>112</v>
      </c>
      <c r="E115">
        <f>IFERROR(E25/INDEX(E25:E$91,MATCH($D$7,$D25:$D$91,0)),0)</f>
        <v>1</v>
      </c>
      <c r="F115">
        <f>IFERROR(F25/INDEX(F25:F$91,MATCH($D$7,$D25:$D$91,0)),0)</f>
        <v>1</v>
      </c>
      <c r="G115">
        <f>IFERROR(G25/INDEX(G25:G$91,MATCH($D$7,$D25:$D$91,0)),0)</f>
        <v>1</v>
      </c>
      <c r="H115">
        <f>IFERROR(H25/INDEX(H25:H$91,MATCH($D$7,$D25:$D$91,0)),0)</f>
        <v>1</v>
      </c>
      <c r="I115">
        <f>IFERROR(I25/INDEX(I25:I$91,MATCH($D$7,$D25:$D$91,0)),0)</f>
        <v>1</v>
      </c>
      <c r="J115">
        <f>IFERROR(J25/INDEX(J25:J$91,MATCH($D$7,$D25:$D$91,0)),0)</f>
        <v>1</v>
      </c>
      <c r="K115">
        <f>IFERROR(K25/INDEX(K25:K$91,MATCH($D$7,$D25:$D$91,0)),0)</f>
        <v>1</v>
      </c>
      <c r="L115">
        <f>IFERROR(L25/INDEX(L25:L$91,MATCH($D$7,$D25:$D$91,0)),0)</f>
        <v>1</v>
      </c>
      <c r="M115">
        <f>IFERROR(M25/INDEX(M25:M$91,MATCH($D$7,$D25:$D$91,0)),0)</f>
        <v>1</v>
      </c>
      <c r="N115">
        <f>IFERROR(N25/INDEX(N25:N$91,MATCH($D$7,$D25:$D$91,0)),0)</f>
        <v>1</v>
      </c>
      <c r="O115">
        <f>IFERROR(O25/INDEX(O25:O$91,MATCH($D$7,$D25:$D$91,0)),0)</f>
        <v>1</v>
      </c>
      <c r="P115">
        <f>IFERROR(P25/INDEX(P25:P$91,MATCH($D$7,$D25:$D$91,0)),0)</f>
        <v>1</v>
      </c>
      <c r="Q115">
        <f>IFERROR(Q25/INDEX(Q25:Q$91,MATCH($D$7,$D25:$D$91,0)),0)</f>
        <v>1</v>
      </c>
      <c r="R115">
        <f>IFERROR(R25/INDEX(R25:R$91,MATCH($D$7,$D25:$D$91,0)),0)</f>
        <v>1</v>
      </c>
      <c r="S115">
        <f>IFERROR(S25/INDEX(S25:S$91,MATCH($D$7,$D25:$D$91,0)),0)</f>
        <v>1</v>
      </c>
      <c r="T115">
        <f>IFERROR(T25/INDEX(T25:T$91,MATCH($D$7,$D25:$D$91,0)),0)</f>
        <v>1</v>
      </c>
      <c r="U115">
        <f>IFERROR(U25/INDEX(U25:U$91,MATCH($D$7,$D25:$D$91,0)),0)</f>
        <v>1</v>
      </c>
      <c r="V115">
        <f>IFERROR(V25/INDEX(V25:V$91,MATCH($D$7,$D25:$D$91,0)),0)</f>
        <v>1</v>
      </c>
      <c r="W115">
        <f>IFERROR(W25/INDEX(W25:W$91,MATCH($D$7,$D25:$D$91,0)),0)</f>
        <v>1</v>
      </c>
      <c r="X115">
        <f>IFERROR(X25/INDEX(X25:X$91,MATCH($D$7,$D25:$D$91,0)),0)</f>
        <v>1</v>
      </c>
      <c r="Y115">
        <f>IFERROR(Y25/INDEX(Y25:Y$91,MATCH($D$7,$D25:$D$91,0)),0)</f>
        <v>1</v>
      </c>
      <c r="Z115">
        <f>IFERROR(Z25/INDEX(Z25:Z$91,MATCH($D$7,$D25:$D$91,0)),0)</f>
        <v>1</v>
      </c>
      <c r="AA115">
        <f>IFERROR(AA25/INDEX(AA25:AA$91,MATCH($D$7,$D25:$D$91,0)),0)</f>
        <v>1</v>
      </c>
      <c r="AB115">
        <f>IFERROR(AB25/INDEX(AB25:AB$91,MATCH($D$7,$D25:$D$91,0)),0)</f>
        <v>1</v>
      </c>
      <c r="AC115">
        <f>IFERROR(AC25/INDEX(AC25:AC$91,MATCH($D$7,$D25:$D$91,0)),0)</f>
        <v>1</v>
      </c>
      <c r="AD115">
        <f>IFERROR(AD25/INDEX(AD25:AD$91,MATCH($D$7,$D25:$D$91,0)),0)</f>
        <v>1</v>
      </c>
      <c r="AE115">
        <f>IFERROR(AE25/INDEX(AE25:AE$91,MATCH($D$7,$D25:$D$91,0)),0)</f>
        <v>1</v>
      </c>
      <c r="AF115">
        <f>IFERROR(AF25/INDEX(AF25:AF$91,MATCH($D$7,$D25:$D$91,0)),0)</f>
        <v>1</v>
      </c>
      <c r="AG115">
        <f>IFERROR(AG25/INDEX(AG25:AG$91,MATCH($D$7,$D25:$D$91,0)),0)</f>
        <v>1</v>
      </c>
      <c r="AH115">
        <f>IFERROR(AH25/INDEX(AH25:AH$91,MATCH($D$7,$D25:$D$91,0)),0)</f>
        <v>1</v>
      </c>
      <c r="AI115">
        <f>IFERROR(AI25/INDEX(AI25:AI$91,MATCH($D$7,$D25:$D$91,0)),0)</f>
        <v>1</v>
      </c>
      <c r="AJ115">
        <f ca="1">IFERROR(AJ25/INDEX(AJ25:AJ$91,MATCH($D$7,$D25:$D$91,0)),0)</f>
        <v>0</v>
      </c>
      <c r="AK115">
        <f ca="1">IFERROR(AK25/INDEX(AK25:AK$91,MATCH($D$7,$D25:$D$91,0)),0)</f>
        <v>0</v>
      </c>
      <c r="AL115">
        <f ca="1">IFERROR(AL25/INDEX(AL25:AL$91,MATCH($D$7,$D25:$D$91,0)),0)</f>
        <v>0</v>
      </c>
      <c r="AM115">
        <f ca="1">IFERROR(AM25/INDEX(AM25:AM$91,MATCH($D$7,$D25:$D$91,0)),0)</f>
        <v>0</v>
      </c>
      <c r="AN115">
        <f ca="1">IFERROR(AN25/INDEX(AN25:AN$91,MATCH($D$7,$D25:$D$91,0)),0)</f>
        <v>0</v>
      </c>
      <c r="AO115">
        <f ca="1">IFERROR(AO25/INDEX(AO25:AO$91,MATCH($D$7,$D25:$D$91,0)),0)</f>
        <v>0</v>
      </c>
    </row>
    <row r="116" spans="1:41" x14ac:dyDescent="0.25">
      <c r="A116" t="s">
        <v>132</v>
      </c>
      <c r="B116" t="s">
        <v>120</v>
      </c>
      <c r="C116" t="s">
        <v>116</v>
      </c>
      <c r="D116" s="12" t="s">
        <v>127</v>
      </c>
      <c r="E116">
        <f>IFERROR(E26/INDEX(E26:E$91,MATCH($D$7,$D26:$D$91,0)),0)</f>
        <v>9.5294523699953988</v>
      </c>
      <c r="F116">
        <f>IFERROR(F26/INDEX(F26:F$91,MATCH($D$7,$D26:$D$91,0)),0)</f>
        <v>11.395444685466378</v>
      </c>
      <c r="G116">
        <f>IFERROR(G26/INDEX(G26:G$91,MATCH($D$7,$D26:$D$91,0)),0)</f>
        <v>10.54869641839009</v>
      </c>
      <c r="H116">
        <f>IFERROR(H26/INDEX(H26:H$91,MATCH($D$7,$D26:$D$91,0)),0)</f>
        <v>11.440429211191416</v>
      </c>
      <c r="I116">
        <f>IFERROR(I26/INDEX(I26:I$91,MATCH($D$7,$D26:$D$91,0)),0)</f>
        <v>11.890094920021093</v>
      </c>
      <c r="J116">
        <f>IFERROR(J26/INDEX(J26:J$91,MATCH($D$7,$D26:$D$91,0)),0)</f>
        <v>10.454489283645492</v>
      </c>
      <c r="K116">
        <f>IFERROR(K26/INDEX(K26:K$91,MATCH($D$7,$D26:$D$91,0)),0)</f>
        <v>10.27775609409928</v>
      </c>
      <c r="L116">
        <f>IFERROR(L26/INDEX(L26:L$91,MATCH($D$7,$D26:$D$91,0)),0)</f>
        <v>13.586504129548816</v>
      </c>
      <c r="M116">
        <f>IFERROR(M26/INDEX(M26:M$91,MATCH($D$7,$D26:$D$91,0)),0)</f>
        <v>13.838064149872269</v>
      </c>
      <c r="N116">
        <f>IFERROR(N26/INDEX(N26:N$91,MATCH($D$7,$D26:$D$91,0)),0)</f>
        <v>12.658277991378306</v>
      </c>
      <c r="O116">
        <f>IFERROR(O26/INDEX(O26:O$91,MATCH($D$7,$D26:$D$91,0)),0)</f>
        <v>13.755493079584776</v>
      </c>
      <c r="P116">
        <f>IFERROR(P26/INDEX(P26:P$91,MATCH($D$7,$D26:$D$91,0)),0)</f>
        <v>14.363685434313236</v>
      </c>
      <c r="Q116">
        <f>IFERROR(Q26/INDEX(Q26:Q$91,MATCH($D$7,$D26:$D$91,0)),0)</f>
        <v>13.95624371606676</v>
      </c>
      <c r="R116">
        <f>IFERROR(R26/INDEX(R26:R$91,MATCH($D$7,$D26:$D$91,0)),0)</f>
        <v>14.834546495460865</v>
      </c>
      <c r="S116">
        <f>IFERROR(S26/INDEX(S26:S$91,MATCH($D$7,$D26:$D$91,0)),0)</f>
        <v>14.683971447112265</v>
      </c>
      <c r="T116">
        <f>IFERROR(T26/INDEX(T26:T$91,MATCH($D$7,$D26:$D$91,0)),0)</f>
        <v>15.303536468530012</v>
      </c>
      <c r="U116">
        <f>IFERROR(U26/INDEX(U26:U$91,MATCH($D$7,$D26:$D$91,0)),0)</f>
        <v>15.889222555889223</v>
      </c>
      <c r="V116">
        <f>IFERROR(V26/INDEX(V26:V$91,MATCH($D$7,$D26:$D$91,0)),0)</f>
        <v>15.039728036261831</v>
      </c>
      <c r="W116">
        <f>IFERROR(W26/INDEX(W26:W$91,MATCH($D$7,$D26:$D$91,0)),0)</f>
        <v>15.543367094454158</v>
      </c>
      <c r="X116">
        <f>IFERROR(X26/INDEX(X26:X$91,MATCH($D$7,$D26:$D$91,0)),0)</f>
        <v>15.972696360636972</v>
      </c>
      <c r="Y116">
        <f>IFERROR(Y26/INDEX(Y26:Y$91,MATCH($D$7,$D26:$D$91,0)),0)</f>
        <v>15.22716227753333</v>
      </c>
      <c r="Z116">
        <f>IFERROR(Z26/INDEX(Z26:Z$91,MATCH($D$7,$D26:$D$91,0)),0)</f>
        <v>11.468376725269799</v>
      </c>
      <c r="AA116">
        <f>IFERROR(AA26/INDEX(AA26:AA$91,MATCH($D$7,$D26:$D$91,0)),0)</f>
        <v>10.2911254718792</v>
      </c>
      <c r="AB116">
        <f>IFERROR(AB26/INDEX(AB26:AB$91,MATCH($D$7,$D26:$D$91,0)),0)</f>
        <v>11.212329673237202</v>
      </c>
      <c r="AC116">
        <f>IFERROR(AC26/INDEX(AC26:AC$91,MATCH($D$7,$D26:$D$91,0)),0)</f>
        <v>10.855593710464486</v>
      </c>
      <c r="AD116">
        <f>IFERROR(AD26/INDEX(AD26:AD$91,MATCH($D$7,$D26:$D$91,0)),0)</f>
        <v>12.701597744360901</v>
      </c>
      <c r="AE116">
        <f>IFERROR(AE26/INDEX(AE26:AE$91,MATCH($D$7,$D26:$D$91,0)),0)</f>
        <v>12.36929889298893</v>
      </c>
      <c r="AF116">
        <f>IFERROR(AF26/INDEX(AF26:AF$91,MATCH($D$7,$D26:$D$91,0)),0)</f>
        <v>11.956723833947748</v>
      </c>
      <c r="AG116">
        <f>IFERROR(AG26/INDEX(AG26:AG$91,MATCH($D$7,$D26:$D$91,0)),0)</f>
        <v>13.270626393675249</v>
      </c>
      <c r="AH116">
        <f>IFERROR(AH26/INDEX(AH26:AH$91,MATCH($D$7,$D26:$D$91,0)),0)</f>
        <v>12.072641370146169</v>
      </c>
      <c r="AI116">
        <f>IFERROR(AI26/INDEX(AI26:AI$91,MATCH($D$7,$D26:$D$91,0)),0)</f>
        <v>11.80827329769928</v>
      </c>
      <c r="AJ116">
        <f ca="1">IFERROR(AJ26/INDEX(AJ26:AJ$91,MATCH($D$7,$D26:$D$91,0)),0)</f>
        <v>0</v>
      </c>
      <c r="AK116">
        <f ca="1">IFERROR(AK26/INDEX(AK26:AK$91,MATCH($D$7,$D26:$D$91,0)),0)</f>
        <v>0</v>
      </c>
      <c r="AL116">
        <f ca="1">IFERROR(AL26/INDEX(AL26:AL$91,MATCH($D$7,$D26:$D$91,0)),0)</f>
        <v>0</v>
      </c>
      <c r="AM116">
        <f ca="1">IFERROR(AM26/INDEX(AM26:AM$91,MATCH($D$7,$D26:$D$91,0)),0)</f>
        <v>0</v>
      </c>
      <c r="AN116">
        <f ca="1">IFERROR(AN26/INDEX(AN26:AN$91,MATCH($D$7,$D26:$D$91,0)),0)</f>
        <v>0</v>
      </c>
      <c r="AO116">
        <f ca="1">IFERROR(AO26/INDEX(AO26:AO$91,MATCH($D$7,$D26:$D$91,0)),0)</f>
        <v>0</v>
      </c>
    </row>
    <row r="117" spans="1:41" x14ac:dyDescent="0.25">
      <c r="A117" t="s">
        <v>132</v>
      </c>
      <c r="B117" t="s">
        <v>120</v>
      </c>
      <c r="C117" t="s">
        <v>116</v>
      </c>
      <c r="D117" s="12" t="s">
        <v>128</v>
      </c>
      <c r="E117">
        <f>IFERROR(E27/INDEX(E27:E$91,MATCH($D$7,$D27:$D$91,0)),0)</f>
        <v>8.2914173953060288</v>
      </c>
      <c r="F117">
        <f>IFERROR(F27/INDEX(F27:F$91,MATCH($D$7,$D27:$D$91,0)),0)</f>
        <v>9.2290130151843819</v>
      </c>
      <c r="G117">
        <f>IFERROR(G27/INDEX(G27:G$91,MATCH($D$7,$D27:$D$91,0)),0)</f>
        <v>8.9325662157259114</v>
      </c>
      <c r="H117">
        <f>IFERROR(H27/INDEX(H27:H$91,MATCH($D$7,$D27:$D$91,0)),0)</f>
        <v>7.8313749833725002</v>
      </c>
      <c r="I117">
        <f>IFERROR(I27/INDEX(I27:I$91,MATCH($D$7,$D27:$D$91,0)),0)</f>
        <v>6.013974336438741</v>
      </c>
      <c r="J117">
        <f>IFERROR(J27/INDEX(J27:J$91,MATCH($D$7,$D27:$D$91,0)),0)</f>
        <v>4.1095964471905777</v>
      </c>
      <c r="K117">
        <f>IFERROR(K27/INDEX(K27:K$91,MATCH($D$7,$D27:$D$91,0)),0)</f>
        <v>4.8630734840151861</v>
      </c>
      <c r="L117">
        <f>IFERROR(L27/INDEX(L27:L$91,MATCH($D$7,$D27:$D$91,0)),0)</f>
        <v>3.0899123597937028</v>
      </c>
      <c r="M117">
        <f>IFERROR(M27/INDEX(M27:M$91,MATCH($D$7,$D27:$D$91,0)),0)</f>
        <v>2.5567697984672155</v>
      </c>
      <c r="N117">
        <f>IFERROR(N27/INDEX(N27:N$91,MATCH($D$7,$D27:$D$91,0)),0)</f>
        <v>2.227270961979106</v>
      </c>
      <c r="O117">
        <f>IFERROR(O27/INDEX(O27:O$91,MATCH($D$7,$D27:$D$91,0)),0)</f>
        <v>2.5385813148788929</v>
      </c>
      <c r="P117">
        <f>IFERROR(P27/INDEX(P27:P$91,MATCH($D$7,$D27:$D$91,0)),0)</f>
        <v>3.1951918285999001</v>
      </c>
      <c r="Q117">
        <f>IFERROR(Q27/INDEX(Q27:Q$91,MATCH($D$7,$D27:$D$91,0)),0)</f>
        <v>3.0322943897044037</v>
      </c>
      <c r="R117">
        <f>IFERROR(R27/INDEX(R27:R$91,MATCH($D$7,$D27:$D$91,0)),0)</f>
        <v>3.1553529074997955</v>
      </c>
      <c r="S117">
        <f>IFERROR(S27/INDEX(S27:S$91,MATCH($D$7,$D27:$D$91,0)),0)</f>
        <v>2.8507462686567164</v>
      </c>
      <c r="T117">
        <f>IFERROR(T27/INDEX(T27:T$91,MATCH($D$7,$D27:$D$91,0)),0)</f>
        <v>2.5677094180863915</v>
      </c>
      <c r="U117">
        <f>IFERROR(U27/INDEX(U27:U$91,MATCH($D$7,$D27:$D$91,0)),0)</f>
        <v>2.7737737737737738</v>
      </c>
      <c r="V117">
        <f>IFERROR(V27/INDEX(V27:V$91,MATCH($D$7,$D27:$D$91,0)),0)</f>
        <v>2.6648780162644981</v>
      </c>
      <c r="W117">
        <f>IFERROR(W27/INDEX(W27:W$91,MATCH($D$7,$D27:$D$91,0)),0)</f>
        <v>2.6142984395104087</v>
      </c>
      <c r="X117">
        <f>IFERROR(X27/INDEX(X27:X$91,MATCH($D$7,$D27:$D$91,0)),0)</f>
        <v>2.5165471501195165</v>
      </c>
      <c r="Y117">
        <f>IFERROR(Y27/INDEX(Y27:Y$91,MATCH($D$7,$D27:$D$91,0)),0)</f>
        <v>2.3624811190648192</v>
      </c>
      <c r="Z117">
        <f>IFERROR(Z27/INDEX(Z27:Z$91,MATCH($D$7,$D27:$D$91,0)),0)</f>
        <v>1.9700259390911712</v>
      </c>
      <c r="AA117">
        <f>IFERROR(AA27/INDEX(AA27:AA$91,MATCH($D$7,$D27:$D$91,0)),0)</f>
        <v>2.3551730756926226</v>
      </c>
      <c r="AB117">
        <f>IFERROR(AB27/INDEX(AB27:AB$91,MATCH($D$7,$D27:$D$91,0)),0)</f>
        <v>2.783040084667284</v>
      </c>
      <c r="AC117">
        <f>IFERROR(AC27/INDEX(AC27:AC$91,MATCH($D$7,$D27:$D$91,0)),0)</f>
        <v>1.8640881980842219</v>
      </c>
      <c r="AD117">
        <f>IFERROR(AD27/INDEX(AD27:AD$91,MATCH($D$7,$D27:$D$91,0)),0)</f>
        <v>1.6121553884711779</v>
      </c>
      <c r="AE117">
        <f>IFERROR(AE27/INDEX(AE27:AE$91,MATCH($D$7,$D27:$D$91,0)),0)</f>
        <v>1.4705535055350554</v>
      </c>
      <c r="AF117">
        <f>IFERROR(AF27/INDEX(AF27:AF$91,MATCH($D$7,$D27:$D$91,0)),0)</f>
        <v>3.112518031735855</v>
      </c>
      <c r="AG117">
        <f>IFERROR(AG27/INDEX(AG27:AG$91,MATCH($D$7,$D27:$D$91,0)),0)</f>
        <v>4.6278126900466248</v>
      </c>
      <c r="AH117">
        <f>IFERROR(AH27/INDEX(AH27:AH$91,MATCH($D$7,$D27:$D$91,0)),0)</f>
        <v>4.1006939317879816</v>
      </c>
      <c r="AI117">
        <f>IFERROR(AI27/INDEX(AI27:AI$91,MATCH($D$7,$D27:$D$91,0)),0)</f>
        <v>3.7483151289797814</v>
      </c>
      <c r="AJ117">
        <f ca="1">IFERROR(AJ27/INDEX(AJ27:AJ$91,MATCH($D$7,$D27:$D$91,0)),0)</f>
        <v>0</v>
      </c>
      <c r="AK117">
        <f ca="1">IFERROR(AK27/INDEX(AK27:AK$91,MATCH($D$7,$D27:$D$91,0)),0)</f>
        <v>0</v>
      </c>
      <c r="AL117">
        <f ca="1">IFERROR(AL27/INDEX(AL27:AL$91,MATCH($D$7,$D27:$D$91,0)),0)</f>
        <v>0</v>
      </c>
      <c r="AM117">
        <f ca="1">IFERROR(AM27/INDEX(AM27:AM$91,MATCH($D$7,$D27:$D$91,0)),0)</f>
        <v>0</v>
      </c>
      <c r="AN117">
        <f ca="1">IFERROR(AN27/INDEX(AN27:AN$91,MATCH($D$7,$D27:$D$91,0)),0)</f>
        <v>0</v>
      </c>
      <c r="AO117">
        <f ca="1">IFERROR(AO27/INDEX(AO27:AO$91,MATCH($D$7,$D27:$D$91,0)),0)</f>
        <v>0</v>
      </c>
    </row>
    <row r="118" spans="1:41" x14ac:dyDescent="0.25">
      <c r="A118" t="s">
        <v>132</v>
      </c>
      <c r="B118" t="s">
        <v>120</v>
      </c>
      <c r="C118" t="s">
        <v>116</v>
      </c>
      <c r="D118" s="12" t="s">
        <v>129</v>
      </c>
      <c r="E118">
        <f>IFERROR(E28/INDEX(E28:E$91,MATCH($D$7,$D28:$D$91,0)),0)</f>
        <v>0.35262310170271516</v>
      </c>
      <c r="F118">
        <f>IFERROR(F28/INDEX(F28:F$91,MATCH($D$7,$D28:$D$91,0)),0)</f>
        <v>0.41534707158351408</v>
      </c>
      <c r="G118">
        <f>IFERROR(G28/INDEX(G28:G$91,MATCH($D$7,$D28:$D$91,0)),0)</f>
        <v>0.38008604156948117</v>
      </c>
      <c r="H118">
        <f>IFERROR(H28/INDEX(H28:H$91,MATCH($D$7,$D28:$D$91,0)),0)</f>
        <v>0.36145967277080654</v>
      </c>
      <c r="I118">
        <f>IFERROR(I28/INDEX(I28:I$91,MATCH($D$7,$D28:$D$91,0)),0)</f>
        <v>0.3554666901037089</v>
      </c>
      <c r="J118">
        <f>IFERROR(J28/INDEX(J28:J$91,MATCH($D$7,$D28:$D$91,0)),0)</f>
        <v>0.30666151766750338</v>
      </c>
      <c r="K118">
        <f>IFERROR(K28/INDEX(K28:K$91,MATCH($D$7,$D28:$D$91,0)),0)</f>
        <v>0.24677997374303659</v>
      </c>
      <c r="L118">
        <f>IFERROR(L28/INDEX(L28:L$91,MATCH($D$7,$D28:$D$91,0)),0)</f>
        <v>0.35705269232156384</v>
      </c>
      <c r="M118">
        <f>IFERROR(M28/INDEX(M28:M$91,MATCH($D$7,$D28:$D$91,0)),0)</f>
        <v>0.2730982117513483</v>
      </c>
      <c r="N118">
        <f>IFERROR(N28/INDEX(N28:N$91,MATCH($D$7,$D28:$D$91,0)),0)</f>
        <v>0.2383005165249136</v>
      </c>
      <c r="O118">
        <f>IFERROR(O28/INDEX(O28:O$91,MATCH($D$7,$D28:$D$91,0)),0)</f>
        <v>0.29861591695501732</v>
      </c>
      <c r="P118">
        <f>IFERROR(P28/INDEX(P28:P$91,MATCH($D$7,$D28:$D$91,0)),0)</f>
        <v>0.31244809832253778</v>
      </c>
      <c r="Q118">
        <f>IFERROR(Q28/INDEX(Q28:Q$91,MATCH($D$7,$D28:$D$91,0)),0)</f>
        <v>0.28055499698371206</v>
      </c>
      <c r="R118">
        <f>IFERROR(R28/INDEX(R28:R$91,MATCH($D$7,$D28:$D$91,0)),0)</f>
        <v>0.32101087756604235</v>
      </c>
      <c r="S118">
        <f>IFERROR(S28/INDEX(S28:S$91,MATCH($D$7,$D28:$D$91,0)),0)</f>
        <v>0.33366416001832272</v>
      </c>
      <c r="T118">
        <f>IFERROR(T28/INDEX(T28:T$91,MATCH($D$7,$D28:$D$91,0)),0)</f>
        <v>0.33361103011621612</v>
      </c>
      <c r="U118">
        <f>IFERROR(U28/INDEX(U28:U$91,MATCH($D$7,$D28:$D$91,0)),0)</f>
        <v>0.32357357357357358</v>
      </c>
      <c r="V118">
        <f>IFERROR(V28/INDEX(V28:V$91,MATCH($D$7,$D28:$D$91,0)),0)</f>
        <v>0.2967604319424077</v>
      </c>
      <c r="W118">
        <f>IFERROR(W28/INDEX(W28:W$91,MATCH($D$7,$D28:$D$91,0)),0)</f>
        <v>0.28837715680775955</v>
      </c>
      <c r="X118">
        <f>IFERROR(X28/INDEX(X28:X$91,MATCH($D$7,$D28:$D$91,0)),0)</f>
        <v>0.2954247045752954</v>
      </c>
      <c r="Y118">
        <f>IFERROR(Y28/INDEX(Y28:Y$91,MATCH($D$7,$D28:$D$91,0)),0)</f>
        <v>0.26446443816904186</v>
      </c>
      <c r="Z118">
        <f>IFERROR(Z28/INDEX(Z28:Z$91,MATCH($D$7,$D28:$D$91,0)),0)</f>
        <v>0.20924200211355556</v>
      </c>
      <c r="AA118">
        <f>IFERROR(AA28/INDEX(AA28:AA$91,MATCH($D$7,$D28:$D$91,0)),0)</f>
        <v>0.25631838249408151</v>
      </c>
      <c r="AB118">
        <f>IFERROR(AB28/INDEX(AB28:AB$91,MATCH($D$7,$D28:$D$91,0)),0)</f>
        <v>0.26207170260616486</v>
      </c>
      <c r="AC118">
        <f>IFERROR(AC28/INDEX(AC28:AC$91,MATCH($D$7,$D28:$D$91,0)),0)</f>
        <v>0.18850533164648473</v>
      </c>
      <c r="AD118">
        <f>IFERROR(AD28/INDEX(AD28:AD$91,MATCH($D$7,$D28:$D$91,0)),0)</f>
        <v>0.18045112781954886</v>
      </c>
      <c r="AE118">
        <f>IFERROR(AE28/INDEX(AE28:AE$91,MATCH($D$7,$D28:$D$91,0)),0)</f>
        <v>0.19675276752767529</v>
      </c>
      <c r="AF118">
        <f>IFERROR(AF28/INDEX(AF28:AF$91,MATCH($D$7,$D28:$D$91,0)),0)</f>
        <v>0.20676390447187049</v>
      </c>
      <c r="AG118">
        <f>IFERROR(AG28/INDEX(AG28:AG$91,MATCH($D$7,$D28:$D$91,0)),0)</f>
        <v>0.24346239610784512</v>
      </c>
      <c r="AH118">
        <f>IFERROR(AH28/INDEX(AH28:AH$91,MATCH($D$7,$D28:$D$91,0)),0)</f>
        <v>0.22884984497268565</v>
      </c>
      <c r="AI118">
        <f>IFERROR(AI28/INDEX(AI28:AI$91,MATCH($D$7,$D28:$D$91,0)),0)</f>
        <v>0.22635370671624447</v>
      </c>
      <c r="AJ118">
        <f ca="1">IFERROR(AJ28/INDEX(AJ28:AJ$91,MATCH($D$7,$D28:$D$91,0)),0)</f>
        <v>0</v>
      </c>
      <c r="AK118">
        <f ca="1">IFERROR(AK28/INDEX(AK28:AK$91,MATCH($D$7,$D28:$D$91,0)),0)</f>
        <v>0</v>
      </c>
      <c r="AL118">
        <f ca="1">IFERROR(AL28/INDEX(AL28:AL$91,MATCH($D$7,$D28:$D$91,0)),0)</f>
        <v>0</v>
      </c>
      <c r="AM118">
        <f ca="1">IFERROR(AM28/INDEX(AM28:AM$91,MATCH($D$7,$D28:$D$91,0)),0)</f>
        <v>0</v>
      </c>
      <c r="AN118">
        <f ca="1">IFERROR(AN28/INDEX(AN28:AN$91,MATCH($D$7,$D28:$D$91,0)),0)</f>
        <v>0</v>
      </c>
      <c r="AO118">
        <f ca="1">IFERROR(AO28/INDEX(AO28:AO$91,MATCH($D$7,$D28:$D$91,0)),0)</f>
        <v>0</v>
      </c>
    </row>
    <row r="119" spans="1:41" x14ac:dyDescent="0.25">
      <c r="A119" t="s">
        <v>132</v>
      </c>
      <c r="B119" t="s">
        <v>120</v>
      </c>
      <c r="C119" t="s">
        <v>116</v>
      </c>
      <c r="D119" s="12" t="s">
        <v>130</v>
      </c>
      <c r="E119">
        <f>IFERROR(E29/INDEX(E29:E$91,MATCH($D$7,$D29:$D$91,0)),0)</f>
        <v>4.0036815462494248E-2</v>
      </c>
      <c r="F119">
        <f>IFERROR(F29/INDEX(F29:F$91,MATCH($D$7,$D29:$D$91,0)),0)</f>
        <v>4.3980477223427329E-2</v>
      </c>
      <c r="G119">
        <f>IFERROR(G29/INDEX(G29:G$91,MATCH($D$7,$D29:$D$91,0)),0)</f>
        <v>4.5923391903799307E-2</v>
      </c>
      <c r="H119">
        <f>IFERROR(H29/INDEX(H29:H$91,MATCH($D$7,$D29:$D$91,0)),0)</f>
        <v>4.988249900235002E-2</v>
      </c>
      <c r="I119">
        <f>IFERROR(I29/INDEX(I29:I$91,MATCH($D$7,$D29:$D$91,0)),0)</f>
        <v>5.6512568113904024E-2</v>
      </c>
      <c r="J119">
        <f>IFERROR(J29/INDEX(J29:J$91,MATCH($D$7,$D29:$D$91,0)),0)</f>
        <v>5.0473064298127049E-2</v>
      </c>
      <c r="K119">
        <f>IFERROR(K29/INDEX(K29:K$91,MATCH($D$7,$D29:$D$91,0)),0)</f>
        <v>4.272078912819785E-2</v>
      </c>
      <c r="L119">
        <f>IFERROR(L29/INDEX(L29:L$91,MATCH($D$7,$D29:$D$91,0)),0)</f>
        <v>4.0790565153099867E-2</v>
      </c>
      <c r="M119">
        <f>IFERROR(M29/INDEX(M29:M$91,MATCH($D$7,$D29:$D$91,0)),0)</f>
        <v>3.9135679818336648E-2</v>
      </c>
      <c r="N119">
        <f>IFERROR(N29/INDEX(N29:N$91,MATCH($D$7,$D29:$D$91,0)),0)</f>
        <v>4.2254068119150258E-2</v>
      </c>
      <c r="O119">
        <f>IFERROR(O29/INDEX(O29:O$91,MATCH($D$7,$D29:$D$91,0)),0)</f>
        <v>4.2430795847750863E-2</v>
      </c>
      <c r="P119">
        <f>IFERROR(P29/INDEX(P29:P$91,MATCH($D$7,$D29:$D$91,0)),0)</f>
        <v>3.7950506560372028E-2</v>
      </c>
      <c r="Q119">
        <f>IFERROR(Q29/INDEX(Q29:Q$91,MATCH($D$7,$D29:$D$91,0)),0)</f>
        <v>4.2710637442187817E-2</v>
      </c>
      <c r="R119">
        <f>IFERROR(R29/INDEX(R29:R$91,MATCH($D$7,$D29:$D$91,0)),0)</f>
        <v>4.0525067473623944E-2</v>
      </c>
      <c r="S119">
        <f>IFERROR(S29/INDEX(S29:S$91,MATCH($D$7,$D29:$D$91,0)),0)</f>
        <v>3.8859411382982781E-2</v>
      </c>
      <c r="T119">
        <f>IFERROR(T29/INDEX(T29:T$91,MATCH($D$7,$D29:$D$91,0)),0)</f>
        <v>4.5195151414170867E-2</v>
      </c>
      <c r="U119">
        <f>IFERROR(U29/INDEX(U29:U$91,MATCH($D$7,$D29:$D$91,0)),0)</f>
        <v>4.5503837170503839E-2</v>
      </c>
      <c r="V119">
        <f>IFERROR(V29/INDEX(V29:V$91,MATCH($D$7,$D29:$D$91,0)),0)</f>
        <v>4.3260898546860417E-2</v>
      </c>
      <c r="W119">
        <f>IFERROR(W29/INDEX(W29:W$91,MATCH($D$7,$D29:$D$91,0)),0)</f>
        <v>4.176701527498268E-2</v>
      </c>
      <c r="X119">
        <f>IFERROR(X29/INDEX(X29:X$91,MATCH($D$7,$D29:$D$91,0)),0)</f>
        <v>4.2891290442042894E-2</v>
      </c>
      <c r="Y119">
        <f>IFERROR(Y29/INDEX(Y29:Y$91,MATCH($D$7,$D29:$D$91,0)),0)</f>
        <v>3.7039469363630395E-2</v>
      </c>
      <c r="Z119">
        <f>IFERROR(Z29/INDEX(Z29:Z$91,MATCH($D$7,$D29:$D$91,0)),0)</f>
        <v>2.8148717456047651E-2</v>
      </c>
      <c r="AA119">
        <f>IFERROR(AA29/INDEX(AA29:AA$91,MATCH($D$7,$D29:$D$91,0)),0)</f>
        <v>3.1032055793716807E-2</v>
      </c>
      <c r="AB119">
        <f>IFERROR(AB29/INDEX(AB29:AB$91,MATCH($D$7,$D29:$D$91,0)),0)</f>
        <v>2.6458526260087312E-2</v>
      </c>
      <c r="AC119">
        <f>IFERROR(AC29/INDEX(AC29:AC$91,MATCH($D$7,$D29:$D$91,0)),0)</f>
        <v>2.186878727634195E-2</v>
      </c>
      <c r="AD119">
        <f>IFERROR(AD29/INDEX(AD29:AD$91,MATCH($D$7,$D29:$D$91,0)),0)</f>
        <v>2.5219298245614034E-2</v>
      </c>
      <c r="AE119">
        <f>IFERROR(AE29/INDEX(AE29:AE$91,MATCH($D$7,$D29:$D$91,0)),0)</f>
        <v>1.9926199261992621E-2</v>
      </c>
      <c r="AF119">
        <f>IFERROR(AF29/INDEX(AF29:AF$91,MATCH($D$7,$D29:$D$91,0)),0)</f>
        <v>2.8850777368167976E-2</v>
      </c>
      <c r="AG119">
        <f>IFERROR(AG29/INDEX(AG29:AG$91,MATCH($D$7,$D29:$D$91,0)),0)</f>
        <v>2.8177579566186904E-2</v>
      </c>
      <c r="AH119">
        <f>IFERROR(AH29/INDEX(AH29:AH$91,MATCH($D$7,$D29:$D$91,0)),0)</f>
        <v>2.5690240661449874E-2</v>
      </c>
      <c r="AI119">
        <f>IFERROR(AI29/INDEX(AI29:AI$91,MATCH($D$7,$D29:$D$91,0)),0)</f>
        <v>2.4401580292818963E-2</v>
      </c>
      <c r="AJ119">
        <f ca="1">IFERROR(AJ29/INDEX(AJ29:AJ$91,MATCH($D$7,$D29:$D$91,0)),0)</f>
        <v>0</v>
      </c>
      <c r="AK119">
        <f ca="1">IFERROR(AK29/INDEX(AK29:AK$91,MATCH($D$7,$D29:$D$91,0)),0)</f>
        <v>0</v>
      </c>
      <c r="AL119">
        <f ca="1">IFERROR(AL29/INDEX(AL29:AL$91,MATCH($D$7,$D29:$D$91,0)),0)</f>
        <v>0</v>
      </c>
      <c r="AM119">
        <f ca="1">IFERROR(AM29/INDEX(AM29:AM$91,MATCH($D$7,$D29:$D$91,0)),0)</f>
        <v>0</v>
      </c>
      <c r="AN119">
        <f ca="1">IFERROR(AN29/INDEX(AN29:AN$91,MATCH($D$7,$D29:$D$91,0)),0)</f>
        <v>0</v>
      </c>
      <c r="AO119">
        <f ca="1">IFERROR(AO29/INDEX(AO29:AO$91,MATCH($D$7,$D29:$D$91,0)),0)</f>
        <v>0</v>
      </c>
    </row>
    <row r="120" spans="1:41" x14ac:dyDescent="0.25">
      <c r="A120" t="s">
        <v>132</v>
      </c>
      <c r="B120" t="s">
        <v>120</v>
      </c>
      <c r="C120" t="s">
        <v>116</v>
      </c>
      <c r="D120" s="12" t="s">
        <v>131</v>
      </c>
      <c r="E120">
        <f>IFERROR(E30/INDEX(E30:E$91,MATCH($D$7,$D30:$D$91,0)),0)</f>
        <v>2.6576161988034974E-2</v>
      </c>
      <c r="F120">
        <f>IFERROR(F30/INDEX(F30:F$91,MATCH($D$7,$D30:$D$91,0)),0)</f>
        <v>2.7928416485900217E-2</v>
      </c>
      <c r="G120">
        <f>IFERROR(G30/INDEX(G30:G$91,MATCH($D$7,$D30:$D$91,0)),0)</f>
        <v>3.094386565075416E-2</v>
      </c>
      <c r="H120">
        <f>IFERROR(H30/INDEX(H30:H$91,MATCH($D$7,$D30:$D$91,0)),0)</f>
        <v>3.285593934288121E-2</v>
      </c>
      <c r="I120">
        <f>IFERROR(I30/INDEX(I30:I$91,MATCH($D$7,$D30:$D$91,0)),0)</f>
        <v>3.546317454737212E-2</v>
      </c>
      <c r="J120">
        <f>IFERROR(J30/INDEX(J30:J$91,MATCH($D$7,$D30:$D$91,0)),0)</f>
        <v>3.4485421896118945E-2</v>
      </c>
      <c r="K120">
        <f>IFERROR(K30/INDEX(K30:K$91,MATCH($D$7,$D30:$D$91,0)),0)</f>
        <v>2.7534329205549445E-2</v>
      </c>
      <c r="L120">
        <f>IFERROR(L30/INDEX(L30:L$91,MATCH($D$7,$D30:$D$91,0)),0)</f>
        <v>2.8311753886103797E-2</v>
      </c>
      <c r="M120">
        <f>IFERROR(M30/INDEX(M30:M$91,MATCH($D$7,$D30:$D$91,0)),0)</f>
        <v>2.7888163497019586E-2</v>
      </c>
      <c r="N120">
        <f>IFERROR(N30/INDEX(N30:N$91,MATCH($D$7,$D30:$D$91,0)),0)</f>
        <v>2.2175618470620218E-2</v>
      </c>
      <c r="O120">
        <f>IFERROR(O30/INDEX(O30:O$91,MATCH($D$7,$D30:$D$91,0)),0)</f>
        <v>2.2880622837370242E-2</v>
      </c>
      <c r="P120">
        <f>IFERROR(P30/INDEX(P30:P$91,MATCH($D$7,$D30:$D$91,0)),0)</f>
        <v>2.0719149642916459E-2</v>
      </c>
      <c r="Q120">
        <f>IFERROR(Q30/INDEX(Q30:Q$91,MATCH($D$7,$D30:$D$91,0)),0)</f>
        <v>2.1998793484818018E-2</v>
      </c>
      <c r="R120">
        <f>IFERROR(R30/INDEX(R30:R$91,MATCH($D$7,$D30:$D$91,0)),0)</f>
        <v>2.1387094135928684E-2</v>
      </c>
      <c r="S120">
        <f>IFERROR(S30/INDEX(S30:S$91,MATCH($D$7,$D30:$D$91,0)),0)</f>
        <v>2.1109287322975914E-2</v>
      </c>
      <c r="T120">
        <f>IFERROR(T30/INDEX(T30:T$91,MATCH($D$7,$D30:$D$91,0)),0)</f>
        <v>2.4117965593368602E-2</v>
      </c>
      <c r="U120">
        <f>IFERROR(U30/INDEX(U30:U$91,MATCH($D$7,$D30:$D$91,0)),0)</f>
        <v>2.5483817150483819E-2</v>
      </c>
      <c r="V120">
        <f>IFERROR(V30/INDEX(V30:V$91,MATCH($D$7,$D30:$D$91,0)),0)</f>
        <v>2.539661378482869E-2</v>
      </c>
      <c r="W120">
        <f>IFERROR(W30/INDEX(W30:W$91,MATCH($D$7,$D30:$D$91,0)),0)</f>
        <v>2.3258882913793671E-2</v>
      </c>
      <c r="X120">
        <f>IFERROR(X30/INDEX(X30:X$91,MATCH($D$7,$D30:$D$91,0)),0)</f>
        <v>2.2825977174022825E-2</v>
      </c>
      <c r="Y120">
        <f>IFERROR(Y30/INDEX(Y30:Y$91,MATCH($D$7,$D30:$D$91,0)),0)</f>
        <v>1.8946607998949237E-2</v>
      </c>
      <c r="Z120">
        <f>IFERROR(Z30/INDEX(Z30:Z$91,MATCH($D$7,$D30:$D$91,0)),0)</f>
        <v>1.3962276235309188E-2</v>
      </c>
      <c r="AA120">
        <f>IFERROR(AA30/INDEX(AA30:AA$91,MATCH($D$7,$D30:$D$91,0)),0)</f>
        <v>1.433233092328364E-2</v>
      </c>
      <c r="AB120">
        <f>IFERROR(AB30/INDEX(AB30:AB$91,MATCH($D$7,$D30:$D$91,0)),0)</f>
        <v>8.4667284032279404E-3</v>
      </c>
      <c r="AC120">
        <f>IFERROR(AC30/INDEX(AC30:AC$91,MATCH($D$7,$D30:$D$91,0)),0)</f>
        <v>5.6027471534429787E-3</v>
      </c>
      <c r="AD120">
        <f>IFERROR(AD30/INDEX(AD30:AD$91,MATCH($D$7,$D30:$D$91,0)),0)</f>
        <v>6.5789473684210523E-3</v>
      </c>
      <c r="AE120">
        <f>IFERROR(AE30/INDEX(AE30:AE$91,MATCH($D$7,$D30:$D$91,0)),0)</f>
        <v>5.1660516605166054E-3</v>
      </c>
      <c r="AF120">
        <f>IFERROR(AF30/INDEX(AF30:AF$91,MATCH($D$7,$D30:$D$91,0)),0)</f>
        <v>8.6552332104503932E-3</v>
      </c>
      <c r="AG120">
        <f>IFERROR(AG30/INDEX(AG30:AG$91,MATCH($D$7,$D30:$D$91,0)),0)</f>
        <v>8.9195215892965748E-3</v>
      </c>
      <c r="AH120">
        <f>IFERROR(AH30/INDEX(AH30:AH$91,MATCH($D$7,$D30:$D$91,0)),0)</f>
        <v>9.0063487376347267E-3</v>
      </c>
      <c r="AI120">
        <f>IFERROR(AI30/INDEX(AI30:AI$91,MATCH($D$7,$D30:$D$91,0)),0)</f>
        <v>7.9014640948175691E-3</v>
      </c>
      <c r="AJ120">
        <f ca="1">IFERROR(AJ30/INDEX(AJ30:AJ$91,MATCH($D$7,$D30:$D$91,0)),0)</f>
        <v>0</v>
      </c>
      <c r="AK120">
        <f ca="1">IFERROR(AK30/INDEX(AK30:AK$91,MATCH($D$7,$D30:$D$91,0)),0)</f>
        <v>0</v>
      </c>
      <c r="AL120">
        <f ca="1">IFERROR(AL30/INDEX(AL30:AL$91,MATCH($D$7,$D30:$D$91,0)),0)</f>
        <v>0</v>
      </c>
      <c r="AM120">
        <f ca="1">IFERROR(AM30/INDEX(AM30:AM$91,MATCH($D$7,$D30:$D$91,0)),0)</f>
        <v>0</v>
      </c>
      <c r="AN120">
        <f ca="1">IFERROR(AN30/INDEX(AN30:AN$91,MATCH($D$7,$D30:$D$91,0)),0)</f>
        <v>0</v>
      </c>
      <c r="AO120">
        <f ca="1">IFERROR(AO30/INDEX(AO30:AO$91,MATCH($D$7,$D30:$D$91,0)),0)</f>
        <v>0</v>
      </c>
    </row>
    <row r="121" spans="1:41" x14ac:dyDescent="0.25">
      <c r="A121" t="s">
        <v>132</v>
      </c>
      <c r="B121" t="s">
        <v>120</v>
      </c>
      <c r="C121" t="s">
        <v>116</v>
      </c>
      <c r="E121">
        <f>IFERROR(E31/INDEX(E31:E$91,MATCH($D$7,$D31:$D$91,0)),0)</f>
        <v>1</v>
      </c>
      <c r="F121">
        <f>IFERROR(F31/INDEX(F31:F$91,MATCH($D$7,$D31:$D$91,0)),0)</f>
        <v>1</v>
      </c>
      <c r="G121">
        <f>IFERROR(G31/INDEX(G31:G$91,MATCH($D$7,$D31:$D$91,0)),0)</f>
        <v>1</v>
      </c>
      <c r="H121">
        <f>IFERROR(H31/INDEX(H31:H$91,MATCH($D$7,$D31:$D$91,0)),0)</f>
        <v>1</v>
      </c>
      <c r="I121">
        <f>IFERROR(I31/INDEX(I31:I$91,MATCH($D$7,$D31:$D$91,0)),0)</f>
        <v>1</v>
      </c>
      <c r="J121">
        <f>IFERROR(J31/INDEX(J31:J$91,MATCH($D$7,$D31:$D$91,0)),0)</f>
        <v>1</v>
      </c>
      <c r="K121">
        <f>IFERROR(K31/INDEX(K31:K$91,MATCH($D$7,$D31:$D$91,0)),0)</f>
        <v>1</v>
      </c>
      <c r="L121">
        <f>IFERROR(L31/INDEX(L31:L$91,MATCH($D$7,$D31:$D$91,0)),0)</f>
        <v>1</v>
      </c>
      <c r="M121">
        <f>IFERROR(M31/INDEX(M31:M$91,MATCH($D$7,$D31:$D$91,0)),0)</f>
        <v>1</v>
      </c>
      <c r="N121">
        <f>IFERROR(N31/INDEX(N31:N$91,MATCH($D$7,$D31:$D$91,0)),0)</f>
        <v>1</v>
      </c>
      <c r="O121">
        <f>IFERROR(O31/INDEX(O31:O$91,MATCH($D$7,$D31:$D$91,0)),0)</f>
        <v>1</v>
      </c>
      <c r="P121">
        <f>IFERROR(P31/INDEX(P31:P$91,MATCH($D$7,$D31:$D$91,0)),0)</f>
        <v>1</v>
      </c>
      <c r="Q121">
        <f>IFERROR(Q31/INDEX(Q31:Q$91,MATCH($D$7,$D31:$D$91,0)),0)</f>
        <v>1</v>
      </c>
      <c r="R121">
        <f>IFERROR(R31/INDEX(R31:R$91,MATCH($D$7,$D31:$D$91,0)),0)</f>
        <v>1</v>
      </c>
      <c r="S121">
        <f>IFERROR(S31/INDEX(S31:S$91,MATCH($D$7,$D31:$D$91,0)),0)</f>
        <v>1</v>
      </c>
      <c r="T121">
        <f>IFERROR(T31/INDEX(T31:T$91,MATCH($D$7,$D31:$D$91,0)),0)</f>
        <v>1</v>
      </c>
      <c r="U121">
        <f>IFERROR(U31/INDEX(U31:U$91,MATCH($D$7,$D31:$D$91,0)),0)</f>
        <v>1</v>
      </c>
      <c r="V121">
        <f>IFERROR(V31/INDEX(V31:V$91,MATCH($D$7,$D31:$D$91,0)),0)</f>
        <v>1</v>
      </c>
      <c r="W121">
        <f>IFERROR(W31/INDEX(W31:W$91,MATCH($D$7,$D31:$D$91,0)),0)</f>
        <v>1</v>
      </c>
      <c r="X121">
        <f>IFERROR(X31/INDEX(X31:X$91,MATCH($D$7,$D31:$D$91,0)),0)</f>
        <v>1</v>
      </c>
      <c r="Y121">
        <f>IFERROR(Y31/INDEX(Y31:Y$91,MATCH($D$7,$D31:$D$91,0)),0)</f>
        <v>1</v>
      </c>
      <c r="Z121">
        <f>IFERROR(Z31/INDEX(Z31:Z$91,MATCH($D$7,$D31:$D$91,0)),0)</f>
        <v>1</v>
      </c>
      <c r="AA121">
        <f>IFERROR(AA31/INDEX(AA31:AA$91,MATCH($D$7,$D31:$D$91,0)),0)</f>
        <v>1</v>
      </c>
      <c r="AB121">
        <f>IFERROR(AB31/INDEX(AB31:AB$91,MATCH($D$7,$D31:$D$91,0)),0)</f>
        <v>1</v>
      </c>
      <c r="AC121">
        <f>IFERROR(AC31/INDEX(AC31:AC$91,MATCH($D$7,$D31:$D$91,0)),0)</f>
        <v>1</v>
      </c>
      <c r="AD121">
        <f>IFERROR(AD31/INDEX(AD31:AD$91,MATCH($D$7,$D31:$D$91,0)),0)</f>
        <v>1</v>
      </c>
      <c r="AE121">
        <f>IFERROR(AE31/INDEX(AE31:AE$91,MATCH($D$7,$D31:$D$91,0)),0)</f>
        <v>1</v>
      </c>
      <c r="AF121">
        <f>IFERROR(AF31/INDEX(AF31:AF$91,MATCH($D$7,$D31:$D$91,0)),0)</f>
        <v>1</v>
      </c>
      <c r="AG121">
        <f>IFERROR(AG31/INDEX(AG31:AG$91,MATCH($D$7,$D31:$D$91,0)),0)</f>
        <v>1</v>
      </c>
      <c r="AH121">
        <f>IFERROR(AH31/INDEX(AH31:AH$91,MATCH($D$7,$D31:$D$91,0)),0)</f>
        <v>1</v>
      </c>
      <c r="AI121">
        <f>IFERROR(AI31/INDEX(AI31:AI$91,MATCH($D$7,$D31:$D$91,0)),0)</f>
        <v>1</v>
      </c>
      <c r="AJ121">
        <f ca="1">IFERROR(AJ31/INDEX(AJ31:AJ$91,MATCH($D$7,$D31:$D$91,0)),0)</f>
        <v>0</v>
      </c>
      <c r="AK121">
        <f ca="1">IFERROR(AK31/INDEX(AK31:AK$91,MATCH($D$7,$D31:$D$91,0)),0)</f>
        <v>0</v>
      </c>
      <c r="AL121">
        <f ca="1">IFERROR(AL31/INDEX(AL31:AL$91,MATCH($D$7,$D31:$D$91,0)),0)</f>
        <v>0</v>
      </c>
      <c r="AM121">
        <f ca="1">IFERROR(AM31/INDEX(AM31:AM$91,MATCH($D$7,$D31:$D$91,0)),0)</f>
        <v>0</v>
      </c>
      <c r="AN121">
        <f ca="1">IFERROR(AN31/INDEX(AN31:AN$91,MATCH($D$7,$D31:$D$91,0)),0)</f>
        <v>0</v>
      </c>
      <c r="AO121">
        <f ca="1">IFERROR(AO31/INDEX(AO31:AO$91,MATCH($D$7,$D31:$D$91,0)),0)</f>
        <v>0</v>
      </c>
    </row>
    <row r="122" spans="1:41" x14ac:dyDescent="0.25">
      <c r="A122" t="s">
        <v>132</v>
      </c>
      <c r="B122" t="s">
        <v>121</v>
      </c>
      <c r="C122" t="s">
        <v>126</v>
      </c>
      <c r="D122" s="12" t="s">
        <v>127</v>
      </c>
      <c r="E122">
        <f>IFERROR(E32/INDEX(E32:E$91,MATCH($D$7,$D32:$D$91,0)),0)</f>
        <v>0</v>
      </c>
      <c r="F122">
        <f>IFERROR(F32/INDEX(F32:F$91,MATCH($D$7,$D32:$D$91,0)),0)</f>
        <v>0</v>
      </c>
      <c r="G122">
        <f>IFERROR(G32/INDEX(G32:G$91,MATCH($D$7,$D32:$D$91,0)),0)</f>
        <v>0</v>
      </c>
      <c r="H122">
        <f>IFERROR(H32/INDEX(H32:H$91,MATCH($D$7,$D32:$D$91,0)),0)</f>
        <v>0</v>
      </c>
      <c r="I122">
        <f>IFERROR(I32/INDEX(I32:I$91,MATCH($D$7,$D32:$D$91,0)),0)</f>
        <v>8.8015593561368206</v>
      </c>
      <c r="J122">
        <f>IFERROR(J32/INDEX(J32:J$91,MATCH($D$7,$D32:$D$91,0)),0)</f>
        <v>9.0481901790996613</v>
      </c>
      <c r="K122">
        <f>IFERROR(K32/INDEX(K32:K$91,MATCH($D$7,$D32:$D$91,0)),0)</f>
        <v>8.7363292295645358</v>
      </c>
      <c r="L122">
        <f>IFERROR(L32/INDEX(L32:L$91,MATCH($D$7,$D32:$D$91,0)),0)</f>
        <v>9.4019063483250047</v>
      </c>
      <c r="M122">
        <f>IFERROR(M32/INDEX(M32:M$91,MATCH($D$7,$D32:$D$91,0)),0)</f>
        <v>8.819548508725287</v>
      </c>
      <c r="N122">
        <f>IFERROR(N32/INDEX(N32:N$91,MATCH($D$7,$D32:$D$91,0)),0)</f>
        <v>8.5110823191893026</v>
      </c>
      <c r="O122">
        <f>IFERROR(O32/INDEX(O32:O$91,MATCH($D$7,$D32:$D$91,0)),0)</f>
        <v>8.2718028940164263</v>
      </c>
      <c r="P122">
        <f>IFERROR(P32/INDEX(P32:P$91,MATCH($D$7,$D32:$D$91,0)),0)</f>
        <v>8.6722152931017948</v>
      </c>
      <c r="Q122">
        <f>IFERROR(Q32/INDEX(Q32:Q$91,MATCH($D$7,$D32:$D$91,0)),0)</f>
        <v>7.8588057901085646</v>
      </c>
      <c r="R122">
        <f>IFERROR(R32/INDEX(R32:R$91,MATCH($D$7,$D32:$D$91,0)),0)</f>
        <v>8.1464040161519158</v>
      </c>
      <c r="S122">
        <f>IFERROR(S32/INDEX(S32:S$91,MATCH($D$7,$D32:$D$91,0)),0)</f>
        <v>8.7327060138817725</v>
      </c>
      <c r="T122">
        <f>IFERROR(T32/INDEX(T32:T$91,MATCH($D$7,$D32:$D$91,0)),0)</f>
        <v>8.604987817113372</v>
      </c>
      <c r="U122">
        <f>IFERROR(U32/INDEX(U32:U$91,MATCH($D$7,$D32:$D$91,0)),0)</f>
        <v>8.3377791009228943</v>
      </c>
      <c r="V122">
        <f>IFERROR(V32/INDEX(V32:V$91,MATCH($D$7,$D32:$D$91,0)),0)</f>
        <v>8.3081935252167671</v>
      </c>
      <c r="W122">
        <f>IFERROR(W32/INDEX(W32:W$91,MATCH($D$7,$D32:$D$91,0)),0)</f>
        <v>8.5742458309911935</v>
      </c>
      <c r="X122">
        <f>IFERROR(X32/INDEX(X32:X$91,MATCH($D$7,$D32:$D$91,0)),0)</f>
        <v>8.1858421393142109</v>
      </c>
      <c r="Y122">
        <f>IFERROR(Y32/INDEX(Y32:Y$91,MATCH($D$7,$D32:$D$91,0)),0)</f>
        <v>9.1910634856449658</v>
      </c>
      <c r="Z122">
        <f>IFERROR(Z32/INDEX(Z32:Z$91,MATCH($D$7,$D32:$D$91,0)),0)</f>
        <v>9.0365816011525002</v>
      </c>
      <c r="AA122">
        <f>IFERROR(AA32/INDEX(AA32:AA$91,MATCH($D$7,$D32:$D$91,0)),0)</f>
        <v>8.5902748767649761</v>
      </c>
      <c r="AB122">
        <f>IFERROR(AB32/INDEX(AB32:AB$91,MATCH($D$7,$D32:$D$91,0)),0)</f>
        <v>10.356890600371116</v>
      </c>
      <c r="AC122">
        <f>IFERROR(AC32/INDEX(AC32:AC$91,MATCH($D$7,$D32:$D$91,0)),0)</f>
        <v>9.832512201860208</v>
      </c>
      <c r="AD122">
        <f>IFERROR(AD32/INDEX(AD32:AD$91,MATCH($D$7,$D32:$D$91,0)),0)</f>
        <v>10.858501280481015</v>
      </c>
      <c r="AE122">
        <f>IFERROR(AE32/INDEX(AE32:AE$91,MATCH($D$7,$D32:$D$91,0)),0)</f>
        <v>11.479847540431267</v>
      </c>
      <c r="AF122">
        <f>IFERROR(AF32/INDEX(AF32:AF$91,MATCH($D$7,$D32:$D$91,0)),0)</f>
        <v>11.021196331804919</v>
      </c>
      <c r="AG122">
        <f>IFERROR(AG32/INDEX(AG32:AG$91,MATCH($D$7,$D32:$D$91,0)),0)</f>
        <v>10.526998337383297</v>
      </c>
      <c r="AH122">
        <f>IFERROR(AH32/INDEX(AH32:AH$91,MATCH($D$7,$D32:$D$91,0)),0)</f>
        <v>8.9961921700070686</v>
      </c>
      <c r="AI122">
        <f>IFERROR(AI32/INDEX(AI32:AI$91,MATCH($D$7,$D32:$D$91,0)),0)</f>
        <v>8.5417115265407322</v>
      </c>
      <c r="AJ122">
        <f ca="1">IFERROR(AJ32/INDEX(AJ32:AJ$91,MATCH($D$7,$D32:$D$91,0)),0)</f>
        <v>0</v>
      </c>
      <c r="AK122">
        <f ca="1">IFERROR(AK32/INDEX(AK32:AK$91,MATCH($D$7,$D32:$D$91,0)),0)</f>
        <v>0</v>
      </c>
      <c r="AL122">
        <f ca="1">IFERROR(AL32/INDEX(AL32:AL$91,MATCH($D$7,$D32:$D$91,0)),0)</f>
        <v>0</v>
      </c>
      <c r="AM122">
        <f ca="1">IFERROR(AM32/INDEX(AM32:AM$91,MATCH($D$7,$D32:$D$91,0)),0)</f>
        <v>0</v>
      </c>
      <c r="AN122">
        <f ca="1">IFERROR(AN32/INDEX(AN32:AN$91,MATCH($D$7,$D32:$D$91,0)),0)</f>
        <v>0</v>
      </c>
      <c r="AO122">
        <f ca="1">IFERROR(AO32/INDEX(AO32:AO$91,MATCH($D$7,$D32:$D$91,0)),0)</f>
        <v>0</v>
      </c>
    </row>
    <row r="123" spans="1:41" x14ac:dyDescent="0.25">
      <c r="A123" t="s">
        <v>132</v>
      </c>
      <c r="B123" t="s">
        <v>121</v>
      </c>
      <c r="C123" t="s">
        <v>126</v>
      </c>
      <c r="D123" s="12" t="s">
        <v>128</v>
      </c>
      <c r="E123">
        <f>IFERROR(E33/INDEX(E33:E$91,MATCH($D$7,$D33:$D$91,0)),0)</f>
        <v>0</v>
      </c>
      <c r="F123">
        <f>IFERROR(F33/INDEX(F33:F$91,MATCH($D$7,$D33:$D$91,0)),0)</f>
        <v>0</v>
      </c>
      <c r="G123">
        <f>IFERROR(G33/INDEX(G33:G$91,MATCH($D$7,$D33:$D$91,0)),0)</f>
        <v>0</v>
      </c>
      <c r="H123">
        <f>IFERROR(H33/INDEX(H33:H$91,MATCH($D$7,$D33:$D$91,0)),0)</f>
        <v>0</v>
      </c>
      <c r="I123">
        <f>IFERROR(I33/INDEX(I33:I$91,MATCH($D$7,$D33:$D$91,0)),0)</f>
        <v>2.9917002012072436</v>
      </c>
      <c r="J123">
        <f>IFERROR(J33/INDEX(J33:J$91,MATCH($D$7,$D33:$D$91,0)),0)</f>
        <v>2.9641262840854083</v>
      </c>
      <c r="K123">
        <f>IFERROR(K33/INDEX(K33:K$91,MATCH($D$7,$D33:$D$91,0)),0)</f>
        <v>2.6180014790968809</v>
      </c>
      <c r="L123">
        <f>IFERROR(L33/INDEX(L33:L$91,MATCH($D$7,$D33:$D$91,0)),0)</f>
        <v>2.3922820655191561</v>
      </c>
      <c r="M123">
        <f>IFERROR(M33/INDEX(M33:M$91,MATCH($D$7,$D33:$D$91,0)),0)</f>
        <v>2.254120945521342</v>
      </c>
      <c r="N123">
        <f>IFERROR(N33/INDEX(N33:N$91,MATCH($D$7,$D33:$D$91,0)),0)</f>
        <v>1.7732636157512378</v>
      </c>
      <c r="O123">
        <f>IFERROR(O33/INDEX(O33:O$91,MATCH($D$7,$D33:$D$91,0)),0)</f>
        <v>1.7224425945583552</v>
      </c>
      <c r="P123">
        <f>IFERROR(P33/INDEX(P33:P$91,MATCH($D$7,$D33:$D$91,0)),0)</f>
        <v>1.9026671783555598</v>
      </c>
      <c r="Q123">
        <f>IFERROR(Q33/INDEX(Q33:Q$91,MATCH($D$7,$D33:$D$91,0)),0)</f>
        <v>1.5020506634499398</v>
      </c>
      <c r="R123">
        <f>IFERROR(R33/INDEX(R33:R$91,MATCH($D$7,$D33:$D$91,0)),0)</f>
        <v>1.5947288006111535</v>
      </c>
      <c r="S123">
        <f>IFERROR(S33/INDEX(S33:S$91,MATCH($D$7,$D33:$D$91,0)),0)</f>
        <v>1.8009037126752689</v>
      </c>
      <c r="T123">
        <f>IFERROR(T33/INDEX(T33:T$91,MATCH($D$7,$D33:$D$91,0)),0)</f>
        <v>1.704218623094931</v>
      </c>
      <c r="U123">
        <f>IFERROR(U33/INDEX(U33:U$91,MATCH($D$7,$D33:$D$91,0)),0)</f>
        <v>1.7893420660910986</v>
      </c>
      <c r="V123">
        <f>IFERROR(V33/INDEX(V33:V$91,MATCH($D$7,$D33:$D$91,0)),0)</f>
        <v>1.6491714124467702</v>
      </c>
      <c r="W123">
        <f>IFERROR(W33/INDEX(W33:W$91,MATCH($D$7,$D33:$D$91,0)),0)</f>
        <v>1.6973955405658609</v>
      </c>
      <c r="X123">
        <f>IFERROR(X33/INDEX(X33:X$91,MATCH($D$7,$D33:$D$91,0)),0)</f>
        <v>1.7189993530299763</v>
      </c>
      <c r="Y123">
        <f>IFERROR(Y33/INDEX(Y33:Y$91,MATCH($D$7,$D33:$D$91,0)),0)</f>
        <v>1.8266275778406793</v>
      </c>
      <c r="Z123">
        <f>IFERROR(Z33/INDEX(Z33:Z$91,MATCH($D$7,$D33:$D$91,0)),0)</f>
        <v>1.9669685120395144</v>
      </c>
      <c r="AA123">
        <f>IFERROR(AA33/INDEX(AA33:AA$91,MATCH($D$7,$D33:$D$91,0)),0)</f>
        <v>1.5374718021555684</v>
      </c>
      <c r="AB123">
        <f>IFERROR(AB33/INDEX(AB33:AB$91,MATCH($D$7,$D33:$D$91,0)),0)</f>
        <v>1.8148805842095812</v>
      </c>
      <c r="AC123">
        <f>IFERROR(AC33/INDEX(AC33:AC$91,MATCH($D$7,$D33:$D$91,0)),0)</f>
        <v>1.7186204991251497</v>
      </c>
      <c r="AD123">
        <f>IFERROR(AD33/INDEX(AD33:AD$91,MATCH($D$7,$D33:$D$91,0)),0)</f>
        <v>1.5808707270905245</v>
      </c>
      <c r="AE123">
        <f>IFERROR(AE33/INDEX(AE33:AE$91,MATCH($D$7,$D33:$D$91,0)),0)</f>
        <v>1.7116745283018868</v>
      </c>
      <c r="AF123">
        <f>IFERROR(AF33/INDEX(AF33:AF$91,MATCH($D$7,$D33:$D$91,0)),0)</f>
        <v>1.7869528970404336</v>
      </c>
      <c r="AG123">
        <f>IFERROR(AG33/INDEX(AG33:AG$91,MATCH($D$7,$D33:$D$91,0)),0)</f>
        <v>1.880086967642921</v>
      </c>
      <c r="AH123">
        <f>IFERROR(AH33/INDEX(AH33:AH$91,MATCH($D$7,$D33:$D$91,0)),0)</f>
        <v>1.6403994801285997</v>
      </c>
      <c r="AI123">
        <f>IFERROR(AI33/INDEX(AI33:AI$91,MATCH($D$7,$D33:$D$91,0)),0)</f>
        <v>1.576196535186454</v>
      </c>
      <c r="AJ123">
        <f ca="1">IFERROR(AJ33/INDEX(AJ33:AJ$91,MATCH($D$7,$D33:$D$91,0)),0)</f>
        <v>0</v>
      </c>
      <c r="AK123">
        <f ca="1">IFERROR(AK33/INDEX(AK33:AK$91,MATCH($D$7,$D33:$D$91,0)),0)</f>
        <v>0</v>
      </c>
      <c r="AL123">
        <f ca="1">IFERROR(AL33/INDEX(AL33:AL$91,MATCH($D$7,$D33:$D$91,0)),0)</f>
        <v>0</v>
      </c>
      <c r="AM123">
        <f ca="1">IFERROR(AM33/INDEX(AM33:AM$91,MATCH($D$7,$D33:$D$91,0)),0)</f>
        <v>0</v>
      </c>
      <c r="AN123">
        <f ca="1">IFERROR(AN33/INDEX(AN33:AN$91,MATCH($D$7,$D33:$D$91,0)),0)</f>
        <v>0</v>
      </c>
      <c r="AO123">
        <f ca="1">IFERROR(AO33/INDEX(AO33:AO$91,MATCH($D$7,$D33:$D$91,0)),0)</f>
        <v>0</v>
      </c>
    </row>
    <row r="124" spans="1:41" x14ac:dyDescent="0.25">
      <c r="A124" t="s">
        <v>132</v>
      </c>
      <c r="B124" t="s">
        <v>121</v>
      </c>
      <c r="C124" t="s">
        <v>126</v>
      </c>
      <c r="D124" s="12" t="s">
        <v>129</v>
      </c>
      <c r="E124">
        <f>IFERROR(E34/INDEX(E34:E$91,MATCH($D$7,$D34:$D$91,0)),0)</f>
        <v>0</v>
      </c>
      <c r="F124">
        <f>IFERROR(F34/INDEX(F34:F$91,MATCH($D$7,$D34:$D$91,0)),0)</f>
        <v>0</v>
      </c>
      <c r="G124">
        <f>IFERROR(G34/INDEX(G34:G$91,MATCH($D$7,$D34:$D$91,0)),0)</f>
        <v>0</v>
      </c>
      <c r="H124">
        <f>IFERROR(H34/INDEX(H34:H$91,MATCH($D$7,$D34:$D$91,0)),0)</f>
        <v>0</v>
      </c>
      <c r="I124">
        <f>IFERROR(I34/INDEX(I34:I$91,MATCH($D$7,$D34:$D$91,0)),0)</f>
        <v>0.5128269617706237</v>
      </c>
      <c r="J124">
        <f>IFERROR(J34/INDEX(J34:J$91,MATCH($D$7,$D34:$D$91,0)),0)</f>
        <v>0.62157801323078576</v>
      </c>
      <c r="K124">
        <f>IFERROR(K34/INDEX(K34:K$91,MATCH($D$7,$D34:$D$91,0)),0)</f>
        <v>0.59537999738982905</v>
      </c>
      <c r="L124">
        <f>IFERROR(L34/INDEX(L34:L$91,MATCH($D$7,$D34:$D$91,0)),0)</f>
        <v>0.63663705348880251</v>
      </c>
      <c r="M124">
        <f>IFERROR(M34/INDEX(M34:M$91,MATCH($D$7,$D34:$D$91,0)),0)</f>
        <v>0.5749504519746701</v>
      </c>
      <c r="N124">
        <f>IFERROR(N34/INDEX(N34:N$91,MATCH($D$7,$D34:$D$91,0)),0)</f>
        <v>0.59918559992596365</v>
      </c>
      <c r="O124">
        <f>IFERROR(O34/INDEX(O34:O$91,MATCH($D$7,$D34:$D$91,0)),0)</f>
        <v>0.57126096429968154</v>
      </c>
      <c r="P124">
        <f>IFERROR(P34/INDEX(P34:P$91,MATCH($D$7,$D34:$D$91,0)),0)</f>
        <v>0.56965365058044704</v>
      </c>
      <c r="Q124">
        <f>IFERROR(Q34/INDEX(Q34:Q$91,MATCH($D$7,$D34:$D$91,0)),0)</f>
        <v>0.53805790108564533</v>
      </c>
      <c r="R124">
        <f>IFERROR(R34/INDEX(R34:R$91,MATCH($D$7,$D34:$D$91,0)),0)</f>
        <v>0.54823747680890533</v>
      </c>
      <c r="S124">
        <f>IFERROR(S34/INDEX(S34:S$91,MATCH($D$7,$D34:$D$91,0)),0)</f>
        <v>0.56235151628080304</v>
      </c>
      <c r="T124">
        <f>IFERROR(T34/INDEX(T34:T$91,MATCH($D$7,$D34:$D$91,0)),0)</f>
        <v>0.56060388896851565</v>
      </c>
      <c r="U124">
        <f>IFERROR(U34/INDEX(U34:U$91,MATCH($D$7,$D34:$D$91,0)),0)</f>
        <v>0.55177136052396547</v>
      </c>
      <c r="V124">
        <f>IFERROR(V34/INDEX(V34:V$91,MATCH($D$7,$D34:$D$91,0)),0)</f>
        <v>0.50243702221538145</v>
      </c>
      <c r="W124">
        <f>IFERROR(W34/INDEX(W34:W$91,MATCH($D$7,$D34:$D$91,0)),0)</f>
        <v>0.50009368559115608</v>
      </c>
      <c r="X124">
        <f>IFERROR(X34/INDEX(X34:X$91,MATCH($D$7,$D34:$D$91,0)),0)</f>
        <v>0.51595859391848176</v>
      </c>
      <c r="Y124">
        <f>IFERROR(Y34/INDEX(Y34:Y$91,MATCH($D$7,$D34:$D$91,0)),0)</f>
        <v>0.55742013748483621</v>
      </c>
      <c r="Z124">
        <f>IFERROR(Z34/INDEX(Z34:Z$91,MATCH($D$7,$D34:$D$91,0)),0)</f>
        <v>0.53668450298415316</v>
      </c>
      <c r="AA124">
        <f>IFERROR(AA34/INDEX(AA34:AA$91,MATCH($D$7,$D34:$D$91,0)),0)</f>
        <v>0.36130837998161919</v>
      </c>
      <c r="AB124">
        <f>IFERROR(AB34/INDEX(AB34:AB$91,MATCH($D$7,$D34:$D$91,0)),0)</f>
        <v>0.29821025958219438</v>
      </c>
      <c r="AC124">
        <f>IFERROR(AC34/INDEX(AC34:AC$91,MATCH($D$7,$D34:$D$91,0)),0)</f>
        <v>0.26072842803204715</v>
      </c>
      <c r="AD124">
        <f>IFERROR(AD34/INDEX(AD34:AD$91,MATCH($D$7,$D34:$D$91,0)),0)</f>
        <v>0.312526444716624</v>
      </c>
      <c r="AE124">
        <f>IFERROR(AE34/INDEX(AE34:AE$91,MATCH($D$7,$D34:$D$91,0)),0)</f>
        <v>0.27434299191374661</v>
      </c>
      <c r="AF124">
        <f>IFERROR(AF34/INDEX(AF34:AF$91,MATCH($D$7,$D34:$D$91,0)),0)</f>
        <v>0.19597749062109213</v>
      </c>
      <c r="AG124">
        <f>IFERROR(AG34/INDEX(AG34:AG$91,MATCH($D$7,$D34:$D$91,0)),0)</f>
        <v>0.20171377413991559</v>
      </c>
      <c r="AH124">
        <f>IFERROR(AH34/INDEX(AH34:AH$91,MATCH($D$7,$D34:$D$91,0)),0)</f>
        <v>0.19910162573819459</v>
      </c>
      <c r="AI124">
        <f>IFERROR(AI34/INDEX(AI34:AI$91,MATCH($D$7,$D34:$D$91,0)),0)</f>
        <v>0.1915108805585462</v>
      </c>
      <c r="AJ124">
        <f ca="1">IFERROR(AJ34/INDEX(AJ34:AJ$91,MATCH($D$7,$D34:$D$91,0)),0)</f>
        <v>0</v>
      </c>
      <c r="AK124">
        <f ca="1">IFERROR(AK34/INDEX(AK34:AK$91,MATCH($D$7,$D34:$D$91,0)),0)</f>
        <v>0</v>
      </c>
      <c r="AL124">
        <f ca="1">IFERROR(AL34/INDEX(AL34:AL$91,MATCH($D$7,$D34:$D$91,0)),0)</f>
        <v>0</v>
      </c>
      <c r="AM124">
        <f ca="1">IFERROR(AM34/INDEX(AM34:AM$91,MATCH($D$7,$D34:$D$91,0)),0)</f>
        <v>0</v>
      </c>
      <c r="AN124">
        <f ca="1">IFERROR(AN34/INDEX(AN34:AN$91,MATCH($D$7,$D34:$D$91,0)),0)</f>
        <v>0</v>
      </c>
      <c r="AO124">
        <f ca="1">IFERROR(AO34/INDEX(AO34:AO$91,MATCH($D$7,$D34:$D$91,0)),0)</f>
        <v>0</v>
      </c>
    </row>
    <row r="125" spans="1:41" x14ac:dyDescent="0.25">
      <c r="A125" t="s">
        <v>132</v>
      </c>
      <c r="B125" t="s">
        <v>121</v>
      </c>
      <c r="C125" t="s">
        <v>126</v>
      </c>
      <c r="D125" s="12" t="s">
        <v>130</v>
      </c>
      <c r="E125">
        <f>IFERROR(E35/INDEX(E35:E$91,MATCH($D$7,$D35:$D$91,0)),0)</f>
        <v>0</v>
      </c>
      <c r="F125">
        <f>IFERROR(F35/INDEX(F35:F$91,MATCH($D$7,$D35:$D$91,0)),0)</f>
        <v>0</v>
      </c>
      <c r="G125">
        <f>IFERROR(G35/INDEX(G35:G$91,MATCH($D$7,$D35:$D$91,0)),0)</f>
        <v>0</v>
      </c>
      <c r="H125">
        <f>IFERROR(H35/INDEX(H35:H$91,MATCH($D$7,$D35:$D$91,0)),0)</f>
        <v>0</v>
      </c>
      <c r="I125">
        <f>IFERROR(I35/INDEX(I35:I$91,MATCH($D$7,$D35:$D$91,0)),0)</f>
        <v>0.23490945674044267</v>
      </c>
      <c r="J125">
        <f>IFERROR(J35/INDEX(J35:J$91,MATCH($D$7,$D35:$D$91,0)),0)</f>
        <v>0.29984402732211046</v>
      </c>
      <c r="K125">
        <f>IFERROR(K35/INDEX(K35:K$91,MATCH($D$7,$D35:$D$91,0)),0)</f>
        <v>0.27441597424631314</v>
      </c>
      <c r="L125">
        <f>IFERROR(L35/INDEX(L35:L$91,MATCH($D$7,$D35:$D$91,0)),0)</f>
        <v>0.26735147140477511</v>
      </c>
      <c r="M125">
        <f>IFERROR(M35/INDEX(M35:M$91,MATCH($D$7,$D35:$D$91,0)),0)</f>
        <v>0.26277372262773724</v>
      </c>
      <c r="N125">
        <f>IFERROR(N35/INDEX(N35:N$91,MATCH($D$7,$D35:$D$91,0)),0)</f>
        <v>0.28041275276479571</v>
      </c>
      <c r="O125">
        <f>IFERROR(O35/INDEX(O35:O$91,MATCH($D$7,$D35:$D$91,0)),0)</f>
        <v>0.26649533493491256</v>
      </c>
      <c r="P125">
        <f>IFERROR(P35/INDEX(P35:P$91,MATCH($D$7,$D35:$D$91,0)),0)</f>
        <v>0.27405737311714479</v>
      </c>
      <c r="Q125">
        <f>IFERROR(Q35/INDEX(Q35:Q$91,MATCH($D$7,$D35:$D$91,0)),0)</f>
        <v>0.27521109770808205</v>
      </c>
      <c r="R125">
        <f>IFERROR(R35/INDEX(R35:R$91,MATCH($D$7,$D35:$D$91,0)),0)</f>
        <v>0.2609953072137946</v>
      </c>
      <c r="S125">
        <f>IFERROR(S35/INDEX(S35:S$91,MATCH($D$7,$D35:$D$91,0)),0)</f>
        <v>0.26883122932873715</v>
      </c>
      <c r="T125">
        <f>IFERROR(T35/INDEX(T35:T$91,MATCH($D$7,$D35:$D$91,0)),0)</f>
        <v>0.2615737422961158</v>
      </c>
      <c r="U125">
        <f>IFERROR(U35/INDEX(U35:U$91,MATCH($D$7,$D35:$D$91,0)),0)</f>
        <v>0.26626972313188452</v>
      </c>
      <c r="V125">
        <f>IFERROR(V35/INDEX(V35:V$91,MATCH($D$7,$D35:$D$91,0)),0)</f>
        <v>0.24164999230414036</v>
      </c>
      <c r="W125">
        <f>IFERROR(W35/INDEX(W35:W$91,MATCH($D$7,$D35:$D$91,0)),0)</f>
        <v>0.23543189057522954</v>
      </c>
      <c r="X125">
        <f>IFERROR(X35/INDEX(X35:X$91,MATCH($D$7,$D35:$D$91,0)),0)</f>
        <v>0.25118611171015742</v>
      </c>
      <c r="Y125">
        <f>IFERROR(Y35/INDEX(Y35:Y$91,MATCH($D$7,$D35:$D$91,0)),0)</f>
        <v>0.25823898099474324</v>
      </c>
      <c r="Z125">
        <f>IFERROR(Z35/INDEX(Z35:Z$91,MATCH($D$7,$D35:$D$91,0)),0)</f>
        <v>0.26065033957604444</v>
      </c>
      <c r="AA125">
        <f>IFERROR(AA35/INDEX(AA35:AA$91,MATCH($D$7,$D35:$D$91,0)),0)</f>
        <v>0.17081627537805999</v>
      </c>
      <c r="AB125">
        <f>IFERROR(AB35/INDEX(AB35:AB$91,MATCH($D$7,$D35:$D$91,0)),0)</f>
        <v>0.11620343582274187</v>
      </c>
      <c r="AC125">
        <f>IFERROR(AC35/INDEX(AC35:AC$91,MATCH($D$7,$D35:$D$91,0)),0)</f>
        <v>9.8696933419283539E-2</v>
      </c>
      <c r="AD125">
        <f>IFERROR(AD35/INDEX(AD35:AD$91,MATCH($D$7,$D35:$D$91,0)),0)</f>
        <v>0.12281483131054448</v>
      </c>
      <c r="AE125">
        <f>IFERROR(AE35/INDEX(AE35:AE$91,MATCH($D$7,$D35:$D$91,0)),0)</f>
        <v>9.8909198113207544E-2</v>
      </c>
      <c r="AF125">
        <f>IFERROR(AF35/INDEX(AF35:AF$91,MATCH($D$7,$D35:$D$91,0)),0)</f>
        <v>7.1342225927469777E-2</v>
      </c>
      <c r="AG125">
        <f>IFERROR(AG35/INDEX(AG35:AG$91,MATCH($D$7,$D35:$D$91,0)),0)</f>
        <v>8.1186852538687806E-2</v>
      </c>
      <c r="AH125">
        <f>IFERROR(AH35/INDEX(AH35:AH$91,MATCH($D$7,$D35:$D$91,0)),0)</f>
        <v>0.10274300567754292</v>
      </c>
      <c r="AI125">
        <f>IFERROR(AI35/INDEX(AI35:AI$91,MATCH($D$7,$D35:$D$91,0)),0)</f>
        <v>9.6081693908844731E-2</v>
      </c>
      <c r="AJ125">
        <f ca="1">IFERROR(AJ35/INDEX(AJ35:AJ$91,MATCH($D$7,$D35:$D$91,0)),0)</f>
        <v>0</v>
      </c>
      <c r="AK125">
        <f ca="1">IFERROR(AK35/INDEX(AK35:AK$91,MATCH($D$7,$D35:$D$91,0)),0)</f>
        <v>0</v>
      </c>
      <c r="AL125">
        <f ca="1">IFERROR(AL35/INDEX(AL35:AL$91,MATCH($D$7,$D35:$D$91,0)),0)</f>
        <v>0</v>
      </c>
      <c r="AM125">
        <f ca="1">IFERROR(AM35/INDEX(AM35:AM$91,MATCH($D$7,$D35:$D$91,0)),0)</f>
        <v>0</v>
      </c>
      <c r="AN125">
        <f ca="1">IFERROR(AN35/INDEX(AN35:AN$91,MATCH($D$7,$D35:$D$91,0)),0)</f>
        <v>0</v>
      </c>
      <c r="AO125">
        <f ca="1">IFERROR(AO35/INDEX(AO35:AO$91,MATCH($D$7,$D35:$D$91,0)),0)</f>
        <v>0</v>
      </c>
    </row>
    <row r="126" spans="1:41" x14ac:dyDescent="0.25">
      <c r="A126" t="s">
        <v>132</v>
      </c>
      <c r="B126" t="s">
        <v>121</v>
      </c>
      <c r="C126" t="s">
        <v>126</v>
      </c>
      <c r="D126" s="12" t="s">
        <v>131</v>
      </c>
      <c r="E126">
        <f>IFERROR(E36/INDEX(E36:E$91,MATCH($D$7,$D36:$D$91,0)),0)</f>
        <v>0</v>
      </c>
      <c r="F126">
        <f>IFERROR(F36/INDEX(F36:F$91,MATCH($D$7,$D36:$D$91,0)),0)</f>
        <v>0</v>
      </c>
      <c r="G126">
        <f>IFERROR(G36/INDEX(G36:G$91,MATCH($D$7,$D36:$D$91,0)),0)</f>
        <v>0</v>
      </c>
      <c r="H126">
        <f>IFERROR(H36/INDEX(H36:H$91,MATCH($D$7,$D36:$D$91,0)),0)</f>
        <v>0</v>
      </c>
      <c r="I126">
        <f>IFERROR(I36/INDEX(I36:I$91,MATCH($D$7,$D36:$D$91,0)),0)</f>
        <v>8.6770623742454728E-2</v>
      </c>
      <c r="J126">
        <f>IFERROR(J36/INDEX(J36:J$91,MATCH($D$7,$D36:$D$91,0)),0)</f>
        <v>0.11778626364760932</v>
      </c>
      <c r="K126">
        <f>IFERROR(K36/INDEX(K36:K$91,MATCH($D$7,$D36:$D$91,0)),0)</f>
        <v>0.10266672467046592</v>
      </c>
      <c r="L126">
        <f>IFERROR(L36/INDEX(L36:L$91,MATCH($D$7,$D36:$D$91,0)),0)</f>
        <v>9.8556357579122705E-2</v>
      </c>
      <c r="M126">
        <f>IFERROR(M36/INDEX(M36:M$91,MATCH($D$7,$D36:$D$91,0)),0)</f>
        <v>0.10397834388746556</v>
      </c>
      <c r="N126">
        <f>IFERROR(N36/INDEX(N36:N$91,MATCH($D$7,$D36:$D$91,0)),0)</f>
        <v>0.10790800980981907</v>
      </c>
      <c r="O126">
        <f>IFERROR(O36/INDEX(O36:O$91,MATCH($D$7,$D36:$D$91,0)),0)</f>
        <v>0.10179339627912173</v>
      </c>
      <c r="P126">
        <f>IFERROR(P36/INDEX(P36:P$91,MATCH($D$7,$D36:$D$91,0)),0)</f>
        <v>0.10419265086827209</v>
      </c>
      <c r="Q126">
        <f>IFERROR(Q36/INDEX(Q36:Q$91,MATCH($D$7,$D36:$D$91,0)),0)</f>
        <v>0.10012062726176116</v>
      </c>
      <c r="R126">
        <f>IFERROR(R36/INDEX(R36:R$91,MATCH($D$7,$D36:$D$91,0)),0)</f>
        <v>9.8439375750300123E-2</v>
      </c>
      <c r="S126">
        <f>IFERROR(S36/INDEX(S36:S$91,MATCH($D$7,$D36:$D$91,0)),0)</f>
        <v>9.7218987282806174E-2</v>
      </c>
      <c r="T126">
        <f>IFERROR(T36/INDEX(T36:T$91,MATCH($D$7,$D36:$D$91,0)),0)</f>
        <v>9.1825521953083938E-2</v>
      </c>
      <c r="U126">
        <f>IFERROR(U36/INDEX(U36:U$91,MATCH($D$7,$D36:$D$91,0)),0)</f>
        <v>9.830306638880619E-2</v>
      </c>
      <c r="V126">
        <f>IFERROR(V36/INDEX(V36:V$91,MATCH($D$7,$D36:$D$91,0)),0)</f>
        <v>8.5629264788876919E-2</v>
      </c>
      <c r="W126">
        <f>IFERROR(W36/INDEX(W36:W$91,MATCH($D$7,$D36:$D$91,0)),0)</f>
        <v>8.3145962151021172E-2</v>
      </c>
      <c r="X126">
        <f>IFERROR(X36/INDEX(X36:X$91,MATCH($D$7,$D36:$D$91,0)),0)</f>
        <v>8.0493853784774638E-2</v>
      </c>
      <c r="Y126">
        <f>IFERROR(Y36/INDEX(Y36:Y$91,MATCH($D$7,$D36:$D$91,0)),0)</f>
        <v>9.1386979377274566E-2</v>
      </c>
      <c r="Z126">
        <f>IFERROR(Z36/INDEX(Z36:Z$91,MATCH($D$7,$D36:$D$91,0)),0)</f>
        <v>9.3486314056390199E-2</v>
      </c>
      <c r="AA126">
        <f>IFERROR(AA36/INDEX(AA36:AA$91,MATCH($D$7,$D36:$D$91,0)),0)</f>
        <v>6.0949118556270367E-2</v>
      </c>
      <c r="AB126">
        <f>IFERROR(AB36/INDEX(AB36:AB$91,MATCH($D$7,$D36:$D$91,0)),0)</f>
        <v>3.9924978551048505E-2</v>
      </c>
      <c r="AC126">
        <f>IFERROR(AC36/INDEX(AC36:AC$91,MATCH($D$7,$D36:$D$91,0)),0)</f>
        <v>3.3796850538723638E-2</v>
      </c>
      <c r="AD126">
        <f>IFERROR(AD36/INDEX(AD36:AD$91,MATCH($D$7,$D36:$D$91,0)),0)</f>
        <v>3.8703930519986642E-2</v>
      </c>
      <c r="AE126">
        <f>IFERROR(AE36/INDEX(AE36:AE$91,MATCH($D$7,$D36:$D$91,0)),0)</f>
        <v>3.4850909703504046E-2</v>
      </c>
      <c r="AF126">
        <f>IFERROR(AF36/INDEX(AF36:AF$91,MATCH($D$7,$D36:$D$91,0)),0)</f>
        <v>2.7407253022092539E-2</v>
      </c>
      <c r="AG126">
        <f>IFERROR(AG36/INDEX(AG36:AG$91,MATCH($D$7,$D36:$D$91,0)),0)</f>
        <v>2.9850364496738713E-2</v>
      </c>
      <c r="AH126">
        <f>IFERROR(AH36/INDEX(AH36:AH$91,MATCH($D$7,$D36:$D$91,0)),0)</f>
        <v>3.6664614542718382E-2</v>
      </c>
      <c r="AI126">
        <f>IFERROR(AI36/INDEX(AI36:AI$91,MATCH($D$7,$D36:$D$91,0)),0)</f>
        <v>3.5104890541907276E-2</v>
      </c>
      <c r="AJ126">
        <f ca="1">IFERROR(AJ36/INDEX(AJ36:AJ$91,MATCH($D$7,$D36:$D$91,0)),0)</f>
        <v>0</v>
      </c>
      <c r="AK126">
        <f ca="1">IFERROR(AK36/INDEX(AK36:AK$91,MATCH($D$7,$D36:$D$91,0)),0)</f>
        <v>0</v>
      </c>
      <c r="AL126">
        <f ca="1">IFERROR(AL36/INDEX(AL36:AL$91,MATCH($D$7,$D36:$D$91,0)),0)</f>
        <v>0</v>
      </c>
      <c r="AM126">
        <f ca="1">IFERROR(AM36/INDEX(AM36:AM$91,MATCH($D$7,$D36:$D$91,0)),0)</f>
        <v>0</v>
      </c>
      <c r="AN126">
        <f ca="1">IFERROR(AN36/INDEX(AN36:AN$91,MATCH($D$7,$D36:$D$91,0)),0)</f>
        <v>0</v>
      </c>
      <c r="AO126">
        <f ca="1">IFERROR(AO36/INDEX(AO36:AO$91,MATCH($D$7,$D36:$D$91,0)),0)</f>
        <v>0</v>
      </c>
    </row>
    <row r="127" spans="1:41" x14ac:dyDescent="0.25">
      <c r="A127" t="s">
        <v>132</v>
      </c>
      <c r="B127" t="s">
        <v>121</v>
      </c>
      <c r="C127" t="s">
        <v>126</v>
      </c>
      <c r="E127">
        <f>IFERROR(E37/INDEX(E37:E$91,MATCH($D$7,$D37:$D$91,0)),0)</f>
        <v>0</v>
      </c>
      <c r="F127">
        <f>IFERROR(F37/INDEX(F37:F$91,MATCH($D$7,$D37:$D$91,0)),0)</f>
        <v>0</v>
      </c>
      <c r="G127">
        <f>IFERROR(G37/INDEX(G37:G$91,MATCH($D$7,$D37:$D$91,0)),0)</f>
        <v>0</v>
      </c>
      <c r="H127">
        <f>IFERROR(H37/INDEX(H37:H$91,MATCH($D$7,$D37:$D$91,0)),0)</f>
        <v>0</v>
      </c>
      <c r="I127">
        <f>IFERROR(I37/INDEX(I37:I$91,MATCH($D$7,$D37:$D$91,0)),0)</f>
        <v>1</v>
      </c>
      <c r="J127">
        <f>IFERROR(J37/INDEX(J37:J$91,MATCH($D$7,$D37:$D$91,0)),0)</f>
        <v>1</v>
      </c>
      <c r="K127">
        <f>IFERROR(K37/INDEX(K37:K$91,MATCH($D$7,$D37:$D$91,0)),0)</f>
        <v>1</v>
      </c>
      <c r="L127">
        <f>IFERROR(L37/INDEX(L37:L$91,MATCH($D$7,$D37:$D$91,0)),0)</f>
        <v>1</v>
      </c>
      <c r="M127">
        <f>IFERROR(M37/INDEX(M37:M$91,MATCH($D$7,$D37:$D$91,0)),0)</f>
        <v>1</v>
      </c>
      <c r="N127">
        <f>IFERROR(N37/INDEX(N37:N$91,MATCH($D$7,$D37:$D$91,0)),0)</f>
        <v>1</v>
      </c>
      <c r="O127">
        <f>IFERROR(O37/INDEX(O37:O$91,MATCH($D$7,$D37:$D$91,0)),0)</f>
        <v>1</v>
      </c>
      <c r="P127">
        <f>IFERROR(P37/INDEX(P37:P$91,MATCH($D$7,$D37:$D$91,0)),0)</f>
        <v>1</v>
      </c>
      <c r="Q127">
        <f>IFERROR(Q37/INDEX(Q37:Q$91,MATCH($D$7,$D37:$D$91,0)),0)</f>
        <v>1</v>
      </c>
      <c r="R127">
        <f>IFERROR(R37/INDEX(R37:R$91,MATCH($D$7,$D37:$D$91,0)),0)</f>
        <v>1</v>
      </c>
      <c r="S127">
        <f>IFERROR(S37/INDEX(S37:S$91,MATCH($D$7,$D37:$D$91,0)),0)</f>
        <v>1</v>
      </c>
      <c r="T127">
        <f>IFERROR(T37/INDEX(T37:T$91,MATCH($D$7,$D37:$D$91,0)),0)</f>
        <v>1</v>
      </c>
      <c r="U127">
        <f>IFERROR(U37/INDEX(U37:U$91,MATCH($D$7,$D37:$D$91,0)),0)</f>
        <v>1</v>
      </c>
      <c r="V127">
        <f>IFERROR(V37/INDEX(V37:V$91,MATCH($D$7,$D37:$D$91,0)),0)</f>
        <v>1</v>
      </c>
      <c r="W127">
        <f>IFERROR(W37/INDEX(W37:W$91,MATCH($D$7,$D37:$D$91,0)),0)</f>
        <v>1</v>
      </c>
      <c r="X127">
        <f>IFERROR(X37/INDEX(X37:X$91,MATCH($D$7,$D37:$D$91,0)),0)</f>
        <v>1</v>
      </c>
      <c r="Y127">
        <f>IFERROR(Y37/INDEX(Y37:Y$91,MATCH($D$7,$D37:$D$91,0)),0)</f>
        <v>1</v>
      </c>
      <c r="Z127">
        <f>IFERROR(Z37/INDEX(Z37:Z$91,MATCH($D$7,$D37:$D$91,0)),0)</f>
        <v>1</v>
      </c>
      <c r="AA127">
        <f>IFERROR(AA37/INDEX(AA37:AA$91,MATCH($D$7,$D37:$D$91,0)),0)</f>
        <v>1</v>
      </c>
      <c r="AB127">
        <f>IFERROR(AB37/INDEX(AB37:AB$91,MATCH($D$7,$D37:$D$91,0)),0)</f>
        <v>1</v>
      </c>
      <c r="AC127">
        <f>IFERROR(AC37/INDEX(AC37:AC$91,MATCH($D$7,$D37:$D$91,0)),0)</f>
        <v>1</v>
      </c>
      <c r="AD127">
        <f>IFERROR(AD37/INDEX(AD37:AD$91,MATCH($D$7,$D37:$D$91,0)),0)</f>
        <v>1</v>
      </c>
      <c r="AE127">
        <f>IFERROR(AE37/INDEX(AE37:AE$91,MATCH($D$7,$D37:$D$91,0)),0)</f>
        <v>1</v>
      </c>
      <c r="AF127">
        <f>IFERROR(AF37/INDEX(AF37:AF$91,MATCH($D$7,$D37:$D$91,0)),0)</f>
        <v>1</v>
      </c>
      <c r="AG127">
        <f>IFERROR(AG37/INDEX(AG37:AG$91,MATCH($D$7,$D37:$D$91,0)),0)</f>
        <v>1</v>
      </c>
      <c r="AH127">
        <f>IFERROR(AH37/INDEX(AH37:AH$91,MATCH($D$7,$D37:$D$91,0)),0)</f>
        <v>1</v>
      </c>
      <c r="AI127">
        <f>IFERROR(AI37/INDEX(AI37:AI$91,MATCH($D$7,$D37:$D$91,0)),0)</f>
        <v>1</v>
      </c>
      <c r="AJ127">
        <f ca="1">IFERROR(AJ37/INDEX(AJ37:AJ$91,MATCH($D$7,$D37:$D$91,0)),0)</f>
        <v>0</v>
      </c>
      <c r="AK127">
        <f ca="1">IFERROR(AK37/INDEX(AK37:AK$91,MATCH($D$7,$D37:$D$91,0)),0)</f>
        <v>0</v>
      </c>
      <c r="AL127">
        <f ca="1">IFERROR(AL37/INDEX(AL37:AL$91,MATCH($D$7,$D37:$D$91,0)),0)</f>
        <v>0</v>
      </c>
      <c r="AM127">
        <f ca="1">IFERROR(AM37/INDEX(AM37:AM$91,MATCH($D$7,$D37:$D$91,0)),0)</f>
        <v>0</v>
      </c>
      <c r="AN127">
        <f ca="1">IFERROR(AN37/INDEX(AN37:AN$91,MATCH($D$7,$D37:$D$91,0)),0)</f>
        <v>0</v>
      </c>
      <c r="AO127">
        <f ca="1">IFERROR(AO37/INDEX(AO37:AO$91,MATCH($D$7,$D37:$D$91,0)),0)</f>
        <v>0</v>
      </c>
    </row>
    <row r="128" spans="1:41" x14ac:dyDescent="0.25">
      <c r="A128" t="s">
        <v>132</v>
      </c>
      <c r="B128" t="s">
        <v>121</v>
      </c>
      <c r="C128" t="s">
        <v>116</v>
      </c>
      <c r="D128" s="12" t="s">
        <v>127</v>
      </c>
      <c r="E128">
        <f>IFERROR(E38/INDEX(E38:E$91,MATCH($D$7,$D38:$D$91,0)),0)</f>
        <v>9.9257601520304064</v>
      </c>
      <c r="F128">
        <f>IFERROR(F38/INDEX(F38:F$91,MATCH($D$7,$D38:$D$91,0)),0)</f>
        <v>10.523033398427721</v>
      </c>
      <c r="G128">
        <f>IFERROR(G38/INDEX(G38:G$91,MATCH($D$7,$D38:$D$91,0)),0)</f>
        <v>9.8906127916062054</v>
      </c>
      <c r="H128">
        <f>IFERROR(H38/INDEX(H38:H$91,MATCH($D$7,$D38:$D$91,0)),0)</f>
        <v>9.5074755441545271</v>
      </c>
      <c r="I128">
        <f>IFERROR(I38/INDEX(I38:I$91,MATCH($D$7,$D38:$D$91,0)),0)</f>
        <v>9.5506176180626703</v>
      </c>
      <c r="J128">
        <f>IFERROR(J38/INDEX(J38:J$91,MATCH($D$7,$D38:$D$91,0)),0)</f>
        <v>8.6941085974635612</v>
      </c>
      <c r="K128">
        <f>IFERROR(K38/INDEX(K38:K$91,MATCH($D$7,$D38:$D$91,0)),0)</f>
        <v>7.8572056638670746</v>
      </c>
      <c r="L128">
        <f>IFERROR(L38/INDEX(L38:L$91,MATCH($D$7,$D38:$D$91,0)),0)</f>
        <v>9.1574284152824479</v>
      </c>
      <c r="M128">
        <f>IFERROR(M38/INDEX(M38:M$91,MATCH($D$7,$D38:$D$91,0)),0)</f>
        <v>9.6787218069654344</v>
      </c>
      <c r="N128">
        <f>IFERROR(N38/INDEX(N38:N$91,MATCH($D$7,$D38:$D$91,0)),0)</f>
        <v>12.992255581705999</v>
      </c>
      <c r="O128">
        <f>IFERROR(O38/INDEX(O38:O$91,MATCH($D$7,$D38:$D$91,0)),0)</f>
        <v>12.96359395176407</v>
      </c>
      <c r="P128">
        <f>IFERROR(P38/INDEX(P38:P$91,MATCH($D$7,$D38:$D$91,0)),0)</f>
        <v>12.895211739715082</v>
      </c>
      <c r="Q128">
        <f>IFERROR(Q38/INDEX(Q38:Q$91,MATCH($D$7,$D38:$D$91,0)),0)</f>
        <v>12.126761709137499</v>
      </c>
      <c r="R128">
        <f>IFERROR(R38/INDEX(R38:R$91,MATCH($D$7,$D38:$D$91,0)),0)</f>
        <v>12.469437033863649</v>
      </c>
      <c r="S128">
        <f>IFERROR(S38/INDEX(S38:S$91,MATCH($D$7,$D38:$D$91,0)),0)</f>
        <v>12.483900257259597</v>
      </c>
      <c r="T128">
        <f>IFERROR(T38/INDEX(T38:T$91,MATCH($D$7,$D38:$D$91,0)),0)</f>
        <v>12.616526730231014</v>
      </c>
      <c r="U128">
        <f>IFERROR(U38/INDEX(U38:U$91,MATCH($D$7,$D38:$D$91,0)),0)</f>
        <v>13.405303532531489</v>
      </c>
      <c r="V128">
        <f>IFERROR(V38/INDEX(V38:V$91,MATCH($D$7,$D38:$D$91,0)),0)</f>
        <v>12.909279085155839</v>
      </c>
      <c r="W128">
        <f>IFERROR(W38/INDEX(W38:W$91,MATCH($D$7,$D38:$D$91,0)),0)</f>
        <v>12.732868077442593</v>
      </c>
      <c r="X128">
        <f>IFERROR(X38/INDEX(X38:X$91,MATCH($D$7,$D38:$D$91,0)),0)</f>
        <v>12.754920282169133</v>
      </c>
      <c r="Y128">
        <f>IFERROR(Y38/INDEX(Y38:Y$91,MATCH($D$7,$D38:$D$91,0)),0)</f>
        <v>13.347978997424212</v>
      </c>
      <c r="Z128">
        <f>IFERROR(Z38/INDEX(Z38:Z$91,MATCH($D$7,$D38:$D$91,0)),0)</f>
        <v>12.885124899274778</v>
      </c>
      <c r="AA128">
        <f>IFERROR(AA38/INDEX(AA38:AA$91,MATCH($D$7,$D38:$D$91,0)),0)</f>
        <v>11.582809172403547</v>
      </c>
      <c r="AB128">
        <f>IFERROR(AB38/INDEX(AB38:AB$91,MATCH($D$7,$D38:$D$91,0)),0)</f>
        <v>13.149368178083799</v>
      </c>
      <c r="AC128">
        <f>IFERROR(AC38/INDEX(AC38:AC$91,MATCH($D$7,$D38:$D$91,0)),0)</f>
        <v>13.239983720719906</v>
      </c>
      <c r="AD128">
        <f>IFERROR(AD38/INDEX(AD38:AD$91,MATCH($D$7,$D38:$D$91,0)),0)</f>
        <v>14.722195368458056</v>
      </c>
      <c r="AE128">
        <f>IFERROR(AE38/INDEX(AE38:AE$91,MATCH($D$7,$D38:$D$91,0)),0)</f>
        <v>15.285688576955954</v>
      </c>
      <c r="AF128">
        <f>IFERROR(AF38/INDEX(AF38:AF$91,MATCH($D$7,$D38:$D$91,0)),0)</f>
        <v>13.845405405405405</v>
      </c>
      <c r="AG128">
        <f>IFERROR(AG38/INDEX(AG38:AG$91,MATCH($D$7,$D38:$D$91,0)),0)</f>
        <v>13.562989625238195</v>
      </c>
      <c r="AH128">
        <f>IFERROR(AH38/INDEX(AH38:AH$91,MATCH($D$7,$D38:$D$91,0)),0)</f>
        <v>12.515906093379055</v>
      </c>
      <c r="AI128">
        <f>IFERROR(AI38/INDEX(AI38:AI$91,MATCH($D$7,$D38:$D$91,0)),0)</f>
        <v>11.698672339176998</v>
      </c>
      <c r="AJ128">
        <f ca="1">IFERROR(AJ38/INDEX(AJ38:AJ$91,MATCH($D$7,$D38:$D$91,0)),0)</f>
        <v>0</v>
      </c>
      <c r="AK128">
        <f ca="1">IFERROR(AK38/INDEX(AK38:AK$91,MATCH($D$7,$D38:$D$91,0)),0)</f>
        <v>0</v>
      </c>
      <c r="AL128">
        <f ca="1">IFERROR(AL38/INDEX(AL38:AL$91,MATCH($D$7,$D38:$D$91,0)),0)</f>
        <v>0</v>
      </c>
      <c r="AM128">
        <f ca="1">IFERROR(AM38/INDEX(AM38:AM$91,MATCH($D$7,$D38:$D$91,0)),0)</f>
        <v>0</v>
      </c>
      <c r="AN128">
        <f ca="1">IFERROR(AN38/INDEX(AN38:AN$91,MATCH($D$7,$D38:$D$91,0)),0)</f>
        <v>0</v>
      </c>
      <c r="AO128">
        <f ca="1">IFERROR(AO38/INDEX(AO38:AO$91,MATCH($D$7,$D38:$D$91,0)),0)</f>
        <v>0</v>
      </c>
    </row>
    <row r="129" spans="1:41" x14ac:dyDescent="0.25">
      <c r="A129" t="s">
        <v>132</v>
      </c>
      <c r="B129" t="s">
        <v>121</v>
      </c>
      <c r="C129" t="s">
        <v>116</v>
      </c>
      <c r="D129" s="12" t="s">
        <v>128</v>
      </c>
      <c r="E129">
        <f>IFERROR(E39/INDEX(E39:E$91,MATCH($D$7,$D39:$D$91,0)),0)</f>
        <v>4.3080116023204642</v>
      </c>
      <c r="F129">
        <f>IFERROR(F39/INDEX(F39:F$91,MATCH($D$7,$D39:$D$91,0)),0)</f>
        <v>4.3603975764859042</v>
      </c>
      <c r="G129">
        <f>IFERROR(G39/INDEX(G39:G$91,MATCH($D$7,$D39:$D$91,0)),0)</f>
        <v>3.3506641366223908</v>
      </c>
      <c r="H129">
        <f>IFERROR(H39/INDEX(H39:H$91,MATCH($D$7,$D39:$D$91,0)),0)</f>
        <v>3.1260983594004248</v>
      </c>
      <c r="I129">
        <f>IFERROR(I39/INDEX(I39:I$91,MATCH($D$7,$D39:$D$91,0)),0)</f>
        <v>3.3459820997081056</v>
      </c>
      <c r="J129">
        <f>IFERROR(J39/INDEX(J39:J$91,MATCH($D$7,$D39:$D$91,0)),0)</f>
        <v>2.7950927989586005</v>
      </c>
      <c r="K129">
        <f>IFERROR(K39/INDEX(K39:K$91,MATCH($D$7,$D39:$D$91,0)),0)</f>
        <v>2.3154240320184347</v>
      </c>
      <c r="L129">
        <f>IFERROR(L39/INDEX(L39:L$91,MATCH($D$7,$D39:$D$91,0)),0)</f>
        <v>2.5081728301011874</v>
      </c>
      <c r="M129">
        <f>IFERROR(M39/INDEX(M39:M$91,MATCH($D$7,$D39:$D$91,0)),0)</f>
        <v>2.4466657962594249</v>
      </c>
      <c r="N129">
        <f>IFERROR(N39/INDEX(N39:N$91,MATCH($D$7,$D39:$D$91,0)),0)</f>
        <v>2.2896762292475032</v>
      </c>
      <c r="O129">
        <f>IFERROR(O39/INDEX(O39:O$91,MATCH($D$7,$D39:$D$91,0)),0)</f>
        <v>2.4969383929687177</v>
      </c>
      <c r="P129">
        <f>IFERROR(P39/INDEX(P39:P$91,MATCH($D$7,$D39:$D$91,0)),0)</f>
        <v>2.8019020521115507</v>
      </c>
      <c r="Q129">
        <f>IFERROR(Q39/INDEX(Q39:Q$91,MATCH($D$7,$D39:$D$91,0)),0)</f>
        <v>2.5039149091944437</v>
      </c>
      <c r="R129">
        <f>IFERROR(R39/INDEX(R39:R$91,MATCH($D$7,$D39:$D$91,0)),0)</f>
        <v>2.4202091406539052</v>
      </c>
      <c r="S129">
        <f>IFERROR(S39/INDEX(S39:S$91,MATCH($D$7,$D39:$D$91,0)),0)</f>
        <v>2.5548063827282967</v>
      </c>
      <c r="T129">
        <f>IFERROR(T39/INDEX(T39:T$91,MATCH($D$7,$D39:$D$91,0)),0)</f>
        <v>2.4251537719589518</v>
      </c>
      <c r="U129">
        <f>IFERROR(U39/INDEX(U39:U$91,MATCH($D$7,$D39:$D$91,0)),0)</f>
        <v>2.5330997253527796</v>
      </c>
      <c r="V129">
        <f>IFERROR(V39/INDEX(V39:V$91,MATCH($D$7,$D39:$D$91,0)),0)</f>
        <v>2.3302227726971956</v>
      </c>
      <c r="W129">
        <f>IFERROR(W39/INDEX(W39:W$91,MATCH($D$7,$D39:$D$91,0)),0)</f>
        <v>2.29956476061834</v>
      </c>
      <c r="X129">
        <f>IFERROR(X39/INDEX(X39:X$91,MATCH($D$7,$D39:$D$91,0)),0)</f>
        <v>2.306008720979174</v>
      </c>
      <c r="Y129">
        <f>IFERROR(Y39/INDEX(Y39:Y$91,MATCH($D$7,$D39:$D$91,0)),0)</f>
        <v>2.5953206525328576</v>
      </c>
      <c r="Z129">
        <f>IFERROR(Z39/INDEX(Z39:Z$91,MATCH($D$7,$D39:$D$91,0)),0)</f>
        <v>2.653795326349718</v>
      </c>
      <c r="AA129">
        <f>IFERROR(AA39/INDEX(AA39:AA$91,MATCH($D$7,$D39:$D$91,0)),0)</f>
        <v>2.546258233866574</v>
      </c>
      <c r="AB129">
        <f>IFERROR(AB39/INDEX(AB39:AB$91,MATCH($D$7,$D39:$D$91,0)),0)</f>
        <v>3.4714604279957748</v>
      </c>
      <c r="AC129">
        <f>IFERROR(AC39/INDEX(AC39:AC$91,MATCH($D$7,$D39:$D$91,0)),0)</f>
        <v>3.4741340327394412</v>
      </c>
      <c r="AD129">
        <f>IFERROR(AD39/INDEX(AD39:AD$91,MATCH($D$7,$D39:$D$91,0)),0)</f>
        <v>3.2411126246869095</v>
      </c>
      <c r="AE129">
        <f>IFERROR(AE39/INDEX(AE39:AE$91,MATCH($D$7,$D39:$D$91,0)),0)</f>
        <v>3.6040401313717552</v>
      </c>
      <c r="AF129">
        <f>IFERROR(AF39/INDEX(AF39:AF$91,MATCH($D$7,$D39:$D$91,0)),0)</f>
        <v>3.4351567567567569</v>
      </c>
      <c r="AG129">
        <f>IFERROR(AG39/INDEX(AG39:AG$91,MATCH($D$7,$D39:$D$91,0)),0)</f>
        <v>3.2590514503493542</v>
      </c>
      <c r="AH129">
        <f>IFERROR(AH39/INDEX(AH39:AH$91,MATCH($D$7,$D39:$D$91,0)),0)</f>
        <v>2.9095225534159854</v>
      </c>
      <c r="AI129">
        <f>IFERROR(AI39/INDEX(AI39:AI$91,MATCH($D$7,$D39:$D$91,0)),0)</f>
        <v>2.7690163573681508</v>
      </c>
      <c r="AJ129">
        <f ca="1">IFERROR(AJ39/INDEX(AJ39:AJ$91,MATCH($D$7,$D39:$D$91,0)),0)</f>
        <v>0</v>
      </c>
      <c r="AK129">
        <f ca="1">IFERROR(AK39/INDEX(AK39:AK$91,MATCH($D$7,$D39:$D$91,0)),0)</f>
        <v>0</v>
      </c>
      <c r="AL129">
        <f ca="1">IFERROR(AL39/INDEX(AL39:AL$91,MATCH($D$7,$D39:$D$91,0)),0)</f>
        <v>0</v>
      </c>
      <c r="AM129">
        <f ca="1">IFERROR(AM39/INDEX(AM39:AM$91,MATCH($D$7,$D39:$D$91,0)),0)</f>
        <v>0</v>
      </c>
      <c r="AN129">
        <f ca="1">IFERROR(AN39/INDEX(AN39:AN$91,MATCH($D$7,$D39:$D$91,0)),0)</f>
        <v>0</v>
      </c>
      <c r="AO129">
        <f ca="1">IFERROR(AO39/INDEX(AO39:AO$91,MATCH($D$7,$D39:$D$91,0)),0)</f>
        <v>0</v>
      </c>
    </row>
    <row r="130" spans="1:41" x14ac:dyDescent="0.25">
      <c r="A130" t="s">
        <v>132</v>
      </c>
      <c r="B130" t="s">
        <v>121</v>
      </c>
      <c r="C130" t="s">
        <v>116</v>
      </c>
      <c r="D130" s="12" t="s">
        <v>129</v>
      </c>
      <c r="E130">
        <f>IFERROR(E40/INDEX(E40:E$91,MATCH($D$7,$D40:$D$91,0)),0)</f>
        <v>0.20306561312262453</v>
      </c>
      <c r="F130">
        <f>IFERROR(F40/INDEX(F40:F$91,MATCH($D$7,$D40:$D$91,0)),0)</f>
        <v>0.18596965600120174</v>
      </c>
      <c r="G130">
        <f>IFERROR(G40/INDEX(G40:G$91,MATCH($D$7,$D40:$D$91,0)),0)</f>
        <v>0.17385868958589129</v>
      </c>
      <c r="H130">
        <f>IFERROR(H40/INDEX(H40:H$91,MATCH($D$7,$D40:$D$91,0)),0)</f>
        <v>0.1573022953079235</v>
      </c>
      <c r="I130">
        <f>IFERROR(I40/INDEX(I40:I$91,MATCH($D$7,$D40:$D$91,0)),0)</f>
        <v>0.15872494249096286</v>
      </c>
      <c r="J130">
        <f>IFERROR(J40/INDEX(J40:J$91,MATCH($D$7,$D40:$D$91,0)),0)</f>
        <v>0.17315240330565473</v>
      </c>
      <c r="K130">
        <f>IFERROR(K40/INDEX(K40:K$91,MATCH($D$7,$D40:$D$91,0)),0)</f>
        <v>0.15155695703586913</v>
      </c>
      <c r="L130">
        <f>IFERROR(L40/INDEX(L40:L$91,MATCH($D$7,$D40:$D$91,0)),0)</f>
        <v>0.20303727870427107</v>
      </c>
      <c r="M130">
        <f>IFERROR(M40/INDEX(M40:M$91,MATCH($D$7,$D40:$D$91,0)),0)</f>
        <v>0.1739726474524268</v>
      </c>
      <c r="N130">
        <f>IFERROR(N40/INDEX(N40:N$91,MATCH($D$7,$D40:$D$91,0)),0)</f>
        <v>0.21781375230583297</v>
      </c>
      <c r="O130">
        <f>IFERROR(O40/INDEX(O40:O$91,MATCH($D$7,$D40:$D$91,0)),0)</f>
        <v>0.20602324322072729</v>
      </c>
      <c r="P130">
        <f>IFERROR(P40/INDEX(P40:P$91,MATCH($D$7,$D40:$D$91,0)),0)</f>
        <v>0.20335977237737027</v>
      </c>
      <c r="Q130">
        <f>IFERROR(Q40/INDEX(Q40:Q$91,MATCH($D$7,$D40:$D$91,0)),0)</f>
        <v>0.19845030607471884</v>
      </c>
      <c r="R130">
        <f>IFERROR(R40/INDEX(R40:R$91,MATCH($D$7,$D40:$D$91,0)),0)</f>
        <v>0.19225751173251807</v>
      </c>
      <c r="S130">
        <f>IFERROR(S40/INDEX(S40:S$91,MATCH($D$7,$D40:$D$91,0)),0)</f>
        <v>0.17377633547996571</v>
      </c>
      <c r="T130">
        <f>IFERROR(T40/INDEX(T40:T$91,MATCH($D$7,$D40:$D$91,0)),0)</f>
        <v>0.19458279967743466</v>
      </c>
      <c r="U130">
        <f>IFERROR(U40/INDEX(U40:U$91,MATCH($D$7,$D40:$D$91,0)),0)</f>
        <v>0.18662752154560092</v>
      </c>
      <c r="V130">
        <f>IFERROR(V40/INDEX(V40:V$91,MATCH($D$7,$D40:$D$91,0)),0)</f>
        <v>0.16966694378934152</v>
      </c>
      <c r="W130">
        <f>IFERROR(W40/INDEX(W40:W$91,MATCH($D$7,$D40:$D$91,0)),0)</f>
        <v>0.15812696983340838</v>
      </c>
      <c r="X130">
        <f>IFERROR(X40/INDEX(X40:X$91,MATCH($D$7,$D40:$D$91,0)),0)</f>
        <v>0.16630469552334293</v>
      </c>
      <c r="Y130">
        <f>IFERROR(Y40/INDEX(Y40:Y$91,MATCH($D$7,$D40:$D$91,0)),0)</f>
        <v>0.19097153424476587</v>
      </c>
      <c r="Z130">
        <f>IFERROR(Z40/INDEX(Z40:Z$91,MATCH($D$7,$D40:$D$91,0)),0)</f>
        <v>0.18188557614826753</v>
      </c>
      <c r="AA130">
        <f>IFERROR(AA40/INDEX(AA40:AA$91,MATCH($D$7,$D40:$D$91,0)),0)</f>
        <v>0.16403348026348374</v>
      </c>
      <c r="AB130">
        <f>IFERROR(AB40/INDEX(AB40:AB$91,MATCH($D$7,$D40:$D$91,0)),0)</f>
        <v>0.16599507061539062</v>
      </c>
      <c r="AC130">
        <f>IFERROR(AC40/INDEX(AC40:AC$91,MATCH($D$7,$D40:$D$91,0)),0)</f>
        <v>0.14949805553043322</v>
      </c>
      <c r="AD130">
        <f>IFERROR(AD40/INDEX(AD40:AD$91,MATCH($D$7,$D40:$D$91,0)),0)</f>
        <v>0.20046579074570461</v>
      </c>
      <c r="AE130">
        <f>IFERROR(AE40/INDEX(AE40:AE$91,MATCH($D$7,$D40:$D$91,0)),0)</f>
        <v>0.15593647365816349</v>
      </c>
      <c r="AF130">
        <f>IFERROR(AF40/INDEX(AF40:AF$91,MATCH($D$7,$D40:$D$91,0)),0)</f>
        <v>0.11411891891891891</v>
      </c>
      <c r="AG130">
        <f>IFERROR(AG40/INDEX(AG40:AG$91,MATCH($D$7,$D40:$D$91,0)),0)</f>
        <v>0.10792928223586704</v>
      </c>
      <c r="AH130">
        <f>IFERROR(AH40/INDEX(AH40:AH$91,MATCH($D$7,$D40:$D$91,0)),0)</f>
        <v>0.12360854655763651</v>
      </c>
      <c r="AI130">
        <f>IFERROR(AI40/INDEX(AI40:AI$91,MATCH($D$7,$D40:$D$91,0)),0)</f>
        <v>0.11970952835032642</v>
      </c>
      <c r="AJ130">
        <f ca="1">IFERROR(AJ40/INDEX(AJ40:AJ$91,MATCH($D$7,$D40:$D$91,0)),0)</f>
        <v>0</v>
      </c>
      <c r="AK130">
        <f ca="1">IFERROR(AK40/INDEX(AK40:AK$91,MATCH($D$7,$D40:$D$91,0)),0)</f>
        <v>0</v>
      </c>
      <c r="AL130">
        <f ca="1">IFERROR(AL40/INDEX(AL40:AL$91,MATCH($D$7,$D40:$D$91,0)),0)</f>
        <v>0</v>
      </c>
      <c r="AM130">
        <f ca="1">IFERROR(AM40/INDEX(AM40:AM$91,MATCH($D$7,$D40:$D$91,0)),0)</f>
        <v>0</v>
      </c>
      <c r="AN130">
        <f ca="1">IFERROR(AN40/INDEX(AN40:AN$91,MATCH($D$7,$D40:$D$91,0)),0)</f>
        <v>0</v>
      </c>
      <c r="AO130">
        <f ca="1">IFERROR(AO40/INDEX(AO40:AO$91,MATCH($D$7,$D40:$D$91,0)),0)</f>
        <v>0</v>
      </c>
    </row>
    <row r="131" spans="1:41" x14ac:dyDescent="0.25">
      <c r="A131" t="s">
        <v>132</v>
      </c>
      <c r="B131" t="s">
        <v>121</v>
      </c>
      <c r="C131" t="s">
        <v>116</v>
      </c>
      <c r="D131" s="12" t="s">
        <v>130</v>
      </c>
      <c r="E131">
        <f>IFERROR(E41/INDEX(E41:E$91,MATCH($D$7,$D41:$D$91,0)),0)</f>
        <v>4.1808361672334468E-2</v>
      </c>
      <c r="F131">
        <f>IFERROR(F41/INDEX(F41:F$91,MATCH($D$7,$D41:$D$91,0)),0)</f>
        <v>4.0008011616844426E-2</v>
      </c>
      <c r="G131">
        <f>IFERROR(G41/INDEX(G41:G$91,MATCH($D$7,$D41:$D$91,0)),0)</f>
        <v>3.2592923317334523E-2</v>
      </c>
      <c r="H131">
        <f>IFERROR(H41/INDEX(H41:H$91,MATCH($D$7,$D41:$D$91,0)),0)</f>
        <v>3.1797384995309839E-2</v>
      </c>
      <c r="I131">
        <f>IFERROR(I41/INDEX(I41:I$91,MATCH($D$7,$D41:$D$91,0)),0)</f>
        <v>3.578125302043262E-2</v>
      </c>
      <c r="J131">
        <f>IFERROR(J41/INDEX(J41:J$91,MATCH($D$7,$D41:$D$91,0)),0)</f>
        <v>3.9801976292380824E-2</v>
      </c>
      <c r="K131">
        <f>IFERROR(K41/INDEX(K41:K$91,MATCH($D$7,$D41:$D$91,0)),0)</f>
        <v>3.2473242169734087E-2</v>
      </c>
      <c r="L131">
        <f>IFERROR(L41/INDEX(L41:L$91,MATCH($D$7,$D41:$D$91,0)),0)</f>
        <v>3.2459467068545786E-2</v>
      </c>
      <c r="M131">
        <f>IFERROR(M41/INDEX(M41:M$91,MATCH($D$7,$D41:$D$91,0)),0)</f>
        <v>3.6606064562457158E-2</v>
      </c>
      <c r="N131">
        <f>IFERROR(N41/INDEX(N41:N$91,MATCH($D$7,$D41:$D$91,0)),0)</f>
        <v>4.1027924432288025E-2</v>
      </c>
      <c r="O131">
        <f>IFERROR(O41/INDEX(O41:O$91,MATCH($D$7,$D41:$D$91,0)),0)</f>
        <v>4.1217144999375184E-2</v>
      </c>
      <c r="P131">
        <f>IFERROR(P41/INDEX(P41:P$91,MATCH($D$7,$D41:$D$91,0)),0)</f>
        <v>3.6131194823923761E-2</v>
      </c>
      <c r="Q131">
        <f>IFERROR(Q41/INDEX(Q41:Q$91,MATCH($D$7,$D41:$D$91,0)),0)</f>
        <v>3.9454149803746112E-2</v>
      </c>
      <c r="R131">
        <f>IFERROR(R41/INDEX(R41:R$91,MATCH($D$7,$D41:$D$91,0)),0)</f>
        <v>3.6141997546394564E-2</v>
      </c>
      <c r="S131">
        <f>IFERROR(S41/INDEX(S41:S$91,MATCH($D$7,$D41:$D$91,0)),0)</f>
        <v>3.3729591579372151E-2</v>
      </c>
      <c r="T131">
        <f>IFERROR(T41/INDEX(T41:T$91,MATCH($D$7,$D41:$D$91,0)),0)</f>
        <v>4.2265547175181446E-2</v>
      </c>
      <c r="U131">
        <f>IFERROR(U41/INDEX(U41:U$91,MATCH($D$7,$D41:$D$91,0)),0)</f>
        <v>4.1159200681882752E-2</v>
      </c>
      <c r="V131">
        <f>IFERROR(V41/INDEX(V41:V$91,MATCH($D$7,$D41:$D$91,0)),0)</f>
        <v>3.6681993247255636E-2</v>
      </c>
      <c r="W131">
        <f>IFERROR(W41/INDEX(W41:W$91,MATCH($D$7,$D41:$D$91,0)),0)</f>
        <v>3.1772474861173648E-2</v>
      </c>
      <c r="X131">
        <f>IFERROR(X41/INDEX(X41:X$91,MATCH($D$7,$D41:$D$91,0)),0)</f>
        <v>3.1887132346751522E-2</v>
      </c>
      <c r="Y131">
        <f>IFERROR(Y41/INDEX(Y41:Y$91,MATCH($D$7,$D41:$D$91,0)),0)</f>
        <v>3.3749422098936659E-2</v>
      </c>
      <c r="Z131">
        <f>IFERROR(Z41/INDEX(Z41:Z$91,MATCH($D$7,$D41:$D$91,0)),0)</f>
        <v>3.1764705882352938E-2</v>
      </c>
      <c r="AA131">
        <f>IFERROR(AA41/INDEX(AA41:AA$91,MATCH($D$7,$D41:$D$91,0)),0)</f>
        <v>2.8626615818929228E-2</v>
      </c>
      <c r="AB131">
        <f>IFERROR(AB41/INDEX(AB41:AB$91,MATCH($D$7,$D41:$D$91,0)),0)</f>
        <v>2.5429365048315795E-2</v>
      </c>
      <c r="AC131">
        <f>IFERROR(AC41/INDEX(AC41:AC$91,MATCH($D$7,$D41:$D$91,0)),0)</f>
        <v>2.2745771909197795E-2</v>
      </c>
      <c r="AD131">
        <f>IFERROR(AD41/INDEX(AD41:AD$91,MATCH($D$7,$D41:$D$91,0)),0)</f>
        <v>2.6189743815089862E-2</v>
      </c>
      <c r="AE131">
        <f>IFERROR(AE41/INDEX(AE41:AE$91,MATCH($D$7,$D41:$D$91,0)),0)</f>
        <v>2.3349979754352813E-2</v>
      </c>
      <c r="AF131">
        <f>IFERROR(AF41/INDEX(AF41:AF$91,MATCH($D$7,$D41:$D$91,0)),0)</f>
        <v>1.4227027027027026E-2</v>
      </c>
      <c r="AG131">
        <f>IFERROR(AG41/INDEX(AG41:AG$91,MATCH($D$7,$D41:$D$91,0)),0)</f>
        <v>1.725598136777472E-2</v>
      </c>
      <c r="AH131">
        <f>IFERROR(AH41/INDEX(AH41:AH$91,MATCH($D$7,$D41:$D$91,0)),0)</f>
        <v>2.4479029279873384E-2</v>
      </c>
      <c r="AI131">
        <f>IFERROR(AI41/INDEX(AI41:AI$91,MATCH($D$7,$D41:$D$91,0)),0)</f>
        <v>2.2885645125797698E-2</v>
      </c>
      <c r="AJ131">
        <f ca="1">IFERROR(AJ41/INDEX(AJ41:AJ$91,MATCH($D$7,$D41:$D$91,0)),0)</f>
        <v>0</v>
      </c>
      <c r="AK131">
        <f ca="1">IFERROR(AK41/INDEX(AK41:AK$91,MATCH($D$7,$D41:$D$91,0)),0)</f>
        <v>0</v>
      </c>
      <c r="AL131">
        <f ca="1">IFERROR(AL41/INDEX(AL41:AL$91,MATCH($D$7,$D41:$D$91,0)),0)</f>
        <v>0</v>
      </c>
      <c r="AM131">
        <f ca="1">IFERROR(AM41/INDEX(AM41:AM$91,MATCH($D$7,$D41:$D$91,0)),0)</f>
        <v>0</v>
      </c>
      <c r="AN131">
        <f ca="1">IFERROR(AN41/INDEX(AN41:AN$91,MATCH($D$7,$D41:$D$91,0)),0)</f>
        <v>0</v>
      </c>
      <c r="AO131">
        <f ca="1">IFERROR(AO41/INDEX(AO41:AO$91,MATCH($D$7,$D41:$D$91,0)),0)</f>
        <v>0</v>
      </c>
    </row>
    <row r="132" spans="1:41" x14ac:dyDescent="0.25">
      <c r="A132" t="s">
        <v>132</v>
      </c>
      <c r="B132" t="s">
        <v>121</v>
      </c>
      <c r="C132" t="s">
        <v>116</v>
      </c>
      <c r="D132" s="12" t="s">
        <v>131</v>
      </c>
      <c r="E132">
        <f>IFERROR(E42/INDEX(E42:E$91,MATCH($D$7,$D42:$D$91,0)),0)</f>
        <v>2.0154030806161231E-2</v>
      </c>
      <c r="F132">
        <f>IFERROR(F42/INDEX(F42:F$91,MATCH($D$7,$D42:$D$91,0)),0)</f>
        <v>1.8226428321065545E-2</v>
      </c>
      <c r="G132">
        <f>IFERROR(G42/INDEX(G42:G$91,MATCH($D$7,$D42:$D$91,0)),0)</f>
        <v>1.3394352048219668E-2</v>
      </c>
      <c r="H132">
        <f>IFERROR(H42/INDEX(H42:H$91,MATCH($D$7,$D42:$D$91,0)),0)</f>
        <v>1.276872714742424E-2</v>
      </c>
      <c r="I132">
        <f>IFERROR(I42/INDEX(I42:I$91,MATCH($D$7,$D42:$D$91,0)),0)</f>
        <v>1.2854961241808587E-2</v>
      </c>
      <c r="J132">
        <f>IFERROR(J42/INDEX(J42:J$91,MATCH($D$7,$D42:$D$91,0)),0)</f>
        <v>1.6390209266089428E-2</v>
      </c>
      <c r="K132">
        <f>IFERROR(K42/INDEX(K42:K$91,MATCH($D$7,$D42:$D$91,0)),0)</f>
        <v>1.290136745398866E-2</v>
      </c>
      <c r="L132">
        <f>IFERROR(L42/INDEX(L42:L$91,MATCH($D$7,$D42:$D$91,0)),0)</f>
        <v>1.2900982064488349E-2</v>
      </c>
      <c r="M132">
        <f>IFERROR(M42/INDEX(M42:M$91,MATCH($D$7,$D42:$D$91,0)),0)</f>
        <v>1.633645591931325E-2</v>
      </c>
      <c r="N132">
        <f>IFERROR(N42/INDEX(N42:N$91,MATCH($D$7,$D42:$D$91,0)),0)</f>
        <v>1.7635646587367215E-2</v>
      </c>
      <c r="O132">
        <f>IFERROR(O42/INDEX(O42:O$91,MATCH($D$7,$D42:$D$91,0)),0)</f>
        <v>1.7494897321614529E-2</v>
      </c>
      <c r="P132">
        <f>IFERROR(P42/INDEX(P42:P$91,MATCH($D$7,$D42:$D$91,0)),0)</f>
        <v>1.6506538304133456E-2</v>
      </c>
      <c r="Q132">
        <f>IFERROR(Q42/INDEX(Q42:Q$91,MATCH($D$7,$D42:$D$91,0)),0)</f>
        <v>1.521221858412479E-2</v>
      </c>
      <c r="R132">
        <f>IFERROR(R42/INDEX(R42:R$91,MATCH($D$7,$D42:$D$91,0)),0)</f>
        <v>1.4234806145697427E-2</v>
      </c>
      <c r="S132">
        <f>IFERROR(S42/INDEX(S42:S$91,MATCH($D$7,$D42:$D$91,0)),0)</f>
        <v>1.3821397945286097E-2</v>
      </c>
      <c r="T132">
        <f>IFERROR(T42/INDEX(T42:T$91,MATCH($D$7,$D42:$D$91,0)),0)</f>
        <v>1.47526208434135E-2</v>
      </c>
      <c r="U132">
        <f>IFERROR(U42/INDEX(U42:U$91,MATCH($D$7,$D42:$D$91,0)),0)</f>
        <v>1.6062127095368878E-2</v>
      </c>
      <c r="V132">
        <f>IFERROR(V42/INDEX(V42:V$91,MATCH($D$7,$D42:$D$91,0)),0)</f>
        <v>1.4811924192809515E-2</v>
      </c>
      <c r="W132">
        <f>IFERROR(W42/INDEX(W42:W$91,MATCH($D$7,$D42:$D$91,0)),0)</f>
        <v>1.2456851268197509E-2</v>
      </c>
      <c r="X132">
        <f>IFERROR(X42/INDEX(X42:X$91,MATCH($D$7,$D42:$D$91,0)),0)</f>
        <v>1.1549404852096908E-2</v>
      </c>
      <c r="Y132">
        <f>IFERROR(Y42/INDEX(Y42:Y$91,MATCH($D$7,$D42:$D$91,0)),0)</f>
        <v>1.3803579684300904E-2</v>
      </c>
      <c r="Z132">
        <f>IFERROR(Z42/INDEX(Z42:Z$91,MATCH($D$7,$D42:$D$91,0)),0)</f>
        <v>1.3134568896051571E-2</v>
      </c>
      <c r="AA132">
        <f>IFERROR(AA42/INDEX(AA42:AA$91,MATCH($D$7,$D42:$D$91,0)),0)</f>
        <v>1.139121390718637E-2</v>
      </c>
      <c r="AB132">
        <f>IFERROR(AB42/INDEX(AB42:AB$91,MATCH($D$7,$D42:$D$91,0)),0)</f>
        <v>1.060208912014397E-2</v>
      </c>
      <c r="AC132">
        <f>IFERROR(AC42/INDEX(AC42:AC$91,MATCH($D$7,$D42:$D$91,0)),0)</f>
        <v>8.9536040517319351E-3</v>
      </c>
      <c r="AD132">
        <f>IFERROR(AD42/INDEX(AD42:AD$91,MATCH($D$7,$D42:$D$91,0)),0)</f>
        <v>9.535527529990772E-3</v>
      </c>
      <c r="AE132">
        <f>IFERROR(AE42/INDEX(AE42:AE$91,MATCH($D$7,$D42:$D$91,0)),0)</f>
        <v>7.8733072389436266E-3</v>
      </c>
      <c r="AF132">
        <f>IFERROR(AF42/INDEX(AF42:AF$91,MATCH($D$7,$D42:$D$91,0)),0)</f>
        <v>5.9675675675675676E-3</v>
      </c>
      <c r="AG132">
        <f>IFERROR(AG42/INDEX(AG42:AG$91,MATCH($D$7,$D42:$D$91,0)),0)</f>
        <v>6.0872326910861741E-3</v>
      </c>
      <c r="AH132">
        <f>IFERROR(AH42/INDEX(AH42:AH$91,MATCH($D$7,$D42:$D$91,0)),0)</f>
        <v>9.6544447375362698E-3</v>
      </c>
      <c r="AI132">
        <f>IFERROR(AI42/INDEX(AI42:AI$91,MATCH($D$7,$D42:$D$91,0)),0)</f>
        <v>9.7557397491381207E-3</v>
      </c>
      <c r="AJ132">
        <f ca="1">IFERROR(AJ42/INDEX(AJ42:AJ$91,MATCH($D$7,$D42:$D$91,0)),0)</f>
        <v>0</v>
      </c>
      <c r="AK132">
        <f ca="1">IFERROR(AK42/INDEX(AK42:AK$91,MATCH($D$7,$D42:$D$91,0)),0)</f>
        <v>0</v>
      </c>
      <c r="AL132">
        <f ca="1">IFERROR(AL42/INDEX(AL42:AL$91,MATCH($D$7,$D42:$D$91,0)),0)</f>
        <v>0</v>
      </c>
      <c r="AM132">
        <f ca="1">IFERROR(AM42/INDEX(AM42:AM$91,MATCH($D$7,$D42:$D$91,0)),0)</f>
        <v>0</v>
      </c>
      <c r="AN132">
        <f ca="1">IFERROR(AN42/INDEX(AN42:AN$91,MATCH($D$7,$D42:$D$91,0)),0)</f>
        <v>0</v>
      </c>
      <c r="AO132">
        <f ca="1">IFERROR(AO42/INDEX(AO42:AO$91,MATCH($D$7,$D42:$D$91,0)),0)</f>
        <v>0</v>
      </c>
    </row>
    <row r="133" spans="1:41" x14ac:dyDescent="0.25">
      <c r="A133" t="s">
        <v>132</v>
      </c>
      <c r="B133" t="s">
        <v>121</v>
      </c>
      <c r="C133" t="s">
        <v>116</v>
      </c>
      <c r="E133">
        <f>IFERROR(E43/INDEX(E43:E$91,MATCH($D$7,$D43:$D$91,0)),0)</f>
        <v>1</v>
      </c>
      <c r="F133">
        <f>IFERROR(F43/INDEX(F43:F$91,MATCH($D$7,$D43:$D$91,0)),0)</f>
        <v>1</v>
      </c>
      <c r="G133">
        <f>IFERROR(G43/INDEX(G43:G$91,MATCH($D$7,$D43:$D$91,0)),0)</f>
        <v>1</v>
      </c>
      <c r="H133">
        <f>IFERROR(H43/INDEX(H43:H$91,MATCH($D$7,$D43:$D$91,0)),0)</f>
        <v>1</v>
      </c>
      <c r="I133">
        <f>IFERROR(I43/INDEX(I43:I$91,MATCH($D$7,$D43:$D$91,0)),0)</f>
        <v>1</v>
      </c>
      <c r="J133">
        <f>IFERROR(J43/INDEX(J43:J$91,MATCH($D$7,$D43:$D$91,0)),0)</f>
        <v>1</v>
      </c>
      <c r="K133">
        <f>IFERROR(K43/INDEX(K43:K$91,MATCH($D$7,$D43:$D$91,0)),0)</f>
        <v>1</v>
      </c>
      <c r="L133">
        <f>IFERROR(L43/INDEX(L43:L$91,MATCH($D$7,$D43:$D$91,0)),0)</f>
        <v>1</v>
      </c>
      <c r="M133">
        <f>IFERROR(M43/INDEX(M43:M$91,MATCH($D$7,$D43:$D$91,0)),0)</f>
        <v>1</v>
      </c>
      <c r="N133">
        <f>IFERROR(N43/INDEX(N43:N$91,MATCH($D$7,$D43:$D$91,0)),0)</f>
        <v>1</v>
      </c>
      <c r="O133">
        <f>IFERROR(O43/INDEX(O43:O$91,MATCH($D$7,$D43:$D$91,0)),0)</f>
        <v>1</v>
      </c>
      <c r="P133">
        <f>IFERROR(P43/INDEX(P43:P$91,MATCH($D$7,$D43:$D$91,0)),0)</f>
        <v>1</v>
      </c>
      <c r="Q133">
        <f>IFERROR(Q43/INDEX(Q43:Q$91,MATCH($D$7,$D43:$D$91,0)),0)</f>
        <v>1</v>
      </c>
      <c r="R133">
        <f>IFERROR(R43/INDEX(R43:R$91,MATCH($D$7,$D43:$D$91,0)),0)</f>
        <v>1</v>
      </c>
      <c r="S133">
        <f>IFERROR(S43/INDEX(S43:S$91,MATCH($D$7,$D43:$D$91,0)),0)</f>
        <v>1</v>
      </c>
      <c r="T133">
        <f>IFERROR(T43/INDEX(T43:T$91,MATCH($D$7,$D43:$D$91,0)),0)</f>
        <v>1</v>
      </c>
      <c r="U133">
        <f>IFERROR(U43/INDEX(U43:U$91,MATCH($D$7,$D43:$D$91,0)),0)</f>
        <v>1</v>
      </c>
      <c r="V133">
        <f>IFERROR(V43/INDEX(V43:V$91,MATCH($D$7,$D43:$D$91,0)),0)</f>
        <v>1</v>
      </c>
      <c r="W133">
        <f>IFERROR(W43/INDEX(W43:W$91,MATCH($D$7,$D43:$D$91,0)),0)</f>
        <v>1</v>
      </c>
      <c r="X133">
        <f>IFERROR(X43/INDEX(X43:X$91,MATCH($D$7,$D43:$D$91,0)),0)</f>
        <v>1</v>
      </c>
      <c r="Y133">
        <f>IFERROR(Y43/INDEX(Y43:Y$91,MATCH($D$7,$D43:$D$91,0)),0)</f>
        <v>1</v>
      </c>
      <c r="Z133">
        <f>IFERROR(Z43/INDEX(Z43:Z$91,MATCH($D$7,$D43:$D$91,0)),0)</f>
        <v>1</v>
      </c>
      <c r="AA133">
        <f>IFERROR(AA43/INDEX(AA43:AA$91,MATCH($D$7,$D43:$D$91,0)),0)</f>
        <v>1</v>
      </c>
      <c r="AB133">
        <f>IFERROR(AB43/INDEX(AB43:AB$91,MATCH($D$7,$D43:$D$91,0)),0)</f>
        <v>1</v>
      </c>
      <c r="AC133">
        <f>IFERROR(AC43/INDEX(AC43:AC$91,MATCH($D$7,$D43:$D$91,0)),0)</f>
        <v>1</v>
      </c>
      <c r="AD133">
        <f>IFERROR(AD43/INDEX(AD43:AD$91,MATCH($D$7,$D43:$D$91,0)),0)</f>
        <v>1</v>
      </c>
      <c r="AE133">
        <f>IFERROR(AE43/INDEX(AE43:AE$91,MATCH($D$7,$D43:$D$91,0)),0)</f>
        <v>1</v>
      </c>
      <c r="AF133">
        <f>IFERROR(AF43/INDEX(AF43:AF$91,MATCH($D$7,$D43:$D$91,0)),0)</f>
        <v>1</v>
      </c>
      <c r="AG133">
        <f>IFERROR(AG43/INDEX(AG43:AG$91,MATCH($D$7,$D43:$D$91,0)),0)</f>
        <v>1</v>
      </c>
      <c r="AH133">
        <f>IFERROR(AH43/INDEX(AH43:AH$91,MATCH($D$7,$D43:$D$91,0)),0)</f>
        <v>1</v>
      </c>
      <c r="AI133">
        <f>IFERROR(AI43/INDEX(AI43:AI$91,MATCH($D$7,$D43:$D$91,0)),0)</f>
        <v>1</v>
      </c>
      <c r="AJ133">
        <f ca="1">IFERROR(AJ43/INDEX(AJ43:AJ$91,MATCH($D$7,$D43:$D$91,0)),0)</f>
        <v>0</v>
      </c>
      <c r="AK133">
        <f ca="1">IFERROR(AK43/INDEX(AK43:AK$91,MATCH($D$7,$D43:$D$91,0)),0)</f>
        <v>0</v>
      </c>
      <c r="AL133">
        <f ca="1">IFERROR(AL43/INDEX(AL43:AL$91,MATCH($D$7,$D43:$D$91,0)),0)</f>
        <v>0</v>
      </c>
      <c r="AM133">
        <f ca="1">IFERROR(AM43/INDEX(AM43:AM$91,MATCH($D$7,$D43:$D$91,0)),0)</f>
        <v>0</v>
      </c>
      <c r="AN133">
        <f ca="1">IFERROR(AN43/INDEX(AN43:AN$91,MATCH($D$7,$D43:$D$91,0)),0)</f>
        <v>0</v>
      </c>
      <c r="AO133">
        <f ca="1">IFERROR(AO43/INDEX(AO43:AO$91,MATCH($D$7,$D43:$D$91,0)),0)</f>
        <v>0</v>
      </c>
    </row>
    <row r="134" spans="1:41" x14ac:dyDescent="0.25">
      <c r="A134" t="s">
        <v>132</v>
      </c>
      <c r="B134" t="s">
        <v>121</v>
      </c>
      <c r="C134" t="s">
        <v>114</v>
      </c>
      <c r="D134" s="12" t="s">
        <v>127</v>
      </c>
      <c r="E134">
        <f>IFERROR(E44/INDEX(E44:E$91,MATCH($D$7,$D44:$D$91,0)),0)</f>
        <v>11.845742092457421</v>
      </c>
      <c r="F134">
        <f>IFERROR(F44/INDEX(F44:F$91,MATCH($D$7,$D44:$D$91,0)),0)</f>
        <v>12.079600484261501</v>
      </c>
      <c r="G134">
        <f>IFERROR(G44/INDEX(G44:G$91,MATCH($D$7,$D44:$D$91,0)),0)</f>
        <v>12.337101332256763</v>
      </c>
      <c r="H134">
        <f>IFERROR(H44/INDEX(H44:H$91,MATCH($D$7,$D44:$D$91,0)),0)</f>
        <v>12.168550209880529</v>
      </c>
      <c r="I134">
        <f>IFERROR(I44/INDEX(I44:I$91,MATCH($D$7,$D44:$D$91,0)),0)</f>
        <v>12.024759979787772</v>
      </c>
      <c r="J134">
        <f>IFERROR(J44/INDEX(J44:J$91,MATCH($D$7,$D44:$D$91,0)),0)</f>
        <v>0</v>
      </c>
      <c r="K134">
        <f>IFERROR(K44/INDEX(K44:K$91,MATCH($D$7,$D44:$D$91,0)),0)</f>
        <v>0</v>
      </c>
      <c r="L134">
        <f>IFERROR(L44/INDEX(L44:L$91,MATCH($D$7,$D44:$D$91,0)),0)</f>
        <v>0</v>
      </c>
      <c r="M134">
        <f>IFERROR(M44/INDEX(M44:M$91,MATCH($D$7,$D44:$D$91,0)),0)</f>
        <v>0</v>
      </c>
      <c r="N134">
        <f>IFERROR(N44/INDEX(N44:N$91,MATCH($D$7,$D44:$D$91,0)),0)</f>
        <v>0</v>
      </c>
      <c r="O134">
        <f>IFERROR(O44/INDEX(O44:O$91,MATCH($D$7,$D44:$D$91,0)),0)</f>
        <v>0</v>
      </c>
      <c r="P134">
        <f>IFERROR(P44/INDEX(P44:P$91,MATCH($D$7,$D44:$D$91,0)),0)</f>
        <v>0</v>
      </c>
      <c r="Q134">
        <f>IFERROR(Q44/INDEX(Q44:Q$91,MATCH($D$7,$D44:$D$91,0)),0)</f>
        <v>0</v>
      </c>
      <c r="R134">
        <f>IFERROR(R44/INDEX(R44:R$91,MATCH($D$7,$D44:$D$91,0)),0)</f>
        <v>0</v>
      </c>
      <c r="S134">
        <f>IFERROR(S44/INDEX(S44:S$91,MATCH($D$7,$D44:$D$91,0)),0)</f>
        <v>0</v>
      </c>
      <c r="T134">
        <f>IFERROR(T44/INDEX(T44:T$91,MATCH($D$7,$D44:$D$91,0)),0)</f>
        <v>0</v>
      </c>
      <c r="U134">
        <f>IFERROR(U44/INDEX(U44:U$91,MATCH($D$7,$D44:$D$91,0)),0)</f>
        <v>0</v>
      </c>
      <c r="V134">
        <f>IFERROR(V44/INDEX(V44:V$91,MATCH($D$7,$D44:$D$91,0)),0)</f>
        <v>0</v>
      </c>
      <c r="W134">
        <f>IFERROR(W44/INDEX(W44:W$91,MATCH($D$7,$D44:$D$91,0)),0)</f>
        <v>0</v>
      </c>
      <c r="X134">
        <f>IFERROR(X44/INDEX(X44:X$91,MATCH($D$7,$D44:$D$91,0)),0)</f>
        <v>0</v>
      </c>
      <c r="Y134">
        <f>IFERROR(Y44/INDEX(Y44:Y$91,MATCH($D$7,$D44:$D$91,0)),0)</f>
        <v>0</v>
      </c>
      <c r="Z134">
        <f>IFERROR(Z44/INDEX(Z44:Z$91,MATCH($D$7,$D44:$D$91,0)),0)</f>
        <v>0</v>
      </c>
      <c r="AA134">
        <f>IFERROR(AA44/INDEX(AA44:AA$91,MATCH($D$7,$D44:$D$91,0)),0)</f>
        <v>0</v>
      </c>
      <c r="AB134">
        <f>IFERROR(AB44/INDEX(AB44:AB$91,MATCH($D$7,$D44:$D$91,0)),0)</f>
        <v>0</v>
      </c>
      <c r="AC134">
        <f>IFERROR(AC44/INDEX(AC44:AC$91,MATCH($D$7,$D44:$D$91,0)),0)</f>
        <v>0</v>
      </c>
      <c r="AD134">
        <f>IFERROR(AD44/INDEX(AD44:AD$91,MATCH($D$7,$D44:$D$91,0)),0)</f>
        <v>0</v>
      </c>
      <c r="AE134">
        <f>IFERROR(AE44/INDEX(AE44:AE$91,MATCH($D$7,$D44:$D$91,0)),0)</f>
        <v>0</v>
      </c>
      <c r="AF134">
        <f>IFERROR(AF44/INDEX(AF44:AF$91,MATCH($D$7,$D44:$D$91,0)),0)</f>
        <v>0</v>
      </c>
      <c r="AG134">
        <f>IFERROR(AG44/INDEX(AG44:AG$91,MATCH($D$7,$D44:$D$91,0)),0)</f>
        <v>0</v>
      </c>
      <c r="AH134">
        <f>IFERROR(AH44/INDEX(AH44:AH$91,MATCH($D$7,$D44:$D$91,0)),0)</f>
        <v>0</v>
      </c>
      <c r="AI134">
        <f>IFERROR(AI44/INDEX(AI44:AI$91,MATCH($D$7,$D44:$D$91,0)),0)</f>
        <v>0</v>
      </c>
      <c r="AJ134">
        <f ca="1">IFERROR(AJ44/INDEX(AJ44:AJ$91,MATCH($D$7,$D44:$D$91,0)),0)</f>
        <v>0</v>
      </c>
      <c r="AK134">
        <f ca="1">IFERROR(AK44/INDEX(AK44:AK$91,MATCH($D$7,$D44:$D$91,0)),0)</f>
        <v>0</v>
      </c>
      <c r="AL134">
        <f ca="1">IFERROR(AL44/INDEX(AL44:AL$91,MATCH($D$7,$D44:$D$91,0)),0)</f>
        <v>0</v>
      </c>
      <c r="AM134">
        <f ca="1">IFERROR(AM44/INDEX(AM44:AM$91,MATCH($D$7,$D44:$D$91,0)),0)</f>
        <v>0</v>
      </c>
      <c r="AN134">
        <f ca="1">IFERROR(AN44/INDEX(AN44:AN$91,MATCH($D$7,$D44:$D$91,0)),0)</f>
        <v>0</v>
      </c>
      <c r="AO134">
        <f ca="1">IFERROR(AO44/INDEX(AO44:AO$91,MATCH($D$7,$D44:$D$91,0)),0)</f>
        <v>0</v>
      </c>
    </row>
    <row r="135" spans="1:41" x14ac:dyDescent="0.25">
      <c r="A135" t="s">
        <v>132</v>
      </c>
      <c r="B135" t="s">
        <v>121</v>
      </c>
      <c r="C135" t="s">
        <v>114</v>
      </c>
      <c r="D135" s="12" t="s">
        <v>128</v>
      </c>
      <c r="E135">
        <f>IFERROR(E45/INDEX(E45:E$91,MATCH($D$7,$D45:$D$91,0)),0)</f>
        <v>4.7167883211678836</v>
      </c>
      <c r="F135">
        <f>IFERROR(F45/INDEX(F45:F$91,MATCH($D$7,$D45:$D$91,0)),0)</f>
        <v>4.8244552058111383</v>
      </c>
      <c r="G135">
        <f>IFERROR(G45/INDEX(G45:G$91,MATCH($D$7,$D45:$D$91,0)),0)</f>
        <v>4.6673395236172786</v>
      </c>
      <c r="H135">
        <f>IFERROR(H45/INDEX(H45:H$91,MATCH($D$7,$D45:$D$91,0)),0)</f>
        <v>4.7358734258960284</v>
      </c>
      <c r="I135">
        <f>IFERROR(I45/INDEX(I45:I$91,MATCH($D$7,$D45:$D$91,0)),0)</f>
        <v>4.5179383527033856</v>
      </c>
      <c r="J135">
        <f>IFERROR(J45/INDEX(J45:J$91,MATCH($D$7,$D45:$D$91,0)),0)</f>
        <v>0</v>
      </c>
      <c r="K135">
        <f>IFERROR(K45/INDEX(K45:K$91,MATCH($D$7,$D45:$D$91,0)),0)</f>
        <v>0</v>
      </c>
      <c r="L135">
        <f>IFERROR(L45/INDEX(L45:L$91,MATCH($D$7,$D45:$D$91,0)),0)</f>
        <v>0</v>
      </c>
      <c r="M135">
        <f>IFERROR(M45/INDEX(M45:M$91,MATCH($D$7,$D45:$D$91,0)),0)</f>
        <v>0</v>
      </c>
      <c r="N135">
        <f>IFERROR(N45/INDEX(N45:N$91,MATCH($D$7,$D45:$D$91,0)),0)</f>
        <v>0</v>
      </c>
      <c r="O135">
        <f>IFERROR(O45/INDEX(O45:O$91,MATCH($D$7,$D45:$D$91,0)),0)</f>
        <v>0</v>
      </c>
      <c r="P135">
        <f>IFERROR(P45/INDEX(P45:P$91,MATCH($D$7,$D45:$D$91,0)),0)</f>
        <v>0</v>
      </c>
      <c r="Q135">
        <f>IFERROR(Q45/INDEX(Q45:Q$91,MATCH($D$7,$D45:$D$91,0)),0)</f>
        <v>0</v>
      </c>
      <c r="R135">
        <f>IFERROR(R45/INDEX(R45:R$91,MATCH($D$7,$D45:$D$91,0)),0)</f>
        <v>0</v>
      </c>
      <c r="S135">
        <f>IFERROR(S45/INDEX(S45:S$91,MATCH($D$7,$D45:$D$91,0)),0)</f>
        <v>0</v>
      </c>
      <c r="T135">
        <f>IFERROR(T45/INDEX(T45:T$91,MATCH($D$7,$D45:$D$91,0)),0)</f>
        <v>0</v>
      </c>
      <c r="U135">
        <f>IFERROR(U45/INDEX(U45:U$91,MATCH($D$7,$D45:$D$91,0)),0)</f>
        <v>0</v>
      </c>
      <c r="V135">
        <f>IFERROR(V45/INDEX(V45:V$91,MATCH($D$7,$D45:$D$91,0)),0)</f>
        <v>0</v>
      </c>
      <c r="W135">
        <f>IFERROR(W45/INDEX(W45:W$91,MATCH($D$7,$D45:$D$91,0)),0)</f>
        <v>0</v>
      </c>
      <c r="X135">
        <f>IFERROR(X45/INDEX(X45:X$91,MATCH($D$7,$D45:$D$91,0)),0)</f>
        <v>0</v>
      </c>
      <c r="Y135">
        <f>IFERROR(Y45/INDEX(Y45:Y$91,MATCH($D$7,$D45:$D$91,0)),0)</f>
        <v>0</v>
      </c>
      <c r="Z135">
        <f>IFERROR(Z45/INDEX(Z45:Z$91,MATCH($D$7,$D45:$D$91,0)),0)</f>
        <v>0</v>
      </c>
      <c r="AA135">
        <f>IFERROR(AA45/INDEX(AA45:AA$91,MATCH($D$7,$D45:$D$91,0)),0)</f>
        <v>0</v>
      </c>
      <c r="AB135">
        <f>IFERROR(AB45/INDEX(AB45:AB$91,MATCH($D$7,$D45:$D$91,0)),0)</f>
        <v>0</v>
      </c>
      <c r="AC135">
        <f>IFERROR(AC45/INDEX(AC45:AC$91,MATCH($D$7,$D45:$D$91,0)),0)</f>
        <v>0</v>
      </c>
      <c r="AD135">
        <f>IFERROR(AD45/INDEX(AD45:AD$91,MATCH($D$7,$D45:$D$91,0)),0)</f>
        <v>0</v>
      </c>
      <c r="AE135">
        <f>IFERROR(AE45/INDEX(AE45:AE$91,MATCH($D$7,$D45:$D$91,0)),0)</f>
        <v>0</v>
      </c>
      <c r="AF135">
        <f>IFERROR(AF45/INDEX(AF45:AF$91,MATCH($D$7,$D45:$D$91,0)),0)</f>
        <v>0</v>
      </c>
      <c r="AG135">
        <f>IFERROR(AG45/INDEX(AG45:AG$91,MATCH($D$7,$D45:$D$91,0)),0)</f>
        <v>0</v>
      </c>
      <c r="AH135">
        <f>IFERROR(AH45/INDEX(AH45:AH$91,MATCH($D$7,$D45:$D$91,0)),0)</f>
        <v>0</v>
      </c>
      <c r="AI135">
        <f>IFERROR(AI45/INDEX(AI45:AI$91,MATCH($D$7,$D45:$D$91,0)),0)</f>
        <v>0</v>
      </c>
      <c r="AJ135">
        <f ca="1">IFERROR(AJ45/INDEX(AJ45:AJ$91,MATCH($D$7,$D45:$D$91,0)),0)</f>
        <v>0</v>
      </c>
      <c r="AK135">
        <f ca="1">IFERROR(AK45/INDEX(AK45:AK$91,MATCH($D$7,$D45:$D$91,0)),0)</f>
        <v>0</v>
      </c>
      <c r="AL135">
        <f ca="1">IFERROR(AL45/INDEX(AL45:AL$91,MATCH($D$7,$D45:$D$91,0)),0)</f>
        <v>0</v>
      </c>
      <c r="AM135">
        <f ca="1">IFERROR(AM45/INDEX(AM45:AM$91,MATCH($D$7,$D45:$D$91,0)),0)</f>
        <v>0</v>
      </c>
      <c r="AN135">
        <f ca="1">IFERROR(AN45/INDEX(AN45:AN$91,MATCH($D$7,$D45:$D$91,0)),0)</f>
        <v>0</v>
      </c>
      <c r="AO135">
        <f ca="1">IFERROR(AO45/INDEX(AO45:AO$91,MATCH($D$7,$D45:$D$91,0)),0)</f>
        <v>0</v>
      </c>
    </row>
    <row r="136" spans="1:41" x14ac:dyDescent="0.25">
      <c r="A136" t="s">
        <v>132</v>
      </c>
      <c r="B136" t="s">
        <v>121</v>
      </c>
      <c r="C136" t="s">
        <v>114</v>
      </c>
      <c r="D136" s="12" t="s">
        <v>129</v>
      </c>
      <c r="E136">
        <f>IFERROR(E46/INDEX(E46:E$91,MATCH($D$7,$D46:$D$91,0)),0)</f>
        <v>0.45596107055961071</v>
      </c>
      <c r="F136">
        <f>IFERROR(F46/INDEX(F46:F$91,MATCH($D$7,$D46:$D$91,0)),0)</f>
        <v>0.46337772397094429</v>
      </c>
      <c r="G136">
        <f>IFERROR(G46/INDEX(G46:G$91,MATCH($D$7,$D46:$D$91,0)),0)</f>
        <v>0.57932983447719011</v>
      </c>
      <c r="H136">
        <f>IFERROR(H46/INDEX(H46:H$91,MATCH($D$7,$D46:$D$91,0)),0)</f>
        <v>0.57991604778818207</v>
      </c>
      <c r="I136">
        <f>IFERROR(I46/INDEX(I46:I$91,MATCH($D$7,$D46:$D$91,0)),0)</f>
        <v>0.60737746336533605</v>
      </c>
      <c r="J136">
        <f>IFERROR(J46/INDEX(J46:J$91,MATCH($D$7,$D46:$D$91,0)),0)</f>
        <v>0</v>
      </c>
      <c r="K136">
        <f>IFERROR(K46/INDEX(K46:K$91,MATCH($D$7,$D46:$D$91,0)),0)</f>
        <v>0</v>
      </c>
      <c r="L136">
        <f>IFERROR(L46/INDEX(L46:L$91,MATCH($D$7,$D46:$D$91,0)),0)</f>
        <v>0</v>
      </c>
      <c r="M136">
        <f>IFERROR(M46/INDEX(M46:M$91,MATCH($D$7,$D46:$D$91,0)),0)</f>
        <v>0</v>
      </c>
      <c r="N136">
        <f>IFERROR(N46/INDEX(N46:N$91,MATCH($D$7,$D46:$D$91,0)),0)</f>
        <v>0</v>
      </c>
      <c r="O136">
        <f>IFERROR(O46/INDEX(O46:O$91,MATCH($D$7,$D46:$D$91,0)),0)</f>
        <v>0</v>
      </c>
      <c r="P136">
        <f>IFERROR(P46/INDEX(P46:P$91,MATCH($D$7,$D46:$D$91,0)),0)</f>
        <v>0</v>
      </c>
      <c r="Q136">
        <f>IFERROR(Q46/INDEX(Q46:Q$91,MATCH($D$7,$D46:$D$91,0)),0)</f>
        <v>0</v>
      </c>
      <c r="R136">
        <f>IFERROR(R46/INDEX(R46:R$91,MATCH($D$7,$D46:$D$91,0)),0)</f>
        <v>0</v>
      </c>
      <c r="S136">
        <f>IFERROR(S46/INDEX(S46:S$91,MATCH($D$7,$D46:$D$91,0)),0)</f>
        <v>0</v>
      </c>
      <c r="T136">
        <f>IFERROR(T46/INDEX(T46:T$91,MATCH($D$7,$D46:$D$91,0)),0)</f>
        <v>0</v>
      </c>
      <c r="U136">
        <f>IFERROR(U46/INDEX(U46:U$91,MATCH($D$7,$D46:$D$91,0)),0)</f>
        <v>0</v>
      </c>
      <c r="V136">
        <f>IFERROR(V46/INDEX(V46:V$91,MATCH($D$7,$D46:$D$91,0)),0)</f>
        <v>0</v>
      </c>
      <c r="W136">
        <f>IFERROR(W46/INDEX(W46:W$91,MATCH($D$7,$D46:$D$91,0)),0)</f>
        <v>0</v>
      </c>
      <c r="X136">
        <f>IFERROR(X46/INDEX(X46:X$91,MATCH($D$7,$D46:$D$91,0)),0)</f>
        <v>0</v>
      </c>
      <c r="Y136">
        <f>IFERROR(Y46/INDEX(Y46:Y$91,MATCH($D$7,$D46:$D$91,0)),0)</f>
        <v>0</v>
      </c>
      <c r="Z136">
        <f>IFERROR(Z46/INDEX(Z46:Z$91,MATCH($D$7,$D46:$D$91,0)),0)</f>
        <v>0</v>
      </c>
      <c r="AA136">
        <f>IFERROR(AA46/INDEX(AA46:AA$91,MATCH($D$7,$D46:$D$91,0)),0)</f>
        <v>0</v>
      </c>
      <c r="AB136">
        <f>IFERROR(AB46/INDEX(AB46:AB$91,MATCH($D$7,$D46:$D$91,0)),0)</f>
        <v>0</v>
      </c>
      <c r="AC136">
        <f>IFERROR(AC46/INDEX(AC46:AC$91,MATCH($D$7,$D46:$D$91,0)),0)</f>
        <v>0</v>
      </c>
      <c r="AD136">
        <f>IFERROR(AD46/INDEX(AD46:AD$91,MATCH($D$7,$D46:$D$91,0)),0)</f>
        <v>0</v>
      </c>
      <c r="AE136">
        <f>IFERROR(AE46/INDEX(AE46:AE$91,MATCH($D$7,$D46:$D$91,0)),0)</f>
        <v>0</v>
      </c>
      <c r="AF136">
        <f>IFERROR(AF46/INDEX(AF46:AF$91,MATCH($D$7,$D46:$D$91,0)),0)</f>
        <v>0</v>
      </c>
      <c r="AG136">
        <f>IFERROR(AG46/INDEX(AG46:AG$91,MATCH($D$7,$D46:$D$91,0)),0)</f>
        <v>0</v>
      </c>
      <c r="AH136">
        <f>IFERROR(AH46/INDEX(AH46:AH$91,MATCH($D$7,$D46:$D$91,0)),0)</f>
        <v>0</v>
      </c>
      <c r="AI136">
        <f>IFERROR(AI46/INDEX(AI46:AI$91,MATCH($D$7,$D46:$D$91,0)),0)</f>
        <v>0</v>
      </c>
      <c r="AJ136">
        <f ca="1">IFERROR(AJ46/INDEX(AJ46:AJ$91,MATCH($D$7,$D46:$D$91,0)),0)</f>
        <v>0</v>
      </c>
      <c r="AK136">
        <f ca="1">IFERROR(AK46/INDEX(AK46:AK$91,MATCH($D$7,$D46:$D$91,0)),0)</f>
        <v>0</v>
      </c>
      <c r="AL136">
        <f ca="1">IFERROR(AL46/INDEX(AL46:AL$91,MATCH($D$7,$D46:$D$91,0)),0)</f>
        <v>0</v>
      </c>
      <c r="AM136">
        <f ca="1">IFERROR(AM46/INDEX(AM46:AM$91,MATCH($D$7,$D46:$D$91,0)),0)</f>
        <v>0</v>
      </c>
      <c r="AN136">
        <f ca="1">IFERROR(AN46/INDEX(AN46:AN$91,MATCH($D$7,$D46:$D$91,0)),0)</f>
        <v>0</v>
      </c>
      <c r="AO136">
        <f ca="1">IFERROR(AO46/INDEX(AO46:AO$91,MATCH($D$7,$D46:$D$91,0)),0)</f>
        <v>0</v>
      </c>
    </row>
    <row r="137" spans="1:41" x14ac:dyDescent="0.25">
      <c r="A137" t="s">
        <v>132</v>
      </c>
      <c r="B137" t="s">
        <v>121</v>
      </c>
      <c r="C137" t="s">
        <v>114</v>
      </c>
      <c r="D137" s="12" t="s">
        <v>130</v>
      </c>
      <c r="E137">
        <f>IFERROR(E47/INDEX(E47:E$91,MATCH($D$7,$D47:$D$91,0)),0)</f>
        <v>0.16447688564476887</v>
      </c>
      <c r="F137">
        <f>IFERROR(F47/INDEX(F47:F$91,MATCH($D$7,$D47:$D$91,0)),0)</f>
        <v>0.18341404358353511</v>
      </c>
      <c r="G137">
        <f>IFERROR(G47/INDEX(G47:G$91,MATCH($D$7,$D47:$D$91,0)),0)</f>
        <v>0.22648364957610012</v>
      </c>
      <c r="H137">
        <f>IFERROR(H47/INDEX(H47:H$91,MATCH($D$7,$D47:$D$91,0)),0)</f>
        <v>0.23216015498869874</v>
      </c>
      <c r="I137">
        <f>IFERROR(I47/INDEX(I47:I$91,MATCH($D$7,$D47:$D$91,0)),0)</f>
        <v>0.27033855482566954</v>
      </c>
      <c r="J137">
        <f>IFERROR(J47/INDEX(J47:J$91,MATCH($D$7,$D47:$D$91,0)),0)</f>
        <v>0</v>
      </c>
      <c r="K137">
        <f>IFERROR(K47/INDEX(K47:K$91,MATCH($D$7,$D47:$D$91,0)),0)</f>
        <v>0</v>
      </c>
      <c r="L137">
        <f>IFERROR(L47/INDEX(L47:L$91,MATCH($D$7,$D47:$D$91,0)),0)</f>
        <v>0</v>
      </c>
      <c r="M137">
        <f>IFERROR(M47/INDEX(M47:M$91,MATCH($D$7,$D47:$D$91,0)),0)</f>
        <v>0</v>
      </c>
      <c r="N137">
        <f>IFERROR(N47/INDEX(N47:N$91,MATCH($D$7,$D47:$D$91,0)),0)</f>
        <v>0</v>
      </c>
      <c r="O137">
        <f>IFERROR(O47/INDEX(O47:O$91,MATCH($D$7,$D47:$D$91,0)),0)</f>
        <v>0</v>
      </c>
      <c r="P137">
        <f>IFERROR(P47/INDEX(P47:P$91,MATCH($D$7,$D47:$D$91,0)),0)</f>
        <v>0</v>
      </c>
      <c r="Q137">
        <f>IFERROR(Q47/INDEX(Q47:Q$91,MATCH($D$7,$D47:$D$91,0)),0)</f>
        <v>0</v>
      </c>
      <c r="R137">
        <f>IFERROR(R47/INDEX(R47:R$91,MATCH($D$7,$D47:$D$91,0)),0)</f>
        <v>0</v>
      </c>
      <c r="S137">
        <f>IFERROR(S47/INDEX(S47:S$91,MATCH($D$7,$D47:$D$91,0)),0)</f>
        <v>0</v>
      </c>
      <c r="T137">
        <f>IFERROR(T47/INDEX(T47:T$91,MATCH($D$7,$D47:$D$91,0)),0)</f>
        <v>0</v>
      </c>
      <c r="U137">
        <f>IFERROR(U47/INDEX(U47:U$91,MATCH($D$7,$D47:$D$91,0)),0)</f>
        <v>0</v>
      </c>
      <c r="V137">
        <f>IFERROR(V47/INDEX(V47:V$91,MATCH($D$7,$D47:$D$91,0)),0)</f>
        <v>0</v>
      </c>
      <c r="W137">
        <f>IFERROR(W47/INDEX(W47:W$91,MATCH($D$7,$D47:$D$91,0)),0)</f>
        <v>0</v>
      </c>
      <c r="X137">
        <f>IFERROR(X47/INDEX(X47:X$91,MATCH($D$7,$D47:$D$91,0)),0)</f>
        <v>0</v>
      </c>
      <c r="Y137">
        <f>IFERROR(Y47/INDEX(Y47:Y$91,MATCH($D$7,$D47:$D$91,0)),0)</f>
        <v>0</v>
      </c>
      <c r="Z137">
        <f>IFERROR(Z47/INDEX(Z47:Z$91,MATCH($D$7,$D47:$D$91,0)),0)</f>
        <v>0</v>
      </c>
      <c r="AA137">
        <f>IFERROR(AA47/INDEX(AA47:AA$91,MATCH($D$7,$D47:$D$91,0)),0)</f>
        <v>0</v>
      </c>
      <c r="AB137">
        <f>IFERROR(AB47/INDEX(AB47:AB$91,MATCH($D$7,$D47:$D$91,0)),0)</f>
        <v>0</v>
      </c>
      <c r="AC137">
        <f>IFERROR(AC47/INDEX(AC47:AC$91,MATCH($D$7,$D47:$D$91,0)),0)</f>
        <v>0</v>
      </c>
      <c r="AD137">
        <f>IFERROR(AD47/INDEX(AD47:AD$91,MATCH($D$7,$D47:$D$91,0)),0)</f>
        <v>0</v>
      </c>
      <c r="AE137">
        <f>IFERROR(AE47/INDEX(AE47:AE$91,MATCH($D$7,$D47:$D$91,0)),0)</f>
        <v>0</v>
      </c>
      <c r="AF137">
        <f>IFERROR(AF47/INDEX(AF47:AF$91,MATCH($D$7,$D47:$D$91,0)),0)</f>
        <v>0</v>
      </c>
      <c r="AG137">
        <f>IFERROR(AG47/INDEX(AG47:AG$91,MATCH($D$7,$D47:$D$91,0)),0)</f>
        <v>0</v>
      </c>
      <c r="AH137">
        <f>IFERROR(AH47/INDEX(AH47:AH$91,MATCH($D$7,$D47:$D$91,0)),0)</f>
        <v>0</v>
      </c>
      <c r="AI137">
        <f>IFERROR(AI47/INDEX(AI47:AI$91,MATCH($D$7,$D47:$D$91,0)),0)</f>
        <v>0</v>
      </c>
      <c r="AJ137">
        <f ca="1">IFERROR(AJ47/INDEX(AJ47:AJ$91,MATCH($D$7,$D47:$D$91,0)),0)</f>
        <v>0</v>
      </c>
      <c r="AK137">
        <f ca="1">IFERROR(AK47/INDEX(AK47:AK$91,MATCH($D$7,$D47:$D$91,0)),0)</f>
        <v>0</v>
      </c>
      <c r="AL137">
        <f ca="1">IFERROR(AL47/INDEX(AL47:AL$91,MATCH($D$7,$D47:$D$91,0)),0)</f>
        <v>0</v>
      </c>
      <c r="AM137">
        <f ca="1">IFERROR(AM47/INDEX(AM47:AM$91,MATCH($D$7,$D47:$D$91,0)),0)</f>
        <v>0</v>
      </c>
      <c r="AN137">
        <f ca="1">IFERROR(AN47/INDEX(AN47:AN$91,MATCH($D$7,$D47:$D$91,0)),0)</f>
        <v>0</v>
      </c>
      <c r="AO137">
        <f ca="1">IFERROR(AO47/INDEX(AO47:AO$91,MATCH($D$7,$D47:$D$91,0)),0)</f>
        <v>0</v>
      </c>
    </row>
    <row r="138" spans="1:41" x14ac:dyDescent="0.25">
      <c r="A138" t="s">
        <v>132</v>
      </c>
      <c r="B138" t="s">
        <v>121</v>
      </c>
      <c r="C138" t="s">
        <v>114</v>
      </c>
      <c r="D138" s="12" t="s">
        <v>131</v>
      </c>
      <c r="E138">
        <f>IFERROR(E48/INDEX(E48:E$91,MATCH($D$7,$D48:$D$91,0)),0)</f>
        <v>5.6204379562043792E-2</v>
      </c>
      <c r="F138">
        <f>IFERROR(F48/INDEX(F48:F$91,MATCH($D$7,$D48:$D$91,0)),0)</f>
        <v>6.8401937046004849E-2</v>
      </c>
      <c r="G138">
        <f>IFERROR(G48/INDEX(G48:G$91,MATCH($D$7,$D48:$D$91,0)),0)</f>
        <v>9.1643116673395239E-2</v>
      </c>
      <c r="H138">
        <f>IFERROR(H48/INDEX(H48:H$91,MATCH($D$7,$D48:$D$91,0)),0)</f>
        <v>7.8140135615111392E-2</v>
      </c>
      <c r="I138">
        <f>IFERROR(I48/INDEX(I48:I$91,MATCH($D$7,$D48:$D$91,0)),0)</f>
        <v>0.11217786760990399</v>
      </c>
      <c r="J138">
        <f>IFERROR(J48/INDEX(J48:J$91,MATCH($D$7,$D48:$D$91,0)),0)</f>
        <v>0</v>
      </c>
      <c r="K138">
        <f>IFERROR(K48/INDEX(K48:K$91,MATCH($D$7,$D48:$D$91,0)),0)</f>
        <v>0</v>
      </c>
      <c r="L138">
        <f>IFERROR(L48/INDEX(L48:L$91,MATCH($D$7,$D48:$D$91,0)),0)</f>
        <v>0</v>
      </c>
      <c r="M138">
        <f>IFERROR(M48/INDEX(M48:M$91,MATCH($D$7,$D48:$D$91,0)),0)</f>
        <v>0</v>
      </c>
      <c r="N138">
        <f>IFERROR(N48/INDEX(N48:N$91,MATCH($D$7,$D48:$D$91,0)),0)</f>
        <v>0</v>
      </c>
      <c r="O138">
        <f>IFERROR(O48/INDEX(O48:O$91,MATCH($D$7,$D48:$D$91,0)),0)</f>
        <v>0</v>
      </c>
      <c r="P138">
        <f>IFERROR(P48/INDEX(P48:P$91,MATCH($D$7,$D48:$D$91,0)),0)</f>
        <v>0</v>
      </c>
      <c r="Q138">
        <f>IFERROR(Q48/INDEX(Q48:Q$91,MATCH($D$7,$D48:$D$91,0)),0)</f>
        <v>0</v>
      </c>
      <c r="R138">
        <f>IFERROR(R48/INDEX(R48:R$91,MATCH($D$7,$D48:$D$91,0)),0)</f>
        <v>0</v>
      </c>
      <c r="S138">
        <f>IFERROR(S48/INDEX(S48:S$91,MATCH($D$7,$D48:$D$91,0)),0)</f>
        <v>0</v>
      </c>
      <c r="T138">
        <f>IFERROR(T48/INDEX(T48:T$91,MATCH($D$7,$D48:$D$91,0)),0)</f>
        <v>0</v>
      </c>
      <c r="U138">
        <f>IFERROR(U48/INDEX(U48:U$91,MATCH($D$7,$D48:$D$91,0)),0)</f>
        <v>0</v>
      </c>
      <c r="V138">
        <f>IFERROR(V48/INDEX(V48:V$91,MATCH($D$7,$D48:$D$91,0)),0)</f>
        <v>0</v>
      </c>
      <c r="W138">
        <f>IFERROR(W48/INDEX(W48:W$91,MATCH($D$7,$D48:$D$91,0)),0)</f>
        <v>0</v>
      </c>
      <c r="X138">
        <f>IFERROR(X48/INDEX(X48:X$91,MATCH($D$7,$D48:$D$91,0)),0)</f>
        <v>0</v>
      </c>
      <c r="Y138">
        <f>IFERROR(Y48/INDEX(Y48:Y$91,MATCH($D$7,$D48:$D$91,0)),0)</f>
        <v>0</v>
      </c>
      <c r="Z138">
        <f>IFERROR(Z48/INDEX(Z48:Z$91,MATCH($D$7,$D48:$D$91,0)),0)</f>
        <v>0</v>
      </c>
      <c r="AA138">
        <f>IFERROR(AA48/INDEX(AA48:AA$91,MATCH($D$7,$D48:$D$91,0)),0)</f>
        <v>0</v>
      </c>
      <c r="AB138">
        <f>IFERROR(AB48/INDEX(AB48:AB$91,MATCH($D$7,$D48:$D$91,0)),0)</f>
        <v>0</v>
      </c>
      <c r="AC138">
        <f>IFERROR(AC48/INDEX(AC48:AC$91,MATCH($D$7,$D48:$D$91,0)),0)</f>
        <v>0</v>
      </c>
      <c r="AD138">
        <f>IFERROR(AD48/INDEX(AD48:AD$91,MATCH($D$7,$D48:$D$91,0)),0)</f>
        <v>0</v>
      </c>
      <c r="AE138">
        <f>IFERROR(AE48/INDEX(AE48:AE$91,MATCH($D$7,$D48:$D$91,0)),0)</f>
        <v>0</v>
      </c>
      <c r="AF138">
        <f>IFERROR(AF48/INDEX(AF48:AF$91,MATCH($D$7,$D48:$D$91,0)),0)</f>
        <v>0</v>
      </c>
      <c r="AG138">
        <f>IFERROR(AG48/INDEX(AG48:AG$91,MATCH($D$7,$D48:$D$91,0)),0)</f>
        <v>0</v>
      </c>
      <c r="AH138">
        <f>IFERROR(AH48/INDEX(AH48:AH$91,MATCH($D$7,$D48:$D$91,0)),0)</f>
        <v>0</v>
      </c>
      <c r="AI138">
        <f>IFERROR(AI48/INDEX(AI48:AI$91,MATCH($D$7,$D48:$D$91,0)),0)</f>
        <v>0</v>
      </c>
      <c r="AJ138">
        <f ca="1">IFERROR(AJ48/INDEX(AJ48:AJ$91,MATCH($D$7,$D48:$D$91,0)),0)</f>
        <v>0</v>
      </c>
      <c r="AK138">
        <f ca="1">IFERROR(AK48/INDEX(AK48:AK$91,MATCH($D$7,$D48:$D$91,0)),0)</f>
        <v>0</v>
      </c>
      <c r="AL138">
        <f ca="1">IFERROR(AL48/INDEX(AL48:AL$91,MATCH($D$7,$D48:$D$91,0)),0)</f>
        <v>0</v>
      </c>
      <c r="AM138">
        <f ca="1">IFERROR(AM48/INDEX(AM48:AM$91,MATCH($D$7,$D48:$D$91,0)),0)</f>
        <v>0</v>
      </c>
      <c r="AN138">
        <f ca="1">IFERROR(AN48/INDEX(AN48:AN$91,MATCH($D$7,$D48:$D$91,0)),0)</f>
        <v>0</v>
      </c>
      <c r="AO138">
        <f ca="1">IFERROR(AO48/INDEX(AO48:AO$91,MATCH($D$7,$D48:$D$91,0)),0)</f>
        <v>0</v>
      </c>
    </row>
    <row r="139" spans="1:41" x14ac:dyDescent="0.25">
      <c r="A139" t="s">
        <v>132</v>
      </c>
      <c r="B139" t="s">
        <v>121</v>
      </c>
      <c r="C139" t="s">
        <v>114</v>
      </c>
      <c r="E139">
        <f>IFERROR(E49/INDEX(E49:E$91,MATCH($D$7,$D49:$D$91,0)),0)</f>
        <v>1</v>
      </c>
      <c r="F139">
        <f>IFERROR(F49/INDEX(F49:F$91,MATCH($D$7,$D49:$D$91,0)),0)</f>
        <v>1</v>
      </c>
      <c r="G139">
        <f>IFERROR(G49/INDEX(G49:G$91,MATCH($D$7,$D49:$D$91,0)),0)</f>
        <v>1</v>
      </c>
      <c r="H139">
        <f>IFERROR(H49/INDEX(H49:H$91,MATCH($D$7,$D49:$D$91,0)),0)</f>
        <v>1</v>
      </c>
      <c r="I139">
        <f>IFERROR(I49/INDEX(I49:I$91,MATCH($D$7,$D49:$D$91,0)),0)</f>
        <v>1</v>
      </c>
      <c r="J139">
        <f>IFERROR(J49/INDEX(J49:J$91,MATCH($D$7,$D49:$D$91,0)),0)</f>
        <v>0</v>
      </c>
      <c r="K139">
        <f>IFERROR(K49/INDEX(K49:K$91,MATCH($D$7,$D49:$D$91,0)),0)</f>
        <v>0</v>
      </c>
      <c r="L139">
        <f>IFERROR(L49/INDEX(L49:L$91,MATCH($D$7,$D49:$D$91,0)),0)</f>
        <v>0</v>
      </c>
      <c r="M139">
        <f>IFERROR(M49/INDEX(M49:M$91,MATCH($D$7,$D49:$D$91,0)),0)</f>
        <v>0</v>
      </c>
      <c r="N139">
        <f>IFERROR(N49/INDEX(N49:N$91,MATCH($D$7,$D49:$D$91,0)),0)</f>
        <v>0</v>
      </c>
      <c r="O139">
        <f>IFERROR(O49/INDEX(O49:O$91,MATCH($D$7,$D49:$D$91,0)),0)</f>
        <v>0</v>
      </c>
      <c r="P139">
        <f>IFERROR(P49/INDEX(P49:P$91,MATCH($D$7,$D49:$D$91,0)),0)</f>
        <v>0</v>
      </c>
      <c r="Q139">
        <f>IFERROR(Q49/INDEX(Q49:Q$91,MATCH($D$7,$D49:$D$91,0)),0)</f>
        <v>0</v>
      </c>
      <c r="R139">
        <f>IFERROR(R49/INDEX(R49:R$91,MATCH($D$7,$D49:$D$91,0)),0)</f>
        <v>0</v>
      </c>
      <c r="S139">
        <f>IFERROR(S49/INDEX(S49:S$91,MATCH($D$7,$D49:$D$91,0)),0)</f>
        <v>0</v>
      </c>
      <c r="T139">
        <f>IFERROR(T49/INDEX(T49:T$91,MATCH($D$7,$D49:$D$91,0)),0)</f>
        <v>0</v>
      </c>
      <c r="U139">
        <f>IFERROR(U49/INDEX(U49:U$91,MATCH($D$7,$D49:$D$91,0)),0)</f>
        <v>0</v>
      </c>
      <c r="V139">
        <f>IFERROR(V49/INDEX(V49:V$91,MATCH($D$7,$D49:$D$91,0)),0)</f>
        <v>0</v>
      </c>
      <c r="W139">
        <f>IFERROR(W49/INDEX(W49:W$91,MATCH($D$7,$D49:$D$91,0)),0)</f>
        <v>0</v>
      </c>
      <c r="X139">
        <f>IFERROR(X49/INDEX(X49:X$91,MATCH($D$7,$D49:$D$91,0)),0)</f>
        <v>0</v>
      </c>
      <c r="Y139">
        <f>IFERROR(Y49/INDEX(Y49:Y$91,MATCH($D$7,$D49:$D$91,0)),0)</f>
        <v>0</v>
      </c>
      <c r="Z139">
        <f>IFERROR(Z49/INDEX(Z49:Z$91,MATCH($D$7,$D49:$D$91,0)),0)</f>
        <v>0</v>
      </c>
      <c r="AA139">
        <f>IFERROR(AA49/INDEX(AA49:AA$91,MATCH($D$7,$D49:$D$91,0)),0)</f>
        <v>0</v>
      </c>
      <c r="AB139">
        <f>IFERROR(AB49/INDEX(AB49:AB$91,MATCH($D$7,$D49:$D$91,0)),0)</f>
        <v>0</v>
      </c>
      <c r="AC139">
        <f>IFERROR(AC49/INDEX(AC49:AC$91,MATCH($D$7,$D49:$D$91,0)),0)</f>
        <v>0</v>
      </c>
      <c r="AD139">
        <f>IFERROR(AD49/INDEX(AD49:AD$91,MATCH($D$7,$D49:$D$91,0)),0)</f>
        <v>0</v>
      </c>
      <c r="AE139">
        <f>IFERROR(AE49/INDEX(AE49:AE$91,MATCH($D$7,$D49:$D$91,0)),0)</f>
        <v>0</v>
      </c>
      <c r="AF139">
        <f>IFERROR(AF49/INDEX(AF49:AF$91,MATCH($D$7,$D49:$D$91,0)),0)</f>
        <v>0</v>
      </c>
      <c r="AG139">
        <f>IFERROR(AG49/INDEX(AG49:AG$91,MATCH($D$7,$D49:$D$91,0)),0)</f>
        <v>0</v>
      </c>
      <c r="AH139">
        <f>IFERROR(AH49/INDEX(AH49:AH$91,MATCH($D$7,$D49:$D$91,0)),0)</f>
        <v>0</v>
      </c>
      <c r="AI139">
        <f>IFERROR(AI49/INDEX(AI49:AI$91,MATCH($D$7,$D49:$D$91,0)),0)</f>
        <v>0</v>
      </c>
      <c r="AJ139">
        <f ca="1">IFERROR(AJ49/INDEX(AJ49:AJ$91,MATCH($D$7,$D49:$D$91,0)),0)</f>
        <v>0</v>
      </c>
      <c r="AK139">
        <f ca="1">IFERROR(AK49/INDEX(AK49:AK$91,MATCH($D$7,$D49:$D$91,0)),0)</f>
        <v>0</v>
      </c>
      <c r="AL139">
        <f ca="1">IFERROR(AL49/INDEX(AL49:AL$91,MATCH($D$7,$D49:$D$91,0)),0)</f>
        <v>0</v>
      </c>
      <c r="AM139">
        <f ca="1">IFERROR(AM49/INDEX(AM49:AM$91,MATCH($D$7,$D49:$D$91,0)),0)</f>
        <v>0</v>
      </c>
      <c r="AN139">
        <f ca="1">IFERROR(AN49/INDEX(AN49:AN$91,MATCH($D$7,$D49:$D$91,0)),0)</f>
        <v>0</v>
      </c>
      <c r="AO139">
        <f ca="1">IFERROR(AO49/INDEX(AO49:AO$91,MATCH($D$7,$D49:$D$91,0)),0)</f>
        <v>0</v>
      </c>
    </row>
    <row r="140" spans="1:41" x14ac:dyDescent="0.25">
      <c r="A140" t="s">
        <v>132</v>
      </c>
      <c r="B140" t="s">
        <v>121</v>
      </c>
      <c r="C140" t="s">
        <v>113</v>
      </c>
      <c r="D140" s="12" t="s">
        <v>127</v>
      </c>
      <c r="E140">
        <f>IFERROR(E50/INDEX(E50:E$91,MATCH($D$7,$D50:$D$91,0)),0)</f>
        <v>8.513359614542269</v>
      </c>
      <c r="F140">
        <f>IFERROR(F50/INDEX(F50:F$91,MATCH($D$7,$D50:$D$91,0)),0)</f>
        <v>8.4814216478190634</v>
      </c>
      <c r="G140">
        <f>IFERROR(G50/INDEX(G50:G$91,MATCH($D$7,$D50:$D$91,0)),0)</f>
        <v>9.1508887970235637</v>
      </c>
      <c r="H140">
        <f>IFERROR(H50/INDEX(H50:H$91,MATCH($D$7,$D50:$D$91,0)),0)</f>
        <v>9.2992549668874176</v>
      </c>
      <c r="I140">
        <f>IFERROR(I50/INDEX(I50:I$91,MATCH($D$7,$D50:$D$91,0)),0)</f>
        <v>9.2976897689768983</v>
      </c>
      <c r="J140">
        <f>IFERROR(J50/INDEX(J50:J$91,MATCH($D$7,$D50:$D$91,0)),0)</f>
        <v>0</v>
      </c>
      <c r="K140">
        <f>IFERROR(K50/INDEX(K50:K$91,MATCH($D$7,$D50:$D$91,0)),0)</f>
        <v>0</v>
      </c>
      <c r="L140">
        <f>IFERROR(L50/INDEX(L50:L$91,MATCH($D$7,$D50:$D$91,0)),0)</f>
        <v>0</v>
      </c>
      <c r="M140">
        <f>IFERROR(M50/INDEX(M50:M$91,MATCH($D$7,$D50:$D$91,0)),0)</f>
        <v>0</v>
      </c>
      <c r="N140">
        <f>IFERROR(N50/INDEX(N50:N$91,MATCH($D$7,$D50:$D$91,0)),0)</f>
        <v>0</v>
      </c>
      <c r="O140">
        <f>IFERROR(O50/INDEX(O50:O$91,MATCH($D$7,$D50:$D$91,0)),0)</f>
        <v>0</v>
      </c>
      <c r="P140">
        <f>IFERROR(P50/INDEX(P50:P$91,MATCH($D$7,$D50:$D$91,0)),0)</f>
        <v>0</v>
      </c>
      <c r="Q140">
        <f>IFERROR(Q50/INDEX(Q50:Q$91,MATCH($D$7,$D50:$D$91,0)),0)</f>
        <v>0</v>
      </c>
      <c r="R140">
        <f>IFERROR(R50/INDEX(R50:R$91,MATCH($D$7,$D50:$D$91,0)),0)</f>
        <v>0</v>
      </c>
      <c r="S140">
        <f>IFERROR(S50/INDEX(S50:S$91,MATCH($D$7,$D50:$D$91,0)),0)</f>
        <v>0</v>
      </c>
      <c r="T140">
        <f>IFERROR(T50/INDEX(T50:T$91,MATCH($D$7,$D50:$D$91,0)),0)</f>
        <v>0</v>
      </c>
      <c r="U140">
        <f>IFERROR(U50/INDEX(U50:U$91,MATCH($D$7,$D50:$D$91,0)),0)</f>
        <v>0</v>
      </c>
      <c r="V140">
        <f>IFERROR(V50/INDEX(V50:V$91,MATCH($D$7,$D50:$D$91,0)),0)</f>
        <v>0</v>
      </c>
      <c r="W140">
        <f>IFERROR(W50/INDEX(W50:W$91,MATCH($D$7,$D50:$D$91,0)),0)</f>
        <v>0</v>
      </c>
      <c r="X140">
        <f>IFERROR(X50/INDEX(X50:X$91,MATCH($D$7,$D50:$D$91,0)),0)</f>
        <v>0</v>
      </c>
      <c r="Y140">
        <f>IFERROR(Y50/INDEX(Y50:Y$91,MATCH($D$7,$D50:$D$91,0)),0)</f>
        <v>0</v>
      </c>
      <c r="Z140">
        <f>IFERROR(Z50/INDEX(Z50:Z$91,MATCH($D$7,$D50:$D$91,0)),0)</f>
        <v>0</v>
      </c>
      <c r="AA140">
        <f>IFERROR(AA50/INDEX(AA50:AA$91,MATCH($D$7,$D50:$D$91,0)),0)</f>
        <v>0</v>
      </c>
      <c r="AB140">
        <f>IFERROR(AB50/INDEX(AB50:AB$91,MATCH($D$7,$D50:$D$91,0)),0)</f>
        <v>0</v>
      </c>
      <c r="AC140">
        <f>IFERROR(AC50/INDEX(AC50:AC$91,MATCH($D$7,$D50:$D$91,0)),0)</f>
        <v>0</v>
      </c>
      <c r="AD140">
        <f>IFERROR(AD50/INDEX(AD50:AD$91,MATCH($D$7,$D50:$D$91,0)),0)</f>
        <v>0</v>
      </c>
      <c r="AE140">
        <f>IFERROR(AE50/INDEX(AE50:AE$91,MATCH($D$7,$D50:$D$91,0)),0)</f>
        <v>0</v>
      </c>
      <c r="AF140">
        <f>IFERROR(AF50/INDEX(AF50:AF$91,MATCH($D$7,$D50:$D$91,0)),0)</f>
        <v>0</v>
      </c>
      <c r="AG140">
        <f>IFERROR(AG50/INDEX(AG50:AG$91,MATCH($D$7,$D50:$D$91,0)),0)</f>
        <v>0</v>
      </c>
      <c r="AH140">
        <f>IFERROR(AH50/INDEX(AH50:AH$91,MATCH($D$7,$D50:$D$91,0)),0)</f>
        <v>0</v>
      </c>
      <c r="AI140">
        <f>IFERROR(AI50/INDEX(AI50:AI$91,MATCH($D$7,$D50:$D$91,0)),0)</f>
        <v>0</v>
      </c>
      <c r="AJ140">
        <f ca="1">IFERROR(AJ50/INDEX(AJ50:AJ$91,MATCH($D$7,$D50:$D$91,0)),0)</f>
        <v>0</v>
      </c>
      <c r="AK140">
        <f ca="1">IFERROR(AK50/INDEX(AK50:AK$91,MATCH($D$7,$D50:$D$91,0)),0)</f>
        <v>0</v>
      </c>
      <c r="AL140">
        <f ca="1">IFERROR(AL50/INDEX(AL50:AL$91,MATCH($D$7,$D50:$D$91,0)),0)</f>
        <v>0</v>
      </c>
      <c r="AM140">
        <f ca="1">IFERROR(AM50/INDEX(AM50:AM$91,MATCH($D$7,$D50:$D$91,0)),0)</f>
        <v>0</v>
      </c>
      <c r="AN140">
        <f ca="1">IFERROR(AN50/INDEX(AN50:AN$91,MATCH($D$7,$D50:$D$91,0)),0)</f>
        <v>0</v>
      </c>
      <c r="AO140">
        <f ca="1">IFERROR(AO50/INDEX(AO50:AO$91,MATCH($D$7,$D50:$D$91,0)),0)</f>
        <v>0</v>
      </c>
    </row>
    <row r="141" spans="1:41" x14ac:dyDescent="0.25">
      <c r="A141" t="s">
        <v>132</v>
      </c>
      <c r="B141" t="s">
        <v>121</v>
      </c>
      <c r="C141" t="s">
        <v>113</v>
      </c>
      <c r="D141" s="12" t="s">
        <v>128</v>
      </c>
      <c r="E141">
        <f>IFERROR(E51/INDEX(E51:E$91,MATCH($D$7,$D51:$D$91,0)),0)</f>
        <v>3.4029785370127024</v>
      </c>
      <c r="F141">
        <f>IFERROR(F51/INDEX(F51:F$91,MATCH($D$7,$D51:$D$91,0)),0)</f>
        <v>3.4155896607431342</v>
      </c>
      <c r="G141">
        <f>IFERROR(G51/INDEX(G51:G$91,MATCH($D$7,$D51:$D$91,0)),0)</f>
        <v>3.5634559735427862</v>
      </c>
      <c r="H141">
        <f>IFERROR(H51/INDEX(H51:H$91,MATCH($D$7,$D51:$D$91,0)),0)</f>
        <v>3.6129966887417218</v>
      </c>
      <c r="I141">
        <f>IFERROR(I51/INDEX(I51:I$91,MATCH($D$7,$D51:$D$91,0)),0)</f>
        <v>3.5313531353135312</v>
      </c>
      <c r="J141">
        <f>IFERROR(J51/INDEX(J51:J$91,MATCH($D$7,$D51:$D$91,0)),0)</f>
        <v>0</v>
      </c>
      <c r="K141">
        <f>IFERROR(K51/INDEX(K51:K$91,MATCH($D$7,$D51:$D$91,0)),0)</f>
        <v>0</v>
      </c>
      <c r="L141">
        <f>IFERROR(L51/INDEX(L51:L$91,MATCH($D$7,$D51:$D$91,0)),0)</f>
        <v>0</v>
      </c>
      <c r="M141">
        <f>IFERROR(M51/INDEX(M51:M$91,MATCH($D$7,$D51:$D$91,0)),0)</f>
        <v>0</v>
      </c>
      <c r="N141">
        <f>IFERROR(N51/INDEX(N51:N$91,MATCH($D$7,$D51:$D$91,0)),0)</f>
        <v>0</v>
      </c>
      <c r="O141">
        <f>IFERROR(O51/INDEX(O51:O$91,MATCH($D$7,$D51:$D$91,0)),0)</f>
        <v>0</v>
      </c>
      <c r="P141">
        <f>IFERROR(P51/INDEX(P51:P$91,MATCH($D$7,$D51:$D$91,0)),0)</f>
        <v>0</v>
      </c>
      <c r="Q141">
        <f>IFERROR(Q51/INDEX(Q51:Q$91,MATCH($D$7,$D51:$D$91,0)),0)</f>
        <v>0</v>
      </c>
      <c r="R141">
        <f>IFERROR(R51/INDEX(R51:R$91,MATCH($D$7,$D51:$D$91,0)),0)</f>
        <v>0</v>
      </c>
      <c r="S141">
        <f>IFERROR(S51/INDEX(S51:S$91,MATCH($D$7,$D51:$D$91,0)),0)</f>
        <v>0</v>
      </c>
      <c r="T141">
        <f>IFERROR(T51/INDEX(T51:T$91,MATCH($D$7,$D51:$D$91,0)),0)</f>
        <v>0</v>
      </c>
      <c r="U141">
        <f>IFERROR(U51/INDEX(U51:U$91,MATCH($D$7,$D51:$D$91,0)),0)</f>
        <v>0</v>
      </c>
      <c r="V141">
        <f>IFERROR(V51/INDEX(V51:V$91,MATCH($D$7,$D51:$D$91,0)),0)</f>
        <v>0</v>
      </c>
      <c r="W141">
        <f>IFERROR(W51/INDEX(W51:W$91,MATCH($D$7,$D51:$D$91,0)),0)</f>
        <v>0</v>
      </c>
      <c r="X141">
        <f>IFERROR(X51/INDEX(X51:X$91,MATCH($D$7,$D51:$D$91,0)),0)</f>
        <v>0</v>
      </c>
      <c r="Y141">
        <f>IFERROR(Y51/INDEX(Y51:Y$91,MATCH($D$7,$D51:$D$91,0)),0)</f>
        <v>0</v>
      </c>
      <c r="Z141">
        <f>IFERROR(Z51/INDEX(Z51:Z$91,MATCH($D$7,$D51:$D$91,0)),0)</f>
        <v>0</v>
      </c>
      <c r="AA141">
        <f>IFERROR(AA51/INDEX(AA51:AA$91,MATCH($D$7,$D51:$D$91,0)),0)</f>
        <v>0</v>
      </c>
      <c r="AB141">
        <f>IFERROR(AB51/INDEX(AB51:AB$91,MATCH($D$7,$D51:$D$91,0)),0)</f>
        <v>0</v>
      </c>
      <c r="AC141">
        <f>IFERROR(AC51/INDEX(AC51:AC$91,MATCH($D$7,$D51:$D$91,0)),0)</f>
        <v>0</v>
      </c>
      <c r="AD141">
        <f>IFERROR(AD51/INDEX(AD51:AD$91,MATCH($D$7,$D51:$D$91,0)),0)</f>
        <v>0</v>
      </c>
      <c r="AE141">
        <f>IFERROR(AE51/INDEX(AE51:AE$91,MATCH($D$7,$D51:$D$91,0)),0)</f>
        <v>0</v>
      </c>
      <c r="AF141">
        <f>IFERROR(AF51/INDEX(AF51:AF$91,MATCH($D$7,$D51:$D$91,0)),0)</f>
        <v>0</v>
      </c>
      <c r="AG141">
        <f>IFERROR(AG51/INDEX(AG51:AG$91,MATCH($D$7,$D51:$D$91,0)),0)</f>
        <v>0</v>
      </c>
      <c r="AH141">
        <f>IFERROR(AH51/INDEX(AH51:AH$91,MATCH($D$7,$D51:$D$91,0)),0)</f>
        <v>0</v>
      </c>
      <c r="AI141">
        <f>IFERROR(AI51/INDEX(AI51:AI$91,MATCH($D$7,$D51:$D$91,0)),0)</f>
        <v>0</v>
      </c>
      <c r="AJ141">
        <f ca="1">IFERROR(AJ51/INDEX(AJ51:AJ$91,MATCH($D$7,$D51:$D$91,0)),0)</f>
        <v>0</v>
      </c>
      <c r="AK141">
        <f ca="1">IFERROR(AK51/INDEX(AK51:AK$91,MATCH($D$7,$D51:$D$91,0)),0)</f>
        <v>0</v>
      </c>
      <c r="AL141">
        <f ca="1">IFERROR(AL51/INDEX(AL51:AL$91,MATCH($D$7,$D51:$D$91,0)),0)</f>
        <v>0</v>
      </c>
      <c r="AM141">
        <f ca="1">IFERROR(AM51/INDEX(AM51:AM$91,MATCH($D$7,$D51:$D$91,0)),0)</f>
        <v>0</v>
      </c>
      <c r="AN141">
        <f ca="1">IFERROR(AN51/INDEX(AN51:AN$91,MATCH($D$7,$D51:$D$91,0)),0)</f>
        <v>0</v>
      </c>
      <c r="AO141">
        <f ca="1">IFERROR(AO51/INDEX(AO51:AO$91,MATCH($D$7,$D51:$D$91,0)),0)</f>
        <v>0</v>
      </c>
    </row>
    <row r="142" spans="1:41" x14ac:dyDescent="0.25">
      <c r="A142" t="s">
        <v>132</v>
      </c>
      <c r="B142" t="s">
        <v>121</v>
      </c>
      <c r="C142" t="s">
        <v>113</v>
      </c>
      <c r="D142" s="12" t="s">
        <v>129</v>
      </c>
      <c r="E142">
        <f>IFERROR(E52/INDEX(E52:E$91,MATCH($D$7,$D52:$D$91,0)),0)</f>
        <v>0.62680683311432328</v>
      </c>
      <c r="F142">
        <f>IFERROR(F52/INDEX(F52:F$91,MATCH($D$7,$D52:$D$91,0)),0)</f>
        <v>0.59612277867528274</v>
      </c>
      <c r="G142">
        <f>IFERROR(G52/INDEX(G52:G$91,MATCH($D$7,$D52:$D$91,0)),0)</f>
        <v>0.66969822240595289</v>
      </c>
      <c r="H142">
        <f>IFERROR(H52/INDEX(H52:H$91,MATCH($D$7,$D52:$D$91,0)),0)</f>
        <v>0.63079470198675491</v>
      </c>
      <c r="I142">
        <f>IFERROR(I52/INDEX(I52:I$91,MATCH($D$7,$D52:$D$91,0)),0)</f>
        <v>0.60264026402640269</v>
      </c>
      <c r="J142">
        <f>IFERROR(J52/INDEX(J52:J$91,MATCH($D$7,$D52:$D$91,0)),0)</f>
        <v>0</v>
      </c>
      <c r="K142">
        <f>IFERROR(K52/INDEX(K52:K$91,MATCH($D$7,$D52:$D$91,0)),0)</f>
        <v>0</v>
      </c>
      <c r="L142">
        <f>IFERROR(L52/INDEX(L52:L$91,MATCH($D$7,$D52:$D$91,0)),0)</f>
        <v>0</v>
      </c>
      <c r="M142">
        <f>IFERROR(M52/INDEX(M52:M$91,MATCH($D$7,$D52:$D$91,0)),0)</f>
        <v>0</v>
      </c>
      <c r="N142">
        <f>IFERROR(N52/INDEX(N52:N$91,MATCH($D$7,$D52:$D$91,0)),0)</f>
        <v>0</v>
      </c>
      <c r="O142">
        <f>IFERROR(O52/INDEX(O52:O$91,MATCH($D$7,$D52:$D$91,0)),0)</f>
        <v>0</v>
      </c>
      <c r="P142">
        <f>IFERROR(P52/INDEX(P52:P$91,MATCH($D$7,$D52:$D$91,0)),0)</f>
        <v>0</v>
      </c>
      <c r="Q142">
        <f>IFERROR(Q52/INDEX(Q52:Q$91,MATCH($D$7,$D52:$D$91,0)),0)</f>
        <v>0</v>
      </c>
      <c r="R142">
        <f>IFERROR(R52/INDEX(R52:R$91,MATCH($D$7,$D52:$D$91,0)),0)</f>
        <v>0</v>
      </c>
      <c r="S142">
        <f>IFERROR(S52/INDEX(S52:S$91,MATCH($D$7,$D52:$D$91,0)),0)</f>
        <v>0</v>
      </c>
      <c r="T142">
        <f>IFERROR(T52/INDEX(T52:T$91,MATCH($D$7,$D52:$D$91,0)),0)</f>
        <v>0</v>
      </c>
      <c r="U142">
        <f>IFERROR(U52/INDEX(U52:U$91,MATCH($D$7,$D52:$D$91,0)),0)</f>
        <v>0</v>
      </c>
      <c r="V142">
        <f>IFERROR(V52/INDEX(V52:V$91,MATCH($D$7,$D52:$D$91,0)),0)</f>
        <v>0</v>
      </c>
      <c r="W142">
        <f>IFERROR(W52/INDEX(W52:W$91,MATCH($D$7,$D52:$D$91,0)),0)</f>
        <v>0</v>
      </c>
      <c r="X142">
        <f>IFERROR(X52/INDEX(X52:X$91,MATCH($D$7,$D52:$D$91,0)),0)</f>
        <v>0</v>
      </c>
      <c r="Y142">
        <f>IFERROR(Y52/INDEX(Y52:Y$91,MATCH($D$7,$D52:$D$91,0)),0)</f>
        <v>0</v>
      </c>
      <c r="Z142">
        <f>IFERROR(Z52/INDEX(Z52:Z$91,MATCH($D$7,$D52:$D$91,0)),0)</f>
        <v>0</v>
      </c>
      <c r="AA142">
        <f>IFERROR(AA52/INDEX(AA52:AA$91,MATCH($D$7,$D52:$D$91,0)),0)</f>
        <v>0</v>
      </c>
      <c r="AB142">
        <f>IFERROR(AB52/INDEX(AB52:AB$91,MATCH($D$7,$D52:$D$91,0)),0)</f>
        <v>0</v>
      </c>
      <c r="AC142">
        <f>IFERROR(AC52/INDEX(AC52:AC$91,MATCH($D$7,$D52:$D$91,0)),0)</f>
        <v>0</v>
      </c>
      <c r="AD142">
        <f>IFERROR(AD52/INDEX(AD52:AD$91,MATCH($D$7,$D52:$D$91,0)),0)</f>
        <v>0</v>
      </c>
      <c r="AE142">
        <f>IFERROR(AE52/INDEX(AE52:AE$91,MATCH($D$7,$D52:$D$91,0)),0)</f>
        <v>0</v>
      </c>
      <c r="AF142">
        <f>IFERROR(AF52/INDEX(AF52:AF$91,MATCH($D$7,$D52:$D$91,0)),0)</f>
        <v>0</v>
      </c>
      <c r="AG142">
        <f>IFERROR(AG52/INDEX(AG52:AG$91,MATCH($D$7,$D52:$D$91,0)),0)</f>
        <v>0</v>
      </c>
      <c r="AH142">
        <f>IFERROR(AH52/INDEX(AH52:AH$91,MATCH($D$7,$D52:$D$91,0)),0)</f>
        <v>0</v>
      </c>
      <c r="AI142">
        <f>IFERROR(AI52/INDEX(AI52:AI$91,MATCH($D$7,$D52:$D$91,0)),0)</f>
        <v>0</v>
      </c>
      <c r="AJ142">
        <f ca="1">IFERROR(AJ52/INDEX(AJ52:AJ$91,MATCH($D$7,$D52:$D$91,0)),0)</f>
        <v>0</v>
      </c>
      <c r="AK142">
        <f ca="1">IFERROR(AK52/INDEX(AK52:AK$91,MATCH($D$7,$D52:$D$91,0)),0)</f>
        <v>0</v>
      </c>
      <c r="AL142">
        <f ca="1">IFERROR(AL52/INDEX(AL52:AL$91,MATCH($D$7,$D52:$D$91,0)),0)</f>
        <v>0</v>
      </c>
      <c r="AM142">
        <f ca="1">IFERROR(AM52/INDEX(AM52:AM$91,MATCH($D$7,$D52:$D$91,0)),0)</f>
        <v>0</v>
      </c>
      <c r="AN142">
        <f ca="1">IFERROR(AN52/INDEX(AN52:AN$91,MATCH($D$7,$D52:$D$91,0)),0)</f>
        <v>0</v>
      </c>
      <c r="AO142">
        <f ca="1">IFERROR(AO52/INDEX(AO52:AO$91,MATCH($D$7,$D52:$D$91,0)),0)</f>
        <v>0</v>
      </c>
    </row>
    <row r="143" spans="1:41" x14ac:dyDescent="0.25">
      <c r="A143" t="s">
        <v>132</v>
      </c>
      <c r="B143" t="s">
        <v>121</v>
      </c>
      <c r="C143" t="s">
        <v>113</v>
      </c>
      <c r="D143" s="12" t="s">
        <v>130</v>
      </c>
      <c r="E143">
        <f>IFERROR(E53/INDEX(E53:E$91,MATCH($D$7,$D53:$D$91,0)),0)</f>
        <v>0.30836618484450284</v>
      </c>
      <c r="F143">
        <f>IFERROR(F53/INDEX(F53:F$91,MATCH($D$7,$D53:$D$91,0)),0)</f>
        <v>0.30331179321486268</v>
      </c>
      <c r="G143">
        <f>IFERROR(G53/INDEX(G53:G$91,MATCH($D$7,$D53:$D$91,0)),0)</f>
        <v>0.31831335262505167</v>
      </c>
      <c r="H143">
        <f>IFERROR(H53/INDEX(H53:H$91,MATCH($D$7,$D53:$D$91,0)),0)</f>
        <v>0.29346026490066224</v>
      </c>
      <c r="I143">
        <f>IFERROR(I53/INDEX(I53:I$91,MATCH($D$7,$D53:$D$91,0)),0)</f>
        <v>0.30891089108910891</v>
      </c>
      <c r="J143">
        <f>IFERROR(J53/INDEX(J53:J$91,MATCH($D$7,$D53:$D$91,0)),0)</f>
        <v>0</v>
      </c>
      <c r="K143">
        <f>IFERROR(K53/INDEX(K53:K$91,MATCH($D$7,$D53:$D$91,0)),0)</f>
        <v>0</v>
      </c>
      <c r="L143">
        <f>IFERROR(L53/INDEX(L53:L$91,MATCH($D$7,$D53:$D$91,0)),0)</f>
        <v>0</v>
      </c>
      <c r="M143">
        <f>IFERROR(M53/INDEX(M53:M$91,MATCH($D$7,$D53:$D$91,0)),0)</f>
        <v>0</v>
      </c>
      <c r="N143">
        <f>IFERROR(N53/INDEX(N53:N$91,MATCH($D$7,$D53:$D$91,0)),0)</f>
        <v>0</v>
      </c>
      <c r="O143">
        <f>IFERROR(O53/INDEX(O53:O$91,MATCH($D$7,$D53:$D$91,0)),0)</f>
        <v>0</v>
      </c>
      <c r="P143">
        <f>IFERROR(P53/INDEX(P53:P$91,MATCH($D$7,$D53:$D$91,0)),0)</f>
        <v>0</v>
      </c>
      <c r="Q143">
        <f>IFERROR(Q53/INDEX(Q53:Q$91,MATCH($D$7,$D53:$D$91,0)),0)</f>
        <v>0</v>
      </c>
      <c r="R143">
        <f>IFERROR(R53/INDEX(R53:R$91,MATCH($D$7,$D53:$D$91,0)),0)</f>
        <v>0</v>
      </c>
      <c r="S143">
        <f>IFERROR(S53/INDEX(S53:S$91,MATCH($D$7,$D53:$D$91,0)),0)</f>
        <v>0</v>
      </c>
      <c r="T143">
        <f>IFERROR(T53/INDEX(T53:T$91,MATCH($D$7,$D53:$D$91,0)),0)</f>
        <v>0</v>
      </c>
      <c r="U143">
        <f>IFERROR(U53/INDEX(U53:U$91,MATCH($D$7,$D53:$D$91,0)),0)</f>
        <v>0</v>
      </c>
      <c r="V143">
        <f>IFERROR(V53/INDEX(V53:V$91,MATCH($D$7,$D53:$D$91,0)),0)</f>
        <v>0</v>
      </c>
      <c r="W143">
        <f>IFERROR(W53/INDEX(W53:W$91,MATCH($D$7,$D53:$D$91,0)),0)</f>
        <v>0</v>
      </c>
      <c r="X143">
        <f>IFERROR(X53/INDEX(X53:X$91,MATCH($D$7,$D53:$D$91,0)),0)</f>
        <v>0</v>
      </c>
      <c r="Y143">
        <f>IFERROR(Y53/INDEX(Y53:Y$91,MATCH($D$7,$D53:$D$91,0)),0)</f>
        <v>0</v>
      </c>
      <c r="Z143">
        <f>IFERROR(Z53/INDEX(Z53:Z$91,MATCH($D$7,$D53:$D$91,0)),0)</f>
        <v>0</v>
      </c>
      <c r="AA143">
        <f>IFERROR(AA53/INDEX(AA53:AA$91,MATCH($D$7,$D53:$D$91,0)),0)</f>
        <v>0</v>
      </c>
      <c r="AB143">
        <f>IFERROR(AB53/INDEX(AB53:AB$91,MATCH($D$7,$D53:$D$91,0)),0)</f>
        <v>0</v>
      </c>
      <c r="AC143">
        <f>IFERROR(AC53/INDEX(AC53:AC$91,MATCH($D$7,$D53:$D$91,0)),0)</f>
        <v>0</v>
      </c>
      <c r="AD143">
        <f>IFERROR(AD53/INDEX(AD53:AD$91,MATCH($D$7,$D53:$D$91,0)),0)</f>
        <v>0</v>
      </c>
      <c r="AE143">
        <f>IFERROR(AE53/INDEX(AE53:AE$91,MATCH($D$7,$D53:$D$91,0)),0)</f>
        <v>0</v>
      </c>
      <c r="AF143">
        <f>IFERROR(AF53/INDEX(AF53:AF$91,MATCH($D$7,$D53:$D$91,0)),0)</f>
        <v>0</v>
      </c>
      <c r="AG143">
        <f>IFERROR(AG53/INDEX(AG53:AG$91,MATCH($D$7,$D53:$D$91,0)),0)</f>
        <v>0</v>
      </c>
      <c r="AH143">
        <f>IFERROR(AH53/INDEX(AH53:AH$91,MATCH($D$7,$D53:$D$91,0)),0)</f>
        <v>0</v>
      </c>
      <c r="AI143">
        <f>IFERROR(AI53/INDEX(AI53:AI$91,MATCH($D$7,$D53:$D$91,0)),0)</f>
        <v>0</v>
      </c>
      <c r="AJ143">
        <f ca="1">IFERROR(AJ53/INDEX(AJ53:AJ$91,MATCH($D$7,$D53:$D$91,0)),0)</f>
        <v>0</v>
      </c>
      <c r="AK143">
        <f ca="1">IFERROR(AK53/INDEX(AK53:AK$91,MATCH($D$7,$D53:$D$91,0)),0)</f>
        <v>0</v>
      </c>
      <c r="AL143">
        <f ca="1">IFERROR(AL53/INDEX(AL53:AL$91,MATCH($D$7,$D53:$D$91,0)),0)</f>
        <v>0</v>
      </c>
      <c r="AM143">
        <f ca="1">IFERROR(AM53/INDEX(AM53:AM$91,MATCH($D$7,$D53:$D$91,0)),0)</f>
        <v>0</v>
      </c>
      <c r="AN143">
        <f ca="1">IFERROR(AN53/INDEX(AN53:AN$91,MATCH($D$7,$D53:$D$91,0)),0)</f>
        <v>0</v>
      </c>
      <c r="AO143">
        <f ca="1">IFERROR(AO53/INDEX(AO53:AO$91,MATCH($D$7,$D53:$D$91,0)),0)</f>
        <v>0</v>
      </c>
    </row>
    <row r="144" spans="1:41" x14ac:dyDescent="0.25">
      <c r="A144" t="s">
        <v>132</v>
      </c>
      <c r="B144" t="s">
        <v>121</v>
      </c>
      <c r="C144" t="s">
        <v>113</v>
      </c>
      <c r="D144" s="12" t="s">
        <v>131</v>
      </c>
      <c r="E144">
        <f>IFERROR(E54/INDEX(E54:E$91,MATCH($D$7,$D54:$D$91,0)),0)</f>
        <v>9.8116513359614549E-2</v>
      </c>
      <c r="F144">
        <f>IFERROR(F54/INDEX(F54:F$91,MATCH($D$7,$D54:$D$91,0)),0)</f>
        <v>8.5218093699515343E-2</v>
      </c>
      <c r="G144">
        <f>IFERROR(G54/INDEX(G54:G$91,MATCH($D$7,$D54:$D$91,0)),0)</f>
        <v>8.4332368747416286E-2</v>
      </c>
      <c r="H144">
        <f>IFERROR(H54/INDEX(H54:H$91,MATCH($D$7,$D54:$D$91,0)),0)</f>
        <v>9.1059602649006616E-2</v>
      </c>
      <c r="I144">
        <f>IFERROR(I54/INDEX(I54:I$91,MATCH($D$7,$D54:$D$91,0)),0)</f>
        <v>0.10627062706270628</v>
      </c>
      <c r="J144">
        <f>IFERROR(J54/INDEX(J54:J$91,MATCH($D$7,$D54:$D$91,0)),0)</f>
        <v>0</v>
      </c>
      <c r="K144">
        <f>IFERROR(K54/INDEX(K54:K$91,MATCH($D$7,$D54:$D$91,0)),0)</f>
        <v>0</v>
      </c>
      <c r="L144">
        <f>IFERROR(L54/INDEX(L54:L$91,MATCH($D$7,$D54:$D$91,0)),0)</f>
        <v>0</v>
      </c>
      <c r="M144">
        <f>IFERROR(M54/INDEX(M54:M$91,MATCH($D$7,$D54:$D$91,0)),0)</f>
        <v>0</v>
      </c>
      <c r="N144">
        <f>IFERROR(N54/INDEX(N54:N$91,MATCH($D$7,$D54:$D$91,0)),0)</f>
        <v>0</v>
      </c>
      <c r="O144">
        <f>IFERROR(O54/INDEX(O54:O$91,MATCH($D$7,$D54:$D$91,0)),0)</f>
        <v>0</v>
      </c>
      <c r="P144">
        <f>IFERROR(P54/INDEX(P54:P$91,MATCH($D$7,$D54:$D$91,0)),0)</f>
        <v>0</v>
      </c>
      <c r="Q144">
        <f>IFERROR(Q54/INDEX(Q54:Q$91,MATCH($D$7,$D54:$D$91,0)),0)</f>
        <v>0</v>
      </c>
      <c r="R144">
        <f>IFERROR(R54/INDEX(R54:R$91,MATCH($D$7,$D54:$D$91,0)),0)</f>
        <v>0</v>
      </c>
      <c r="S144">
        <f>IFERROR(S54/INDEX(S54:S$91,MATCH($D$7,$D54:$D$91,0)),0)</f>
        <v>0</v>
      </c>
      <c r="T144">
        <f>IFERROR(T54/INDEX(T54:T$91,MATCH($D$7,$D54:$D$91,0)),0)</f>
        <v>0</v>
      </c>
      <c r="U144">
        <f>IFERROR(U54/INDEX(U54:U$91,MATCH($D$7,$D54:$D$91,0)),0)</f>
        <v>0</v>
      </c>
      <c r="V144">
        <f>IFERROR(V54/INDEX(V54:V$91,MATCH($D$7,$D54:$D$91,0)),0)</f>
        <v>0</v>
      </c>
      <c r="W144">
        <f>IFERROR(W54/INDEX(W54:W$91,MATCH($D$7,$D54:$D$91,0)),0)</f>
        <v>0</v>
      </c>
      <c r="X144">
        <f>IFERROR(X54/INDEX(X54:X$91,MATCH($D$7,$D54:$D$91,0)),0)</f>
        <v>0</v>
      </c>
      <c r="Y144">
        <f>IFERROR(Y54/INDEX(Y54:Y$91,MATCH($D$7,$D54:$D$91,0)),0)</f>
        <v>0</v>
      </c>
      <c r="Z144">
        <f>IFERROR(Z54/INDEX(Z54:Z$91,MATCH($D$7,$D54:$D$91,0)),0)</f>
        <v>0</v>
      </c>
      <c r="AA144">
        <f>IFERROR(AA54/INDEX(AA54:AA$91,MATCH($D$7,$D54:$D$91,0)),0)</f>
        <v>0</v>
      </c>
      <c r="AB144">
        <f>IFERROR(AB54/INDEX(AB54:AB$91,MATCH($D$7,$D54:$D$91,0)),0)</f>
        <v>0</v>
      </c>
      <c r="AC144">
        <f>IFERROR(AC54/INDEX(AC54:AC$91,MATCH($D$7,$D54:$D$91,0)),0)</f>
        <v>0</v>
      </c>
      <c r="AD144">
        <f>IFERROR(AD54/INDEX(AD54:AD$91,MATCH($D$7,$D54:$D$91,0)),0)</f>
        <v>0</v>
      </c>
      <c r="AE144">
        <f>IFERROR(AE54/INDEX(AE54:AE$91,MATCH($D$7,$D54:$D$91,0)),0)</f>
        <v>0</v>
      </c>
      <c r="AF144">
        <f>IFERROR(AF54/INDEX(AF54:AF$91,MATCH($D$7,$D54:$D$91,0)),0)</f>
        <v>0</v>
      </c>
      <c r="AG144">
        <f>IFERROR(AG54/INDEX(AG54:AG$91,MATCH($D$7,$D54:$D$91,0)),0)</f>
        <v>0</v>
      </c>
      <c r="AH144">
        <f>IFERROR(AH54/INDEX(AH54:AH$91,MATCH($D$7,$D54:$D$91,0)),0)</f>
        <v>0</v>
      </c>
      <c r="AI144">
        <f>IFERROR(AI54/INDEX(AI54:AI$91,MATCH($D$7,$D54:$D$91,0)),0)</f>
        <v>0</v>
      </c>
      <c r="AJ144">
        <f ca="1">IFERROR(AJ54/INDEX(AJ54:AJ$91,MATCH($D$7,$D54:$D$91,0)),0)</f>
        <v>0</v>
      </c>
      <c r="AK144">
        <f ca="1">IFERROR(AK54/INDEX(AK54:AK$91,MATCH($D$7,$D54:$D$91,0)),0)</f>
        <v>0</v>
      </c>
      <c r="AL144">
        <f ca="1">IFERROR(AL54/INDEX(AL54:AL$91,MATCH($D$7,$D54:$D$91,0)),0)</f>
        <v>0</v>
      </c>
      <c r="AM144">
        <f ca="1">IFERROR(AM54/INDEX(AM54:AM$91,MATCH($D$7,$D54:$D$91,0)),0)</f>
        <v>0</v>
      </c>
      <c r="AN144">
        <f ca="1">IFERROR(AN54/INDEX(AN54:AN$91,MATCH($D$7,$D54:$D$91,0)),0)</f>
        <v>0</v>
      </c>
      <c r="AO144">
        <f ca="1">IFERROR(AO54/INDEX(AO54:AO$91,MATCH($D$7,$D54:$D$91,0)),0)</f>
        <v>0</v>
      </c>
    </row>
    <row r="145" spans="1:41" x14ac:dyDescent="0.25">
      <c r="A145" t="s">
        <v>132</v>
      </c>
      <c r="B145" t="s">
        <v>121</v>
      </c>
      <c r="C145" t="s">
        <v>113</v>
      </c>
      <c r="E145">
        <f>IFERROR(E55/INDEX(E55:E$91,MATCH($D$7,$D55:$D$91,0)),0)</f>
        <v>1</v>
      </c>
      <c r="F145">
        <f>IFERROR(F55/INDEX(F55:F$91,MATCH($D$7,$D55:$D$91,0)),0)</f>
        <v>1</v>
      </c>
      <c r="G145">
        <f>IFERROR(G55/INDEX(G55:G$91,MATCH($D$7,$D55:$D$91,0)),0)</f>
        <v>1</v>
      </c>
      <c r="H145">
        <f>IFERROR(H55/INDEX(H55:H$91,MATCH($D$7,$D55:$D$91,0)),0)</f>
        <v>1</v>
      </c>
      <c r="I145">
        <f>IFERROR(I55/INDEX(I55:I$91,MATCH($D$7,$D55:$D$91,0)),0)</f>
        <v>1</v>
      </c>
      <c r="J145">
        <f>IFERROR(J55/INDEX(J55:J$91,MATCH($D$7,$D55:$D$91,0)),0)</f>
        <v>0</v>
      </c>
      <c r="K145">
        <f>IFERROR(K55/INDEX(K55:K$91,MATCH($D$7,$D55:$D$91,0)),0)</f>
        <v>0</v>
      </c>
      <c r="L145">
        <f>IFERROR(L55/INDEX(L55:L$91,MATCH($D$7,$D55:$D$91,0)),0)</f>
        <v>0</v>
      </c>
      <c r="M145">
        <f>IFERROR(M55/INDEX(M55:M$91,MATCH($D$7,$D55:$D$91,0)),0)</f>
        <v>0</v>
      </c>
      <c r="N145">
        <f>IFERROR(N55/INDEX(N55:N$91,MATCH($D$7,$D55:$D$91,0)),0)</f>
        <v>0</v>
      </c>
      <c r="O145">
        <f>IFERROR(O55/INDEX(O55:O$91,MATCH($D$7,$D55:$D$91,0)),0)</f>
        <v>0</v>
      </c>
      <c r="P145">
        <f>IFERROR(P55/INDEX(P55:P$91,MATCH($D$7,$D55:$D$91,0)),0)</f>
        <v>0</v>
      </c>
      <c r="Q145">
        <f>IFERROR(Q55/INDEX(Q55:Q$91,MATCH($D$7,$D55:$D$91,0)),0)</f>
        <v>0</v>
      </c>
      <c r="R145">
        <f>IFERROR(R55/INDEX(R55:R$91,MATCH($D$7,$D55:$D$91,0)),0)</f>
        <v>0</v>
      </c>
      <c r="S145">
        <f>IFERROR(S55/INDEX(S55:S$91,MATCH($D$7,$D55:$D$91,0)),0)</f>
        <v>0</v>
      </c>
      <c r="T145">
        <f>IFERROR(T55/INDEX(T55:T$91,MATCH($D$7,$D55:$D$91,0)),0)</f>
        <v>0</v>
      </c>
      <c r="U145">
        <f>IFERROR(U55/INDEX(U55:U$91,MATCH($D$7,$D55:$D$91,0)),0)</f>
        <v>0</v>
      </c>
      <c r="V145">
        <f>IFERROR(V55/INDEX(V55:V$91,MATCH($D$7,$D55:$D$91,0)),0)</f>
        <v>0</v>
      </c>
      <c r="W145">
        <f>IFERROR(W55/INDEX(W55:W$91,MATCH($D$7,$D55:$D$91,0)),0)</f>
        <v>0</v>
      </c>
      <c r="X145">
        <f>IFERROR(X55/INDEX(X55:X$91,MATCH($D$7,$D55:$D$91,0)),0)</f>
        <v>0</v>
      </c>
      <c r="Y145">
        <f>IFERROR(Y55/INDEX(Y55:Y$91,MATCH($D$7,$D55:$D$91,0)),0)</f>
        <v>0</v>
      </c>
      <c r="Z145">
        <f>IFERROR(Z55/INDEX(Z55:Z$91,MATCH($D$7,$D55:$D$91,0)),0)</f>
        <v>0</v>
      </c>
      <c r="AA145">
        <f>IFERROR(AA55/INDEX(AA55:AA$91,MATCH($D$7,$D55:$D$91,0)),0)</f>
        <v>0</v>
      </c>
      <c r="AB145">
        <f>IFERROR(AB55/INDEX(AB55:AB$91,MATCH($D$7,$D55:$D$91,0)),0)</f>
        <v>0</v>
      </c>
      <c r="AC145">
        <f>IFERROR(AC55/INDEX(AC55:AC$91,MATCH($D$7,$D55:$D$91,0)),0)</f>
        <v>0</v>
      </c>
      <c r="AD145">
        <f>IFERROR(AD55/INDEX(AD55:AD$91,MATCH($D$7,$D55:$D$91,0)),0)</f>
        <v>0</v>
      </c>
      <c r="AE145">
        <f>IFERROR(AE55/INDEX(AE55:AE$91,MATCH($D$7,$D55:$D$91,0)),0)</f>
        <v>0</v>
      </c>
      <c r="AF145">
        <f>IFERROR(AF55/INDEX(AF55:AF$91,MATCH($D$7,$D55:$D$91,0)),0)</f>
        <v>0</v>
      </c>
      <c r="AG145">
        <f>IFERROR(AG55/INDEX(AG55:AG$91,MATCH($D$7,$D55:$D$91,0)),0)</f>
        <v>0</v>
      </c>
      <c r="AH145">
        <f>IFERROR(AH55/INDEX(AH55:AH$91,MATCH($D$7,$D55:$D$91,0)),0)</f>
        <v>0</v>
      </c>
      <c r="AI145">
        <f>IFERROR(AI55/INDEX(AI55:AI$91,MATCH($D$7,$D55:$D$91,0)),0)</f>
        <v>0</v>
      </c>
      <c r="AJ145">
        <f ca="1">IFERROR(AJ55/INDEX(AJ55:AJ$91,MATCH($D$7,$D55:$D$91,0)),0)</f>
        <v>0</v>
      </c>
      <c r="AK145">
        <f ca="1">IFERROR(AK55/INDEX(AK55:AK$91,MATCH($D$7,$D55:$D$91,0)),0)</f>
        <v>0</v>
      </c>
      <c r="AL145">
        <f ca="1">IFERROR(AL55/INDEX(AL55:AL$91,MATCH($D$7,$D55:$D$91,0)),0)</f>
        <v>0</v>
      </c>
      <c r="AM145">
        <f ca="1">IFERROR(AM55/INDEX(AM55:AM$91,MATCH($D$7,$D55:$D$91,0)),0)</f>
        <v>0</v>
      </c>
      <c r="AN145">
        <f ca="1">IFERROR(AN55/INDEX(AN55:AN$91,MATCH($D$7,$D55:$D$91,0)),0)</f>
        <v>0</v>
      </c>
      <c r="AO145">
        <f ca="1">IFERROR(AO55/INDEX(AO55:AO$91,MATCH($D$7,$D55:$D$91,0)),0)</f>
        <v>0</v>
      </c>
    </row>
    <row r="146" spans="1:41" x14ac:dyDescent="0.25">
      <c r="A146" t="s">
        <v>132</v>
      </c>
      <c r="B146" t="s">
        <v>121</v>
      </c>
      <c r="C146" t="s">
        <v>112</v>
      </c>
      <c r="D146" s="12" t="s">
        <v>127</v>
      </c>
      <c r="E146">
        <f>IFERROR(E56/INDEX(E56:E$91,MATCH($D$7,$D56:$D$91,0)),0)</f>
        <v>8.9312337474718291</v>
      </c>
      <c r="F146">
        <f>IFERROR(F56/INDEX(F56:F$91,MATCH($D$7,$D56:$D$91,0)),0)</f>
        <v>9.3056783884326517</v>
      </c>
      <c r="G146">
        <f>IFERROR(G56/INDEX(G56:G$91,MATCH($D$7,$D56:$D$91,0)),0)</f>
        <v>9.5611979166666661</v>
      </c>
      <c r="H146">
        <f>IFERROR(H56/INDEX(H56:H$91,MATCH($D$7,$D56:$D$91,0)),0)</f>
        <v>9.4883459536204455</v>
      </c>
      <c r="I146">
        <f>IFERROR(I56/INDEX(I56:I$91,MATCH($D$7,$D56:$D$91,0)),0)</f>
        <v>9.9243614931237722</v>
      </c>
      <c r="J146">
        <f>IFERROR(J56/INDEX(J56:J$91,MATCH($D$7,$D56:$D$91,0)),0)</f>
        <v>0</v>
      </c>
      <c r="K146">
        <f>IFERROR(K56/INDEX(K56:K$91,MATCH($D$7,$D56:$D$91,0)),0)</f>
        <v>0</v>
      </c>
      <c r="L146">
        <f>IFERROR(L56/INDEX(L56:L$91,MATCH($D$7,$D56:$D$91,0)),0)</f>
        <v>0</v>
      </c>
      <c r="M146">
        <f>IFERROR(M56/INDEX(M56:M$91,MATCH($D$7,$D56:$D$91,0)),0)</f>
        <v>0</v>
      </c>
      <c r="N146">
        <f>IFERROR(N56/INDEX(N56:N$91,MATCH($D$7,$D56:$D$91,0)),0)</f>
        <v>0</v>
      </c>
      <c r="O146">
        <f>IFERROR(O56/INDEX(O56:O$91,MATCH($D$7,$D56:$D$91,0)),0)</f>
        <v>0</v>
      </c>
      <c r="P146">
        <f>IFERROR(P56/INDEX(P56:P$91,MATCH($D$7,$D56:$D$91,0)),0)</f>
        <v>0</v>
      </c>
      <c r="Q146">
        <f>IFERROR(Q56/INDEX(Q56:Q$91,MATCH($D$7,$D56:$D$91,0)),0)</f>
        <v>0</v>
      </c>
      <c r="R146">
        <f>IFERROR(R56/INDEX(R56:R$91,MATCH($D$7,$D56:$D$91,0)),0)</f>
        <v>0</v>
      </c>
      <c r="S146">
        <f>IFERROR(S56/INDEX(S56:S$91,MATCH($D$7,$D56:$D$91,0)),0)</f>
        <v>0</v>
      </c>
      <c r="T146">
        <f>IFERROR(T56/INDEX(T56:T$91,MATCH($D$7,$D56:$D$91,0)),0)</f>
        <v>0</v>
      </c>
      <c r="U146">
        <f>IFERROR(U56/INDEX(U56:U$91,MATCH($D$7,$D56:$D$91,0)),0)</f>
        <v>0</v>
      </c>
      <c r="V146">
        <f>IFERROR(V56/INDEX(V56:V$91,MATCH($D$7,$D56:$D$91,0)),0)</f>
        <v>0</v>
      </c>
      <c r="W146">
        <f>IFERROR(W56/INDEX(W56:W$91,MATCH($D$7,$D56:$D$91,0)),0)</f>
        <v>0</v>
      </c>
      <c r="X146">
        <f>IFERROR(X56/INDEX(X56:X$91,MATCH($D$7,$D56:$D$91,0)),0)</f>
        <v>0</v>
      </c>
      <c r="Y146">
        <f>IFERROR(Y56/INDEX(Y56:Y$91,MATCH($D$7,$D56:$D$91,0)),0)</f>
        <v>0</v>
      </c>
      <c r="Z146">
        <f>IFERROR(Z56/INDEX(Z56:Z$91,MATCH($D$7,$D56:$D$91,0)),0)</f>
        <v>0</v>
      </c>
      <c r="AA146">
        <f>IFERROR(AA56/INDEX(AA56:AA$91,MATCH($D$7,$D56:$D$91,0)),0)</f>
        <v>0</v>
      </c>
      <c r="AB146">
        <f>IFERROR(AB56/INDEX(AB56:AB$91,MATCH($D$7,$D56:$D$91,0)),0)</f>
        <v>0</v>
      </c>
      <c r="AC146">
        <f>IFERROR(AC56/INDEX(AC56:AC$91,MATCH($D$7,$D56:$D$91,0)),0)</f>
        <v>0</v>
      </c>
      <c r="AD146">
        <f>IFERROR(AD56/INDEX(AD56:AD$91,MATCH($D$7,$D56:$D$91,0)),0)</f>
        <v>0</v>
      </c>
      <c r="AE146">
        <f>IFERROR(AE56/INDEX(AE56:AE$91,MATCH($D$7,$D56:$D$91,0)),0)</f>
        <v>0</v>
      </c>
      <c r="AF146">
        <f>IFERROR(AF56/INDEX(AF56:AF$91,MATCH($D$7,$D56:$D$91,0)),0)</f>
        <v>0</v>
      </c>
      <c r="AG146">
        <f>IFERROR(AG56/INDEX(AG56:AG$91,MATCH($D$7,$D56:$D$91,0)),0)</f>
        <v>0</v>
      </c>
      <c r="AH146">
        <f>IFERROR(AH56/INDEX(AH56:AH$91,MATCH($D$7,$D56:$D$91,0)),0)</f>
        <v>0</v>
      </c>
      <c r="AI146">
        <f>IFERROR(AI56/INDEX(AI56:AI$91,MATCH($D$7,$D56:$D$91,0)),0)</f>
        <v>0</v>
      </c>
      <c r="AJ146">
        <f ca="1">IFERROR(AJ56/INDEX(AJ56:AJ$91,MATCH($D$7,$D56:$D$91,0)),0)</f>
        <v>0</v>
      </c>
      <c r="AK146">
        <f ca="1">IFERROR(AK56/INDEX(AK56:AK$91,MATCH($D$7,$D56:$D$91,0)),0)</f>
        <v>0</v>
      </c>
      <c r="AL146">
        <f ca="1">IFERROR(AL56/INDEX(AL56:AL$91,MATCH($D$7,$D56:$D$91,0)),0)</f>
        <v>0</v>
      </c>
      <c r="AM146">
        <f ca="1">IFERROR(AM56/INDEX(AM56:AM$91,MATCH($D$7,$D56:$D$91,0)),0)</f>
        <v>0</v>
      </c>
      <c r="AN146">
        <f ca="1">IFERROR(AN56/INDEX(AN56:AN$91,MATCH($D$7,$D56:$D$91,0)),0)</f>
        <v>0</v>
      </c>
      <c r="AO146">
        <f ca="1">IFERROR(AO56/INDEX(AO56:AO$91,MATCH($D$7,$D56:$D$91,0)),0)</f>
        <v>0</v>
      </c>
    </row>
    <row r="147" spans="1:41" x14ac:dyDescent="0.25">
      <c r="A147" t="s">
        <v>132</v>
      </c>
      <c r="B147" t="s">
        <v>121</v>
      </c>
      <c r="C147" t="s">
        <v>112</v>
      </c>
      <c r="D147" s="12" t="s">
        <v>128</v>
      </c>
      <c r="E147">
        <f>IFERROR(E57/INDEX(E57:E$91,MATCH($D$7,$D57:$D$91,0)),0)</f>
        <v>3.0468072811326206</v>
      </c>
      <c r="F147">
        <f>IFERROR(F57/INDEX(F57:F$91,MATCH($D$7,$D57:$D$91,0)),0)</f>
        <v>3.2081841791254297</v>
      </c>
      <c r="G147">
        <f>IFERROR(G57/INDEX(G57:G$91,MATCH($D$7,$D57:$D$91,0)),0)</f>
        <v>3.0228207236842106</v>
      </c>
      <c r="H147">
        <f>IFERROR(H57/INDEX(H57:H$91,MATCH($D$7,$D57:$D$91,0)),0)</f>
        <v>3.0745977283483201</v>
      </c>
      <c r="I147">
        <f>IFERROR(I57/INDEX(I57:I$91,MATCH($D$7,$D57:$D$91,0)),0)</f>
        <v>3.3765553372626065</v>
      </c>
      <c r="J147">
        <f>IFERROR(J57/INDEX(J57:J$91,MATCH($D$7,$D57:$D$91,0)),0)</f>
        <v>0</v>
      </c>
      <c r="K147">
        <f>IFERROR(K57/INDEX(K57:K$91,MATCH($D$7,$D57:$D$91,0)),0)</f>
        <v>0</v>
      </c>
      <c r="L147">
        <f>IFERROR(L57/INDEX(L57:L$91,MATCH($D$7,$D57:$D$91,0)),0)</f>
        <v>0</v>
      </c>
      <c r="M147">
        <f>IFERROR(M57/INDEX(M57:M$91,MATCH($D$7,$D57:$D$91,0)),0)</f>
        <v>0</v>
      </c>
      <c r="N147">
        <f>IFERROR(N57/INDEX(N57:N$91,MATCH($D$7,$D57:$D$91,0)),0)</f>
        <v>0</v>
      </c>
      <c r="O147">
        <f>IFERROR(O57/INDEX(O57:O$91,MATCH($D$7,$D57:$D$91,0)),0)</f>
        <v>0</v>
      </c>
      <c r="P147">
        <f>IFERROR(P57/INDEX(P57:P$91,MATCH($D$7,$D57:$D$91,0)),0)</f>
        <v>0</v>
      </c>
      <c r="Q147">
        <f>IFERROR(Q57/INDEX(Q57:Q$91,MATCH($D$7,$D57:$D$91,0)),0)</f>
        <v>0</v>
      </c>
      <c r="R147">
        <f>IFERROR(R57/INDEX(R57:R$91,MATCH($D$7,$D57:$D$91,0)),0)</f>
        <v>0</v>
      </c>
      <c r="S147">
        <f>IFERROR(S57/INDEX(S57:S$91,MATCH($D$7,$D57:$D$91,0)),0)</f>
        <v>0</v>
      </c>
      <c r="T147">
        <f>IFERROR(T57/INDEX(T57:T$91,MATCH($D$7,$D57:$D$91,0)),0)</f>
        <v>0</v>
      </c>
      <c r="U147">
        <f>IFERROR(U57/INDEX(U57:U$91,MATCH($D$7,$D57:$D$91,0)),0)</f>
        <v>0</v>
      </c>
      <c r="V147">
        <f>IFERROR(V57/INDEX(V57:V$91,MATCH($D$7,$D57:$D$91,0)),0)</f>
        <v>0</v>
      </c>
      <c r="W147">
        <f>IFERROR(W57/INDEX(W57:W$91,MATCH($D$7,$D57:$D$91,0)),0)</f>
        <v>0</v>
      </c>
      <c r="X147">
        <f>IFERROR(X57/INDEX(X57:X$91,MATCH($D$7,$D57:$D$91,0)),0)</f>
        <v>0</v>
      </c>
      <c r="Y147">
        <f>IFERROR(Y57/INDEX(Y57:Y$91,MATCH($D$7,$D57:$D$91,0)),0)</f>
        <v>0</v>
      </c>
      <c r="Z147">
        <f>IFERROR(Z57/INDEX(Z57:Z$91,MATCH($D$7,$D57:$D$91,0)),0)</f>
        <v>0</v>
      </c>
      <c r="AA147">
        <f>IFERROR(AA57/INDEX(AA57:AA$91,MATCH($D$7,$D57:$D$91,0)),0)</f>
        <v>0</v>
      </c>
      <c r="AB147">
        <f>IFERROR(AB57/INDEX(AB57:AB$91,MATCH($D$7,$D57:$D$91,0)),0)</f>
        <v>0</v>
      </c>
      <c r="AC147">
        <f>IFERROR(AC57/INDEX(AC57:AC$91,MATCH($D$7,$D57:$D$91,0)),0)</f>
        <v>0</v>
      </c>
      <c r="AD147">
        <f>IFERROR(AD57/INDEX(AD57:AD$91,MATCH($D$7,$D57:$D$91,0)),0)</f>
        <v>0</v>
      </c>
      <c r="AE147">
        <f>IFERROR(AE57/INDEX(AE57:AE$91,MATCH($D$7,$D57:$D$91,0)),0)</f>
        <v>0</v>
      </c>
      <c r="AF147">
        <f>IFERROR(AF57/INDEX(AF57:AF$91,MATCH($D$7,$D57:$D$91,0)),0)</f>
        <v>0</v>
      </c>
      <c r="AG147">
        <f>IFERROR(AG57/INDEX(AG57:AG$91,MATCH($D$7,$D57:$D$91,0)),0)</f>
        <v>0</v>
      </c>
      <c r="AH147">
        <f>IFERROR(AH57/INDEX(AH57:AH$91,MATCH($D$7,$D57:$D$91,0)),0)</f>
        <v>0</v>
      </c>
      <c r="AI147">
        <f>IFERROR(AI57/INDEX(AI57:AI$91,MATCH($D$7,$D57:$D$91,0)),0)</f>
        <v>0</v>
      </c>
      <c r="AJ147">
        <f ca="1">IFERROR(AJ57/INDEX(AJ57:AJ$91,MATCH($D$7,$D57:$D$91,0)),0)</f>
        <v>0</v>
      </c>
      <c r="AK147">
        <f ca="1">IFERROR(AK57/INDEX(AK57:AK$91,MATCH($D$7,$D57:$D$91,0)),0)</f>
        <v>0</v>
      </c>
      <c r="AL147">
        <f ca="1">IFERROR(AL57/INDEX(AL57:AL$91,MATCH($D$7,$D57:$D$91,0)),0)</f>
        <v>0</v>
      </c>
      <c r="AM147">
        <f ca="1">IFERROR(AM57/INDEX(AM57:AM$91,MATCH($D$7,$D57:$D$91,0)),0)</f>
        <v>0</v>
      </c>
      <c r="AN147">
        <f ca="1">IFERROR(AN57/INDEX(AN57:AN$91,MATCH($D$7,$D57:$D$91,0)),0)</f>
        <v>0</v>
      </c>
      <c r="AO147">
        <f ca="1">IFERROR(AO57/INDEX(AO57:AO$91,MATCH($D$7,$D57:$D$91,0)),0)</f>
        <v>0</v>
      </c>
    </row>
    <row r="148" spans="1:41" x14ac:dyDescent="0.25">
      <c r="A148" t="s">
        <v>132</v>
      </c>
      <c r="B148" t="s">
        <v>121</v>
      </c>
      <c r="C148" t="s">
        <v>112</v>
      </c>
      <c r="D148" s="12" t="s">
        <v>129</v>
      </c>
      <c r="E148">
        <f>IFERROR(E58/INDEX(E58:E$91,MATCH($D$7,$D58:$D$91,0)),0)</f>
        <v>0.62510835018780697</v>
      </c>
      <c r="F148">
        <f>IFERROR(F58/INDEX(F58:F$91,MATCH($D$7,$D58:$D$91,0)),0)</f>
        <v>0.6163402821646663</v>
      </c>
      <c r="G148">
        <f>IFERROR(G58/INDEX(G58:G$91,MATCH($D$7,$D58:$D$91,0)),0)</f>
        <v>0.65254934210526316</v>
      </c>
      <c r="H148">
        <f>IFERROR(H58/INDEX(H58:H$91,MATCH($D$7,$D58:$D$91,0)),0)</f>
        <v>0.61997160435399901</v>
      </c>
      <c r="I148">
        <f>IFERROR(I58/INDEX(I58:I$91,MATCH($D$7,$D58:$D$91,0)),0)</f>
        <v>0.6136214800261951</v>
      </c>
      <c r="J148">
        <f>IFERROR(J58/INDEX(J58:J$91,MATCH($D$7,$D58:$D$91,0)),0)</f>
        <v>0</v>
      </c>
      <c r="K148">
        <f>IFERROR(K58/INDEX(K58:K$91,MATCH($D$7,$D58:$D$91,0)),0)</f>
        <v>0</v>
      </c>
      <c r="L148">
        <f>IFERROR(L58/INDEX(L58:L$91,MATCH($D$7,$D58:$D$91,0)),0)</f>
        <v>0</v>
      </c>
      <c r="M148">
        <f>IFERROR(M58/INDEX(M58:M$91,MATCH($D$7,$D58:$D$91,0)),0)</f>
        <v>0</v>
      </c>
      <c r="N148">
        <f>IFERROR(N58/INDEX(N58:N$91,MATCH($D$7,$D58:$D$91,0)),0)</f>
        <v>0</v>
      </c>
      <c r="O148">
        <f>IFERROR(O58/INDEX(O58:O$91,MATCH($D$7,$D58:$D$91,0)),0)</f>
        <v>0</v>
      </c>
      <c r="P148">
        <f>IFERROR(P58/INDEX(P58:P$91,MATCH($D$7,$D58:$D$91,0)),0)</f>
        <v>0</v>
      </c>
      <c r="Q148">
        <f>IFERROR(Q58/INDEX(Q58:Q$91,MATCH($D$7,$D58:$D$91,0)),0)</f>
        <v>0</v>
      </c>
      <c r="R148">
        <f>IFERROR(R58/INDEX(R58:R$91,MATCH($D$7,$D58:$D$91,0)),0)</f>
        <v>0</v>
      </c>
      <c r="S148">
        <f>IFERROR(S58/INDEX(S58:S$91,MATCH($D$7,$D58:$D$91,0)),0)</f>
        <v>0</v>
      </c>
      <c r="T148">
        <f>IFERROR(T58/INDEX(T58:T$91,MATCH($D$7,$D58:$D$91,0)),0)</f>
        <v>0</v>
      </c>
      <c r="U148">
        <f>IFERROR(U58/INDEX(U58:U$91,MATCH($D$7,$D58:$D$91,0)),0)</f>
        <v>0</v>
      </c>
      <c r="V148">
        <f>IFERROR(V58/INDEX(V58:V$91,MATCH($D$7,$D58:$D$91,0)),0)</f>
        <v>0</v>
      </c>
      <c r="W148">
        <f>IFERROR(W58/INDEX(W58:W$91,MATCH($D$7,$D58:$D$91,0)),0)</f>
        <v>0</v>
      </c>
      <c r="X148">
        <f>IFERROR(X58/INDEX(X58:X$91,MATCH($D$7,$D58:$D$91,0)),0)</f>
        <v>0</v>
      </c>
      <c r="Y148">
        <f>IFERROR(Y58/INDEX(Y58:Y$91,MATCH($D$7,$D58:$D$91,0)),0)</f>
        <v>0</v>
      </c>
      <c r="Z148">
        <f>IFERROR(Z58/INDEX(Z58:Z$91,MATCH($D$7,$D58:$D$91,0)),0)</f>
        <v>0</v>
      </c>
      <c r="AA148">
        <f>IFERROR(AA58/INDEX(AA58:AA$91,MATCH($D$7,$D58:$D$91,0)),0)</f>
        <v>0</v>
      </c>
      <c r="AB148">
        <f>IFERROR(AB58/INDEX(AB58:AB$91,MATCH($D$7,$D58:$D$91,0)),0)</f>
        <v>0</v>
      </c>
      <c r="AC148">
        <f>IFERROR(AC58/INDEX(AC58:AC$91,MATCH($D$7,$D58:$D$91,0)),0)</f>
        <v>0</v>
      </c>
      <c r="AD148">
        <f>IFERROR(AD58/INDEX(AD58:AD$91,MATCH($D$7,$D58:$D$91,0)),0)</f>
        <v>0</v>
      </c>
      <c r="AE148">
        <f>IFERROR(AE58/INDEX(AE58:AE$91,MATCH($D$7,$D58:$D$91,0)),0)</f>
        <v>0</v>
      </c>
      <c r="AF148">
        <f>IFERROR(AF58/INDEX(AF58:AF$91,MATCH($D$7,$D58:$D$91,0)),0)</f>
        <v>0</v>
      </c>
      <c r="AG148">
        <f>IFERROR(AG58/INDEX(AG58:AG$91,MATCH($D$7,$D58:$D$91,0)),0)</f>
        <v>0</v>
      </c>
      <c r="AH148">
        <f>IFERROR(AH58/INDEX(AH58:AH$91,MATCH($D$7,$D58:$D$91,0)),0)</f>
        <v>0</v>
      </c>
      <c r="AI148">
        <f>IFERROR(AI58/INDEX(AI58:AI$91,MATCH($D$7,$D58:$D$91,0)),0)</f>
        <v>0</v>
      </c>
      <c r="AJ148">
        <f ca="1">IFERROR(AJ58/INDEX(AJ58:AJ$91,MATCH($D$7,$D58:$D$91,0)),0)</f>
        <v>0</v>
      </c>
      <c r="AK148">
        <f ca="1">IFERROR(AK58/INDEX(AK58:AK$91,MATCH($D$7,$D58:$D$91,0)),0)</f>
        <v>0</v>
      </c>
      <c r="AL148">
        <f ca="1">IFERROR(AL58/INDEX(AL58:AL$91,MATCH($D$7,$D58:$D$91,0)),0)</f>
        <v>0</v>
      </c>
      <c r="AM148">
        <f ca="1">IFERROR(AM58/INDEX(AM58:AM$91,MATCH($D$7,$D58:$D$91,0)),0)</f>
        <v>0</v>
      </c>
      <c r="AN148">
        <f ca="1">IFERROR(AN58/INDEX(AN58:AN$91,MATCH($D$7,$D58:$D$91,0)),0)</f>
        <v>0</v>
      </c>
      <c r="AO148">
        <f ca="1">IFERROR(AO58/INDEX(AO58:AO$91,MATCH($D$7,$D58:$D$91,0)),0)</f>
        <v>0</v>
      </c>
    </row>
    <row r="149" spans="1:41" x14ac:dyDescent="0.25">
      <c r="A149" t="s">
        <v>132</v>
      </c>
      <c r="B149" t="s">
        <v>121</v>
      </c>
      <c r="C149" t="s">
        <v>112</v>
      </c>
      <c r="D149" s="12" t="s">
        <v>130</v>
      </c>
      <c r="E149">
        <f>IFERROR(E59/INDEX(E59:E$91,MATCH($D$7,$D59:$D$91,0)),0)</f>
        <v>0.30164692285466627</v>
      </c>
      <c r="F149">
        <f>IFERROR(F59/INDEX(F59:F$91,MATCH($D$7,$D59:$D$91,0)),0)</f>
        <v>0.30476591563136096</v>
      </c>
      <c r="G149">
        <f>IFERROR(G59/INDEX(G59:G$91,MATCH($D$7,$D59:$D$91,0)),0)</f>
        <v>0.31818804824561403</v>
      </c>
      <c r="H149">
        <f>IFERROR(H59/INDEX(H59:H$91,MATCH($D$7,$D59:$D$91,0)),0)</f>
        <v>0.29827259820160906</v>
      </c>
      <c r="I149">
        <f>IFERROR(I59/INDEX(I59:I$91,MATCH($D$7,$D59:$D$91,0)),0)</f>
        <v>0.30640144073346431</v>
      </c>
      <c r="J149">
        <f>IFERROR(J59/INDEX(J59:J$91,MATCH($D$7,$D59:$D$91,0)),0)</f>
        <v>0</v>
      </c>
      <c r="K149">
        <f>IFERROR(K59/INDEX(K59:K$91,MATCH($D$7,$D59:$D$91,0)),0)</f>
        <v>0</v>
      </c>
      <c r="L149">
        <f>IFERROR(L59/INDEX(L59:L$91,MATCH($D$7,$D59:$D$91,0)),0)</f>
        <v>0</v>
      </c>
      <c r="M149">
        <f>IFERROR(M59/INDEX(M59:M$91,MATCH($D$7,$D59:$D$91,0)),0)</f>
        <v>0</v>
      </c>
      <c r="N149">
        <f>IFERROR(N59/INDEX(N59:N$91,MATCH($D$7,$D59:$D$91,0)),0)</f>
        <v>0</v>
      </c>
      <c r="O149">
        <f>IFERROR(O59/INDEX(O59:O$91,MATCH($D$7,$D59:$D$91,0)),0)</f>
        <v>0</v>
      </c>
      <c r="P149">
        <f>IFERROR(P59/INDEX(P59:P$91,MATCH($D$7,$D59:$D$91,0)),0)</f>
        <v>0</v>
      </c>
      <c r="Q149">
        <f>IFERROR(Q59/INDEX(Q59:Q$91,MATCH($D$7,$D59:$D$91,0)),0)</f>
        <v>0</v>
      </c>
      <c r="R149">
        <f>IFERROR(R59/INDEX(R59:R$91,MATCH($D$7,$D59:$D$91,0)),0)</f>
        <v>0</v>
      </c>
      <c r="S149">
        <f>IFERROR(S59/INDEX(S59:S$91,MATCH($D$7,$D59:$D$91,0)),0)</f>
        <v>0</v>
      </c>
      <c r="T149">
        <f>IFERROR(T59/INDEX(T59:T$91,MATCH($D$7,$D59:$D$91,0)),0)</f>
        <v>0</v>
      </c>
      <c r="U149">
        <f>IFERROR(U59/INDEX(U59:U$91,MATCH($D$7,$D59:$D$91,0)),0)</f>
        <v>0</v>
      </c>
      <c r="V149">
        <f>IFERROR(V59/INDEX(V59:V$91,MATCH($D$7,$D59:$D$91,0)),0)</f>
        <v>0</v>
      </c>
      <c r="W149">
        <f>IFERROR(W59/INDEX(W59:W$91,MATCH($D$7,$D59:$D$91,0)),0)</f>
        <v>0</v>
      </c>
      <c r="X149">
        <f>IFERROR(X59/INDEX(X59:X$91,MATCH($D$7,$D59:$D$91,0)),0)</f>
        <v>0</v>
      </c>
      <c r="Y149">
        <f>IFERROR(Y59/INDEX(Y59:Y$91,MATCH($D$7,$D59:$D$91,0)),0)</f>
        <v>0</v>
      </c>
      <c r="Z149">
        <f>IFERROR(Z59/INDEX(Z59:Z$91,MATCH($D$7,$D59:$D$91,0)),0)</f>
        <v>0</v>
      </c>
      <c r="AA149">
        <f>IFERROR(AA59/INDEX(AA59:AA$91,MATCH($D$7,$D59:$D$91,0)),0)</f>
        <v>0</v>
      </c>
      <c r="AB149">
        <f>IFERROR(AB59/INDEX(AB59:AB$91,MATCH($D$7,$D59:$D$91,0)),0)</f>
        <v>0</v>
      </c>
      <c r="AC149">
        <f>IFERROR(AC59/INDEX(AC59:AC$91,MATCH($D$7,$D59:$D$91,0)),0)</f>
        <v>0</v>
      </c>
      <c r="AD149">
        <f>IFERROR(AD59/INDEX(AD59:AD$91,MATCH($D$7,$D59:$D$91,0)),0)</f>
        <v>0</v>
      </c>
      <c r="AE149">
        <f>IFERROR(AE59/INDEX(AE59:AE$91,MATCH($D$7,$D59:$D$91,0)),0)</f>
        <v>0</v>
      </c>
      <c r="AF149">
        <f>IFERROR(AF59/INDEX(AF59:AF$91,MATCH($D$7,$D59:$D$91,0)),0)</f>
        <v>0</v>
      </c>
      <c r="AG149">
        <f>IFERROR(AG59/INDEX(AG59:AG$91,MATCH($D$7,$D59:$D$91,0)),0)</f>
        <v>0</v>
      </c>
      <c r="AH149">
        <f>IFERROR(AH59/INDEX(AH59:AH$91,MATCH($D$7,$D59:$D$91,0)),0)</f>
        <v>0</v>
      </c>
      <c r="AI149">
        <f>IFERROR(AI59/INDEX(AI59:AI$91,MATCH($D$7,$D59:$D$91,0)),0)</f>
        <v>0</v>
      </c>
      <c r="AJ149">
        <f ca="1">IFERROR(AJ59/INDEX(AJ59:AJ$91,MATCH($D$7,$D59:$D$91,0)),0)</f>
        <v>0</v>
      </c>
      <c r="AK149">
        <f ca="1">IFERROR(AK59/INDEX(AK59:AK$91,MATCH($D$7,$D59:$D$91,0)),0)</f>
        <v>0</v>
      </c>
      <c r="AL149">
        <f ca="1">IFERROR(AL59/INDEX(AL59:AL$91,MATCH($D$7,$D59:$D$91,0)),0)</f>
        <v>0</v>
      </c>
      <c r="AM149">
        <f ca="1">IFERROR(AM59/INDEX(AM59:AM$91,MATCH($D$7,$D59:$D$91,0)),0)</f>
        <v>0</v>
      </c>
      <c r="AN149">
        <f ca="1">IFERROR(AN59/INDEX(AN59:AN$91,MATCH($D$7,$D59:$D$91,0)),0)</f>
        <v>0</v>
      </c>
      <c r="AO149">
        <f ca="1">IFERROR(AO59/INDEX(AO59:AO$91,MATCH($D$7,$D59:$D$91,0)),0)</f>
        <v>0</v>
      </c>
    </row>
    <row r="150" spans="1:41" x14ac:dyDescent="0.25">
      <c r="A150" t="s">
        <v>132</v>
      </c>
      <c r="B150" t="s">
        <v>121</v>
      </c>
      <c r="C150" t="s">
        <v>112</v>
      </c>
      <c r="D150" s="12" t="s">
        <v>131</v>
      </c>
      <c r="E150">
        <f>IFERROR(E60/INDEX(E60:E$91,MATCH($D$7,$D60:$D$91,0)),0)</f>
        <v>0.11817393816815949</v>
      </c>
      <c r="F150">
        <f>IFERROR(F60/INDEX(F60:F$91,MATCH($D$7,$D60:$D$91,0)),0)</f>
        <v>0.11911279567628273</v>
      </c>
      <c r="G150">
        <f>IFERROR(G60/INDEX(G60:G$91,MATCH($D$7,$D60:$D$91,0)),0)</f>
        <v>0.12547971491228072</v>
      </c>
      <c r="H150">
        <f>IFERROR(H60/INDEX(H60:H$91,MATCH($D$7,$D60:$D$91,0)),0)</f>
        <v>0.1171320397539044</v>
      </c>
      <c r="I150">
        <f>IFERROR(I60/INDEX(I60:I$91,MATCH($D$7,$D60:$D$91,0)),0)</f>
        <v>0.1170595939751146</v>
      </c>
      <c r="J150">
        <f>IFERROR(J60/INDEX(J60:J$91,MATCH($D$7,$D60:$D$91,0)),0)</f>
        <v>0</v>
      </c>
      <c r="K150">
        <f>IFERROR(K60/INDEX(K60:K$91,MATCH($D$7,$D60:$D$91,0)),0)</f>
        <v>0</v>
      </c>
      <c r="L150">
        <f>IFERROR(L60/INDEX(L60:L$91,MATCH($D$7,$D60:$D$91,0)),0)</f>
        <v>0</v>
      </c>
      <c r="M150">
        <f>IFERROR(M60/INDEX(M60:M$91,MATCH($D$7,$D60:$D$91,0)),0)</f>
        <v>0</v>
      </c>
      <c r="N150">
        <f>IFERROR(N60/INDEX(N60:N$91,MATCH($D$7,$D60:$D$91,0)),0)</f>
        <v>0</v>
      </c>
      <c r="O150">
        <f>IFERROR(O60/INDEX(O60:O$91,MATCH($D$7,$D60:$D$91,0)),0)</f>
        <v>0</v>
      </c>
      <c r="P150">
        <f>IFERROR(P60/INDEX(P60:P$91,MATCH($D$7,$D60:$D$91,0)),0)</f>
        <v>0</v>
      </c>
      <c r="Q150">
        <f>IFERROR(Q60/INDEX(Q60:Q$91,MATCH($D$7,$D60:$D$91,0)),0)</f>
        <v>0</v>
      </c>
      <c r="R150">
        <f>IFERROR(R60/INDEX(R60:R$91,MATCH($D$7,$D60:$D$91,0)),0)</f>
        <v>0</v>
      </c>
      <c r="S150">
        <f>IFERROR(S60/INDEX(S60:S$91,MATCH($D$7,$D60:$D$91,0)),0)</f>
        <v>0</v>
      </c>
      <c r="T150">
        <f>IFERROR(T60/INDEX(T60:T$91,MATCH($D$7,$D60:$D$91,0)),0)</f>
        <v>0</v>
      </c>
      <c r="U150">
        <f>IFERROR(U60/INDEX(U60:U$91,MATCH($D$7,$D60:$D$91,0)),0)</f>
        <v>0</v>
      </c>
      <c r="V150">
        <f>IFERROR(V60/INDEX(V60:V$91,MATCH($D$7,$D60:$D$91,0)),0)</f>
        <v>0</v>
      </c>
      <c r="W150">
        <f>IFERROR(W60/INDEX(W60:W$91,MATCH($D$7,$D60:$D$91,0)),0)</f>
        <v>0</v>
      </c>
      <c r="X150">
        <f>IFERROR(X60/INDEX(X60:X$91,MATCH($D$7,$D60:$D$91,0)),0)</f>
        <v>0</v>
      </c>
      <c r="Y150">
        <f>IFERROR(Y60/INDEX(Y60:Y$91,MATCH($D$7,$D60:$D$91,0)),0)</f>
        <v>0</v>
      </c>
      <c r="Z150">
        <f>IFERROR(Z60/INDEX(Z60:Z$91,MATCH($D$7,$D60:$D$91,0)),0)</f>
        <v>0</v>
      </c>
      <c r="AA150">
        <f>IFERROR(AA60/INDEX(AA60:AA$91,MATCH($D$7,$D60:$D$91,0)),0)</f>
        <v>0</v>
      </c>
      <c r="AB150">
        <f>IFERROR(AB60/INDEX(AB60:AB$91,MATCH($D$7,$D60:$D$91,0)),0)</f>
        <v>0</v>
      </c>
      <c r="AC150">
        <f>IFERROR(AC60/INDEX(AC60:AC$91,MATCH($D$7,$D60:$D$91,0)),0)</f>
        <v>0</v>
      </c>
      <c r="AD150">
        <f>IFERROR(AD60/INDEX(AD60:AD$91,MATCH($D$7,$D60:$D$91,0)),0)</f>
        <v>0</v>
      </c>
      <c r="AE150">
        <f>IFERROR(AE60/INDEX(AE60:AE$91,MATCH($D$7,$D60:$D$91,0)),0)</f>
        <v>0</v>
      </c>
      <c r="AF150">
        <f>IFERROR(AF60/INDEX(AF60:AF$91,MATCH($D$7,$D60:$D$91,0)),0)</f>
        <v>0</v>
      </c>
      <c r="AG150">
        <f>IFERROR(AG60/INDEX(AG60:AG$91,MATCH($D$7,$D60:$D$91,0)),0)</f>
        <v>0</v>
      </c>
      <c r="AH150">
        <f>IFERROR(AH60/INDEX(AH60:AH$91,MATCH($D$7,$D60:$D$91,0)),0)</f>
        <v>0</v>
      </c>
      <c r="AI150">
        <f>IFERROR(AI60/INDEX(AI60:AI$91,MATCH($D$7,$D60:$D$91,0)),0)</f>
        <v>0</v>
      </c>
      <c r="AJ150">
        <f ca="1">IFERROR(AJ60/INDEX(AJ60:AJ$91,MATCH($D$7,$D60:$D$91,0)),0)</f>
        <v>0</v>
      </c>
      <c r="AK150">
        <f ca="1">IFERROR(AK60/INDEX(AK60:AK$91,MATCH($D$7,$D60:$D$91,0)),0)</f>
        <v>0</v>
      </c>
      <c r="AL150">
        <f ca="1">IFERROR(AL60/INDEX(AL60:AL$91,MATCH($D$7,$D60:$D$91,0)),0)</f>
        <v>0</v>
      </c>
      <c r="AM150">
        <f ca="1">IFERROR(AM60/INDEX(AM60:AM$91,MATCH($D$7,$D60:$D$91,0)),0)</f>
        <v>0</v>
      </c>
      <c r="AN150">
        <f ca="1">IFERROR(AN60/INDEX(AN60:AN$91,MATCH($D$7,$D60:$D$91,0)),0)</f>
        <v>0</v>
      </c>
      <c r="AO150">
        <f ca="1">IFERROR(AO60/INDEX(AO60:AO$91,MATCH($D$7,$D60:$D$91,0)),0)</f>
        <v>0</v>
      </c>
    </row>
    <row r="151" spans="1:41" x14ac:dyDescent="0.25">
      <c r="A151" t="s">
        <v>132</v>
      </c>
      <c r="B151" t="s">
        <v>121</v>
      </c>
      <c r="C151" t="s">
        <v>112</v>
      </c>
      <c r="E151">
        <f>IFERROR(E61/INDEX(E61:E$91,MATCH($D$7,$D61:$D$91,0)),0)</f>
        <v>1</v>
      </c>
      <c r="F151">
        <f>IFERROR(F61/INDEX(F61:F$91,MATCH($D$7,$D61:$D$91,0)),0)</f>
        <v>1</v>
      </c>
      <c r="G151">
        <f>IFERROR(G61/INDEX(G61:G$91,MATCH($D$7,$D61:$D$91,0)),0)</f>
        <v>1</v>
      </c>
      <c r="H151">
        <f>IFERROR(H61/INDEX(H61:H$91,MATCH($D$7,$D61:$D$91,0)),0)</f>
        <v>1</v>
      </c>
      <c r="I151">
        <f>IFERROR(I61/INDEX(I61:I$91,MATCH($D$7,$D61:$D$91,0)),0)</f>
        <v>1</v>
      </c>
      <c r="J151">
        <f>IFERROR(J61/INDEX(J61:J$91,MATCH($D$7,$D61:$D$91,0)),0)</f>
        <v>0</v>
      </c>
      <c r="K151">
        <f>IFERROR(K61/INDEX(K61:K$91,MATCH($D$7,$D61:$D$91,0)),0)</f>
        <v>0</v>
      </c>
      <c r="L151">
        <f>IFERROR(L61/INDEX(L61:L$91,MATCH($D$7,$D61:$D$91,0)),0)</f>
        <v>0</v>
      </c>
      <c r="M151">
        <f>IFERROR(M61/INDEX(M61:M$91,MATCH($D$7,$D61:$D$91,0)),0)</f>
        <v>0</v>
      </c>
      <c r="N151">
        <f>IFERROR(N61/INDEX(N61:N$91,MATCH($D$7,$D61:$D$91,0)),0)</f>
        <v>0</v>
      </c>
      <c r="O151">
        <f>IFERROR(O61/INDEX(O61:O$91,MATCH($D$7,$D61:$D$91,0)),0)</f>
        <v>0</v>
      </c>
      <c r="P151">
        <f>IFERROR(P61/INDEX(P61:P$91,MATCH($D$7,$D61:$D$91,0)),0)</f>
        <v>0</v>
      </c>
      <c r="Q151">
        <f>IFERROR(Q61/INDEX(Q61:Q$91,MATCH($D$7,$D61:$D$91,0)),0)</f>
        <v>0</v>
      </c>
      <c r="R151">
        <f>IFERROR(R61/INDEX(R61:R$91,MATCH($D$7,$D61:$D$91,0)),0)</f>
        <v>0</v>
      </c>
      <c r="S151">
        <f>IFERROR(S61/INDEX(S61:S$91,MATCH($D$7,$D61:$D$91,0)),0)</f>
        <v>0</v>
      </c>
      <c r="T151">
        <f>IFERROR(T61/INDEX(T61:T$91,MATCH($D$7,$D61:$D$91,0)),0)</f>
        <v>0</v>
      </c>
      <c r="U151">
        <f>IFERROR(U61/INDEX(U61:U$91,MATCH($D$7,$D61:$D$91,0)),0)</f>
        <v>0</v>
      </c>
      <c r="V151">
        <f>IFERROR(V61/INDEX(V61:V$91,MATCH($D$7,$D61:$D$91,0)),0)</f>
        <v>0</v>
      </c>
      <c r="W151">
        <f>IFERROR(W61/INDEX(W61:W$91,MATCH($D$7,$D61:$D$91,0)),0)</f>
        <v>0</v>
      </c>
      <c r="X151">
        <f>IFERROR(X61/INDEX(X61:X$91,MATCH($D$7,$D61:$D$91,0)),0)</f>
        <v>0</v>
      </c>
      <c r="Y151">
        <f>IFERROR(Y61/INDEX(Y61:Y$91,MATCH($D$7,$D61:$D$91,0)),0)</f>
        <v>0</v>
      </c>
      <c r="Z151">
        <f>IFERROR(Z61/INDEX(Z61:Z$91,MATCH($D$7,$D61:$D$91,0)),0)</f>
        <v>0</v>
      </c>
      <c r="AA151">
        <f>IFERROR(AA61/INDEX(AA61:AA$91,MATCH($D$7,$D61:$D$91,0)),0)</f>
        <v>0</v>
      </c>
      <c r="AB151">
        <f>IFERROR(AB61/INDEX(AB61:AB$91,MATCH($D$7,$D61:$D$91,0)),0)</f>
        <v>0</v>
      </c>
      <c r="AC151">
        <f>IFERROR(AC61/INDEX(AC61:AC$91,MATCH($D$7,$D61:$D$91,0)),0)</f>
        <v>0</v>
      </c>
      <c r="AD151">
        <f>IFERROR(AD61/INDEX(AD61:AD$91,MATCH($D$7,$D61:$D$91,0)),0)</f>
        <v>0</v>
      </c>
      <c r="AE151">
        <f>IFERROR(AE61/INDEX(AE61:AE$91,MATCH($D$7,$D61:$D$91,0)),0)</f>
        <v>0</v>
      </c>
      <c r="AF151">
        <f>IFERROR(AF61/INDEX(AF61:AF$91,MATCH($D$7,$D61:$D$91,0)),0)</f>
        <v>0</v>
      </c>
      <c r="AG151">
        <f>IFERROR(AG61/INDEX(AG61:AG$91,MATCH($D$7,$D61:$D$91,0)),0)</f>
        <v>0</v>
      </c>
      <c r="AH151">
        <f>IFERROR(AH61/INDEX(AH61:AH$91,MATCH($D$7,$D61:$D$91,0)),0)</f>
        <v>0</v>
      </c>
      <c r="AI151">
        <f>IFERROR(AI61/INDEX(AI61:AI$91,MATCH($D$7,$D61:$D$91,0)),0)</f>
        <v>0</v>
      </c>
      <c r="AJ151">
        <f ca="1">IFERROR(AJ61/INDEX(AJ61:AJ$91,MATCH($D$7,$D61:$D$91,0)),0)</f>
        <v>0</v>
      </c>
      <c r="AK151">
        <f ca="1">IFERROR(AK61/INDEX(AK61:AK$91,MATCH($D$7,$D61:$D$91,0)),0)</f>
        <v>0</v>
      </c>
      <c r="AL151">
        <f ca="1">IFERROR(AL61/INDEX(AL61:AL$91,MATCH($D$7,$D61:$D$91,0)),0)</f>
        <v>0</v>
      </c>
      <c r="AM151">
        <f ca="1">IFERROR(AM61/INDEX(AM61:AM$91,MATCH($D$7,$D61:$D$91,0)),0)</f>
        <v>0</v>
      </c>
      <c r="AN151">
        <f ca="1">IFERROR(AN61/INDEX(AN61:AN$91,MATCH($D$7,$D61:$D$91,0)),0)</f>
        <v>0</v>
      </c>
      <c r="AO151">
        <f ca="1">IFERROR(AO61/INDEX(AO61:AO$91,MATCH($D$7,$D61:$D$91,0)),0)</f>
        <v>0</v>
      </c>
    </row>
    <row r="152" spans="1:41" x14ac:dyDescent="0.25">
      <c r="A152" t="s">
        <v>132</v>
      </c>
      <c r="B152" t="s">
        <v>121</v>
      </c>
      <c r="C152" t="s">
        <v>117</v>
      </c>
      <c r="D152" s="12" t="s">
        <v>127</v>
      </c>
      <c r="E152">
        <f>IFERROR(E62/INDEX(E62:E$91,MATCH($D$7,$D62:$D$91,0)),0)</f>
        <v>0</v>
      </c>
      <c r="F152">
        <f>IFERROR(F62/INDEX(F62:F$91,MATCH($D$7,$D62:$D$91,0)),0)</f>
        <v>0</v>
      </c>
      <c r="G152">
        <f>IFERROR(G62/INDEX(G62:G$91,MATCH($D$7,$D62:$D$91,0)),0)</f>
        <v>0</v>
      </c>
      <c r="H152">
        <f>IFERROR(H62/INDEX(H62:H$91,MATCH($D$7,$D62:$D$91,0)),0)</f>
        <v>0</v>
      </c>
      <c r="I152">
        <f>IFERROR(I62/INDEX(I62:I$91,MATCH($D$7,$D62:$D$91,0)),0)</f>
        <v>0</v>
      </c>
      <c r="J152">
        <f>IFERROR(J62/INDEX(J62:J$91,MATCH($D$7,$D62:$D$91,0)),0)</f>
        <v>0</v>
      </c>
      <c r="K152">
        <f>IFERROR(K62/INDEX(K62:K$91,MATCH($D$7,$D62:$D$91,0)),0)</f>
        <v>0</v>
      </c>
      <c r="L152">
        <f>IFERROR(L62/INDEX(L62:L$91,MATCH($D$7,$D62:$D$91,0)),0)</f>
        <v>0</v>
      </c>
      <c r="M152">
        <f>IFERROR(M62/INDEX(M62:M$91,MATCH($D$7,$D62:$D$91,0)),0)</f>
        <v>0</v>
      </c>
      <c r="N152">
        <f>IFERROR(N62/INDEX(N62:N$91,MATCH($D$7,$D62:$D$91,0)),0)</f>
        <v>0</v>
      </c>
      <c r="O152">
        <f>IFERROR(O62/INDEX(O62:O$91,MATCH($D$7,$D62:$D$91,0)),0)</f>
        <v>0</v>
      </c>
      <c r="P152">
        <f>IFERROR(P62/INDEX(P62:P$91,MATCH($D$7,$D62:$D$91,0)),0)</f>
        <v>0</v>
      </c>
      <c r="Q152">
        <f>IFERROR(Q62/INDEX(Q62:Q$91,MATCH($D$7,$D62:$D$91,0)),0)</f>
        <v>0</v>
      </c>
      <c r="R152">
        <f>IFERROR(R62/INDEX(R62:R$91,MATCH($D$7,$D62:$D$91,0)),0)</f>
        <v>0</v>
      </c>
      <c r="S152">
        <f>IFERROR(S62/INDEX(S62:S$91,MATCH($D$7,$D62:$D$91,0)),0)</f>
        <v>0</v>
      </c>
      <c r="T152">
        <f>IFERROR(T62/INDEX(T62:T$91,MATCH($D$7,$D62:$D$91,0)),0)</f>
        <v>0</v>
      </c>
      <c r="U152">
        <f>IFERROR(U62/INDEX(U62:U$91,MATCH($D$7,$D62:$D$91,0)),0)</f>
        <v>0</v>
      </c>
      <c r="V152">
        <f>IFERROR(V62/INDEX(V62:V$91,MATCH($D$7,$D62:$D$91,0)),0)</f>
        <v>0</v>
      </c>
      <c r="W152">
        <f>IFERROR(W62/INDEX(W62:W$91,MATCH($D$7,$D62:$D$91,0)),0)</f>
        <v>0</v>
      </c>
      <c r="X152">
        <f>IFERROR(X62/INDEX(X62:X$91,MATCH($D$7,$D62:$D$91,0)),0)</f>
        <v>0</v>
      </c>
      <c r="Y152">
        <f>IFERROR(Y62/INDEX(Y62:Y$91,MATCH($D$7,$D62:$D$91,0)),0)</f>
        <v>0</v>
      </c>
      <c r="Z152">
        <f>IFERROR(Z62/INDEX(Z62:Z$91,MATCH($D$7,$D62:$D$91,0)),0)</f>
        <v>0</v>
      </c>
      <c r="AA152">
        <f>IFERROR(AA62/INDEX(AA62:AA$91,MATCH($D$7,$D62:$D$91,0)),0)</f>
        <v>0</v>
      </c>
      <c r="AB152">
        <f>IFERROR(AB62/INDEX(AB62:AB$91,MATCH($D$7,$D62:$D$91,0)),0)</f>
        <v>0</v>
      </c>
      <c r="AC152">
        <f>IFERROR(AC62/INDEX(AC62:AC$91,MATCH($D$7,$D62:$D$91,0)),0)</f>
        <v>0</v>
      </c>
      <c r="AD152">
        <f>IFERROR(AD62/INDEX(AD62:AD$91,MATCH($D$7,$D62:$D$91,0)),0)</f>
        <v>0</v>
      </c>
      <c r="AE152">
        <f>IFERROR(AE62/INDEX(AE62:AE$91,MATCH($D$7,$D62:$D$91,0)),0)</f>
        <v>0</v>
      </c>
      <c r="AF152">
        <f>IFERROR(AF62/INDEX(AF62:AF$91,MATCH($D$7,$D62:$D$91,0)),0)</f>
        <v>0</v>
      </c>
      <c r="AG152">
        <f>IFERROR(AG62/INDEX(AG62:AG$91,MATCH($D$7,$D62:$D$91,0)),0)</f>
        <v>0</v>
      </c>
      <c r="AH152">
        <f>IFERROR(AH62/INDEX(AH62:AH$91,MATCH($D$7,$D62:$D$91,0)),0)</f>
        <v>0</v>
      </c>
      <c r="AI152">
        <f>IFERROR(AI62/INDEX(AI62:AI$91,MATCH($D$7,$D62:$D$91,0)),0)</f>
        <v>0</v>
      </c>
      <c r="AJ152">
        <f ca="1">IFERROR(AJ62/INDEX(AJ62:AJ$91,MATCH($D$7,$D62:$D$91,0)),0)</f>
        <v>0</v>
      </c>
      <c r="AK152">
        <f ca="1">IFERROR(AK62/INDEX(AK62:AK$91,MATCH($D$7,$D62:$D$91,0)),0)</f>
        <v>0</v>
      </c>
      <c r="AL152">
        <f ca="1">IFERROR(AL62/INDEX(AL62:AL$91,MATCH($D$7,$D62:$D$91,0)),0)</f>
        <v>0</v>
      </c>
      <c r="AM152">
        <f ca="1">IFERROR(AM62/INDEX(AM62:AM$91,MATCH($D$7,$D62:$D$91,0)),0)</f>
        <v>0</v>
      </c>
      <c r="AN152">
        <f ca="1">IFERROR(AN62/INDEX(AN62:AN$91,MATCH($D$7,$D62:$D$91,0)),0)</f>
        <v>0</v>
      </c>
      <c r="AO152">
        <f ca="1">IFERROR(AO62/INDEX(AO62:AO$91,MATCH($D$7,$D62:$D$91,0)),0)</f>
        <v>0</v>
      </c>
    </row>
    <row r="153" spans="1:41" x14ac:dyDescent="0.25">
      <c r="A153" t="s">
        <v>132</v>
      </c>
      <c r="B153" t="s">
        <v>121</v>
      </c>
      <c r="C153" t="s">
        <v>117</v>
      </c>
      <c r="D153" s="12" t="s">
        <v>128</v>
      </c>
      <c r="E153">
        <f>IFERROR(E63/INDEX(E63:E$91,MATCH($D$7,$D63:$D$91,0)),0)</f>
        <v>0</v>
      </c>
      <c r="F153">
        <f>IFERROR(F63/INDEX(F63:F$91,MATCH($D$7,$D63:$D$91,0)),0)</f>
        <v>0</v>
      </c>
      <c r="G153">
        <f>IFERROR(G63/INDEX(G63:G$91,MATCH($D$7,$D63:$D$91,0)),0)</f>
        <v>0</v>
      </c>
      <c r="H153">
        <f>IFERROR(H63/INDEX(H63:H$91,MATCH($D$7,$D63:$D$91,0)),0)</f>
        <v>0</v>
      </c>
      <c r="I153">
        <f>IFERROR(I63/INDEX(I63:I$91,MATCH($D$7,$D63:$D$91,0)),0)</f>
        <v>0</v>
      </c>
      <c r="J153">
        <f>IFERROR(J63/INDEX(J63:J$91,MATCH($D$7,$D63:$D$91,0)),0)</f>
        <v>0</v>
      </c>
      <c r="K153">
        <f>IFERROR(K63/INDEX(K63:K$91,MATCH($D$7,$D63:$D$91,0)),0)</f>
        <v>0</v>
      </c>
      <c r="L153">
        <f>IFERROR(L63/INDEX(L63:L$91,MATCH($D$7,$D63:$D$91,0)),0)</f>
        <v>0</v>
      </c>
      <c r="M153">
        <f>IFERROR(M63/INDEX(M63:M$91,MATCH($D$7,$D63:$D$91,0)),0)</f>
        <v>0</v>
      </c>
      <c r="N153">
        <f>IFERROR(N63/INDEX(N63:N$91,MATCH($D$7,$D63:$D$91,0)),0)</f>
        <v>0</v>
      </c>
      <c r="O153">
        <f>IFERROR(O63/INDEX(O63:O$91,MATCH($D$7,$D63:$D$91,0)),0)</f>
        <v>0</v>
      </c>
      <c r="P153">
        <f>IFERROR(P63/INDEX(P63:P$91,MATCH($D$7,$D63:$D$91,0)),0)</f>
        <v>0</v>
      </c>
      <c r="Q153">
        <f>IFERROR(Q63/INDEX(Q63:Q$91,MATCH($D$7,$D63:$D$91,0)),0)</f>
        <v>0</v>
      </c>
      <c r="R153">
        <f>IFERROR(R63/INDEX(R63:R$91,MATCH($D$7,$D63:$D$91,0)),0)</f>
        <v>0</v>
      </c>
      <c r="S153">
        <f>IFERROR(S63/INDEX(S63:S$91,MATCH($D$7,$D63:$D$91,0)),0)</f>
        <v>0</v>
      </c>
      <c r="T153">
        <f>IFERROR(T63/INDEX(T63:T$91,MATCH($D$7,$D63:$D$91,0)),0)</f>
        <v>0</v>
      </c>
      <c r="U153">
        <f>IFERROR(U63/INDEX(U63:U$91,MATCH($D$7,$D63:$D$91,0)),0)</f>
        <v>0</v>
      </c>
      <c r="V153">
        <f>IFERROR(V63/INDEX(V63:V$91,MATCH($D$7,$D63:$D$91,0)),0)</f>
        <v>0</v>
      </c>
      <c r="W153">
        <f>IFERROR(W63/INDEX(W63:W$91,MATCH($D$7,$D63:$D$91,0)),0)</f>
        <v>0</v>
      </c>
      <c r="X153">
        <f>IFERROR(X63/INDEX(X63:X$91,MATCH($D$7,$D63:$D$91,0)),0)</f>
        <v>0</v>
      </c>
      <c r="Y153">
        <f>IFERROR(Y63/INDEX(Y63:Y$91,MATCH($D$7,$D63:$D$91,0)),0)</f>
        <v>0</v>
      </c>
      <c r="Z153">
        <f>IFERROR(Z63/INDEX(Z63:Z$91,MATCH($D$7,$D63:$D$91,0)),0)</f>
        <v>0</v>
      </c>
      <c r="AA153">
        <f>IFERROR(AA63/INDEX(AA63:AA$91,MATCH($D$7,$D63:$D$91,0)),0)</f>
        <v>0</v>
      </c>
      <c r="AB153">
        <f>IFERROR(AB63/INDEX(AB63:AB$91,MATCH($D$7,$D63:$D$91,0)),0)</f>
        <v>0</v>
      </c>
      <c r="AC153">
        <f>IFERROR(AC63/INDEX(AC63:AC$91,MATCH($D$7,$D63:$D$91,0)),0)</f>
        <v>0</v>
      </c>
      <c r="AD153">
        <f>IFERROR(AD63/INDEX(AD63:AD$91,MATCH($D$7,$D63:$D$91,0)),0)</f>
        <v>0</v>
      </c>
      <c r="AE153">
        <f>IFERROR(AE63/INDEX(AE63:AE$91,MATCH($D$7,$D63:$D$91,0)),0)</f>
        <v>0</v>
      </c>
      <c r="AF153">
        <f>IFERROR(AF63/INDEX(AF63:AF$91,MATCH($D$7,$D63:$D$91,0)),0)</f>
        <v>0</v>
      </c>
      <c r="AG153">
        <f>IFERROR(AG63/INDEX(AG63:AG$91,MATCH($D$7,$D63:$D$91,0)),0)</f>
        <v>0</v>
      </c>
      <c r="AH153">
        <f>IFERROR(AH63/INDEX(AH63:AH$91,MATCH($D$7,$D63:$D$91,0)),0)</f>
        <v>0</v>
      </c>
      <c r="AI153">
        <f>IFERROR(AI63/INDEX(AI63:AI$91,MATCH($D$7,$D63:$D$91,0)),0)</f>
        <v>0</v>
      </c>
      <c r="AJ153">
        <f ca="1">IFERROR(AJ63/INDEX(AJ63:AJ$91,MATCH($D$7,$D63:$D$91,0)),0)</f>
        <v>0</v>
      </c>
      <c r="AK153">
        <f ca="1">IFERROR(AK63/INDEX(AK63:AK$91,MATCH($D$7,$D63:$D$91,0)),0)</f>
        <v>0</v>
      </c>
      <c r="AL153">
        <f ca="1">IFERROR(AL63/INDEX(AL63:AL$91,MATCH($D$7,$D63:$D$91,0)),0)</f>
        <v>0</v>
      </c>
      <c r="AM153">
        <f ca="1">IFERROR(AM63/INDEX(AM63:AM$91,MATCH($D$7,$D63:$D$91,0)),0)</f>
        <v>0</v>
      </c>
      <c r="AN153">
        <f ca="1">IFERROR(AN63/INDEX(AN63:AN$91,MATCH($D$7,$D63:$D$91,0)),0)</f>
        <v>0</v>
      </c>
      <c r="AO153">
        <f ca="1">IFERROR(AO63/INDEX(AO63:AO$91,MATCH($D$7,$D63:$D$91,0)),0)</f>
        <v>0</v>
      </c>
    </row>
    <row r="154" spans="1:41" x14ac:dyDescent="0.25">
      <c r="A154" t="s">
        <v>132</v>
      </c>
      <c r="B154" t="s">
        <v>121</v>
      </c>
      <c r="C154" t="s">
        <v>117</v>
      </c>
      <c r="D154" s="12" t="s">
        <v>129</v>
      </c>
      <c r="E154">
        <f>IFERROR(E64/INDEX(E64:E$91,MATCH($D$7,$D64:$D$91,0)),0)</f>
        <v>0</v>
      </c>
      <c r="F154">
        <f>IFERROR(F64/INDEX(F64:F$91,MATCH($D$7,$D64:$D$91,0)),0)</f>
        <v>0</v>
      </c>
      <c r="G154">
        <f>IFERROR(G64/INDEX(G64:G$91,MATCH($D$7,$D64:$D$91,0)),0)</f>
        <v>0</v>
      </c>
      <c r="H154">
        <f>IFERROR(H64/INDEX(H64:H$91,MATCH($D$7,$D64:$D$91,0)),0)</f>
        <v>0</v>
      </c>
      <c r="I154">
        <f>IFERROR(I64/INDEX(I64:I$91,MATCH($D$7,$D64:$D$91,0)),0)</f>
        <v>0</v>
      </c>
      <c r="J154">
        <f>IFERROR(J64/INDEX(J64:J$91,MATCH($D$7,$D64:$D$91,0)),0)</f>
        <v>0</v>
      </c>
      <c r="K154">
        <f>IFERROR(K64/INDEX(K64:K$91,MATCH($D$7,$D64:$D$91,0)),0)</f>
        <v>0</v>
      </c>
      <c r="L154">
        <f>IFERROR(L64/INDEX(L64:L$91,MATCH($D$7,$D64:$D$91,0)),0)</f>
        <v>0</v>
      </c>
      <c r="M154">
        <f>IFERROR(M64/INDEX(M64:M$91,MATCH($D$7,$D64:$D$91,0)),0)</f>
        <v>0</v>
      </c>
      <c r="N154">
        <f>IFERROR(N64/INDEX(N64:N$91,MATCH($D$7,$D64:$D$91,0)),0)</f>
        <v>0</v>
      </c>
      <c r="O154">
        <f>IFERROR(O64/INDEX(O64:O$91,MATCH($D$7,$D64:$D$91,0)),0)</f>
        <v>0</v>
      </c>
      <c r="P154">
        <f>IFERROR(P64/INDEX(P64:P$91,MATCH($D$7,$D64:$D$91,0)),0)</f>
        <v>0</v>
      </c>
      <c r="Q154">
        <f>IFERROR(Q64/INDEX(Q64:Q$91,MATCH($D$7,$D64:$D$91,0)),0)</f>
        <v>0</v>
      </c>
      <c r="R154">
        <f>IFERROR(R64/INDEX(R64:R$91,MATCH($D$7,$D64:$D$91,0)),0)</f>
        <v>0</v>
      </c>
      <c r="S154">
        <f>IFERROR(S64/INDEX(S64:S$91,MATCH($D$7,$D64:$D$91,0)),0)</f>
        <v>0</v>
      </c>
      <c r="T154">
        <f>IFERROR(T64/INDEX(T64:T$91,MATCH($D$7,$D64:$D$91,0)),0)</f>
        <v>0</v>
      </c>
      <c r="U154">
        <f>IFERROR(U64/INDEX(U64:U$91,MATCH($D$7,$D64:$D$91,0)),0)</f>
        <v>0</v>
      </c>
      <c r="V154">
        <f>IFERROR(V64/INDEX(V64:V$91,MATCH($D$7,$D64:$D$91,0)),0)</f>
        <v>0</v>
      </c>
      <c r="W154">
        <f>IFERROR(W64/INDEX(W64:W$91,MATCH($D$7,$D64:$D$91,0)),0)</f>
        <v>0</v>
      </c>
      <c r="X154">
        <f>IFERROR(X64/INDEX(X64:X$91,MATCH($D$7,$D64:$D$91,0)),0)</f>
        <v>0</v>
      </c>
      <c r="Y154">
        <f>IFERROR(Y64/INDEX(Y64:Y$91,MATCH($D$7,$D64:$D$91,0)),0)</f>
        <v>0</v>
      </c>
      <c r="Z154">
        <f>IFERROR(Z64/INDEX(Z64:Z$91,MATCH($D$7,$D64:$D$91,0)),0)</f>
        <v>0</v>
      </c>
      <c r="AA154">
        <f>IFERROR(AA64/INDEX(AA64:AA$91,MATCH($D$7,$D64:$D$91,0)),0)</f>
        <v>0</v>
      </c>
      <c r="AB154">
        <f>IFERROR(AB64/INDEX(AB64:AB$91,MATCH($D$7,$D64:$D$91,0)),0)</f>
        <v>0</v>
      </c>
      <c r="AC154">
        <f>IFERROR(AC64/INDEX(AC64:AC$91,MATCH($D$7,$D64:$D$91,0)),0)</f>
        <v>0</v>
      </c>
      <c r="AD154">
        <f>IFERROR(AD64/INDEX(AD64:AD$91,MATCH($D$7,$D64:$D$91,0)),0)</f>
        <v>0</v>
      </c>
      <c r="AE154">
        <f>IFERROR(AE64/INDEX(AE64:AE$91,MATCH($D$7,$D64:$D$91,0)),0)</f>
        <v>0</v>
      </c>
      <c r="AF154">
        <f>IFERROR(AF64/INDEX(AF64:AF$91,MATCH($D$7,$D64:$D$91,0)),0)</f>
        <v>0</v>
      </c>
      <c r="AG154">
        <f>IFERROR(AG64/INDEX(AG64:AG$91,MATCH($D$7,$D64:$D$91,0)),0)</f>
        <v>0</v>
      </c>
      <c r="AH154">
        <f>IFERROR(AH64/INDEX(AH64:AH$91,MATCH($D$7,$D64:$D$91,0)),0)</f>
        <v>0</v>
      </c>
      <c r="AI154">
        <f>IFERROR(AI64/INDEX(AI64:AI$91,MATCH($D$7,$D64:$D$91,0)),0)</f>
        <v>0</v>
      </c>
      <c r="AJ154">
        <f ca="1">IFERROR(AJ64/INDEX(AJ64:AJ$91,MATCH($D$7,$D64:$D$91,0)),0)</f>
        <v>0</v>
      </c>
      <c r="AK154">
        <f ca="1">IFERROR(AK64/INDEX(AK64:AK$91,MATCH($D$7,$D64:$D$91,0)),0)</f>
        <v>0</v>
      </c>
      <c r="AL154">
        <f ca="1">IFERROR(AL64/INDEX(AL64:AL$91,MATCH($D$7,$D64:$D$91,0)),0)</f>
        <v>0</v>
      </c>
      <c r="AM154">
        <f ca="1">IFERROR(AM64/INDEX(AM64:AM$91,MATCH($D$7,$D64:$D$91,0)),0)</f>
        <v>0</v>
      </c>
      <c r="AN154">
        <f ca="1">IFERROR(AN64/INDEX(AN64:AN$91,MATCH($D$7,$D64:$D$91,0)),0)</f>
        <v>0</v>
      </c>
      <c r="AO154">
        <f ca="1">IFERROR(AO64/INDEX(AO64:AO$91,MATCH($D$7,$D64:$D$91,0)),0)</f>
        <v>0</v>
      </c>
    </row>
    <row r="155" spans="1:41" x14ac:dyDescent="0.25">
      <c r="A155" t="s">
        <v>132</v>
      </c>
      <c r="B155" t="s">
        <v>121</v>
      </c>
      <c r="C155" t="s">
        <v>117</v>
      </c>
      <c r="D155" s="12" t="s">
        <v>130</v>
      </c>
      <c r="E155">
        <f>IFERROR(E65/INDEX(E65:E$91,MATCH($D$7,$D65:$D$91,0)),0)</f>
        <v>0</v>
      </c>
      <c r="F155">
        <f>IFERROR(F65/INDEX(F65:F$91,MATCH($D$7,$D65:$D$91,0)),0)</f>
        <v>0</v>
      </c>
      <c r="G155">
        <f>IFERROR(G65/INDEX(G65:G$91,MATCH($D$7,$D65:$D$91,0)),0)</f>
        <v>0</v>
      </c>
      <c r="H155">
        <f>IFERROR(H65/INDEX(H65:H$91,MATCH($D$7,$D65:$D$91,0)),0)</f>
        <v>0</v>
      </c>
      <c r="I155">
        <f>IFERROR(I65/INDEX(I65:I$91,MATCH($D$7,$D65:$D$91,0)),0)</f>
        <v>0</v>
      </c>
      <c r="J155">
        <f>IFERROR(J65/INDEX(J65:J$91,MATCH($D$7,$D65:$D$91,0)),0)</f>
        <v>0</v>
      </c>
      <c r="K155">
        <f>IFERROR(K65/INDEX(K65:K$91,MATCH($D$7,$D65:$D$91,0)),0)</f>
        <v>0</v>
      </c>
      <c r="L155">
        <f>IFERROR(L65/INDEX(L65:L$91,MATCH($D$7,$D65:$D$91,0)),0)</f>
        <v>0</v>
      </c>
      <c r="M155">
        <f>IFERROR(M65/INDEX(M65:M$91,MATCH($D$7,$D65:$D$91,0)),0)</f>
        <v>0</v>
      </c>
      <c r="N155">
        <f>IFERROR(N65/INDEX(N65:N$91,MATCH($D$7,$D65:$D$91,0)),0)</f>
        <v>0</v>
      </c>
      <c r="O155">
        <f>IFERROR(O65/INDEX(O65:O$91,MATCH($D$7,$D65:$D$91,0)),0)</f>
        <v>0</v>
      </c>
      <c r="P155">
        <f>IFERROR(P65/INDEX(P65:P$91,MATCH($D$7,$D65:$D$91,0)),0)</f>
        <v>0</v>
      </c>
      <c r="Q155">
        <f>IFERROR(Q65/INDEX(Q65:Q$91,MATCH($D$7,$D65:$D$91,0)),0)</f>
        <v>0</v>
      </c>
      <c r="R155">
        <f>IFERROR(R65/INDEX(R65:R$91,MATCH($D$7,$D65:$D$91,0)),0)</f>
        <v>0</v>
      </c>
      <c r="S155">
        <f>IFERROR(S65/INDEX(S65:S$91,MATCH($D$7,$D65:$D$91,0)),0)</f>
        <v>0</v>
      </c>
      <c r="T155">
        <f>IFERROR(T65/INDEX(T65:T$91,MATCH($D$7,$D65:$D$91,0)),0)</f>
        <v>0</v>
      </c>
      <c r="U155">
        <f>IFERROR(U65/INDEX(U65:U$91,MATCH($D$7,$D65:$D$91,0)),0)</f>
        <v>0</v>
      </c>
      <c r="V155">
        <f>IFERROR(V65/INDEX(V65:V$91,MATCH($D$7,$D65:$D$91,0)),0)</f>
        <v>0</v>
      </c>
      <c r="W155">
        <f>IFERROR(W65/INDEX(W65:W$91,MATCH($D$7,$D65:$D$91,0)),0)</f>
        <v>0</v>
      </c>
      <c r="X155">
        <f>IFERROR(X65/INDEX(X65:X$91,MATCH($D$7,$D65:$D$91,0)),0)</f>
        <v>0</v>
      </c>
      <c r="Y155">
        <f>IFERROR(Y65/INDEX(Y65:Y$91,MATCH($D$7,$D65:$D$91,0)),0)</f>
        <v>0</v>
      </c>
      <c r="Z155">
        <f>IFERROR(Z65/INDEX(Z65:Z$91,MATCH($D$7,$D65:$D$91,0)),0)</f>
        <v>0</v>
      </c>
      <c r="AA155">
        <f>IFERROR(AA65/INDEX(AA65:AA$91,MATCH($D$7,$D65:$D$91,0)),0)</f>
        <v>0</v>
      </c>
      <c r="AB155">
        <f>IFERROR(AB65/INDEX(AB65:AB$91,MATCH($D$7,$D65:$D$91,0)),0)</f>
        <v>0</v>
      </c>
      <c r="AC155">
        <f>IFERROR(AC65/INDEX(AC65:AC$91,MATCH($D$7,$D65:$D$91,0)),0)</f>
        <v>0</v>
      </c>
      <c r="AD155">
        <f>IFERROR(AD65/INDEX(AD65:AD$91,MATCH($D$7,$D65:$D$91,0)),0)</f>
        <v>0</v>
      </c>
      <c r="AE155">
        <f>IFERROR(AE65/INDEX(AE65:AE$91,MATCH($D$7,$D65:$D$91,0)),0)</f>
        <v>0</v>
      </c>
      <c r="AF155">
        <f>IFERROR(AF65/INDEX(AF65:AF$91,MATCH($D$7,$D65:$D$91,0)),0)</f>
        <v>0</v>
      </c>
      <c r="AG155">
        <f>IFERROR(AG65/INDEX(AG65:AG$91,MATCH($D$7,$D65:$D$91,0)),0)</f>
        <v>0</v>
      </c>
      <c r="AH155">
        <f>IFERROR(AH65/INDEX(AH65:AH$91,MATCH($D$7,$D65:$D$91,0)),0)</f>
        <v>0</v>
      </c>
      <c r="AI155">
        <f>IFERROR(AI65/INDEX(AI65:AI$91,MATCH($D$7,$D65:$D$91,0)),0)</f>
        <v>0</v>
      </c>
      <c r="AJ155">
        <f ca="1">IFERROR(AJ65/INDEX(AJ65:AJ$91,MATCH($D$7,$D65:$D$91,0)),0)</f>
        <v>0</v>
      </c>
      <c r="AK155">
        <f ca="1">IFERROR(AK65/INDEX(AK65:AK$91,MATCH($D$7,$D65:$D$91,0)),0)</f>
        <v>0</v>
      </c>
      <c r="AL155">
        <f ca="1">IFERROR(AL65/INDEX(AL65:AL$91,MATCH($D$7,$D65:$D$91,0)),0)</f>
        <v>0</v>
      </c>
      <c r="AM155">
        <f ca="1">IFERROR(AM65/INDEX(AM65:AM$91,MATCH($D$7,$D65:$D$91,0)),0)</f>
        <v>0</v>
      </c>
      <c r="AN155">
        <f ca="1">IFERROR(AN65/INDEX(AN65:AN$91,MATCH($D$7,$D65:$D$91,0)),0)</f>
        <v>0</v>
      </c>
      <c r="AO155">
        <f ca="1">IFERROR(AO65/INDEX(AO65:AO$91,MATCH($D$7,$D65:$D$91,0)),0)</f>
        <v>0</v>
      </c>
    </row>
    <row r="156" spans="1:41" x14ac:dyDescent="0.25">
      <c r="A156" t="s">
        <v>132</v>
      </c>
      <c r="B156" t="s">
        <v>121</v>
      </c>
      <c r="C156" t="s">
        <v>117</v>
      </c>
      <c r="D156" s="12" t="s">
        <v>131</v>
      </c>
      <c r="E156">
        <f>IFERROR(E66/INDEX(E66:E$91,MATCH($D$7,$D66:$D$91,0)),0)</f>
        <v>0</v>
      </c>
      <c r="F156">
        <f>IFERROR(F66/INDEX(F66:F$91,MATCH($D$7,$D66:$D$91,0)),0)</f>
        <v>0</v>
      </c>
      <c r="G156">
        <f>IFERROR(G66/INDEX(G66:G$91,MATCH($D$7,$D66:$D$91,0)),0)</f>
        <v>0</v>
      </c>
      <c r="H156">
        <f>IFERROR(H66/INDEX(H66:H$91,MATCH($D$7,$D66:$D$91,0)),0)</f>
        <v>0</v>
      </c>
      <c r="I156">
        <f>IFERROR(I66/INDEX(I66:I$91,MATCH($D$7,$D66:$D$91,0)),0)</f>
        <v>0</v>
      </c>
      <c r="J156">
        <f>IFERROR(J66/INDEX(J66:J$91,MATCH($D$7,$D66:$D$91,0)),0)</f>
        <v>0</v>
      </c>
      <c r="K156">
        <f>IFERROR(K66/INDEX(K66:K$91,MATCH($D$7,$D66:$D$91,0)),0)</f>
        <v>0</v>
      </c>
      <c r="L156">
        <f>IFERROR(L66/INDEX(L66:L$91,MATCH($D$7,$D66:$D$91,0)),0)</f>
        <v>0</v>
      </c>
      <c r="M156">
        <f>IFERROR(M66/INDEX(M66:M$91,MATCH($D$7,$D66:$D$91,0)),0)</f>
        <v>0</v>
      </c>
      <c r="N156">
        <f>IFERROR(N66/INDEX(N66:N$91,MATCH($D$7,$D66:$D$91,0)),0)</f>
        <v>0</v>
      </c>
      <c r="O156">
        <f>IFERROR(O66/INDEX(O66:O$91,MATCH($D$7,$D66:$D$91,0)),0)</f>
        <v>0</v>
      </c>
      <c r="P156">
        <f>IFERROR(P66/INDEX(P66:P$91,MATCH($D$7,$D66:$D$91,0)),0)</f>
        <v>0</v>
      </c>
      <c r="Q156">
        <f>IFERROR(Q66/INDEX(Q66:Q$91,MATCH($D$7,$D66:$D$91,0)),0)</f>
        <v>0</v>
      </c>
      <c r="R156">
        <f>IFERROR(R66/INDEX(R66:R$91,MATCH($D$7,$D66:$D$91,0)),0)</f>
        <v>0</v>
      </c>
      <c r="S156">
        <f>IFERROR(S66/INDEX(S66:S$91,MATCH($D$7,$D66:$D$91,0)),0)</f>
        <v>0</v>
      </c>
      <c r="T156">
        <f>IFERROR(T66/INDEX(T66:T$91,MATCH($D$7,$D66:$D$91,0)),0)</f>
        <v>0</v>
      </c>
      <c r="U156">
        <f>IFERROR(U66/INDEX(U66:U$91,MATCH($D$7,$D66:$D$91,0)),0)</f>
        <v>0</v>
      </c>
      <c r="V156">
        <f>IFERROR(V66/INDEX(V66:V$91,MATCH($D$7,$D66:$D$91,0)),0)</f>
        <v>0</v>
      </c>
      <c r="W156">
        <f>IFERROR(W66/INDEX(W66:W$91,MATCH($D$7,$D66:$D$91,0)),0)</f>
        <v>0</v>
      </c>
      <c r="X156">
        <f>IFERROR(X66/INDEX(X66:X$91,MATCH($D$7,$D66:$D$91,0)),0)</f>
        <v>0</v>
      </c>
      <c r="Y156">
        <f>IFERROR(Y66/INDEX(Y66:Y$91,MATCH($D$7,$D66:$D$91,0)),0)</f>
        <v>0</v>
      </c>
      <c r="Z156">
        <f>IFERROR(Z66/INDEX(Z66:Z$91,MATCH($D$7,$D66:$D$91,0)),0)</f>
        <v>0</v>
      </c>
      <c r="AA156">
        <f>IFERROR(AA66/INDEX(AA66:AA$91,MATCH($D$7,$D66:$D$91,0)),0)</f>
        <v>0</v>
      </c>
      <c r="AB156">
        <f>IFERROR(AB66/INDEX(AB66:AB$91,MATCH($D$7,$D66:$D$91,0)),0)</f>
        <v>0</v>
      </c>
      <c r="AC156">
        <f>IFERROR(AC66/INDEX(AC66:AC$91,MATCH($D$7,$D66:$D$91,0)),0)</f>
        <v>0</v>
      </c>
      <c r="AD156">
        <f>IFERROR(AD66/INDEX(AD66:AD$91,MATCH($D$7,$D66:$D$91,0)),0)</f>
        <v>0</v>
      </c>
      <c r="AE156">
        <f>IFERROR(AE66/INDEX(AE66:AE$91,MATCH($D$7,$D66:$D$91,0)),0)</f>
        <v>0</v>
      </c>
      <c r="AF156">
        <f>IFERROR(AF66/INDEX(AF66:AF$91,MATCH($D$7,$D66:$D$91,0)),0)</f>
        <v>0</v>
      </c>
      <c r="AG156">
        <f>IFERROR(AG66/INDEX(AG66:AG$91,MATCH($D$7,$D66:$D$91,0)),0)</f>
        <v>0</v>
      </c>
      <c r="AH156">
        <f>IFERROR(AH66/INDEX(AH66:AH$91,MATCH($D$7,$D66:$D$91,0)),0)</f>
        <v>0</v>
      </c>
      <c r="AI156">
        <f>IFERROR(AI66/INDEX(AI66:AI$91,MATCH($D$7,$D66:$D$91,0)),0)</f>
        <v>0</v>
      </c>
      <c r="AJ156">
        <f ca="1">IFERROR(AJ66/INDEX(AJ66:AJ$91,MATCH($D$7,$D66:$D$91,0)),0)</f>
        <v>0</v>
      </c>
      <c r="AK156">
        <f ca="1">IFERROR(AK66/INDEX(AK66:AK$91,MATCH($D$7,$D66:$D$91,0)),0)</f>
        <v>0</v>
      </c>
      <c r="AL156">
        <f ca="1">IFERROR(AL66/INDEX(AL66:AL$91,MATCH($D$7,$D66:$D$91,0)),0)</f>
        <v>0</v>
      </c>
      <c r="AM156">
        <f ca="1">IFERROR(AM66/INDEX(AM66:AM$91,MATCH($D$7,$D66:$D$91,0)),0)</f>
        <v>0</v>
      </c>
      <c r="AN156">
        <f ca="1">IFERROR(AN66/INDEX(AN66:AN$91,MATCH($D$7,$D66:$D$91,0)),0)</f>
        <v>0</v>
      </c>
      <c r="AO156">
        <f ca="1">IFERROR(AO66/INDEX(AO66:AO$91,MATCH($D$7,$D66:$D$91,0)),0)</f>
        <v>0</v>
      </c>
    </row>
    <row r="157" spans="1:41" x14ac:dyDescent="0.25">
      <c r="A157" t="s">
        <v>132</v>
      </c>
      <c r="B157" t="s">
        <v>121</v>
      </c>
      <c r="C157" t="s">
        <v>117</v>
      </c>
      <c r="E157">
        <f>IFERROR(E67/INDEX(E67:E$91,MATCH($D$7,$D67:$D$91,0)),0)</f>
        <v>0</v>
      </c>
      <c r="F157">
        <f>IFERROR(F67/INDEX(F67:F$91,MATCH($D$7,$D67:$D$91,0)),0)</f>
        <v>0</v>
      </c>
      <c r="G157">
        <f>IFERROR(G67/INDEX(G67:G$91,MATCH($D$7,$D67:$D$91,0)),0)</f>
        <v>0</v>
      </c>
      <c r="H157">
        <f>IFERROR(H67/INDEX(H67:H$91,MATCH($D$7,$D67:$D$91,0)),0)</f>
        <v>0</v>
      </c>
      <c r="I157">
        <f>IFERROR(I67/INDEX(I67:I$91,MATCH($D$7,$D67:$D$91,0)),0)</f>
        <v>0</v>
      </c>
      <c r="J157">
        <f>IFERROR(J67/INDEX(J67:J$91,MATCH($D$7,$D67:$D$91,0)),0)</f>
        <v>0</v>
      </c>
      <c r="K157">
        <f>IFERROR(K67/INDEX(K67:K$91,MATCH($D$7,$D67:$D$91,0)),0)</f>
        <v>0</v>
      </c>
      <c r="L157">
        <f>IFERROR(L67/INDEX(L67:L$91,MATCH($D$7,$D67:$D$91,0)),0)</f>
        <v>0</v>
      </c>
      <c r="M157">
        <f>IFERROR(M67/INDEX(M67:M$91,MATCH($D$7,$D67:$D$91,0)),0)</f>
        <v>0</v>
      </c>
      <c r="N157">
        <f>IFERROR(N67/INDEX(N67:N$91,MATCH($D$7,$D67:$D$91,0)),0)</f>
        <v>0</v>
      </c>
      <c r="O157">
        <f>IFERROR(O67/INDEX(O67:O$91,MATCH($D$7,$D67:$D$91,0)),0)</f>
        <v>0</v>
      </c>
      <c r="P157">
        <f>IFERROR(P67/INDEX(P67:P$91,MATCH($D$7,$D67:$D$91,0)),0)</f>
        <v>0</v>
      </c>
      <c r="Q157">
        <f>IFERROR(Q67/INDEX(Q67:Q$91,MATCH($D$7,$D67:$D$91,0)),0)</f>
        <v>0</v>
      </c>
      <c r="R157">
        <f>IFERROR(R67/INDEX(R67:R$91,MATCH($D$7,$D67:$D$91,0)),0)</f>
        <v>0</v>
      </c>
      <c r="S157">
        <f>IFERROR(S67/INDEX(S67:S$91,MATCH($D$7,$D67:$D$91,0)),0)</f>
        <v>0</v>
      </c>
      <c r="T157">
        <f>IFERROR(T67/INDEX(T67:T$91,MATCH($D$7,$D67:$D$91,0)),0)</f>
        <v>0</v>
      </c>
      <c r="U157">
        <f>IFERROR(U67/INDEX(U67:U$91,MATCH($D$7,$D67:$D$91,0)),0)</f>
        <v>0</v>
      </c>
      <c r="V157">
        <f>IFERROR(V67/INDEX(V67:V$91,MATCH($D$7,$D67:$D$91,0)),0)</f>
        <v>0</v>
      </c>
      <c r="W157">
        <f>IFERROR(W67/INDEX(W67:W$91,MATCH($D$7,$D67:$D$91,0)),0)</f>
        <v>0</v>
      </c>
      <c r="X157">
        <f>IFERROR(X67/INDEX(X67:X$91,MATCH($D$7,$D67:$D$91,0)),0)</f>
        <v>0</v>
      </c>
      <c r="Y157">
        <f>IFERROR(Y67/INDEX(Y67:Y$91,MATCH($D$7,$D67:$D$91,0)),0)</f>
        <v>0</v>
      </c>
      <c r="Z157">
        <f>IFERROR(Z67/INDEX(Z67:Z$91,MATCH($D$7,$D67:$D$91,0)),0)</f>
        <v>0</v>
      </c>
      <c r="AA157">
        <f>IFERROR(AA67/INDEX(AA67:AA$91,MATCH($D$7,$D67:$D$91,0)),0)</f>
        <v>0</v>
      </c>
      <c r="AB157">
        <f>IFERROR(AB67/INDEX(AB67:AB$91,MATCH($D$7,$D67:$D$91,0)),0)</f>
        <v>0</v>
      </c>
      <c r="AC157">
        <f>IFERROR(AC67/INDEX(AC67:AC$91,MATCH($D$7,$D67:$D$91,0)),0)</f>
        <v>0</v>
      </c>
      <c r="AD157">
        <f>IFERROR(AD67/INDEX(AD67:AD$91,MATCH($D$7,$D67:$D$91,0)),0)</f>
        <v>0</v>
      </c>
      <c r="AE157">
        <f>IFERROR(AE67/INDEX(AE67:AE$91,MATCH($D$7,$D67:$D$91,0)),0)</f>
        <v>0</v>
      </c>
      <c r="AF157">
        <f>IFERROR(AF67/INDEX(AF67:AF$91,MATCH($D$7,$D67:$D$91,0)),0)</f>
        <v>0</v>
      </c>
      <c r="AG157">
        <f>IFERROR(AG67/INDEX(AG67:AG$91,MATCH($D$7,$D67:$D$91,0)),0)</f>
        <v>0</v>
      </c>
      <c r="AH157">
        <f>IFERROR(AH67/INDEX(AH67:AH$91,MATCH($D$7,$D67:$D$91,0)),0)</f>
        <v>0</v>
      </c>
      <c r="AI157">
        <f>IFERROR(AI67/INDEX(AI67:AI$91,MATCH($D$7,$D67:$D$91,0)),0)</f>
        <v>0</v>
      </c>
      <c r="AJ157">
        <f ca="1">IFERROR(AJ67/INDEX(AJ67:AJ$91,MATCH($D$7,$D67:$D$91,0)),0)</f>
        <v>0</v>
      </c>
      <c r="AK157">
        <f ca="1">IFERROR(AK67/INDEX(AK67:AK$91,MATCH($D$7,$D67:$D$91,0)),0)</f>
        <v>0</v>
      </c>
      <c r="AL157">
        <f ca="1">IFERROR(AL67/INDEX(AL67:AL$91,MATCH($D$7,$D67:$D$91,0)),0)</f>
        <v>0</v>
      </c>
      <c r="AM157">
        <f ca="1">IFERROR(AM67/INDEX(AM67:AM$91,MATCH($D$7,$D67:$D$91,0)),0)</f>
        <v>0</v>
      </c>
      <c r="AN157">
        <f ca="1">IFERROR(AN67/INDEX(AN67:AN$91,MATCH($D$7,$D67:$D$91,0)),0)</f>
        <v>0</v>
      </c>
      <c r="AO157">
        <f ca="1">IFERROR(AO67/INDEX(AO67:AO$91,MATCH($D$7,$D67:$D$91,0)),0)</f>
        <v>0</v>
      </c>
    </row>
    <row r="158" spans="1:41" x14ac:dyDescent="0.25">
      <c r="A158" t="s">
        <v>132</v>
      </c>
      <c r="B158" t="s">
        <v>122</v>
      </c>
      <c r="C158" t="s">
        <v>126</v>
      </c>
      <c r="D158" s="12" t="s">
        <v>127</v>
      </c>
      <c r="E158">
        <f>IFERROR(E68/INDEX(E68:E$91,MATCH($D$7,$D68:$D$91,0)),0)</f>
        <v>6.969709659408152</v>
      </c>
      <c r="F158">
        <f>IFERROR(F68/INDEX(F68:F$91,MATCH($D$7,$D68:$D$91,0)),0)</f>
        <v>6.996169805298436</v>
      </c>
      <c r="G158">
        <f>IFERROR(G68/INDEX(G68:G$91,MATCH($D$7,$D68:$D$91,0)),0)</f>
        <v>7.3323029366306027</v>
      </c>
      <c r="H158">
        <f>IFERROR(H68/INDEX(H68:H$91,MATCH($D$7,$D68:$D$91,0)),0)</f>
        <v>9.7356482161209801</v>
      </c>
      <c r="I158">
        <f>IFERROR(I68/INDEX(I68:I$91,MATCH($D$7,$D68:$D$91,0)),0)</f>
        <v>9.5951340815915049</v>
      </c>
      <c r="J158">
        <f>IFERROR(J68/INDEX(J68:J$91,MATCH($D$7,$D68:$D$91,0)),0)</f>
        <v>9.695438740028635</v>
      </c>
      <c r="K158">
        <f>IFERROR(K68/INDEX(K68:K$91,MATCH($D$7,$D68:$D$91,0)),0)</f>
        <v>8.3334087566466799</v>
      </c>
      <c r="L158">
        <f>IFERROR(L68/INDEX(L68:L$91,MATCH($D$7,$D68:$D$91,0)),0)</f>
        <v>6.9078199416192962</v>
      </c>
      <c r="M158">
        <f>IFERROR(M68/INDEX(M68:M$91,MATCH($D$7,$D68:$D$91,0)),0)</f>
        <v>4.1223256129864838</v>
      </c>
      <c r="N158">
        <f>IFERROR(N68/INDEX(N68:N$91,MATCH($D$7,$D68:$D$91,0)),0)</f>
        <v>3.9039204676817385</v>
      </c>
      <c r="O158">
        <f>IFERROR(O68/INDEX(O68:O$91,MATCH($D$7,$D68:$D$91,0)),0)</f>
        <v>4.0084047327621377</v>
      </c>
      <c r="P158">
        <f>IFERROR(P68/INDEX(P68:P$91,MATCH($D$7,$D68:$D$91,0)),0)</f>
        <v>6.3729046171943926</v>
      </c>
      <c r="Q158">
        <f>IFERROR(Q68/INDEX(Q68:Q$91,MATCH($D$7,$D68:$D$91,0)),0)</f>
        <v>6.8744263662911971</v>
      </c>
      <c r="R158">
        <f>IFERROR(R68/INDEX(R68:R$91,MATCH($D$7,$D68:$D$91,0)),0)</f>
        <v>6.0180670709070663</v>
      </c>
      <c r="S158">
        <f>IFERROR(S68/INDEX(S68:S$91,MATCH($D$7,$D68:$D$91,0)),0)</f>
        <v>6.8181327576902317</v>
      </c>
      <c r="T158">
        <f>IFERROR(T68/INDEX(T68:T$91,MATCH($D$7,$D68:$D$91,0)),0)</f>
        <v>7.4723618090452257</v>
      </c>
      <c r="U158">
        <f>IFERROR(U68/INDEX(U68:U$91,MATCH($D$7,$D68:$D$91,0)),0)</f>
        <v>6.8778984443792188</v>
      </c>
      <c r="V158">
        <f>IFERROR(V68/INDEX(V68:V$91,MATCH($D$7,$D68:$D$91,0)),0)</f>
        <v>6.4627446739483076</v>
      </c>
      <c r="W158">
        <f>IFERROR(W68/INDEX(W68:W$91,MATCH($D$7,$D68:$D$91,0)),0)</f>
        <v>6.1691460055096421</v>
      </c>
      <c r="X158">
        <f>IFERROR(X68/INDEX(X68:X$91,MATCH($D$7,$D68:$D$91,0)),0)</f>
        <v>6.3970149253731341</v>
      </c>
      <c r="Y158">
        <f>IFERROR(Y68/INDEX(Y68:Y$91,MATCH($D$7,$D68:$D$91,0)),0)</f>
        <v>6.4526503871351997</v>
      </c>
      <c r="Z158">
        <f>IFERROR(Z68/INDEX(Z68:Z$91,MATCH($D$7,$D68:$D$91,0)),0)</f>
        <v>6.5297880847660936</v>
      </c>
      <c r="AA158">
        <f>IFERROR(AA68/INDEX(AA68:AA$91,MATCH($D$7,$D68:$D$91,0)),0)</f>
        <v>5.5063033235706103</v>
      </c>
      <c r="AB158">
        <f>IFERROR(AB68/INDEX(AB68:AB$91,MATCH($D$7,$D68:$D$91,0)),0)</f>
        <v>5.9804157549234134</v>
      </c>
      <c r="AC158">
        <f>IFERROR(AC68/INDEX(AC68:AC$91,MATCH($D$7,$D68:$D$91,0)),0)</f>
        <v>6.1823220536756125</v>
      </c>
      <c r="AD158">
        <f>IFERROR(AD68/INDEX(AD68:AD$91,MATCH($D$7,$D68:$D$91,0)),0)</f>
        <v>6.4120912272233621</v>
      </c>
      <c r="AE158">
        <f>IFERROR(AE68/INDEX(AE68:AE$91,MATCH($D$7,$D68:$D$91,0)),0)</f>
        <v>6.6093493367024641</v>
      </c>
      <c r="AF158">
        <f>IFERROR(AF68/INDEX(AF68:AF$91,MATCH($D$7,$D68:$D$91,0)),0)</f>
        <v>6.6035248404107687</v>
      </c>
      <c r="AG158">
        <f>IFERROR(AG68/INDEX(AG68:AG$91,MATCH($D$7,$D68:$D$91,0)),0)</f>
        <v>6.888562142083269</v>
      </c>
      <c r="AH158">
        <f>IFERROR(AH68/INDEX(AH68:AH$91,MATCH($D$7,$D68:$D$91,0)),0)</f>
        <v>9.1849793358985323</v>
      </c>
      <c r="AI158">
        <f>IFERROR(AI68/INDEX(AI68:AI$91,MATCH($D$7,$D68:$D$91,0)),0)</f>
        <v>8.7520963233713172</v>
      </c>
      <c r="AJ158">
        <f ca="1">IFERROR(AJ68/INDEX(AJ68:AJ$91,MATCH($D$7,$D68:$D$91,0)),0)</f>
        <v>0</v>
      </c>
      <c r="AK158">
        <f ca="1">IFERROR(AK68/INDEX(AK68:AK$91,MATCH($D$7,$D68:$D$91,0)),0)</f>
        <v>0</v>
      </c>
      <c r="AL158">
        <f ca="1">IFERROR(AL68/INDEX(AL68:AL$91,MATCH($D$7,$D68:$D$91,0)),0)</f>
        <v>0</v>
      </c>
      <c r="AM158">
        <f ca="1">IFERROR(AM68/INDEX(AM68:AM$91,MATCH($D$7,$D68:$D$91,0)),0)</f>
        <v>0</v>
      </c>
      <c r="AN158">
        <f ca="1">IFERROR(AN68/INDEX(AN68:AN$91,MATCH($D$7,$D68:$D$91,0)),0)</f>
        <v>0</v>
      </c>
      <c r="AO158">
        <f ca="1">IFERROR(AO68/INDEX(AO68:AO$91,MATCH($D$7,$D68:$D$91,0)),0)</f>
        <v>0</v>
      </c>
    </row>
    <row r="159" spans="1:41" x14ac:dyDescent="0.25">
      <c r="A159" t="s">
        <v>132</v>
      </c>
      <c r="B159" t="s">
        <v>122</v>
      </c>
      <c r="C159" t="s">
        <v>126</v>
      </c>
      <c r="D159" s="12" t="s">
        <v>128</v>
      </c>
      <c r="E159">
        <f>IFERROR(E69/INDEX(E69:E$91,MATCH($D$7,$D69:$D$91,0)),0)</f>
        <v>1.8812116136236738</v>
      </c>
      <c r="F159">
        <f>IFERROR(F69/INDEX(F69:F$91,MATCH($D$7,$D69:$D$91,0)),0)</f>
        <v>1.99680817108203</v>
      </c>
      <c r="G159">
        <f>IFERROR(G69/INDEX(G69:G$91,MATCH($D$7,$D69:$D$91,0)),0)</f>
        <v>1.7544049459041731</v>
      </c>
      <c r="H159">
        <f>IFERROR(H69/INDEX(H69:H$91,MATCH($D$7,$D69:$D$91,0)),0)</f>
        <v>2.6944648362942298</v>
      </c>
      <c r="I159">
        <f>IFERROR(I69/INDEX(I69:I$91,MATCH($D$7,$D69:$D$91,0)),0)</f>
        <v>1.6400295718798306</v>
      </c>
      <c r="J159">
        <f>IFERROR(J69/INDEX(J69:J$91,MATCH($D$7,$D69:$D$91,0)),0)</f>
        <v>2.0618395036476445</v>
      </c>
      <c r="K159">
        <f>IFERROR(K69/INDEX(K69:K$91,MATCH($D$7,$D69:$D$91,0)),0)</f>
        <v>1.5370517026812989</v>
      </c>
      <c r="L159">
        <f>IFERROR(L69/INDEX(L69:L$91,MATCH($D$7,$D69:$D$91,0)),0)</f>
        <v>1.2350591488707943</v>
      </c>
      <c r="M159">
        <f>IFERROR(M69/INDEX(M69:M$91,MATCH($D$7,$D69:$D$91,0)),0)</f>
        <v>1.4918494871969028</v>
      </c>
      <c r="N159">
        <f>IFERROR(N69/INDEX(N69:N$91,MATCH($D$7,$D69:$D$91,0)),0)</f>
        <v>1.6984179410113287</v>
      </c>
      <c r="O159">
        <f>IFERROR(O69/INDEX(O69:O$91,MATCH($D$7,$D69:$D$91,0)),0)</f>
        <v>1.5880864953080376</v>
      </c>
      <c r="P159">
        <f>IFERROR(P69/INDEX(P69:P$91,MATCH($D$7,$D69:$D$91,0)),0)</f>
        <v>2.0729340260758748</v>
      </c>
      <c r="Q159">
        <f>IFERROR(Q69/INDEX(Q69:Q$91,MATCH($D$7,$D69:$D$91,0)),0)</f>
        <v>1.9820609094701711</v>
      </c>
      <c r="R159">
        <f>IFERROR(R69/INDEX(R69:R$91,MATCH($D$7,$D69:$D$91,0)),0)</f>
        <v>1.6500433114713526</v>
      </c>
      <c r="S159">
        <f>IFERROR(S69/INDEX(S69:S$91,MATCH($D$7,$D69:$D$91,0)),0)</f>
        <v>1.8908796546141393</v>
      </c>
      <c r="T159">
        <f>IFERROR(T69/INDEX(T69:T$91,MATCH($D$7,$D69:$D$91,0)),0)</f>
        <v>2.3694051653616923</v>
      </c>
      <c r="U159">
        <f>IFERROR(U69/INDEX(U69:U$91,MATCH($D$7,$D69:$D$91,0)),0)</f>
        <v>1.9144408570589961</v>
      </c>
      <c r="V159">
        <f>IFERROR(V69/INDEX(V69:V$91,MATCH($D$7,$D69:$D$91,0)),0)</f>
        <v>1.7838217800367686</v>
      </c>
      <c r="W159">
        <f>IFERROR(W69/INDEX(W69:W$91,MATCH($D$7,$D69:$D$91,0)),0)</f>
        <v>1.7558310376492194</v>
      </c>
      <c r="X159">
        <f>IFERROR(X69/INDEX(X69:X$91,MATCH($D$7,$D69:$D$91,0)),0)</f>
        <v>1.776226012793177</v>
      </c>
      <c r="Y159">
        <f>IFERROR(Y69/INDEX(Y69:Y$91,MATCH($D$7,$D69:$D$91,0)),0)</f>
        <v>1.7078618225134008</v>
      </c>
      <c r="Z159">
        <f>IFERROR(Z69/INDEX(Z69:Z$91,MATCH($D$7,$D69:$D$91,0)),0)</f>
        <v>1.9382247101159535</v>
      </c>
      <c r="AA159">
        <f>IFERROR(AA69/INDEX(AA69:AA$91,MATCH($D$7,$D69:$D$91,0)),0)</f>
        <v>1.4460715650070037</v>
      </c>
      <c r="AB159">
        <f>IFERROR(AB69/INDEX(AB69:AB$91,MATCH($D$7,$D69:$D$91,0)),0)</f>
        <v>1.7131291028446389</v>
      </c>
      <c r="AC159">
        <f>IFERROR(AC69/INDEX(AC69:AC$91,MATCH($D$7,$D69:$D$91,0)),0)</f>
        <v>1.7758168028004668</v>
      </c>
      <c r="AD159">
        <f>IFERROR(AD69/INDEX(AD69:AD$91,MATCH($D$7,$D69:$D$91,0)),0)</f>
        <v>1.6086641728007722</v>
      </c>
      <c r="AE159">
        <f>IFERROR(AE69/INDEX(AE69:AE$91,MATCH($D$7,$D69:$D$91,0)),0)</f>
        <v>1.6368919772583701</v>
      </c>
      <c r="AF159">
        <f>IFERROR(AF69/INDEX(AF69:AF$91,MATCH($D$7,$D69:$D$91,0)),0)</f>
        <v>1.8646960865945046</v>
      </c>
      <c r="AG159">
        <f>IFERROR(AG69/INDEX(AG69:AG$91,MATCH($D$7,$D69:$D$91,0)),0)</f>
        <v>1.9063612443894133</v>
      </c>
      <c r="AH159">
        <f>IFERROR(AH69/INDEX(AH69:AH$91,MATCH($D$7,$D69:$D$91,0)),0)</f>
        <v>3.2298703149494088</v>
      </c>
      <c r="AI159">
        <f>IFERROR(AI69/INDEX(AI69:AI$91,MATCH($D$7,$D69:$D$91,0)),0)</f>
        <v>2.9488282089873143</v>
      </c>
      <c r="AJ159">
        <f ca="1">IFERROR(AJ69/INDEX(AJ69:AJ$91,MATCH($D$7,$D69:$D$91,0)),0)</f>
        <v>0</v>
      </c>
      <c r="AK159">
        <f ca="1">IFERROR(AK69/INDEX(AK69:AK$91,MATCH($D$7,$D69:$D$91,0)),0)</f>
        <v>0</v>
      </c>
      <c r="AL159">
        <f ca="1">IFERROR(AL69/INDEX(AL69:AL$91,MATCH($D$7,$D69:$D$91,0)),0)</f>
        <v>0</v>
      </c>
      <c r="AM159">
        <f ca="1">IFERROR(AM69/INDEX(AM69:AM$91,MATCH($D$7,$D69:$D$91,0)),0)</f>
        <v>0</v>
      </c>
      <c r="AN159">
        <f ca="1">IFERROR(AN69/INDEX(AN69:AN$91,MATCH($D$7,$D69:$D$91,0)),0)</f>
        <v>0</v>
      </c>
      <c r="AO159">
        <f ca="1">IFERROR(AO69/INDEX(AO69:AO$91,MATCH($D$7,$D69:$D$91,0)),0)</f>
        <v>0</v>
      </c>
    </row>
    <row r="160" spans="1:41" x14ac:dyDescent="0.25">
      <c r="A160" t="s">
        <v>132</v>
      </c>
      <c r="B160" t="s">
        <v>122</v>
      </c>
      <c r="C160" t="s">
        <v>126</v>
      </c>
      <c r="D160" s="12" t="s">
        <v>129</v>
      </c>
      <c r="E160">
        <f>IFERROR(E70/INDEX(E70:E$91,MATCH($D$7,$D70:$D$91,0)),0)</f>
        <v>0.43941931881630375</v>
      </c>
      <c r="F160">
        <f>IFERROR(F70/INDEX(F70:F$91,MATCH($D$7,$D70:$D$91,0)),0)</f>
        <v>0.45052665177146506</v>
      </c>
      <c r="G160">
        <f>IFERROR(G70/INDEX(G70:G$91,MATCH($D$7,$D70:$D$91,0)),0)</f>
        <v>0.49304482225656876</v>
      </c>
      <c r="H160">
        <f>IFERROR(H70/INDEX(H70:H$91,MATCH($D$7,$D70:$D$91,0)),0)</f>
        <v>0.33166935839083833</v>
      </c>
      <c r="I160">
        <f>IFERROR(I70/INDEX(I70:I$91,MATCH($D$7,$D70:$D$91,0)),0)</f>
        <v>0.27495127360709726</v>
      </c>
      <c r="J160">
        <f>IFERROR(J70/INDEX(J70:J$91,MATCH($D$7,$D70:$D$91,0)),0)</f>
        <v>0.23051748823890367</v>
      </c>
      <c r="K160">
        <f>IFERROR(K70/INDEX(K70:K$91,MATCH($D$7,$D70:$D$91,0)),0)</f>
        <v>0.23503790021495644</v>
      </c>
      <c r="L160">
        <f>IFERROR(L70/INDEX(L70:L$91,MATCH($D$7,$D70:$D$91,0)),0)</f>
        <v>0.24489168843140266</v>
      </c>
      <c r="M160">
        <f>IFERROR(M70/INDEX(M70:M$91,MATCH($D$7,$D70:$D$91,0)),0)</f>
        <v>0.13044216531956801</v>
      </c>
      <c r="N160">
        <f>IFERROR(N70/INDEX(N70:N$91,MATCH($D$7,$D70:$D$91,0)),0)</f>
        <v>0.13105657760015854</v>
      </c>
      <c r="O160">
        <f>IFERROR(O70/INDEX(O70:O$91,MATCH($D$7,$D70:$D$91,0)),0)</f>
        <v>0.13296613627090983</v>
      </c>
      <c r="P160">
        <f>IFERROR(P70/INDEX(P70:P$91,MATCH($D$7,$D70:$D$91,0)),0)</f>
        <v>0.47279678462895797</v>
      </c>
      <c r="Q160">
        <f>IFERROR(Q70/INDEX(Q70:Q$91,MATCH($D$7,$D70:$D$91,0)),0)</f>
        <v>0.48797107495480463</v>
      </c>
      <c r="R160">
        <f>IFERROR(R70/INDEX(R70:R$91,MATCH($D$7,$D70:$D$91,0)),0)</f>
        <v>0.41937878975374338</v>
      </c>
      <c r="S160">
        <f>IFERROR(S70/INDEX(S70:S$91,MATCH($D$7,$D70:$D$91,0)),0)</f>
        <v>0.44619535887749595</v>
      </c>
      <c r="T160">
        <f>IFERROR(T70/INDEX(T70:T$91,MATCH($D$7,$D70:$D$91,0)),0)</f>
        <v>0.50858945892251961</v>
      </c>
      <c r="U160">
        <f>IFERROR(U70/INDEX(U70:U$91,MATCH($D$7,$D70:$D$91,0)),0)</f>
        <v>0.43484003522160258</v>
      </c>
      <c r="V160">
        <f>IFERROR(V70/INDEX(V70:V$91,MATCH($D$7,$D70:$D$91,0)),0)</f>
        <v>0.44198118308640638</v>
      </c>
      <c r="W160">
        <f>IFERROR(W70/INDEX(W70:W$91,MATCH($D$7,$D70:$D$91,0)),0)</f>
        <v>0.42552800734618917</v>
      </c>
      <c r="X160">
        <f>IFERROR(X70/INDEX(X70:X$91,MATCH($D$7,$D70:$D$91,0)),0)</f>
        <v>0.40586353944562897</v>
      </c>
      <c r="Y160">
        <f>IFERROR(Y70/INDEX(Y70:Y$91,MATCH($D$7,$D70:$D$91,0)),0)</f>
        <v>0.42723843557673219</v>
      </c>
      <c r="Z160">
        <f>IFERROR(Z70/INDEX(Z70:Z$91,MATCH($D$7,$D70:$D$91,0)),0)</f>
        <v>0.41353458616553379</v>
      </c>
      <c r="AA160">
        <f>IFERROR(AA70/INDEX(AA70:AA$91,MATCH($D$7,$D70:$D$91,0)),0)</f>
        <v>0.3622819304724309</v>
      </c>
      <c r="AB160">
        <f>IFERROR(AB70/INDEX(AB70:AB$91,MATCH($D$7,$D70:$D$91,0)),0)</f>
        <v>0.38971553610503284</v>
      </c>
      <c r="AC160">
        <f>IFERROR(AC70/INDEX(AC70:AC$91,MATCH($D$7,$D70:$D$91,0)),0)</f>
        <v>0.37747957992998832</v>
      </c>
      <c r="AD160">
        <f>IFERROR(AD70/INDEX(AD70:AD$91,MATCH($D$7,$D70:$D$91,0)),0)</f>
        <v>0.40883311210329432</v>
      </c>
      <c r="AE160">
        <f>IFERROR(AE70/INDEX(AE70:AE$91,MATCH($D$7,$D70:$D$91,0)),0)</f>
        <v>0.3334175615919141</v>
      </c>
      <c r="AF160">
        <f>IFERROR(AF70/INDEX(AF70:AF$91,MATCH($D$7,$D70:$D$91,0)),0)</f>
        <v>0.30446849847349433</v>
      </c>
      <c r="AG160">
        <f>IFERROR(AG70/INDEX(AG70:AG$91,MATCH($D$7,$D70:$D$91,0)),0)</f>
        <v>0.27967806841046278</v>
      </c>
      <c r="AH160">
        <f>IFERROR(AH70/INDEX(AH70:AH$91,MATCH($D$7,$D70:$D$91,0)),0)</f>
        <v>0.46914635884281031</v>
      </c>
      <c r="AI160">
        <f>IFERROR(AI70/INDEX(AI70:AI$91,MATCH($D$7,$D70:$D$91,0)),0)</f>
        <v>0.43517523113308965</v>
      </c>
      <c r="AJ160">
        <f ca="1">IFERROR(AJ70/INDEX(AJ70:AJ$91,MATCH($D$7,$D70:$D$91,0)),0)</f>
        <v>0</v>
      </c>
      <c r="AK160">
        <f ca="1">IFERROR(AK70/INDEX(AK70:AK$91,MATCH($D$7,$D70:$D$91,0)),0)</f>
        <v>0</v>
      </c>
      <c r="AL160">
        <f ca="1">IFERROR(AL70/INDEX(AL70:AL$91,MATCH($D$7,$D70:$D$91,0)),0)</f>
        <v>0</v>
      </c>
      <c r="AM160">
        <f ca="1">IFERROR(AM70/INDEX(AM70:AM$91,MATCH($D$7,$D70:$D$91,0)),0)</f>
        <v>0</v>
      </c>
      <c r="AN160">
        <f ca="1">IFERROR(AN70/INDEX(AN70:AN$91,MATCH($D$7,$D70:$D$91,0)),0)</f>
        <v>0</v>
      </c>
      <c r="AO160">
        <f ca="1">IFERROR(AO70/INDEX(AO70:AO$91,MATCH($D$7,$D70:$D$91,0)),0)</f>
        <v>0</v>
      </c>
    </row>
    <row r="161" spans="1:41" x14ac:dyDescent="0.25">
      <c r="A161" t="s">
        <v>132</v>
      </c>
      <c r="B161" t="s">
        <v>122</v>
      </c>
      <c r="C161" t="s">
        <v>126</v>
      </c>
      <c r="D161" s="12" t="s">
        <v>130</v>
      </c>
      <c r="E161">
        <f>IFERROR(E71/INDEX(E71:E$91,MATCH($D$7,$D71:$D$91,0)),0)</f>
        <v>0.22333891680625348</v>
      </c>
      <c r="F161">
        <f>IFERROR(F71/INDEX(F71:F$91,MATCH($D$7,$D71:$D$91,0)),0)</f>
        <v>0.23268432812001277</v>
      </c>
      <c r="G161">
        <f>IFERROR(G71/INDEX(G71:G$91,MATCH($D$7,$D71:$D$91,0)),0)</f>
        <v>0.25208655332302937</v>
      </c>
      <c r="H161">
        <f>IFERROR(H71/INDEX(H71:H$91,MATCH($D$7,$D71:$D$91,0)),0)</f>
        <v>0.13133166935839083</v>
      </c>
      <c r="I161">
        <f>IFERROR(I71/INDEX(I71:I$91,MATCH($D$7,$D71:$D$91,0)),0)</f>
        <v>0.11768263996236306</v>
      </c>
      <c r="J161">
        <f>IFERROR(J71/INDEX(J71:J$91,MATCH($D$7,$D71:$D$91,0)),0)</f>
        <v>0.10049771596100089</v>
      </c>
      <c r="K161">
        <f>IFERROR(K71/INDEX(K71:K$91,MATCH($D$7,$D71:$D$91,0)),0)</f>
        <v>0.1002375834370404</v>
      </c>
      <c r="L161">
        <f>IFERROR(L71/INDEX(L71:L$91,MATCH($D$7,$D71:$D$91,0)),0)</f>
        <v>8.3320530547447119E-2</v>
      </c>
      <c r="M161">
        <f>IFERROR(M71/INDEX(M71:M$91,MATCH($D$7,$D71:$D$91,0)),0)</f>
        <v>5.6340419751409361E-2</v>
      </c>
      <c r="N161">
        <f>IFERROR(N71/INDEX(N71:N$91,MATCH($D$7,$D71:$D$91,0)),0)</f>
        <v>6.2324536777091523E-2</v>
      </c>
      <c r="O161">
        <f>IFERROR(O71/INDEX(O71:O$91,MATCH($D$7,$D71:$D$91,0)),0)</f>
        <v>6.466748266013872E-2</v>
      </c>
      <c r="P161">
        <f>IFERROR(P71/INDEX(P71:P$91,MATCH($D$7,$D71:$D$91,0)),0)</f>
        <v>0.24938731496912067</v>
      </c>
      <c r="Q161">
        <f>IFERROR(Q71/INDEX(Q71:Q$91,MATCH($D$7,$D71:$D$91,0)),0)</f>
        <v>0.25337227089417325</v>
      </c>
      <c r="R161">
        <f>IFERROR(R71/INDEX(R71:R$91,MATCH($D$7,$D71:$D$91,0)),0)</f>
        <v>0.22200222744709813</v>
      </c>
      <c r="S161">
        <f>IFERROR(S71/INDEX(S71:S$91,MATCH($D$7,$D71:$D$91,0)),0)</f>
        <v>0.23626551538046411</v>
      </c>
      <c r="T161">
        <f>IFERROR(T71/INDEX(T71:T$91,MATCH($D$7,$D71:$D$91,0)),0)</f>
        <v>0.25651513380857777</v>
      </c>
      <c r="U161">
        <f>IFERROR(U71/INDEX(U71:U$91,MATCH($D$7,$D71:$D$91,0)),0)</f>
        <v>0.21910771940123275</v>
      </c>
      <c r="V161">
        <f>IFERROR(V71/INDEX(V71:V$91,MATCH($D$7,$D71:$D$91,0)),0)</f>
        <v>0.22915540175191954</v>
      </c>
      <c r="W161">
        <f>IFERROR(W71/INDEX(W71:W$91,MATCH($D$7,$D71:$D$91,0)),0)</f>
        <v>0.24407713498622591</v>
      </c>
      <c r="X161">
        <f>IFERROR(X71/INDEX(X71:X$91,MATCH($D$7,$D71:$D$91,0)),0)</f>
        <v>0.22068230277185502</v>
      </c>
      <c r="Y161">
        <f>IFERROR(Y71/INDEX(Y71:Y$91,MATCH($D$7,$D71:$D$91,0)),0)</f>
        <v>0.22771490966845345</v>
      </c>
      <c r="Z161">
        <f>IFERROR(Z71/INDEX(Z71:Z$91,MATCH($D$7,$D71:$D$91,0)),0)</f>
        <v>0.22940823670531788</v>
      </c>
      <c r="AA161">
        <f>IFERROR(AA71/INDEX(AA71:AA$91,MATCH($D$7,$D71:$D$91,0)),0)</f>
        <v>0.21163886412835858</v>
      </c>
      <c r="AB161">
        <f>IFERROR(AB71/INDEX(AB71:AB$91,MATCH($D$7,$D71:$D$91,0)),0)</f>
        <v>0.20743982494529539</v>
      </c>
      <c r="AC161">
        <f>IFERROR(AC71/INDEX(AC71:AC$91,MATCH($D$7,$D71:$D$91,0)),0)</f>
        <v>0.21470245040840141</v>
      </c>
      <c r="AD161">
        <f>IFERROR(AD71/INDEX(AD71:AD$91,MATCH($D$7,$D71:$D$91,0)),0)</f>
        <v>0.22903342584771327</v>
      </c>
      <c r="AE161">
        <f>IFERROR(AE71/INDEX(AE71:AE$91,MATCH($D$7,$D71:$D$91,0)),0)</f>
        <v>0.18989260897030955</v>
      </c>
      <c r="AF161">
        <f>IFERROR(AF71/INDEX(AF71:AF$91,MATCH($D$7,$D71:$D$91,0)),0)</f>
        <v>0.16083819039689148</v>
      </c>
      <c r="AG161">
        <f>IFERROR(AG71/INDEX(AG71:AG$91,MATCH($D$7,$D71:$D$91,0)),0)</f>
        <v>0.16173966878192231</v>
      </c>
      <c r="AH161">
        <f>IFERROR(AH71/INDEX(AH71:AH$91,MATCH($D$7,$D71:$D$91,0)),0)</f>
        <v>0.29300270770984749</v>
      </c>
      <c r="AI161">
        <f>IFERROR(AI71/INDEX(AI71:AI$91,MATCH($D$7,$D71:$D$91,0)),0)</f>
        <v>0.2668243388518598</v>
      </c>
      <c r="AJ161">
        <f ca="1">IFERROR(AJ71/INDEX(AJ71:AJ$91,MATCH($D$7,$D71:$D$91,0)),0)</f>
        <v>0</v>
      </c>
      <c r="AK161">
        <f ca="1">IFERROR(AK71/INDEX(AK71:AK$91,MATCH($D$7,$D71:$D$91,0)),0)</f>
        <v>0</v>
      </c>
      <c r="AL161">
        <f ca="1">IFERROR(AL71/INDEX(AL71:AL$91,MATCH($D$7,$D71:$D$91,0)),0)</f>
        <v>0</v>
      </c>
      <c r="AM161">
        <f ca="1">IFERROR(AM71/INDEX(AM71:AM$91,MATCH($D$7,$D71:$D$91,0)),0)</f>
        <v>0</v>
      </c>
      <c r="AN161">
        <f ca="1">IFERROR(AN71/INDEX(AN71:AN$91,MATCH($D$7,$D71:$D$91,0)),0)</f>
        <v>0</v>
      </c>
      <c r="AO161">
        <f ca="1">IFERROR(AO71/INDEX(AO71:AO$91,MATCH($D$7,$D71:$D$91,0)),0)</f>
        <v>0</v>
      </c>
    </row>
    <row r="162" spans="1:41" x14ac:dyDescent="0.25">
      <c r="A162" t="s">
        <v>132</v>
      </c>
      <c r="B162" t="s">
        <v>122</v>
      </c>
      <c r="C162" t="s">
        <v>126</v>
      </c>
      <c r="D162" s="12" t="s">
        <v>131</v>
      </c>
      <c r="E162">
        <f>IFERROR(E72/INDEX(E72:E$91,MATCH($D$7,$D72:$D$91,0)),0)</f>
        <v>7.677275265214964E-2</v>
      </c>
      <c r="F162">
        <f>IFERROR(F72/INDEX(F72:F$91,MATCH($D$7,$D72:$D$91,0)),0)</f>
        <v>9.0009575486753909E-2</v>
      </c>
      <c r="G162">
        <f>IFERROR(G72/INDEX(G72:G$91,MATCH($D$7,$D72:$D$91,0)),0)</f>
        <v>0.10092735703245749</v>
      </c>
      <c r="H162">
        <f>IFERROR(H72/INDEX(H72:H$91,MATCH($D$7,$D72:$D$91,0)),0)</f>
        <v>4.4633680810453678E-2</v>
      </c>
      <c r="I162">
        <f>IFERROR(I72/INDEX(I72:I$91,MATCH($D$7,$D72:$D$91,0)),0)</f>
        <v>3.6427179245917062E-2</v>
      </c>
      <c r="J162">
        <f>IFERROR(J72/INDEX(J72:J$91,MATCH($D$7,$D72:$D$91,0)),0)</f>
        <v>3.1226563032658347E-2</v>
      </c>
      <c r="K162">
        <f>IFERROR(K72/INDEX(K72:K$91,MATCH($D$7,$D72:$D$91,0)),0)</f>
        <v>2.9301957234981333E-2</v>
      </c>
      <c r="L162">
        <f>IFERROR(L72/INDEX(L72:L$91,MATCH($D$7,$D72:$D$91,0)),0)</f>
        <v>2.6629794643314386E-2</v>
      </c>
      <c r="M162">
        <f>IFERROR(M72/INDEX(M72:M$91,MATCH($D$7,$D72:$D$91,0)),0)</f>
        <v>1.9119744617265504E-2</v>
      </c>
      <c r="N162">
        <f>IFERROR(N72/INDEX(N72:N$91,MATCH($D$7,$D72:$D$91,0)),0)</f>
        <v>1.8561944710506324E-2</v>
      </c>
      <c r="O162">
        <f>IFERROR(O72/INDEX(O72:O$91,MATCH($D$7,$D72:$D$91,0)),0)</f>
        <v>1.8441452468380252E-2</v>
      </c>
      <c r="P162">
        <f>IFERROR(P72/INDEX(P72:P$91,MATCH($D$7,$D72:$D$91,0)),0)</f>
        <v>7.4992647779629454E-2</v>
      </c>
      <c r="Q162">
        <f>IFERROR(Q72/INDEX(Q72:Q$91,MATCH($D$7,$D72:$D$91,0)),0)</f>
        <v>7.4259491030454733E-2</v>
      </c>
      <c r="R162">
        <f>IFERROR(R72/INDEX(R72:R$91,MATCH($D$7,$D72:$D$91,0)),0)</f>
        <v>6.5462195272862275E-2</v>
      </c>
      <c r="S162">
        <f>IFERROR(S72/INDEX(S72:S$91,MATCH($D$7,$D72:$D$91,0)),0)</f>
        <v>6.7889908256880738E-2</v>
      </c>
      <c r="T162">
        <f>IFERROR(T72/INDEX(T72:T$91,MATCH($D$7,$D72:$D$91,0)),0)</f>
        <v>7.6194928129017181E-2</v>
      </c>
      <c r="U162">
        <f>IFERROR(U72/INDEX(U72:U$91,MATCH($D$7,$D72:$D$91,0)),0)</f>
        <v>6.7801584972116233E-2</v>
      </c>
      <c r="V162">
        <f>IFERROR(V72/INDEX(V72:V$91,MATCH($D$7,$D72:$D$91,0)),0)</f>
        <v>5.7315886233372984E-2</v>
      </c>
      <c r="W162">
        <f>IFERROR(W72/INDEX(W72:W$91,MATCH($D$7,$D72:$D$91,0)),0)</f>
        <v>5.6014692378328741E-2</v>
      </c>
      <c r="X162">
        <f>IFERROR(X72/INDEX(X72:X$91,MATCH($D$7,$D72:$D$91,0)),0)</f>
        <v>5.5863539445628996E-2</v>
      </c>
      <c r="Y162">
        <f>IFERROR(Y72/INDEX(Y72:Y$91,MATCH($D$7,$D72:$D$91,0)),0)</f>
        <v>5.5787174905697838E-2</v>
      </c>
      <c r="Z162">
        <f>IFERROR(Z72/INDEX(Z72:Z$91,MATCH($D$7,$D72:$D$91,0)),0)</f>
        <v>5.9476209516193521E-2</v>
      </c>
      <c r="AA162">
        <f>IFERROR(AA72/INDEX(AA72:AA$91,MATCH($D$7,$D72:$D$91,0)),0)</f>
        <v>5.8449000382019611E-2</v>
      </c>
      <c r="AB162">
        <f>IFERROR(AB72/INDEX(AB72:AB$91,MATCH($D$7,$D72:$D$91,0)),0)</f>
        <v>6.4223194748358858E-2</v>
      </c>
      <c r="AC162">
        <f>IFERROR(AC72/INDEX(AC72:AC$91,MATCH($D$7,$D72:$D$91,0)),0)</f>
        <v>6.2718786464410731E-2</v>
      </c>
      <c r="AD162">
        <f>IFERROR(AD72/INDEX(AD72:AD$91,MATCH($D$7,$D72:$D$91,0)),0)</f>
        <v>6.0335465186436586E-2</v>
      </c>
      <c r="AE162">
        <f>IFERROR(AE72/INDEX(AE72:AE$91,MATCH($D$7,$D72:$D$91,0)),0)</f>
        <v>5.7106759317751103E-2</v>
      </c>
      <c r="AF162">
        <f>IFERROR(AF72/INDEX(AF72:AF$91,MATCH($D$7,$D72:$D$91,0)),0)</f>
        <v>5.5092978073827369E-2</v>
      </c>
      <c r="AG162">
        <f>IFERROR(AG72/INDEX(AG72:AG$91,MATCH($D$7,$D72:$D$91,0)),0)</f>
        <v>5.7266676984986845E-2</v>
      </c>
      <c r="AH162">
        <f>IFERROR(AH72/INDEX(AH72:AH$91,MATCH($D$7,$D72:$D$91,0)),0)</f>
        <v>0.10702579449907368</v>
      </c>
      <c r="AI162">
        <f>IFERROR(AI72/INDEX(AI72:AI$91,MATCH($D$7,$D72:$D$91,0)),0)</f>
        <v>0.10062352182326381</v>
      </c>
      <c r="AJ162">
        <f ca="1">IFERROR(AJ72/INDEX(AJ72:AJ$91,MATCH($D$7,$D72:$D$91,0)),0)</f>
        <v>0</v>
      </c>
      <c r="AK162">
        <f ca="1">IFERROR(AK72/INDEX(AK72:AK$91,MATCH($D$7,$D72:$D$91,0)),0)</f>
        <v>0</v>
      </c>
      <c r="AL162">
        <f ca="1">IFERROR(AL72/INDEX(AL72:AL$91,MATCH($D$7,$D72:$D$91,0)),0)</f>
        <v>0</v>
      </c>
      <c r="AM162">
        <f ca="1">IFERROR(AM72/INDEX(AM72:AM$91,MATCH($D$7,$D72:$D$91,0)),0)</f>
        <v>0</v>
      </c>
      <c r="AN162">
        <f ca="1">IFERROR(AN72/INDEX(AN72:AN$91,MATCH($D$7,$D72:$D$91,0)),0)</f>
        <v>0</v>
      </c>
      <c r="AO162">
        <f ca="1">IFERROR(AO72/INDEX(AO72:AO$91,MATCH($D$7,$D72:$D$91,0)),0)</f>
        <v>0</v>
      </c>
    </row>
    <row r="163" spans="1:41" x14ac:dyDescent="0.25">
      <c r="A163" t="s">
        <v>132</v>
      </c>
      <c r="B163" t="s">
        <v>122</v>
      </c>
      <c r="C163" t="s">
        <v>126</v>
      </c>
      <c r="E163">
        <f>IFERROR(E73/INDEX(E73:E$91,MATCH($D$7,$D73:$D$91,0)),0)</f>
        <v>1</v>
      </c>
      <c r="F163">
        <f>IFERROR(F73/INDEX(F73:F$91,MATCH($D$7,$D73:$D$91,0)),0)</f>
        <v>1</v>
      </c>
      <c r="G163">
        <f>IFERROR(G73/INDEX(G73:G$91,MATCH($D$7,$D73:$D$91,0)),0)</f>
        <v>1</v>
      </c>
      <c r="H163">
        <f>IFERROR(H73/INDEX(H73:H$91,MATCH($D$7,$D73:$D$91,0)),0)</f>
        <v>1</v>
      </c>
      <c r="I163">
        <f>IFERROR(I73/INDEX(I73:I$91,MATCH($D$7,$D73:$D$91,0)),0)</f>
        <v>1</v>
      </c>
      <c r="J163">
        <f>IFERROR(J73/INDEX(J73:J$91,MATCH($D$7,$D73:$D$91,0)),0)</f>
        <v>1</v>
      </c>
      <c r="K163">
        <f>IFERROR(K73/INDEX(K73:K$91,MATCH($D$7,$D73:$D$91,0)),0)</f>
        <v>1</v>
      </c>
      <c r="L163">
        <f>IFERROR(L73/INDEX(L73:L$91,MATCH($D$7,$D73:$D$91,0)),0)</f>
        <v>1</v>
      </c>
      <c r="M163">
        <f>IFERROR(M73/INDEX(M73:M$91,MATCH($D$7,$D73:$D$91,0)),0)</f>
        <v>1</v>
      </c>
      <c r="N163">
        <f>IFERROR(N73/INDEX(N73:N$91,MATCH($D$7,$D73:$D$91,0)),0)</f>
        <v>1</v>
      </c>
      <c r="O163">
        <f>IFERROR(O73/INDEX(O73:O$91,MATCH($D$7,$D73:$D$91,0)),0)</f>
        <v>1</v>
      </c>
      <c r="P163">
        <f>IFERROR(P73/INDEX(P73:P$91,MATCH($D$7,$D73:$D$91,0)),0)</f>
        <v>1</v>
      </c>
      <c r="Q163">
        <f>IFERROR(Q73/INDEX(Q73:Q$91,MATCH($D$7,$D73:$D$91,0)),0)</f>
        <v>1</v>
      </c>
      <c r="R163">
        <f>IFERROR(R73/INDEX(R73:R$91,MATCH($D$7,$D73:$D$91,0)),0)</f>
        <v>1</v>
      </c>
      <c r="S163">
        <f>IFERROR(S73/INDEX(S73:S$91,MATCH($D$7,$D73:$D$91,0)),0)</f>
        <v>1</v>
      </c>
      <c r="T163">
        <f>IFERROR(T73/INDEX(T73:T$91,MATCH($D$7,$D73:$D$91,0)),0)</f>
        <v>1</v>
      </c>
      <c r="U163">
        <f>IFERROR(U73/INDEX(U73:U$91,MATCH($D$7,$D73:$D$91,0)),0)</f>
        <v>1</v>
      </c>
      <c r="V163">
        <f>IFERROR(V73/INDEX(V73:V$91,MATCH($D$7,$D73:$D$91,0)),0)</f>
        <v>1</v>
      </c>
      <c r="W163">
        <f>IFERROR(W73/INDEX(W73:W$91,MATCH($D$7,$D73:$D$91,0)),0)</f>
        <v>1</v>
      </c>
      <c r="X163">
        <f>IFERROR(X73/INDEX(X73:X$91,MATCH($D$7,$D73:$D$91,0)),0)</f>
        <v>1</v>
      </c>
      <c r="Y163">
        <f>IFERROR(Y73/INDEX(Y73:Y$91,MATCH($D$7,$D73:$D$91,0)),0)</f>
        <v>1</v>
      </c>
      <c r="Z163">
        <f>IFERROR(Z73/INDEX(Z73:Z$91,MATCH($D$7,$D73:$D$91,0)),0)</f>
        <v>1</v>
      </c>
      <c r="AA163">
        <f>IFERROR(AA73/INDEX(AA73:AA$91,MATCH($D$7,$D73:$D$91,0)),0)</f>
        <v>1</v>
      </c>
      <c r="AB163">
        <f>IFERROR(AB73/INDEX(AB73:AB$91,MATCH($D$7,$D73:$D$91,0)),0)</f>
        <v>1</v>
      </c>
      <c r="AC163">
        <f>IFERROR(AC73/INDEX(AC73:AC$91,MATCH($D$7,$D73:$D$91,0)),0)</f>
        <v>1</v>
      </c>
      <c r="AD163">
        <f>IFERROR(AD73/INDEX(AD73:AD$91,MATCH($D$7,$D73:$D$91,0)),0)</f>
        <v>1</v>
      </c>
      <c r="AE163">
        <f>IFERROR(AE73/INDEX(AE73:AE$91,MATCH($D$7,$D73:$D$91,0)),0)</f>
        <v>1</v>
      </c>
      <c r="AF163">
        <f>IFERROR(AF73/INDEX(AF73:AF$91,MATCH($D$7,$D73:$D$91,0)),0)</f>
        <v>1</v>
      </c>
      <c r="AG163">
        <f>IFERROR(AG73/INDEX(AG73:AG$91,MATCH($D$7,$D73:$D$91,0)),0)</f>
        <v>1</v>
      </c>
      <c r="AH163">
        <f>IFERROR(AH73/INDEX(AH73:AH$91,MATCH($D$7,$D73:$D$91,0)),0)</f>
        <v>1</v>
      </c>
      <c r="AI163">
        <f>IFERROR(AI73/INDEX(AI73:AI$91,MATCH($D$7,$D73:$D$91,0)),0)</f>
        <v>1</v>
      </c>
      <c r="AJ163">
        <f ca="1">IFERROR(AJ73/INDEX(AJ73:AJ$91,MATCH($D$7,$D73:$D$91,0)),0)</f>
        <v>0</v>
      </c>
      <c r="AK163">
        <f ca="1">IFERROR(AK73/INDEX(AK73:AK$91,MATCH($D$7,$D73:$D$91,0)),0)</f>
        <v>0</v>
      </c>
      <c r="AL163">
        <f ca="1">IFERROR(AL73/INDEX(AL73:AL$91,MATCH($D$7,$D73:$D$91,0)),0)</f>
        <v>0</v>
      </c>
      <c r="AM163">
        <f ca="1">IFERROR(AM73/INDEX(AM73:AM$91,MATCH($D$7,$D73:$D$91,0)),0)</f>
        <v>0</v>
      </c>
      <c r="AN163">
        <f ca="1">IFERROR(AN73/INDEX(AN73:AN$91,MATCH($D$7,$D73:$D$91,0)),0)</f>
        <v>0</v>
      </c>
      <c r="AO163">
        <f ca="1">IFERROR(AO73/INDEX(AO73:AO$91,MATCH($D$7,$D73:$D$91,0)),0)</f>
        <v>0</v>
      </c>
    </row>
    <row r="164" spans="1:41" x14ac:dyDescent="0.25">
      <c r="A164" t="s">
        <v>132</v>
      </c>
      <c r="B164" t="s">
        <v>122</v>
      </c>
      <c r="C164" t="s">
        <v>116</v>
      </c>
      <c r="D164" s="12" t="s">
        <v>127</v>
      </c>
      <c r="E164">
        <f>IFERROR(E74/INDEX(E74:E$91,MATCH($D$7,$D74:$D$91,0)),0)</f>
        <v>7.167552796506965</v>
      </c>
      <c r="F164">
        <f>IFERROR(F74/INDEX(F74:F$91,MATCH($D$7,$D74:$D$91,0)),0)</f>
        <v>7.2271970957495082</v>
      </c>
      <c r="G164">
        <f>IFERROR(G74/INDEX(G74:G$91,MATCH($D$7,$D74:$D$91,0)),0)</f>
        <v>6.6886691458192473</v>
      </c>
      <c r="H164">
        <f>IFERROR(H74/INDEX(H74:H$91,MATCH($D$7,$D74:$D$91,0)),0)</f>
        <v>7.2454029608771702</v>
      </c>
      <c r="I164">
        <f>IFERROR(I74/INDEX(I74:I$91,MATCH($D$7,$D74:$D$91,0)),0)</f>
        <v>7.1306283811901787</v>
      </c>
      <c r="J164">
        <f>IFERROR(J74/INDEX(J74:J$91,MATCH($D$7,$D74:$D$91,0)),0)</f>
        <v>5.8188533672589982</v>
      </c>
      <c r="K164">
        <f>IFERROR(K74/INDEX(K74:K$91,MATCH($D$7,$D74:$D$91,0)),0)</f>
        <v>5.460082520138843</v>
      </c>
      <c r="L164">
        <f>IFERROR(L74/INDEX(L74:L$91,MATCH($D$7,$D74:$D$91,0)),0)</f>
        <v>6.1239974060548139</v>
      </c>
      <c r="M164">
        <f>IFERROR(M74/INDEX(M74:M$91,MATCH($D$7,$D74:$D$91,0)),0)</f>
        <v>7.9101396287074097</v>
      </c>
      <c r="N164">
        <f>IFERROR(N74/INDEX(N74:N$91,MATCH($D$7,$D74:$D$91,0)),0)</f>
        <v>8.200463978135824</v>
      </c>
      <c r="O164">
        <f>IFERROR(O74/INDEX(O74:O$91,MATCH($D$7,$D74:$D$91,0)),0)</f>
        <v>7.9173366316223461</v>
      </c>
      <c r="P164">
        <f>IFERROR(P74/INDEX(P74:P$91,MATCH($D$7,$D74:$D$91,0)),0)</f>
        <v>8.8562112026279554</v>
      </c>
      <c r="Q164">
        <f>IFERROR(Q74/INDEX(Q74:Q$91,MATCH($D$7,$D74:$D$91,0)),0)</f>
        <v>8.5983190334442305</v>
      </c>
      <c r="R164">
        <f>IFERROR(R74/INDEX(R74:R$91,MATCH($D$7,$D74:$D$91,0)),0)</f>
        <v>7.5739876131491188</v>
      </c>
      <c r="S164">
        <f>IFERROR(S74/INDEX(S74:S$91,MATCH($D$7,$D74:$D$91,0)),0)</f>
        <v>8.2351125030541308</v>
      </c>
      <c r="T164">
        <f>IFERROR(T74/INDEX(T74:T$91,MATCH($D$7,$D74:$D$91,0)),0)</f>
        <v>8.9095559451475772</v>
      </c>
      <c r="U164">
        <f>IFERROR(U74/INDEX(U74:U$91,MATCH($D$7,$D74:$D$91,0)),0)</f>
        <v>8.1475549163179917</v>
      </c>
      <c r="V164">
        <f>IFERROR(V74/INDEX(V74:V$91,MATCH($D$7,$D74:$D$91,0)),0)</f>
        <v>7.6003236245954691</v>
      </c>
      <c r="W164">
        <f>IFERROR(W74/INDEX(W74:W$91,MATCH($D$7,$D74:$D$91,0)),0)</f>
        <v>7.752870090634441</v>
      </c>
      <c r="X164">
        <f>IFERROR(X74/INDEX(X74:X$91,MATCH($D$7,$D74:$D$91,0)),0)</f>
        <v>7.9345207974901326</v>
      </c>
      <c r="Y164">
        <f>IFERROR(Y74/INDEX(Y74:Y$91,MATCH($D$7,$D74:$D$91,0)),0)</f>
        <v>7.8473280987955478</v>
      </c>
      <c r="Z164">
        <f>IFERROR(Z74/INDEX(Z74:Z$91,MATCH($D$7,$D74:$D$91,0)),0)</f>
        <v>7.6100415684922327</v>
      </c>
      <c r="AA164">
        <f>IFERROR(AA74/INDEX(AA74:AA$91,MATCH($D$7,$D74:$D$91,0)),0)</f>
        <v>6.7108572774375883</v>
      </c>
      <c r="AB164">
        <f>IFERROR(AB74/INDEX(AB74:AB$91,MATCH($D$7,$D74:$D$91,0)),0)</f>
        <v>7.2424938725490193</v>
      </c>
      <c r="AC164">
        <f>IFERROR(AC74/INDEX(AC74:AC$91,MATCH($D$7,$D74:$D$91,0)),0)</f>
        <v>7.2027148902712579</v>
      </c>
      <c r="AD164">
        <f>IFERROR(AD74/INDEX(AD74:AD$91,MATCH($D$7,$D74:$D$91,0)),0)</f>
        <v>8.0963979819312453</v>
      </c>
      <c r="AE164">
        <f>IFERROR(AE74/INDEX(AE74:AE$91,MATCH($D$7,$D74:$D$91,0)),0)</f>
        <v>7.8357931948740607</v>
      </c>
      <c r="AF164">
        <f>IFERROR(AF74/INDEX(AF74:AF$91,MATCH($D$7,$D74:$D$91,0)),0)</f>
        <v>7.9144739771158896</v>
      </c>
      <c r="AG164">
        <f>IFERROR(AG74/INDEX(AG74:AG$91,MATCH($D$7,$D74:$D$91,0)),0)</f>
        <v>8.6648353106669855</v>
      </c>
      <c r="AH164">
        <f>IFERROR(AH74/INDEX(AH74:AH$91,MATCH($D$7,$D74:$D$91,0)),0)</f>
        <v>11.220567470360997</v>
      </c>
      <c r="AI164">
        <f>IFERROR(AI74/INDEX(AI74:AI$91,MATCH($D$7,$D74:$D$91,0)),0)</f>
        <v>10.415466686562709</v>
      </c>
      <c r="AJ164">
        <f ca="1">IFERROR(AJ74/INDEX(AJ74:AJ$91,MATCH($D$7,$D74:$D$91,0)),0)</f>
        <v>0</v>
      </c>
      <c r="AK164">
        <f ca="1">IFERROR(AK74/INDEX(AK74:AK$91,MATCH($D$7,$D74:$D$91,0)),0)</f>
        <v>0</v>
      </c>
      <c r="AL164">
        <f ca="1">IFERROR(AL74/INDEX(AL74:AL$91,MATCH($D$7,$D74:$D$91,0)),0)</f>
        <v>0</v>
      </c>
      <c r="AM164">
        <f ca="1">IFERROR(AM74/INDEX(AM74:AM$91,MATCH($D$7,$D74:$D$91,0)),0)</f>
        <v>0</v>
      </c>
      <c r="AN164">
        <f ca="1">IFERROR(AN74/INDEX(AN74:AN$91,MATCH($D$7,$D74:$D$91,0)),0)</f>
        <v>0</v>
      </c>
      <c r="AO164">
        <f ca="1">IFERROR(AO74/INDEX(AO74:AO$91,MATCH($D$7,$D74:$D$91,0)),0)</f>
        <v>0</v>
      </c>
    </row>
    <row r="165" spans="1:41" x14ac:dyDescent="0.25">
      <c r="A165" t="s">
        <v>132</v>
      </c>
      <c r="B165" t="s">
        <v>122</v>
      </c>
      <c r="C165" t="s">
        <v>116</v>
      </c>
      <c r="D165" s="12" t="s">
        <v>128</v>
      </c>
      <c r="E165">
        <f>IFERROR(E75/INDEX(E75:E$91,MATCH($D$7,$D75:$D$91,0)),0)</f>
        <v>3.5397570321085929</v>
      </c>
      <c r="F165">
        <f>IFERROR(F75/INDEX(F75:F$91,MATCH($D$7,$D75:$D$91,0)),0)</f>
        <v>3.8386930872787777</v>
      </c>
      <c r="G165">
        <f>IFERROR(G75/INDEX(G75:G$91,MATCH($D$7,$D75:$D$91,0)),0)</f>
        <v>3.1615393283750284</v>
      </c>
      <c r="H165">
        <f>IFERROR(H75/INDEX(H75:H$91,MATCH($D$7,$D75:$D$91,0)),0)</f>
        <v>3.7578394982721104</v>
      </c>
      <c r="I165">
        <f>IFERROR(I75/INDEX(I75:I$91,MATCH($D$7,$D75:$D$91,0)),0)</f>
        <v>3.5543071161048689</v>
      </c>
      <c r="J165">
        <f>IFERROR(J75/INDEX(J75:J$91,MATCH($D$7,$D75:$D$91,0)),0)</f>
        <v>2.9301103952066319</v>
      </c>
      <c r="K165">
        <f>IFERROR(K75/INDEX(K75:K$91,MATCH($D$7,$D75:$D$91,0)),0)</f>
        <v>2.5359224572663566</v>
      </c>
      <c r="L165">
        <f>IFERROR(L75/INDEX(L75:L$91,MATCH($D$7,$D75:$D$91,0)),0)</f>
        <v>2.417864090924605</v>
      </c>
      <c r="M165">
        <f>IFERROR(M75/INDEX(M75:M$91,MATCH($D$7,$D75:$D$91,0)),0)</f>
        <v>2.6499511457118543</v>
      </c>
      <c r="N165">
        <f>IFERROR(N75/INDEX(N75:N$91,MATCH($D$7,$D75:$D$91,0)),0)</f>
        <v>3.177137954047097</v>
      </c>
      <c r="O165">
        <f>IFERROR(O75/INDEX(O75:O$91,MATCH($D$7,$D75:$D$91,0)),0)</f>
        <v>2.894908266336838</v>
      </c>
      <c r="P165">
        <f>IFERROR(P75/INDEX(P75:P$91,MATCH($D$7,$D75:$D$91,0)),0)</f>
        <v>3.6370135987053454</v>
      </c>
      <c r="Q165">
        <f>IFERROR(Q75/INDEX(Q75:Q$91,MATCH($D$7,$D75:$D$91,0)),0)</f>
        <v>3.332466168046627</v>
      </c>
      <c r="R165">
        <f>IFERROR(R75/INDEX(R75:R$91,MATCH($D$7,$D75:$D$91,0)),0)</f>
        <v>2.8190328727965697</v>
      </c>
      <c r="S165">
        <f>IFERROR(S75/INDEX(S75:S$91,MATCH($D$7,$D75:$D$91,0)),0)</f>
        <v>2.9912929521778726</v>
      </c>
      <c r="T165">
        <f>IFERROR(T75/INDEX(T75:T$91,MATCH($D$7,$D75:$D$91,0)),0)</f>
        <v>3.5395422560580223</v>
      </c>
      <c r="U165">
        <f>IFERROR(U75/INDEX(U75:U$91,MATCH($D$7,$D75:$D$91,0)),0)</f>
        <v>2.9992154811715479</v>
      </c>
      <c r="V165">
        <f>IFERROR(V75/INDEX(V75:V$91,MATCH($D$7,$D75:$D$91,0)),0)</f>
        <v>2.7761859657431525</v>
      </c>
      <c r="W165">
        <f>IFERROR(W75/INDEX(W75:W$91,MATCH($D$7,$D75:$D$91,0)),0)</f>
        <v>2.9119655772223747</v>
      </c>
      <c r="X165">
        <f>IFERROR(X75/INDEX(X75:X$91,MATCH($D$7,$D75:$D$91,0)),0)</f>
        <v>2.9209998987956682</v>
      </c>
      <c r="Y165">
        <f>IFERROR(Y75/INDEX(Y75:Y$91,MATCH($D$7,$D75:$D$91,0)),0)</f>
        <v>2.7466267723738373</v>
      </c>
      <c r="Z165">
        <f>IFERROR(Z75/INDEX(Z75:Z$91,MATCH($D$7,$D75:$D$91,0)),0)</f>
        <v>2.7970997835373446</v>
      </c>
      <c r="AA165">
        <f>IFERROR(AA75/INDEX(AA75:AA$91,MATCH($D$7,$D75:$D$91,0)),0)</f>
        <v>2.5137070183702308</v>
      </c>
      <c r="AB165">
        <f>IFERROR(AB75/INDEX(AB75:AB$91,MATCH($D$7,$D75:$D$91,0)),0)</f>
        <v>2.794787837009804</v>
      </c>
      <c r="AC165">
        <f>IFERROR(AC75/INDEX(AC75:AC$91,MATCH($D$7,$D75:$D$91,0)),0)</f>
        <v>2.6754156742131676</v>
      </c>
      <c r="AD165">
        <f>IFERROR(AD75/INDEX(AD75:AD$91,MATCH($D$7,$D75:$D$91,0)),0)</f>
        <v>2.8313269975360789</v>
      </c>
      <c r="AE165">
        <f>IFERROR(AE75/INDEX(AE75:AE$91,MATCH($D$7,$D75:$D$91,0)),0)</f>
        <v>2.5506849315068494</v>
      </c>
      <c r="AF165">
        <f>IFERROR(AF75/INDEX(AF75:AF$91,MATCH($D$7,$D75:$D$91,0)),0)</f>
        <v>2.987801077423089</v>
      </c>
      <c r="AG165">
        <f>IFERROR(AG75/INDEX(AG75:AG$91,MATCH($D$7,$D75:$D$91,0)),0)</f>
        <v>3.5231573639090161</v>
      </c>
      <c r="AH165">
        <f>IFERROR(AH75/INDEX(AH75:AH$91,MATCH($D$7,$D75:$D$91,0)),0)</f>
        <v>2.8234714266684429</v>
      </c>
      <c r="AI165">
        <f>IFERROR(AI75/INDEX(AI75:AI$91,MATCH($D$7,$D75:$D$91,0)),0)</f>
        <v>2.4680295456241139</v>
      </c>
      <c r="AJ165">
        <f ca="1">IFERROR(AJ75/INDEX(AJ75:AJ$91,MATCH($D$7,$D75:$D$91,0)),0)</f>
        <v>0</v>
      </c>
      <c r="AK165">
        <f ca="1">IFERROR(AK75/INDEX(AK75:AK$91,MATCH($D$7,$D75:$D$91,0)),0)</f>
        <v>0</v>
      </c>
      <c r="AL165">
        <f ca="1">IFERROR(AL75/INDEX(AL75:AL$91,MATCH($D$7,$D75:$D$91,0)),0)</f>
        <v>0</v>
      </c>
      <c r="AM165">
        <f ca="1">IFERROR(AM75/INDEX(AM75:AM$91,MATCH($D$7,$D75:$D$91,0)),0)</f>
        <v>0</v>
      </c>
      <c r="AN165">
        <f ca="1">IFERROR(AN75/INDEX(AN75:AN$91,MATCH($D$7,$D75:$D$91,0)),0)</f>
        <v>0</v>
      </c>
      <c r="AO165">
        <f ca="1">IFERROR(AO75/INDEX(AO75:AO$91,MATCH($D$7,$D75:$D$91,0)),0)</f>
        <v>0</v>
      </c>
    </row>
    <row r="166" spans="1:41" x14ac:dyDescent="0.25">
      <c r="A166" t="s">
        <v>132</v>
      </c>
      <c r="B166" t="s">
        <v>122</v>
      </c>
      <c r="C166" t="s">
        <v>116</v>
      </c>
      <c r="D166" s="12" t="s">
        <v>129</v>
      </c>
      <c r="E166">
        <f>IFERROR(E76/INDEX(E76:E$91,MATCH($D$7,$D76:$D$91,0)),0)</f>
        <v>0.12495915882020971</v>
      </c>
      <c r="F166">
        <f>IFERROR(F76/INDEX(F76:F$91,MATCH($D$7,$D76:$D$91,0)),0)</f>
        <v>0.12908788382998035</v>
      </c>
      <c r="G166">
        <f>IFERROR(G76/INDEX(G76:G$91,MATCH($D$7,$D76:$D$91,0)),0)</f>
        <v>0.11947825107054316</v>
      </c>
      <c r="H166">
        <f>IFERROR(H76/INDEX(H76:H$91,MATCH($D$7,$D76:$D$91,0)),0)</f>
        <v>0.15606467852724093</v>
      </c>
      <c r="I166">
        <f>IFERROR(I76/INDEX(I76:I$91,MATCH($D$7,$D76:$D$91,0)),0)</f>
        <v>0.15946733250104037</v>
      </c>
      <c r="J166">
        <f>IFERROR(J76/INDEX(J76:J$91,MATCH($D$7,$D76:$D$91,0)),0)</f>
        <v>0.13132515287068577</v>
      </c>
      <c r="K166">
        <f>IFERROR(K76/INDEX(K76:K$91,MATCH($D$7,$D76:$D$91,0)),0)</f>
        <v>0.1194904708887288</v>
      </c>
      <c r="L166">
        <f>IFERROR(L76/INDEX(L76:L$91,MATCH($D$7,$D76:$D$91,0)),0)</f>
        <v>0.15184818594491278</v>
      </c>
      <c r="M166">
        <f>IFERROR(M76/INDEX(M76:M$91,MATCH($D$7,$D76:$D$91,0)),0)</f>
        <v>0.15460018280959434</v>
      </c>
      <c r="N166">
        <f>IFERROR(N76/INDEX(N76:N$91,MATCH($D$7,$D76:$D$91,0)),0)</f>
        <v>0.16353640321606763</v>
      </c>
      <c r="O166">
        <f>IFERROR(O76/INDEX(O76:O$91,MATCH($D$7,$D76:$D$91,0)),0)</f>
        <v>0.14318697175840034</v>
      </c>
      <c r="P166">
        <f>IFERROR(P76/INDEX(P76:P$91,MATCH($D$7,$D76:$D$91,0)),0)</f>
        <v>0.15241177749329726</v>
      </c>
      <c r="Q166">
        <f>IFERROR(Q76/INDEX(Q76:Q$91,MATCH($D$7,$D76:$D$91,0)),0)</f>
        <v>0.1506116016709608</v>
      </c>
      <c r="R166">
        <f>IFERROR(R76/INDEX(R76:R$91,MATCH($D$7,$D76:$D$91,0)),0)</f>
        <v>0.14237732253454025</v>
      </c>
      <c r="S166">
        <f>IFERROR(S76/INDEX(S76:S$91,MATCH($D$7,$D76:$D$91,0)),0)</f>
        <v>0.13893516359032451</v>
      </c>
      <c r="T166">
        <f>IFERROR(T76/INDEX(T76:T$91,MATCH($D$7,$D76:$D$91,0)),0)</f>
        <v>0.14474411008909915</v>
      </c>
      <c r="U166">
        <f>IFERROR(U76/INDEX(U76:U$91,MATCH($D$7,$D76:$D$91,0)),0)</f>
        <v>0.14875348675034866</v>
      </c>
      <c r="V166">
        <f>IFERROR(V76/INDEX(V76:V$91,MATCH($D$7,$D76:$D$91,0)),0)</f>
        <v>0.14774252111453154</v>
      </c>
      <c r="W166">
        <f>IFERROR(W76/INDEX(W76:W$91,MATCH($D$7,$D76:$D$91,0)),0)</f>
        <v>0.13917421953675729</v>
      </c>
      <c r="X166">
        <f>IFERROR(X76/INDEX(X76:X$91,MATCH($D$7,$D76:$D$91,0)),0)</f>
        <v>0.12774010727659144</v>
      </c>
      <c r="Y166">
        <f>IFERROR(Y76/INDEX(Y76:Y$91,MATCH($D$7,$D76:$D$91,0)),0)</f>
        <v>0.12709635615185241</v>
      </c>
      <c r="Z166">
        <f>IFERROR(Z76/INDEX(Z76:Z$91,MATCH($D$7,$D76:$D$91,0)),0)</f>
        <v>0.12367105338773633</v>
      </c>
      <c r="AA166">
        <f>IFERROR(AA76/INDEX(AA76:AA$91,MATCH($D$7,$D76:$D$91,0)),0)</f>
        <v>0.11952425812529439</v>
      </c>
      <c r="AB166">
        <f>IFERROR(AB76/INDEX(AB76:AB$91,MATCH($D$7,$D76:$D$91,0)),0)</f>
        <v>0.13068704044117646</v>
      </c>
      <c r="AC166">
        <f>IFERROR(AC76/INDEX(AC76:AC$91,MATCH($D$7,$D76:$D$91,0)),0)</f>
        <v>0.1065837245334505</v>
      </c>
      <c r="AD166">
        <f>IFERROR(AD76/INDEX(AD76:AD$91,MATCH($D$7,$D76:$D$91,0)),0)</f>
        <v>0.13206617388243577</v>
      </c>
      <c r="AE166">
        <f>IFERROR(AE76/INDEX(AE76:AE$91,MATCH($D$7,$D76:$D$91,0)),0)</f>
        <v>0.10806451612903226</v>
      </c>
      <c r="AF166">
        <f>IFERROR(AF76/INDEX(AF76:AF$91,MATCH($D$7,$D76:$D$91,0)),0)</f>
        <v>9.8415030497306447E-2</v>
      </c>
      <c r="AG166">
        <f>IFERROR(AG76/INDEX(AG76:AG$91,MATCH($D$7,$D76:$D$91,0)),0)</f>
        <v>0.10470578867744247</v>
      </c>
      <c r="AH166">
        <f>IFERROR(AH76/INDEX(AH76:AH$91,MATCH($D$7,$D76:$D$91,0)),0)</f>
        <v>0.11749034234714267</v>
      </c>
      <c r="AI166">
        <f>IFERROR(AI76/INDEX(AI76:AI$91,MATCH($D$7,$D76:$D$91,0)),0)</f>
        <v>0.10408117585615161</v>
      </c>
      <c r="AJ166">
        <f ca="1">IFERROR(AJ76/INDEX(AJ76:AJ$91,MATCH($D$7,$D76:$D$91,0)),0)</f>
        <v>0</v>
      </c>
      <c r="AK166">
        <f ca="1">IFERROR(AK76/INDEX(AK76:AK$91,MATCH($D$7,$D76:$D$91,0)),0)</f>
        <v>0</v>
      </c>
      <c r="AL166">
        <f ca="1">IFERROR(AL76/INDEX(AL76:AL$91,MATCH($D$7,$D76:$D$91,0)),0)</f>
        <v>0</v>
      </c>
      <c r="AM166">
        <f ca="1">IFERROR(AM76/INDEX(AM76:AM$91,MATCH($D$7,$D76:$D$91,0)),0)</f>
        <v>0</v>
      </c>
      <c r="AN166">
        <f ca="1">IFERROR(AN76/INDEX(AN76:AN$91,MATCH($D$7,$D76:$D$91,0)),0)</f>
        <v>0</v>
      </c>
      <c r="AO166">
        <f ca="1">IFERROR(AO76/INDEX(AO76:AO$91,MATCH($D$7,$D76:$D$91,0)),0)</f>
        <v>0</v>
      </c>
    </row>
    <row r="167" spans="1:41" x14ac:dyDescent="0.25">
      <c r="A167" t="s">
        <v>132</v>
      </c>
      <c r="B167" t="s">
        <v>122</v>
      </c>
      <c r="C167" t="s">
        <v>116</v>
      </c>
      <c r="D167" s="12" t="s">
        <v>130</v>
      </c>
      <c r="E167">
        <f>IFERROR(E77/INDEX(E77:E$91,MATCH($D$7,$D77:$D$91,0)),0)</f>
        <v>3.0207621706715777E-2</v>
      </c>
      <c r="F167">
        <f>IFERROR(F77/INDEX(F77:F$91,MATCH($D$7,$D77:$D$91,0)),0)</f>
        <v>3.2188776281954316E-2</v>
      </c>
      <c r="G167">
        <f>IFERROR(G77/INDEX(G77:G$91,MATCH($D$7,$D77:$D$91,0)),0)</f>
        <v>2.7636916835699799E-2</v>
      </c>
      <c r="H167">
        <f>IFERROR(H77/INDEX(H77:H$91,MATCH($D$7,$D77:$D$91,0)),0)</f>
        <v>2.960877170527753E-2</v>
      </c>
      <c r="I167">
        <f>IFERROR(I77/INDEX(I77:I$91,MATCH($D$7,$D77:$D$91,0)),0)</f>
        <v>2.9504785684560966E-2</v>
      </c>
      <c r="J167">
        <f>IFERROR(J77/INDEX(J77:J$91,MATCH($D$7,$D77:$D$91,0)),0)</f>
        <v>2.8891533631550868E-2</v>
      </c>
      <c r="K167">
        <f>IFERROR(K77/INDEX(K77:K$91,MATCH($D$7,$D77:$D$91,0)),0)</f>
        <v>2.4002881655642152E-2</v>
      </c>
      <c r="L167">
        <f>IFERROR(L77/INDEX(L77:L$91,MATCH($D$7,$D77:$D$91,0)),0)</f>
        <v>2.3993992969043313E-2</v>
      </c>
      <c r="M167">
        <f>IFERROR(M77/INDEX(M77:M$91,MATCH($D$7,$D77:$D$91,0)),0)</f>
        <v>2.9753837425536608E-2</v>
      </c>
      <c r="N167">
        <f>IFERROR(N77/INDEX(N77:N$91,MATCH($D$7,$D77:$D$91,0)),0)</f>
        <v>3.162042774970604E-2</v>
      </c>
      <c r="O167">
        <f>IFERROR(O77/INDEX(O77:O$91,MATCH($D$7,$D77:$D$91,0)),0)</f>
        <v>2.9024943310657598E-2</v>
      </c>
      <c r="P167">
        <f>IFERROR(P77/INDEX(P77:P$91,MATCH($D$7,$D77:$D$91,0)),0)</f>
        <v>3.0144199415473055E-2</v>
      </c>
      <c r="Q167">
        <f>IFERROR(Q77/INDEX(Q77:Q$91,MATCH($D$7,$D77:$D$91,0)),0)</f>
        <v>2.5814843535032644E-2</v>
      </c>
      <c r="R167">
        <f>IFERROR(R77/INDEX(R77:R$91,MATCH($D$7,$D77:$D$91,0)),0)</f>
        <v>2.6584087660790852E-2</v>
      </c>
      <c r="S167">
        <f>IFERROR(S77/INDEX(S77:S$91,MATCH($D$7,$D77:$D$91,0)),0)</f>
        <v>2.8475600275427022E-2</v>
      </c>
      <c r="T167">
        <f>IFERROR(T77/INDEX(T77:T$91,MATCH($D$7,$D77:$D$91,0)),0)</f>
        <v>3.1364826244626429E-2</v>
      </c>
      <c r="U167">
        <f>IFERROR(U77/INDEX(U77:U$91,MATCH($D$7,$D77:$D$91,0)),0)</f>
        <v>3.2753661087866107E-2</v>
      </c>
      <c r="V167">
        <f>IFERROR(V77/INDEX(V77:V$91,MATCH($D$7,$D77:$D$91,0)),0)</f>
        <v>2.8573683795090378E-2</v>
      </c>
      <c r="W167">
        <f>IFERROR(W77/INDEX(W77:W$91,MATCH($D$7,$D77:$D$91,0)),0)</f>
        <v>2.7446672159663097E-2</v>
      </c>
      <c r="X167">
        <f>IFERROR(X77/INDEX(X77:X$91,MATCH($D$7,$D77:$D$91,0)),0)</f>
        <v>2.6130958405019736E-2</v>
      </c>
      <c r="Y167">
        <f>IFERROR(Y77/INDEX(Y77:Y$91,MATCH($D$7,$D77:$D$91,0)),0)</f>
        <v>2.6128220765360574E-2</v>
      </c>
      <c r="Z167">
        <f>IFERROR(Z77/INDEX(Z77:Z$91,MATCH($D$7,$D77:$D$91,0)),0)</f>
        <v>2.3217056491006263E-2</v>
      </c>
      <c r="AA167">
        <f>IFERROR(AA77/INDEX(AA77:AA$91,MATCH($D$7,$D77:$D$91,0)),0)</f>
        <v>2.3951954780970324E-2</v>
      </c>
      <c r="AB167">
        <f>IFERROR(AB77/INDEX(AB77:AB$91,MATCH($D$7,$D77:$D$91,0)),0)</f>
        <v>2.2480085784313725E-2</v>
      </c>
      <c r="AC167">
        <f>IFERROR(AC77/INDEX(AC77:AC$91,MATCH($D$7,$D77:$D$91,0)),0)</f>
        <v>2.1113243761996161E-2</v>
      </c>
      <c r="AD167">
        <f>IFERROR(AD77/INDEX(AD77:AD$91,MATCH($D$7,$D77:$D$91,0)),0)</f>
        <v>2.6446087058547459E-2</v>
      </c>
      <c r="AE167">
        <f>IFERROR(AE77/INDEX(AE77:AE$91,MATCH($D$7,$D77:$D$91,0)),0)</f>
        <v>1.9664162615996465E-2</v>
      </c>
      <c r="AF167">
        <f>IFERROR(AF77/INDEX(AF77:AF$91,MATCH($D$7,$D77:$D$91,0)),0)</f>
        <v>1.3267441342771916E-2</v>
      </c>
      <c r="AG167">
        <f>IFERROR(AG77/INDEX(AG77:AG$91,MATCH($D$7,$D77:$D$91,0)),0)</f>
        <v>2.2002813387477772E-2</v>
      </c>
      <c r="AH167">
        <f>IFERROR(AH77/INDEX(AH77:AH$91,MATCH($D$7,$D77:$D$91,0)),0)</f>
        <v>2.1952844012255227E-2</v>
      </c>
      <c r="AI167">
        <f>IFERROR(AI77/INDEX(AI77:AI$91,MATCH($D$7,$D77:$D$91,0)),0)</f>
        <v>1.6302320376035215E-2</v>
      </c>
      <c r="AJ167">
        <f ca="1">IFERROR(AJ77/INDEX(AJ77:AJ$91,MATCH($D$7,$D77:$D$91,0)),0)</f>
        <v>0</v>
      </c>
      <c r="AK167">
        <f ca="1">IFERROR(AK77/INDEX(AK77:AK$91,MATCH($D$7,$D77:$D$91,0)),0)</f>
        <v>0</v>
      </c>
      <c r="AL167">
        <f ca="1">IFERROR(AL77/INDEX(AL77:AL$91,MATCH($D$7,$D77:$D$91,0)),0)</f>
        <v>0</v>
      </c>
      <c r="AM167">
        <f ca="1">IFERROR(AM77/INDEX(AM77:AM$91,MATCH($D$7,$D77:$D$91,0)),0)</f>
        <v>0</v>
      </c>
      <c r="AN167">
        <f ca="1">IFERROR(AN77/INDEX(AN77:AN$91,MATCH($D$7,$D77:$D$91,0)),0)</f>
        <v>0</v>
      </c>
      <c r="AO167">
        <f ca="1">IFERROR(AO77/INDEX(AO77:AO$91,MATCH($D$7,$D77:$D$91,0)),0)</f>
        <v>0</v>
      </c>
    </row>
    <row r="168" spans="1:41" x14ac:dyDescent="0.25">
      <c r="A168" t="s">
        <v>132</v>
      </c>
      <c r="B168" t="s">
        <v>122</v>
      </c>
      <c r="C168" t="s">
        <v>116</v>
      </c>
      <c r="D168" s="12" t="s">
        <v>131</v>
      </c>
      <c r="E168">
        <f>IFERROR(E78/INDEX(E78:E$91,MATCH($D$7,$D78:$D$91,0)),0)</f>
        <v>1.4851338105563312E-2</v>
      </c>
      <c r="F168">
        <f>IFERROR(F78/INDEX(F78:F$91,MATCH($D$7,$D78:$D$91,0)),0)</f>
        <v>1.5943125094539403E-2</v>
      </c>
      <c r="G168">
        <f>IFERROR(G78/INDEX(G78:G$91,MATCH($D$7,$D78:$D$91,0)),0)</f>
        <v>1.3494478251070544E-2</v>
      </c>
      <c r="H168">
        <f>IFERROR(H78/INDEX(H78:H$91,MATCH($D$7,$D78:$D$91,0)),0)</f>
        <v>1.2159221809804173E-2</v>
      </c>
      <c r="I168">
        <f>IFERROR(I78/INDEX(I78:I$91,MATCH($D$7,$D78:$D$91,0)),0)</f>
        <v>1.1901789429879317E-2</v>
      </c>
      <c r="J168">
        <f>IFERROR(J78/INDEX(J78:J$91,MATCH($D$7,$D78:$D$91,0)),0)</f>
        <v>1.0423934009110682E-2</v>
      </c>
      <c r="K168">
        <f>IFERROR(K78/INDEX(K78:K$91,MATCH($D$7,$D78:$D$91,0)),0)</f>
        <v>9.0706660554063789E-3</v>
      </c>
      <c r="L168">
        <f>IFERROR(L78/INDEX(L78:L$91,MATCH($D$7,$D78:$D$91,0)),0)</f>
        <v>9.5907710160756336E-3</v>
      </c>
      <c r="M168">
        <f>IFERROR(M78/INDEX(M78:M$91,MATCH($D$7,$D78:$D$91,0)),0)</f>
        <v>1.1661991363822611E-2</v>
      </c>
      <c r="N168">
        <f>IFERROR(N78/INDEX(N78:N$91,MATCH($D$7,$D78:$D$91,0)),0)</f>
        <v>1.1949025963708011E-2</v>
      </c>
      <c r="O168">
        <f>IFERROR(O78/INDEX(O78:O$91,MATCH($D$7,$D78:$D$91,0)),0)</f>
        <v>1.0884353741496598E-2</v>
      </c>
      <c r="P168">
        <f>IFERROR(P78/INDEX(P78:P$91,MATCH($D$7,$D78:$D$91,0)),0)</f>
        <v>1.2197773000652157E-2</v>
      </c>
      <c r="Q168">
        <f>IFERROR(Q78/INDEX(Q78:Q$91,MATCH($D$7,$D78:$D$91,0)),0)</f>
        <v>1.0230882757585612E-2</v>
      </c>
      <c r="R168">
        <f>IFERROR(R78/INDEX(R78:R$91,MATCH($D$7,$D78:$D$91,0)),0)</f>
        <v>9.1948546927108146E-3</v>
      </c>
      <c r="S168">
        <f>IFERROR(S78/INDEX(S78:S$91,MATCH($D$7,$D78:$D$91,0)),0)</f>
        <v>9.7287932298260812E-3</v>
      </c>
      <c r="T168">
        <f>IFERROR(T78/INDEX(T78:T$91,MATCH($D$7,$D78:$D$91,0)),0)</f>
        <v>1.0663080285309446E-2</v>
      </c>
      <c r="U168">
        <f>IFERROR(U78/INDEX(U78:U$91,MATCH($D$7,$D78:$D$91,0)),0)</f>
        <v>1.0525627615062762E-2</v>
      </c>
      <c r="V168">
        <f>IFERROR(V78/INDEX(V78:V$91,MATCH($D$7,$D78:$D$91,0)),0)</f>
        <v>9.610071828873629E-3</v>
      </c>
      <c r="W168">
        <f>IFERROR(W78/INDEX(W78:W$91,MATCH($D$7,$D78:$D$91,0)),0)</f>
        <v>8.9352741920717751E-3</v>
      </c>
      <c r="X168">
        <f>IFERROR(X78/INDEX(X78:X$91,MATCH($D$7,$D78:$D$91,0)),0)</f>
        <v>8.764295111830786E-3</v>
      </c>
      <c r="Y168">
        <f>IFERROR(Y78/INDEX(Y78:Y$91,MATCH($D$7,$D78:$D$91,0)),0)</f>
        <v>8.3663668242110086E-3</v>
      </c>
      <c r="Z168">
        <f>IFERROR(Z78/INDEX(Z78:Z$91,MATCH($D$7,$D78:$D$91,0)),0)</f>
        <v>7.6815508687240195E-3</v>
      </c>
      <c r="AA168">
        <f>IFERROR(AA78/INDEX(AA78:AA$91,MATCH($D$7,$D78:$D$91,0)),0)</f>
        <v>6.8299576071596795E-3</v>
      </c>
      <c r="AB168">
        <f>IFERROR(AB78/INDEX(AB78:AB$91,MATCH($D$7,$D78:$D$91,0)),0)</f>
        <v>7.9082414215686271E-3</v>
      </c>
      <c r="AC168">
        <f>IFERROR(AC78/INDEX(AC78:AC$91,MATCH($D$7,$D78:$D$91,0)),0)</f>
        <v>7.6544180561015657E-3</v>
      </c>
      <c r="AD168">
        <f>IFERROR(AD78/INDEX(AD78:AD$91,MATCH($D$7,$D78:$D$91,0)),0)</f>
        <v>8.3304000938636633E-3</v>
      </c>
      <c r="AE168">
        <f>IFERROR(AE78/INDEX(AE78:AE$91,MATCH($D$7,$D78:$D$91,0)),0)</f>
        <v>6.5178965974370309E-3</v>
      </c>
      <c r="AF168">
        <f>IFERROR(AF78/INDEX(AF78:AF$91,MATCH($D$7,$D78:$D$91,0)),0)</f>
        <v>5.1422465607052223E-3</v>
      </c>
      <c r="AG168">
        <f>IFERROR(AG78/INDEX(AG78:AG$91,MATCH($D$7,$D78:$D$91,0)),0)</f>
        <v>8.7852005202112698E-3</v>
      </c>
      <c r="AH168">
        <f>IFERROR(AH78/INDEX(AH78:AH$91,MATCH($D$7,$D78:$D$91,0)),0)</f>
        <v>9.9373917676834952E-3</v>
      </c>
      <c r="AI168">
        <f>IFERROR(AI78/INDEX(AI78:AI$91,MATCH($D$7,$D78:$D$91,0)),0)</f>
        <v>6.0434231142281582E-3</v>
      </c>
      <c r="AJ168">
        <f ca="1">IFERROR(AJ78/INDEX(AJ78:AJ$91,MATCH($D$7,$D78:$D$91,0)),0)</f>
        <v>0</v>
      </c>
      <c r="AK168">
        <f ca="1">IFERROR(AK78/INDEX(AK78:AK$91,MATCH($D$7,$D78:$D$91,0)),0)</f>
        <v>0</v>
      </c>
      <c r="AL168">
        <f ca="1">IFERROR(AL78/INDEX(AL78:AL$91,MATCH($D$7,$D78:$D$91,0)),0)</f>
        <v>0</v>
      </c>
      <c r="AM168">
        <f ca="1">IFERROR(AM78/INDEX(AM78:AM$91,MATCH($D$7,$D78:$D$91,0)),0)</f>
        <v>0</v>
      </c>
      <c r="AN168">
        <f ca="1">IFERROR(AN78/INDEX(AN78:AN$91,MATCH($D$7,$D78:$D$91,0)),0)</f>
        <v>0</v>
      </c>
      <c r="AO168">
        <f ca="1">IFERROR(AO78/INDEX(AO78:AO$91,MATCH($D$7,$D78:$D$91,0)),0)</f>
        <v>0</v>
      </c>
    </row>
    <row r="169" spans="1:41" x14ac:dyDescent="0.25">
      <c r="A169" t="s">
        <v>132</v>
      </c>
      <c r="B169" t="s">
        <v>122</v>
      </c>
      <c r="C169" t="s">
        <v>116</v>
      </c>
      <c r="E169">
        <f>IFERROR(E79/INDEX(E79:E$91,MATCH($D$7,$D79:$D$91,0)),0)</f>
        <v>1</v>
      </c>
      <c r="F169">
        <f>IFERROR(F79/INDEX(F79:F$91,MATCH($D$7,$D79:$D$91,0)),0)</f>
        <v>1</v>
      </c>
      <c r="G169">
        <f>IFERROR(G79/INDEX(G79:G$91,MATCH($D$7,$D79:$D$91,0)),0)</f>
        <v>1</v>
      </c>
      <c r="H169">
        <f>IFERROR(H79/INDEX(H79:H$91,MATCH($D$7,$D79:$D$91,0)),0)</f>
        <v>1</v>
      </c>
      <c r="I169">
        <f>IFERROR(I79/INDEX(I79:I$91,MATCH($D$7,$D79:$D$91,0)),0)</f>
        <v>1</v>
      </c>
      <c r="J169">
        <f>IFERROR(J79/INDEX(J79:J$91,MATCH($D$7,$D79:$D$91,0)),0)</f>
        <v>1</v>
      </c>
      <c r="K169">
        <f>IFERROR(K79/INDEX(K79:K$91,MATCH($D$7,$D79:$D$91,0)),0)</f>
        <v>1</v>
      </c>
      <c r="L169">
        <f>IFERROR(L79/INDEX(L79:L$91,MATCH($D$7,$D79:$D$91,0)),0)</f>
        <v>1</v>
      </c>
      <c r="M169">
        <f>IFERROR(M79/INDEX(M79:M$91,MATCH($D$7,$D79:$D$91,0)),0)</f>
        <v>1</v>
      </c>
      <c r="N169">
        <f>IFERROR(N79/INDEX(N79:N$91,MATCH($D$7,$D79:$D$91,0)),0)</f>
        <v>1</v>
      </c>
      <c r="O169">
        <f>IFERROR(O79/INDEX(O79:O$91,MATCH($D$7,$D79:$D$91,0)),0)</f>
        <v>1</v>
      </c>
      <c r="P169">
        <f>IFERROR(P79/INDEX(P79:P$91,MATCH($D$7,$D79:$D$91,0)),0)</f>
        <v>1</v>
      </c>
      <c r="Q169">
        <f>IFERROR(Q79/INDEX(Q79:Q$91,MATCH($D$7,$D79:$D$91,0)),0)</f>
        <v>1</v>
      </c>
      <c r="R169">
        <f>IFERROR(R79/INDEX(R79:R$91,MATCH($D$7,$D79:$D$91,0)),0)</f>
        <v>1</v>
      </c>
      <c r="S169">
        <f>IFERROR(S79/INDEX(S79:S$91,MATCH($D$7,$D79:$D$91,0)),0)</f>
        <v>1</v>
      </c>
      <c r="T169">
        <f>IFERROR(T79/INDEX(T79:T$91,MATCH($D$7,$D79:$D$91,0)),0)</f>
        <v>1</v>
      </c>
      <c r="U169">
        <f>IFERROR(U79/INDEX(U79:U$91,MATCH($D$7,$D79:$D$91,0)),0)</f>
        <v>1</v>
      </c>
      <c r="V169">
        <f>IFERROR(V79/INDEX(V79:V$91,MATCH($D$7,$D79:$D$91,0)),0)</f>
        <v>1</v>
      </c>
      <c r="W169">
        <f>IFERROR(W79/INDEX(W79:W$91,MATCH($D$7,$D79:$D$91,0)),0)</f>
        <v>1</v>
      </c>
      <c r="X169">
        <f>IFERROR(X79/INDEX(X79:X$91,MATCH($D$7,$D79:$D$91,0)),0)</f>
        <v>1</v>
      </c>
      <c r="Y169">
        <f>IFERROR(Y79/INDEX(Y79:Y$91,MATCH($D$7,$D79:$D$91,0)),0)</f>
        <v>1</v>
      </c>
      <c r="Z169">
        <f>IFERROR(Z79/INDEX(Z79:Z$91,MATCH($D$7,$D79:$D$91,0)),0)</f>
        <v>1</v>
      </c>
      <c r="AA169">
        <f>IFERROR(AA79/INDEX(AA79:AA$91,MATCH($D$7,$D79:$D$91,0)),0)</f>
        <v>1</v>
      </c>
      <c r="AB169">
        <f>IFERROR(AB79/INDEX(AB79:AB$91,MATCH($D$7,$D79:$D$91,0)),0)</f>
        <v>1</v>
      </c>
      <c r="AC169">
        <f>IFERROR(AC79/INDEX(AC79:AC$91,MATCH($D$7,$D79:$D$91,0)),0)</f>
        <v>1</v>
      </c>
      <c r="AD169">
        <f>IFERROR(AD79/INDEX(AD79:AD$91,MATCH($D$7,$D79:$D$91,0)),0)</f>
        <v>1</v>
      </c>
      <c r="AE169">
        <f>IFERROR(AE79/INDEX(AE79:AE$91,MATCH($D$7,$D79:$D$91,0)),0)</f>
        <v>1</v>
      </c>
      <c r="AF169">
        <f>IFERROR(AF79/INDEX(AF79:AF$91,MATCH($D$7,$D79:$D$91,0)),0)</f>
        <v>1</v>
      </c>
      <c r="AG169">
        <f>IFERROR(AG79/INDEX(AG79:AG$91,MATCH($D$7,$D79:$D$91,0)),0)</f>
        <v>1</v>
      </c>
      <c r="AH169">
        <f>IFERROR(AH79/INDEX(AH79:AH$91,MATCH($D$7,$D79:$D$91,0)),0)</f>
        <v>1</v>
      </c>
      <c r="AI169">
        <f>IFERROR(AI79/INDEX(AI79:AI$91,MATCH($D$7,$D79:$D$91,0)),0)</f>
        <v>1</v>
      </c>
      <c r="AJ169">
        <f ca="1">IFERROR(AJ79/INDEX(AJ79:AJ$91,MATCH($D$7,$D79:$D$91,0)),0)</f>
        <v>0</v>
      </c>
      <c r="AK169">
        <f ca="1">IFERROR(AK79/INDEX(AK79:AK$91,MATCH($D$7,$D79:$D$91,0)),0)</f>
        <v>0</v>
      </c>
      <c r="AL169">
        <f ca="1">IFERROR(AL79/INDEX(AL79:AL$91,MATCH($D$7,$D79:$D$91,0)),0)</f>
        <v>0</v>
      </c>
      <c r="AM169">
        <f ca="1">IFERROR(AM79/INDEX(AM79:AM$91,MATCH($D$7,$D79:$D$91,0)),0)</f>
        <v>0</v>
      </c>
      <c r="AN169">
        <f ca="1">IFERROR(AN79/INDEX(AN79:AN$91,MATCH($D$7,$D79:$D$91,0)),0)</f>
        <v>0</v>
      </c>
      <c r="AO169">
        <f ca="1">IFERROR(AO79/INDEX(AO79:AO$91,MATCH($D$7,$D79:$D$91,0)),0)</f>
        <v>0</v>
      </c>
    </row>
    <row r="170" spans="1:41" x14ac:dyDescent="0.25">
      <c r="A170" t="s">
        <v>132</v>
      </c>
      <c r="B170" t="s">
        <v>122</v>
      </c>
      <c r="C170" t="s">
        <v>114</v>
      </c>
      <c r="D170" s="12" t="s">
        <v>127</v>
      </c>
      <c r="E170">
        <f>IFERROR(E80/INDEX(E80:E$91,MATCH($D$7,$D80:$D$91,0)),0)</f>
        <v>0</v>
      </c>
      <c r="F170">
        <f>IFERROR(F80/INDEX(F80:F$91,MATCH($D$7,$D80:$D$91,0)),0)</f>
        <v>0</v>
      </c>
      <c r="G170">
        <f>IFERROR(G80/INDEX(G80:G$91,MATCH($D$7,$D80:$D$91,0)),0)</f>
        <v>0</v>
      </c>
      <c r="H170">
        <f>IFERROR(H80/INDEX(H80:H$91,MATCH($D$7,$D80:$D$91,0)),0)</f>
        <v>0</v>
      </c>
      <c r="I170">
        <f>IFERROR(I80/INDEX(I80:I$91,MATCH($D$7,$D80:$D$91,0)),0)</f>
        <v>0</v>
      </c>
      <c r="J170">
        <f>IFERROR(J80/INDEX(J80:J$91,MATCH($D$7,$D80:$D$91,0)),0)</f>
        <v>0</v>
      </c>
      <c r="K170">
        <f>IFERROR(K80/INDEX(K80:K$91,MATCH($D$7,$D80:$D$91,0)),0)</f>
        <v>0</v>
      </c>
      <c r="L170">
        <f>IFERROR(L80/INDEX(L80:L$91,MATCH($D$7,$D80:$D$91,0)),0)</f>
        <v>0</v>
      </c>
      <c r="M170">
        <f>IFERROR(M80/INDEX(M80:M$91,MATCH($D$7,$D80:$D$91,0)),0)</f>
        <v>0</v>
      </c>
      <c r="N170">
        <f>IFERROR(N80/INDEX(N80:N$91,MATCH($D$7,$D80:$D$91,0)),0)</f>
        <v>0</v>
      </c>
      <c r="O170">
        <f>IFERROR(O80/INDEX(O80:O$91,MATCH($D$7,$D80:$D$91,0)),0)</f>
        <v>0</v>
      </c>
      <c r="P170">
        <f>IFERROR(P80/INDEX(P80:P$91,MATCH($D$7,$D80:$D$91,0)),0)</f>
        <v>0</v>
      </c>
      <c r="Q170">
        <f>IFERROR(Q80/INDEX(Q80:Q$91,MATCH($D$7,$D80:$D$91,0)),0)</f>
        <v>0</v>
      </c>
      <c r="R170">
        <f>IFERROR(R80/INDEX(R80:R$91,MATCH($D$7,$D80:$D$91,0)),0)</f>
        <v>0</v>
      </c>
      <c r="S170">
        <f>IFERROR(S80/INDEX(S80:S$91,MATCH($D$7,$D80:$D$91,0)),0)</f>
        <v>0</v>
      </c>
      <c r="T170">
        <f>IFERROR(T80/INDEX(T80:T$91,MATCH($D$7,$D80:$D$91,0)),0)</f>
        <v>0</v>
      </c>
      <c r="U170">
        <f>IFERROR(U80/INDEX(U80:U$91,MATCH($D$7,$D80:$D$91,0)),0)</f>
        <v>0</v>
      </c>
      <c r="V170">
        <f>IFERROR(V80/INDEX(V80:V$91,MATCH($D$7,$D80:$D$91,0)),0)</f>
        <v>0</v>
      </c>
      <c r="W170">
        <f>IFERROR(W80/INDEX(W80:W$91,MATCH($D$7,$D80:$D$91,0)),0)</f>
        <v>0</v>
      </c>
      <c r="X170">
        <f>IFERROR(X80/INDEX(X80:X$91,MATCH($D$7,$D80:$D$91,0)),0)</f>
        <v>0</v>
      </c>
      <c r="Y170">
        <f>IFERROR(Y80/INDEX(Y80:Y$91,MATCH($D$7,$D80:$D$91,0)),0)</f>
        <v>0</v>
      </c>
      <c r="Z170">
        <f>IFERROR(Z80/INDEX(Z80:Z$91,MATCH($D$7,$D80:$D$91,0)),0)</f>
        <v>0</v>
      </c>
      <c r="AA170">
        <f>IFERROR(AA80/INDEX(AA80:AA$91,MATCH($D$7,$D80:$D$91,0)),0)</f>
        <v>0</v>
      </c>
      <c r="AB170">
        <f>IFERROR(AB80/INDEX(AB80:AB$91,MATCH($D$7,$D80:$D$91,0)),0)</f>
        <v>0</v>
      </c>
      <c r="AC170">
        <f>IFERROR(AC80/INDEX(AC80:AC$91,MATCH($D$7,$D80:$D$91,0)),0)</f>
        <v>0</v>
      </c>
      <c r="AD170">
        <f>IFERROR(AD80/INDEX(AD80:AD$91,MATCH($D$7,$D80:$D$91,0)),0)</f>
        <v>0</v>
      </c>
      <c r="AE170">
        <f>IFERROR(AE80/INDEX(AE80:AE$91,MATCH($D$7,$D80:$D$91,0)),0)</f>
        <v>0</v>
      </c>
      <c r="AF170">
        <f>IFERROR(AF80/INDEX(AF80:AF$91,MATCH($D$7,$D80:$D$91,0)),0)</f>
        <v>0</v>
      </c>
      <c r="AG170">
        <f>IFERROR(AG80/INDEX(AG80:AG$91,MATCH($D$7,$D80:$D$91,0)),0)</f>
        <v>0</v>
      </c>
      <c r="AH170">
        <f>IFERROR(AH80/INDEX(AH80:AH$91,MATCH($D$7,$D80:$D$91,0)),0)</f>
        <v>0</v>
      </c>
      <c r="AI170">
        <f>IFERROR(AI80/INDEX(AI80:AI$91,MATCH($D$7,$D80:$D$91,0)),0)</f>
        <v>0</v>
      </c>
      <c r="AJ170">
        <f ca="1">IFERROR(AJ80/INDEX(AJ80:AJ$91,MATCH($D$7,$D80:$D$91,0)),0)</f>
        <v>0</v>
      </c>
      <c r="AK170">
        <f ca="1">IFERROR(AK80/INDEX(AK80:AK$91,MATCH($D$7,$D80:$D$91,0)),0)</f>
        <v>0</v>
      </c>
      <c r="AL170">
        <f ca="1">IFERROR(AL80/INDEX(AL80:AL$91,MATCH($D$7,$D80:$D$91,0)),0)</f>
        <v>0</v>
      </c>
      <c r="AM170">
        <f ca="1">IFERROR(AM80/INDEX(AM80:AM$91,MATCH($D$7,$D80:$D$91,0)),0)</f>
        <v>0</v>
      </c>
      <c r="AN170">
        <f ca="1">IFERROR(AN80/INDEX(AN80:AN$91,MATCH($D$7,$D80:$D$91,0)),0)</f>
        <v>0</v>
      </c>
      <c r="AO170">
        <f ca="1">IFERROR(AO80/INDEX(AO80:AO$91,MATCH($D$7,$D80:$D$91,0)),0)</f>
        <v>0</v>
      </c>
    </row>
    <row r="171" spans="1:41" x14ac:dyDescent="0.25">
      <c r="A171" t="s">
        <v>132</v>
      </c>
      <c r="B171" t="s">
        <v>122</v>
      </c>
      <c r="C171" t="s">
        <v>114</v>
      </c>
      <c r="D171" s="12" t="s">
        <v>128</v>
      </c>
      <c r="E171">
        <f>IFERROR(E81/INDEX(E81:E$91,MATCH($D$7,$D81:$D$91,0)),0)</f>
        <v>0</v>
      </c>
      <c r="F171">
        <f>IFERROR(F81/INDEX(F81:F$91,MATCH($D$7,$D81:$D$91,0)),0)</f>
        <v>0</v>
      </c>
      <c r="G171">
        <f>IFERROR(G81/INDEX(G81:G$91,MATCH($D$7,$D81:$D$91,0)),0)</f>
        <v>0</v>
      </c>
      <c r="H171">
        <f>IFERROR(H81/INDEX(H81:H$91,MATCH($D$7,$D81:$D$91,0)),0)</f>
        <v>0</v>
      </c>
      <c r="I171">
        <f>IFERROR(I81/INDEX(I81:I$91,MATCH($D$7,$D81:$D$91,0)),0)</f>
        <v>0</v>
      </c>
      <c r="J171">
        <f>IFERROR(J81/INDEX(J81:J$91,MATCH($D$7,$D81:$D$91,0)),0)</f>
        <v>0</v>
      </c>
      <c r="K171">
        <f>IFERROR(K81/INDEX(K81:K$91,MATCH($D$7,$D81:$D$91,0)),0)</f>
        <v>0</v>
      </c>
      <c r="L171">
        <f>IFERROR(L81/INDEX(L81:L$91,MATCH($D$7,$D81:$D$91,0)),0)</f>
        <v>0</v>
      </c>
      <c r="M171">
        <f>IFERROR(M81/INDEX(M81:M$91,MATCH($D$7,$D81:$D$91,0)),0)</f>
        <v>0</v>
      </c>
      <c r="N171">
        <f>IFERROR(N81/INDEX(N81:N$91,MATCH($D$7,$D81:$D$91,0)),0)</f>
        <v>0</v>
      </c>
      <c r="O171">
        <f>IFERROR(O81/INDEX(O81:O$91,MATCH($D$7,$D81:$D$91,0)),0)</f>
        <v>0</v>
      </c>
      <c r="P171">
        <f>IFERROR(P81/INDEX(P81:P$91,MATCH($D$7,$D81:$D$91,0)),0)</f>
        <v>0</v>
      </c>
      <c r="Q171">
        <f>IFERROR(Q81/INDEX(Q81:Q$91,MATCH($D$7,$D81:$D$91,0)),0)</f>
        <v>0</v>
      </c>
      <c r="R171">
        <f>IFERROR(R81/INDEX(R81:R$91,MATCH($D$7,$D81:$D$91,0)),0)</f>
        <v>0</v>
      </c>
      <c r="S171">
        <f>IFERROR(S81/INDEX(S81:S$91,MATCH($D$7,$D81:$D$91,0)),0)</f>
        <v>0</v>
      </c>
      <c r="T171">
        <f>IFERROR(T81/INDEX(T81:T$91,MATCH($D$7,$D81:$D$91,0)),0)</f>
        <v>0</v>
      </c>
      <c r="U171">
        <f>IFERROR(U81/INDEX(U81:U$91,MATCH($D$7,$D81:$D$91,0)),0)</f>
        <v>0</v>
      </c>
      <c r="V171">
        <f>IFERROR(V81/INDEX(V81:V$91,MATCH($D$7,$D81:$D$91,0)),0)</f>
        <v>0</v>
      </c>
      <c r="W171">
        <f>IFERROR(W81/INDEX(W81:W$91,MATCH($D$7,$D81:$D$91,0)),0)</f>
        <v>0</v>
      </c>
      <c r="X171">
        <f>IFERROR(X81/INDEX(X81:X$91,MATCH($D$7,$D81:$D$91,0)),0)</f>
        <v>0</v>
      </c>
      <c r="Y171">
        <f>IFERROR(Y81/INDEX(Y81:Y$91,MATCH($D$7,$D81:$D$91,0)),0)</f>
        <v>0</v>
      </c>
      <c r="Z171">
        <f>IFERROR(Z81/INDEX(Z81:Z$91,MATCH($D$7,$D81:$D$91,0)),0)</f>
        <v>0</v>
      </c>
      <c r="AA171">
        <f>IFERROR(AA81/INDEX(AA81:AA$91,MATCH($D$7,$D81:$D$91,0)),0)</f>
        <v>0</v>
      </c>
      <c r="AB171">
        <f>IFERROR(AB81/INDEX(AB81:AB$91,MATCH($D$7,$D81:$D$91,0)),0)</f>
        <v>0</v>
      </c>
      <c r="AC171">
        <f>IFERROR(AC81/INDEX(AC81:AC$91,MATCH($D$7,$D81:$D$91,0)),0)</f>
        <v>0</v>
      </c>
      <c r="AD171">
        <f>IFERROR(AD81/INDEX(AD81:AD$91,MATCH($D$7,$D81:$D$91,0)),0)</f>
        <v>0</v>
      </c>
      <c r="AE171">
        <f>IFERROR(AE81/INDEX(AE81:AE$91,MATCH($D$7,$D81:$D$91,0)),0)</f>
        <v>0</v>
      </c>
      <c r="AF171">
        <f>IFERROR(AF81/INDEX(AF81:AF$91,MATCH($D$7,$D81:$D$91,0)),0)</f>
        <v>0</v>
      </c>
      <c r="AG171">
        <f>IFERROR(AG81/INDEX(AG81:AG$91,MATCH($D$7,$D81:$D$91,0)),0)</f>
        <v>0</v>
      </c>
      <c r="AH171">
        <f>IFERROR(AH81/INDEX(AH81:AH$91,MATCH($D$7,$D81:$D$91,0)),0)</f>
        <v>0</v>
      </c>
      <c r="AI171">
        <f>IFERROR(AI81/INDEX(AI81:AI$91,MATCH($D$7,$D81:$D$91,0)),0)</f>
        <v>0</v>
      </c>
      <c r="AJ171">
        <f ca="1">IFERROR(AJ81/INDEX(AJ81:AJ$91,MATCH($D$7,$D81:$D$91,0)),0)</f>
        <v>0</v>
      </c>
      <c r="AK171">
        <f ca="1">IFERROR(AK81/INDEX(AK81:AK$91,MATCH($D$7,$D81:$D$91,0)),0)</f>
        <v>0</v>
      </c>
      <c r="AL171">
        <f ca="1">IFERROR(AL81/INDEX(AL81:AL$91,MATCH($D$7,$D81:$D$91,0)),0)</f>
        <v>0</v>
      </c>
      <c r="AM171">
        <f ca="1">IFERROR(AM81/INDEX(AM81:AM$91,MATCH($D$7,$D81:$D$91,0)),0)</f>
        <v>0</v>
      </c>
      <c r="AN171">
        <f ca="1">IFERROR(AN81/INDEX(AN81:AN$91,MATCH($D$7,$D81:$D$91,0)),0)</f>
        <v>0</v>
      </c>
      <c r="AO171">
        <f ca="1">IFERROR(AO81/INDEX(AO81:AO$91,MATCH($D$7,$D81:$D$91,0)),0)</f>
        <v>0</v>
      </c>
    </row>
    <row r="172" spans="1:41" x14ac:dyDescent="0.25">
      <c r="A172" t="s">
        <v>132</v>
      </c>
      <c r="B172" t="s">
        <v>122</v>
      </c>
      <c r="C172" t="s">
        <v>114</v>
      </c>
      <c r="D172" s="12" t="s">
        <v>129</v>
      </c>
      <c r="E172">
        <f>IFERROR(E82/INDEX(E82:E$91,MATCH($D$7,$D82:$D$91,0)),0)</f>
        <v>0</v>
      </c>
      <c r="F172">
        <f>IFERROR(F82/INDEX(F82:F$91,MATCH($D$7,$D82:$D$91,0)),0)</f>
        <v>0</v>
      </c>
      <c r="G172">
        <f>IFERROR(G82/INDEX(G82:G$91,MATCH($D$7,$D82:$D$91,0)),0)</f>
        <v>0</v>
      </c>
      <c r="H172">
        <f>IFERROR(H82/INDEX(H82:H$91,MATCH($D$7,$D82:$D$91,0)),0)</f>
        <v>0</v>
      </c>
      <c r="I172">
        <f>IFERROR(I82/INDEX(I82:I$91,MATCH($D$7,$D82:$D$91,0)),0)</f>
        <v>0</v>
      </c>
      <c r="J172">
        <f>IFERROR(J82/INDEX(J82:J$91,MATCH($D$7,$D82:$D$91,0)),0)</f>
        <v>0</v>
      </c>
      <c r="K172">
        <f>IFERROR(K82/INDEX(K82:K$91,MATCH($D$7,$D82:$D$91,0)),0)</f>
        <v>0</v>
      </c>
      <c r="L172">
        <f>IFERROR(L82/INDEX(L82:L$91,MATCH($D$7,$D82:$D$91,0)),0)</f>
        <v>0</v>
      </c>
      <c r="M172">
        <f>IFERROR(M82/INDEX(M82:M$91,MATCH($D$7,$D82:$D$91,0)),0)</f>
        <v>0</v>
      </c>
      <c r="N172">
        <f>IFERROR(N82/INDEX(N82:N$91,MATCH($D$7,$D82:$D$91,0)),0)</f>
        <v>0</v>
      </c>
      <c r="O172">
        <f>IFERROR(O82/INDEX(O82:O$91,MATCH($D$7,$D82:$D$91,0)),0)</f>
        <v>0</v>
      </c>
      <c r="P172">
        <f>IFERROR(P82/INDEX(P82:P$91,MATCH($D$7,$D82:$D$91,0)),0)</f>
        <v>0</v>
      </c>
      <c r="Q172">
        <f>IFERROR(Q82/INDEX(Q82:Q$91,MATCH($D$7,$D82:$D$91,0)),0)</f>
        <v>0</v>
      </c>
      <c r="R172">
        <f>IFERROR(R82/INDEX(R82:R$91,MATCH($D$7,$D82:$D$91,0)),0)</f>
        <v>0</v>
      </c>
      <c r="S172">
        <f>IFERROR(S82/INDEX(S82:S$91,MATCH($D$7,$D82:$D$91,0)),0)</f>
        <v>0</v>
      </c>
      <c r="T172">
        <f>IFERROR(T82/INDEX(T82:T$91,MATCH($D$7,$D82:$D$91,0)),0)</f>
        <v>0</v>
      </c>
      <c r="U172">
        <f>IFERROR(U82/INDEX(U82:U$91,MATCH($D$7,$D82:$D$91,0)),0)</f>
        <v>0</v>
      </c>
      <c r="V172">
        <f>IFERROR(V82/INDEX(V82:V$91,MATCH($D$7,$D82:$D$91,0)),0)</f>
        <v>0</v>
      </c>
      <c r="W172">
        <f>IFERROR(W82/INDEX(W82:W$91,MATCH($D$7,$D82:$D$91,0)),0)</f>
        <v>0</v>
      </c>
      <c r="X172">
        <f>IFERROR(X82/INDEX(X82:X$91,MATCH($D$7,$D82:$D$91,0)),0)</f>
        <v>0</v>
      </c>
      <c r="Y172">
        <f>IFERROR(Y82/INDEX(Y82:Y$91,MATCH($D$7,$D82:$D$91,0)),0)</f>
        <v>0</v>
      </c>
      <c r="Z172">
        <f>IFERROR(Z82/INDEX(Z82:Z$91,MATCH($D$7,$D82:$D$91,0)),0)</f>
        <v>0</v>
      </c>
      <c r="AA172">
        <f>IFERROR(AA82/INDEX(AA82:AA$91,MATCH($D$7,$D82:$D$91,0)),0)</f>
        <v>0</v>
      </c>
      <c r="AB172">
        <f>IFERROR(AB82/INDEX(AB82:AB$91,MATCH($D$7,$D82:$D$91,0)),0)</f>
        <v>0</v>
      </c>
      <c r="AC172">
        <f>IFERROR(AC82/INDEX(AC82:AC$91,MATCH($D$7,$D82:$D$91,0)),0)</f>
        <v>0</v>
      </c>
      <c r="AD172">
        <f>IFERROR(AD82/INDEX(AD82:AD$91,MATCH($D$7,$D82:$D$91,0)),0)</f>
        <v>0</v>
      </c>
      <c r="AE172">
        <f>IFERROR(AE82/INDEX(AE82:AE$91,MATCH($D$7,$D82:$D$91,0)),0)</f>
        <v>0</v>
      </c>
      <c r="AF172">
        <f>IFERROR(AF82/INDEX(AF82:AF$91,MATCH($D$7,$D82:$D$91,0)),0)</f>
        <v>0</v>
      </c>
      <c r="AG172">
        <f>IFERROR(AG82/INDEX(AG82:AG$91,MATCH($D$7,$D82:$D$91,0)),0)</f>
        <v>0</v>
      </c>
      <c r="AH172">
        <f>IFERROR(AH82/INDEX(AH82:AH$91,MATCH($D$7,$D82:$D$91,0)),0)</f>
        <v>0</v>
      </c>
      <c r="AI172">
        <f>IFERROR(AI82/INDEX(AI82:AI$91,MATCH($D$7,$D82:$D$91,0)),0)</f>
        <v>0</v>
      </c>
      <c r="AJ172">
        <f ca="1">IFERROR(AJ82/INDEX(AJ82:AJ$91,MATCH($D$7,$D82:$D$91,0)),0)</f>
        <v>0</v>
      </c>
      <c r="AK172">
        <f ca="1">IFERROR(AK82/INDEX(AK82:AK$91,MATCH($D$7,$D82:$D$91,0)),0)</f>
        <v>0</v>
      </c>
      <c r="AL172">
        <f ca="1">IFERROR(AL82/INDEX(AL82:AL$91,MATCH($D$7,$D82:$D$91,0)),0)</f>
        <v>0</v>
      </c>
      <c r="AM172">
        <f ca="1">IFERROR(AM82/INDEX(AM82:AM$91,MATCH($D$7,$D82:$D$91,0)),0)</f>
        <v>0</v>
      </c>
      <c r="AN172">
        <f ca="1">IFERROR(AN82/INDEX(AN82:AN$91,MATCH($D$7,$D82:$D$91,0)),0)</f>
        <v>0</v>
      </c>
      <c r="AO172">
        <f ca="1">IFERROR(AO82/INDEX(AO82:AO$91,MATCH($D$7,$D82:$D$91,0)),0)</f>
        <v>0</v>
      </c>
    </row>
    <row r="173" spans="1:41" x14ac:dyDescent="0.25">
      <c r="A173" t="s">
        <v>132</v>
      </c>
      <c r="B173" t="s">
        <v>122</v>
      </c>
      <c r="C173" t="s">
        <v>114</v>
      </c>
      <c r="D173" s="12" t="s">
        <v>130</v>
      </c>
      <c r="E173">
        <f>IFERROR(E83/INDEX(E83:E$91,MATCH($D$7,$D83:$D$91,0)),0)</f>
        <v>0</v>
      </c>
      <c r="F173">
        <f>IFERROR(F83/INDEX(F83:F$91,MATCH($D$7,$D83:$D$91,0)),0)</f>
        <v>0</v>
      </c>
      <c r="G173">
        <f>IFERROR(G83/INDEX(G83:G$91,MATCH($D$7,$D83:$D$91,0)),0)</f>
        <v>0</v>
      </c>
      <c r="H173">
        <f>IFERROR(H83/INDEX(H83:H$91,MATCH($D$7,$D83:$D$91,0)),0)</f>
        <v>0</v>
      </c>
      <c r="I173">
        <f>IFERROR(I83/INDEX(I83:I$91,MATCH($D$7,$D83:$D$91,0)),0)</f>
        <v>0</v>
      </c>
      <c r="J173">
        <f>IFERROR(J83/INDEX(J83:J$91,MATCH($D$7,$D83:$D$91,0)),0)</f>
        <v>0</v>
      </c>
      <c r="K173">
        <f>IFERROR(K83/INDEX(K83:K$91,MATCH($D$7,$D83:$D$91,0)),0)</f>
        <v>0</v>
      </c>
      <c r="L173">
        <f>IFERROR(L83/INDEX(L83:L$91,MATCH($D$7,$D83:$D$91,0)),0)</f>
        <v>0</v>
      </c>
      <c r="M173">
        <f>IFERROR(M83/INDEX(M83:M$91,MATCH($D$7,$D83:$D$91,0)),0)</f>
        <v>0</v>
      </c>
      <c r="N173">
        <f>IFERROR(N83/INDEX(N83:N$91,MATCH($D$7,$D83:$D$91,0)),0)</f>
        <v>0</v>
      </c>
      <c r="O173">
        <f>IFERROR(O83/INDEX(O83:O$91,MATCH($D$7,$D83:$D$91,0)),0)</f>
        <v>0</v>
      </c>
      <c r="P173">
        <f>IFERROR(P83/INDEX(P83:P$91,MATCH($D$7,$D83:$D$91,0)),0)</f>
        <v>0</v>
      </c>
      <c r="Q173">
        <f>IFERROR(Q83/INDEX(Q83:Q$91,MATCH($D$7,$D83:$D$91,0)),0)</f>
        <v>0</v>
      </c>
      <c r="R173">
        <f>IFERROR(R83/INDEX(R83:R$91,MATCH($D$7,$D83:$D$91,0)),0)</f>
        <v>0</v>
      </c>
      <c r="S173">
        <f>IFERROR(S83/INDEX(S83:S$91,MATCH($D$7,$D83:$D$91,0)),0)</f>
        <v>0</v>
      </c>
      <c r="T173">
        <f>IFERROR(T83/INDEX(T83:T$91,MATCH($D$7,$D83:$D$91,0)),0)</f>
        <v>0</v>
      </c>
      <c r="U173">
        <f>IFERROR(U83/INDEX(U83:U$91,MATCH($D$7,$D83:$D$91,0)),0)</f>
        <v>0</v>
      </c>
      <c r="V173">
        <f>IFERROR(V83/INDEX(V83:V$91,MATCH($D$7,$D83:$D$91,0)),0)</f>
        <v>0</v>
      </c>
      <c r="W173">
        <f>IFERROR(W83/INDEX(W83:W$91,MATCH($D$7,$D83:$D$91,0)),0)</f>
        <v>0</v>
      </c>
      <c r="X173">
        <f>IFERROR(X83/INDEX(X83:X$91,MATCH($D$7,$D83:$D$91,0)),0)</f>
        <v>0</v>
      </c>
      <c r="Y173">
        <f>IFERROR(Y83/INDEX(Y83:Y$91,MATCH($D$7,$D83:$D$91,0)),0)</f>
        <v>0</v>
      </c>
      <c r="Z173">
        <f>IFERROR(Z83/INDEX(Z83:Z$91,MATCH($D$7,$D83:$D$91,0)),0)</f>
        <v>0</v>
      </c>
      <c r="AA173">
        <f>IFERROR(AA83/INDEX(AA83:AA$91,MATCH($D$7,$D83:$D$91,0)),0)</f>
        <v>0</v>
      </c>
      <c r="AB173">
        <f>IFERROR(AB83/INDEX(AB83:AB$91,MATCH($D$7,$D83:$D$91,0)),0)</f>
        <v>0</v>
      </c>
      <c r="AC173">
        <f>IFERROR(AC83/INDEX(AC83:AC$91,MATCH($D$7,$D83:$D$91,0)),0)</f>
        <v>0</v>
      </c>
      <c r="AD173">
        <f>IFERROR(AD83/INDEX(AD83:AD$91,MATCH($D$7,$D83:$D$91,0)),0)</f>
        <v>0</v>
      </c>
      <c r="AE173">
        <f>IFERROR(AE83/INDEX(AE83:AE$91,MATCH($D$7,$D83:$D$91,0)),0)</f>
        <v>0</v>
      </c>
      <c r="AF173">
        <f>IFERROR(AF83/INDEX(AF83:AF$91,MATCH($D$7,$D83:$D$91,0)),0)</f>
        <v>0</v>
      </c>
      <c r="AG173">
        <f>IFERROR(AG83/INDEX(AG83:AG$91,MATCH($D$7,$D83:$D$91,0)),0)</f>
        <v>0</v>
      </c>
      <c r="AH173">
        <f>IFERROR(AH83/INDEX(AH83:AH$91,MATCH($D$7,$D83:$D$91,0)),0)</f>
        <v>0</v>
      </c>
      <c r="AI173">
        <f>IFERROR(AI83/INDEX(AI83:AI$91,MATCH($D$7,$D83:$D$91,0)),0)</f>
        <v>0</v>
      </c>
      <c r="AJ173">
        <f ca="1">IFERROR(AJ83/INDEX(AJ83:AJ$91,MATCH($D$7,$D83:$D$91,0)),0)</f>
        <v>0</v>
      </c>
      <c r="AK173">
        <f ca="1">IFERROR(AK83/INDEX(AK83:AK$91,MATCH($D$7,$D83:$D$91,0)),0)</f>
        <v>0</v>
      </c>
      <c r="AL173">
        <f ca="1">IFERROR(AL83/INDEX(AL83:AL$91,MATCH($D$7,$D83:$D$91,0)),0)</f>
        <v>0</v>
      </c>
      <c r="AM173">
        <f ca="1">IFERROR(AM83/INDEX(AM83:AM$91,MATCH($D$7,$D83:$D$91,0)),0)</f>
        <v>0</v>
      </c>
      <c r="AN173">
        <f ca="1">IFERROR(AN83/INDEX(AN83:AN$91,MATCH($D$7,$D83:$D$91,0)),0)</f>
        <v>0</v>
      </c>
      <c r="AO173">
        <f ca="1">IFERROR(AO83/INDEX(AO83:AO$91,MATCH($D$7,$D83:$D$91,0)),0)</f>
        <v>0</v>
      </c>
    </row>
    <row r="174" spans="1:41" x14ac:dyDescent="0.25">
      <c r="A174" t="s">
        <v>132</v>
      </c>
      <c r="B174" t="s">
        <v>122</v>
      </c>
      <c r="C174" t="s">
        <v>114</v>
      </c>
      <c r="D174" s="12" t="s">
        <v>131</v>
      </c>
      <c r="E174">
        <f>IFERROR(E84/INDEX(E84:E$91,MATCH($D$7,$D84:$D$91,0)),0)</f>
        <v>0</v>
      </c>
      <c r="F174">
        <f>IFERROR(F84/INDEX(F84:F$91,MATCH($D$7,$D84:$D$91,0)),0)</f>
        <v>0</v>
      </c>
      <c r="G174">
        <f>IFERROR(G84/INDEX(G84:G$91,MATCH($D$7,$D84:$D$91,0)),0)</f>
        <v>0</v>
      </c>
      <c r="H174">
        <f>IFERROR(H84/INDEX(H84:H$91,MATCH($D$7,$D84:$D$91,0)),0)</f>
        <v>0</v>
      </c>
      <c r="I174">
        <f>IFERROR(I84/INDEX(I84:I$91,MATCH($D$7,$D84:$D$91,0)),0)</f>
        <v>0</v>
      </c>
      <c r="J174">
        <f>IFERROR(J84/INDEX(J84:J$91,MATCH($D$7,$D84:$D$91,0)),0)</f>
        <v>0</v>
      </c>
      <c r="K174">
        <f>IFERROR(K84/INDEX(K84:K$91,MATCH($D$7,$D84:$D$91,0)),0)</f>
        <v>0</v>
      </c>
      <c r="L174">
        <f>IFERROR(L84/INDEX(L84:L$91,MATCH($D$7,$D84:$D$91,0)),0)</f>
        <v>0</v>
      </c>
      <c r="M174">
        <f>IFERROR(M84/INDEX(M84:M$91,MATCH($D$7,$D84:$D$91,0)),0)</f>
        <v>0</v>
      </c>
      <c r="N174">
        <f>IFERROR(N84/INDEX(N84:N$91,MATCH($D$7,$D84:$D$91,0)),0)</f>
        <v>0</v>
      </c>
      <c r="O174">
        <f>IFERROR(O84/INDEX(O84:O$91,MATCH($D$7,$D84:$D$91,0)),0)</f>
        <v>0</v>
      </c>
      <c r="P174">
        <f>IFERROR(P84/INDEX(P84:P$91,MATCH($D$7,$D84:$D$91,0)),0)</f>
        <v>0</v>
      </c>
      <c r="Q174">
        <f>IFERROR(Q84/INDEX(Q84:Q$91,MATCH($D$7,$D84:$D$91,0)),0)</f>
        <v>0</v>
      </c>
      <c r="R174">
        <f>IFERROR(R84/INDEX(R84:R$91,MATCH($D$7,$D84:$D$91,0)),0)</f>
        <v>0</v>
      </c>
      <c r="S174">
        <f>IFERROR(S84/INDEX(S84:S$91,MATCH($D$7,$D84:$D$91,0)),0)</f>
        <v>0</v>
      </c>
      <c r="T174">
        <f>IFERROR(T84/INDEX(T84:T$91,MATCH($D$7,$D84:$D$91,0)),0)</f>
        <v>0</v>
      </c>
      <c r="U174">
        <f>IFERROR(U84/INDEX(U84:U$91,MATCH($D$7,$D84:$D$91,0)),0)</f>
        <v>0</v>
      </c>
      <c r="V174">
        <f>IFERROR(V84/INDEX(V84:V$91,MATCH($D$7,$D84:$D$91,0)),0)</f>
        <v>0</v>
      </c>
      <c r="W174">
        <f>IFERROR(W84/INDEX(W84:W$91,MATCH($D$7,$D84:$D$91,0)),0)</f>
        <v>0</v>
      </c>
      <c r="X174">
        <f>IFERROR(X84/INDEX(X84:X$91,MATCH($D$7,$D84:$D$91,0)),0)</f>
        <v>0</v>
      </c>
      <c r="Y174">
        <f>IFERROR(Y84/INDEX(Y84:Y$91,MATCH($D$7,$D84:$D$91,0)),0)</f>
        <v>0</v>
      </c>
      <c r="Z174">
        <f>IFERROR(Z84/INDEX(Z84:Z$91,MATCH($D$7,$D84:$D$91,0)),0)</f>
        <v>0</v>
      </c>
      <c r="AA174">
        <f>IFERROR(AA84/INDEX(AA84:AA$91,MATCH($D$7,$D84:$D$91,0)),0)</f>
        <v>0</v>
      </c>
      <c r="AB174">
        <f>IFERROR(AB84/INDEX(AB84:AB$91,MATCH($D$7,$D84:$D$91,0)),0)</f>
        <v>0</v>
      </c>
      <c r="AC174">
        <f>IFERROR(AC84/INDEX(AC84:AC$91,MATCH($D$7,$D84:$D$91,0)),0)</f>
        <v>0</v>
      </c>
      <c r="AD174">
        <f>IFERROR(AD84/INDEX(AD84:AD$91,MATCH($D$7,$D84:$D$91,0)),0)</f>
        <v>0</v>
      </c>
      <c r="AE174">
        <f>IFERROR(AE84/INDEX(AE84:AE$91,MATCH($D$7,$D84:$D$91,0)),0)</f>
        <v>0</v>
      </c>
      <c r="AF174">
        <f>IFERROR(AF84/INDEX(AF84:AF$91,MATCH($D$7,$D84:$D$91,0)),0)</f>
        <v>0</v>
      </c>
      <c r="AG174">
        <f>IFERROR(AG84/INDEX(AG84:AG$91,MATCH($D$7,$D84:$D$91,0)),0)</f>
        <v>0</v>
      </c>
      <c r="AH174">
        <f>IFERROR(AH84/INDEX(AH84:AH$91,MATCH($D$7,$D84:$D$91,0)),0)</f>
        <v>0</v>
      </c>
      <c r="AI174">
        <f>IFERROR(AI84/INDEX(AI84:AI$91,MATCH($D$7,$D84:$D$91,0)),0)</f>
        <v>0</v>
      </c>
      <c r="AJ174">
        <f ca="1">IFERROR(AJ84/INDEX(AJ84:AJ$91,MATCH($D$7,$D84:$D$91,0)),0)</f>
        <v>0</v>
      </c>
      <c r="AK174">
        <f ca="1">IFERROR(AK84/INDEX(AK84:AK$91,MATCH($D$7,$D84:$D$91,0)),0)</f>
        <v>0</v>
      </c>
      <c r="AL174">
        <f ca="1">IFERROR(AL84/INDEX(AL84:AL$91,MATCH($D$7,$D84:$D$91,0)),0)</f>
        <v>0</v>
      </c>
      <c r="AM174">
        <f ca="1">IFERROR(AM84/INDEX(AM84:AM$91,MATCH($D$7,$D84:$D$91,0)),0)</f>
        <v>0</v>
      </c>
      <c r="AN174">
        <f ca="1">IFERROR(AN84/INDEX(AN84:AN$91,MATCH($D$7,$D84:$D$91,0)),0)</f>
        <v>0</v>
      </c>
      <c r="AO174">
        <f ca="1">IFERROR(AO84/INDEX(AO84:AO$91,MATCH($D$7,$D84:$D$91,0)),0)</f>
        <v>0</v>
      </c>
    </row>
    <row r="175" spans="1:41" x14ac:dyDescent="0.25">
      <c r="A175" t="s">
        <v>132</v>
      </c>
      <c r="B175" t="s">
        <v>122</v>
      </c>
      <c r="C175" t="s">
        <v>114</v>
      </c>
      <c r="E175">
        <f>IFERROR(E85/INDEX(E85:E$91,MATCH($D$7,$D85:$D$91,0)),0)</f>
        <v>0</v>
      </c>
      <c r="F175">
        <f>IFERROR(F85/INDEX(F85:F$91,MATCH($D$7,$D85:$D$91,0)),0)</f>
        <v>0</v>
      </c>
      <c r="G175">
        <f>IFERROR(G85/INDEX(G85:G$91,MATCH($D$7,$D85:$D$91,0)),0)</f>
        <v>0</v>
      </c>
      <c r="H175">
        <f>IFERROR(H85/INDEX(H85:H$91,MATCH($D$7,$D85:$D$91,0)),0)</f>
        <v>0</v>
      </c>
      <c r="I175">
        <f>IFERROR(I85/INDEX(I85:I$91,MATCH($D$7,$D85:$D$91,0)),0)</f>
        <v>0</v>
      </c>
      <c r="J175">
        <f>IFERROR(J85/INDEX(J85:J$91,MATCH($D$7,$D85:$D$91,0)),0)</f>
        <v>0</v>
      </c>
      <c r="K175">
        <f>IFERROR(K85/INDEX(K85:K$91,MATCH($D$7,$D85:$D$91,0)),0)</f>
        <v>0</v>
      </c>
      <c r="L175">
        <f>IFERROR(L85/INDEX(L85:L$91,MATCH($D$7,$D85:$D$91,0)),0)</f>
        <v>0</v>
      </c>
      <c r="M175">
        <f>IFERROR(M85/INDEX(M85:M$91,MATCH($D$7,$D85:$D$91,0)),0)</f>
        <v>0</v>
      </c>
      <c r="N175">
        <f>IFERROR(N85/INDEX(N85:N$91,MATCH($D$7,$D85:$D$91,0)),0)</f>
        <v>0</v>
      </c>
      <c r="O175">
        <f>IFERROR(O85/INDEX(O85:O$91,MATCH($D$7,$D85:$D$91,0)),0)</f>
        <v>0</v>
      </c>
      <c r="P175">
        <f>IFERROR(P85/INDEX(P85:P$91,MATCH($D$7,$D85:$D$91,0)),0)</f>
        <v>0</v>
      </c>
      <c r="Q175">
        <f>IFERROR(Q85/INDEX(Q85:Q$91,MATCH($D$7,$D85:$D$91,0)),0)</f>
        <v>0</v>
      </c>
      <c r="R175">
        <f>IFERROR(R85/INDEX(R85:R$91,MATCH($D$7,$D85:$D$91,0)),0)</f>
        <v>0</v>
      </c>
      <c r="S175">
        <f>IFERROR(S85/INDEX(S85:S$91,MATCH($D$7,$D85:$D$91,0)),0)</f>
        <v>0</v>
      </c>
      <c r="T175">
        <f>IFERROR(T85/INDEX(T85:T$91,MATCH($D$7,$D85:$D$91,0)),0)</f>
        <v>0</v>
      </c>
      <c r="U175">
        <f>IFERROR(U85/INDEX(U85:U$91,MATCH($D$7,$D85:$D$91,0)),0)</f>
        <v>0</v>
      </c>
      <c r="V175">
        <f>IFERROR(V85/INDEX(V85:V$91,MATCH($D$7,$D85:$D$91,0)),0)</f>
        <v>0</v>
      </c>
      <c r="W175">
        <f>IFERROR(W85/INDEX(W85:W$91,MATCH($D$7,$D85:$D$91,0)),0)</f>
        <v>0</v>
      </c>
      <c r="X175">
        <f>IFERROR(X85/INDEX(X85:X$91,MATCH($D$7,$D85:$D$91,0)),0)</f>
        <v>0</v>
      </c>
      <c r="Y175">
        <f>IFERROR(Y85/INDEX(Y85:Y$91,MATCH($D$7,$D85:$D$91,0)),0)</f>
        <v>0</v>
      </c>
      <c r="Z175">
        <f>IFERROR(Z85/INDEX(Z85:Z$91,MATCH($D$7,$D85:$D$91,0)),0)</f>
        <v>0</v>
      </c>
      <c r="AA175">
        <f>IFERROR(AA85/INDEX(AA85:AA$91,MATCH($D$7,$D85:$D$91,0)),0)</f>
        <v>0</v>
      </c>
      <c r="AB175">
        <f>IFERROR(AB85/INDEX(AB85:AB$91,MATCH($D$7,$D85:$D$91,0)),0)</f>
        <v>0</v>
      </c>
      <c r="AC175">
        <f>IFERROR(AC85/INDEX(AC85:AC$91,MATCH($D$7,$D85:$D$91,0)),0)</f>
        <v>0</v>
      </c>
      <c r="AD175">
        <f>IFERROR(AD85/INDEX(AD85:AD$91,MATCH($D$7,$D85:$D$91,0)),0)</f>
        <v>0</v>
      </c>
      <c r="AE175">
        <f>IFERROR(AE85/INDEX(AE85:AE$91,MATCH($D$7,$D85:$D$91,0)),0)</f>
        <v>0</v>
      </c>
      <c r="AF175">
        <f>IFERROR(AF85/INDEX(AF85:AF$91,MATCH($D$7,$D85:$D$91,0)),0)</f>
        <v>0</v>
      </c>
      <c r="AG175">
        <f>IFERROR(AG85/INDEX(AG85:AG$91,MATCH($D$7,$D85:$D$91,0)),0)</f>
        <v>0</v>
      </c>
      <c r="AH175">
        <f>IFERROR(AH85/INDEX(AH85:AH$91,MATCH($D$7,$D85:$D$91,0)),0)</f>
        <v>0</v>
      </c>
      <c r="AI175">
        <f>IFERROR(AI85/INDEX(AI85:AI$91,MATCH($D$7,$D85:$D$91,0)),0)</f>
        <v>0</v>
      </c>
      <c r="AJ175">
        <f ca="1">IFERROR(AJ85/INDEX(AJ85:AJ$91,MATCH($D$7,$D85:$D$91,0)),0)</f>
        <v>0</v>
      </c>
      <c r="AK175">
        <f ca="1">IFERROR(AK85/INDEX(AK85:AK$91,MATCH($D$7,$D85:$D$91,0)),0)</f>
        <v>0</v>
      </c>
      <c r="AL175">
        <f ca="1">IFERROR(AL85/INDEX(AL85:AL$91,MATCH($D$7,$D85:$D$91,0)),0)</f>
        <v>0</v>
      </c>
      <c r="AM175">
        <f ca="1">IFERROR(AM85/INDEX(AM85:AM$91,MATCH($D$7,$D85:$D$91,0)),0)</f>
        <v>0</v>
      </c>
      <c r="AN175">
        <f ca="1">IFERROR(AN85/INDEX(AN85:AN$91,MATCH($D$7,$D85:$D$91,0)),0)</f>
        <v>0</v>
      </c>
      <c r="AO175">
        <f ca="1">IFERROR(AO85/INDEX(AO85:AO$91,MATCH($D$7,$D85:$D$91,0)),0)</f>
        <v>0</v>
      </c>
    </row>
    <row r="176" spans="1:41" x14ac:dyDescent="0.25">
      <c r="A176" t="s">
        <v>132</v>
      </c>
      <c r="B176" t="s">
        <v>122</v>
      </c>
      <c r="C176" t="s">
        <v>112</v>
      </c>
      <c r="D176" s="12" t="s">
        <v>127</v>
      </c>
      <c r="E176">
        <f>IFERROR(E86/INDEX(E86:E$91,MATCH($D$7,$D86:$D$91,0)),0)</f>
        <v>0</v>
      </c>
      <c r="F176">
        <f>IFERROR(F86/INDEX(F86:F$91,MATCH($D$7,$D86:$D$91,0)),0)</f>
        <v>0</v>
      </c>
      <c r="G176">
        <f>IFERROR(G86/INDEX(G86:G$91,MATCH($D$7,$D86:$D$91,0)),0)</f>
        <v>0</v>
      </c>
      <c r="H176">
        <f>IFERROR(H86/INDEX(H86:H$91,MATCH($D$7,$D86:$D$91,0)),0)</f>
        <v>0</v>
      </c>
      <c r="I176">
        <f>IFERROR(I86/INDEX(I86:I$91,MATCH($D$7,$D86:$D$91,0)),0)</f>
        <v>0</v>
      </c>
      <c r="J176">
        <f>IFERROR(J86/INDEX(J86:J$91,MATCH($D$7,$D86:$D$91,0)),0)</f>
        <v>0</v>
      </c>
      <c r="K176">
        <f>IFERROR(K86/INDEX(K86:K$91,MATCH($D$7,$D86:$D$91,0)),0)</f>
        <v>0</v>
      </c>
      <c r="L176">
        <f>IFERROR(L86/INDEX(L86:L$91,MATCH($D$7,$D86:$D$91,0)),0)</f>
        <v>0</v>
      </c>
      <c r="M176">
        <f>IFERROR(M86/INDEX(M86:M$91,MATCH($D$7,$D86:$D$91,0)),0)</f>
        <v>0</v>
      </c>
      <c r="N176">
        <f>IFERROR(N86/INDEX(N86:N$91,MATCH($D$7,$D86:$D$91,0)),0)</f>
        <v>0</v>
      </c>
      <c r="O176">
        <f>IFERROR(O86/INDEX(O86:O$91,MATCH($D$7,$D86:$D$91,0)),0)</f>
        <v>0</v>
      </c>
      <c r="P176">
        <f>IFERROR(P86/INDEX(P86:P$91,MATCH($D$7,$D86:$D$91,0)),0)</f>
        <v>0</v>
      </c>
      <c r="Q176">
        <f>IFERROR(Q86/INDEX(Q86:Q$91,MATCH($D$7,$D86:$D$91,0)),0)</f>
        <v>0</v>
      </c>
      <c r="R176">
        <f>IFERROR(R86/INDEX(R86:R$91,MATCH($D$7,$D86:$D$91,0)),0)</f>
        <v>0</v>
      </c>
      <c r="S176">
        <f>IFERROR(S86/INDEX(S86:S$91,MATCH($D$7,$D86:$D$91,0)),0)</f>
        <v>0</v>
      </c>
      <c r="T176">
        <f>IFERROR(T86/INDEX(T86:T$91,MATCH($D$7,$D86:$D$91,0)),0)</f>
        <v>0</v>
      </c>
      <c r="U176">
        <f>IFERROR(U86/INDEX(U86:U$91,MATCH($D$7,$D86:$D$91,0)),0)</f>
        <v>0</v>
      </c>
      <c r="V176">
        <f>IFERROR(V86/INDEX(V86:V$91,MATCH($D$7,$D86:$D$91,0)),0)</f>
        <v>0</v>
      </c>
      <c r="W176">
        <f>IFERROR(W86/INDEX(W86:W$91,MATCH($D$7,$D86:$D$91,0)),0)</f>
        <v>0</v>
      </c>
      <c r="X176">
        <f>IFERROR(X86/INDEX(X86:X$91,MATCH($D$7,$D86:$D$91,0)),0)</f>
        <v>0</v>
      </c>
      <c r="Y176">
        <f>IFERROR(Y86/INDEX(Y86:Y$91,MATCH($D$7,$D86:$D$91,0)),0)</f>
        <v>0</v>
      </c>
      <c r="Z176">
        <f>IFERROR(Z86/INDEX(Z86:Z$91,MATCH($D$7,$D86:$D$91,0)),0)</f>
        <v>0</v>
      </c>
      <c r="AA176">
        <f>IFERROR(AA86/INDEX(AA86:AA$91,MATCH($D$7,$D86:$D$91,0)),0)</f>
        <v>0</v>
      </c>
      <c r="AB176">
        <f>IFERROR(AB86/INDEX(AB86:AB$91,MATCH($D$7,$D86:$D$91,0)),0)</f>
        <v>0</v>
      </c>
      <c r="AC176">
        <f>IFERROR(AC86/INDEX(AC86:AC$91,MATCH($D$7,$D86:$D$91,0)),0)</f>
        <v>0</v>
      </c>
      <c r="AD176">
        <f>IFERROR(AD86/INDEX(AD86:AD$91,MATCH($D$7,$D86:$D$91,0)),0)</f>
        <v>0</v>
      </c>
      <c r="AE176">
        <f>IFERROR(AE86/INDEX(AE86:AE$91,MATCH($D$7,$D86:$D$91,0)),0)</f>
        <v>0</v>
      </c>
      <c r="AF176">
        <f>IFERROR(AF86/INDEX(AF86:AF$91,MATCH($D$7,$D86:$D$91,0)),0)</f>
        <v>0</v>
      </c>
      <c r="AG176">
        <f>IFERROR(AG86/INDEX(AG86:AG$91,MATCH($D$7,$D86:$D$91,0)),0)</f>
        <v>0</v>
      </c>
      <c r="AH176">
        <f>IFERROR(AH86/INDEX(AH86:AH$91,MATCH($D$7,$D86:$D$91,0)),0)</f>
        <v>0</v>
      </c>
      <c r="AI176">
        <f>IFERROR(AI86/INDEX(AI86:AI$91,MATCH($D$7,$D86:$D$91,0)),0)</f>
        <v>0</v>
      </c>
      <c r="AJ176">
        <f ca="1">IFERROR(AJ86/INDEX(AJ86:AJ$91,MATCH($D$7,$D86:$D$91,0)),0)</f>
        <v>0</v>
      </c>
      <c r="AK176">
        <f ca="1">IFERROR(AK86/INDEX(AK86:AK$91,MATCH($D$7,$D86:$D$91,0)),0)</f>
        <v>0</v>
      </c>
      <c r="AL176">
        <f ca="1">IFERROR(AL86/INDEX(AL86:AL$91,MATCH($D$7,$D86:$D$91,0)),0)</f>
        <v>0</v>
      </c>
      <c r="AM176">
        <f ca="1">IFERROR(AM86/INDEX(AM86:AM$91,MATCH($D$7,$D86:$D$91,0)),0)</f>
        <v>0</v>
      </c>
      <c r="AN176">
        <f ca="1">IFERROR(AN86/INDEX(AN86:AN$91,MATCH($D$7,$D86:$D$91,0)),0)</f>
        <v>0</v>
      </c>
      <c r="AO176">
        <f ca="1">IFERROR(AO86/INDEX(AO86:AO$91,MATCH($D$7,$D86:$D$91,0)),0)</f>
        <v>0</v>
      </c>
    </row>
    <row r="177" spans="1:41" x14ac:dyDescent="0.25">
      <c r="A177" t="s">
        <v>132</v>
      </c>
      <c r="B177" t="s">
        <v>122</v>
      </c>
      <c r="C177" t="s">
        <v>112</v>
      </c>
      <c r="D177" s="12" t="s">
        <v>128</v>
      </c>
      <c r="E177">
        <f>IFERROR(E87/INDEX(E87:E$91,MATCH($D$7,$D87:$D$91,0)),0)</f>
        <v>0</v>
      </c>
      <c r="F177">
        <f>IFERROR(F87/INDEX(F87:F$91,MATCH($D$7,$D87:$D$91,0)),0)</f>
        <v>0</v>
      </c>
      <c r="G177">
        <f>IFERROR(G87/INDEX(G87:G$91,MATCH($D$7,$D87:$D$91,0)),0)</f>
        <v>0</v>
      </c>
      <c r="H177">
        <f>IFERROR(H87/INDEX(H87:H$91,MATCH($D$7,$D87:$D$91,0)),0)</f>
        <v>0</v>
      </c>
      <c r="I177">
        <f>IFERROR(I87/INDEX(I87:I$91,MATCH($D$7,$D87:$D$91,0)),0)</f>
        <v>0</v>
      </c>
      <c r="J177">
        <f>IFERROR(J87/INDEX(J87:J$91,MATCH($D$7,$D87:$D$91,0)),0)</f>
        <v>0</v>
      </c>
      <c r="K177">
        <f>IFERROR(K87/INDEX(K87:K$91,MATCH($D$7,$D87:$D$91,0)),0)</f>
        <v>0</v>
      </c>
      <c r="L177">
        <f>IFERROR(L87/INDEX(L87:L$91,MATCH($D$7,$D87:$D$91,0)),0)</f>
        <v>0</v>
      </c>
      <c r="M177">
        <f>IFERROR(M87/INDEX(M87:M$91,MATCH($D$7,$D87:$D$91,0)),0)</f>
        <v>0</v>
      </c>
      <c r="N177">
        <f>IFERROR(N87/INDEX(N87:N$91,MATCH($D$7,$D87:$D$91,0)),0)</f>
        <v>0</v>
      </c>
      <c r="O177">
        <f>IFERROR(O87/INDEX(O87:O$91,MATCH($D$7,$D87:$D$91,0)),0)</f>
        <v>0</v>
      </c>
      <c r="P177">
        <f>IFERROR(P87/INDEX(P87:P$91,MATCH($D$7,$D87:$D$91,0)),0)</f>
        <v>0</v>
      </c>
      <c r="Q177">
        <f>IFERROR(Q87/INDEX(Q87:Q$91,MATCH($D$7,$D87:$D$91,0)),0)</f>
        <v>0</v>
      </c>
      <c r="R177">
        <f>IFERROR(R87/INDEX(R87:R$91,MATCH($D$7,$D87:$D$91,0)),0)</f>
        <v>0</v>
      </c>
      <c r="S177">
        <f>IFERROR(S87/INDEX(S87:S$91,MATCH($D$7,$D87:$D$91,0)),0)</f>
        <v>0</v>
      </c>
      <c r="T177">
        <f>IFERROR(T87/INDEX(T87:T$91,MATCH($D$7,$D87:$D$91,0)),0)</f>
        <v>0</v>
      </c>
      <c r="U177">
        <f>IFERROR(U87/INDEX(U87:U$91,MATCH($D$7,$D87:$D$91,0)),0)</f>
        <v>0</v>
      </c>
      <c r="V177">
        <f>IFERROR(V87/INDEX(V87:V$91,MATCH($D$7,$D87:$D$91,0)),0)</f>
        <v>0</v>
      </c>
      <c r="W177">
        <f>IFERROR(W87/INDEX(W87:W$91,MATCH($D$7,$D87:$D$91,0)),0)</f>
        <v>0</v>
      </c>
      <c r="X177">
        <f>IFERROR(X87/INDEX(X87:X$91,MATCH($D$7,$D87:$D$91,0)),0)</f>
        <v>0</v>
      </c>
      <c r="Y177">
        <f>IFERROR(Y87/INDEX(Y87:Y$91,MATCH($D$7,$D87:$D$91,0)),0)</f>
        <v>0</v>
      </c>
      <c r="Z177">
        <f>IFERROR(Z87/INDEX(Z87:Z$91,MATCH($D$7,$D87:$D$91,0)),0)</f>
        <v>0</v>
      </c>
      <c r="AA177">
        <f>IFERROR(AA87/INDEX(AA87:AA$91,MATCH($D$7,$D87:$D$91,0)),0)</f>
        <v>0</v>
      </c>
      <c r="AB177">
        <f>IFERROR(AB87/INDEX(AB87:AB$91,MATCH($D$7,$D87:$D$91,0)),0)</f>
        <v>0</v>
      </c>
      <c r="AC177">
        <f>IFERROR(AC87/INDEX(AC87:AC$91,MATCH($D$7,$D87:$D$91,0)),0)</f>
        <v>0</v>
      </c>
      <c r="AD177">
        <f>IFERROR(AD87/INDEX(AD87:AD$91,MATCH($D$7,$D87:$D$91,0)),0)</f>
        <v>0</v>
      </c>
      <c r="AE177">
        <f>IFERROR(AE87/INDEX(AE87:AE$91,MATCH($D$7,$D87:$D$91,0)),0)</f>
        <v>0</v>
      </c>
      <c r="AF177">
        <f>IFERROR(AF87/INDEX(AF87:AF$91,MATCH($D$7,$D87:$D$91,0)),0)</f>
        <v>0</v>
      </c>
      <c r="AG177">
        <f>IFERROR(AG87/INDEX(AG87:AG$91,MATCH($D$7,$D87:$D$91,0)),0)</f>
        <v>0</v>
      </c>
      <c r="AH177">
        <f>IFERROR(AH87/INDEX(AH87:AH$91,MATCH($D$7,$D87:$D$91,0)),0)</f>
        <v>0</v>
      </c>
      <c r="AI177">
        <f>IFERROR(AI87/INDEX(AI87:AI$91,MATCH($D$7,$D87:$D$91,0)),0)</f>
        <v>0</v>
      </c>
      <c r="AJ177">
        <f ca="1">IFERROR(AJ87/INDEX(AJ87:AJ$91,MATCH($D$7,$D87:$D$91,0)),0)</f>
        <v>0</v>
      </c>
      <c r="AK177">
        <f ca="1">IFERROR(AK87/INDEX(AK87:AK$91,MATCH($D$7,$D87:$D$91,0)),0)</f>
        <v>0</v>
      </c>
      <c r="AL177">
        <f ca="1">IFERROR(AL87/INDEX(AL87:AL$91,MATCH($D$7,$D87:$D$91,0)),0)</f>
        <v>0</v>
      </c>
      <c r="AM177">
        <f ca="1">IFERROR(AM87/INDEX(AM87:AM$91,MATCH($D$7,$D87:$D$91,0)),0)</f>
        <v>0</v>
      </c>
      <c r="AN177">
        <f ca="1">IFERROR(AN87/INDEX(AN87:AN$91,MATCH($D$7,$D87:$D$91,0)),0)</f>
        <v>0</v>
      </c>
      <c r="AO177">
        <f ca="1">IFERROR(AO87/INDEX(AO87:AO$91,MATCH($D$7,$D87:$D$91,0)),0)</f>
        <v>0</v>
      </c>
    </row>
    <row r="178" spans="1:41" x14ac:dyDescent="0.25">
      <c r="A178" t="s">
        <v>132</v>
      </c>
      <c r="B178" t="s">
        <v>122</v>
      </c>
      <c r="C178" t="s">
        <v>112</v>
      </c>
      <c r="D178" s="12" t="s">
        <v>129</v>
      </c>
      <c r="E178">
        <f>IFERROR(E88/INDEX(E88:E$91,MATCH($D$7,$D88:$D$91,0)),0)</f>
        <v>0</v>
      </c>
      <c r="F178">
        <f>IFERROR(F88/INDEX(F88:F$91,MATCH($D$7,$D88:$D$91,0)),0)</f>
        <v>0</v>
      </c>
      <c r="G178">
        <f>IFERROR(G88/INDEX(G88:G$91,MATCH($D$7,$D88:$D$91,0)),0)</f>
        <v>0</v>
      </c>
      <c r="H178">
        <f>IFERROR(H88/INDEX(H88:H$91,MATCH($D$7,$D88:$D$91,0)),0)</f>
        <v>0</v>
      </c>
      <c r="I178">
        <f>IFERROR(I88/INDEX(I88:I$91,MATCH($D$7,$D88:$D$91,0)),0)</f>
        <v>0</v>
      </c>
      <c r="J178">
        <f>IFERROR(J88/INDEX(J88:J$91,MATCH($D$7,$D88:$D$91,0)),0)</f>
        <v>0</v>
      </c>
      <c r="K178">
        <f>IFERROR(K88/INDEX(K88:K$91,MATCH($D$7,$D88:$D$91,0)),0)</f>
        <v>0</v>
      </c>
      <c r="L178">
        <f>IFERROR(L88/INDEX(L88:L$91,MATCH($D$7,$D88:$D$91,0)),0)</f>
        <v>0</v>
      </c>
      <c r="M178">
        <f>IFERROR(M88/INDEX(M88:M$91,MATCH($D$7,$D88:$D$91,0)),0)</f>
        <v>0</v>
      </c>
      <c r="N178">
        <f>IFERROR(N88/INDEX(N88:N$91,MATCH($D$7,$D88:$D$91,0)),0)</f>
        <v>0</v>
      </c>
      <c r="O178">
        <f>IFERROR(O88/INDEX(O88:O$91,MATCH($D$7,$D88:$D$91,0)),0)</f>
        <v>0</v>
      </c>
      <c r="P178">
        <f>IFERROR(P88/INDEX(P88:P$91,MATCH($D$7,$D88:$D$91,0)),0)</f>
        <v>0</v>
      </c>
      <c r="Q178">
        <f>IFERROR(Q88/INDEX(Q88:Q$91,MATCH($D$7,$D88:$D$91,0)),0)</f>
        <v>0</v>
      </c>
      <c r="R178">
        <f>IFERROR(R88/INDEX(R88:R$91,MATCH($D$7,$D88:$D$91,0)),0)</f>
        <v>0</v>
      </c>
      <c r="S178">
        <f>IFERROR(S88/INDEX(S88:S$91,MATCH($D$7,$D88:$D$91,0)),0)</f>
        <v>0</v>
      </c>
      <c r="T178">
        <f>IFERROR(T88/INDEX(T88:T$91,MATCH($D$7,$D88:$D$91,0)),0)</f>
        <v>0</v>
      </c>
      <c r="U178">
        <f>IFERROR(U88/INDEX(U88:U$91,MATCH($D$7,$D88:$D$91,0)),0)</f>
        <v>0</v>
      </c>
      <c r="V178">
        <f>IFERROR(V88/INDEX(V88:V$91,MATCH($D$7,$D88:$D$91,0)),0)</f>
        <v>0</v>
      </c>
      <c r="W178">
        <f>IFERROR(W88/INDEX(W88:W$91,MATCH($D$7,$D88:$D$91,0)),0)</f>
        <v>0</v>
      </c>
      <c r="X178">
        <f>IFERROR(X88/INDEX(X88:X$91,MATCH($D$7,$D88:$D$91,0)),0)</f>
        <v>0</v>
      </c>
      <c r="Y178">
        <f>IFERROR(Y88/INDEX(Y88:Y$91,MATCH($D$7,$D88:$D$91,0)),0)</f>
        <v>0</v>
      </c>
      <c r="Z178">
        <f>IFERROR(Z88/INDEX(Z88:Z$91,MATCH($D$7,$D88:$D$91,0)),0)</f>
        <v>0</v>
      </c>
      <c r="AA178">
        <f>IFERROR(AA88/INDEX(AA88:AA$91,MATCH($D$7,$D88:$D$91,0)),0)</f>
        <v>0</v>
      </c>
      <c r="AB178">
        <f>IFERROR(AB88/INDEX(AB88:AB$91,MATCH($D$7,$D88:$D$91,0)),0)</f>
        <v>0</v>
      </c>
      <c r="AC178">
        <f>IFERROR(AC88/INDEX(AC88:AC$91,MATCH($D$7,$D88:$D$91,0)),0)</f>
        <v>0</v>
      </c>
      <c r="AD178">
        <f>IFERROR(AD88/INDEX(AD88:AD$91,MATCH($D$7,$D88:$D$91,0)),0)</f>
        <v>0</v>
      </c>
      <c r="AE178">
        <f>IFERROR(AE88/INDEX(AE88:AE$91,MATCH($D$7,$D88:$D$91,0)),0)</f>
        <v>0</v>
      </c>
      <c r="AF178">
        <f>IFERROR(AF88/INDEX(AF88:AF$91,MATCH($D$7,$D88:$D$91,0)),0)</f>
        <v>0</v>
      </c>
      <c r="AG178">
        <f>IFERROR(AG88/INDEX(AG88:AG$91,MATCH($D$7,$D88:$D$91,0)),0)</f>
        <v>0</v>
      </c>
      <c r="AH178">
        <f>IFERROR(AH88/INDEX(AH88:AH$91,MATCH($D$7,$D88:$D$91,0)),0)</f>
        <v>0</v>
      </c>
      <c r="AI178">
        <f>IFERROR(AI88/INDEX(AI88:AI$91,MATCH($D$7,$D88:$D$91,0)),0)</f>
        <v>0</v>
      </c>
      <c r="AJ178">
        <f ca="1">IFERROR(AJ88/INDEX(AJ88:AJ$91,MATCH($D$7,$D88:$D$91,0)),0)</f>
        <v>0</v>
      </c>
      <c r="AK178">
        <f ca="1">IFERROR(AK88/INDEX(AK88:AK$91,MATCH($D$7,$D88:$D$91,0)),0)</f>
        <v>0</v>
      </c>
      <c r="AL178">
        <f ca="1">IFERROR(AL88/INDEX(AL88:AL$91,MATCH($D$7,$D88:$D$91,0)),0)</f>
        <v>0</v>
      </c>
      <c r="AM178">
        <f ca="1">IFERROR(AM88/INDEX(AM88:AM$91,MATCH($D$7,$D88:$D$91,0)),0)</f>
        <v>0</v>
      </c>
      <c r="AN178">
        <f ca="1">IFERROR(AN88/INDEX(AN88:AN$91,MATCH($D$7,$D88:$D$91,0)),0)</f>
        <v>0</v>
      </c>
      <c r="AO178">
        <f ca="1">IFERROR(AO88/INDEX(AO88:AO$91,MATCH($D$7,$D88:$D$91,0)),0)</f>
        <v>0</v>
      </c>
    </row>
    <row r="179" spans="1:41" x14ac:dyDescent="0.25">
      <c r="A179" t="s">
        <v>132</v>
      </c>
      <c r="B179" t="s">
        <v>122</v>
      </c>
      <c r="C179" t="s">
        <v>112</v>
      </c>
      <c r="D179" s="12" t="s">
        <v>130</v>
      </c>
      <c r="E179">
        <f>IFERROR(E89/INDEX(E89:E$91,MATCH($D$7,$D89:$D$91,0)),0)</f>
        <v>0</v>
      </c>
      <c r="F179">
        <f>IFERROR(F89/INDEX(F89:F$91,MATCH($D$7,$D89:$D$91,0)),0)</f>
        <v>0</v>
      </c>
      <c r="G179">
        <f>IFERROR(G89/INDEX(G89:G$91,MATCH($D$7,$D89:$D$91,0)),0)</f>
        <v>0</v>
      </c>
      <c r="H179">
        <f>IFERROR(H89/INDEX(H89:H$91,MATCH($D$7,$D89:$D$91,0)),0)</f>
        <v>0</v>
      </c>
      <c r="I179">
        <f>IFERROR(I89/INDEX(I89:I$91,MATCH($D$7,$D89:$D$91,0)),0)</f>
        <v>0</v>
      </c>
      <c r="J179">
        <f>IFERROR(J89/INDEX(J89:J$91,MATCH($D$7,$D89:$D$91,0)),0)</f>
        <v>0</v>
      </c>
      <c r="K179">
        <f>IFERROR(K89/INDEX(K89:K$91,MATCH($D$7,$D89:$D$91,0)),0)</f>
        <v>0</v>
      </c>
      <c r="L179">
        <f>IFERROR(L89/INDEX(L89:L$91,MATCH($D$7,$D89:$D$91,0)),0)</f>
        <v>0</v>
      </c>
      <c r="M179">
        <f>IFERROR(M89/INDEX(M89:M$91,MATCH($D$7,$D89:$D$91,0)),0)</f>
        <v>0</v>
      </c>
      <c r="N179">
        <f>IFERROR(N89/INDEX(N89:N$91,MATCH($D$7,$D89:$D$91,0)),0)</f>
        <v>0</v>
      </c>
      <c r="O179">
        <f>IFERROR(O89/INDEX(O89:O$91,MATCH($D$7,$D89:$D$91,0)),0)</f>
        <v>0</v>
      </c>
      <c r="P179">
        <f>IFERROR(P89/INDEX(P89:P$91,MATCH($D$7,$D89:$D$91,0)),0)</f>
        <v>0</v>
      </c>
      <c r="Q179">
        <f>IFERROR(Q89/INDEX(Q89:Q$91,MATCH($D$7,$D89:$D$91,0)),0)</f>
        <v>0</v>
      </c>
      <c r="R179">
        <f>IFERROR(R89/INDEX(R89:R$91,MATCH($D$7,$D89:$D$91,0)),0)</f>
        <v>0</v>
      </c>
      <c r="S179">
        <f>IFERROR(S89/INDEX(S89:S$91,MATCH($D$7,$D89:$D$91,0)),0)</f>
        <v>0</v>
      </c>
      <c r="T179">
        <f>IFERROR(T89/INDEX(T89:T$91,MATCH($D$7,$D89:$D$91,0)),0)</f>
        <v>0</v>
      </c>
      <c r="U179">
        <f>IFERROR(U89/INDEX(U89:U$91,MATCH($D$7,$D89:$D$91,0)),0)</f>
        <v>0</v>
      </c>
      <c r="V179">
        <f>IFERROR(V89/INDEX(V89:V$91,MATCH($D$7,$D89:$D$91,0)),0)</f>
        <v>0</v>
      </c>
      <c r="W179">
        <f>IFERROR(W89/INDEX(W89:W$91,MATCH($D$7,$D89:$D$91,0)),0)</f>
        <v>0</v>
      </c>
      <c r="X179">
        <f>IFERROR(X89/INDEX(X89:X$91,MATCH($D$7,$D89:$D$91,0)),0)</f>
        <v>0</v>
      </c>
      <c r="Y179">
        <f>IFERROR(Y89/INDEX(Y89:Y$91,MATCH($D$7,$D89:$D$91,0)),0)</f>
        <v>0</v>
      </c>
      <c r="Z179">
        <f>IFERROR(Z89/INDEX(Z89:Z$91,MATCH($D$7,$D89:$D$91,0)),0)</f>
        <v>0</v>
      </c>
      <c r="AA179">
        <f>IFERROR(AA89/INDEX(AA89:AA$91,MATCH($D$7,$D89:$D$91,0)),0)</f>
        <v>0</v>
      </c>
      <c r="AB179">
        <f>IFERROR(AB89/INDEX(AB89:AB$91,MATCH($D$7,$D89:$D$91,0)),0)</f>
        <v>0</v>
      </c>
      <c r="AC179">
        <f>IFERROR(AC89/INDEX(AC89:AC$91,MATCH($D$7,$D89:$D$91,0)),0)</f>
        <v>0</v>
      </c>
      <c r="AD179">
        <f>IFERROR(AD89/INDEX(AD89:AD$91,MATCH($D$7,$D89:$D$91,0)),0)</f>
        <v>0</v>
      </c>
      <c r="AE179">
        <f>IFERROR(AE89/INDEX(AE89:AE$91,MATCH($D$7,$D89:$D$91,0)),0)</f>
        <v>0</v>
      </c>
      <c r="AF179">
        <f>IFERROR(AF89/INDEX(AF89:AF$91,MATCH($D$7,$D89:$D$91,0)),0)</f>
        <v>0</v>
      </c>
      <c r="AG179">
        <f>IFERROR(AG89/INDEX(AG89:AG$91,MATCH($D$7,$D89:$D$91,0)),0)</f>
        <v>0</v>
      </c>
      <c r="AH179">
        <f>IFERROR(AH89/INDEX(AH89:AH$91,MATCH($D$7,$D89:$D$91,0)),0)</f>
        <v>0</v>
      </c>
      <c r="AI179">
        <f>IFERROR(AI89/INDEX(AI89:AI$91,MATCH($D$7,$D89:$D$91,0)),0)</f>
        <v>0</v>
      </c>
      <c r="AJ179">
        <f ca="1">IFERROR(AJ89/INDEX(AJ89:AJ$91,MATCH($D$7,$D89:$D$91,0)),0)</f>
        <v>0</v>
      </c>
      <c r="AK179">
        <f ca="1">IFERROR(AK89/INDEX(AK89:AK$91,MATCH($D$7,$D89:$D$91,0)),0)</f>
        <v>0</v>
      </c>
      <c r="AL179">
        <f ca="1">IFERROR(AL89/INDEX(AL89:AL$91,MATCH($D$7,$D89:$D$91,0)),0)</f>
        <v>0</v>
      </c>
      <c r="AM179">
        <f ca="1">IFERROR(AM89/INDEX(AM89:AM$91,MATCH($D$7,$D89:$D$91,0)),0)</f>
        <v>0</v>
      </c>
      <c r="AN179">
        <f ca="1">IFERROR(AN89/INDEX(AN89:AN$91,MATCH($D$7,$D89:$D$91,0)),0)</f>
        <v>0</v>
      </c>
      <c r="AO179">
        <f ca="1">IFERROR(AO89/INDEX(AO89:AO$91,MATCH($D$7,$D89:$D$91,0)),0)</f>
        <v>0</v>
      </c>
    </row>
    <row r="180" spans="1:41" x14ac:dyDescent="0.25">
      <c r="A180" t="s">
        <v>132</v>
      </c>
      <c r="B180" t="s">
        <v>122</v>
      </c>
      <c r="C180" t="s">
        <v>112</v>
      </c>
      <c r="D180" s="12" t="s">
        <v>131</v>
      </c>
      <c r="E180">
        <f>IFERROR(E90/INDEX(E90:E$91,MATCH($D$7,$D90:$D$91,0)),0)</f>
        <v>0</v>
      </c>
      <c r="F180">
        <f>IFERROR(F90/INDEX(F90:F$91,MATCH($D$7,$D90:$D$91,0)),0)</f>
        <v>0</v>
      </c>
      <c r="G180">
        <f>IFERROR(G90/INDEX(G90:G$91,MATCH($D$7,$D90:$D$91,0)),0)</f>
        <v>0</v>
      </c>
      <c r="H180">
        <f>IFERROR(H90/INDEX(H90:H$91,MATCH($D$7,$D90:$D$91,0)),0)</f>
        <v>0</v>
      </c>
      <c r="I180">
        <f>IFERROR(I90/INDEX(I90:I$91,MATCH($D$7,$D90:$D$91,0)),0)</f>
        <v>0</v>
      </c>
      <c r="J180">
        <f>IFERROR(J90/INDEX(J90:J$91,MATCH($D$7,$D90:$D$91,0)),0)</f>
        <v>0</v>
      </c>
      <c r="K180">
        <f>IFERROR(K90/INDEX(K90:K$91,MATCH($D$7,$D90:$D$91,0)),0)</f>
        <v>0</v>
      </c>
      <c r="L180">
        <f>IFERROR(L90/INDEX(L90:L$91,MATCH($D$7,$D90:$D$91,0)),0)</f>
        <v>0</v>
      </c>
      <c r="M180">
        <f>IFERROR(M90/INDEX(M90:M$91,MATCH($D$7,$D90:$D$91,0)),0)</f>
        <v>0</v>
      </c>
      <c r="N180">
        <f>IFERROR(N90/INDEX(N90:N$91,MATCH($D$7,$D90:$D$91,0)),0)</f>
        <v>0</v>
      </c>
      <c r="O180">
        <f>IFERROR(O90/INDEX(O90:O$91,MATCH($D$7,$D90:$D$91,0)),0)</f>
        <v>0</v>
      </c>
      <c r="P180">
        <f>IFERROR(P90/INDEX(P90:P$91,MATCH($D$7,$D90:$D$91,0)),0)</f>
        <v>0</v>
      </c>
      <c r="Q180">
        <f>IFERROR(Q90/INDEX(Q90:Q$91,MATCH($D$7,$D90:$D$91,0)),0)</f>
        <v>0</v>
      </c>
      <c r="R180">
        <f>IFERROR(R90/INDEX(R90:R$91,MATCH($D$7,$D90:$D$91,0)),0)</f>
        <v>0</v>
      </c>
      <c r="S180">
        <f>IFERROR(S90/INDEX(S90:S$91,MATCH($D$7,$D90:$D$91,0)),0)</f>
        <v>0</v>
      </c>
      <c r="T180">
        <f>IFERROR(T90/INDEX(T90:T$91,MATCH($D$7,$D90:$D$91,0)),0)</f>
        <v>0</v>
      </c>
      <c r="U180">
        <f>IFERROR(U90/INDEX(U90:U$91,MATCH($D$7,$D90:$D$91,0)),0)</f>
        <v>0</v>
      </c>
      <c r="V180">
        <f>IFERROR(V90/INDEX(V90:V$91,MATCH($D$7,$D90:$D$91,0)),0)</f>
        <v>0</v>
      </c>
      <c r="W180">
        <f>IFERROR(W90/INDEX(W90:W$91,MATCH($D$7,$D90:$D$91,0)),0)</f>
        <v>0</v>
      </c>
      <c r="X180">
        <f>IFERROR(X90/INDEX(X90:X$91,MATCH($D$7,$D90:$D$91,0)),0)</f>
        <v>0</v>
      </c>
      <c r="Y180">
        <f>IFERROR(Y90/INDEX(Y90:Y$91,MATCH($D$7,$D90:$D$91,0)),0)</f>
        <v>0</v>
      </c>
      <c r="Z180">
        <f>IFERROR(Z90/INDEX(Z90:Z$91,MATCH($D$7,$D90:$D$91,0)),0)</f>
        <v>0</v>
      </c>
      <c r="AA180">
        <f>IFERROR(AA90/INDEX(AA90:AA$91,MATCH($D$7,$D90:$D$91,0)),0)</f>
        <v>0</v>
      </c>
      <c r="AB180">
        <f>IFERROR(AB90/INDEX(AB90:AB$91,MATCH($D$7,$D90:$D$91,0)),0)</f>
        <v>0</v>
      </c>
      <c r="AC180">
        <f>IFERROR(AC90/INDEX(AC90:AC$91,MATCH($D$7,$D90:$D$91,0)),0)</f>
        <v>0</v>
      </c>
      <c r="AD180">
        <f>IFERROR(AD90/INDEX(AD90:AD$91,MATCH($D$7,$D90:$D$91,0)),0)</f>
        <v>0</v>
      </c>
      <c r="AE180">
        <f>IFERROR(AE90/INDEX(AE90:AE$91,MATCH($D$7,$D90:$D$91,0)),0)</f>
        <v>0</v>
      </c>
      <c r="AF180">
        <f>IFERROR(AF90/INDEX(AF90:AF$91,MATCH($D$7,$D90:$D$91,0)),0)</f>
        <v>0</v>
      </c>
      <c r="AG180">
        <f>IFERROR(AG90/INDEX(AG90:AG$91,MATCH($D$7,$D90:$D$91,0)),0)</f>
        <v>0</v>
      </c>
      <c r="AH180">
        <f>IFERROR(AH90/INDEX(AH90:AH$91,MATCH($D$7,$D90:$D$91,0)),0)</f>
        <v>0</v>
      </c>
      <c r="AI180">
        <f>IFERROR(AI90/INDEX(AI90:AI$91,MATCH($D$7,$D90:$D$91,0)),0)</f>
        <v>0</v>
      </c>
      <c r="AJ180">
        <f ca="1">IFERROR(AJ90/INDEX(AJ90:AJ$91,MATCH($D$7,$D90:$D$91,0)),0)</f>
        <v>0</v>
      </c>
      <c r="AK180">
        <f ca="1">IFERROR(AK90/INDEX(AK90:AK$91,MATCH($D$7,$D90:$D$91,0)),0)</f>
        <v>0</v>
      </c>
      <c r="AL180">
        <f ca="1">IFERROR(AL90/INDEX(AL90:AL$91,MATCH($D$7,$D90:$D$91,0)),0)</f>
        <v>0</v>
      </c>
      <c r="AM180">
        <f ca="1">IFERROR(AM90/INDEX(AM90:AM$91,MATCH($D$7,$D90:$D$91,0)),0)</f>
        <v>0</v>
      </c>
      <c r="AN180">
        <f ca="1">IFERROR(AN90/INDEX(AN90:AN$91,MATCH($D$7,$D90:$D$91,0)),0)</f>
        <v>0</v>
      </c>
      <c r="AO180">
        <f ca="1">IFERROR(AO90/INDEX(AO90:AO$91,MATCH($D$7,$D90:$D$91,0)),0)</f>
        <v>0</v>
      </c>
    </row>
    <row r="181" spans="1:41" s="15" customFormat="1" x14ac:dyDescent="0.25">
      <c r="A181" s="15" t="s">
        <v>132</v>
      </c>
      <c r="B181" s="15" t="s">
        <v>122</v>
      </c>
      <c r="C181" s="15" t="s">
        <v>112</v>
      </c>
      <c r="E181" s="15">
        <f>IFERROR(E91/INDEX(E91:E$91,MATCH($D$7,$D91:$D$91,0)),0)</f>
        <v>0</v>
      </c>
      <c r="F181" s="15">
        <f>IFERROR(F91/INDEX(F91:F$91,MATCH($D$7,$D91:$D$91,0)),0)</f>
        <v>0</v>
      </c>
      <c r="G181" s="15">
        <f>IFERROR(G91/INDEX(G91:G$91,MATCH($D$7,$D91:$D$91,0)),0)</f>
        <v>0</v>
      </c>
      <c r="H181" s="15">
        <f>IFERROR(H91/INDEX(H91:H$91,MATCH($D$7,$D91:$D$91,0)),0)</f>
        <v>0</v>
      </c>
      <c r="I181" s="15">
        <f>IFERROR(I91/INDEX(I91:I$91,MATCH($D$7,$D91:$D$91,0)),0)</f>
        <v>0</v>
      </c>
      <c r="J181" s="15">
        <f>IFERROR(J91/INDEX(J91:J$91,MATCH($D$7,$D91:$D$91,0)),0)</f>
        <v>0</v>
      </c>
      <c r="K181" s="15">
        <f>IFERROR(K91/INDEX(K91:K$91,MATCH($D$7,$D91:$D$91,0)),0)</f>
        <v>0</v>
      </c>
      <c r="L181" s="15">
        <f>IFERROR(L91/INDEX(L91:L$91,MATCH($D$7,$D91:$D$91,0)),0)</f>
        <v>0</v>
      </c>
      <c r="M181" s="15">
        <f>IFERROR(M91/INDEX(M91:M$91,MATCH($D$7,$D91:$D$91,0)),0)</f>
        <v>0</v>
      </c>
      <c r="N181" s="15">
        <f>IFERROR(N91/INDEX(N91:N$91,MATCH($D$7,$D91:$D$91,0)),0)</f>
        <v>0</v>
      </c>
      <c r="O181" s="15">
        <f>IFERROR(O91/INDEX(O91:O$91,MATCH($D$7,$D91:$D$91,0)),0)</f>
        <v>0</v>
      </c>
      <c r="P181" s="15">
        <f>IFERROR(P91/INDEX(P91:P$91,MATCH($D$7,$D91:$D$91,0)),0)</f>
        <v>0</v>
      </c>
      <c r="Q181" s="15">
        <f>IFERROR(Q91/INDEX(Q91:Q$91,MATCH($D$7,$D91:$D$91,0)),0)</f>
        <v>0</v>
      </c>
      <c r="R181" s="15">
        <f>IFERROR(R91/INDEX(R91:R$91,MATCH($D$7,$D91:$D$91,0)),0)</f>
        <v>0</v>
      </c>
      <c r="S181" s="15">
        <f>IFERROR(S91/INDEX(S91:S$91,MATCH($D$7,$D91:$D$91,0)),0)</f>
        <v>0</v>
      </c>
      <c r="T181" s="15">
        <f>IFERROR(T91/INDEX(T91:T$91,MATCH($D$7,$D91:$D$91,0)),0)</f>
        <v>0</v>
      </c>
      <c r="U181" s="15">
        <f>IFERROR(U91/INDEX(U91:U$91,MATCH($D$7,$D91:$D$91,0)),0)</f>
        <v>0</v>
      </c>
      <c r="V181" s="15">
        <f>IFERROR(V91/INDEX(V91:V$91,MATCH($D$7,$D91:$D$91,0)),0)</f>
        <v>0</v>
      </c>
      <c r="W181" s="15">
        <f>IFERROR(W91/INDEX(W91:W$91,MATCH($D$7,$D91:$D$91,0)),0)</f>
        <v>0</v>
      </c>
      <c r="X181" s="15">
        <f>IFERROR(X91/INDEX(X91:X$91,MATCH($D$7,$D91:$D$91,0)),0)</f>
        <v>0</v>
      </c>
      <c r="Y181" s="15">
        <f>IFERROR(Y91/INDEX(Y91:Y$91,MATCH($D$7,$D91:$D$91,0)),0)</f>
        <v>0</v>
      </c>
      <c r="Z181" s="15">
        <f>IFERROR(Z91/INDEX(Z91:Z$91,MATCH($D$7,$D91:$D$91,0)),0)</f>
        <v>0</v>
      </c>
      <c r="AA181" s="15">
        <f>IFERROR(AA91/INDEX(AA91:AA$91,MATCH($D$7,$D91:$D$91,0)),0)</f>
        <v>0</v>
      </c>
      <c r="AB181" s="15">
        <f>IFERROR(AB91/INDEX(AB91:AB$91,MATCH($D$7,$D91:$D$91,0)),0)</f>
        <v>0</v>
      </c>
      <c r="AC181" s="15">
        <f>IFERROR(AC91/INDEX(AC91:AC$91,MATCH($D$7,$D91:$D$91,0)),0)</f>
        <v>0</v>
      </c>
      <c r="AD181" s="15">
        <f>IFERROR(AD91/INDEX(AD91:AD$91,MATCH($D$7,$D91:$D$91,0)),0)</f>
        <v>0</v>
      </c>
      <c r="AE181" s="15">
        <f>IFERROR(AE91/INDEX(AE91:AE$91,MATCH($D$7,$D91:$D$91,0)),0)</f>
        <v>0</v>
      </c>
      <c r="AF181" s="15">
        <f>IFERROR(AF91/INDEX(AF91:AF$91,MATCH($D$7,$D91:$D$91,0)),0)</f>
        <v>0</v>
      </c>
      <c r="AG181" s="15">
        <f>IFERROR(AG91/INDEX(AG91:AG$91,MATCH($D$7,$D91:$D$91,0)),0)</f>
        <v>0</v>
      </c>
      <c r="AH181" s="15">
        <f>IFERROR(AH91/INDEX(AH91:AH$91,MATCH($D$7,$D91:$D$91,0)),0)</f>
        <v>0</v>
      </c>
      <c r="AI181" s="15">
        <f>IFERROR(AI91/INDEX(AI91:AI$91,MATCH($D$7,$D91:$D$91,0)),0)</f>
        <v>0</v>
      </c>
      <c r="AJ181" s="15">
        <f ca="1">IFERROR(AJ91/INDEX(AJ91:AJ$91,MATCH($D$7,$D91:$D$91,0)),0)</f>
        <v>0</v>
      </c>
      <c r="AK181" s="15">
        <f ca="1">IFERROR(AK91/INDEX(AK91:AK$91,MATCH($D$7,$D91:$D$91,0)),0)</f>
        <v>0</v>
      </c>
      <c r="AL181" s="15">
        <f ca="1">IFERROR(AL91/INDEX(AL91:AL$91,MATCH($D$7,$D91:$D$91,0)),0)</f>
        <v>0</v>
      </c>
      <c r="AM181" s="15">
        <f ca="1">IFERROR(AM91/INDEX(AM91:AM$91,MATCH($D$7,$D91:$D$91,0)),0)</f>
        <v>0</v>
      </c>
      <c r="AN181" s="15">
        <f ca="1">IFERROR(AN91/INDEX(AN91:AN$91,MATCH($D$7,$D91:$D$91,0)),0)</f>
        <v>0</v>
      </c>
      <c r="AO181" s="15">
        <f ca="1">IFERROR(AO91/INDEX(AO91:AO$91,MATCH($D$7,$D91:$D$91,0)),0)</f>
        <v>0</v>
      </c>
    </row>
    <row r="182" spans="1:41" x14ac:dyDescent="0.25">
      <c r="A182" t="s">
        <v>132</v>
      </c>
      <c r="B182" t="s">
        <v>120</v>
      </c>
      <c r="D182" s="14" t="s">
        <v>10</v>
      </c>
      <c r="E182">
        <f>SUMIFS(DART!F$7:F$1416,DART!$A$7:$A$1416,$B182,DART!$E$7:$E$1416,$D182)</f>
        <v>909312</v>
      </c>
      <c r="F182">
        <f>SUMIFS(DART!G$7:G$1416,DART!$A$7:$A$1416,$B182,DART!$E$7:$E$1416,$D182)</f>
        <v>947849</v>
      </c>
      <c r="G182">
        <f>SUMIFS(DART!H$7:H$1416,DART!$A$7:$A$1416,$B182,DART!$E$7:$E$1416,$D182)</f>
        <v>867495</v>
      </c>
      <c r="H182">
        <f>SUMIFS(DART!I$7:I$1416,DART!$A$7:$A$1416,$B182,DART!$E$7:$E$1416,$D182)</f>
        <v>808791</v>
      </c>
      <c r="I182">
        <f>SUMIFS(DART!J$7:J$1416,DART!$A$7:$A$1416,$B182,DART!$E$7:$E$1416,$D182)</f>
        <v>904162</v>
      </c>
      <c r="J182">
        <f>SUMIFS(DART!K$7:K$1416,DART!$A$7:$A$1416,$B182,DART!$E$7:$E$1416,$D182)</f>
        <v>905093</v>
      </c>
      <c r="K182">
        <f>SUMIFS(DART!L$7:L$1416,DART!$A$7:$A$1416,$B182,DART!$E$7:$E$1416,$D182)</f>
        <v>968993</v>
      </c>
      <c r="L182">
        <f>SUMIFS(DART!M$7:M$1416,DART!$A$7:$A$1416,$B182,DART!$E$7:$E$1416,$D182)</f>
        <v>1166536</v>
      </c>
      <c r="M182">
        <f>SUMIFS(DART!N$7:N$1416,DART!$A$7:$A$1416,$B182,DART!$E$7:$E$1416,$D182)</f>
        <v>1207345</v>
      </c>
      <c r="N182">
        <f>SUMIFS(DART!O$7:O$1416,DART!$A$7:$A$1416,$B182,DART!$E$7:$E$1416,$D182)</f>
        <v>1135973</v>
      </c>
      <c r="O182">
        <f>SUMIFS(DART!P$7:P$1416,DART!$A$7:$A$1416,$B182,DART!$E$7:$E$1416,$D182)</f>
        <v>1142146</v>
      </c>
      <c r="P182">
        <f>SUMIFS(DART!Q$7:Q$1416,DART!$A$7:$A$1416,$B182,DART!$E$7:$E$1416,$D182)</f>
        <v>1207808</v>
      </c>
      <c r="Q182">
        <f>SUMIFS(DART!R$7:R$1416,DART!$A$7:$A$1416,$B182,DART!$E$7:$E$1416,$D182)</f>
        <v>1171071</v>
      </c>
      <c r="R182">
        <f>SUMIFS(DART!S$7:S$1416,DART!$A$7:$A$1416,$B182,DART!$E$7:$E$1416,$D182)</f>
        <v>1163597</v>
      </c>
      <c r="S182">
        <f>SUMIFS(DART!T$7:T$1416,DART!$A$7:$A$1416,$B182,DART!$E$7:$E$1416,$D182)</f>
        <v>1340060</v>
      </c>
      <c r="T182">
        <f>SUMIFS(DART!U$7:U$1416,DART!$A$7:$A$1416,$B182,DART!$E$7:$E$1416,$D182)</f>
        <v>1310794</v>
      </c>
      <c r="U182">
        <f>SUMIFS(DART!V$7:V$1416,DART!$A$7:$A$1416,$B182,DART!$E$7:$E$1416,$D182)</f>
        <v>1339019</v>
      </c>
      <c r="V182">
        <f>SUMIFS(DART!W$7:W$1416,DART!$A$7:$A$1416,$B182,DART!$E$7:$E$1416,$D182)</f>
        <v>1335311</v>
      </c>
      <c r="W182">
        <f>SUMIFS(DART!X$7:X$1416,DART!$A$7:$A$1416,$B182,DART!$E$7:$E$1416,$D182)</f>
        <v>1519170</v>
      </c>
      <c r="X182">
        <f>SUMIFS(DART!Y$7:Y$1416,DART!$A$7:$A$1416,$B182,DART!$E$7:$E$1416,$D182)</f>
        <v>1417071</v>
      </c>
      <c r="Y182">
        <f>SUMIFS(DART!Z$7:Z$1416,DART!$A$7:$A$1416,$B182,DART!$E$7:$E$1416,$D182)</f>
        <v>1411613</v>
      </c>
      <c r="Z182">
        <f>SUMIFS(DART!AA$7:AA$1416,DART!$A$7:$A$1416,$B182,DART!$E$7:$E$1416,$D182)</f>
        <v>1224159</v>
      </c>
      <c r="AA182">
        <f>SUMIFS(DART!AB$7:AB$1416,DART!$A$7:$A$1416,$B182,DART!$E$7:$E$1416,$D182)</f>
        <v>816708</v>
      </c>
      <c r="AB182">
        <f>SUMIFS(DART!AC$7:AC$1416,DART!$A$7:$A$1416,$B182,DART!$E$7:$E$1416,$D182)</f>
        <v>884500</v>
      </c>
      <c r="AC182">
        <f>SUMIFS(DART!AD$7:AD$1416,DART!$A$7:$A$1416,$B182,DART!$E$7:$E$1416,$D182)</f>
        <v>805870</v>
      </c>
      <c r="AD182">
        <f>SUMIFS(DART!AE$7:AE$1416,DART!$A$7:$A$1416,$B182,DART!$E$7:$E$1416,$D182)</f>
        <v>987803</v>
      </c>
      <c r="AE182">
        <f>SUMIFS(DART!AF$7:AF$1416,DART!$A$7:$A$1416,$B182,DART!$E$7:$E$1416,$D182)</f>
        <v>1140441</v>
      </c>
      <c r="AF182">
        <f>SUMIFS(DART!AG$7:AG$1416,DART!$A$7:$A$1416,$B182,DART!$E$7:$E$1416,$D182)</f>
        <v>888919</v>
      </c>
      <c r="AG182">
        <f>SUMIFS(DART!AH$7:AH$1416,DART!$A$7:$A$1416,$B182,DART!$E$7:$E$1416,$D182)</f>
        <v>849496</v>
      </c>
      <c r="AH182">
        <f>SUMIFS(DART!AI$7:AI$1416,DART!$A$7:$A$1416,$B182,DART!$E$7:$E$1416,$D182)</f>
        <v>853272</v>
      </c>
      <c r="AI182">
        <f>SUMIFS(DART!AJ$7:AJ$1416,DART!$A$7:$A$1416,$B182,DART!$E$7:$E$1416,$D182)</f>
        <v>537206</v>
      </c>
      <c r="AJ182">
        <f ca="1">SUMIFS(DART!AK$7:AK$1416,DART!$A$7:$A$1416,$B182,DART!$E$7:$E$1416,$D182)</f>
        <v>0</v>
      </c>
      <c r="AK182">
        <f ca="1">SUMIFS(DART!AL$7:AL$1416,DART!$A$7:$A$1416,$B182,DART!$E$7:$E$1416,$D182)</f>
        <v>0</v>
      </c>
      <c r="AL182">
        <f ca="1">SUMIFS(DART!AM$7:AM$1416,DART!$A$7:$A$1416,$B182,DART!$E$7:$E$1416,$D182)</f>
        <v>0</v>
      </c>
      <c r="AM182">
        <f ca="1">SUMIFS(DART!AN$7:AN$1416,DART!$A$7:$A$1416,$B182,DART!$E$7:$E$1416,$D182)</f>
        <v>0</v>
      </c>
      <c r="AN182">
        <f ca="1">SUMIFS(DART!AO$7:AO$1416,DART!$A$7:$A$1416,$B182,DART!$E$7:$E$1416,$D182)</f>
        <v>0</v>
      </c>
      <c r="AO182">
        <f ca="1">SUMIFS(DART!AP$7:AP$1416,DART!$A$7:$A$1416,$B182,DART!$E$7:$E$1416,$D182)</f>
        <v>0</v>
      </c>
    </row>
    <row r="183" spans="1:41" x14ac:dyDescent="0.25">
      <c r="A183" t="s">
        <v>132</v>
      </c>
      <c r="B183" t="s">
        <v>120</v>
      </c>
      <c r="D183" s="8" t="s">
        <v>11</v>
      </c>
      <c r="E183">
        <f>SUMIFS(DART!F$7:F$1416,DART!$A$7:$A$1416,$B183,DART!$E$7:$E$1416,$D183)</f>
        <v>443018</v>
      </c>
      <c r="F183">
        <f>SUMIFS(DART!G$7:G$1416,DART!$A$7:$A$1416,$B183,DART!$E$7:$E$1416,$D183)</f>
        <v>486809</v>
      </c>
      <c r="G183">
        <f>SUMIFS(DART!H$7:H$1416,DART!$A$7:$A$1416,$B183,DART!$E$7:$E$1416,$D183)</f>
        <v>363058</v>
      </c>
      <c r="H183">
        <f>SUMIFS(DART!I$7:I$1416,DART!$A$7:$A$1416,$B183,DART!$E$7:$E$1416,$D183)</f>
        <v>359384</v>
      </c>
      <c r="I183">
        <f>SUMIFS(DART!J$7:J$1416,DART!$A$7:$A$1416,$B183,DART!$E$7:$E$1416,$D183)</f>
        <v>303246</v>
      </c>
      <c r="J183">
        <f>SUMIFS(DART!K$7:K$1416,DART!$A$7:$A$1416,$B183,DART!$E$7:$E$1416,$D183)</f>
        <v>207466</v>
      </c>
      <c r="K183">
        <f>SUMIFS(DART!L$7:L$1416,DART!$A$7:$A$1416,$B183,DART!$E$7:$E$1416,$D183)</f>
        <v>268469</v>
      </c>
      <c r="L183">
        <f>SUMIFS(DART!M$7:M$1416,DART!$A$7:$A$1416,$B183,DART!$E$7:$E$1416,$D183)</f>
        <v>231959</v>
      </c>
      <c r="M183">
        <f>SUMIFS(DART!N$7:N$1416,DART!$A$7:$A$1416,$B183,DART!$E$7:$E$1416,$D183)</f>
        <v>204401</v>
      </c>
      <c r="N183">
        <f>SUMIFS(DART!O$7:O$1416,DART!$A$7:$A$1416,$B183,DART!$E$7:$E$1416,$D183)</f>
        <v>214665</v>
      </c>
      <c r="O183">
        <f>SUMIFS(DART!P$7:P$1416,DART!$A$7:$A$1416,$B183,DART!$E$7:$E$1416,$D183)</f>
        <v>243769</v>
      </c>
      <c r="P183">
        <f>SUMIFS(DART!Q$7:Q$1416,DART!$A$7:$A$1416,$B183,DART!$E$7:$E$1416,$D183)</f>
        <v>269158</v>
      </c>
      <c r="Q183">
        <f>SUMIFS(DART!R$7:R$1416,DART!$A$7:$A$1416,$B183,DART!$E$7:$E$1416,$D183)</f>
        <v>236048</v>
      </c>
      <c r="R183">
        <f>SUMIFS(DART!S$7:S$1416,DART!$A$7:$A$1416,$B183,DART!$E$7:$E$1416,$D183)</f>
        <v>233361</v>
      </c>
      <c r="S183">
        <f>SUMIFS(DART!T$7:T$1416,DART!$A$7:$A$1416,$B183,DART!$E$7:$E$1416,$D183)</f>
        <v>259770</v>
      </c>
      <c r="T183">
        <f>SUMIFS(DART!U$7:U$1416,DART!$A$7:$A$1416,$B183,DART!$E$7:$E$1416,$D183)</f>
        <v>265494</v>
      </c>
      <c r="U183">
        <f>SUMIFS(DART!V$7:V$1416,DART!$A$7:$A$1416,$B183,DART!$E$7:$E$1416,$D183)</f>
        <v>262881</v>
      </c>
      <c r="V183">
        <f>SUMIFS(DART!W$7:W$1416,DART!$A$7:$A$1416,$B183,DART!$E$7:$E$1416,$D183)</f>
        <v>247819</v>
      </c>
      <c r="W183">
        <f>SUMIFS(DART!X$7:X$1416,DART!$A$7:$A$1416,$B183,DART!$E$7:$E$1416,$D183)</f>
        <v>260151</v>
      </c>
      <c r="X183">
        <f>SUMIFS(DART!Y$7:Y$1416,DART!$A$7:$A$1416,$B183,DART!$E$7:$E$1416,$D183)</f>
        <v>225638</v>
      </c>
      <c r="Y183">
        <f>SUMIFS(DART!Z$7:Z$1416,DART!$A$7:$A$1416,$B183,DART!$E$7:$E$1416,$D183)</f>
        <v>244950</v>
      </c>
      <c r="Z183">
        <f>SUMIFS(DART!AA$7:AA$1416,DART!$A$7:$A$1416,$B183,DART!$E$7:$E$1416,$D183)</f>
        <v>215425</v>
      </c>
      <c r="AA183">
        <f>SUMIFS(DART!AB$7:AB$1416,DART!$A$7:$A$1416,$B183,DART!$E$7:$E$1416,$D183)</f>
        <v>210681</v>
      </c>
      <c r="AB183">
        <f>SUMIFS(DART!AC$7:AC$1416,DART!$A$7:$A$1416,$B183,DART!$E$7:$E$1416,$D183)</f>
        <v>254973</v>
      </c>
      <c r="AC183">
        <f>SUMIFS(DART!AD$7:AD$1416,DART!$A$7:$A$1416,$B183,DART!$E$7:$E$1416,$D183)</f>
        <v>158973</v>
      </c>
      <c r="AD183">
        <f>SUMIFS(DART!AE$7:AE$1416,DART!$A$7:$A$1416,$B183,DART!$E$7:$E$1416,$D183)</f>
        <v>146084</v>
      </c>
      <c r="AE183">
        <f>SUMIFS(DART!AF$7:AF$1416,DART!$A$7:$A$1416,$B183,DART!$E$7:$E$1416,$D183)</f>
        <v>165558</v>
      </c>
      <c r="AF183">
        <f>SUMIFS(DART!AG$7:AG$1416,DART!$A$7:$A$1416,$B183,DART!$E$7:$E$1416,$D183)</f>
        <v>183163</v>
      </c>
      <c r="AG183">
        <f>SUMIFS(DART!AH$7:AH$1416,DART!$A$7:$A$1416,$B183,DART!$E$7:$E$1416,$D183)</f>
        <v>173369</v>
      </c>
      <c r="AH183">
        <f>SUMIFS(DART!AI$7:AI$1416,DART!$A$7:$A$1416,$B183,DART!$E$7:$E$1416,$D183)</f>
        <v>168892</v>
      </c>
      <c r="AI183">
        <f>SUMIFS(DART!AJ$7:AJ$1416,DART!$A$7:$A$1416,$B183,DART!$E$7:$E$1416,$D183)</f>
        <v>105692</v>
      </c>
      <c r="AJ183">
        <f ca="1">SUMIFS(DART!AK$7:AK$1416,DART!$A$7:$A$1416,$B183,DART!$E$7:$E$1416,$D183)</f>
        <v>0</v>
      </c>
      <c r="AK183">
        <f ca="1">SUMIFS(DART!AL$7:AL$1416,DART!$A$7:$A$1416,$B183,DART!$E$7:$E$1416,$D183)</f>
        <v>0</v>
      </c>
      <c r="AL183">
        <f ca="1">SUMIFS(DART!AM$7:AM$1416,DART!$A$7:$A$1416,$B183,DART!$E$7:$E$1416,$D183)</f>
        <v>0</v>
      </c>
      <c r="AM183">
        <f ca="1">SUMIFS(DART!AN$7:AN$1416,DART!$A$7:$A$1416,$B183,DART!$E$7:$E$1416,$D183)</f>
        <v>0</v>
      </c>
      <c r="AN183">
        <f ca="1">SUMIFS(DART!AO$7:AO$1416,DART!$A$7:$A$1416,$B183,DART!$E$7:$E$1416,$D183)</f>
        <v>0</v>
      </c>
      <c r="AO183">
        <f ca="1">SUMIFS(DART!AP$7:AP$1416,DART!$A$7:$A$1416,$B183,DART!$E$7:$E$1416,$D183)</f>
        <v>0</v>
      </c>
    </row>
    <row r="184" spans="1:41" x14ac:dyDescent="0.25">
      <c r="A184" t="s">
        <v>132</v>
      </c>
      <c r="B184" t="s">
        <v>120</v>
      </c>
      <c r="D184" s="7" t="s">
        <v>12</v>
      </c>
      <c r="E184">
        <f>SUMIFS(DART!F$7:F$1416,DART!$A$7:$A$1416,$B184,DART!$E$7:$E$1416,$D184)</f>
        <v>77300</v>
      </c>
      <c r="F184">
        <f>SUMIFS(DART!G$7:G$1416,DART!$A$7:$A$1416,$B184,DART!$E$7:$E$1416,$D184)</f>
        <v>75365</v>
      </c>
      <c r="G184">
        <f>SUMIFS(DART!H$7:H$1416,DART!$A$7:$A$1416,$B184,DART!$E$7:$E$1416,$D184)</f>
        <v>74976</v>
      </c>
      <c r="H184">
        <f>SUMIFS(DART!I$7:I$1416,DART!$A$7:$A$1416,$B184,DART!$E$7:$E$1416,$D184)</f>
        <v>64385</v>
      </c>
      <c r="I184">
        <f>SUMIFS(DART!J$7:J$1416,DART!$A$7:$A$1416,$B184,DART!$E$7:$E$1416,$D184)</f>
        <v>65582</v>
      </c>
      <c r="J184">
        <f>SUMIFS(DART!K$7:K$1416,DART!$A$7:$A$1416,$B184,DART!$E$7:$E$1416,$D184)</f>
        <v>61747</v>
      </c>
      <c r="K184">
        <f>SUMIFS(DART!L$7:L$1416,DART!$A$7:$A$1416,$B184,DART!$E$7:$E$1416,$D184)</f>
        <v>66538</v>
      </c>
      <c r="L184">
        <f>SUMIFS(DART!M$7:M$1416,DART!$A$7:$A$1416,$B184,DART!$E$7:$E$1416,$D184)</f>
        <v>78507</v>
      </c>
      <c r="M184">
        <f>SUMIFS(DART!N$7:N$1416,DART!$A$7:$A$1416,$B184,DART!$E$7:$E$1416,$D184)</f>
        <v>73351</v>
      </c>
      <c r="N184">
        <f>SUMIFS(DART!O$7:O$1416,DART!$A$7:$A$1416,$B184,DART!$E$7:$E$1416,$D184)</f>
        <v>77793</v>
      </c>
      <c r="O184">
        <f>SUMIFS(DART!P$7:P$1416,DART!$A$7:$A$1416,$B184,DART!$E$7:$E$1416,$D184)</f>
        <v>79077</v>
      </c>
      <c r="P184">
        <f>SUMIFS(DART!Q$7:Q$1416,DART!$A$7:$A$1416,$B184,DART!$E$7:$E$1416,$D184)</f>
        <v>83668</v>
      </c>
      <c r="Q184">
        <f>SUMIFS(DART!R$7:R$1416,DART!$A$7:$A$1416,$B184,DART!$E$7:$E$1416,$D184)</f>
        <v>74589</v>
      </c>
      <c r="R184">
        <f>SUMIFS(DART!S$7:S$1416,DART!$A$7:$A$1416,$B184,DART!$E$7:$E$1416,$D184)</f>
        <v>75339</v>
      </c>
      <c r="S184">
        <f>SUMIFS(DART!T$7:T$1416,DART!$A$7:$A$1416,$B184,DART!$E$7:$E$1416,$D184)</f>
        <v>94321</v>
      </c>
      <c r="T184">
        <f>SUMIFS(DART!U$7:U$1416,DART!$A$7:$A$1416,$B184,DART!$E$7:$E$1416,$D184)</f>
        <v>87771</v>
      </c>
      <c r="U184">
        <f>SUMIFS(DART!V$7:V$1416,DART!$A$7:$A$1416,$B184,DART!$E$7:$E$1416,$D184)</f>
        <v>84573</v>
      </c>
      <c r="V184">
        <f>SUMIFS(DART!W$7:W$1416,DART!$A$7:$A$1416,$B184,DART!$E$7:$E$1416,$D184)</f>
        <v>76421</v>
      </c>
      <c r="W184">
        <f>SUMIFS(DART!X$7:X$1416,DART!$A$7:$A$1416,$B184,DART!$E$7:$E$1416,$D184)</f>
        <v>77779</v>
      </c>
      <c r="X184">
        <f>SUMIFS(DART!Y$7:Y$1416,DART!$A$7:$A$1416,$B184,DART!$E$7:$E$1416,$D184)</f>
        <v>72806</v>
      </c>
      <c r="Y184">
        <f>SUMIFS(DART!Z$7:Z$1416,DART!$A$7:$A$1416,$B184,DART!$E$7:$E$1416,$D184)</f>
        <v>80794</v>
      </c>
      <c r="Z184">
        <f>SUMIFS(DART!AA$7:AA$1416,DART!$A$7:$A$1416,$B184,DART!$E$7:$E$1416,$D184)</f>
        <v>75579</v>
      </c>
      <c r="AA184">
        <f>SUMIFS(DART!AB$7:AB$1416,DART!$A$7:$A$1416,$B184,DART!$E$7:$E$1416,$D184)</f>
        <v>61585</v>
      </c>
      <c r="AB184">
        <f>SUMIFS(DART!AC$7:AC$1416,DART!$A$7:$A$1416,$B184,DART!$E$7:$E$1416,$D184)</f>
        <v>73619</v>
      </c>
      <c r="AC184">
        <f>SUMIFS(DART!AD$7:AD$1416,DART!$A$7:$A$1416,$B184,DART!$E$7:$E$1416,$D184)</f>
        <v>56431</v>
      </c>
      <c r="AD184">
        <f>SUMIFS(DART!AE$7:AE$1416,DART!$A$7:$A$1416,$B184,DART!$E$7:$E$1416,$D184)</f>
        <v>60979</v>
      </c>
      <c r="AE184">
        <f>SUMIFS(DART!AF$7:AF$1416,DART!$A$7:$A$1416,$B184,DART!$E$7:$E$1416,$D184)</f>
        <v>70427</v>
      </c>
      <c r="AF184">
        <f>SUMIFS(DART!AG$7:AG$1416,DART!$A$7:$A$1416,$B184,DART!$E$7:$E$1416,$D184)</f>
        <v>54089</v>
      </c>
      <c r="AG184">
        <f>SUMIFS(DART!AH$7:AH$1416,DART!$A$7:$A$1416,$B184,DART!$E$7:$E$1416,$D184)</f>
        <v>51589</v>
      </c>
      <c r="AH184">
        <f>SUMIFS(DART!AI$7:AI$1416,DART!$A$7:$A$1416,$B184,DART!$E$7:$E$1416,$D184)</f>
        <v>49614</v>
      </c>
      <c r="AI184">
        <f>SUMIFS(DART!AJ$7:AJ$1416,DART!$A$7:$A$1416,$B184,DART!$E$7:$E$1416,$D184)</f>
        <v>30783</v>
      </c>
      <c r="AJ184">
        <f ca="1">SUMIFS(DART!AK$7:AK$1416,DART!$A$7:$A$1416,$B184,DART!$E$7:$E$1416,$D184)</f>
        <v>0</v>
      </c>
      <c r="AK184">
        <f ca="1">SUMIFS(DART!AL$7:AL$1416,DART!$A$7:$A$1416,$B184,DART!$E$7:$E$1416,$D184)</f>
        <v>0</v>
      </c>
      <c r="AL184">
        <f ca="1">SUMIFS(DART!AM$7:AM$1416,DART!$A$7:$A$1416,$B184,DART!$E$7:$E$1416,$D184)</f>
        <v>0</v>
      </c>
      <c r="AM184">
        <f ca="1">SUMIFS(DART!AN$7:AN$1416,DART!$A$7:$A$1416,$B184,DART!$E$7:$E$1416,$D184)</f>
        <v>0</v>
      </c>
      <c r="AN184">
        <f ca="1">SUMIFS(DART!AO$7:AO$1416,DART!$A$7:$A$1416,$B184,DART!$E$7:$E$1416,$D184)</f>
        <v>0</v>
      </c>
      <c r="AO184">
        <f ca="1">SUMIFS(DART!AP$7:AP$1416,DART!$A$7:$A$1416,$B184,DART!$E$7:$E$1416,$D184)</f>
        <v>0</v>
      </c>
    </row>
    <row r="185" spans="1:41" x14ac:dyDescent="0.25">
      <c r="A185" t="s">
        <v>132</v>
      </c>
      <c r="B185" t="s">
        <v>120</v>
      </c>
      <c r="D185" s="9" t="s">
        <v>13</v>
      </c>
      <c r="E185">
        <f>SUMIFS(DART!F$7:F$1416,DART!$A$7:$A$1416,$B185,DART!$E$7:$E$1416,$D185)</f>
        <v>40025</v>
      </c>
      <c r="F185">
        <f>SUMIFS(DART!G$7:G$1416,DART!$A$7:$A$1416,$B185,DART!$E$7:$E$1416,$D185)</f>
        <v>36801</v>
      </c>
      <c r="G185">
        <f>SUMIFS(DART!H$7:H$1416,DART!$A$7:$A$1416,$B185,DART!$E$7:$E$1416,$D185)</f>
        <v>39096</v>
      </c>
      <c r="H185">
        <f>SUMIFS(DART!I$7:I$1416,DART!$A$7:$A$1416,$B185,DART!$E$7:$E$1416,$D185)</f>
        <v>34175</v>
      </c>
      <c r="I185">
        <f>SUMIFS(DART!J$7:J$1416,DART!$A$7:$A$1416,$B185,DART!$E$7:$E$1416,$D185)</f>
        <v>35234</v>
      </c>
      <c r="J185">
        <f>SUMIFS(DART!K$7:K$1416,DART!$A$7:$A$1416,$B185,DART!$E$7:$E$1416,$D185)</f>
        <v>32752</v>
      </c>
      <c r="K185">
        <f>SUMIFS(DART!L$7:L$1416,DART!$A$7:$A$1416,$B185,DART!$E$7:$E$1416,$D185)</f>
        <v>35925</v>
      </c>
      <c r="L185">
        <f>SUMIFS(DART!M$7:M$1416,DART!$A$7:$A$1416,$B185,DART!$E$7:$E$1416,$D185)</f>
        <v>34485</v>
      </c>
      <c r="M185">
        <f>SUMIFS(DART!N$7:N$1416,DART!$A$7:$A$1416,$B185,DART!$E$7:$E$1416,$D185)</f>
        <v>35265</v>
      </c>
      <c r="N185">
        <f>SUMIFS(DART!O$7:O$1416,DART!$A$7:$A$1416,$B185,DART!$E$7:$E$1416,$D185)</f>
        <v>41634</v>
      </c>
      <c r="O185">
        <f>SUMIFS(DART!P$7:P$1416,DART!$A$7:$A$1416,$B185,DART!$E$7:$E$1416,$D185)</f>
        <v>38586</v>
      </c>
      <c r="P185">
        <f>SUMIFS(DART!Q$7:Q$1416,DART!$A$7:$A$1416,$B185,DART!$E$7:$E$1416,$D185)</f>
        <v>36151</v>
      </c>
      <c r="Q185">
        <f>SUMIFS(DART!R$7:R$1416,DART!$A$7:$A$1416,$B185,DART!$E$7:$E$1416,$D185)</f>
        <v>37214</v>
      </c>
      <c r="R185">
        <f>SUMIFS(DART!S$7:S$1416,DART!$A$7:$A$1416,$B185,DART!$E$7:$E$1416,$D185)</f>
        <v>31062</v>
      </c>
      <c r="S185">
        <f>SUMIFS(DART!T$7:T$1416,DART!$A$7:$A$1416,$B185,DART!$E$7:$E$1416,$D185)</f>
        <v>38149</v>
      </c>
      <c r="T185">
        <f>SUMIFS(DART!U$7:U$1416,DART!$A$7:$A$1416,$B185,DART!$E$7:$E$1416,$D185)</f>
        <v>33856</v>
      </c>
      <c r="U185">
        <f>SUMIFS(DART!V$7:V$1416,DART!$A$7:$A$1416,$B185,DART!$E$7:$E$1416,$D185)</f>
        <v>33077</v>
      </c>
      <c r="V185">
        <f>SUMIFS(DART!W$7:W$1416,DART!$A$7:$A$1416,$B185,DART!$E$7:$E$1416,$D185)</f>
        <v>30065</v>
      </c>
      <c r="W185">
        <f>SUMIFS(DART!X$7:X$1416,DART!$A$7:$A$1416,$B185,DART!$E$7:$E$1416,$D185)</f>
        <v>33035</v>
      </c>
      <c r="X185">
        <f>SUMIFS(DART!Y$7:Y$1416,DART!$A$7:$A$1416,$B185,DART!$E$7:$E$1416,$D185)</f>
        <v>29887</v>
      </c>
      <c r="Y185">
        <f>SUMIFS(DART!Z$7:Z$1416,DART!$A$7:$A$1416,$B185,DART!$E$7:$E$1416,$D185)</f>
        <v>33837</v>
      </c>
      <c r="Z185">
        <f>SUMIFS(DART!AA$7:AA$1416,DART!$A$7:$A$1416,$B185,DART!$E$7:$E$1416,$D185)</f>
        <v>32936</v>
      </c>
      <c r="AA185">
        <f>SUMIFS(DART!AB$7:AB$1416,DART!$A$7:$A$1416,$B185,DART!$E$7:$E$1416,$D185)</f>
        <v>24404</v>
      </c>
      <c r="AB185">
        <f>SUMIFS(DART!AC$7:AC$1416,DART!$A$7:$A$1416,$B185,DART!$E$7:$E$1416,$D185)</f>
        <v>27831</v>
      </c>
      <c r="AC185">
        <f>SUMIFS(DART!AD$7:AD$1416,DART!$A$7:$A$1416,$B185,DART!$E$7:$E$1416,$D185)</f>
        <v>23890</v>
      </c>
      <c r="AD185">
        <f>SUMIFS(DART!AE$7:AE$1416,DART!$A$7:$A$1416,$B185,DART!$E$7:$E$1416,$D185)</f>
        <v>25103</v>
      </c>
      <c r="AE185">
        <f>SUMIFS(DART!AF$7:AF$1416,DART!$A$7:$A$1416,$B185,DART!$E$7:$E$1416,$D185)</f>
        <v>26957</v>
      </c>
      <c r="AF185">
        <f>SUMIFS(DART!AG$7:AG$1416,DART!$A$7:$A$1416,$B185,DART!$E$7:$E$1416,$D185)</f>
        <v>24565</v>
      </c>
      <c r="AG185">
        <f>SUMIFS(DART!AH$7:AH$1416,DART!$A$7:$A$1416,$B185,DART!$E$7:$E$1416,$D185)</f>
        <v>20641</v>
      </c>
      <c r="AH185">
        <f>SUMIFS(DART!AI$7:AI$1416,DART!$A$7:$A$1416,$B185,DART!$E$7:$E$1416,$D185)</f>
        <v>20865</v>
      </c>
      <c r="AI185">
        <f>SUMIFS(DART!AJ$7:AJ$1416,DART!$A$7:$A$1416,$B185,DART!$E$7:$E$1416,$D185)</f>
        <v>13884</v>
      </c>
      <c r="AJ185">
        <f ca="1">SUMIFS(DART!AK$7:AK$1416,DART!$A$7:$A$1416,$B185,DART!$E$7:$E$1416,$D185)</f>
        <v>0</v>
      </c>
      <c r="AK185">
        <f ca="1">SUMIFS(DART!AL$7:AL$1416,DART!$A$7:$A$1416,$B185,DART!$E$7:$E$1416,$D185)</f>
        <v>0</v>
      </c>
      <c r="AL185">
        <f ca="1">SUMIFS(DART!AM$7:AM$1416,DART!$A$7:$A$1416,$B185,DART!$E$7:$E$1416,$D185)</f>
        <v>0</v>
      </c>
      <c r="AM185">
        <f ca="1">SUMIFS(DART!AN$7:AN$1416,DART!$A$7:$A$1416,$B185,DART!$E$7:$E$1416,$D185)</f>
        <v>0</v>
      </c>
      <c r="AN185">
        <f ca="1">SUMIFS(DART!AO$7:AO$1416,DART!$A$7:$A$1416,$B185,DART!$E$7:$E$1416,$D185)</f>
        <v>0</v>
      </c>
      <c r="AO185">
        <f ca="1">SUMIFS(DART!AP$7:AP$1416,DART!$A$7:$A$1416,$B185,DART!$E$7:$E$1416,$D185)</f>
        <v>0</v>
      </c>
    </row>
    <row r="186" spans="1:41" x14ac:dyDescent="0.25">
      <c r="A186" t="s">
        <v>132</v>
      </c>
      <c r="B186" t="s">
        <v>120</v>
      </c>
      <c r="D186" s="8" t="s">
        <v>15</v>
      </c>
      <c r="E186">
        <f>SUMIFS(DART!F$7:F$1416,DART!$A$7:$A$1416,$B186,DART!$E$7:$E$1416,$D186)</f>
        <v>30110</v>
      </c>
      <c r="F186">
        <f>SUMIFS(DART!G$7:G$1416,DART!$A$7:$A$1416,$B186,DART!$E$7:$E$1416,$D186)</f>
        <v>28646</v>
      </c>
      <c r="G186">
        <f>SUMIFS(DART!H$7:H$1416,DART!$A$7:$A$1416,$B186,DART!$E$7:$E$1416,$D186)</f>
        <v>30855</v>
      </c>
      <c r="H186">
        <f>SUMIFS(DART!I$7:I$1416,DART!$A$7:$A$1416,$B186,DART!$E$7:$E$1416,$D186)</f>
        <v>26608</v>
      </c>
      <c r="I186">
        <f>SUMIFS(DART!J$7:J$1416,DART!$A$7:$A$1416,$B186,DART!$E$7:$E$1416,$D186)</f>
        <v>27099</v>
      </c>
      <c r="J186">
        <f>SUMIFS(DART!K$7:K$1416,DART!$A$7:$A$1416,$B186,DART!$E$7:$E$1416,$D186)</f>
        <v>25751</v>
      </c>
      <c r="K186">
        <f>SUMIFS(DART!L$7:L$1416,DART!$A$7:$A$1416,$B186,DART!$E$7:$E$1416,$D186)</f>
        <v>27701</v>
      </c>
      <c r="L186">
        <f>SUMIFS(DART!M$7:M$1416,DART!$A$7:$A$1416,$B186,DART!$E$7:$E$1416,$D186)</f>
        <v>26905</v>
      </c>
      <c r="M186">
        <f>SUMIFS(DART!N$7:N$1416,DART!$A$7:$A$1416,$B186,DART!$E$7:$E$1416,$D186)</f>
        <v>27832</v>
      </c>
      <c r="N186">
        <f>SUMIFS(DART!O$7:O$1416,DART!$A$7:$A$1416,$B186,DART!$E$7:$E$1416,$D186)</f>
        <v>31037</v>
      </c>
      <c r="O186">
        <f>SUMIFS(DART!P$7:P$1416,DART!$A$7:$A$1416,$B186,DART!$E$7:$E$1416,$D186)</f>
        <v>28030</v>
      </c>
      <c r="P186">
        <f>SUMIFS(DART!Q$7:Q$1416,DART!$A$7:$A$1416,$B186,DART!$E$7:$E$1416,$D186)</f>
        <v>25146</v>
      </c>
      <c r="Q186">
        <f>SUMIFS(DART!R$7:R$1416,DART!$A$7:$A$1416,$B186,DART!$E$7:$E$1416,$D186)</f>
        <v>25556</v>
      </c>
      <c r="R186">
        <f>SUMIFS(DART!S$7:S$1416,DART!$A$7:$A$1416,$B186,DART!$E$7:$E$1416,$D186)</f>
        <v>22126</v>
      </c>
      <c r="S186">
        <f>SUMIFS(DART!T$7:T$1416,DART!$A$7:$A$1416,$B186,DART!$E$7:$E$1416,$D186)</f>
        <v>27161</v>
      </c>
      <c r="T186">
        <f>SUMIFS(DART!U$7:U$1416,DART!$A$7:$A$1416,$B186,DART!$E$7:$E$1416,$D186)</f>
        <v>23937</v>
      </c>
      <c r="U186">
        <f>SUMIFS(DART!V$7:V$1416,DART!$A$7:$A$1416,$B186,DART!$E$7:$E$1416,$D186)</f>
        <v>24240</v>
      </c>
      <c r="V186">
        <f>SUMIFS(DART!W$7:W$1416,DART!$A$7:$A$1416,$B186,DART!$E$7:$E$1416,$D186)</f>
        <v>21979</v>
      </c>
      <c r="W186">
        <f>SUMIFS(DART!X$7:X$1416,DART!$A$7:$A$1416,$B186,DART!$E$7:$E$1416,$D186)</f>
        <v>23477</v>
      </c>
      <c r="X186">
        <f>SUMIFS(DART!Y$7:Y$1416,DART!$A$7:$A$1416,$B186,DART!$E$7:$E$1416,$D186)</f>
        <v>20578</v>
      </c>
      <c r="Y186">
        <f>SUMIFS(DART!Z$7:Z$1416,DART!$A$7:$A$1416,$B186,DART!$E$7:$E$1416,$D186)</f>
        <v>22414</v>
      </c>
      <c r="Z186">
        <f>SUMIFS(DART!AA$7:AA$1416,DART!$A$7:$A$1416,$B186,DART!$E$7:$E$1416,$D186)</f>
        <v>21642</v>
      </c>
      <c r="AA186">
        <f>SUMIFS(DART!AB$7:AB$1416,DART!$A$7:$A$1416,$B186,DART!$E$7:$E$1416,$D186)</f>
        <v>14736</v>
      </c>
      <c r="AB186">
        <f>SUMIFS(DART!AC$7:AC$1416,DART!$A$7:$A$1416,$B186,DART!$E$7:$E$1416,$D186)</f>
        <v>16123</v>
      </c>
      <c r="AC186">
        <f>SUMIFS(DART!AD$7:AD$1416,DART!$A$7:$A$1416,$B186,DART!$E$7:$E$1416,$D186)</f>
        <v>14109</v>
      </c>
      <c r="AD186">
        <f>SUMIFS(DART!AE$7:AE$1416,DART!$A$7:$A$1416,$B186,DART!$E$7:$E$1416,$D186)</f>
        <v>14212</v>
      </c>
      <c r="AE186">
        <f>SUMIFS(DART!AF$7:AF$1416,DART!$A$7:$A$1416,$B186,DART!$E$7:$E$1416,$D186)</f>
        <v>15805</v>
      </c>
      <c r="AF186">
        <f>SUMIFS(DART!AG$7:AG$1416,DART!$A$7:$A$1416,$B186,DART!$E$7:$E$1416,$D186)</f>
        <v>14031</v>
      </c>
      <c r="AG186">
        <f>SUMIFS(DART!AH$7:AH$1416,DART!$A$7:$A$1416,$B186,DART!$E$7:$E$1416,$D186)</f>
        <v>12174</v>
      </c>
      <c r="AH186">
        <f>SUMIFS(DART!AI$7:AI$1416,DART!$A$7:$A$1416,$B186,DART!$E$7:$E$1416,$D186)</f>
        <v>12865</v>
      </c>
      <c r="AI186">
        <f>SUMIFS(DART!AJ$7:AJ$1416,DART!$A$7:$A$1416,$B186,DART!$E$7:$E$1416,$D186)</f>
        <v>8800</v>
      </c>
      <c r="AJ186">
        <f ca="1">SUMIFS(DART!AK$7:AK$1416,DART!$A$7:$A$1416,$B186,DART!$E$7:$E$1416,$D186)</f>
        <v>0</v>
      </c>
      <c r="AK186">
        <f ca="1">SUMIFS(DART!AL$7:AL$1416,DART!$A$7:$A$1416,$B186,DART!$E$7:$E$1416,$D186)</f>
        <v>0</v>
      </c>
      <c r="AL186">
        <f ca="1">SUMIFS(DART!AM$7:AM$1416,DART!$A$7:$A$1416,$B186,DART!$E$7:$E$1416,$D186)</f>
        <v>0</v>
      </c>
      <c r="AM186">
        <f ca="1">SUMIFS(DART!AN$7:AN$1416,DART!$A$7:$A$1416,$B186,DART!$E$7:$E$1416,$D186)</f>
        <v>0</v>
      </c>
      <c r="AN186">
        <f ca="1">SUMIFS(DART!AO$7:AO$1416,DART!$A$7:$A$1416,$B186,DART!$E$7:$E$1416,$D186)</f>
        <v>0</v>
      </c>
      <c r="AO186">
        <f ca="1">SUMIFS(DART!AP$7:AP$1416,DART!$A$7:$A$1416,$B186,DART!$E$7:$E$1416,$D186)</f>
        <v>0</v>
      </c>
    </row>
    <row r="187" spans="1:41" x14ac:dyDescent="0.25">
      <c r="A187" t="s">
        <v>132</v>
      </c>
      <c r="B187" t="s">
        <v>120</v>
      </c>
      <c r="D187" s="10" t="s">
        <v>14</v>
      </c>
      <c r="E187">
        <f>SUMIFS(DART!F$7:F$1416,DART!$A$7:$A$1416,$B187,DART!$E$7:$E$1416,$D187)</f>
        <v>156460</v>
      </c>
      <c r="F187">
        <f>SUMIFS(DART!G$7:G$1416,DART!$A$7:$A$1416,$B187,DART!$E$7:$E$1416,$D187)</f>
        <v>121894</v>
      </c>
      <c r="G187">
        <f>SUMIFS(DART!H$7:H$1416,DART!$A$7:$A$1416,$B187,DART!$E$7:$E$1416,$D187)</f>
        <v>134111</v>
      </c>
      <c r="H187">
        <f>SUMIFS(DART!I$7:I$1416,DART!$A$7:$A$1416,$B187,DART!$E$7:$E$1416,$D187)</f>
        <v>142631</v>
      </c>
      <c r="I187">
        <f>SUMIFS(DART!J$7:J$1416,DART!$A$7:$A$1416,$B187,DART!$E$7:$E$1416,$D187)</f>
        <v>167993</v>
      </c>
      <c r="J187">
        <f>SUMIFS(DART!K$7:K$1416,DART!$A$7:$A$1416,$B187,DART!$E$7:$E$1416,$D187)</f>
        <v>162033</v>
      </c>
      <c r="K187">
        <f>SUMIFS(DART!L$7:L$1416,DART!$A$7:$A$1416,$B187,DART!$E$7:$E$1416,$D187)</f>
        <v>151846</v>
      </c>
      <c r="L187">
        <f>SUMIFS(DART!M$7:M$1416,DART!$A$7:$A$1416,$B187,DART!$E$7:$E$1416,$D187)</f>
        <v>147937</v>
      </c>
      <c r="M187">
        <f>SUMIFS(DART!N$7:N$1416,DART!$A$7:$A$1416,$B187,DART!$E$7:$E$1416,$D187)</f>
        <v>139673</v>
      </c>
      <c r="N187">
        <f>SUMIFS(DART!O$7:O$1416,DART!$A$7:$A$1416,$B187,DART!$E$7:$E$1416,$D187)</f>
        <v>138589</v>
      </c>
      <c r="O187">
        <f>SUMIFS(DART!P$7:P$1416,DART!$A$7:$A$1416,$B187,DART!$E$7:$E$1416,$D187)</f>
        <v>125342</v>
      </c>
      <c r="P187">
        <f>SUMIFS(DART!Q$7:Q$1416,DART!$A$7:$A$1416,$B187,DART!$E$7:$E$1416,$D187)</f>
        <v>128690</v>
      </c>
      <c r="Q187">
        <f>SUMIFS(DART!R$7:R$1416,DART!$A$7:$A$1416,$B187,DART!$E$7:$E$1416,$D187)</f>
        <v>143362</v>
      </c>
      <c r="R187">
        <f>SUMIFS(DART!S$7:S$1416,DART!$A$7:$A$1416,$B187,DART!$E$7:$E$1416,$D187)</f>
        <v>125315</v>
      </c>
      <c r="S187">
        <f>SUMIFS(DART!T$7:T$1416,DART!$A$7:$A$1416,$B187,DART!$E$7:$E$1416,$D187)</f>
        <v>145241</v>
      </c>
      <c r="T187">
        <f>SUMIFS(DART!U$7:U$1416,DART!$A$7:$A$1416,$B187,DART!$E$7:$E$1416,$D187)</f>
        <v>127836</v>
      </c>
      <c r="U187">
        <f>SUMIFS(DART!V$7:V$1416,DART!$A$7:$A$1416,$B187,DART!$E$7:$E$1416,$D187)</f>
        <v>129664</v>
      </c>
      <c r="V187">
        <f>SUMIFS(DART!W$7:W$1416,DART!$A$7:$A$1416,$B187,DART!$E$7:$E$1416,$D187)</f>
        <v>128757</v>
      </c>
      <c r="W187">
        <f>SUMIFS(DART!X$7:X$1416,DART!$A$7:$A$1416,$B187,DART!$E$7:$E$1416,$D187)</f>
        <v>138156</v>
      </c>
      <c r="X187">
        <f>SUMIFS(DART!Y$7:Y$1416,DART!$A$7:$A$1416,$B187,DART!$E$7:$E$1416,$D187)</f>
        <v>130371</v>
      </c>
      <c r="Y187">
        <f>SUMIFS(DART!Z$7:Z$1416,DART!$A$7:$A$1416,$B187,DART!$E$7:$E$1416,$D187)</f>
        <v>130411</v>
      </c>
      <c r="Z187">
        <f>SUMIFS(DART!AA$7:AA$1416,DART!$A$7:$A$1416,$B187,DART!$E$7:$E$1416,$D187)</f>
        <v>156118</v>
      </c>
      <c r="AA187">
        <f>SUMIFS(DART!AB$7:AB$1416,DART!$A$7:$A$1416,$B187,DART!$E$7:$E$1416,$D187)</f>
        <v>102647</v>
      </c>
      <c r="AB187">
        <f>SUMIFS(DART!AC$7:AC$1416,DART!$A$7:$A$1416,$B187,DART!$E$7:$E$1416,$D187)</f>
        <v>127791</v>
      </c>
      <c r="AC187">
        <f>SUMIFS(DART!AD$7:AD$1416,DART!$A$7:$A$1416,$B187,DART!$E$7:$E$1416,$D187)</f>
        <v>117301</v>
      </c>
      <c r="AD187">
        <f>SUMIFS(DART!AE$7:AE$1416,DART!$A$7:$A$1416,$B187,DART!$E$7:$E$1416,$D187)</f>
        <v>107073</v>
      </c>
      <c r="AE187">
        <f>SUMIFS(DART!AF$7:AF$1416,DART!$A$7:$A$1416,$B187,DART!$E$7:$E$1416,$D187)</f>
        <v>126983</v>
      </c>
      <c r="AF187">
        <f>SUMIFS(DART!AG$7:AG$1416,DART!$A$7:$A$1416,$B187,DART!$E$7:$E$1416,$D187)</f>
        <v>112916</v>
      </c>
      <c r="AG187">
        <f>SUMIFS(DART!AH$7:AH$1416,DART!$A$7:$A$1416,$B187,DART!$E$7:$E$1416,$D187)</f>
        <v>111727</v>
      </c>
      <c r="AH187">
        <f>SUMIFS(DART!AI$7:AI$1416,DART!$A$7:$A$1416,$B187,DART!$E$7:$E$1416,$D187)</f>
        <v>118358</v>
      </c>
      <c r="AI187">
        <f>SUMIFS(DART!AJ$7:AJ$1416,DART!$A$7:$A$1416,$B187,DART!$E$7:$E$1416,$D187)</f>
        <v>81483</v>
      </c>
      <c r="AJ187">
        <f ca="1">SUMIFS(DART!AK$7:AK$1416,DART!$A$7:$A$1416,$B187,DART!$E$7:$E$1416,$D187)</f>
        <v>0</v>
      </c>
      <c r="AK187">
        <f ca="1">SUMIFS(DART!AL$7:AL$1416,DART!$A$7:$A$1416,$B187,DART!$E$7:$E$1416,$D187)</f>
        <v>0</v>
      </c>
      <c r="AL187">
        <f ca="1">SUMIFS(DART!AM$7:AM$1416,DART!$A$7:$A$1416,$B187,DART!$E$7:$E$1416,$D187)</f>
        <v>0</v>
      </c>
      <c r="AM187">
        <f ca="1">SUMIFS(DART!AN$7:AN$1416,DART!$A$7:$A$1416,$B187,DART!$E$7:$E$1416,$D187)</f>
        <v>0</v>
      </c>
      <c r="AN187">
        <f ca="1">SUMIFS(DART!AO$7:AO$1416,DART!$A$7:$A$1416,$B187,DART!$E$7:$E$1416,$D187)</f>
        <v>0</v>
      </c>
      <c r="AO187">
        <f ca="1">SUMIFS(DART!AP$7:AP$1416,DART!$A$7:$A$1416,$B187,DART!$E$7:$E$1416,$D187)</f>
        <v>0</v>
      </c>
    </row>
    <row r="188" spans="1:41" x14ac:dyDescent="0.25">
      <c r="A188" t="s">
        <v>132</v>
      </c>
      <c r="B188" t="s">
        <v>121</v>
      </c>
      <c r="D188" s="7" t="s">
        <v>10</v>
      </c>
      <c r="E188">
        <f>SUMIFS(DART!F$7:F$1416,DART!$A$7:$A$1416,$B188,DART!$E$7:$E$1416,$D188)</f>
        <v>588717</v>
      </c>
      <c r="F188">
        <f>SUMIFS(DART!G$7:G$1416,DART!$A$7:$A$1416,$B188,DART!$E$7:$E$1416,$D188)</f>
        <v>613800</v>
      </c>
      <c r="G188">
        <f>SUMIFS(DART!H$7:H$1416,DART!$A$7:$A$1416,$B188,DART!$E$7:$E$1416,$D188)</f>
        <v>635262</v>
      </c>
      <c r="H188">
        <f>SUMIFS(DART!I$7:I$1416,DART!$A$7:$A$1416,$B188,DART!$E$7:$E$1416,$D188)</f>
        <v>717186</v>
      </c>
      <c r="I188">
        <f>SUMIFS(DART!J$7:J$1416,DART!$A$7:$A$1416,$B188,DART!$E$7:$E$1416,$D188)</f>
        <v>688177</v>
      </c>
      <c r="J188">
        <f>SUMIFS(DART!K$7:K$1416,DART!$A$7:$A$1416,$B188,DART!$E$7:$E$1416,$D188)</f>
        <v>609044</v>
      </c>
      <c r="K188">
        <f>SUMIFS(DART!L$7:L$1416,DART!$A$7:$A$1416,$B188,DART!$E$7:$E$1416,$D188)</f>
        <v>719102</v>
      </c>
      <c r="L188">
        <f>SUMIFS(DART!M$7:M$1416,DART!$A$7:$A$1416,$B188,DART!$E$7:$E$1416,$D188)</f>
        <v>756215</v>
      </c>
      <c r="M188">
        <f>SUMIFS(DART!N$7:N$1416,DART!$A$7:$A$1416,$B188,DART!$E$7:$E$1416,$D188)</f>
        <v>775504</v>
      </c>
      <c r="N188">
        <f>SUMIFS(DART!O$7:O$1416,DART!$A$7:$A$1416,$B188,DART!$E$7:$E$1416,$D188)</f>
        <v>1000938</v>
      </c>
      <c r="O188">
        <f>SUMIFS(DART!P$7:P$1416,DART!$A$7:$A$1416,$B188,DART!$E$7:$E$1416,$D188)</f>
        <v>770491</v>
      </c>
      <c r="P188">
        <f>SUMIFS(DART!Q$7:Q$1416,DART!$A$7:$A$1416,$B188,DART!$E$7:$E$1416,$D188)</f>
        <v>842473</v>
      </c>
      <c r="Q188">
        <f>SUMIFS(DART!R$7:R$1416,DART!$A$7:$A$1416,$B188,DART!$E$7:$E$1416,$D188)</f>
        <v>726584</v>
      </c>
      <c r="R188">
        <f>SUMIFS(DART!S$7:S$1416,DART!$A$7:$A$1416,$B188,DART!$E$7:$E$1416,$D188)</f>
        <v>789634</v>
      </c>
      <c r="S188">
        <f>SUMIFS(DART!T$7:T$1416,DART!$A$7:$A$1416,$B188,DART!$E$7:$E$1416,$D188)</f>
        <v>929920</v>
      </c>
      <c r="T188">
        <f>SUMIFS(DART!U$7:U$1416,DART!$A$7:$A$1416,$B188,DART!$E$7:$E$1416,$D188)</f>
        <v>978018</v>
      </c>
      <c r="U188">
        <f>SUMIFS(DART!V$7:V$1416,DART!$A$7:$A$1416,$B188,DART!$E$7:$E$1416,$D188)</f>
        <v>847766</v>
      </c>
      <c r="V188">
        <f>SUMIFS(DART!W$7:W$1416,DART!$A$7:$A$1416,$B188,DART!$E$7:$E$1416,$D188)</f>
        <v>922795</v>
      </c>
      <c r="W188">
        <f>SUMIFS(DART!X$7:X$1416,DART!$A$7:$A$1416,$B188,DART!$E$7:$E$1416,$D188)</f>
        <v>1031434</v>
      </c>
      <c r="X188">
        <f>SUMIFS(DART!Y$7:Y$1416,DART!$A$7:$A$1416,$B188,DART!$E$7:$E$1416,$D188)</f>
        <v>909435</v>
      </c>
      <c r="Y188">
        <f>SUMIFS(DART!Z$7:Z$1416,DART!$A$7:$A$1416,$B188,DART!$E$7:$E$1416,$D188)</f>
        <v>990243</v>
      </c>
      <c r="Z188">
        <f>SUMIFS(DART!AA$7:AA$1416,DART!$A$7:$A$1416,$B188,DART!$E$7:$E$1416,$D188)</f>
        <v>975157</v>
      </c>
      <c r="AA188">
        <f>SUMIFS(DART!AB$7:AB$1416,DART!$A$7:$A$1416,$B188,DART!$E$7:$E$1416,$D188)</f>
        <v>673371</v>
      </c>
      <c r="AB188">
        <f>SUMIFS(DART!AC$7:AC$1416,DART!$A$7:$A$1416,$B188,DART!$E$7:$E$1416,$D188)</f>
        <v>855188</v>
      </c>
      <c r="AC188">
        <f>SUMIFS(DART!AD$7:AD$1416,DART!$A$7:$A$1416,$B188,DART!$E$7:$E$1416,$D188)</f>
        <v>719874</v>
      </c>
      <c r="AD188">
        <f>SUMIFS(DART!AE$7:AE$1416,DART!$A$7:$A$1416,$B188,DART!$E$7:$E$1416,$D188)</f>
        <v>822634</v>
      </c>
      <c r="AE188">
        <f>SUMIFS(DART!AF$7:AF$1416,DART!$A$7:$A$1416,$B188,DART!$E$7:$E$1416,$D188)</f>
        <v>884910</v>
      </c>
      <c r="AF188">
        <f>SUMIFS(DART!AG$7:AG$1416,DART!$A$7:$A$1416,$B188,DART!$E$7:$E$1416,$D188)</f>
        <v>848972</v>
      </c>
      <c r="AG188">
        <f>SUMIFS(DART!AH$7:AH$1416,DART!$A$7:$A$1416,$B188,DART!$E$7:$E$1416,$D188)</f>
        <v>667785</v>
      </c>
      <c r="AH188">
        <f>SUMIFS(DART!AI$7:AI$1416,DART!$A$7:$A$1416,$B188,DART!$E$7:$E$1416,$D188)</f>
        <v>631785</v>
      </c>
      <c r="AI188">
        <f>SUMIFS(DART!AJ$7:AJ$1416,DART!$A$7:$A$1416,$B188,DART!$E$7:$E$1416,$D188)</f>
        <v>421300</v>
      </c>
      <c r="AJ188">
        <f ca="1">SUMIFS(DART!AK$7:AK$1416,DART!$A$7:$A$1416,$B188,DART!$E$7:$E$1416,$D188)</f>
        <v>0</v>
      </c>
      <c r="AK188">
        <f ca="1">SUMIFS(DART!AL$7:AL$1416,DART!$A$7:$A$1416,$B188,DART!$E$7:$E$1416,$D188)</f>
        <v>0</v>
      </c>
      <c r="AL188">
        <f ca="1">SUMIFS(DART!AM$7:AM$1416,DART!$A$7:$A$1416,$B188,DART!$E$7:$E$1416,$D188)</f>
        <v>0</v>
      </c>
      <c r="AM188">
        <f ca="1">SUMIFS(DART!AN$7:AN$1416,DART!$A$7:$A$1416,$B188,DART!$E$7:$E$1416,$D188)</f>
        <v>0</v>
      </c>
      <c r="AN188">
        <f ca="1">SUMIFS(DART!AO$7:AO$1416,DART!$A$7:$A$1416,$B188,DART!$E$7:$E$1416,$D188)</f>
        <v>0</v>
      </c>
      <c r="AO188">
        <f ca="1">SUMIFS(DART!AP$7:AP$1416,DART!$A$7:$A$1416,$B188,DART!$E$7:$E$1416,$D188)</f>
        <v>0</v>
      </c>
    </row>
    <row r="189" spans="1:41" x14ac:dyDescent="0.25">
      <c r="A189" t="s">
        <v>132</v>
      </c>
      <c r="B189" t="s">
        <v>121</v>
      </c>
      <c r="D189" s="8" t="s">
        <v>11</v>
      </c>
      <c r="E189">
        <f>SUMIFS(DART!F$7:F$1416,DART!$A$7:$A$1416,$B189,DART!$E$7:$E$1416,$D189)</f>
        <v>241621</v>
      </c>
      <c r="F189">
        <f>SUMIFS(DART!G$7:G$1416,DART!$A$7:$A$1416,$B189,DART!$E$7:$E$1416,$D189)</f>
        <v>244267</v>
      </c>
      <c r="G189">
        <f>SUMIFS(DART!H$7:H$1416,DART!$A$7:$A$1416,$B189,DART!$E$7:$E$1416,$D189)</f>
        <v>214383</v>
      </c>
      <c r="H189">
        <f>SUMIFS(DART!I$7:I$1416,DART!$A$7:$A$1416,$B189,DART!$E$7:$E$1416,$D189)</f>
        <v>238667</v>
      </c>
      <c r="I189">
        <f>SUMIFS(DART!J$7:J$1416,DART!$A$7:$A$1416,$B189,DART!$E$7:$E$1416,$D189)</f>
        <v>240525</v>
      </c>
      <c r="J189">
        <f>SUMIFS(DART!K$7:K$1416,DART!$A$7:$A$1416,$B189,DART!$E$7:$E$1416,$D189)</f>
        <v>196836</v>
      </c>
      <c r="K189">
        <f>SUMIFS(DART!L$7:L$1416,DART!$A$7:$A$1416,$B189,DART!$E$7:$E$1416,$D189)</f>
        <v>212913</v>
      </c>
      <c r="L189">
        <f>SUMIFS(DART!M$7:M$1416,DART!$A$7:$A$1416,$B189,DART!$E$7:$E$1416,$D189)</f>
        <v>203212</v>
      </c>
      <c r="M189">
        <f>SUMIFS(DART!N$7:N$1416,DART!$A$7:$A$1416,$B189,DART!$E$7:$E$1416,$D189)</f>
        <v>196548</v>
      </c>
      <c r="N189">
        <f>SUMIFS(DART!O$7:O$1416,DART!$A$7:$A$1416,$B189,DART!$E$7:$E$1416,$D189)</f>
        <v>182306</v>
      </c>
      <c r="O189">
        <f>SUMIFS(DART!P$7:P$1416,DART!$A$7:$A$1416,$B189,DART!$E$7:$E$1416,$D189)</f>
        <v>150718</v>
      </c>
      <c r="P189">
        <f>SUMIFS(DART!Q$7:Q$1416,DART!$A$7:$A$1416,$B189,DART!$E$7:$E$1416,$D189)</f>
        <v>183437</v>
      </c>
      <c r="Q189">
        <f>SUMIFS(DART!R$7:R$1416,DART!$A$7:$A$1416,$B189,DART!$E$7:$E$1416,$D189)</f>
        <v>148024</v>
      </c>
      <c r="R189">
        <f>SUMIFS(DART!S$7:S$1416,DART!$A$7:$A$1416,$B189,DART!$E$7:$E$1416,$D189)</f>
        <v>153510</v>
      </c>
      <c r="S189">
        <f>SUMIFS(DART!T$7:T$1416,DART!$A$7:$A$1416,$B189,DART!$E$7:$E$1416,$D189)</f>
        <v>190602</v>
      </c>
      <c r="T189">
        <f>SUMIFS(DART!U$7:U$1416,DART!$A$7:$A$1416,$B189,DART!$E$7:$E$1416,$D189)</f>
        <v>189045</v>
      </c>
      <c r="U189">
        <f>SUMIFS(DART!V$7:V$1416,DART!$A$7:$A$1416,$B189,DART!$E$7:$E$1416,$D189)</f>
        <v>163787</v>
      </c>
      <c r="V189">
        <f>SUMIFS(DART!W$7:W$1416,DART!$A$7:$A$1416,$B189,DART!$E$7:$E$1416,$D189)</f>
        <v>169485</v>
      </c>
      <c r="W189">
        <f>SUMIFS(DART!X$7:X$1416,DART!$A$7:$A$1416,$B189,DART!$E$7:$E$1416,$D189)</f>
        <v>189456</v>
      </c>
      <c r="X189">
        <f>SUMIFS(DART!Y$7:Y$1416,DART!$A$7:$A$1416,$B189,DART!$E$7:$E$1416,$D189)</f>
        <v>168854</v>
      </c>
      <c r="Y189">
        <f>SUMIFS(DART!Z$7:Z$1416,DART!$A$7:$A$1416,$B189,DART!$E$7:$E$1416,$D189)</f>
        <v>193321</v>
      </c>
      <c r="Z189">
        <f>SUMIFS(DART!AA$7:AA$1416,DART!$A$7:$A$1416,$B189,DART!$E$7:$E$1416,$D189)</f>
        <v>202898</v>
      </c>
      <c r="AA189">
        <f>SUMIFS(DART!AB$7:AB$1416,DART!$A$7:$A$1416,$B189,DART!$E$7:$E$1416,$D189)</f>
        <v>139627</v>
      </c>
      <c r="AB189">
        <f>SUMIFS(DART!AC$7:AC$1416,DART!$A$7:$A$1416,$B189,DART!$E$7:$E$1416,$D189)</f>
        <v>179694</v>
      </c>
      <c r="AC189">
        <f>SUMIFS(DART!AD$7:AD$1416,DART!$A$7:$A$1416,$B189,DART!$E$7:$E$1416,$D189)</f>
        <v>151477</v>
      </c>
      <c r="AD189">
        <f>SUMIFS(DART!AE$7:AE$1416,DART!$A$7:$A$1416,$B189,DART!$E$7:$E$1416,$D189)</f>
        <v>144747</v>
      </c>
      <c r="AE189">
        <f>SUMIFS(DART!AF$7:AF$1416,DART!$A$7:$A$1416,$B189,DART!$E$7:$E$1416,$D189)</f>
        <v>161391</v>
      </c>
      <c r="AF189">
        <f>SUMIFS(DART!AG$7:AG$1416,DART!$A$7:$A$1416,$B189,DART!$E$7:$E$1416,$D189)</f>
        <v>165176</v>
      </c>
      <c r="AG189">
        <f>SUMIFS(DART!AH$7:AH$1416,DART!$A$7:$A$1416,$B189,DART!$E$7:$E$1416,$D189)</f>
        <v>135072</v>
      </c>
      <c r="AH189">
        <f>SUMIFS(DART!AI$7:AI$1416,DART!$A$7:$A$1416,$B189,DART!$E$7:$E$1416,$D189)</f>
        <v>127093</v>
      </c>
      <c r="AI189">
        <f>SUMIFS(DART!AJ$7:AJ$1416,DART!$A$7:$A$1416,$B189,DART!$E$7:$E$1416,$D189)</f>
        <v>86062</v>
      </c>
      <c r="AJ189">
        <f ca="1">SUMIFS(DART!AK$7:AK$1416,DART!$A$7:$A$1416,$B189,DART!$E$7:$E$1416,$D189)</f>
        <v>0</v>
      </c>
      <c r="AK189">
        <f ca="1">SUMIFS(DART!AL$7:AL$1416,DART!$A$7:$A$1416,$B189,DART!$E$7:$E$1416,$D189)</f>
        <v>0</v>
      </c>
      <c r="AL189">
        <f ca="1">SUMIFS(DART!AM$7:AM$1416,DART!$A$7:$A$1416,$B189,DART!$E$7:$E$1416,$D189)</f>
        <v>0</v>
      </c>
      <c r="AM189">
        <f ca="1">SUMIFS(DART!AN$7:AN$1416,DART!$A$7:$A$1416,$B189,DART!$E$7:$E$1416,$D189)</f>
        <v>0</v>
      </c>
      <c r="AN189">
        <f ca="1">SUMIFS(DART!AO$7:AO$1416,DART!$A$7:$A$1416,$B189,DART!$E$7:$E$1416,$D189)</f>
        <v>0</v>
      </c>
      <c r="AO189">
        <f ca="1">SUMIFS(DART!AP$7:AP$1416,DART!$A$7:$A$1416,$B189,DART!$E$7:$E$1416,$D189)</f>
        <v>0</v>
      </c>
    </row>
    <row r="190" spans="1:41" x14ac:dyDescent="0.25">
      <c r="A190" t="s">
        <v>132</v>
      </c>
      <c r="B190" t="s">
        <v>121</v>
      </c>
      <c r="D190" s="7" t="s">
        <v>12</v>
      </c>
      <c r="E190">
        <f>SUMIFS(DART!F$7:F$1416,DART!$A$7:$A$1416,$B190,DART!$E$7:$E$1416,$D190)</f>
        <v>20080</v>
      </c>
      <c r="F190">
        <f>SUMIFS(DART!G$7:G$1416,DART!$A$7:$A$1416,$B190,DART!$E$7:$E$1416,$D190)</f>
        <v>19216</v>
      </c>
      <c r="G190">
        <f>SUMIFS(DART!H$7:H$1416,DART!$A$7:$A$1416,$B190,DART!$E$7:$E$1416,$D190)</f>
        <v>20365</v>
      </c>
      <c r="H190">
        <f>SUMIFS(DART!I$7:I$1416,DART!$A$7:$A$1416,$B190,DART!$E$7:$E$1416,$D190)</f>
        <v>22017</v>
      </c>
      <c r="I190">
        <f>SUMIFS(DART!J$7:J$1416,DART!$A$7:$A$1416,$B190,DART!$E$7:$E$1416,$D190)</f>
        <v>19861</v>
      </c>
      <c r="J190">
        <f>SUMIFS(DART!K$7:K$1416,DART!$A$7:$A$1416,$B190,DART!$E$7:$E$1416,$D190)</f>
        <v>20336</v>
      </c>
      <c r="K190">
        <f>SUMIFS(DART!L$7:L$1416,DART!$A$7:$A$1416,$B190,DART!$E$7:$E$1416,$D190)</f>
        <v>23683</v>
      </c>
      <c r="L190">
        <f>SUMIFS(DART!M$7:M$1416,DART!$A$7:$A$1416,$B190,DART!$E$7:$E$1416,$D190)</f>
        <v>26019</v>
      </c>
      <c r="M190">
        <f>SUMIFS(DART!N$7:N$1416,DART!$A$7:$A$1416,$B190,DART!$E$7:$E$1416,$D190)</f>
        <v>22554</v>
      </c>
      <c r="N190">
        <f>SUMIFS(DART!O$7:O$1416,DART!$A$7:$A$1416,$B190,DART!$E$7:$E$1416,$D190)</f>
        <v>26646</v>
      </c>
      <c r="O190">
        <f>SUMIFS(DART!P$7:P$1416,DART!$A$7:$A$1416,$B190,DART!$E$7:$E$1416,$D190)</f>
        <v>20117</v>
      </c>
      <c r="P190">
        <f>SUMIFS(DART!Q$7:Q$1416,DART!$A$7:$A$1416,$B190,DART!$E$7:$E$1416,$D190)</f>
        <v>22310</v>
      </c>
      <c r="Q190">
        <f>SUMIFS(DART!R$7:R$1416,DART!$A$7:$A$1416,$B190,DART!$E$7:$E$1416,$D190)</f>
        <v>18679</v>
      </c>
      <c r="R190">
        <f>SUMIFS(DART!S$7:S$1416,DART!$A$7:$A$1416,$B190,DART!$E$7:$E$1416,$D190)</f>
        <v>19920</v>
      </c>
      <c r="S190">
        <f>SUMIFS(DART!T$7:T$1416,DART!$A$7:$A$1416,$B190,DART!$E$7:$E$1416,$D190)</f>
        <v>22407</v>
      </c>
      <c r="T190">
        <f>SUMIFS(DART!U$7:U$1416,DART!$A$7:$A$1416,$B190,DART!$E$7:$E$1416,$D190)</f>
        <v>24040</v>
      </c>
      <c r="U190">
        <f>SUMIFS(DART!V$7:V$1416,DART!$A$7:$A$1416,$B190,DART!$E$7:$E$1416,$D190)</f>
        <v>19120</v>
      </c>
      <c r="V190">
        <f>SUMIFS(DART!W$7:W$1416,DART!$A$7:$A$1416,$B190,DART!$E$7:$E$1416,$D190)</f>
        <v>19793</v>
      </c>
      <c r="W190">
        <f>SUMIFS(DART!X$7:X$1416,DART!$A$7:$A$1416,$B190,DART!$E$7:$E$1416,$D190)</f>
        <v>21212</v>
      </c>
      <c r="X190">
        <f>SUMIFS(DART!Y$7:Y$1416,DART!$A$7:$A$1416,$B190,DART!$E$7:$E$1416,$D190)</f>
        <v>19448</v>
      </c>
      <c r="Y190">
        <f>SUMIFS(DART!Z$7:Z$1416,DART!$A$7:$A$1416,$B190,DART!$E$7:$E$1416,$D190)</f>
        <v>22594</v>
      </c>
      <c r="Z190">
        <f>SUMIFS(DART!AA$7:AA$1416,DART!$A$7:$A$1416,$B190,DART!$E$7:$E$1416,$D190)</f>
        <v>21717</v>
      </c>
      <c r="AA190">
        <f>SUMIFS(DART!AB$7:AB$1416,DART!$A$7:$A$1416,$B190,DART!$E$7:$E$1416,$D190)</f>
        <v>15273</v>
      </c>
      <c r="AB190">
        <f>SUMIFS(DART!AC$7:AC$1416,DART!$A$7:$A$1416,$B190,DART!$E$7:$E$1416,$D190)</f>
        <v>19189</v>
      </c>
      <c r="AC190">
        <f>SUMIFS(DART!AD$7:AD$1416,DART!$A$7:$A$1416,$B190,DART!$E$7:$E$1416,$D190)</f>
        <v>14631</v>
      </c>
      <c r="AD190">
        <f>SUMIFS(DART!AE$7:AE$1416,DART!$A$7:$A$1416,$B190,DART!$E$7:$E$1416,$D190)</f>
        <v>18596</v>
      </c>
      <c r="AE190">
        <f>SUMIFS(DART!AF$7:AF$1416,DART!$A$7:$A$1416,$B190,DART!$E$7:$E$1416,$D190)</f>
        <v>16494</v>
      </c>
      <c r="AF190">
        <f>SUMIFS(DART!AG$7:AG$1416,DART!$A$7:$A$1416,$B190,DART!$E$7:$E$1416,$D190)</f>
        <v>12042</v>
      </c>
      <c r="AG190">
        <f>SUMIFS(DART!AH$7:AH$1416,DART!$A$7:$A$1416,$B190,DART!$E$7:$E$1416,$D190)</f>
        <v>9925</v>
      </c>
      <c r="AH190">
        <f>SUMIFS(DART!AI$7:AI$1416,DART!$A$7:$A$1416,$B190,DART!$E$7:$E$1416,$D190)</f>
        <v>11075</v>
      </c>
      <c r="AI190">
        <f>SUMIFS(DART!AJ$7:AJ$1416,DART!$A$7:$A$1416,$B190,DART!$E$7:$E$1416,$D190)</f>
        <v>7502</v>
      </c>
      <c r="AJ190">
        <f ca="1">SUMIFS(DART!AK$7:AK$1416,DART!$A$7:$A$1416,$B190,DART!$E$7:$E$1416,$D190)</f>
        <v>0</v>
      </c>
      <c r="AK190">
        <f ca="1">SUMIFS(DART!AL$7:AL$1416,DART!$A$7:$A$1416,$B190,DART!$E$7:$E$1416,$D190)</f>
        <v>0</v>
      </c>
      <c r="AL190">
        <f ca="1">SUMIFS(DART!AM$7:AM$1416,DART!$A$7:$A$1416,$B190,DART!$E$7:$E$1416,$D190)</f>
        <v>0</v>
      </c>
      <c r="AM190">
        <f ca="1">SUMIFS(DART!AN$7:AN$1416,DART!$A$7:$A$1416,$B190,DART!$E$7:$E$1416,$D190)</f>
        <v>0</v>
      </c>
      <c r="AN190">
        <f ca="1">SUMIFS(DART!AO$7:AO$1416,DART!$A$7:$A$1416,$B190,DART!$E$7:$E$1416,$D190)</f>
        <v>0</v>
      </c>
      <c r="AO190">
        <f ca="1">SUMIFS(DART!AP$7:AP$1416,DART!$A$7:$A$1416,$B190,DART!$E$7:$E$1416,$D190)</f>
        <v>0</v>
      </c>
    </row>
    <row r="191" spans="1:41" x14ac:dyDescent="0.25">
      <c r="A191" t="s">
        <v>132</v>
      </c>
      <c r="B191" t="s">
        <v>121</v>
      </c>
      <c r="D191" s="9" t="s">
        <v>13</v>
      </c>
      <c r="E191">
        <f>SUMIFS(DART!F$7:F$1416,DART!$A$7:$A$1416,$B191,DART!$E$7:$E$1416,$D191)</f>
        <v>7228</v>
      </c>
      <c r="F191">
        <f>SUMIFS(DART!G$7:G$1416,DART!$A$7:$A$1416,$B191,DART!$E$7:$E$1416,$D191)</f>
        <v>7297</v>
      </c>
      <c r="G191">
        <f>SUMIFS(DART!H$7:H$1416,DART!$A$7:$A$1416,$B191,DART!$E$7:$E$1416,$D191)</f>
        <v>7434</v>
      </c>
      <c r="H191">
        <f>SUMIFS(DART!I$7:I$1416,DART!$A$7:$A$1416,$B191,DART!$E$7:$E$1416,$D191)</f>
        <v>8131</v>
      </c>
      <c r="I191">
        <f>SUMIFS(DART!J$7:J$1416,DART!$A$7:$A$1416,$B191,DART!$E$7:$E$1416,$D191)</f>
        <v>7531</v>
      </c>
      <c r="J191">
        <f>SUMIFS(DART!K$7:K$1416,DART!$A$7:$A$1416,$B191,DART!$E$7:$E$1416,$D191)</f>
        <v>7593</v>
      </c>
      <c r="K191">
        <f>SUMIFS(DART!L$7:L$1416,DART!$A$7:$A$1416,$B191,DART!$E$7:$E$1416,$D191)</f>
        <v>8450</v>
      </c>
      <c r="L191">
        <f>SUMIFS(DART!M$7:M$1416,DART!$A$7:$A$1416,$B191,DART!$E$7:$E$1416,$D191)</f>
        <v>7738</v>
      </c>
      <c r="M191">
        <f>SUMIFS(DART!N$7:N$1416,DART!$A$7:$A$1416,$B191,DART!$E$7:$E$1416,$D191)</f>
        <v>7679</v>
      </c>
      <c r="N191">
        <f>SUMIFS(DART!O$7:O$1416,DART!$A$7:$A$1416,$B191,DART!$E$7:$E$1416,$D191)</f>
        <v>8640</v>
      </c>
      <c r="O191">
        <f>SUMIFS(DART!P$7:P$1416,DART!$A$7:$A$1416,$B191,DART!$E$7:$E$1416,$D191)</f>
        <v>6749</v>
      </c>
      <c r="P191">
        <f>SUMIFS(DART!Q$7:Q$1416,DART!$A$7:$A$1416,$B191,DART!$E$7:$E$1416,$D191)</f>
        <v>7567</v>
      </c>
      <c r="Q191">
        <f>SUMIFS(DART!R$7:R$1416,DART!$A$7:$A$1416,$B191,DART!$E$7:$E$1416,$D191)</f>
        <v>6503</v>
      </c>
      <c r="R191">
        <f>SUMIFS(DART!S$7:S$1416,DART!$A$7:$A$1416,$B191,DART!$E$7:$E$1416,$D191)</f>
        <v>6639</v>
      </c>
      <c r="S191">
        <f>SUMIFS(DART!T$7:T$1416,DART!$A$7:$A$1416,$B191,DART!$E$7:$E$1416,$D191)</f>
        <v>7777</v>
      </c>
      <c r="T191">
        <f>SUMIFS(DART!U$7:U$1416,DART!$A$7:$A$1416,$B191,DART!$E$7:$E$1416,$D191)</f>
        <v>8148</v>
      </c>
      <c r="U191">
        <f>SUMIFS(DART!V$7:V$1416,DART!$A$7:$A$1416,$B191,DART!$E$7:$E$1416,$D191)</f>
        <v>6645</v>
      </c>
      <c r="V191">
        <f>SUMIFS(DART!W$7:W$1416,DART!$A$7:$A$1416,$B191,DART!$E$7:$E$1416,$D191)</f>
        <v>6872</v>
      </c>
      <c r="W191">
        <f>SUMIFS(DART!X$7:X$1416,DART!$A$7:$A$1416,$B191,DART!$E$7:$E$1416,$D191)</f>
        <v>7143</v>
      </c>
      <c r="X191">
        <f>SUMIFS(DART!Y$7:Y$1416,DART!$A$7:$A$1416,$B191,DART!$E$7:$E$1416,$D191)</f>
        <v>6553</v>
      </c>
      <c r="Y191">
        <f>SUMIFS(DART!Z$7:Z$1416,DART!$A$7:$A$1416,$B191,DART!$E$7:$E$1416,$D191)</f>
        <v>7153</v>
      </c>
      <c r="Z191">
        <f>SUMIFS(DART!AA$7:AA$1416,DART!$A$7:$A$1416,$B191,DART!$E$7:$E$1416,$D191)</f>
        <v>7037</v>
      </c>
      <c r="AA191">
        <f>SUMIFS(DART!AB$7:AB$1416,DART!$A$7:$A$1416,$B191,DART!$E$7:$E$1416,$D191)</f>
        <v>5245</v>
      </c>
      <c r="AB191">
        <f>SUMIFS(DART!AC$7:AC$1416,DART!$A$7:$A$1416,$B191,DART!$E$7:$E$1416,$D191)</f>
        <v>6474</v>
      </c>
      <c r="AC191">
        <f>SUMIFS(DART!AD$7:AD$1416,DART!$A$7:$A$1416,$B191,DART!$E$7:$E$1416,$D191)</f>
        <v>4790</v>
      </c>
      <c r="AD191">
        <f>SUMIFS(DART!AE$7:AE$1416,DART!$A$7:$A$1416,$B191,DART!$E$7:$E$1416,$D191)</f>
        <v>6111</v>
      </c>
      <c r="AE191">
        <f>SUMIFS(DART!AF$7:AF$1416,DART!$A$7:$A$1416,$B191,DART!$E$7:$E$1416,$D191)</f>
        <v>5216</v>
      </c>
      <c r="AF191">
        <f>SUMIFS(DART!AG$7:AG$1416,DART!$A$7:$A$1416,$B191,DART!$E$7:$E$1416,$D191)</f>
        <v>3752</v>
      </c>
      <c r="AG191">
        <f>SUMIFS(DART!AH$7:AH$1416,DART!$A$7:$A$1416,$B191,DART!$E$7:$E$1416,$D191)</f>
        <v>3500</v>
      </c>
      <c r="AH191">
        <f>SUMIFS(DART!AI$7:AI$1416,DART!$A$7:$A$1416,$B191,DART!$E$7:$E$1416,$D191)</f>
        <v>4970</v>
      </c>
      <c r="AI191">
        <f>SUMIFS(DART!AJ$7:AJ$1416,DART!$A$7:$A$1416,$B191,DART!$E$7:$E$1416,$D191)</f>
        <v>3257</v>
      </c>
      <c r="AJ191">
        <f ca="1">SUMIFS(DART!AK$7:AK$1416,DART!$A$7:$A$1416,$B191,DART!$E$7:$E$1416,$D191)</f>
        <v>0</v>
      </c>
      <c r="AK191">
        <f ca="1">SUMIFS(DART!AL$7:AL$1416,DART!$A$7:$A$1416,$B191,DART!$E$7:$E$1416,$D191)</f>
        <v>0</v>
      </c>
      <c r="AL191">
        <f ca="1">SUMIFS(DART!AM$7:AM$1416,DART!$A$7:$A$1416,$B191,DART!$E$7:$E$1416,$D191)</f>
        <v>0</v>
      </c>
      <c r="AM191">
        <f ca="1">SUMIFS(DART!AN$7:AN$1416,DART!$A$7:$A$1416,$B191,DART!$E$7:$E$1416,$D191)</f>
        <v>0</v>
      </c>
      <c r="AN191">
        <f ca="1">SUMIFS(DART!AO$7:AO$1416,DART!$A$7:$A$1416,$B191,DART!$E$7:$E$1416,$D191)</f>
        <v>0</v>
      </c>
      <c r="AO191">
        <f ca="1">SUMIFS(DART!AP$7:AP$1416,DART!$A$7:$A$1416,$B191,DART!$E$7:$E$1416,$D191)</f>
        <v>0</v>
      </c>
    </row>
    <row r="192" spans="1:41" x14ac:dyDescent="0.25">
      <c r="A192" t="s">
        <v>132</v>
      </c>
      <c r="B192" t="s">
        <v>121</v>
      </c>
      <c r="D192" s="8" t="s">
        <v>15</v>
      </c>
      <c r="E192">
        <f>SUMIFS(DART!F$7:F$1416,DART!$A$7:$A$1416,$B192,DART!$E$7:$E$1416,$D192)</f>
        <v>2897</v>
      </c>
      <c r="F192">
        <f>SUMIFS(DART!G$7:G$1416,DART!$A$7:$A$1416,$B192,DART!$E$7:$E$1416,$D192)</f>
        <v>2862</v>
      </c>
      <c r="G192">
        <f>SUMIFS(DART!H$7:H$1416,DART!$A$7:$A$1416,$B192,DART!$E$7:$E$1416,$D192)</f>
        <v>2862</v>
      </c>
      <c r="H192">
        <f>SUMIFS(DART!I$7:I$1416,DART!$A$7:$A$1416,$B192,DART!$E$7:$E$1416,$D192)</f>
        <v>3109</v>
      </c>
      <c r="I192">
        <f>SUMIFS(DART!J$7:J$1416,DART!$A$7:$A$1416,$B192,DART!$E$7:$E$1416,$D192)</f>
        <v>2823</v>
      </c>
      <c r="J192">
        <f>SUMIFS(DART!K$7:K$1416,DART!$A$7:$A$1416,$B192,DART!$E$7:$E$1416,$D192)</f>
        <v>3021</v>
      </c>
      <c r="K192">
        <f>SUMIFS(DART!L$7:L$1416,DART!$A$7:$A$1416,$B192,DART!$E$7:$E$1416,$D192)</f>
        <v>3211</v>
      </c>
      <c r="L192">
        <f>SUMIFS(DART!M$7:M$1416,DART!$A$7:$A$1416,$B192,DART!$E$7:$E$1416,$D192)</f>
        <v>2909</v>
      </c>
      <c r="M192">
        <f>SUMIFS(DART!N$7:N$1416,DART!$A$7:$A$1416,$B192,DART!$E$7:$E$1416,$D192)</f>
        <v>3152</v>
      </c>
      <c r="N192">
        <f>SUMIFS(DART!O$7:O$1416,DART!$A$7:$A$1416,$B192,DART!$E$7:$E$1416,$D192)</f>
        <v>3441</v>
      </c>
      <c r="O192">
        <f>SUMIFS(DART!P$7:P$1416,DART!$A$7:$A$1416,$B192,DART!$E$7:$E$1416,$D192)</f>
        <v>2662</v>
      </c>
      <c r="P192">
        <f>SUMIFS(DART!Q$7:Q$1416,DART!$A$7:$A$1416,$B192,DART!$E$7:$E$1416,$D192)</f>
        <v>3019</v>
      </c>
      <c r="Q192">
        <f>SUMIFS(DART!R$7:R$1416,DART!$A$7:$A$1416,$B192,DART!$E$7:$E$1416,$D192)</f>
        <v>2408</v>
      </c>
      <c r="R192">
        <f>SUMIFS(DART!S$7:S$1416,DART!$A$7:$A$1416,$B192,DART!$E$7:$E$1416,$D192)</f>
        <v>2535</v>
      </c>
      <c r="S192">
        <f>SUMIFS(DART!T$7:T$1416,DART!$A$7:$A$1416,$B192,DART!$E$7:$E$1416,$D192)</f>
        <v>2909</v>
      </c>
      <c r="T192">
        <f>SUMIFS(DART!U$7:U$1416,DART!$A$7:$A$1416,$B192,DART!$E$7:$E$1416,$D192)</f>
        <v>2855</v>
      </c>
      <c r="U192">
        <f>SUMIFS(DART!V$7:V$1416,DART!$A$7:$A$1416,$B192,DART!$E$7:$E$1416,$D192)</f>
        <v>2499</v>
      </c>
      <c r="V192">
        <f>SUMIFS(DART!W$7:W$1416,DART!$A$7:$A$1416,$B192,DART!$E$7:$E$1416,$D192)</f>
        <v>2542</v>
      </c>
      <c r="W192">
        <f>SUMIFS(DART!X$7:X$1416,DART!$A$7:$A$1416,$B192,DART!$E$7:$E$1416,$D192)</f>
        <v>2605</v>
      </c>
      <c r="X192">
        <f>SUMIFS(DART!Y$7:Y$1416,DART!$A$7:$A$1416,$B192,DART!$E$7:$E$1416,$D192)</f>
        <v>2179</v>
      </c>
      <c r="Y192">
        <f>SUMIFS(DART!Z$7:Z$1416,DART!$A$7:$A$1416,$B192,DART!$E$7:$E$1416,$D192)</f>
        <v>2644</v>
      </c>
      <c r="Z192">
        <f>SUMIFS(DART!AA$7:AA$1416,DART!$A$7:$A$1416,$B192,DART!$E$7:$E$1416,$D192)</f>
        <v>2632</v>
      </c>
      <c r="AA192">
        <f>SUMIFS(DART!AB$7:AB$1416,DART!$A$7:$A$1416,$B192,DART!$E$7:$E$1416,$D192)</f>
        <v>1919</v>
      </c>
      <c r="AB192">
        <f>SUMIFS(DART!AC$7:AC$1416,DART!$A$7:$A$1416,$B192,DART!$E$7:$E$1416,$D192)</f>
        <v>2272</v>
      </c>
      <c r="AC192">
        <f>SUMIFS(DART!AD$7:AD$1416,DART!$A$7:$A$1416,$B192,DART!$E$7:$E$1416,$D192)</f>
        <v>1666</v>
      </c>
      <c r="AD192">
        <f>SUMIFS(DART!AE$7:AE$1416,DART!$A$7:$A$1416,$B192,DART!$E$7:$E$1416,$D192)</f>
        <v>1955</v>
      </c>
      <c r="AE192">
        <f>SUMIFS(DART!AF$7:AF$1416,DART!$A$7:$A$1416,$B192,DART!$E$7:$E$1416,$D192)</f>
        <v>1830</v>
      </c>
      <c r="AF192">
        <f>SUMIFS(DART!AG$7:AG$1416,DART!$A$7:$A$1416,$B192,DART!$E$7:$E$1416,$D192)</f>
        <v>1453</v>
      </c>
      <c r="AG192">
        <f>SUMIFS(DART!AH$7:AH$1416,DART!$A$7:$A$1416,$B192,DART!$E$7:$E$1416,$D192)</f>
        <v>1282</v>
      </c>
      <c r="AH192">
        <f>SUMIFS(DART!AI$7:AI$1416,DART!$A$7:$A$1416,$B192,DART!$E$7:$E$1416,$D192)</f>
        <v>1791</v>
      </c>
      <c r="AI192">
        <f>SUMIFS(DART!AJ$7:AJ$1416,DART!$A$7:$A$1416,$B192,DART!$E$7:$E$1416,$D192)</f>
        <v>1209</v>
      </c>
      <c r="AJ192">
        <f ca="1">SUMIFS(DART!AK$7:AK$1416,DART!$A$7:$A$1416,$B192,DART!$E$7:$E$1416,$D192)</f>
        <v>0</v>
      </c>
      <c r="AK192">
        <f ca="1">SUMIFS(DART!AL$7:AL$1416,DART!$A$7:$A$1416,$B192,DART!$E$7:$E$1416,$D192)</f>
        <v>0</v>
      </c>
      <c r="AL192">
        <f ca="1">SUMIFS(DART!AM$7:AM$1416,DART!$A$7:$A$1416,$B192,DART!$E$7:$E$1416,$D192)</f>
        <v>0</v>
      </c>
      <c r="AM192">
        <f ca="1">SUMIFS(DART!AN$7:AN$1416,DART!$A$7:$A$1416,$B192,DART!$E$7:$E$1416,$D192)</f>
        <v>0</v>
      </c>
      <c r="AN192">
        <f ca="1">SUMIFS(DART!AO$7:AO$1416,DART!$A$7:$A$1416,$B192,DART!$E$7:$E$1416,$D192)</f>
        <v>0</v>
      </c>
      <c r="AO192">
        <f ca="1">SUMIFS(DART!AP$7:AP$1416,DART!$A$7:$A$1416,$B192,DART!$E$7:$E$1416,$D192)</f>
        <v>0</v>
      </c>
    </row>
    <row r="193" spans="1:41" x14ac:dyDescent="0.25">
      <c r="A193" t="s">
        <v>132</v>
      </c>
      <c r="B193" t="s">
        <v>121</v>
      </c>
      <c r="D193" s="10" t="s">
        <v>14</v>
      </c>
      <c r="E193">
        <f>SUMIFS(DART!F$7:F$1416,DART!$A$7:$A$1416,$B193,DART!$E$7:$E$1416,$D193)</f>
        <v>60229</v>
      </c>
      <c r="F193">
        <f>SUMIFS(DART!G$7:G$1416,DART!$A$7:$A$1416,$B193,DART!$E$7:$E$1416,$D193)</f>
        <v>59969</v>
      </c>
      <c r="G193">
        <f>SUMIFS(DART!H$7:H$1416,DART!$A$7:$A$1416,$B193,DART!$E$7:$E$1416,$D193)</f>
        <v>64283</v>
      </c>
      <c r="H193">
        <f>SUMIFS(DART!I$7:I$1416,DART!$A$7:$A$1416,$B193,DART!$E$7:$E$1416,$D193)</f>
        <v>74654</v>
      </c>
      <c r="I193">
        <f>SUMIFS(DART!J$7:J$1416,DART!$A$7:$A$1416,$B193,DART!$E$7:$E$1416,$D193)</f>
        <v>71417</v>
      </c>
      <c r="J193">
        <f>SUMIFS(DART!K$7:K$1416,DART!$A$7:$A$1416,$B193,DART!$E$7:$E$1416,$D193)</f>
        <v>69294</v>
      </c>
      <c r="K193">
        <f>SUMIFS(DART!L$7:L$1416,DART!$A$7:$A$1416,$B193,DART!$E$7:$E$1416,$D193)</f>
        <v>88949</v>
      </c>
      <c r="L193">
        <f>SUMIFS(DART!M$7:M$1416,DART!$A$7:$A$1416,$B193,DART!$E$7:$E$1416,$D193)</f>
        <v>81995</v>
      </c>
      <c r="M193">
        <f>SUMIFS(DART!N$7:N$1416,DART!$A$7:$A$1416,$B193,DART!$E$7:$E$1416,$D193)</f>
        <v>81961</v>
      </c>
      <c r="N193">
        <f>SUMIFS(DART!O$7:O$1416,DART!$A$7:$A$1416,$B193,DART!$E$7:$E$1416,$D193)</f>
        <v>84495</v>
      </c>
      <c r="O193">
        <f>SUMIFS(DART!P$7:P$1416,DART!$A$7:$A$1416,$B193,DART!$E$7:$E$1416,$D193)</f>
        <v>65913</v>
      </c>
      <c r="P193">
        <f>SUMIFS(DART!Q$7:Q$1416,DART!$A$7:$A$1416,$B193,DART!$E$7:$E$1416,$D193)</f>
        <v>72159</v>
      </c>
      <c r="Q193">
        <f>SUMIFS(DART!R$7:R$1416,DART!$A$7:$A$1416,$B193,DART!$E$7:$E$1416,$D193)</f>
        <v>65751</v>
      </c>
      <c r="R193">
        <f>SUMIFS(DART!S$7:S$1416,DART!$A$7:$A$1416,$B193,DART!$E$7:$E$1416,$D193)</f>
        <v>69679</v>
      </c>
      <c r="S193">
        <f>SUMIFS(DART!T$7:T$1416,DART!$A$7:$A$1416,$B193,DART!$E$7:$E$1416,$D193)</f>
        <v>80940</v>
      </c>
      <c r="T193">
        <f>SUMIFS(DART!U$7:U$1416,DART!$A$7:$A$1416,$B193,DART!$E$7:$E$1416,$D193)</f>
        <v>84174</v>
      </c>
      <c r="U193">
        <f>SUMIFS(DART!V$7:V$1416,DART!$A$7:$A$1416,$B193,DART!$E$7:$E$1416,$D193)</f>
        <v>69590</v>
      </c>
      <c r="V193">
        <f>SUMIFS(DART!W$7:W$1416,DART!$A$7:$A$1416,$B193,DART!$E$7:$E$1416,$D193)</f>
        <v>78430</v>
      </c>
      <c r="W193">
        <f>SUMIFS(DART!X$7:X$1416,DART!$A$7:$A$1416,$B193,DART!$E$7:$E$1416,$D193)</f>
        <v>87978</v>
      </c>
      <c r="X193">
        <f>SUMIFS(DART!Y$7:Y$1416,DART!$A$7:$A$1416,$B193,DART!$E$7:$E$1416,$D193)</f>
        <v>77945</v>
      </c>
      <c r="Y193">
        <f>SUMIFS(DART!Z$7:Z$1416,DART!$A$7:$A$1416,$B193,DART!$E$7:$E$1416,$D193)</f>
        <v>80348</v>
      </c>
      <c r="Z193">
        <f>SUMIFS(DART!AA$7:AA$1416,DART!$A$7:$A$1416,$B193,DART!$E$7:$E$1416,$D193)</f>
        <v>81486</v>
      </c>
      <c r="AA193">
        <f>SUMIFS(DART!AB$7:AB$1416,DART!$A$7:$A$1416,$B193,DART!$E$7:$E$1416,$D193)</f>
        <v>64320</v>
      </c>
      <c r="AB193">
        <f>SUMIFS(DART!AC$7:AC$1416,DART!$A$7:$A$1416,$B193,DART!$E$7:$E$1416,$D193)</f>
        <v>75680</v>
      </c>
      <c r="AC193">
        <f>SUMIFS(DART!AD$7:AD$1416,DART!$A$7:$A$1416,$B193,DART!$E$7:$E$1416,$D193)</f>
        <v>65550</v>
      </c>
      <c r="AD193">
        <f>SUMIFS(DART!AE$7:AE$1416,DART!$A$7:$A$1416,$B193,DART!$E$7:$E$1416,$D193)</f>
        <v>67662</v>
      </c>
      <c r="AE193">
        <f>SUMIFS(DART!AF$7:AF$1416,DART!$A$7:$A$1416,$B193,DART!$E$7:$E$1416,$D193)</f>
        <v>69715</v>
      </c>
      <c r="AF193">
        <f>SUMIFS(DART!AG$7:AG$1416,DART!$A$7:$A$1416,$B193,DART!$E$7:$E$1416,$D193)</f>
        <v>71105</v>
      </c>
      <c r="AG193">
        <f>SUMIFS(DART!AH$7:AH$1416,DART!$A$7:$A$1416,$B193,DART!$E$7:$E$1416,$D193)</f>
        <v>57987</v>
      </c>
      <c r="AH193">
        <f>SUMIFS(DART!AI$7:AI$1416,DART!$A$7:$A$1416,$B193,DART!$E$7:$E$1416,$D193)</f>
        <v>62812</v>
      </c>
      <c r="AI193">
        <f>SUMIFS(DART!AJ$7:AJ$1416,DART!$A$7:$A$1416,$B193,DART!$E$7:$E$1416,$D193)</f>
        <v>44284</v>
      </c>
      <c r="AJ193">
        <f ca="1">SUMIFS(DART!AK$7:AK$1416,DART!$A$7:$A$1416,$B193,DART!$E$7:$E$1416,$D193)</f>
        <v>0</v>
      </c>
      <c r="AK193">
        <f ca="1">SUMIFS(DART!AL$7:AL$1416,DART!$A$7:$A$1416,$B193,DART!$E$7:$E$1416,$D193)</f>
        <v>0</v>
      </c>
      <c r="AL193">
        <f ca="1">SUMIFS(DART!AM$7:AM$1416,DART!$A$7:$A$1416,$B193,DART!$E$7:$E$1416,$D193)</f>
        <v>0</v>
      </c>
      <c r="AM193">
        <f ca="1">SUMIFS(DART!AN$7:AN$1416,DART!$A$7:$A$1416,$B193,DART!$E$7:$E$1416,$D193)</f>
        <v>0</v>
      </c>
      <c r="AN193">
        <f ca="1">SUMIFS(DART!AO$7:AO$1416,DART!$A$7:$A$1416,$B193,DART!$E$7:$E$1416,$D193)</f>
        <v>0</v>
      </c>
      <c r="AO193">
        <f ca="1">SUMIFS(DART!AP$7:AP$1416,DART!$A$7:$A$1416,$B193,DART!$E$7:$E$1416,$D193)</f>
        <v>0</v>
      </c>
    </row>
    <row r="194" spans="1:41" x14ac:dyDescent="0.25">
      <c r="A194" t="s">
        <v>132</v>
      </c>
      <c r="B194" t="s">
        <v>122</v>
      </c>
      <c r="D194" s="7" t="s">
        <v>10</v>
      </c>
      <c r="E194">
        <f>SUMIFS(DART!F$7:F$1416,DART!$A$7:$A$1416,$B194,DART!$E$7:$E$1416,$D194)</f>
        <v>300215</v>
      </c>
      <c r="F194">
        <f>SUMIFS(DART!G$7:G$1416,DART!$A$7:$A$1416,$B194,DART!$E$7:$E$1416,$D194)</f>
        <v>306214</v>
      </c>
      <c r="G194">
        <f>SUMIFS(DART!H$7:H$1416,DART!$A$7:$A$1416,$B194,DART!$E$7:$E$1416,$D194)</f>
        <v>304902</v>
      </c>
      <c r="H194">
        <f>SUMIFS(DART!I$7:I$1416,DART!$A$7:$A$1416,$B194,DART!$E$7:$E$1416,$D194)</f>
        <v>322813</v>
      </c>
      <c r="I194">
        <f>SUMIFS(DART!J$7:J$1416,DART!$A$7:$A$1416,$B194,DART!$E$7:$E$1416,$D194)</f>
        <v>331209</v>
      </c>
      <c r="J194">
        <f>SUMIFS(DART!K$7:K$1416,DART!$A$7:$A$1416,$B194,DART!$E$7:$E$1416,$D194)</f>
        <v>286299</v>
      </c>
      <c r="K194">
        <f>SUMIFS(DART!L$7:L$1416,DART!$A$7:$A$1416,$B194,DART!$E$7:$E$1416,$D194)</f>
        <v>318807</v>
      </c>
      <c r="L194">
        <f>SUMIFS(DART!M$7:M$1416,DART!$A$7:$A$1416,$B194,DART!$E$7:$E$1416,$D194)</f>
        <v>317669</v>
      </c>
      <c r="M194">
        <f>SUMIFS(DART!N$7:N$1416,DART!$A$7:$A$1416,$B194,DART!$E$7:$E$1416,$D194)</f>
        <v>372351</v>
      </c>
      <c r="N194">
        <f>SUMIFS(DART!O$7:O$1416,DART!$A$7:$A$1416,$B194,DART!$E$7:$E$1416,$D194)</f>
        <v>376243</v>
      </c>
      <c r="O194">
        <f>SUMIFS(DART!P$7:P$1416,DART!$A$7:$A$1416,$B194,DART!$E$7:$E$1416,$D194)</f>
        <v>290281</v>
      </c>
      <c r="P194">
        <f>SUMIFS(DART!Q$7:Q$1416,DART!$A$7:$A$1416,$B194,DART!$E$7:$E$1416,$D194)</f>
        <v>431666</v>
      </c>
      <c r="Q194">
        <f>SUMIFS(DART!R$7:R$1416,DART!$A$7:$A$1416,$B194,DART!$E$7:$E$1416,$D194)</f>
        <v>393169</v>
      </c>
      <c r="R194">
        <f>SUMIFS(DART!S$7:S$1416,DART!$A$7:$A$1416,$B194,DART!$E$7:$E$1416,$D194)</f>
        <v>366588</v>
      </c>
      <c r="S194">
        <f>SUMIFS(DART!T$7:T$1416,DART!$A$7:$A$1416,$B194,DART!$E$7:$E$1416,$D194)</f>
        <v>433923</v>
      </c>
      <c r="T194">
        <f>SUMIFS(DART!U$7:U$1416,DART!$A$7:$A$1416,$B194,DART!$E$7:$E$1416,$D194)</f>
        <v>434926</v>
      </c>
      <c r="U194">
        <f>SUMIFS(DART!V$7:V$1416,DART!$A$7:$A$1416,$B194,DART!$E$7:$E$1416,$D194)</f>
        <v>420741</v>
      </c>
      <c r="V194">
        <f>SUMIFS(DART!W$7:W$1416,DART!$A$7:$A$1416,$B194,DART!$E$7:$E$1416,$D194)</f>
        <v>444915</v>
      </c>
      <c r="W194">
        <f>SUMIFS(DART!X$7:X$1416,DART!$A$7:$A$1416,$B194,DART!$E$7:$E$1416,$D194)</f>
        <v>490605</v>
      </c>
      <c r="X194">
        <f>SUMIFS(DART!Y$7:Y$1416,DART!$A$7:$A$1416,$B194,DART!$E$7:$E$1416,$D194)</f>
        <v>452009</v>
      </c>
      <c r="Y194">
        <f>SUMIFS(DART!Z$7:Z$1416,DART!$A$7:$A$1416,$B194,DART!$E$7:$E$1416,$D194)</f>
        <v>476769</v>
      </c>
      <c r="Z194">
        <f>SUMIFS(DART!AA$7:AA$1416,DART!$A$7:$A$1416,$B194,DART!$E$7:$E$1416,$D194)</f>
        <v>462591</v>
      </c>
      <c r="AA194">
        <f>SUMIFS(DART!AB$7:AB$1416,DART!$A$7:$A$1416,$B194,DART!$E$7:$E$1416,$D194)</f>
        <v>328184</v>
      </c>
      <c r="AB194">
        <f>SUMIFS(DART!AC$7:AC$1416,DART!$A$7:$A$1416,$B194,DART!$E$7:$E$1416,$D194)</f>
        <v>432893</v>
      </c>
      <c r="AC194">
        <f>SUMIFS(DART!AD$7:AD$1416,DART!$A$7:$A$1416,$B194,DART!$E$7:$E$1416,$D194)</f>
        <v>353853</v>
      </c>
      <c r="AD194">
        <f>SUMIFS(DART!AE$7:AE$1416,DART!$A$7:$A$1416,$B194,DART!$E$7:$E$1416,$D194)</f>
        <v>398165</v>
      </c>
      <c r="AE194">
        <f>SUMIFS(DART!AF$7:AF$1416,DART!$A$7:$A$1416,$B194,DART!$E$7:$E$1416,$D194)</f>
        <v>406961</v>
      </c>
      <c r="AF194">
        <f>SUMIFS(DART!AG$7:AG$1416,DART!$A$7:$A$1416,$B194,DART!$E$7:$E$1416,$D194)</f>
        <v>403119</v>
      </c>
      <c r="AG194">
        <f>SUMIFS(DART!AH$7:AH$1416,DART!$A$7:$A$1416,$B194,DART!$E$7:$E$1416,$D194)</f>
        <v>370972</v>
      </c>
      <c r="AH194">
        <f>SUMIFS(DART!AI$7:AI$1416,DART!$A$7:$A$1416,$B194,DART!$E$7:$E$1416,$D194)</f>
        <v>485615</v>
      </c>
      <c r="AI194">
        <f>SUMIFS(DART!AJ$7:AJ$1416,DART!$A$7:$A$1416,$B194,DART!$E$7:$E$1416,$D194)</f>
        <v>319903</v>
      </c>
      <c r="AJ194">
        <f ca="1">SUMIFS(DART!AK$7:AK$1416,DART!$A$7:$A$1416,$B194,DART!$E$7:$E$1416,$D194)</f>
        <v>0</v>
      </c>
      <c r="AK194">
        <f ca="1">SUMIFS(DART!AL$7:AL$1416,DART!$A$7:$A$1416,$B194,DART!$E$7:$E$1416,$D194)</f>
        <v>0</v>
      </c>
      <c r="AL194">
        <f ca="1">SUMIFS(DART!AM$7:AM$1416,DART!$A$7:$A$1416,$B194,DART!$E$7:$E$1416,$D194)</f>
        <v>0</v>
      </c>
      <c r="AM194">
        <f ca="1">SUMIFS(DART!AN$7:AN$1416,DART!$A$7:$A$1416,$B194,DART!$E$7:$E$1416,$D194)</f>
        <v>0</v>
      </c>
      <c r="AN194">
        <f ca="1">SUMIFS(DART!AO$7:AO$1416,DART!$A$7:$A$1416,$B194,DART!$E$7:$E$1416,$D194)</f>
        <v>0</v>
      </c>
      <c r="AO194">
        <f ca="1">SUMIFS(DART!AP$7:AP$1416,DART!$A$7:$A$1416,$B194,DART!$E$7:$E$1416,$D194)</f>
        <v>0</v>
      </c>
    </row>
    <row r="195" spans="1:41" x14ac:dyDescent="0.25">
      <c r="A195" t="s">
        <v>132</v>
      </c>
      <c r="B195" t="s">
        <v>122</v>
      </c>
      <c r="D195" s="8" t="s">
        <v>11</v>
      </c>
      <c r="E195">
        <f>SUMIFS(DART!F$7:F$1416,DART!$A$7:$A$1416,$B195,DART!$E$7:$E$1416,$D195)</f>
        <v>134951</v>
      </c>
      <c r="F195">
        <f>SUMIFS(DART!G$7:G$1416,DART!$A$7:$A$1416,$B195,DART!$E$7:$E$1416,$D195)</f>
        <v>148782</v>
      </c>
      <c r="G195">
        <f>SUMIFS(DART!H$7:H$1416,DART!$A$7:$A$1416,$B195,DART!$E$7:$E$1416,$D195)</f>
        <v>135445</v>
      </c>
      <c r="H195">
        <f>SUMIFS(DART!I$7:I$1416,DART!$A$7:$A$1416,$B195,DART!$E$7:$E$1416,$D195)</f>
        <v>136043</v>
      </c>
      <c r="I195">
        <f>SUMIFS(DART!J$7:J$1416,DART!$A$7:$A$1416,$B195,DART!$E$7:$E$1416,$D195)</f>
        <v>119269</v>
      </c>
      <c r="J195">
        <f>SUMIFS(DART!K$7:K$1416,DART!$A$7:$A$1416,$B195,DART!$E$7:$E$1416,$D195)</f>
        <v>103947</v>
      </c>
      <c r="K195">
        <f>SUMIFS(DART!L$7:L$1416,DART!$A$7:$A$1416,$B195,DART!$E$7:$E$1416,$D195)</f>
        <v>109053</v>
      </c>
      <c r="L195">
        <f>SUMIFS(DART!M$7:M$1416,DART!$A$7:$A$1416,$B195,DART!$E$7:$E$1416,$D195)</f>
        <v>98094</v>
      </c>
      <c r="M195">
        <f>SUMIFS(DART!N$7:N$1416,DART!$A$7:$A$1416,$B195,DART!$E$7:$E$1416,$D195)</f>
        <v>128004</v>
      </c>
      <c r="N195">
        <f>SUMIFS(DART!O$7:O$1416,DART!$A$7:$A$1416,$B195,DART!$E$7:$E$1416,$D195)</f>
        <v>151398</v>
      </c>
      <c r="O195">
        <f>SUMIFS(DART!P$7:P$1416,DART!$A$7:$A$1416,$B195,DART!$E$7:$E$1416,$D195)</f>
        <v>109140</v>
      </c>
      <c r="P195">
        <f>SUMIFS(DART!Q$7:Q$1416,DART!$A$7:$A$1416,$B195,DART!$E$7:$E$1416,$D195)</f>
        <v>171722</v>
      </c>
      <c r="Q195">
        <f>SUMIFS(DART!R$7:R$1416,DART!$A$7:$A$1416,$B195,DART!$E$7:$E$1416,$D195)</f>
        <v>147475</v>
      </c>
      <c r="R195">
        <f>SUMIFS(DART!S$7:S$1416,DART!$A$7:$A$1416,$B195,DART!$E$7:$E$1416,$D195)</f>
        <v>131677</v>
      </c>
      <c r="S195">
        <f>SUMIFS(DART!T$7:T$1416,DART!$A$7:$A$1416,$B195,DART!$E$7:$E$1416,$D195)</f>
        <v>152190</v>
      </c>
      <c r="T195">
        <f>SUMIFS(DART!U$7:U$1416,DART!$A$7:$A$1416,$B195,DART!$E$7:$E$1416,$D195)</f>
        <v>167658</v>
      </c>
      <c r="U195">
        <f>SUMIFS(DART!V$7:V$1416,DART!$A$7:$A$1416,$B195,DART!$E$7:$E$1416,$D195)</f>
        <v>150673</v>
      </c>
      <c r="V195">
        <f>SUMIFS(DART!W$7:W$1416,DART!$A$7:$A$1416,$B195,DART!$E$7:$E$1416,$D195)</f>
        <v>157181</v>
      </c>
      <c r="W195">
        <f>SUMIFS(DART!X$7:X$1416,DART!$A$7:$A$1416,$B195,DART!$E$7:$E$1416,$D195)</f>
        <v>178158</v>
      </c>
      <c r="X195">
        <f>SUMIFS(DART!Y$7:Y$1416,DART!$A$7:$A$1416,$B195,DART!$E$7:$E$1416,$D195)</f>
        <v>160973</v>
      </c>
      <c r="Y195">
        <f>SUMIFS(DART!Z$7:Z$1416,DART!$A$7:$A$1416,$B195,DART!$E$7:$E$1416,$D195)</f>
        <v>161326</v>
      </c>
      <c r="Z195">
        <f>SUMIFS(DART!AA$7:AA$1416,DART!$A$7:$A$1416,$B195,DART!$E$7:$E$1416,$D195)</f>
        <v>165407</v>
      </c>
      <c r="AA195">
        <f>SUMIFS(DART!AB$7:AB$1416,DART!$A$7:$A$1416,$B195,DART!$E$7:$E$1416,$D195)</f>
        <v>118088</v>
      </c>
      <c r="AB195">
        <f>SUMIFS(DART!AC$7:AC$1416,DART!$A$7:$A$1416,$B195,DART!$E$7:$E$1416,$D195)</f>
        <v>161613</v>
      </c>
      <c r="AC195">
        <f>SUMIFS(DART!AD$7:AD$1416,DART!$A$7:$A$1416,$B195,DART!$E$7:$E$1416,$D195)</f>
        <v>127868</v>
      </c>
      <c r="AD195">
        <f>SUMIFS(DART!AE$7:AE$1416,DART!$A$7:$A$1416,$B195,DART!$E$7:$E$1416,$D195)</f>
        <v>133988</v>
      </c>
      <c r="AE195">
        <f>SUMIFS(DART!AF$7:AF$1416,DART!$A$7:$A$1416,$B195,DART!$E$7:$E$1416,$D195)</f>
        <v>128400</v>
      </c>
      <c r="AF195">
        <f>SUMIFS(DART!AG$7:AG$1416,DART!$A$7:$A$1416,$B195,DART!$E$7:$E$1416,$D195)</f>
        <v>147655</v>
      </c>
      <c r="AG195">
        <f>SUMIFS(DART!AH$7:AH$1416,DART!$A$7:$A$1416,$B195,DART!$E$7:$E$1416,$D195)</f>
        <v>145059</v>
      </c>
      <c r="AH195">
        <f>SUMIFS(DART!AI$7:AI$1416,DART!$A$7:$A$1416,$B195,DART!$E$7:$E$1416,$D195)</f>
        <v>128643</v>
      </c>
      <c r="AI195">
        <f>SUMIFS(DART!AJ$7:AJ$1416,DART!$A$7:$A$1416,$B195,DART!$E$7:$E$1416,$D195)</f>
        <v>79873</v>
      </c>
      <c r="AJ195">
        <f ca="1">SUMIFS(DART!AK$7:AK$1416,DART!$A$7:$A$1416,$B195,DART!$E$7:$E$1416,$D195)</f>
        <v>0</v>
      </c>
      <c r="AK195">
        <f ca="1">SUMIFS(DART!AL$7:AL$1416,DART!$A$7:$A$1416,$B195,DART!$E$7:$E$1416,$D195)</f>
        <v>0</v>
      </c>
      <c r="AL195">
        <f ca="1">SUMIFS(DART!AM$7:AM$1416,DART!$A$7:$A$1416,$B195,DART!$E$7:$E$1416,$D195)</f>
        <v>0</v>
      </c>
      <c r="AM195">
        <f ca="1">SUMIFS(DART!AN$7:AN$1416,DART!$A$7:$A$1416,$B195,DART!$E$7:$E$1416,$D195)</f>
        <v>0</v>
      </c>
      <c r="AN195">
        <f ca="1">SUMIFS(DART!AO$7:AO$1416,DART!$A$7:$A$1416,$B195,DART!$E$7:$E$1416,$D195)</f>
        <v>0</v>
      </c>
      <c r="AO195">
        <f ca="1">SUMIFS(DART!AP$7:AP$1416,DART!$A$7:$A$1416,$B195,DART!$E$7:$E$1416,$D195)</f>
        <v>0</v>
      </c>
    </row>
    <row r="196" spans="1:41" x14ac:dyDescent="0.25">
      <c r="A196" t="s">
        <v>132</v>
      </c>
      <c r="B196" t="s">
        <v>122</v>
      </c>
      <c r="D196" s="7" t="s">
        <v>12</v>
      </c>
      <c r="E196">
        <f>SUMIFS(DART!F$7:F$1416,DART!$A$7:$A$1416,$B196,DART!$E$7:$E$1416,$D196)</f>
        <v>7566</v>
      </c>
      <c r="F196">
        <f>SUMIFS(DART!G$7:G$1416,DART!$A$7:$A$1416,$B196,DART!$E$7:$E$1416,$D196)</f>
        <v>7640</v>
      </c>
      <c r="G196">
        <f>SUMIFS(DART!H$7:H$1416,DART!$A$7:$A$1416,$B196,DART!$E$7:$E$1416,$D196)</f>
        <v>7919</v>
      </c>
      <c r="H196">
        <f>SUMIFS(DART!I$7:I$1416,DART!$A$7:$A$1416,$B196,DART!$E$7:$E$1416,$D196)</f>
        <v>8785</v>
      </c>
      <c r="I196">
        <f>SUMIFS(DART!J$7:J$1416,DART!$A$7:$A$1416,$B196,DART!$E$7:$E$1416,$D196)</f>
        <v>8377</v>
      </c>
      <c r="J196">
        <f>SUMIFS(DART!K$7:K$1416,DART!$A$7:$A$1416,$B196,DART!$E$7:$E$1416,$D196)</f>
        <v>6581</v>
      </c>
      <c r="K196">
        <f>SUMIFS(DART!L$7:L$1416,DART!$A$7:$A$1416,$B196,DART!$E$7:$E$1416,$D196)</f>
        <v>7804</v>
      </c>
      <c r="L196">
        <f>SUMIFS(DART!M$7:M$1416,DART!$A$7:$A$1416,$B196,DART!$E$7:$E$1416,$D196)</f>
        <v>9231</v>
      </c>
      <c r="M196">
        <f>SUMIFS(DART!N$7:N$1416,DART!$A$7:$A$1416,$B196,DART!$E$7:$E$1416,$D196)</f>
        <v>8746</v>
      </c>
      <c r="N196">
        <f>SUMIFS(DART!O$7:O$1416,DART!$A$7:$A$1416,$B196,DART!$E$7:$E$1416,$D196)</f>
        <v>9114</v>
      </c>
      <c r="O196">
        <f>SUMIFS(DART!P$7:P$1416,DART!$A$7:$A$1416,$B196,DART!$E$7:$E$1416,$D196)</f>
        <v>6732</v>
      </c>
      <c r="P196">
        <f>SUMIFS(DART!Q$7:Q$1416,DART!$A$7:$A$1416,$B196,DART!$E$7:$E$1416,$D196)</f>
        <v>11133</v>
      </c>
      <c r="Q196">
        <f>SUMIFS(DART!R$7:R$1416,DART!$A$7:$A$1416,$B196,DART!$E$7:$E$1416,$D196)</f>
        <v>9530</v>
      </c>
      <c r="R196">
        <f>SUMIFS(DART!S$7:S$1416,DART!$A$7:$A$1416,$B196,DART!$E$7:$E$1416,$D196)</f>
        <v>9366</v>
      </c>
      <c r="S196">
        <f>SUMIFS(DART!T$7:T$1416,DART!$A$7:$A$1416,$B196,DART!$E$7:$E$1416,$D196)</f>
        <v>10389</v>
      </c>
      <c r="T196">
        <f>SUMIFS(DART!U$7:U$1416,DART!$A$7:$A$1416,$B196,DART!$E$7:$E$1416,$D196)</f>
        <v>10379</v>
      </c>
      <c r="U196">
        <f>SUMIFS(DART!V$7:V$1416,DART!$A$7:$A$1416,$B196,DART!$E$7:$E$1416,$D196)</f>
        <v>9789</v>
      </c>
      <c r="V196">
        <f>SUMIFS(DART!W$7:W$1416,DART!$A$7:$A$1416,$B196,DART!$E$7:$E$1416,$D196)</f>
        <v>11574</v>
      </c>
      <c r="W196">
        <f>SUMIFS(DART!X$7:X$1416,DART!$A$7:$A$1416,$B196,DART!$E$7:$E$1416,$D196)</f>
        <v>12235</v>
      </c>
      <c r="X196">
        <f>SUMIFS(DART!Y$7:Y$1416,DART!$A$7:$A$1416,$B196,DART!$E$7:$E$1416,$D196)</f>
        <v>10118</v>
      </c>
      <c r="Y196">
        <f>SUMIFS(DART!Z$7:Z$1416,DART!$A$7:$A$1416,$B196,DART!$E$7:$E$1416,$D196)</f>
        <v>10973</v>
      </c>
      <c r="Z196">
        <f>SUMIFS(DART!AA$7:AA$1416,DART!$A$7:$A$1416,$B196,DART!$E$7:$E$1416,$D196)</f>
        <v>10593</v>
      </c>
      <c r="AA196">
        <f>SUMIFS(DART!AB$7:AB$1416,DART!$A$7:$A$1416,$B196,DART!$E$7:$E$1416,$D196)</f>
        <v>7920</v>
      </c>
      <c r="AB196">
        <f>SUMIFS(DART!AC$7:AC$1416,DART!$A$7:$A$1416,$B196,DART!$E$7:$E$1416,$D196)</f>
        <v>10387</v>
      </c>
      <c r="AC196">
        <f>SUMIFS(DART!AD$7:AD$1416,DART!$A$7:$A$1416,$B196,DART!$E$7:$E$1416,$D196)</f>
        <v>7197</v>
      </c>
      <c r="AD196">
        <f>SUMIFS(DART!AE$7:AE$1416,DART!$A$7:$A$1416,$B196,DART!$E$7:$E$1416,$D196)</f>
        <v>9016</v>
      </c>
      <c r="AE196">
        <f>SUMIFS(DART!AF$7:AF$1416,DART!$A$7:$A$1416,$B196,DART!$E$7:$E$1416,$D196)</f>
        <v>7530</v>
      </c>
      <c r="AF196">
        <f>SUMIFS(DART!AG$7:AG$1416,DART!$A$7:$A$1416,$B196,DART!$E$7:$E$1416,$D196)</f>
        <v>6615</v>
      </c>
      <c r="AG196">
        <f>SUMIFS(DART!AH$7:AH$1416,DART!$A$7:$A$1416,$B196,DART!$E$7:$E$1416,$D196)</f>
        <v>5752</v>
      </c>
      <c r="AH196">
        <f>SUMIFS(DART!AI$7:AI$1416,DART!$A$7:$A$1416,$B196,DART!$E$7:$E$1416,$D196)</f>
        <v>7702</v>
      </c>
      <c r="AI196">
        <f>SUMIFS(DART!AJ$7:AJ$1416,DART!$A$7:$A$1416,$B196,DART!$E$7:$E$1416,$D196)</f>
        <v>4814</v>
      </c>
      <c r="AJ196">
        <f ca="1">SUMIFS(DART!AK$7:AK$1416,DART!$A$7:$A$1416,$B196,DART!$E$7:$E$1416,$D196)</f>
        <v>0</v>
      </c>
      <c r="AK196">
        <f ca="1">SUMIFS(DART!AL$7:AL$1416,DART!$A$7:$A$1416,$B196,DART!$E$7:$E$1416,$D196)</f>
        <v>0</v>
      </c>
      <c r="AL196">
        <f ca="1">SUMIFS(DART!AM$7:AM$1416,DART!$A$7:$A$1416,$B196,DART!$E$7:$E$1416,$D196)</f>
        <v>0</v>
      </c>
      <c r="AM196">
        <f ca="1">SUMIFS(DART!AN$7:AN$1416,DART!$A$7:$A$1416,$B196,DART!$E$7:$E$1416,$D196)</f>
        <v>0</v>
      </c>
      <c r="AN196">
        <f ca="1">SUMIFS(DART!AO$7:AO$1416,DART!$A$7:$A$1416,$B196,DART!$E$7:$E$1416,$D196)</f>
        <v>0</v>
      </c>
      <c r="AO196">
        <f ca="1">SUMIFS(DART!AP$7:AP$1416,DART!$A$7:$A$1416,$B196,DART!$E$7:$E$1416,$D196)</f>
        <v>0</v>
      </c>
    </row>
    <row r="197" spans="1:41" x14ac:dyDescent="0.25">
      <c r="A197" t="s">
        <v>132</v>
      </c>
      <c r="B197" t="s">
        <v>122</v>
      </c>
      <c r="D197" s="9" t="s">
        <v>13</v>
      </c>
      <c r="E197">
        <f>SUMIFS(DART!F$7:F$1416,DART!$A$7:$A$1416,$B197,DART!$E$7:$E$1416,$D197)</f>
        <v>2674</v>
      </c>
      <c r="F197">
        <f>SUMIFS(DART!G$7:G$1416,DART!$A$7:$A$1416,$B197,DART!$E$7:$E$1416,$D197)</f>
        <v>2740</v>
      </c>
      <c r="G197">
        <f>SUMIFS(DART!H$7:H$1416,DART!$A$7:$A$1416,$B197,DART!$E$7:$E$1416,$D197)</f>
        <v>2764</v>
      </c>
      <c r="H197">
        <f>SUMIFS(DART!I$7:I$1416,DART!$A$7:$A$1416,$B197,DART!$E$7:$E$1416,$D197)</f>
        <v>2648</v>
      </c>
      <c r="I197">
        <f>SUMIFS(DART!J$7:J$1416,DART!$A$7:$A$1416,$B197,DART!$E$7:$E$1416,$D197)</f>
        <v>2598</v>
      </c>
      <c r="J197">
        <f>SUMIFS(DART!K$7:K$1416,DART!$A$7:$A$1416,$B197,DART!$E$7:$E$1416,$D197)</f>
        <v>2178</v>
      </c>
      <c r="K197">
        <f>SUMIFS(DART!L$7:L$1416,DART!$A$7:$A$1416,$B197,DART!$E$7:$E$1416,$D197)</f>
        <v>2505</v>
      </c>
      <c r="L197">
        <f>SUMIFS(DART!M$7:M$1416,DART!$A$7:$A$1416,$B197,DART!$E$7:$E$1416,$D197)</f>
        <v>2330</v>
      </c>
      <c r="M197">
        <f>SUMIFS(DART!N$7:N$1416,DART!$A$7:$A$1416,$B197,DART!$E$7:$E$1416,$D197)</f>
        <v>2603</v>
      </c>
      <c r="N197">
        <f>SUMIFS(DART!O$7:O$1416,DART!$A$7:$A$1416,$B197,DART!$E$7:$E$1416,$D197)</f>
        <v>2882</v>
      </c>
      <c r="O197">
        <f>SUMIFS(DART!P$7:P$1416,DART!$A$7:$A$1416,$B197,DART!$E$7:$E$1416,$D197)</f>
        <v>2289</v>
      </c>
      <c r="P197">
        <f>SUMIFS(DART!Q$7:Q$1416,DART!$A$7:$A$1416,$B197,DART!$E$7:$E$1416,$D197)</f>
        <v>3792</v>
      </c>
      <c r="Q197">
        <f>SUMIFS(DART!R$7:R$1416,DART!$A$7:$A$1416,$B197,DART!$E$7:$E$1416,$D197)</f>
        <v>2854</v>
      </c>
      <c r="R197">
        <f>SUMIFS(DART!S$7:S$1416,DART!$A$7:$A$1416,$B197,DART!$E$7:$E$1416,$D197)</f>
        <v>2910</v>
      </c>
      <c r="S197">
        <f>SUMIFS(DART!T$7:T$1416,DART!$A$7:$A$1416,$B197,DART!$E$7:$E$1416,$D197)</f>
        <v>3471</v>
      </c>
      <c r="T197">
        <f>SUMIFS(DART!U$7:U$1416,DART!$A$7:$A$1416,$B197,DART!$E$7:$E$1416,$D197)</f>
        <v>3501</v>
      </c>
      <c r="U197">
        <f>SUMIFS(DART!V$7:V$1416,DART!$A$7:$A$1416,$B197,DART!$E$7:$E$1416,$D197)</f>
        <v>2996</v>
      </c>
      <c r="V197">
        <f>SUMIFS(DART!W$7:W$1416,DART!$A$7:$A$1416,$B197,DART!$E$7:$E$1416,$D197)</f>
        <v>3567</v>
      </c>
      <c r="W197">
        <f>SUMIFS(DART!X$7:X$1416,DART!$A$7:$A$1416,$B197,DART!$E$7:$E$1416,$D197)</f>
        <v>4157</v>
      </c>
      <c r="X197">
        <f>SUMIFS(DART!Y$7:Y$1416,DART!$A$7:$A$1416,$B197,DART!$E$7:$E$1416,$D197)</f>
        <v>3361</v>
      </c>
      <c r="Y197">
        <f>SUMIFS(DART!Z$7:Z$1416,DART!$A$7:$A$1416,$B197,DART!$E$7:$E$1416,$D197)</f>
        <v>3665</v>
      </c>
      <c r="Z197">
        <f>SUMIFS(DART!AA$7:AA$1416,DART!$A$7:$A$1416,$B197,DART!$E$7:$E$1416,$D197)</f>
        <v>3507</v>
      </c>
      <c r="AA197">
        <f>SUMIFS(DART!AB$7:AB$1416,DART!$A$7:$A$1416,$B197,DART!$E$7:$E$1416,$D197)</f>
        <v>2679</v>
      </c>
      <c r="AB197">
        <f>SUMIFS(DART!AC$7:AC$1416,DART!$A$7:$A$1416,$B197,DART!$E$7:$E$1416,$D197)</f>
        <v>3070</v>
      </c>
      <c r="AC197">
        <f>SUMIFS(DART!AD$7:AD$1416,DART!$A$7:$A$1416,$B197,DART!$E$7:$E$1416,$D197)</f>
        <v>2385</v>
      </c>
      <c r="AD197">
        <f>SUMIFS(DART!AE$7:AE$1416,DART!$A$7:$A$1416,$B197,DART!$E$7:$E$1416,$D197)</f>
        <v>3025</v>
      </c>
      <c r="AE197">
        <f>SUMIFS(DART!AF$7:AF$1416,DART!$A$7:$A$1416,$B197,DART!$E$7:$E$1416,$D197)</f>
        <v>2393</v>
      </c>
      <c r="AF197">
        <f>SUMIFS(DART!AG$7:AG$1416,DART!$A$7:$A$1416,$B197,DART!$E$7:$E$1416,$D197)</f>
        <v>1755</v>
      </c>
      <c r="AG197">
        <f>SUMIFS(DART!AH$7:AH$1416,DART!$A$7:$A$1416,$B197,DART!$E$7:$E$1416,$D197)</f>
        <v>1874</v>
      </c>
      <c r="AH197">
        <f>SUMIFS(DART!AI$7:AI$1416,DART!$A$7:$A$1416,$B197,DART!$E$7:$E$1416,$D197)</f>
        <v>2880</v>
      </c>
      <c r="AI197">
        <f>SUMIFS(DART!AJ$7:AJ$1416,DART!$A$7:$A$1416,$B197,DART!$E$7:$E$1416,$D197)</f>
        <v>1678</v>
      </c>
      <c r="AJ197">
        <f ca="1">SUMIFS(DART!AK$7:AK$1416,DART!$A$7:$A$1416,$B197,DART!$E$7:$E$1416,$D197)</f>
        <v>0</v>
      </c>
      <c r="AK197">
        <f ca="1">SUMIFS(DART!AL$7:AL$1416,DART!$A$7:$A$1416,$B197,DART!$E$7:$E$1416,$D197)</f>
        <v>0</v>
      </c>
      <c r="AL197">
        <f ca="1">SUMIFS(DART!AM$7:AM$1416,DART!$A$7:$A$1416,$B197,DART!$E$7:$E$1416,$D197)</f>
        <v>0</v>
      </c>
      <c r="AM197">
        <f ca="1">SUMIFS(DART!AN$7:AN$1416,DART!$A$7:$A$1416,$B197,DART!$E$7:$E$1416,$D197)</f>
        <v>0</v>
      </c>
      <c r="AN197">
        <f ca="1">SUMIFS(DART!AO$7:AO$1416,DART!$A$7:$A$1416,$B197,DART!$E$7:$E$1416,$D197)</f>
        <v>0</v>
      </c>
      <c r="AO197">
        <f ca="1">SUMIFS(DART!AP$7:AP$1416,DART!$A$7:$A$1416,$B197,DART!$E$7:$E$1416,$D197)</f>
        <v>0</v>
      </c>
    </row>
    <row r="198" spans="1:41" x14ac:dyDescent="0.25">
      <c r="A198" t="s">
        <v>132</v>
      </c>
      <c r="B198" t="s">
        <v>122</v>
      </c>
      <c r="D198" s="8" t="s">
        <v>15</v>
      </c>
      <c r="E198">
        <f>SUMIFS(DART!F$7:F$1416,DART!$A$7:$A$1416,$B198,DART!$E$7:$E$1416,$D198)</f>
        <v>1065</v>
      </c>
      <c r="F198">
        <f>SUMIFS(DART!G$7:G$1416,DART!$A$7:$A$1416,$B198,DART!$E$7:$E$1416,$D198)</f>
        <v>1172</v>
      </c>
      <c r="G198">
        <f>SUMIFS(DART!H$7:H$1416,DART!$A$7:$A$1416,$B198,DART!$E$7:$E$1416,$D198)</f>
        <v>1197</v>
      </c>
      <c r="H198">
        <f>SUMIFS(DART!I$7:I$1416,DART!$A$7:$A$1416,$B198,DART!$E$7:$E$1416,$D198)</f>
        <v>943</v>
      </c>
      <c r="I198">
        <f>SUMIFS(DART!J$7:J$1416,DART!$A$7:$A$1416,$B198,DART!$E$7:$E$1416,$D198)</f>
        <v>852</v>
      </c>
      <c r="J198">
        <f>SUMIFS(DART!K$7:K$1416,DART!$A$7:$A$1416,$B198,DART!$E$7:$E$1416,$D198)</f>
        <v>712</v>
      </c>
      <c r="K198">
        <f>SUMIFS(DART!L$7:L$1416,DART!$A$7:$A$1416,$B198,DART!$E$7:$E$1416,$D198)</f>
        <v>795</v>
      </c>
      <c r="L198">
        <f>SUMIFS(DART!M$7:M$1416,DART!$A$7:$A$1416,$B198,DART!$E$7:$E$1416,$D198)</f>
        <v>801</v>
      </c>
      <c r="M198">
        <f>SUMIFS(DART!N$7:N$1416,DART!$A$7:$A$1416,$B198,DART!$E$7:$E$1416,$D198)</f>
        <v>933</v>
      </c>
      <c r="N198">
        <f>SUMIFS(DART!O$7:O$1416,DART!$A$7:$A$1416,$B198,DART!$E$7:$E$1416,$D198)</f>
        <v>938</v>
      </c>
      <c r="O198">
        <f>SUMIFS(DART!P$7:P$1416,DART!$A$7:$A$1416,$B198,DART!$E$7:$E$1416,$D198)</f>
        <v>716</v>
      </c>
      <c r="P198">
        <f>SUMIFS(DART!Q$7:Q$1416,DART!$A$7:$A$1416,$B198,DART!$E$7:$E$1416,$D198)</f>
        <v>1270</v>
      </c>
      <c r="Q198">
        <f>SUMIFS(DART!R$7:R$1416,DART!$A$7:$A$1416,$B198,DART!$E$7:$E$1416,$D198)</f>
        <v>943</v>
      </c>
      <c r="R198">
        <f>SUMIFS(DART!S$7:S$1416,DART!$A$7:$A$1416,$B198,DART!$E$7:$E$1416,$D198)</f>
        <v>915</v>
      </c>
      <c r="S198">
        <f>SUMIFS(DART!T$7:T$1416,DART!$A$7:$A$1416,$B198,DART!$E$7:$E$1416,$D198)</f>
        <v>1067</v>
      </c>
      <c r="T198">
        <f>SUMIFS(DART!U$7:U$1416,DART!$A$7:$A$1416,$B198,DART!$E$7:$E$1416,$D198)</f>
        <v>1096</v>
      </c>
      <c r="U198">
        <f>SUMIFS(DART!V$7:V$1416,DART!$A$7:$A$1416,$B198,DART!$E$7:$E$1416,$D198)</f>
        <v>945</v>
      </c>
      <c r="V198">
        <f>SUMIFS(DART!W$7:W$1416,DART!$A$7:$A$1416,$B198,DART!$E$7:$E$1416,$D198)</f>
        <v>1017</v>
      </c>
      <c r="W198">
        <f>SUMIFS(DART!X$7:X$1416,DART!$A$7:$A$1416,$B198,DART!$E$7:$E$1416,$D198)</f>
        <v>1098</v>
      </c>
      <c r="X198">
        <f>SUMIFS(DART!Y$7:Y$1416,DART!$A$7:$A$1416,$B198,DART!$E$7:$E$1416,$D198)</f>
        <v>957</v>
      </c>
      <c r="Y198">
        <f>SUMIFS(DART!Z$7:Z$1416,DART!$A$7:$A$1416,$B198,DART!$E$7:$E$1416,$D198)</f>
        <v>1001</v>
      </c>
      <c r="Z198">
        <f>SUMIFS(DART!AA$7:AA$1416,DART!$A$7:$A$1416,$B198,DART!$E$7:$E$1416,$D198)</f>
        <v>996</v>
      </c>
      <c r="AA198">
        <f>SUMIFS(DART!AB$7:AB$1416,DART!$A$7:$A$1416,$B198,DART!$E$7:$E$1416,$D198)</f>
        <v>749</v>
      </c>
      <c r="AB198">
        <f>SUMIFS(DART!AC$7:AC$1416,DART!$A$7:$A$1416,$B198,DART!$E$7:$E$1416,$D198)</f>
        <v>1000</v>
      </c>
      <c r="AC198">
        <f>SUMIFS(DART!AD$7:AD$1416,DART!$A$7:$A$1416,$B198,DART!$E$7:$E$1416,$D198)</f>
        <v>761</v>
      </c>
      <c r="AD198">
        <f>SUMIFS(DART!AE$7:AE$1416,DART!$A$7:$A$1416,$B198,DART!$E$7:$E$1416,$D198)</f>
        <v>855</v>
      </c>
      <c r="AE198">
        <f>SUMIFS(DART!AF$7:AF$1416,DART!$A$7:$A$1416,$B198,DART!$E$7:$E$1416,$D198)</f>
        <v>747</v>
      </c>
      <c r="AF198">
        <f>SUMIFS(DART!AG$7:AG$1416,DART!$A$7:$A$1416,$B198,DART!$E$7:$E$1416,$D198)</f>
        <v>628</v>
      </c>
      <c r="AG198">
        <f>SUMIFS(DART!AH$7:AH$1416,DART!$A$7:$A$1416,$B198,DART!$E$7:$E$1416,$D198)</f>
        <v>701</v>
      </c>
      <c r="AH198">
        <f>SUMIFS(DART!AI$7:AI$1416,DART!$A$7:$A$1416,$B198,DART!$E$7:$E$1416,$D198)</f>
        <v>1124</v>
      </c>
      <c r="AI198">
        <f>SUMIFS(DART!AJ$7:AJ$1416,DART!$A$7:$A$1416,$B198,DART!$E$7:$E$1416,$D198)</f>
        <v>630</v>
      </c>
      <c r="AJ198">
        <f ca="1">SUMIFS(DART!AK$7:AK$1416,DART!$A$7:$A$1416,$B198,DART!$E$7:$E$1416,$D198)</f>
        <v>0</v>
      </c>
      <c r="AK198">
        <f ca="1">SUMIFS(DART!AL$7:AL$1416,DART!$A$7:$A$1416,$B198,DART!$E$7:$E$1416,$D198)</f>
        <v>0</v>
      </c>
      <c r="AL198">
        <f ca="1">SUMIFS(DART!AM$7:AM$1416,DART!$A$7:$A$1416,$B198,DART!$E$7:$E$1416,$D198)</f>
        <v>0</v>
      </c>
      <c r="AM198">
        <f ca="1">SUMIFS(DART!AN$7:AN$1416,DART!$A$7:$A$1416,$B198,DART!$E$7:$E$1416,$D198)</f>
        <v>0</v>
      </c>
      <c r="AN198">
        <f ca="1">SUMIFS(DART!AO$7:AO$1416,DART!$A$7:$A$1416,$B198,DART!$E$7:$E$1416,$D198)</f>
        <v>0</v>
      </c>
      <c r="AO198">
        <f ca="1">SUMIFS(DART!AP$7:AP$1416,DART!$A$7:$A$1416,$B198,DART!$E$7:$E$1416,$D198)</f>
        <v>0</v>
      </c>
    </row>
    <row r="199" spans="1:41" x14ac:dyDescent="0.25">
      <c r="A199" t="s">
        <v>132</v>
      </c>
      <c r="B199" t="s">
        <v>122</v>
      </c>
      <c r="D199" s="10" t="s">
        <v>14</v>
      </c>
      <c r="E199">
        <f>SUMIFS(DART!F$7:F$1416,DART!$A$7:$A$1416,$B199,DART!$E$7:$E$1416,$D199)</f>
        <v>42196</v>
      </c>
      <c r="F199">
        <f>SUMIFS(DART!G$7:G$1416,DART!$A$7:$A$1416,$B199,DART!$E$7:$E$1416,$D199)</f>
        <v>42746</v>
      </c>
      <c r="G199">
        <f>SUMIFS(DART!H$7:H$1416,DART!$A$7:$A$1416,$B199,DART!$E$7:$E$1416,$D199)</f>
        <v>44625</v>
      </c>
      <c r="H199">
        <f>SUMIFS(DART!I$7:I$1416,DART!$A$7:$A$1416,$B199,DART!$E$7:$E$1416,$D199)</f>
        <v>39589</v>
      </c>
      <c r="I199">
        <f>SUMIFS(DART!J$7:J$1416,DART!$A$7:$A$1416,$B199,DART!$E$7:$E$1416,$D199)</f>
        <v>40854</v>
      </c>
      <c r="J199">
        <f>SUMIFS(DART!K$7:K$1416,DART!$A$7:$A$1416,$B199,DART!$E$7:$E$1416,$D199)</f>
        <v>39034</v>
      </c>
      <c r="K199">
        <f>SUMIFS(DART!L$7:L$1416,DART!$A$7:$A$1416,$B199,DART!$E$7:$E$1416,$D199)</f>
        <v>48216</v>
      </c>
      <c r="L199">
        <f>SUMIFS(DART!M$7:M$1416,DART!$A$7:$A$1416,$B199,DART!$E$7:$E$1416,$D199)</f>
        <v>48826</v>
      </c>
      <c r="M199">
        <f>SUMIFS(DART!N$7:N$1416,DART!$A$7:$A$1416,$B199,DART!$E$7:$E$1416,$D199)</f>
        <v>61173</v>
      </c>
      <c r="N199">
        <f>SUMIFS(DART!O$7:O$1416,DART!$A$7:$A$1416,$B199,DART!$E$7:$E$1416,$D199)</f>
        <v>61744</v>
      </c>
      <c r="O199">
        <f>SUMIFS(DART!P$7:P$1416,DART!$A$7:$A$1416,$B199,DART!$E$7:$E$1416,$D199)</f>
        <v>48765</v>
      </c>
      <c r="P199">
        <f>SUMIFS(DART!Q$7:Q$1416,DART!$A$7:$A$1416,$B199,DART!$E$7:$E$1416,$D199)</f>
        <v>51602</v>
      </c>
      <c r="Q199">
        <f>SUMIFS(DART!R$7:R$1416,DART!$A$7:$A$1416,$B199,DART!$E$7:$E$1416,$D199)</f>
        <v>47168</v>
      </c>
      <c r="R199">
        <f>SUMIFS(DART!S$7:S$1416,DART!$A$7:$A$1416,$B199,DART!$E$7:$E$1416,$D199)</f>
        <v>50061</v>
      </c>
      <c r="S199">
        <f>SUMIFS(DART!T$7:T$1416,DART!$A$7:$A$1416,$B199,DART!$E$7:$E$1416,$D199)</f>
        <v>54286</v>
      </c>
      <c r="T199">
        <f>SUMIFS(DART!U$7:U$1416,DART!$A$7:$A$1416,$B199,DART!$E$7:$E$1416,$D199)</f>
        <v>50196</v>
      </c>
      <c r="U199">
        <f>SUMIFS(DART!V$7:V$1416,DART!$A$7:$A$1416,$B199,DART!$E$7:$E$1416,$D199)</f>
        <v>52702</v>
      </c>
      <c r="V199">
        <f>SUMIFS(DART!W$7:W$1416,DART!$A$7:$A$1416,$B199,DART!$E$7:$E$1416,$D199)</f>
        <v>59923</v>
      </c>
      <c r="W199">
        <f>SUMIFS(DART!X$7:X$1416,DART!$A$7:$A$1416,$B199,DART!$E$7:$E$1416,$D199)</f>
        <v>65505</v>
      </c>
      <c r="X199">
        <f>SUMIFS(DART!Y$7:Y$1416,DART!$A$7:$A$1416,$B199,DART!$E$7:$E$1416,$D199)</f>
        <v>58785</v>
      </c>
      <c r="Y199">
        <f>SUMIFS(DART!Z$7:Z$1416,DART!$A$7:$A$1416,$B199,DART!$E$7:$E$1416,$D199)</f>
        <v>62546</v>
      </c>
      <c r="Z199">
        <f>SUMIFS(DART!AA$7:AA$1416,DART!$A$7:$A$1416,$B199,DART!$E$7:$E$1416,$D199)</f>
        <v>62207</v>
      </c>
      <c r="AA199">
        <f>SUMIFS(DART!AB$7:AB$1416,DART!$A$7:$A$1416,$B199,DART!$E$7:$E$1416,$D199)</f>
        <v>50313</v>
      </c>
      <c r="AB199">
        <f>SUMIFS(DART!AC$7:AC$1416,DART!$A$7:$A$1416,$B199,DART!$E$7:$E$1416,$D199)</f>
        <v>61364</v>
      </c>
      <c r="AC199">
        <f>SUMIFS(DART!AD$7:AD$1416,DART!$A$7:$A$1416,$B199,DART!$E$7:$E$1416,$D199)</f>
        <v>50099</v>
      </c>
      <c r="AD199">
        <f>SUMIFS(DART!AE$7:AE$1416,DART!$A$7:$A$1416,$B199,DART!$E$7:$E$1416,$D199)</f>
        <v>50902</v>
      </c>
      <c r="AE199">
        <f>SUMIFS(DART!AF$7:AF$1416,DART!$A$7:$A$1416,$B199,DART!$E$7:$E$1416,$D199)</f>
        <v>53175</v>
      </c>
      <c r="AF199">
        <f>SUMIFS(DART!AG$7:AG$1416,DART!$A$7:$A$1416,$B199,DART!$E$7:$E$1416,$D199)</f>
        <v>52128</v>
      </c>
      <c r="AG199">
        <f>SUMIFS(DART!AH$7:AH$1416,DART!$A$7:$A$1416,$B199,DART!$E$7:$E$1416,$D199)</f>
        <v>44138</v>
      </c>
      <c r="AH199">
        <f>SUMIFS(DART!AI$7:AI$1416,DART!$A$7:$A$1416,$B199,DART!$E$7:$E$1416,$D199)</f>
        <v>44552</v>
      </c>
      <c r="AI199">
        <f>SUMIFS(DART!AJ$7:AJ$1416,DART!$A$7:$A$1416,$B199,DART!$E$7:$E$1416,$D199)</f>
        <v>31457</v>
      </c>
      <c r="AJ199">
        <f ca="1">SUMIFS(DART!AK$7:AK$1416,DART!$A$7:$A$1416,$B199,DART!$E$7:$E$1416,$D199)</f>
        <v>0</v>
      </c>
      <c r="AK199">
        <f ca="1">SUMIFS(DART!AL$7:AL$1416,DART!$A$7:$A$1416,$B199,DART!$E$7:$E$1416,$D199)</f>
        <v>0</v>
      </c>
      <c r="AL199">
        <f ca="1">SUMIFS(DART!AM$7:AM$1416,DART!$A$7:$A$1416,$B199,DART!$E$7:$E$1416,$D199)</f>
        <v>0</v>
      </c>
      <c r="AM199">
        <f ca="1">SUMIFS(DART!AN$7:AN$1416,DART!$A$7:$A$1416,$B199,DART!$E$7:$E$1416,$D199)</f>
        <v>0</v>
      </c>
      <c r="AN199">
        <f ca="1">SUMIFS(DART!AO$7:AO$1416,DART!$A$7:$A$1416,$B199,DART!$E$7:$E$1416,$D199)</f>
        <v>0</v>
      </c>
      <c r="AO199">
        <f ca="1">SUMIFS(DART!AP$7:AP$1416,DART!$A$7:$A$1416,$B199,DART!$E$7:$E$1416,$D199)</f>
        <v>0</v>
      </c>
    </row>
    <row r="200" spans="1:41" x14ac:dyDescent="0.25">
      <c r="A200" t="s">
        <v>132</v>
      </c>
      <c r="B200" t="s">
        <v>120</v>
      </c>
      <c r="D200" s="12" t="s">
        <v>127</v>
      </c>
      <c r="E200">
        <f>IFERROR(E182/INDEX(E182:E$199,MATCH($D$7,$D182:$D$199,0)),0)</f>
        <v>5.8117857599386422</v>
      </c>
      <c r="F200">
        <f>IFERROR(F182/INDEX(F182:F$199,MATCH($D$7,$D182:$D$199,0)),0)</f>
        <v>7.7760103040346529</v>
      </c>
      <c r="G200">
        <f>IFERROR(G182/INDEX(G182:G$199,MATCH($D$7,$D182:$D$199,0)),0)</f>
        <v>6.4684850608824034</v>
      </c>
      <c r="H200">
        <f>IFERROR(H182/INDEX(H182:H$199,MATCH($D$7,$D182:$D$199,0)),0)</f>
        <v>5.6705134227482104</v>
      </c>
      <c r="I200">
        <f>IFERROR(I182/INDEX(I182:I$199,MATCH($D$7,$D182:$D$199,0)),0)</f>
        <v>5.3821409225384391</v>
      </c>
      <c r="J200">
        <f>IFERROR(J182/INDEX(J182:J$199,MATCH($D$7,$D182:$D$199,0)),0)</f>
        <v>5.5858559676115362</v>
      </c>
      <c r="K200">
        <f>IFERROR(K182/INDEX(K182:K$199,MATCH($D$7,$D182:$D$199,0)),0)</f>
        <v>6.3814193327450184</v>
      </c>
      <c r="L200">
        <f>IFERROR(L182/INDEX(L182:L$199,MATCH($D$7,$D182:$D$199,0)),0)</f>
        <v>7.8853566045005641</v>
      </c>
      <c r="M200">
        <f>IFERROR(M182/INDEX(M182:M$199,MATCH($D$7,$D182:$D$199,0)),0)</f>
        <v>8.6440829652116022</v>
      </c>
      <c r="N200">
        <f>IFERROR(N182/INDEX(N182:N$199,MATCH($D$7,$D182:$D$199,0)),0)</f>
        <v>8.1967039231107801</v>
      </c>
      <c r="O200">
        <f>IFERROR(O182/INDEX(O182:O$199,MATCH($D$7,$D182:$D$199,0)),0)</f>
        <v>9.1122369197874615</v>
      </c>
      <c r="P200">
        <f>IFERROR(P182/INDEX(P182:P$199,MATCH($D$7,$D182:$D$199,0)),0)</f>
        <v>9.3854067915144928</v>
      </c>
      <c r="Q200">
        <f>IFERROR(Q182/INDEX(Q182:Q$199,MATCH($D$7,$D182:$D$199,0)),0)</f>
        <v>8.1686290648846978</v>
      </c>
      <c r="R200">
        <f>IFERROR(R182/INDEX(R182:R$199,MATCH($D$7,$D182:$D$199,0)),0)</f>
        <v>9.2853768503371512</v>
      </c>
      <c r="S200">
        <f>IFERROR(S182/INDEX(S182:S$199,MATCH($D$7,$D182:$D$199,0)),0)</f>
        <v>9.2264580937889438</v>
      </c>
      <c r="T200">
        <f>IFERROR(T182/INDEX(T182:T$199,MATCH($D$7,$D182:$D$199,0)),0)</f>
        <v>10.253715698238368</v>
      </c>
      <c r="U200">
        <f>IFERROR(U182/INDEX(U182:U$199,MATCH($D$7,$D182:$D$199,0)),0)</f>
        <v>10.326837055774925</v>
      </c>
      <c r="V200">
        <f>IFERROR(V182/INDEX(V182:V$199,MATCH($D$7,$D182:$D$199,0)),0)</f>
        <v>10.370783724380034</v>
      </c>
      <c r="W200">
        <f>IFERROR(W182/INDEX(W182:W$199,MATCH($D$7,$D182:$D$199,0)),0)</f>
        <v>10.996047945800399</v>
      </c>
      <c r="X200">
        <f>IFERROR(X182/INDEX(X182:X$199,MATCH($D$7,$D182:$D$199,0)),0)</f>
        <v>10.869526198310973</v>
      </c>
      <c r="Y200">
        <f>IFERROR(Y182/INDEX(Y182:Y$199,MATCH($D$7,$D182:$D$199,0)),0)</f>
        <v>10.824339971321438</v>
      </c>
      <c r="Z200">
        <f>IFERROR(Z182/INDEX(Z182:Z$199,MATCH($D$7,$D182:$D$199,0)),0)</f>
        <v>7.8412418811411877</v>
      </c>
      <c r="AA200">
        <f>IFERROR(AA182/INDEX(AA182:AA$199,MATCH($D$7,$D182:$D$199,0)),0)</f>
        <v>7.9564721813594161</v>
      </c>
      <c r="AB200">
        <f>IFERROR(AB182/INDEX(AB182:AB$199,MATCH($D$7,$D182:$D$199,0)),0)</f>
        <v>6.9214576926387616</v>
      </c>
      <c r="AC200">
        <f>IFERROR(AC182/INDEX(AC182:AC$199,MATCH($D$7,$D182:$D$199,0)),0)</f>
        <v>6.870103409178097</v>
      </c>
      <c r="AD200">
        <f>IFERROR(AD182/INDEX(AD182:AD$199,MATCH($D$7,$D182:$D$199,0)),0)</f>
        <v>9.2255096989904093</v>
      </c>
      <c r="AE200">
        <f>IFERROR(AE182/INDEX(AE182:AE$199,MATCH($D$7,$D182:$D$199,0)),0)</f>
        <v>8.9810525818416647</v>
      </c>
      <c r="AF200">
        <f>IFERROR(AF182/INDEX(AF182:AF$199,MATCH($D$7,$D182:$D$199,0)),0)</f>
        <v>7.8723918665202453</v>
      </c>
      <c r="AG200">
        <f>IFERROR(AG182/INDEX(AG182:AG$199,MATCH($D$7,$D182:$D$199,0)),0)</f>
        <v>7.603318803870148</v>
      </c>
      <c r="AH200">
        <f>IFERROR(AH182/INDEX(AH182:AH$199,MATCH($D$7,$D182:$D$199,0)),0)</f>
        <v>7.2092465232599405</v>
      </c>
      <c r="AI200">
        <f>IFERROR(AI182/INDEX(AI182:AI$199,MATCH($D$7,$D182:$D$199,0)),0)</f>
        <v>6.5928598603389661</v>
      </c>
      <c r="AJ200">
        <f ca="1">IFERROR(AJ182/INDEX(AJ182:AJ$199,MATCH($D$7,$D182:$D$199,0)),0)</f>
        <v>0</v>
      </c>
      <c r="AK200">
        <f ca="1">IFERROR(AK182/INDEX(AK182:AK$199,MATCH($D$7,$D182:$D$199,0)),0)</f>
        <v>0</v>
      </c>
      <c r="AL200">
        <f ca="1">IFERROR(AL182/INDEX(AL182:AL$199,MATCH($D$7,$D182:$D$199,0)),0)</f>
        <v>0</v>
      </c>
      <c r="AM200">
        <f ca="1">IFERROR(AM182/INDEX(AM182:AM$199,MATCH($D$7,$D182:$D$199,0)),0)</f>
        <v>0</v>
      </c>
      <c r="AN200">
        <f ca="1">IFERROR(AN182/INDEX(AN182:AN$199,MATCH($D$7,$D182:$D$199,0)),0)</f>
        <v>0</v>
      </c>
      <c r="AO200">
        <f ca="1">IFERROR(AO182/INDEX(AO182:AO$199,MATCH($D$7,$D182:$D$199,0)),0)</f>
        <v>0</v>
      </c>
    </row>
    <row r="201" spans="1:41" x14ac:dyDescent="0.25">
      <c r="A201" t="s">
        <v>132</v>
      </c>
      <c r="B201" t="s">
        <v>120</v>
      </c>
      <c r="D201" s="12" t="s">
        <v>128</v>
      </c>
      <c r="E201">
        <f>IFERROR(E183/INDEX(E183:E$199,MATCH($D$7,$D183:$D$199,0)),0)</f>
        <v>2.831509651029017</v>
      </c>
      <c r="F201">
        <f>IFERROR(F183/INDEX(F183:F$199,MATCH($D$7,$D183:$D$199,0)),0)</f>
        <v>3.9937076476282671</v>
      </c>
      <c r="G201">
        <f>IFERROR(G183/INDEX(G183:G$199,MATCH($D$7,$D183:$D$199,0)),0)</f>
        <v>2.7071455734428942</v>
      </c>
      <c r="H201">
        <f>IFERROR(H183/INDEX(H183:H$199,MATCH($D$7,$D183:$D$199,0)),0)</f>
        <v>2.5196766481339963</v>
      </c>
      <c r="I201">
        <f>IFERROR(I183/INDEX(I183:I$199,MATCH($D$7,$D183:$D$199,0)),0)</f>
        <v>1.805110927241016</v>
      </c>
      <c r="J201">
        <f>IFERROR(J183/INDEX(J183:J$199,MATCH($D$7,$D183:$D$199,0)),0)</f>
        <v>1.2803935000894879</v>
      </c>
      <c r="K201">
        <f>IFERROR(K183/INDEX(K183:K$199,MATCH($D$7,$D183:$D$199,0)),0)</f>
        <v>1.7680347193867472</v>
      </c>
      <c r="L201">
        <f>IFERROR(L183/INDEX(L183:L$199,MATCH($D$7,$D183:$D$199,0)),0)</f>
        <v>1.5679579821140079</v>
      </c>
      <c r="M201">
        <f>IFERROR(M183/INDEX(M183:M$199,MATCH($D$7,$D183:$D$199,0)),0)</f>
        <v>1.4634252862042056</v>
      </c>
      <c r="N201">
        <f>IFERROR(N183/INDEX(N183:N$199,MATCH($D$7,$D183:$D$199,0)),0)</f>
        <v>1.5489324549567427</v>
      </c>
      <c r="O201">
        <f>IFERROR(O183/INDEX(O183:O$199,MATCH($D$7,$D183:$D$199,0)),0)</f>
        <v>1.9448309425412074</v>
      </c>
      <c r="P201">
        <f>IFERROR(P183/INDEX(P183:P$199,MATCH($D$7,$D183:$D$199,0)),0)</f>
        <v>2.0915222628020826</v>
      </c>
      <c r="Q201">
        <f>IFERROR(Q183/INDEX(Q183:Q$199,MATCH($D$7,$D183:$D$199,0)),0)</f>
        <v>1.6465172081862698</v>
      </c>
      <c r="R201">
        <f>IFERROR(R183/INDEX(R183:R$199,MATCH($D$7,$D183:$D$199,0)),0)</f>
        <v>1.8621952679248295</v>
      </c>
      <c r="S201">
        <f>IFERROR(S183/INDEX(S183:S$199,MATCH($D$7,$D183:$D$199,0)),0)</f>
        <v>1.788544556977713</v>
      </c>
      <c r="T201">
        <f>IFERROR(T183/INDEX(T183:T$199,MATCH($D$7,$D183:$D$199,0)),0)</f>
        <v>2.0768328170468413</v>
      </c>
      <c r="U201">
        <f>IFERROR(U183/INDEX(U183:U$199,MATCH($D$7,$D183:$D$199,0)),0)</f>
        <v>2.0274015918065151</v>
      </c>
      <c r="V201">
        <f>IFERROR(V183/INDEX(V183:V$199,MATCH($D$7,$D183:$D$199,0)),0)</f>
        <v>1.9247031229370053</v>
      </c>
      <c r="W201">
        <f>IFERROR(W183/INDEX(W183:W$199,MATCH($D$7,$D183:$D$199,0)),0)</f>
        <v>1.8830235386085294</v>
      </c>
      <c r="X201">
        <f>IFERROR(X183/INDEX(X183:X$199,MATCH($D$7,$D183:$D$199,0)),0)</f>
        <v>1.7307376640510543</v>
      </c>
      <c r="Y201">
        <f>IFERROR(Y183/INDEX(Y183:Y$199,MATCH($D$7,$D183:$D$199,0)),0)</f>
        <v>1.8782924753280015</v>
      </c>
      <c r="Z201">
        <f>IFERROR(Z183/INDEX(Z183:Z$199,MATCH($D$7,$D183:$D$199,0)),0)</f>
        <v>1.3798857274625604</v>
      </c>
      <c r="AA201">
        <f>IFERROR(AA183/INDEX(AA183:AA$199,MATCH($D$7,$D183:$D$199,0)),0)</f>
        <v>2.0524808323672392</v>
      </c>
      <c r="AB201">
        <f>IFERROR(AB183/INDEX(AB183:AB$199,MATCH($D$7,$D183:$D$199,0)),0)</f>
        <v>1.995234406178839</v>
      </c>
      <c r="AC201">
        <f>IFERROR(AC183/INDEX(AC183:AC$199,MATCH($D$7,$D183:$D$199,0)),0)</f>
        <v>1.3552569884314711</v>
      </c>
      <c r="AD201">
        <f>IFERROR(AD183/INDEX(AD183:AD$199,MATCH($D$7,$D183:$D$199,0)),0)</f>
        <v>1.3643402164878167</v>
      </c>
      <c r="AE201">
        <f>IFERROR(AE183/INDEX(AE183:AE$199,MATCH($D$7,$D183:$D$199,0)),0)</f>
        <v>1.3037808210547868</v>
      </c>
      <c r="AF201">
        <f>IFERROR(AF183/INDEX(AF183:AF$199,MATCH($D$7,$D183:$D$199,0)),0)</f>
        <v>1.6221173261539552</v>
      </c>
      <c r="AG201">
        <f>IFERROR(AG183/INDEX(AG183:AG$199,MATCH($D$7,$D183:$D$199,0)),0)</f>
        <v>1.5517198170540694</v>
      </c>
      <c r="AH201">
        <f>IFERROR(AH183/INDEX(AH183:AH$199,MATCH($D$7,$D183:$D$199,0)),0)</f>
        <v>1.4269588874431809</v>
      </c>
      <c r="AI201">
        <f>IFERROR(AI183/INDEX(AI183:AI$199,MATCH($D$7,$D183:$D$199,0)),0)</f>
        <v>1.2971049175901721</v>
      </c>
      <c r="AJ201">
        <f ca="1">IFERROR(AJ183/INDEX(AJ183:AJ$199,MATCH($D$7,$D183:$D$199,0)),0)</f>
        <v>0</v>
      </c>
      <c r="AK201">
        <f ca="1">IFERROR(AK183/INDEX(AK183:AK$199,MATCH($D$7,$D183:$D$199,0)),0)</f>
        <v>0</v>
      </c>
      <c r="AL201">
        <f ca="1">IFERROR(AL183/INDEX(AL183:AL$199,MATCH($D$7,$D183:$D$199,0)),0)</f>
        <v>0</v>
      </c>
      <c r="AM201">
        <f ca="1">IFERROR(AM183/INDEX(AM183:AM$199,MATCH($D$7,$D183:$D$199,0)),0)</f>
        <v>0</v>
      </c>
      <c r="AN201">
        <f ca="1">IFERROR(AN183/INDEX(AN183:AN$199,MATCH($D$7,$D183:$D$199,0)),0)</f>
        <v>0</v>
      </c>
      <c r="AO201">
        <f ca="1">IFERROR(AO183/INDEX(AO183:AO$199,MATCH($D$7,$D183:$D$199,0)),0)</f>
        <v>0</v>
      </c>
    </row>
    <row r="202" spans="1:41" x14ac:dyDescent="0.25">
      <c r="A202" t="s">
        <v>132</v>
      </c>
      <c r="B202" t="s">
        <v>120</v>
      </c>
      <c r="D202" s="12" t="s">
        <v>129</v>
      </c>
      <c r="E202">
        <f>IFERROR(E184/INDEX(E184:E$199,MATCH($D$7,$D184:$D$199,0)),0)</f>
        <v>0.4940559887511185</v>
      </c>
      <c r="F202">
        <f>IFERROR(F184/INDEX(F184:F$199,MATCH($D$7,$D184:$D$199,0)),0)</f>
        <v>0.61828309842978324</v>
      </c>
      <c r="G202">
        <f>IFERROR(G184/INDEX(G184:G$199,MATCH($D$7,$D184:$D$199,0)),0)</f>
        <v>0.55905928671026239</v>
      </c>
      <c r="H202">
        <f>IFERROR(H184/INDEX(H184:H$199,MATCH($D$7,$D184:$D$199,0)),0)</f>
        <v>0.45140958136730447</v>
      </c>
      <c r="I202">
        <f>IFERROR(I184/INDEX(I184:I$199,MATCH($D$7,$D184:$D$199,0)),0)</f>
        <v>0.39038531367378404</v>
      </c>
      <c r="J202">
        <f>IFERROR(J184/INDEX(J184:J$199,MATCH($D$7,$D184:$D$199,0)),0)</f>
        <v>0.38107669425363971</v>
      </c>
      <c r="K202">
        <f>IFERROR(K184/INDEX(K184:K$199,MATCH($D$7,$D184:$D$199,0)),0)</f>
        <v>0.43819395966966534</v>
      </c>
      <c r="L202">
        <f>IFERROR(L184/INDEX(L184:L$199,MATCH($D$7,$D184:$D$199,0)),0)</f>
        <v>0.53067859967418562</v>
      </c>
      <c r="M202">
        <f>IFERROR(M184/INDEX(M184:M$199,MATCH($D$7,$D184:$D$199,0)),0)</f>
        <v>0.52516234347368496</v>
      </c>
      <c r="N202">
        <f>IFERROR(N184/INDEX(N184:N$199,MATCH($D$7,$D184:$D$199,0)),0)</f>
        <v>0.56132160561083488</v>
      </c>
      <c r="O202">
        <f>IFERROR(O184/INDEX(O184:O$199,MATCH($D$7,$D184:$D$199,0)),0)</f>
        <v>0.63088988527389067</v>
      </c>
      <c r="P202">
        <f>IFERROR(P184/INDEX(P184:P$199,MATCH($D$7,$D184:$D$199,0)),0)</f>
        <v>0.65015152692516898</v>
      </c>
      <c r="Q202">
        <f>IFERROR(Q184/INDEX(Q184:Q$199,MATCH($D$7,$D184:$D$199,0)),0)</f>
        <v>0.52028431522997731</v>
      </c>
      <c r="R202">
        <f>IFERROR(R184/INDEX(R184:R$199,MATCH($D$7,$D184:$D$199,0)),0)</f>
        <v>0.60119698360132467</v>
      </c>
      <c r="S202">
        <f>IFERROR(S184/INDEX(S184:S$199,MATCH($D$7,$D184:$D$199,0)),0)</f>
        <v>0.64941029048271492</v>
      </c>
      <c r="T202">
        <f>IFERROR(T184/INDEX(T184:T$199,MATCH($D$7,$D184:$D$199,0)),0)</f>
        <v>0.68659063174692569</v>
      </c>
      <c r="U202">
        <f>IFERROR(U184/INDEX(U184:U$199,MATCH($D$7,$D184:$D$199,0)),0)</f>
        <v>0.65224734698914122</v>
      </c>
      <c r="V202">
        <f>IFERROR(V184/INDEX(V184:V$199,MATCH($D$7,$D184:$D$199,0)),0)</f>
        <v>0.59352889551636023</v>
      </c>
      <c r="W202">
        <f>IFERROR(W184/INDEX(W184:W$199,MATCH($D$7,$D184:$D$199,0)),0)</f>
        <v>0.56297953038594051</v>
      </c>
      <c r="X202">
        <f>IFERROR(X184/INDEX(X184:X$199,MATCH($D$7,$D184:$D$199,0)),0)</f>
        <v>0.55845241656503364</v>
      </c>
      <c r="Y202">
        <f>IFERROR(Y184/INDEX(Y184:Y$199,MATCH($D$7,$D184:$D$199,0)),0)</f>
        <v>0.61953362829822634</v>
      </c>
      <c r="Z202">
        <f>IFERROR(Z184/INDEX(Z184:Z$199,MATCH($D$7,$D184:$D$199,0)),0)</f>
        <v>0.4841145799971816</v>
      </c>
      <c r="AA202">
        <f>IFERROR(AA184/INDEX(AA184:AA$199,MATCH($D$7,$D184:$D$199,0)),0)</f>
        <v>0.59996882519703454</v>
      </c>
      <c r="AB202">
        <f>IFERROR(AB184/INDEX(AB184:AB$199,MATCH($D$7,$D184:$D$199,0)),0)</f>
        <v>0.57608908295576366</v>
      </c>
      <c r="AC202">
        <f>IFERROR(AC184/INDEX(AC184:AC$199,MATCH($D$7,$D184:$D$199,0)),0)</f>
        <v>0.48107859268036929</v>
      </c>
      <c r="AD202">
        <f>IFERROR(AD184/INDEX(AD184:AD$199,MATCH($D$7,$D184:$D$199,0)),0)</f>
        <v>0.56950865297507303</v>
      </c>
      <c r="AE202">
        <f>IFERROR(AE184/INDEX(AE184:AE$199,MATCH($D$7,$D184:$D$199,0)),0)</f>
        <v>0.55461754723073164</v>
      </c>
      <c r="AF202">
        <f>IFERROR(AF184/INDEX(AF184:AF$199,MATCH($D$7,$D184:$D$199,0)),0)</f>
        <v>0.47901980233093627</v>
      </c>
      <c r="AG202">
        <f>IFERROR(AG184/INDEX(AG184:AG$199,MATCH($D$7,$D184:$D$199,0)),0)</f>
        <v>0.46174156649690762</v>
      </c>
      <c r="AH202">
        <f>IFERROR(AH184/INDEX(AH184:AH$199,MATCH($D$7,$D184:$D$199,0)),0)</f>
        <v>0.41918585984893292</v>
      </c>
      <c r="AI202">
        <f>IFERROR(AI184/INDEX(AI184:AI$199,MATCH($D$7,$D184:$D$199,0)),0)</f>
        <v>0.37778432311034205</v>
      </c>
      <c r="AJ202">
        <f ca="1">IFERROR(AJ184/INDEX(AJ184:AJ$199,MATCH($D$7,$D184:$D$199,0)),0)</f>
        <v>0</v>
      </c>
      <c r="AK202">
        <f ca="1">IFERROR(AK184/INDEX(AK184:AK$199,MATCH($D$7,$D184:$D$199,0)),0)</f>
        <v>0</v>
      </c>
      <c r="AL202">
        <f ca="1">IFERROR(AL184/INDEX(AL184:AL$199,MATCH($D$7,$D184:$D$199,0)),0)</f>
        <v>0</v>
      </c>
      <c r="AM202">
        <f ca="1">IFERROR(AM184/INDEX(AM184:AM$199,MATCH($D$7,$D184:$D$199,0)),0)</f>
        <v>0</v>
      </c>
      <c r="AN202">
        <f ca="1">IFERROR(AN184/INDEX(AN184:AN$199,MATCH($D$7,$D184:$D$199,0)),0)</f>
        <v>0</v>
      </c>
      <c r="AO202">
        <f ca="1">IFERROR(AO184/INDEX(AO184:AO$199,MATCH($D$7,$D184:$D$199,0)),0)</f>
        <v>0</v>
      </c>
    </row>
    <row r="203" spans="1:41" x14ac:dyDescent="0.25">
      <c r="A203" t="s">
        <v>132</v>
      </c>
      <c r="B203" t="s">
        <v>120</v>
      </c>
      <c r="D203" s="12" t="s">
        <v>130</v>
      </c>
      <c r="E203">
        <f>IFERROR(E185/INDEX(E185:E$199,MATCH($D$7,$D185:$D$199,0)),0)</f>
        <v>0.25581618304998083</v>
      </c>
      <c r="F203">
        <f>IFERROR(F185/INDEX(F185:F$199,MATCH($D$7,$D185:$D$199,0)),0)</f>
        <v>0.30190985610448423</v>
      </c>
      <c r="G203">
        <f>IFERROR(G185/INDEX(G185:G$199,MATCH($D$7,$D185:$D$199,0)),0)</f>
        <v>0.29151971128393644</v>
      </c>
      <c r="H203">
        <f>IFERROR(H185/INDEX(H185:H$199,MATCH($D$7,$D185:$D$199,0)),0)</f>
        <v>0.23960429359676369</v>
      </c>
      <c r="I203">
        <f>IFERROR(I185/INDEX(I185:I$199,MATCH($D$7,$D185:$D$199,0)),0)</f>
        <v>0.20973492943158345</v>
      </c>
      <c r="J203">
        <f>IFERROR(J185/INDEX(J185:J$199,MATCH($D$7,$D185:$D$199,0)),0)</f>
        <v>0.20213166453747075</v>
      </c>
      <c r="K203">
        <f>IFERROR(K185/INDEX(K185:K$199,MATCH($D$7,$D185:$D$199,0)),0)</f>
        <v>0.23658838560120121</v>
      </c>
      <c r="L203">
        <f>IFERROR(L185/INDEX(L185:L$199,MATCH($D$7,$D185:$D$199,0)),0)</f>
        <v>0.23310598430412946</v>
      </c>
      <c r="M203">
        <f>IFERROR(M185/INDEX(M185:M$199,MATCH($D$7,$D185:$D$199,0)),0)</f>
        <v>0.25248258432195197</v>
      </c>
      <c r="N203">
        <f>IFERROR(N185/INDEX(N185:N$199,MATCH($D$7,$D185:$D$199,0)),0)</f>
        <v>0.30041345272712844</v>
      </c>
      <c r="O203">
        <f>IFERROR(O185/INDEX(O185:O$199,MATCH($D$7,$D185:$D$199,0)),0)</f>
        <v>0.30784573407158017</v>
      </c>
      <c r="P203">
        <f>IFERROR(P185/INDEX(P185:P$199,MATCH($D$7,$D185:$D$199,0)),0)</f>
        <v>0.2809153780402518</v>
      </c>
      <c r="Q203">
        <f>IFERROR(Q185/INDEX(Q185:Q$199,MATCH($D$7,$D185:$D$199,0)),0)</f>
        <v>0.25958064201113268</v>
      </c>
      <c r="R203">
        <f>IFERROR(R185/INDEX(R185:R$199,MATCH($D$7,$D185:$D$199,0)),0)</f>
        <v>0.24787136416231098</v>
      </c>
      <c r="S203">
        <f>IFERROR(S185/INDEX(S185:S$199,MATCH($D$7,$D185:$D$199,0)),0)</f>
        <v>0.26265999270178531</v>
      </c>
      <c r="T203">
        <f>IFERROR(T185/INDEX(T185:T$199,MATCH($D$7,$D185:$D$199,0)),0)</f>
        <v>0.26483932538565036</v>
      </c>
      <c r="U203">
        <f>IFERROR(U185/INDEX(U185:U$199,MATCH($D$7,$D185:$D$199,0)),0)</f>
        <v>0.25509779121421522</v>
      </c>
      <c r="V203">
        <f>IFERROR(V185/INDEX(V185:V$199,MATCH($D$7,$D185:$D$199,0)),0)</f>
        <v>0.23350186785961152</v>
      </c>
      <c r="W203">
        <f>IFERROR(W185/INDEX(W185:W$199,MATCH($D$7,$D185:$D$199,0)),0)</f>
        <v>0.23911375546483685</v>
      </c>
      <c r="X203">
        <f>IFERROR(X185/INDEX(X185:X$199,MATCH($D$7,$D185:$D$199,0)),0)</f>
        <v>0.22924576784714393</v>
      </c>
      <c r="Y203">
        <f>IFERROR(Y185/INDEX(Y185:Y$199,MATCH($D$7,$D185:$D$199,0)),0)</f>
        <v>0.25946430899233958</v>
      </c>
      <c r="Z203">
        <f>IFERROR(Z185/INDEX(Z185:Z$199,MATCH($D$7,$D185:$D$199,0)),0)</f>
        <v>0.21096862629549443</v>
      </c>
      <c r="AA203">
        <f>IFERROR(AA185/INDEX(AA185:AA$199,MATCH($D$7,$D185:$D$199,0)),0)</f>
        <v>0.23774684111566827</v>
      </c>
      <c r="AB203">
        <f>IFERROR(AB185/INDEX(AB185:AB$199,MATCH($D$7,$D185:$D$199,0)),0)</f>
        <v>0.21778529004389979</v>
      </c>
      <c r="AC203">
        <f>IFERROR(AC185/INDEX(AC185:AC$199,MATCH($D$7,$D185:$D$199,0)),0)</f>
        <v>0.20366407788509902</v>
      </c>
      <c r="AD203">
        <f>IFERROR(AD185/INDEX(AD185:AD$199,MATCH($D$7,$D185:$D$199,0)),0)</f>
        <v>0.23444752645391462</v>
      </c>
      <c r="AE203">
        <f>IFERROR(AE185/INDEX(AE185:AE$199,MATCH($D$7,$D185:$D$199,0)),0)</f>
        <v>0.21228825905829915</v>
      </c>
      <c r="AF203">
        <f>IFERROR(AF185/INDEX(AF185:AF$199,MATCH($D$7,$D185:$D$199,0)),0)</f>
        <v>0.21755109993269334</v>
      </c>
      <c r="AG203">
        <f>IFERROR(AG185/INDEX(AG185:AG$199,MATCH($D$7,$D185:$D$199,0)),0)</f>
        <v>0.18474495869395938</v>
      </c>
      <c r="AH203">
        <f>IFERROR(AH185/INDEX(AH185:AH$199,MATCH($D$7,$D185:$D$199,0)),0)</f>
        <v>0.17628719647172139</v>
      </c>
      <c r="AI203">
        <f>IFERROR(AI185/INDEX(AI185:AI$199,MATCH($D$7,$D185:$D$199,0)),0)</f>
        <v>0.17039136997901402</v>
      </c>
      <c r="AJ203">
        <f ca="1">IFERROR(AJ185/INDEX(AJ185:AJ$199,MATCH($D$7,$D185:$D$199,0)),0)</f>
        <v>0</v>
      </c>
      <c r="AK203">
        <f ca="1">IFERROR(AK185/INDEX(AK185:AK$199,MATCH($D$7,$D185:$D$199,0)),0)</f>
        <v>0</v>
      </c>
      <c r="AL203">
        <f ca="1">IFERROR(AL185/INDEX(AL185:AL$199,MATCH($D$7,$D185:$D$199,0)),0)</f>
        <v>0</v>
      </c>
      <c r="AM203">
        <f ca="1">IFERROR(AM185/INDEX(AM185:AM$199,MATCH($D$7,$D185:$D$199,0)),0)</f>
        <v>0</v>
      </c>
      <c r="AN203">
        <f ca="1">IFERROR(AN185/INDEX(AN185:AN$199,MATCH($D$7,$D185:$D$199,0)),0)</f>
        <v>0</v>
      </c>
      <c r="AO203">
        <f ca="1">IFERROR(AO185/INDEX(AO185:AO$199,MATCH($D$7,$D185:$D$199,0)),0)</f>
        <v>0</v>
      </c>
    </row>
    <row r="204" spans="1:41" x14ac:dyDescent="0.25">
      <c r="A204" t="s">
        <v>132</v>
      </c>
      <c r="B204" t="s">
        <v>120</v>
      </c>
      <c r="D204" s="12" t="s">
        <v>131</v>
      </c>
      <c r="E204">
        <f>IFERROR(E186/INDEX(E186:E$199,MATCH($D$7,$D186:$D$199,0)),0)</f>
        <v>0.19244535344496996</v>
      </c>
      <c r="F204">
        <f>IFERROR(F186/INDEX(F186:F$199,MATCH($D$7,$D186:$D$199,0)),0)</f>
        <v>0.23500746550281393</v>
      </c>
      <c r="G204">
        <f>IFERROR(G186/INDEX(G186:G$199,MATCH($D$7,$D186:$D$199,0)),0)</f>
        <v>0.23007061314880956</v>
      </c>
      <c r="H204">
        <f>IFERROR(H186/INDEX(H186:H$199,MATCH($D$7,$D186:$D$199,0)),0)</f>
        <v>0.18655131072487749</v>
      </c>
      <c r="I204">
        <f>IFERROR(I186/INDEX(I186:I$199,MATCH($D$7,$D186:$D$199,0)),0)</f>
        <v>0.16131029269076688</v>
      </c>
      <c r="J204">
        <f>IFERROR(J186/INDEX(J186:J$199,MATCH($D$7,$D186:$D$199,0)),0)</f>
        <v>0.15892441663118007</v>
      </c>
      <c r="K204">
        <f>IFERROR(K186/INDEX(K186:K$199,MATCH($D$7,$D186:$D$199,0)),0)</f>
        <v>0.18242824967401183</v>
      </c>
      <c r="L204">
        <f>IFERROR(L186/INDEX(L186:L$199,MATCH($D$7,$D186:$D$199,0)),0)</f>
        <v>0.1818679573061506</v>
      </c>
      <c r="M204">
        <f>IFERROR(M186/INDEX(M186:M$199,MATCH($D$7,$D186:$D$199,0)),0)</f>
        <v>0.19926542710473749</v>
      </c>
      <c r="N204">
        <f>IFERROR(N186/INDEX(N186:N$199,MATCH($D$7,$D186:$D$199,0)),0)</f>
        <v>0.22394995273795179</v>
      </c>
      <c r="O204">
        <f>IFERROR(O186/INDEX(O186:O$199,MATCH($D$7,$D186:$D$199,0)),0)</f>
        <v>0.22362815337237318</v>
      </c>
      <c r="P204">
        <f>IFERROR(P186/INDEX(P186:P$199,MATCH($D$7,$D186:$D$199,0)),0)</f>
        <v>0.19539979796409979</v>
      </c>
      <c r="Q204">
        <f>IFERROR(Q186/INDEX(Q186:Q$199,MATCH($D$7,$D186:$D$199,0)),0)</f>
        <v>0.1782620220142018</v>
      </c>
      <c r="R204">
        <f>IFERROR(R186/INDEX(R186:R$199,MATCH($D$7,$D186:$D$199,0)),0)</f>
        <v>0.17656306108606312</v>
      </c>
      <c r="S204">
        <f>IFERROR(S186/INDEX(S186:S$199,MATCH($D$7,$D186:$D$199,0)),0)</f>
        <v>0.18700642380595012</v>
      </c>
      <c r="T204">
        <f>IFERROR(T186/INDEX(T186:T$199,MATCH($D$7,$D186:$D$199,0)),0)</f>
        <v>0.18724772364592135</v>
      </c>
      <c r="U204">
        <f>IFERROR(U186/INDEX(U186:U$199,MATCH($D$7,$D186:$D$199,0)),0)</f>
        <v>0.1869447186574531</v>
      </c>
      <c r="V204">
        <f>IFERROR(V186/INDEX(V186:V$199,MATCH($D$7,$D186:$D$199,0)),0)</f>
        <v>0.17070139875890242</v>
      </c>
      <c r="W204">
        <f>IFERROR(W186/INDEX(W186:W$199,MATCH($D$7,$D186:$D$199,0)),0)</f>
        <v>0.16993109238831466</v>
      </c>
      <c r="X204">
        <f>IFERROR(X186/INDEX(X186:X$199,MATCH($D$7,$D186:$D$199,0)),0)</f>
        <v>0.15784185133196799</v>
      </c>
      <c r="Y204">
        <f>IFERROR(Y186/INDEX(Y186:Y$199,MATCH($D$7,$D186:$D$199,0)),0)</f>
        <v>0.17187200466218341</v>
      </c>
      <c r="Z204">
        <f>IFERROR(Z186/INDEX(Z186:Z$199,MATCH($D$7,$D186:$D$199,0)),0)</f>
        <v>0.1386259111697562</v>
      </c>
      <c r="AA204">
        <f>IFERROR(AA186/INDEX(AA186:AA$199,MATCH($D$7,$D186:$D$199,0)),0)</f>
        <v>0.14355996765614193</v>
      </c>
      <c r="AB204">
        <f>IFERROR(AB186/INDEX(AB186:AB$199,MATCH($D$7,$D186:$D$199,0)),0)</f>
        <v>0.12616694446400764</v>
      </c>
      <c r="AC204">
        <f>IFERROR(AC186/INDEX(AC186:AC$199,MATCH($D$7,$D186:$D$199,0)),0)</f>
        <v>0.12028030451573303</v>
      </c>
      <c r="AD204">
        <f>IFERROR(AD186/INDEX(AD186:AD$199,MATCH($D$7,$D186:$D$199,0)),0)</f>
        <v>0.13273187451551746</v>
      </c>
      <c r="AE204">
        <f>IFERROR(AE186/INDEX(AE186:AE$199,MATCH($D$7,$D186:$D$199,0)),0)</f>
        <v>0.12446547963113172</v>
      </c>
      <c r="AF204">
        <f>IFERROR(AF186/INDEX(AF186:AF$199,MATCH($D$7,$D186:$D$199,0)),0)</f>
        <v>0.12426051223918665</v>
      </c>
      <c r="AG204">
        <f>IFERROR(AG186/INDEX(AG186:AG$199,MATCH($D$7,$D186:$D$199,0)),0)</f>
        <v>0.10896202350371889</v>
      </c>
      <c r="AH204">
        <f>IFERROR(AH186/INDEX(AH186:AH$199,MATCH($D$7,$D186:$D$199,0)),0)</f>
        <v>0.10869565217391304</v>
      </c>
      <c r="AI204">
        <f>IFERROR(AI186/INDEX(AI186:AI$199,MATCH($D$7,$D186:$D$199,0)),0)</f>
        <v>0.10799798731023649</v>
      </c>
      <c r="AJ204">
        <f ca="1">IFERROR(AJ186/INDEX(AJ186:AJ$199,MATCH($D$7,$D186:$D$199,0)),0)</f>
        <v>0</v>
      </c>
      <c r="AK204">
        <f ca="1">IFERROR(AK186/INDEX(AK186:AK$199,MATCH($D$7,$D186:$D$199,0)),0)</f>
        <v>0</v>
      </c>
      <c r="AL204">
        <f ca="1">IFERROR(AL186/INDEX(AL186:AL$199,MATCH($D$7,$D186:$D$199,0)),0)</f>
        <v>0</v>
      </c>
      <c r="AM204">
        <f ca="1">IFERROR(AM186/INDEX(AM186:AM$199,MATCH($D$7,$D186:$D$199,0)),0)</f>
        <v>0</v>
      </c>
      <c r="AN204">
        <f ca="1">IFERROR(AN186/INDEX(AN186:AN$199,MATCH($D$7,$D186:$D$199,0)),0)</f>
        <v>0</v>
      </c>
      <c r="AO204">
        <f ca="1">IFERROR(AO186/INDEX(AO186:AO$199,MATCH($D$7,$D186:$D$199,0)),0)</f>
        <v>0</v>
      </c>
    </row>
    <row r="205" spans="1:41" x14ac:dyDescent="0.25">
      <c r="A205" t="s">
        <v>132</v>
      </c>
      <c r="B205" t="s">
        <v>120</v>
      </c>
      <c r="E205">
        <f>IFERROR(E187/INDEX(E187:E$199,MATCH($D$7,$D187:$D$199,0)),0)</f>
        <v>1</v>
      </c>
      <c r="F205">
        <f>IFERROR(F187/INDEX(F187:F$199,MATCH($D$7,$D187:$D$199,0)),0)</f>
        <v>1</v>
      </c>
      <c r="G205">
        <f>IFERROR(G187/INDEX(G187:G$199,MATCH($D$7,$D187:$D$199,0)),0)</f>
        <v>1</v>
      </c>
      <c r="H205">
        <f>IFERROR(H187/INDEX(H187:H$199,MATCH($D$7,$D187:$D$199,0)),0)</f>
        <v>1</v>
      </c>
      <c r="I205">
        <f>IFERROR(I187/INDEX(I187:I$199,MATCH($D$7,$D187:$D$199,0)),0)</f>
        <v>1</v>
      </c>
      <c r="J205">
        <f>IFERROR(J187/INDEX(J187:J$199,MATCH($D$7,$D187:$D$199,0)),0)</f>
        <v>1</v>
      </c>
      <c r="K205">
        <f>IFERROR(K187/INDEX(K187:K$199,MATCH($D$7,$D187:$D$199,0)),0)</f>
        <v>1</v>
      </c>
      <c r="L205">
        <f>IFERROR(L187/INDEX(L187:L$199,MATCH($D$7,$D187:$D$199,0)),0)</f>
        <v>1</v>
      </c>
      <c r="M205">
        <f>IFERROR(M187/INDEX(M187:M$199,MATCH($D$7,$D187:$D$199,0)),0)</f>
        <v>1</v>
      </c>
      <c r="N205">
        <f>IFERROR(N187/INDEX(N187:N$199,MATCH($D$7,$D187:$D$199,0)),0)</f>
        <v>1</v>
      </c>
      <c r="O205">
        <f>IFERROR(O187/INDEX(O187:O$199,MATCH($D$7,$D187:$D$199,0)),0)</f>
        <v>1</v>
      </c>
      <c r="P205">
        <f>IFERROR(P187/INDEX(P187:P$199,MATCH($D$7,$D187:$D$199,0)),0)</f>
        <v>1</v>
      </c>
      <c r="Q205">
        <f>IFERROR(Q187/INDEX(Q187:Q$199,MATCH($D$7,$D187:$D$199,0)),0)</f>
        <v>1</v>
      </c>
      <c r="R205">
        <f>IFERROR(R187/INDEX(R187:R$199,MATCH($D$7,$D187:$D$199,0)),0)</f>
        <v>1</v>
      </c>
      <c r="S205">
        <f>IFERROR(S187/INDEX(S187:S$199,MATCH($D$7,$D187:$D$199,0)),0)</f>
        <v>1</v>
      </c>
      <c r="T205">
        <f>IFERROR(T187/INDEX(T187:T$199,MATCH($D$7,$D187:$D$199,0)),0)</f>
        <v>1</v>
      </c>
      <c r="U205">
        <f>IFERROR(U187/INDEX(U187:U$199,MATCH($D$7,$D187:$D$199,0)),0)</f>
        <v>1</v>
      </c>
      <c r="V205">
        <f>IFERROR(V187/INDEX(V187:V$199,MATCH($D$7,$D187:$D$199,0)),0)</f>
        <v>1</v>
      </c>
      <c r="W205">
        <f>IFERROR(W187/INDEX(W187:W$199,MATCH($D$7,$D187:$D$199,0)),0)</f>
        <v>1</v>
      </c>
      <c r="X205">
        <f>IFERROR(X187/INDEX(X187:X$199,MATCH($D$7,$D187:$D$199,0)),0)</f>
        <v>1</v>
      </c>
      <c r="Y205">
        <f>IFERROR(Y187/INDEX(Y187:Y$199,MATCH($D$7,$D187:$D$199,0)),0)</f>
        <v>1</v>
      </c>
      <c r="Z205">
        <f>IFERROR(Z187/INDEX(Z187:Z$199,MATCH($D$7,$D187:$D$199,0)),0)</f>
        <v>1</v>
      </c>
      <c r="AA205">
        <f>IFERROR(AA187/INDEX(AA187:AA$199,MATCH($D$7,$D187:$D$199,0)),0)</f>
        <v>1</v>
      </c>
      <c r="AB205">
        <f>IFERROR(AB187/INDEX(AB187:AB$199,MATCH($D$7,$D187:$D$199,0)),0)</f>
        <v>1</v>
      </c>
      <c r="AC205">
        <f>IFERROR(AC187/INDEX(AC187:AC$199,MATCH($D$7,$D187:$D$199,0)),0)</f>
        <v>1</v>
      </c>
      <c r="AD205">
        <f>IFERROR(AD187/INDEX(AD187:AD$199,MATCH($D$7,$D187:$D$199,0)),0)</f>
        <v>1</v>
      </c>
      <c r="AE205">
        <f>IFERROR(AE187/INDEX(AE187:AE$199,MATCH($D$7,$D187:$D$199,0)),0)</f>
        <v>1</v>
      </c>
      <c r="AF205">
        <f>IFERROR(AF187/INDEX(AF187:AF$199,MATCH($D$7,$D187:$D$199,0)),0)</f>
        <v>1</v>
      </c>
      <c r="AG205">
        <f>IFERROR(AG187/INDEX(AG187:AG$199,MATCH($D$7,$D187:$D$199,0)),0)</f>
        <v>1</v>
      </c>
      <c r="AH205">
        <f>IFERROR(AH187/INDEX(AH187:AH$199,MATCH($D$7,$D187:$D$199,0)),0)</f>
        <v>1</v>
      </c>
      <c r="AI205">
        <f>IFERROR(AI187/INDEX(AI187:AI$199,MATCH($D$7,$D187:$D$199,0)),0)</f>
        <v>1</v>
      </c>
      <c r="AJ205">
        <f ca="1">IFERROR(AJ187/INDEX(AJ187:AJ$199,MATCH($D$7,$D187:$D$199,0)),0)</f>
        <v>0</v>
      </c>
      <c r="AK205">
        <f ca="1">IFERROR(AK187/INDEX(AK187:AK$199,MATCH($D$7,$D187:$D$199,0)),0)</f>
        <v>0</v>
      </c>
      <c r="AL205">
        <f ca="1">IFERROR(AL187/INDEX(AL187:AL$199,MATCH($D$7,$D187:$D$199,0)),0)</f>
        <v>0</v>
      </c>
      <c r="AM205">
        <f ca="1">IFERROR(AM187/INDEX(AM187:AM$199,MATCH($D$7,$D187:$D$199,0)),0)</f>
        <v>0</v>
      </c>
      <c r="AN205">
        <f ca="1">IFERROR(AN187/INDEX(AN187:AN$199,MATCH($D$7,$D187:$D$199,0)),0)</f>
        <v>0</v>
      </c>
      <c r="AO205">
        <f ca="1">IFERROR(AO187/INDEX(AO187:AO$199,MATCH($D$7,$D187:$D$199,0)),0)</f>
        <v>0</v>
      </c>
    </row>
    <row r="206" spans="1:41" x14ac:dyDescent="0.25">
      <c r="A206" t="s">
        <v>132</v>
      </c>
      <c r="B206" t="s">
        <v>121</v>
      </c>
      <c r="D206" s="12" t="s">
        <v>127</v>
      </c>
      <c r="E206">
        <f>IFERROR(E188/INDEX(E188:E$199,MATCH($D$7,$D188:$D$199,0)),0)</f>
        <v>9.7746434441880155</v>
      </c>
      <c r="F206">
        <f>IFERROR(F188/INDEX(F188:F$199,MATCH($D$7,$D188:$D$199,0)),0)</f>
        <v>10.23528823225333</v>
      </c>
      <c r="G206">
        <f>IFERROR(G188/INDEX(G188:G$199,MATCH($D$7,$D188:$D$199,0)),0)</f>
        <v>9.8822705847580234</v>
      </c>
      <c r="H206">
        <f>IFERROR(H188/INDEX(H188:H$199,MATCH($D$7,$D188:$D$199,0)),0)</f>
        <v>9.6067993677498862</v>
      </c>
      <c r="I206">
        <f>IFERROR(I188/INDEX(I188:I$199,MATCH($D$7,$D188:$D$199,0)),0)</f>
        <v>9.6360390383242081</v>
      </c>
      <c r="J206">
        <f>IFERROR(J188/INDEX(J188:J$199,MATCH($D$7,$D188:$D$199,0)),0)</f>
        <v>8.7892746846768848</v>
      </c>
      <c r="K206">
        <f>IFERROR(K188/INDEX(K188:K$199,MATCH($D$7,$D188:$D$199,0)),0)</f>
        <v>8.0844304039393364</v>
      </c>
      <c r="L206">
        <f>IFERROR(L188/INDEX(L188:L$199,MATCH($D$7,$D188:$D$199,0)),0)</f>
        <v>9.222696505884505</v>
      </c>
      <c r="M206">
        <f>IFERROR(M188/INDEX(M188:M$199,MATCH($D$7,$D188:$D$199,0)),0)</f>
        <v>9.461866009443515</v>
      </c>
      <c r="N206">
        <f>IFERROR(N188/INDEX(N188:N$199,MATCH($D$7,$D188:$D$199,0)),0)</f>
        <v>11.846121072252796</v>
      </c>
      <c r="O206">
        <f>IFERROR(O188/INDEX(O188:O$199,MATCH($D$7,$D188:$D$199,0)),0)</f>
        <v>11.689514966698527</v>
      </c>
      <c r="P206">
        <f>IFERROR(P188/INDEX(P188:P$199,MATCH($D$7,$D188:$D$199,0)),0)</f>
        <v>11.675231086905306</v>
      </c>
      <c r="Q206">
        <f>IFERROR(Q188/INDEX(Q188:Q$199,MATCH($D$7,$D188:$D$199,0)),0)</f>
        <v>11.050539155298019</v>
      </c>
      <c r="R206">
        <f>IFERROR(R188/INDEX(R188:R$199,MATCH($D$7,$D188:$D$199,0)),0)</f>
        <v>11.332453106387865</v>
      </c>
      <c r="S206">
        <f>IFERROR(S188/INDEX(S188:S$199,MATCH($D$7,$D188:$D$199,0)),0)</f>
        <v>11.489004200642452</v>
      </c>
      <c r="T206">
        <f>IFERROR(T188/INDEX(T188:T$199,MATCH($D$7,$D188:$D$199,0)),0)</f>
        <v>11.619003492764987</v>
      </c>
      <c r="U206">
        <f>IFERROR(U188/INDEX(U188:U$199,MATCH($D$7,$D188:$D$199,0)),0)</f>
        <v>12.182296306940652</v>
      </c>
      <c r="V206">
        <f>IFERROR(V188/INDEX(V188:V$199,MATCH($D$7,$D188:$D$199,0)),0)</f>
        <v>11.765842152237663</v>
      </c>
      <c r="W206">
        <f>IFERROR(W188/INDEX(W188:W$199,MATCH($D$7,$D188:$D$199,0)),0)</f>
        <v>11.723771852053922</v>
      </c>
      <c r="X206">
        <f>IFERROR(X188/INDEX(X188:X$199,MATCH($D$7,$D188:$D$199,0)),0)</f>
        <v>11.667650266213355</v>
      </c>
      <c r="Y206">
        <f>IFERROR(Y188/INDEX(Y188:Y$199,MATCH($D$7,$D188:$D$199,0)),0)</f>
        <v>12.324426245830637</v>
      </c>
      <c r="Z206">
        <f>IFERROR(Z188/INDEX(Z188:Z$199,MATCH($D$7,$D188:$D$199,0)),0)</f>
        <v>11.967172274992024</v>
      </c>
      <c r="AA206">
        <f>IFERROR(AA188/INDEX(AA188:AA$199,MATCH($D$7,$D188:$D$199,0)),0)</f>
        <v>10.469076492537313</v>
      </c>
      <c r="AB206">
        <f>IFERROR(AB188/INDEX(AB188:AB$199,MATCH($D$7,$D188:$D$199,0)),0)</f>
        <v>11.300052854122622</v>
      </c>
      <c r="AC206">
        <f>IFERROR(AC188/INDEX(AC188:AC$199,MATCH($D$7,$D188:$D$199,0)),0)</f>
        <v>10.982059496567505</v>
      </c>
      <c r="AD206">
        <f>IFERROR(AD188/INDEX(AD188:AD$199,MATCH($D$7,$D188:$D$199,0)),0)</f>
        <v>12.157991191510744</v>
      </c>
      <c r="AE206">
        <f>IFERROR(AE188/INDEX(AE188:AE$199,MATCH($D$7,$D188:$D$199,0)),0)</f>
        <v>12.693251093738793</v>
      </c>
      <c r="AF206">
        <f>IFERROR(AF188/INDEX(AF188:AF$199,MATCH($D$7,$D188:$D$199,0)),0)</f>
        <v>11.939694817523382</v>
      </c>
      <c r="AG206">
        <f>IFERROR(AG188/INDEX(AG188:AG$199,MATCH($D$7,$D188:$D$199,0)),0)</f>
        <v>11.516115681100937</v>
      </c>
      <c r="AH206">
        <f>IFERROR(AH188/INDEX(AH188:AH$199,MATCH($D$7,$D188:$D$199,0)),0)</f>
        <v>10.058348723173916</v>
      </c>
      <c r="AI206">
        <f>IFERROR(AI188/INDEX(AI188:AI$199,MATCH($D$7,$D188:$D$199,0)),0)</f>
        <v>9.5135940746093404</v>
      </c>
      <c r="AJ206">
        <f ca="1">IFERROR(AJ188/INDEX(AJ188:AJ$199,MATCH($D$7,$D188:$D$199,0)),0)</f>
        <v>0</v>
      </c>
      <c r="AK206">
        <f ca="1">IFERROR(AK188/INDEX(AK188:AK$199,MATCH($D$7,$D188:$D$199,0)),0)</f>
        <v>0</v>
      </c>
      <c r="AL206">
        <f ca="1">IFERROR(AL188/INDEX(AL188:AL$199,MATCH($D$7,$D188:$D$199,0)),0)</f>
        <v>0</v>
      </c>
      <c r="AM206">
        <f ca="1">IFERROR(AM188/INDEX(AM188:AM$199,MATCH($D$7,$D188:$D$199,0)),0)</f>
        <v>0</v>
      </c>
      <c r="AN206">
        <f ca="1">IFERROR(AN188/INDEX(AN188:AN$199,MATCH($D$7,$D188:$D$199,0)),0)</f>
        <v>0</v>
      </c>
      <c r="AO206">
        <f ca="1">IFERROR(AO188/INDEX(AO188:AO$199,MATCH($D$7,$D188:$D$199,0)),0)</f>
        <v>0</v>
      </c>
    </row>
    <row r="207" spans="1:41" x14ac:dyDescent="0.25">
      <c r="A207" t="s">
        <v>132</v>
      </c>
      <c r="B207" t="s">
        <v>121</v>
      </c>
      <c r="D207" s="12" t="s">
        <v>128</v>
      </c>
      <c r="E207">
        <f>IFERROR(E189/INDEX(E189:E$199,MATCH($D$7,$D189:$D$199,0)),0)</f>
        <v>4.0117053246774805</v>
      </c>
      <c r="F207">
        <f>IFERROR(F189/INDEX(F189:F$199,MATCH($D$7,$D189:$D$199,0)),0)</f>
        <v>4.0732211642682055</v>
      </c>
      <c r="G207">
        <f>IFERROR(G189/INDEX(G189:G$199,MATCH($D$7,$D189:$D$199,0)),0)</f>
        <v>3.3349874772490393</v>
      </c>
      <c r="H207">
        <f>IFERROR(H189/INDEX(H189:H$199,MATCH($D$7,$D189:$D$199,0)),0)</f>
        <v>3.196975379751922</v>
      </c>
      <c r="I207">
        <f>IFERROR(I189/INDEX(I189:I$199,MATCH($D$7,$D189:$D$199,0)),0)</f>
        <v>3.3678955990870523</v>
      </c>
      <c r="J207">
        <f>IFERROR(J189/INDEX(J189:J$199,MATCH($D$7,$D189:$D$199,0)),0)</f>
        <v>2.8405922590700494</v>
      </c>
      <c r="K207">
        <f>IFERROR(K189/INDEX(K189:K$199,MATCH($D$7,$D189:$D$199,0)),0)</f>
        <v>2.3936525424681561</v>
      </c>
      <c r="L207">
        <f>IFERROR(L189/INDEX(L189:L$199,MATCH($D$7,$D189:$D$199,0)),0)</f>
        <v>2.4783462406244281</v>
      </c>
      <c r="M207">
        <f>IFERROR(M189/INDEX(M189:M$199,MATCH($D$7,$D189:$D$199,0)),0)</f>
        <v>2.3980673735069118</v>
      </c>
      <c r="N207">
        <f>IFERROR(N189/INDEX(N189:N$199,MATCH($D$7,$D189:$D$199,0)),0)</f>
        <v>2.1575951239718325</v>
      </c>
      <c r="O207">
        <f>IFERROR(O189/INDEX(O189:O$199,MATCH($D$7,$D189:$D$199,0)),0)</f>
        <v>2.2866202418339325</v>
      </c>
      <c r="P207">
        <f>IFERROR(P189/INDEX(P189:P$199,MATCH($D$7,$D189:$D$199,0)),0)</f>
        <v>2.5421222577918208</v>
      </c>
      <c r="Q207">
        <f>IFERROR(Q189/INDEX(Q189:Q$199,MATCH($D$7,$D189:$D$199,0)),0)</f>
        <v>2.2512813493330901</v>
      </c>
      <c r="R207">
        <f>IFERROR(R189/INDEX(R189:R$199,MATCH($D$7,$D189:$D$199,0)),0)</f>
        <v>2.2031027999827781</v>
      </c>
      <c r="S207">
        <f>IFERROR(S189/INDEX(S189:S$199,MATCH($D$7,$D189:$D$199,0)),0)</f>
        <v>2.3548554484803557</v>
      </c>
      <c r="T207">
        <f>IFERROR(T189/INDEX(T189:T$199,MATCH($D$7,$D189:$D$199,0)),0)</f>
        <v>2.2458835269798274</v>
      </c>
      <c r="U207">
        <f>IFERROR(U189/INDEX(U189:U$199,MATCH($D$7,$D189:$D$199,0)),0)</f>
        <v>2.3535996551228626</v>
      </c>
      <c r="V207">
        <f>IFERROR(V189/INDEX(V189:V$199,MATCH($D$7,$D189:$D$199,0)),0)</f>
        <v>2.1609715670024223</v>
      </c>
      <c r="W207">
        <f>IFERROR(W189/INDEX(W189:W$199,MATCH($D$7,$D189:$D$199,0)),0)</f>
        <v>2.153447452772284</v>
      </c>
      <c r="X207">
        <f>IFERROR(X189/INDEX(X189:X$199,MATCH($D$7,$D189:$D$199,0)),0)</f>
        <v>2.1663224068253255</v>
      </c>
      <c r="Y207">
        <f>IFERROR(Y189/INDEX(Y189:Y$199,MATCH($D$7,$D189:$D$199,0)),0)</f>
        <v>2.406046199034201</v>
      </c>
      <c r="Z207">
        <f>IFERROR(Z189/INDEX(Z189:Z$199,MATCH($D$7,$D189:$D$199,0)),0)</f>
        <v>2.4899737378199935</v>
      </c>
      <c r="AA207">
        <f>IFERROR(AA189/INDEX(AA189:AA$199,MATCH($D$7,$D189:$D$199,0)),0)</f>
        <v>2.1708177860696516</v>
      </c>
      <c r="AB207">
        <f>IFERROR(AB189/INDEX(AB189:AB$199,MATCH($D$7,$D189:$D$199,0)),0)</f>
        <v>2.374392177589852</v>
      </c>
      <c r="AC207">
        <f>IFERROR(AC189/INDEX(AC189:AC$199,MATCH($D$7,$D189:$D$199,0)),0)</f>
        <v>2.3108619374523265</v>
      </c>
      <c r="AD207">
        <f>IFERROR(AD189/INDEX(AD189:AD$199,MATCH($D$7,$D189:$D$199,0)),0)</f>
        <v>2.13926576217079</v>
      </c>
      <c r="AE207">
        <f>IFERROR(AE189/INDEX(AE189:AE$199,MATCH($D$7,$D189:$D$199,0)),0)</f>
        <v>2.3150111166893783</v>
      </c>
      <c r="AF207">
        <f>IFERROR(AF189/INDEX(AF189:AF$199,MATCH($D$7,$D189:$D$199,0)),0)</f>
        <v>2.3229871317066308</v>
      </c>
      <c r="AG207">
        <f>IFERROR(AG189/INDEX(AG189:AG$199,MATCH($D$7,$D189:$D$199,0)),0)</f>
        <v>2.3293496818252368</v>
      </c>
      <c r="AH207">
        <f>IFERROR(AH189/INDEX(AH189:AH$199,MATCH($D$7,$D189:$D$199,0)),0)</f>
        <v>2.023387250843788</v>
      </c>
      <c r="AI207">
        <f>IFERROR(AI189/INDEX(AI189:AI$199,MATCH($D$7,$D189:$D$199,0)),0)</f>
        <v>1.9434107126727487</v>
      </c>
      <c r="AJ207">
        <f ca="1">IFERROR(AJ189/INDEX(AJ189:AJ$199,MATCH($D$7,$D189:$D$199,0)),0)</f>
        <v>0</v>
      </c>
      <c r="AK207">
        <f ca="1">IFERROR(AK189/INDEX(AK189:AK$199,MATCH($D$7,$D189:$D$199,0)),0)</f>
        <v>0</v>
      </c>
      <c r="AL207">
        <f ca="1">IFERROR(AL189/INDEX(AL189:AL$199,MATCH($D$7,$D189:$D$199,0)),0)</f>
        <v>0</v>
      </c>
      <c r="AM207">
        <f ca="1">IFERROR(AM189/INDEX(AM189:AM$199,MATCH($D$7,$D189:$D$199,0)),0)</f>
        <v>0</v>
      </c>
      <c r="AN207">
        <f ca="1">IFERROR(AN189/INDEX(AN189:AN$199,MATCH($D$7,$D189:$D$199,0)),0)</f>
        <v>0</v>
      </c>
      <c r="AO207">
        <f ca="1">IFERROR(AO189/INDEX(AO189:AO$199,MATCH($D$7,$D189:$D$199,0)),0)</f>
        <v>0</v>
      </c>
    </row>
    <row r="208" spans="1:41" x14ac:dyDescent="0.25">
      <c r="A208" t="s">
        <v>132</v>
      </c>
      <c r="B208" t="s">
        <v>121</v>
      </c>
      <c r="D208" s="12" t="s">
        <v>129</v>
      </c>
      <c r="E208">
        <f>IFERROR(E190/INDEX(E190:E$199,MATCH($D$7,$D190:$D$199,0)),0)</f>
        <v>0.33339421209052117</v>
      </c>
      <c r="F208">
        <f>IFERROR(F190/INDEX(F190:F$199,MATCH($D$7,$D190:$D$199,0)),0)</f>
        <v>0.32043222331537963</v>
      </c>
      <c r="G208">
        <f>IFERROR(G190/INDEX(G190:G$199,MATCH($D$7,$D190:$D$199,0)),0)</f>
        <v>0.31680226498452158</v>
      </c>
      <c r="H208">
        <f>IFERROR(H190/INDEX(H190:H$199,MATCH($D$7,$D190:$D$199,0)),0)</f>
        <v>0.29492056688188173</v>
      </c>
      <c r="I208">
        <f>IFERROR(I190/INDEX(I190:I$199,MATCH($D$7,$D190:$D$199,0)),0)</f>
        <v>0.27809905204643154</v>
      </c>
      <c r="J208">
        <f>IFERROR(J190/INDEX(J190:J$199,MATCH($D$7,$D190:$D$199,0)),0)</f>
        <v>0.29347418246890061</v>
      </c>
      <c r="K208">
        <f>IFERROR(K190/INDEX(K190:K$199,MATCH($D$7,$D190:$D$199,0)),0)</f>
        <v>0.26625369593812187</v>
      </c>
      <c r="L208">
        <f>IFERROR(L190/INDEX(L190:L$199,MATCH($D$7,$D190:$D$199,0)),0)</f>
        <v>0.31732422708701752</v>
      </c>
      <c r="M208">
        <f>IFERROR(M190/INDEX(M190:M$199,MATCH($D$7,$D190:$D$199,0)),0)</f>
        <v>0.27517965861812327</v>
      </c>
      <c r="N208">
        <f>IFERROR(N190/INDEX(N190:N$199,MATCH($D$7,$D190:$D$199,0)),0)</f>
        <v>0.31535593822119651</v>
      </c>
      <c r="O208">
        <f>IFERROR(O190/INDEX(O190:O$199,MATCH($D$7,$D190:$D$199,0)),0)</f>
        <v>0.30520534644152142</v>
      </c>
      <c r="P208">
        <f>IFERROR(P190/INDEX(P190:P$199,MATCH($D$7,$D190:$D$199,0)),0)</f>
        <v>0.30917834227192725</v>
      </c>
      <c r="Q208">
        <f>IFERROR(Q190/INDEX(Q190:Q$199,MATCH($D$7,$D190:$D$199,0)),0)</f>
        <v>0.28408693403902602</v>
      </c>
      <c r="R208">
        <f>IFERROR(R190/INDEX(R190:R$199,MATCH($D$7,$D190:$D$199,0)),0)</f>
        <v>0.28588240359362216</v>
      </c>
      <c r="S208">
        <f>IFERROR(S190/INDEX(S190:S$199,MATCH($D$7,$D190:$D$199,0)),0)</f>
        <v>0.27683469236471459</v>
      </c>
      <c r="T208">
        <f>IFERROR(T190/INDEX(T190:T$199,MATCH($D$7,$D190:$D$199,0)),0)</f>
        <v>0.28559887851355525</v>
      </c>
      <c r="U208">
        <f>IFERROR(U190/INDEX(U190:U$199,MATCH($D$7,$D190:$D$199,0)),0)</f>
        <v>0.27475211955740769</v>
      </c>
      <c r="V208">
        <f>IFERROR(V190/INDEX(V190:V$199,MATCH($D$7,$D190:$D$199,0)),0)</f>
        <v>0.25236516639041184</v>
      </c>
      <c r="W208">
        <f>IFERROR(W190/INDEX(W190:W$199,MATCH($D$7,$D190:$D$199,0)),0)</f>
        <v>0.2411057309781991</v>
      </c>
      <c r="X208">
        <f>IFERROR(X190/INDEX(X190:X$199,MATCH($D$7,$D190:$D$199,0)),0)</f>
        <v>0.24950926935659759</v>
      </c>
      <c r="Y208">
        <f>IFERROR(Y190/INDEX(Y190:Y$199,MATCH($D$7,$D190:$D$199,0)),0)</f>
        <v>0.28120177229053617</v>
      </c>
      <c r="Z208">
        <f>IFERROR(Z190/INDEX(Z190:Z$199,MATCH($D$7,$D190:$D$199,0)),0)</f>
        <v>0.26651203887784403</v>
      </c>
      <c r="AA208">
        <f>IFERROR(AA190/INDEX(AA190:AA$199,MATCH($D$7,$D190:$D$199,0)),0)</f>
        <v>0.23745335820895522</v>
      </c>
      <c r="AB208">
        <f>IFERROR(AB190/INDEX(AB190:AB$199,MATCH($D$7,$D190:$D$199,0)),0)</f>
        <v>0.25355443974630021</v>
      </c>
      <c r="AC208">
        <f>IFERROR(AC190/INDEX(AC190:AC$199,MATCH($D$7,$D190:$D$199,0)),0)</f>
        <v>0.22320366132723113</v>
      </c>
      <c r="AD208">
        <f>IFERROR(AD190/INDEX(AD190:AD$199,MATCH($D$7,$D190:$D$199,0)),0)</f>
        <v>0.27483668824450946</v>
      </c>
      <c r="AE208">
        <f>IFERROR(AE190/INDEX(AE190:AE$199,MATCH($D$7,$D190:$D$199,0)),0)</f>
        <v>0.23659183819837912</v>
      </c>
      <c r="AF208">
        <f>IFERROR(AF190/INDEX(AF190:AF$199,MATCH($D$7,$D190:$D$199,0)),0)</f>
        <v>0.16935517896069194</v>
      </c>
      <c r="AG208">
        <f>IFERROR(AG190/INDEX(AG190:AG$199,MATCH($D$7,$D190:$D$199,0)),0)</f>
        <v>0.17115905289116526</v>
      </c>
      <c r="AH208">
        <f>IFERROR(AH190/INDEX(AH190:AH$199,MATCH($D$7,$D190:$D$199,0)),0)</f>
        <v>0.17631981150098708</v>
      </c>
      <c r="AI208">
        <f>IFERROR(AI190/INDEX(AI190:AI$199,MATCH($D$7,$D190:$D$199,0)),0)</f>
        <v>0.16940655767320026</v>
      </c>
      <c r="AJ208">
        <f ca="1">IFERROR(AJ190/INDEX(AJ190:AJ$199,MATCH($D$7,$D190:$D$199,0)),0)</f>
        <v>0</v>
      </c>
      <c r="AK208">
        <f ca="1">IFERROR(AK190/INDEX(AK190:AK$199,MATCH($D$7,$D190:$D$199,0)),0)</f>
        <v>0</v>
      </c>
      <c r="AL208">
        <f ca="1">IFERROR(AL190/INDEX(AL190:AL$199,MATCH($D$7,$D190:$D$199,0)),0)</f>
        <v>0</v>
      </c>
      <c r="AM208">
        <f ca="1">IFERROR(AM190/INDEX(AM190:AM$199,MATCH($D$7,$D190:$D$199,0)),0)</f>
        <v>0</v>
      </c>
      <c r="AN208">
        <f ca="1">IFERROR(AN190/INDEX(AN190:AN$199,MATCH($D$7,$D190:$D$199,0)),0)</f>
        <v>0</v>
      </c>
      <c r="AO208">
        <f ca="1">IFERROR(AO190/INDEX(AO190:AO$199,MATCH($D$7,$D190:$D$199,0)),0)</f>
        <v>0</v>
      </c>
    </row>
    <row r="209" spans="1:41" x14ac:dyDescent="0.25">
      <c r="A209" t="s">
        <v>132</v>
      </c>
      <c r="B209" t="s">
        <v>121</v>
      </c>
      <c r="D209" s="12" t="s">
        <v>130</v>
      </c>
      <c r="E209">
        <f>IFERROR(E191/INDEX(E191:E$199,MATCH($D$7,$D191:$D$199,0)),0)</f>
        <v>0.12000863371465573</v>
      </c>
      <c r="F209">
        <f>IFERROR(F191/INDEX(F191:F$199,MATCH($D$7,$D191:$D$199,0)),0)</f>
        <v>0.12167953442612016</v>
      </c>
      <c r="G209">
        <f>IFERROR(G191/INDEX(G191:G$199,MATCH($D$7,$D191:$D$199,0)),0)</f>
        <v>0.11564488278393976</v>
      </c>
      <c r="H209">
        <f>IFERROR(H191/INDEX(H191:H$199,MATCH($D$7,$D191:$D$199,0)),0)</f>
        <v>0.10891579821576874</v>
      </c>
      <c r="I209">
        <f>IFERROR(I191/INDEX(I191:I$199,MATCH($D$7,$D191:$D$199,0)),0)</f>
        <v>0.10545108307545822</v>
      </c>
      <c r="J209">
        <f>IFERROR(J191/INDEX(J191:J$199,MATCH($D$7,$D191:$D$199,0)),0)</f>
        <v>0.10957658671746472</v>
      </c>
      <c r="K209">
        <f>IFERROR(K191/INDEX(K191:K$199,MATCH($D$7,$D191:$D$199,0)),0)</f>
        <v>9.4998257428414029E-2</v>
      </c>
      <c r="L209">
        <f>IFERROR(L191/INDEX(L191:L$199,MATCH($D$7,$D191:$D$199,0)),0)</f>
        <v>9.4371608024879566E-2</v>
      </c>
      <c r="M209">
        <f>IFERROR(M191/INDEX(M191:M$199,MATCH($D$7,$D191:$D$199,0)),0)</f>
        <v>9.369090177035419E-2</v>
      </c>
      <c r="N209">
        <f>IFERROR(N191/INDEX(N191:N$199,MATCH($D$7,$D191:$D$199,0)),0)</f>
        <v>0.10225457127640689</v>
      </c>
      <c r="O209">
        <f>IFERROR(O191/INDEX(O191:O$199,MATCH($D$7,$D191:$D$199,0)),0)</f>
        <v>0.1023925477523402</v>
      </c>
      <c r="P209">
        <f>IFERROR(P191/INDEX(P191:P$199,MATCH($D$7,$D191:$D$199,0)),0)</f>
        <v>0.1048656439252207</v>
      </c>
      <c r="Q209">
        <f>IFERROR(Q191/INDEX(Q191:Q$199,MATCH($D$7,$D191:$D$199,0)),0)</f>
        <v>9.8903438730969864E-2</v>
      </c>
      <c r="R209">
        <f>IFERROR(R191/INDEX(R191:R$199,MATCH($D$7,$D191:$D$199,0)),0)</f>
        <v>9.5279783004922569E-2</v>
      </c>
      <c r="S209">
        <f>IFERROR(S191/INDEX(S191:S$199,MATCH($D$7,$D191:$D$199,0)),0)</f>
        <v>9.6083518655794412E-2</v>
      </c>
      <c r="T209">
        <f>IFERROR(T191/INDEX(T191:T$199,MATCH($D$7,$D191:$D$199,0)),0)</f>
        <v>9.6799486777389698E-2</v>
      </c>
      <c r="U209">
        <f>IFERROR(U191/INDEX(U191:U$199,MATCH($D$7,$D191:$D$199,0)),0)</f>
        <v>9.5487857450783156E-2</v>
      </c>
      <c r="V209">
        <f>IFERROR(V191/INDEX(V191:V$199,MATCH($D$7,$D191:$D$199,0)),0)</f>
        <v>8.7619533341833478E-2</v>
      </c>
      <c r="W209">
        <f>IFERROR(W191/INDEX(W191:W$199,MATCH($D$7,$D191:$D$199,0)),0)</f>
        <v>8.1190752233512922E-2</v>
      </c>
      <c r="X209">
        <f>IFERROR(X191/INDEX(X191:X$199,MATCH($D$7,$D191:$D$199,0)),0)</f>
        <v>8.4072102123292067E-2</v>
      </c>
      <c r="Y209">
        <f>IFERROR(Y191/INDEX(Y191:Y$199,MATCH($D$7,$D191:$D$199,0)),0)</f>
        <v>8.9025240205107783E-2</v>
      </c>
      <c r="Z209">
        <f>IFERROR(Z191/INDEX(Z191:Z$199,MATCH($D$7,$D191:$D$199,0)),0)</f>
        <v>8.635839285275998E-2</v>
      </c>
      <c r="AA209">
        <f>IFERROR(AA191/INDEX(AA191:AA$199,MATCH($D$7,$D191:$D$199,0)),0)</f>
        <v>8.1545398009950254E-2</v>
      </c>
      <c r="AB209">
        <f>IFERROR(AB191/INDEX(AB191:AB$199,MATCH($D$7,$D191:$D$199,0)),0)</f>
        <v>8.5544397463002117E-2</v>
      </c>
      <c r="AC209">
        <f>IFERROR(AC191/INDEX(AC191:AC$199,MATCH($D$7,$D191:$D$199,0)),0)</f>
        <v>7.3073989321128907E-2</v>
      </c>
      <c r="AD209">
        <f>IFERROR(AD191/INDEX(AD191:AD$199,MATCH($D$7,$D191:$D$199,0)),0)</f>
        <v>9.0316573556797022E-2</v>
      </c>
      <c r="AE209">
        <f>IFERROR(AE191/INDEX(AE191:AE$199,MATCH($D$7,$D191:$D$199,0)),0)</f>
        <v>7.4818905544000572E-2</v>
      </c>
      <c r="AF209">
        <f>IFERROR(AF191/INDEX(AF191:AF$199,MATCH($D$7,$D191:$D$199,0)),0)</f>
        <v>5.2767034667041697E-2</v>
      </c>
      <c r="AG209">
        <f>IFERROR(AG191/INDEX(AG191:AG$199,MATCH($D$7,$D191:$D$199,0)),0)</f>
        <v>6.0358356183282461E-2</v>
      </c>
      <c r="AH209">
        <f>IFERROR(AH191/INDEX(AH191:AH$199,MATCH($D$7,$D191:$D$199,0)),0)</f>
        <v>7.9125007960262367E-2</v>
      </c>
      <c r="AI209">
        <f>IFERROR(AI191/INDEX(AI191:AI$199,MATCH($D$7,$D191:$D$199,0)),0)</f>
        <v>7.3548008309999094E-2</v>
      </c>
      <c r="AJ209">
        <f ca="1">IFERROR(AJ191/INDEX(AJ191:AJ$199,MATCH($D$7,$D191:$D$199,0)),0)</f>
        <v>0</v>
      </c>
      <c r="AK209">
        <f ca="1">IFERROR(AK191/INDEX(AK191:AK$199,MATCH($D$7,$D191:$D$199,0)),0)</f>
        <v>0</v>
      </c>
      <c r="AL209">
        <f ca="1">IFERROR(AL191/INDEX(AL191:AL$199,MATCH($D$7,$D191:$D$199,0)),0)</f>
        <v>0</v>
      </c>
      <c r="AM209">
        <f ca="1">IFERROR(AM191/INDEX(AM191:AM$199,MATCH($D$7,$D191:$D$199,0)),0)</f>
        <v>0</v>
      </c>
      <c r="AN209">
        <f ca="1">IFERROR(AN191/INDEX(AN191:AN$199,MATCH($D$7,$D191:$D$199,0)),0)</f>
        <v>0</v>
      </c>
      <c r="AO209">
        <f ca="1">IFERROR(AO191/INDEX(AO191:AO$199,MATCH($D$7,$D191:$D$199,0)),0)</f>
        <v>0</v>
      </c>
    </row>
    <row r="210" spans="1:41" x14ac:dyDescent="0.25">
      <c r="A210" t="s">
        <v>132</v>
      </c>
      <c r="B210" t="s">
        <v>121</v>
      </c>
      <c r="D210" s="12" t="s">
        <v>131</v>
      </c>
      <c r="E210">
        <f>IFERROR(E192/INDEX(E192:E$199,MATCH($D$7,$D192:$D$199,0)),0)</f>
        <v>4.8099752610868518E-2</v>
      </c>
      <c r="F210">
        <f>IFERROR(F192/INDEX(F192:F$199,MATCH($D$7,$D192:$D$199,0)),0)</f>
        <v>4.7724657739832248E-2</v>
      </c>
      <c r="G210">
        <f>IFERROR(G192/INDEX(G192:G$199,MATCH($D$7,$D192:$D$199,0)),0)</f>
        <v>4.4521879812703204E-2</v>
      </c>
      <c r="H210">
        <f>IFERROR(H192/INDEX(H192:H$199,MATCH($D$7,$D192:$D$199,0)),0)</f>
        <v>4.1645457711576073E-2</v>
      </c>
      <c r="I210">
        <f>IFERROR(I192/INDEX(I192:I$199,MATCH($D$7,$D192:$D$199,0)),0)</f>
        <v>3.9528403601383426E-2</v>
      </c>
      <c r="J210">
        <f>IFERROR(J192/INDEX(J192:J$199,MATCH($D$7,$D192:$D$199,0)),0)</f>
        <v>4.3596848211966403E-2</v>
      </c>
      <c r="K210">
        <f>IFERROR(K192/INDEX(K192:K$199,MATCH($D$7,$D192:$D$199,0)),0)</f>
        <v>3.6099337822797332E-2</v>
      </c>
      <c r="L210">
        <f>IFERROR(L192/INDEX(L192:L$199,MATCH($D$7,$D192:$D$199,0)),0)</f>
        <v>3.5477773034941158E-2</v>
      </c>
      <c r="M210">
        <f>IFERROR(M192/INDEX(M192:M$199,MATCH($D$7,$D192:$D$199,0)),0)</f>
        <v>3.8457315064481891E-2</v>
      </c>
      <c r="N210">
        <f>IFERROR(N192/INDEX(N192:N$199,MATCH($D$7,$D192:$D$199,0)),0)</f>
        <v>4.0724303213207885E-2</v>
      </c>
      <c r="O210">
        <f>IFERROR(O192/INDEX(O192:O$199,MATCH($D$7,$D192:$D$199,0)),0)</f>
        <v>4.0386570175837848E-2</v>
      </c>
      <c r="P210">
        <f>IFERROR(P192/INDEX(P192:P$199,MATCH($D$7,$D192:$D$199,0)),0)</f>
        <v>4.18381629457171E-2</v>
      </c>
      <c r="Q210">
        <f>IFERROR(Q192/INDEX(Q192:Q$199,MATCH($D$7,$D192:$D$199,0)),0)</f>
        <v>3.6623017140423722E-2</v>
      </c>
      <c r="R210">
        <f>IFERROR(R192/INDEX(R192:R$199,MATCH($D$7,$D192:$D$199,0)),0)</f>
        <v>3.638111913201969E-2</v>
      </c>
      <c r="S210">
        <f>IFERROR(S192/INDEX(S192:S$199,MATCH($D$7,$D192:$D$199,0)),0)</f>
        <v>3.5940202619224114E-2</v>
      </c>
      <c r="T210">
        <f>IFERROR(T192/INDEX(T192:T$199,MATCH($D$7,$D192:$D$199,0)),0)</f>
        <v>3.3917836861738777E-2</v>
      </c>
      <c r="U210">
        <f>IFERROR(U192/INDEX(U192:U$199,MATCH($D$7,$D192:$D$199,0)),0)</f>
        <v>3.591033194424486E-2</v>
      </c>
      <c r="V210">
        <f>IFERROR(V192/INDEX(V192:V$199,MATCH($D$7,$D192:$D$199,0)),0)</f>
        <v>3.241106719367589E-2</v>
      </c>
      <c r="W210">
        <f>IFERROR(W192/INDEX(W192:W$199,MATCH($D$7,$D192:$D$199,0)),0)</f>
        <v>2.9609675146059243E-2</v>
      </c>
      <c r="X210">
        <f>IFERROR(X192/INDEX(X192:X$199,MATCH($D$7,$D192:$D$199,0)),0)</f>
        <v>2.7955609724805954E-2</v>
      </c>
      <c r="Y210">
        <f>IFERROR(Y192/INDEX(Y192:Y$199,MATCH($D$7,$D192:$D$199,0)),0)</f>
        <v>3.2906855179967144E-2</v>
      </c>
      <c r="Z210">
        <f>IFERROR(Z192/INDEX(Z192:Z$199,MATCH($D$7,$D192:$D$199,0)),0)</f>
        <v>3.2300026998502811E-2</v>
      </c>
      <c r="AA210">
        <f>IFERROR(AA192/INDEX(AA192:AA$199,MATCH($D$7,$D192:$D$199,0)),0)</f>
        <v>2.9835199004975124E-2</v>
      </c>
      <c r="AB210">
        <f>IFERROR(AB192/INDEX(AB192:AB$199,MATCH($D$7,$D192:$D$199,0)),0)</f>
        <v>3.0021141649048625E-2</v>
      </c>
      <c r="AC210">
        <f>IFERROR(AC192/INDEX(AC192:AC$199,MATCH($D$7,$D192:$D$199,0)),0)</f>
        <v>2.5415713196033564E-2</v>
      </c>
      <c r="AD210">
        <f>IFERROR(AD192/INDEX(AD192:AD$199,MATCH($D$7,$D192:$D$199,0)),0)</f>
        <v>2.889361827909314E-2</v>
      </c>
      <c r="AE210">
        <f>IFERROR(AE192/INDEX(AE192:AE$199,MATCH($D$7,$D192:$D$199,0)),0)</f>
        <v>2.6249731047837625E-2</v>
      </c>
      <c r="AF210">
        <f>IFERROR(AF192/INDEX(AF192:AF$199,MATCH($D$7,$D192:$D$199,0)),0)</f>
        <v>2.0434568595738695E-2</v>
      </c>
      <c r="AG210">
        <f>IFERROR(AG192/INDEX(AG192:AG$199,MATCH($D$7,$D192:$D$199,0)),0)</f>
        <v>2.2108403607705177E-2</v>
      </c>
      <c r="AH210">
        <f>IFERROR(AH192/INDEX(AH192:AH$199,MATCH($D$7,$D192:$D$199,0)),0)</f>
        <v>2.8513659810227344E-2</v>
      </c>
      <c r="AI210">
        <f>IFERROR(AI192/INDEX(AI192:AI$199,MATCH($D$7,$D192:$D$199,0)),0)</f>
        <v>2.7301056815102521E-2</v>
      </c>
      <c r="AJ210">
        <f ca="1">IFERROR(AJ192/INDEX(AJ192:AJ$199,MATCH($D$7,$D192:$D$199,0)),0)</f>
        <v>0</v>
      </c>
      <c r="AK210">
        <f ca="1">IFERROR(AK192/INDEX(AK192:AK$199,MATCH($D$7,$D192:$D$199,0)),0)</f>
        <v>0</v>
      </c>
      <c r="AL210">
        <f ca="1">IFERROR(AL192/INDEX(AL192:AL$199,MATCH($D$7,$D192:$D$199,0)),0)</f>
        <v>0</v>
      </c>
      <c r="AM210">
        <f ca="1">IFERROR(AM192/INDEX(AM192:AM$199,MATCH($D$7,$D192:$D$199,0)),0)</f>
        <v>0</v>
      </c>
      <c r="AN210">
        <f ca="1">IFERROR(AN192/INDEX(AN192:AN$199,MATCH($D$7,$D192:$D$199,0)),0)</f>
        <v>0</v>
      </c>
      <c r="AO210">
        <f ca="1">IFERROR(AO192/INDEX(AO192:AO$199,MATCH($D$7,$D192:$D$199,0)),0)</f>
        <v>0</v>
      </c>
    </row>
    <row r="211" spans="1:41" x14ac:dyDescent="0.25">
      <c r="A211" t="s">
        <v>132</v>
      </c>
      <c r="B211" t="s">
        <v>121</v>
      </c>
      <c r="E211">
        <f>IFERROR(E193/INDEX(E193:E$199,MATCH($D$7,$D193:$D$199,0)),0)</f>
        <v>1</v>
      </c>
      <c r="F211">
        <f>IFERROR(F193/INDEX(F193:F$199,MATCH($D$7,$D193:$D$199,0)),0)</f>
        <v>1</v>
      </c>
      <c r="G211">
        <f>IFERROR(G193/INDEX(G193:G$199,MATCH($D$7,$D193:$D$199,0)),0)</f>
        <v>1</v>
      </c>
      <c r="H211">
        <f>IFERROR(H193/INDEX(H193:H$199,MATCH($D$7,$D193:$D$199,0)),0)</f>
        <v>1</v>
      </c>
      <c r="I211">
        <f>IFERROR(I193/INDEX(I193:I$199,MATCH($D$7,$D193:$D$199,0)),0)</f>
        <v>1</v>
      </c>
      <c r="J211">
        <f>IFERROR(J193/INDEX(J193:J$199,MATCH($D$7,$D193:$D$199,0)),0)</f>
        <v>1</v>
      </c>
      <c r="K211">
        <f>IFERROR(K193/INDEX(K193:K$199,MATCH($D$7,$D193:$D$199,0)),0)</f>
        <v>1</v>
      </c>
      <c r="L211">
        <f>IFERROR(L193/INDEX(L193:L$199,MATCH($D$7,$D193:$D$199,0)),0)</f>
        <v>1</v>
      </c>
      <c r="M211">
        <f>IFERROR(M193/INDEX(M193:M$199,MATCH($D$7,$D193:$D$199,0)),0)</f>
        <v>1</v>
      </c>
      <c r="N211">
        <f>IFERROR(N193/INDEX(N193:N$199,MATCH($D$7,$D193:$D$199,0)),0)</f>
        <v>1</v>
      </c>
      <c r="O211">
        <f>IFERROR(O193/INDEX(O193:O$199,MATCH($D$7,$D193:$D$199,0)),0)</f>
        <v>1</v>
      </c>
      <c r="P211">
        <f>IFERROR(P193/INDEX(P193:P$199,MATCH($D$7,$D193:$D$199,0)),0)</f>
        <v>1</v>
      </c>
      <c r="Q211">
        <f>IFERROR(Q193/INDEX(Q193:Q$199,MATCH($D$7,$D193:$D$199,0)),0)</f>
        <v>1</v>
      </c>
      <c r="R211">
        <f>IFERROR(R193/INDEX(R193:R$199,MATCH($D$7,$D193:$D$199,0)),0)</f>
        <v>1</v>
      </c>
      <c r="S211">
        <f>IFERROR(S193/INDEX(S193:S$199,MATCH($D$7,$D193:$D$199,0)),0)</f>
        <v>1</v>
      </c>
      <c r="T211">
        <f>IFERROR(T193/INDEX(T193:T$199,MATCH($D$7,$D193:$D$199,0)),0)</f>
        <v>1</v>
      </c>
      <c r="U211">
        <f>IFERROR(U193/INDEX(U193:U$199,MATCH($D$7,$D193:$D$199,0)),0)</f>
        <v>1</v>
      </c>
      <c r="V211">
        <f>IFERROR(V193/INDEX(V193:V$199,MATCH($D$7,$D193:$D$199,0)),0)</f>
        <v>1</v>
      </c>
      <c r="W211">
        <f>IFERROR(W193/INDEX(W193:W$199,MATCH($D$7,$D193:$D$199,0)),0)</f>
        <v>1</v>
      </c>
      <c r="X211">
        <f>IFERROR(X193/INDEX(X193:X$199,MATCH($D$7,$D193:$D$199,0)),0)</f>
        <v>1</v>
      </c>
      <c r="Y211">
        <f>IFERROR(Y193/INDEX(Y193:Y$199,MATCH($D$7,$D193:$D$199,0)),0)</f>
        <v>1</v>
      </c>
      <c r="Z211">
        <f>IFERROR(Z193/INDEX(Z193:Z$199,MATCH($D$7,$D193:$D$199,0)),0)</f>
        <v>1</v>
      </c>
      <c r="AA211">
        <f>IFERROR(AA193/INDEX(AA193:AA$199,MATCH($D$7,$D193:$D$199,0)),0)</f>
        <v>1</v>
      </c>
      <c r="AB211">
        <f>IFERROR(AB193/INDEX(AB193:AB$199,MATCH($D$7,$D193:$D$199,0)),0)</f>
        <v>1</v>
      </c>
      <c r="AC211">
        <f>IFERROR(AC193/INDEX(AC193:AC$199,MATCH($D$7,$D193:$D$199,0)),0)</f>
        <v>1</v>
      </c>
      <c r="AD211">
        <f>IFERROR(AD193/INDEX(AD193:AD$199,MATCH($D$7,$D193:$D$199,0)),0)</f>
        <v>1</v>
      </c>
      <c r="AE211">
        <f>IFERROR(AE193/INDEX(AE193:AE$199,MATCH($D$7,$D193:$D$199,0)),0)</f>
        <v>1</v>
      </c>
      <c r="AF211">
        <f>IFERROR(AF193/INDEX(AF193:AF$199,MATCH($D$7,$D193:$D$199,0)),0)</f>
        <v>1</v>
      </c>
      <c r="AG211">
        <f>IFERROR(AG193/INDEX(AG193:AG$199,MATCH($D$7,$D193:$D$199,0)),0)</f>
        <v>1</v>
      </c>
      <c r="AH211">
        <f>IFERROR(AH193/INDEX(AH193:AH$199,MATCH($D$7,$D193:$D$199,0)),0)</f>
        <v>1</v>
      </c>
      <c r="AI211">
        <f>IFERROR(AI193/INDEX(AI193:AI$199,MATCH($D$7,$D193:$D$199,0)),0)</f>
        <v>1</v>
      </c>
      <c r="AJ211">
        <f ca="1">IFERROR(AJ193/INDEX(AJ193:AJ$199,MATCH($D$7,$D193:$D$199,0)),0)</f>
        <v>0</v>
      </c>
      <c r="AK211">
        <f ca="1">IFERROR(AK193/INDEX(AK193:AK$199,MATCH($D$7,$D193:$D$199,0)),0)</f>
        <v>0</v>
      </c>
      <c r="AL211">
        <f ca="1">IFERROR(AL193/INDEX(AL193:AL$199,MATCH($D$7,$D193:$D$199,0)),0)</f>
        <v>0</v>
      </c>
      <c r="AM211">
        <f ca="1">IFERROR(AM193/INDEX(AM193:AM$199,MATCH($D$7,$D193:$D$199,0)),0)</f>
        <v>0</v>
      </c>
      <c r="AN211">
        <f ca="1">IFERROR(AN193/INDEX(AN193:AN$199,MATCH($D$7,$D193:$D$199,0)),0)</f>
        <v>0</v>
      </c>
      <c r="AO211">
        <f ca="1">IFERROR(AO193/INDEX(AO193:AO$199,MATCH($D$7,$D193:$D$199,0)),0)</f>
        <v>0</v>
      </c>
    </row>
    <row r="212" spans="1:41" x14ac:dyDescent="0.25">
      <c r="A212" t="s">
        <v>132</v>
      </c>
      <c r="B212" t="s">
        <v>122</v>
      </c>
      <c r="D212" s="12" t="s">
        <v>127</v>
      </c>
      <c r="E212">
        <f>IFERROR(E194/INDEX(E194:E$199,MATCH($D$7,$D194:$D$199,0)),0)</f>
        <v>7.1147739122191673</v>
      </c>
      <c r="F212">
        <f>IFERROR(F194/INDEX(F194:F$199,MATCH($D$7,$D194:$D$199,0)),0)</f>
        <v>7.1635708604313857</v>
      </c>
      <c r="G212">
        <f>IFERROR(G194/INDEX(G194:G$199,MATCH($D$7,$D194:$D$199,0)),0)</f>
        <v>6.8325378151260505</v>
      </c>
      <c r="H212">
        <f>IFERROR(H194/INDEX(H194:H$199,MATCH($D$7,$D194:$D$199,0)),0)</f>
        <v>8.1541084644724542</v>
      </c>
      <c r="I212">
        <f>IFERROR(I194/INDEX(I194:I$199,MATCH($D$7,$D194:$D$199,0)),0)</f>
        <v>8.1071376119841378</v>
      </c>
      <c r="J212">
        <f>IFERROR(J194/INDEX(J194:J$199,MATCH($D$7,$D194:$D$199,0)),0)</f>
        <v>7.3346057283393966</v>
      </c>
      <c r="K212">
        <f>IFERROR(K194/INDEX(K194:K$199,MATCH($D$7,$D194:$D$199,0)),0)</f>
        <v>6.6120582379293182</v>
      </c>
      <c r="L212">
        <f>IFERROR(L194/INDEX(L194:L$199,MATCH($D$7,$D194:$D$199,0)),0)</f>
        <v>6.5061442673985175</v>
      </c>
      <c r="M212">
        <f>IFERROR(M194/INDEX(M194:M$199,MATCH($D$7,$D194:$D$199,0)),0)</f>
        <v>6.0868520425677994</v>
      </c>
      <c r="N212">
        <f>IFERROR(N194/INDEX(N194:N$199,MATCH($D$7,$D194:$D$199,0)),0)</f>
        <v>6.0935961388960873</v>
      </c>
      <c r="O212">
        <f>IFERROR(O194/INDEX(O194:O$199,MATCH($D$7,$D194:$D$199,0)),0)</f>
        <v>5.9526504665231208</v>
      </c>
      <c r="P212">
        <f>IFERROR(P194/INDEX(P194:P$199,MATCH($D$7,$D194:$D$199,0)),0)</f>
        <v>8.365295918762838</v>
      </c>
      <c r="Q212">
        <f>IFERROR(Q194/INDEX(Q194:Q$199,MATCH($D$7,$D194:$D$199,0)),0)</f>
        <v>8.3355028833107188</v>
      </c>
      <c r="R212">
        <f>IFERROR(R194/INDEX(R194:R$199,MATCH($D$7,$D194:$D$199,0)),0)</f>
        <v>7.3228261520944447</v>
      </c>
      <c r="S212">
        <f>IFERROR(S194/INDEX(S194:S$199,MATCH($D$7,$D194:$D$199,0)),0)</f>
        <v>7.9932763511770988</v>
      </c>
      <c r="T212">
        <f>IFERROR(T194/INDEX(T194:T$199,MATCH($D$7,$D194:$D$199,0)),0)</f>
        <v>8.6645549446171017</v>
      </c>
      <c r="U212">
        <f>IFERROR(U194/INDEX(U194:U$199,MATCH($D$7,$D194:$D$199,0)),0)</f>
        <v>7.9833972145269625</v>
      </c>
      <c r="V212">
        <f>IFERROR(V194/INDEX(V194:V$199,MATCH($D$7,$D194:$D$199,0)),0)</f>
        <v>7.4247784656976457</v>
      </c>
      <c r="W212">
        <f>IFERROR(W194/INDEX(W194:W$199,MATCH($D$7,$D194:$D$199,0)),0)</f>
        <v>7.4895809480192348</v>
      </c>
      <c r="X212">
        <f>IFERROR(X194/INDEX(X194:X$199,MATCH($D$7,$D194:$D$199,0)),0)</f>
        <v>7.6891894190694909</v>
      </c>
      <c r="Y212">
        <f>IFERROR(Y194/INDEX(Y194:Y$199,MATCH($D$7,$D194:$D$199,0)),0)</f>
        <v>7.6226936974386854</v>
      </c>
      <c r="Z212">
        <f>IFERROR(Z194/INDEX(Z194:Z$199,MATCH($D$7,$D194:$D$199,0)),0)</f>
        <v>7.4363174562348293</v>
      </c>
      <c r="AA212">
        <f>IFERROR(AA194/INDEX(AA194:AA$199,MATCH($D$7,$D194:$D$199,0)),0)</f>
        <v>6.5228469779182321</v>
      </c>
      <c r="AB212">
        <f>IFERROR(AB194/INDEX(AB194:AB$199,MATCH($D$7,$D194:$D$199,0)),0)</f>
        <v>7.0545107880842188</v>
      </c>
      <c r="AC212">
        <f>IFERROR(AC194/INDEX(AC194:AC$199,MATCH($D$7,$D194:$D$199,0)),0)</f>
        <v>7.0630751112796659</v>
      </c>
      <c r="AD212">
        <f>IFERROR(AD194/INDEX(AD194:AD$199,MATCH($D$7,$D194:$D$199,0)),0)</f>
        <v>7.8221877332914227</v>
      </c>
      <c r="AE212">
        <f>IFERROR(AE194/INDEX(AE194:AE$199,MATCH($D$7,$D194:$D$199,0)),0)</f>
        <v>7.6532393041842974</v>
      </c>
      <c r="AF212">
        <f>IFERROR(AF194/INDEX(AF194:AF$199,MATCH($D$7,$D194:$D$199,0)),0)</f>
        <v>7.7332527624309391</v>
      </c>
      <c r="AG212">
        <f>IFERROR(AG194/INDEX(AG194:AG$199,MATCH($D$7,$D194:$D$199,0)),0)</f>
        <v>8.4048212424668094</v>
      </c>
      <c r="AH212">
        <f>IFERROR(AH194/INDEX(AH194:AH$199,MATCH($D$7,$D194:$D$199,0)),0)</f>
        <v>10.899959597773389</v>
      </c>
      <c r="AI212">
        <f>IFERROR(AI194/INDEX(AI194:AI$199,MATCH($D$7,$D194:$D$199,0)),0)</f>
        <v>10.16953301331977</v>
      </c>
      <c r="AJ212">
        <f ca="1">IFERROR(AJ194/INDEX(AJ194:AJ$199,MATCH($D$7,$D194:$D$199,0)),0)</f>
        <v>0</v>
      </c>
      <c r="AK212">
        <f ca="1">IFERROR(AK194/INDEX(AK194:AK$199,MATCH($D$7,$D194:$D$199,0)),0)</f>
        <v>0</v>
      </c>
      <c r="AL212">
        <f ca="1">IFERROR(AL194/INDEX(AL194:AL$199,MATCH($D$7,$D194:$D$199,0)),0)</f>
        <v>0</v>
      </c>
      <c r="AM212">
        <f ca="1">IFERROR(AM194/INDEX(AM194:AM$199,MATCH($D$7,$D194:$D$199,0)),0)</f>
        <v>0</v>
      </c>
      <c r="AN212">
        <f ca="1">IFERROR(AN194/INDEX(AN194:AN$199,MATCH($D$7,$D194:$D$199,0)),0)</f>
        <v>0</v>
      </c>
      <c r="AO212">
        <f ca="1">IFERROR(AO194/INDEX(AO194:AO$199,MATCH($D$7,$D194:$D$199,0)),0)</f>
        <v>0</v>
      </c>
    </row>
    <row r="213" spans="1:41" x14ac:dyDescent="0.25">
      <c r="A213" t="s">
        <v>132</v>
      </c>
      <c r="B213" t="s">
        <v>122</v>
      </c>
      <c r="D213" s="12" t="s">
        <v>128</v>
      </c>
      <c r="E213">
        <f>IFERROR(E195/INDEX(E195:E$199,MATCH($D$7,$D195:$D$199,0)),0)</f>
        <v>3.1981941416247985</v>
      </c>
      <c r="F213">
        <f>IFERROR(F195/INDEX(F195:F$199,MATCH($D$7,$D195:$D$199,0)),0)</f>
        <v>3.4806063725260845</v>
      </c>
      <c r="G213">
        <f>IFERROR(G195/INDEX(G195:G$199,MATCH($D$7,$D195:$D$199,0)),0)</f>
        <v>3.0351820728291314</v>
      </c>
      <c r="H213">
        <f>IFERROR(H195/INDEX(H195:H$199,MATCH($D$7,$D195:$D$199,0)),0)</f>
        <v>3.4363838439970698</v>
      </c>
      <c r="I213">
        <f>IFERROR(I195/INDEX(I195:I$199,MATCH($D$7,$D195:$D$199,0)),0)</f>
        <v>2.9193958975865275</v>
      </c>
      <c r="J213">
        <f>IFERROR(J195/INDEX(J195:J$199,MATCH($D$7,$D195:$D$199,0)),0)</f>
        <v>2.6629861146692626</v>
      </c>
      <c r="K213">
        <f>IFERROR(K195/INDEX(K195:K$199,MATCH($D$7,$D195:$D$199,0)),0)</f>
        <v>2.2617595818815333</v>
      </c>
      <c r="L213">
        <f>IFERROR(L195/INDEX(L195:L$199,MATCH($D$7,$D195:$D$199,0)),0)</f>
        <v>2.0090525539671487</v>
      </c>
      <c r="M213">
        <f>IFERROR(M195/INDEX(M195:M$199,MATCH($D$7,$D195:$D$199,0)),0)</f>
        <v>2.0924917855916827</v>
      </c>
      <c r="N213">
        <f>IFERROR(N195/INDEX(N195:N$199,MATCH($D$7,$D195:$D$199,0)),0)</f>
        <v>2.4520277273905156</v>
      </c>
      <c r="O213">
        <f>IFERROR(O195/INDEX(O195:O$199,MATCH($D$7,$D195:$D$199,0)),0)</f>
        <v>2.2380805905875114</v>
      </c>
      <c r="P213">
        <f>IFERROR(P195/INDEX(P195:P$199,MATCH($D$7,$D195:$D$199,0)),0)</f>
        <v>3.3278167512887098</v>
      </c>
      <c r="Q213">
        <f>IFERROR(Q195/INDEX(Q195:Q$199,MATCH($D$7,$D195:$D$199,0)),0)</f>
        <v>3.1265900610583448</v>
      </c>
      <c r="R213">
        <f>IFERROR(R195/INDEX(R195:R$199,MATCH($D$7,$D195:$D$199,0)),0)</f>
        <v>2.6303309961846546</v>
      </c>
      <c r="S213">
        <f>IFERROR(S195/INDEX(S195:S$199,MATCH($D$7,$D195:$D$199,0)),0)</f>
        <v>2.8034852448145009</v>
      </c>
      <c r="T213">
        <f>IFERROR(T195/INDEX(T195:T$199,MATCH($D$7,$D195:$D$199,0)),0)</f>
        <v>3.3400669376045902</v>
      </c>
      <c r="U213">
        <f>IFERROR(U195/INDEX(U195:U$199,MATCH($D$7,$D195:$D$199,0)),0)</f>
        <v>2.8589617092330464</v>
      </c>
      <c r="V213">
        <f>IFERROR(V195/INDEX(V195:V$199,MATCH($D$7,$D195:$D$199,0)),0)</f>
        <v>2.6230495802947114</v>
      </c>
      <c r="W213">
        <f>IFERROR(W195/INDEX(W195:W$199,MATCH($D$7,$D195:$D$199,0)),0)</f>
        <v>2.7197618502404395</v>
      </c>
      <c r="X213">
        <f>IFERROR(X195/INDEX(X195:X$199,MATCH($D$7,$D195:$D$199,0)),0)</f>
        <v>2.7383346091690055</v>
      </c>
      <c r="Y213">
        <f>IFERROR(Y195/INDEX(Y195:Y$199,MATCH($D$7,$D195:$D$199,0)),0)</f>
        <v>2.5793176222300387</v>
      </c>
      <c r="Z213">
        <f>IFERROR(Z195/INDEX(Z195:Z$199,MATCH($D$7,$D195:$D$199,0)),0)</f>
        <v>2.6589772855144918</v>
      </c>
      <c r="AA213">
        <f>IFERROR(AA195/INDEX(AA195:AA$199,MATCH($D$7,$D195:$D$199,0)),0)</f>
        <v>2.3470673583368113</v>
      </c>
      <c r="AB213">
        <f>IFERROR(AB195/INDEX(AB195:AB$199,MATCH($D$7,$D195:$D$199,0)),0)</f>
        <v>2.6336777263542142</v>
      </c>
      <c r="AC213">
        <f>IFERROR(AC195/INDEX(AC195:AC$199,MATCH($D$7,$D195:$D$199,0)),0)</f>
        <v>2.552306433262141</v>
      </c>
      <c r="AD213">
        <f>IFERROR(AD195/INDEX(AD195:AD$199,MATCH($D$7,$D195:$D$199,0)),0)</f>
        <v>2.6322737809909236</v>
      </c>
      <c r="AE213">
        <f>IFERROR(AE195/INDEX(AE195:AE$199,MATCH($D$7,$D195:$D$199,0)),0)</f>
        <v>2.4146685472496472</v>
      </c>
      <c r="AF213">
        <f>IFERROR(AF195/INDEX(AF195:AF$199,MATCH($D$7,$D195:$D$199,0)),0)</f>
        <v>2.8325468078575815</v>
      </c>
      <c r="AG213">
        <f>IFERROR(AG195/INDEX(AG195:AG$199,MATCH($D$7,$D195:$D$199,0)),0)</f>
        <v>3.2864878336127599</v>
      </c>
      <c r="AH213">
        <f>IFERROR(AH195/INDEX(AH195:AH$199,MATCH($D$7,$D195:$D$199,0)),0)</f>
        <v>2.887479798886694</v>
      </c>
      <c r="AI213">
        <f>IFERROR(AI195/INDEX(AI195:AI$199,MATCH($D$7,$D195:$D$199,0)),0)</f>
        <v>2.5391168897224783</v>
      </c>
      <c r="AJ213">
        <f ca="1">IFERROR(AJ195/INDEX(AJ195:AJ$199,MATCH($D$7,$D195:$D$199,0)),0)</f>
        <v>0</v>
      </c>
      <c r="AK213">
        <f ca="1">IFERROR(AK195/INDEX(AK195:AK$199,MATCH($D$7,$D195:$D$199,0)),0)</f>
        <v>0</v>
      </c>
      <c r="AL213">
        <f ca="1">IFERROR(AL195/INDEX(AL195:AL$199,MATCH($D$7,$D195:$D$199,0)),0)</f>
        <v>0</v>
      </c>
      <c r="AM213">
        <f ca="1">IFERROR(AM195/INDEX(AM195:AM$199,MATCH($D$7,$D195:$D$199,0)),0)</f>
        <v>0</v>
      </c>
      <c r="AN213">
        <f ca="1">IFERROR(AN195/INDEX(AN195:AN$199,MATCH($D$7,$D195:$D$199,0)),0)</f>
        <v>0</v>
      </c>
      <c r="AO213">
        <f ca="1">IFERROR(AO195/INDEX(AO195:AO$199,MATCH($D$7,$D195:$D$199,0)),0)</f>
        <v>0</v>
      </c>
    </row>
    <row r="214" spans="1:41" x14ac:dyDescent="0.25">
      <c r="A214" t="s">
        <v>132</v>
      </c>
      <c r="B214" t="s">
        <v>122</v>
      </c>
      <c r="D214" s="12" t="s">
        <v>129</v>
      </c>
      <c r="E214">
        <f>IFERROR(E196/INDEX(E196:E$199,MATCH($D$7,$D196:$D$199,0)),0)</f>
        <v>0.17930609536448952</v>
      </c>
      <c r="F214">
        <f>IFERROR(F196/INDEX(F196:F$199,MATCH($D$7,$D196:$D$199,0)),0)</f>
        <v>0.17873017358349319</v>
      </c>
      <c r="G214">
        <f>IFERROR(G196/INDEX(G196:G$199,MATCH($D$7,$D196:$D$199,0)),0)</f>
        <v>0.17745658263305322</v>
      </c>
      <c r="H214">
        <f>IFERROR(H196/INDEX(H196:H$199,MATCH($D$7,$D196:$D$199,0)),0)</f>
        <v>0.221905074641946</v>
      </c>
      <c r="I214">
        <f>IFERROR(I196/INDEX(I196:I$199,MATCH($D$7,$D196:$D$199,0)),0)</f>
        <v>0.20504724139619132</v>
      </c>
      <c r="J214">
        <f>IFERROR(J196/INDEX(J196:J$199,MATCH($D$7,$D196:$D$199,0)),0)</f>
        <v>0.168596608085259</v>
      </c>
      <c r="K214">
        <f>IFERROR(K196/INDEX(K196:K$199,MATCH($D$7,$D196:$D$199,0)),0)</f>
        <v>0.16185498589679775</v>
      </c>
      <c r="L214">
        <f>IFERROR(L196/INDEX(L196:L$199,MATCH($D$7,$D196:$D$199,0)),0)</f>
        <v>0.18905910785237373</v>
      </c>
      <c r="M214">
        <f>IFERROR(M196/INDEX(M196:M$199,MATCH($D$7,$D196:$D$199,0)),0)</f>
        <v>0.14297157242574338</v>
      </c>
      <c r="N214">
        <f>IFERROR(N196/INDEX(N196:N$199,MATCH($D$7,$D196:$D$199,0)),0)</f>
        <v>0.14760948432236332</v>
      </c>
      <c r="O214">
        <f>IFERROR(O196/INDEX(O196:O$199,MATCH($D$7,$D196:$D$199,0)),0)</f>
        <v>0.13804983082128575</v>
      </c>
      <c r="P214">
        <f>IFERROR(P196/INDEX(P196:P$199,MATCH($D$7,$D196:$D$199,0)),0)</f>
        <v>0.2157474516491609</v>
      </c>
      <c r="Q214">
        <f>IFERROR(Q196/INDEX(Q196:Q$199,MATCH($D$7,$D196:$D$199,0)),0)</f>
        <v>0.20204375848032566</v>
      </c>
      <c r="R214">
        <f>IFERROR(R196/INDEX(R196:R$199,MATCH($D$7,$D196:$D$199,0)),0)</f>
        <v>0.18709174806735782</v>
      </c>
      <c r="S214">
        <f>IFERROR(S196/INDEX(S196:S$199,MATCH($D$7,$D196:$D$199,0)),0)</f>
        <v>0.19137530855100762</v>
      </c>
      <c r="T214">
        <f>IFERROR(T196/INDEX(T196:T$199,MATCH($D$7,$D196:$D$199,0)),0)</f>
        <v>0.20676946370228705</v>
      </c>
      <c r="U214">
        <f>IFERROR(U196/INDEX(U196:U$199,MATCH($D$7,$D196:$D$199,0)),0)</f>
        <v>0.18574247656635423</v>
      </c>
      <c r="V214">
        <f>IFERROR(V196/INDEX(V196:V$199,MATCH($D$7,$D196:$D$199,0)),0)</f>
        <v>0.19314787310381656</v>
      </c>
      <c r="W214">
        <f>IFERROR(W196/INDEX(W196:W$199,MATCH($D$7,$D196:$D$199,0)),0)</f>
        <v>0.18677963514235554</v>
      </c>
      <c r="X214">
        <f>IFERROR(X196/INDEX(X196:X$199,MATCH($D$7,$D196:$D$199,0)),0)</f>
        <v>0.17211873777324146</v>
      </c>
      <c r="Y214">
        <f>IFERROR(Y196/INDEX(Y196:Y$199,MATCH($D$7,$D196:$D$199,0)),0)</f>
        <v>0.1754388769865379</v>
      </c>
      <c r="Z214">
        <f>IFERROR(Z196/INDEX(Z196:Z$199,MATCH($D$7,$D196:$D$199,0)),0)</f>
        <v>0.17028630218464161</v>
      </c>
      <c r="AA214">
        <f>IFERROR(AA196/INDEX(AA196:AA$199,MATCH($D$7,$D196:$D$199,0)),0)</f>
        <v>0.15741458469977937</v>
      </c>
      <c r="AB214">
        <f>IFERROR(AB196/INDEX(AB196:AB$199,MATCH($D$7,$D196:$D$199,0)),0)</f>
        <v>0.16926862655628708</v>
      </c>
      <c r="AC214">
        <f>IFERROR(AC196/INDEX(AC196:AC$199,MATCH($D$7,$D196:$D$199,0)),0)</f>
        <v>0.1436555619872652</v>
      </c>
      <c r="AD214">
        <f>IFERROR(AD196/INDEX(AD196:AD$199,MATCH($D$7,$D196:$D$199,0)),0)</f>
        <v>0.17712467093630899</v>
      </c>
      <c r="AE214">
        <f>IFERROR(AE196/INDEX(AE196:AE$199,MATCH($D$7,$D196:$D$199,0)),0)</f>
        <v>0.14160789844851904</v>
      </c>
      <c r="AF214">
        <f>IFERROR(AF196/INDEX(AF196:AF$199,MATCH($D$7,$D196:$D$199,0)),0)</f>
        <v>0.12689917127071823</v>
      </c>
      <c r="AG214">
        <f>IFERROR(AG196/INDEX(AG196:AG$199,MATCH($D$7,$D196:$D$199,0)),0)</f>
        <v>0.13031854637727128</v>
      </c>
      <c r="AH214">
        <f>IFERROR(AH196/INDEX(AH196:AH$199,MATCH($D$7,$D196:$D$199,0)),0)</f>
        <v>0.17287663853474591</v>
      </c>
      <c r="AI214">
        <f>IFERROR(AI196/INDEX(AI196:AI$199,MATCH($D$7,$D196:$D$199,0)),0)</f>
        <v>0.15303430079155672</v>
      </c>
      <c r="AJ214">
        <f ca="1">IFERROR(AJ196/INDEX(AJ196:AJ$199,MATCH($D$7,$D196:$D$199,0)),0)</f>
        <v>0</v>
      </c>
      <c r="AK214">
        <f ca="1">IFERROR(AK196/INDEX(AK196:AK$199,MATCH($D$7,$D196:$D$199,0)),0)</f>
        <v>0</v>
      </c>
      <c r="AL214">
        <f ca="1">IFERROR(AL196/INDEX(AL196:AL$199,MATCH($D$7,$D196:$D$199,0)),0)</f>
        <v>0</v>
      </c>
      <c r="AM214">
        <f ca="1">IFERROR(AM196/INDEX(AM196:AM$199,MATCH($D$7,$D196:$D$199,0)),0)</f>
        <v>0</v>
      </c>
      <c r="AN214">
        <f ca="1">IFERROR(AN196/INDEX(AN196:AN$199,MATCH($D$7,$D196:$D$199,0)),0)</f>
        <v>0</v>
      </c>
      <c r="AO214">
        <f ca="1">IFERROR(AO196/INDEX(AO196:AO$199,MATCH($D$7,$D196:$D$199,0)),0)</f>
        <v>0</v>
      </c>
    </row>
    <row r="215" spans="1:41" x14ac:dyDescent="0.25">
      <c r="A215" t="s">
        <v>132</v>
      </c>
      <c r="B215" t="s">
        <v>122</v>
      </c>
      <c r="D215" s="12" t="s">
        <v>130</v>
      </c>
      <c r="E215">
        <f>IFERROR(E197/INDEX(E197:E$199,MATCH($D$7,$D197:$D$199,0)),0)</f>
        <v>6.3370935633709352E-2</v>
      </c>
      <c r="F215">
        <f>IFERROR(F197/INDEX(F197:F$199,MATCH($D$7,$D197:$D$199,0)),0)</f>
        <v>6.4099564871566928E-2</v>
      </c>
      <c r="G215">
        <f>IFERROR(G197/INDEX(G197:G$199,MATCH($D$7,$D197:$D$199,0)),0)</f>
        <v>6.1938375350140053E-2</v>
      </c>
      <c r="H215">
        <f>IFERROR(H197/INDEX(H197:H$199,MATCH($D$7,$D197:$D$199,0)),0)</f>
        <v>6.6887266664982695E-2</v>
      </c>
      <c r="I215">
        <f>IFERROR(I197/INDEX(I197:I$199,MATCH($D$7,$D197:$D$199,0)),0)</f>
        <v>6.3592304303128219E-2</v>
      </c>
      <c r="J215">
        <f>IFERROR(J197/INDEX(J197:J$199,MATCH($D$7,$D197:$D$199,0)),0)</f>
        <v>5.579750986319619E-2</v>
      </c>
      <c r="K215">
        <f>IFERROR(K197/INDEX(K197:K$199,MATCH($D$7,$D197:$D$199,0)),0)</f>
        <v>5.1953708312593327E-2</v>
      </c>
      <c r="L215">
        <f>IFERROR(L197/INDEX(L197:L$199,MATCH($D$7,$D197:$D$199,0)),0)</f>
        <v>4.7720476795150124E-2</v>
      </c>
      <c r="M215">
        <f>IFERROR(M197/INDEX(M197:M$199,MATCH($D$7,$D197:$D$199,0)),0)</f>
        <v>4.2551452438167166E-2</v>
      </c>
      <c r="N215">
        <f>IFERROR(N197/INDEX(N197:N$199,MATCH($D$7,$D197:$D$199,0)),0)</f>
        <v>4.6676600155480696E-2</v>
      </c>
      <c r="O215">
        <f>IFERROR(O197/INDEX(O197:O$199,MATCH($D$7,$D197:$D$199,0)),0)</f>
        <v>4.6939403260535223E-2</v>
      </c>
      <c r="P215">
        <f>IFERROR(P197/INDEX(P197:P$199,MATCH($D$7,$D197:$D$199,0)),0)</f>
        <v>7.3485523816906317E-2</v>
      </c>
      <c r="Q215">
        <f>IFERROR(Q197/INDEX(Q197:Q$199,MATCH($D$7,$D197:$D$199,0)),0)</f>
        <v>6.0507123473541383E-2</v>
      </c>
      <c r="R215">
        <f>IFERROR(R197/INDEX(R197:R$199,MATCH($D$7,$D197:$D$199,0)),0)</f>
        <v>5.8129082519326421E-2</v>
      </c>
      <c r="S215">
        <f>IFERROR(S197/INDEX(S197:S$199,MATCH($D$7,$D197:$D$199,0)),0)</f>
        <v>6.3939137162435988E-2</v>
      </c>
      <c r="T215">
        <f>IFERROR(T197/INDEX(T197:T$199,MATCH($D$7,$D197:$D$199,0)),0)</f>
        <v>6.9746593354052117E-2</v>
      </c>
      <c r="U215">
        <f>IFERROR(U197/INDEX(U197:U$199,MATCH($D$7,$D197:$D$199,0)),0)</f>
        <v>5.6847937459678949E-2</v>
      </c>
      <c r="V215">
        <f>IFERROR(V197/INDEX(V197:V$199,MATCH($D$7,$D197:$D$199,0)),0)</f>
        <v>5.9526392203327602E-2</v>
      </c>
      <c r="W215">
        <f>IFERROR(W197/INDEX(W197:W$199,MATCH($D$7,$D197:$D$199,0)),0)</f>
        <v>6.3460804518739033E-2</v>
      </c>
      <c r="X215">
        <f>IFERROR(X197/INDEX(X197:X$199,MATCH($D$7,$D197:$D$199,0)),0)</f>
        <v>5.7174449264268096E-2</v>
      </c>
      <c r="Y215">
        <f>IFERROR(Y197/INDEX(Y197:Y$199,MATCH($D$7,$D197:$D$199,0)),0)</f>
        <v>5.8596872701691553E-2</v>
      </c>
      <c r="Z215">
        <f>IFERROR(Z197/INDEX(Z197:Z$199,MATCH($D$7,$D197:$D$199,0)),0)</f>
        <v>5.6376292057163983E-2</v>
      </c>
      <c r="AA215">
        <f>IFERROR(AA197/INDEX(AA197:AA$199,MATCH($D$7,$D197:$D$199,0)),0)</f>
        <v>5.3246675809432951E-2</v>
      </c>
      <c r="AB215">
        <f>IFERROR(AB197/INDEX(AB197:AB$199,MATCH($D$7,$D197:$D$199,0)),0)</f>
        <v>5.0029333159507201E-2</v>
      </c>
      <c r="AC215">
        <f>IFERROR(AC197/INDEX(AC197:AC$199,MATCH($D$7,$D197:$D$199,0)),0)</f>
        <v>4.7605740633545578E-2</v>
      </c>
      <c r="AD215">
        <f>IFERROR(AD197/INDEX(AD197:AD$199,MATCH($D$7,$D197:$D$199,0)),0)</f>
        <v>5.9427920317472793E-2</v>
      </c>
      <c r="AE215">
        <f>IFERROR(AE197/INDEX(AE197:AE$199,MATCH($D$7,$D197:$D$199,0)),0)</f>
        <v>4.5002350728725903E-2</v>
      </c>
      <c r="AF215">
        <f>IFERROR(AF197/INDEX(AF197:AF$199,MATCH($D$7,$D197:$D$199,0)),0)</f>
        <v>3.3667127071823205E-2</v>
      </c>
      <c r="AG215">
        <f>IFERROR(AG197/INDEX(AG197:AG$199,MATCH($D$7,$D197:$D$199,0)),0)</f>
        <v>4.2457746159771624E-2</v>
      </c>
      <c r="AH215">
        <f>IFERROR(AH197/INDEX(AH197:AH$199,MATCH($D$7,$D197:$D$199,0)),0)</f>
        <v>6.4643562578559882E-2</v>
      </c>
      <c r="AI215">
        <f>IFERROR(AI197/INDEX(AI197:AI$199,MATCH($D$7,$D197:$D$199,0)),0)</f>
        <v>5.3342658231872078E-2</v>
      </c>
      <c r="AJ215">
        <f ca="1">IFERROR(AJ197/INDEX(AJ197:AJ$199,MATCH($D$7,$D197:$D$199,0)),0)</f>
        <v>0</v>
      </c>
      <c r="AK215">
        <f ca="1">IFERROR(AK197/INDEX(AK197:AK$199,MATCH($D$7,$D197:$D$199,0)),0)</f>
        <v>0</v>
      </c>
      <c r="AL215">
        <f ca="1">IFERROR(AL197/INDEX(AL197:AL$199,MATCH($D$7,$D197:$D$199,0)),0)</f>
        <v>0</v>
      </c>
      <c r="AM215">
        <f ca="1">IFERROR(AM197/INDEX(AM197:AM$199,MATCH($D$7,$D197:$D$199,0)),0)</f>
        <v>0</v>
      </c>
      <c r="AN215">
        <f ca="1">IFERROR(AN197/INDEX(AN197:AN$199,MATCH($D$7,$D197:$D$199,0)),0)</f>
        <v>0</v>
      </c>
      <c r="AO215">
        <f ca="1">IFERROR(AO197/INDEX(AO197:AO$199,MATCH($D$7,$D197:$D$199,0)),0)</f>
        <v>0</v>
      </c>
    </row>
    <row r="216" spans="1:41" x14ac:dyDescent="0.25">
      <c r="A216" t="s">
        <v>132</v>
      </c>
      <c r="B216" t="s">
        <v>122</v>
      </c>
      <c r="D216" s="12" t="s">
        <v>131</v>
      </c>
      <c r="E216">
        <f>IFERROR(E198/INDEX(E198:E$199,MATCH($D$7,$D198:$D$199,0)),0)</f>
        <v>2.523935918096502E-2</v>
      </c>
      <c r="F216">
        <f>IFERROR(F198/INDEX(F198:F$199,MATCH($D$7,$D198:$D$199,0)),0)</f>
        <v>2.7417770083750525E-2</v>
      </c>
      <c r="G216">
        <f>IFERROR(G198/INDEX(G198:G$199,MATCH($D$7,$D198:$D$199,0)),0)</f>
        <v>2.6823529411764704E-2</v>
      </c>
      <c r="H216">
        <f>IFERROR(H198/INDEX(H198:H$199,MATCH($D$7,$D198:$D$199,0)),0)</f>
        <v>2.3819747909772915E-2</v>
      </c>
      <c r="I216">
        <f>IFERROR(I198/INDEX(I198:I$199,MATCH($D$7,$D198:$D$199,0)),0)</f>
        <v>2.0854751064767221E-2</v>
      </c>
      <c r="J216">
        <f>IFERROR(J198/INDEX(J198:J$199,MATCH($D$7,$D198:$D$199,0)),0)</f>
        <v>1.8240508274837322E-2</v>
      </c>
      <c r="K216">
        <f>IFERROR(K198/INDEX(K198:K$199,MATCH($D$7,$D198:$D$199,0)),0)</f>
        <v>1.6488302638128421E-2</v>
      </c>
      <c r="L216">
        <f>IFERROR(L198/INDEX(L198:L$199,MATCH($D$7,$D198:$D$199,0)),0)</f>
        <v>1.6405193954040879E-2</v>
      </c>
      <c r="M216">
        <f>IFERROR(M198/INDEX(M198:M$199,MATCH($D$7,$D198:$D$199,0)),0)</f>
        <v>1.5251826786327301E-2</v>
      </c>
      <c r="N216">
        <f>IFERROR(N198/INDEX(N198:N$199,MATCH($D$7,$D198:$D$199,0)),0)</f>
        <v>1.5191759523192537E-2</v>
      </c>
      <c r="O216">
        <f>IFERROR(O198/INDEX(O198:O$199,MATCH($D$7,$D198:$D$199,0)),0)</f>
        <v>1.468266174510407E-2</v>
      </c>
      <c r="P216">
        <f>IFERROR(P198/INDEX(P198:P$199,MATCH($D$7,$D198:$D$199,0)),0)</f>
        <v>2.4611449168636876E-2</v>
      </c>
      <c r="Q216">
        <f>IFERROR(Q198/INDEX(Q198:Q$199,MATCH($D$7,$D198:$D$199,0)),0)</f>
        <v>1.9992367706919947E-2</v>
      </c>
      <c r="R216">
        <f>IFERROR(R198/INDEX(R198:R$199,MATCH($D$7,$D198:$D$199,0)),0)</f>
        <v>1.8277701204530473E-2</v>
      </c>
      <c r="S216">
        <f>IFERROR(S198/INDEX(S198:S$199,MATCH($D$7,$D198:$D$199,0)),0)</f>
        <v>1.9655159709685739E-2</v>
      </c>
      <c r="T216">
        <f>IFERROR(T198/INDEX(T198:T$199,MATCH($D$7,$D198:$D$199,0)),0)</f>
        <v>2.1834409116264244E-2</v>
      </c>
      <c r="U216">
        <f>IFERROR(U198/INDEX(U198:U$199,MATCH($D$7,$D198:$D$199,0)),0)</f>
        <v>1.7931008310880042E-2</v>
      </c>
      <c r="V216">
        <f>IFERROR(V198/INDEX(V198:V$199,MATCH($D$7,$D198:$D$199,0)),0)</f>
        <v>1.6971780451579526E-2</v>
      </c>
      <c r="W216">
        <f>IFERROR(W198/INDEX(W198:W$199,MATCH($D$7,$D198:$D$199,0)),0)</f>
        <v>1.6762079230593085E-2</v>
      </c>
      <c r="X216">
        <f>IFERROR(X198/INDEX(X198:X$199,MATCH($D$7,$D198:$D$199,0)),0)</f>
        <v>1.6279663179382495E-2</v>
      </c>
      <c r="Y216">
        <f>IFERROR(Y198/INDEX(Y198:Y$199,MATCH($D$7,$D198:$D$199,0)),0)</f>
        <v>1.600422089342244E-2</v>
      </c>
      <c r="Z216">
        <f>IFERROR(Z198/INDEX(Z198:Z$199,MATCH($D$7,$D198:$D$199,0)),0)</f>
        <v>1.6011059848570097E-2</v>
      </c>
      <c r="AA216">
        <f>IFERROR(AA198/INDEX(AA198:AA$199,MATCH($D$7,$D198:$D$199,0)),0)</f>
        <v>1.4886808578299843E-2</v>
      </c>
      <c r="AB216">
        <f>IFERROR(AB198/INDEX(AB198:AB$199,MATCH($D$7,$D198:$D$199,0)),0)</f>
        <v>1.6296199726223846E-2</v>
      </c>
      <c r="AC216">
        <f>IFERROR(AC198/INDEX(AC198:AC$199,MATCH($D$7,$D198:$D$199,0)),0)</f>
        <v>1.5189923950577855E-2</v>
      </c>
      <c r="AD216">
        <f>IFERROR(AD198/INDEX(AD198:AD$199,MATCH($D$7,$D198:$D$199,0)),0)</f>
        <v>1.6796982436839417E-2</v>
      </c>
      <c r="AE216">
        <f>IFERROR(AE198/INDEX(AE198:AE$199,MATCH($D$7,$D198:$D$199,0)),0)</f>
        <v>1.4047954866008463E-2</v>
      </c>
      <c r="AF216">
        <f>IFERROR(AF198/INDEX(AF198:AF$199,MATCH($D$7,$D198:$D$199,0)),0)</f>
        <v>1.2047268262737876E-2</v>
      </c>
      <c r="AG216">
        <f>IFERROR(AG198/INDEX(AG198:AG$199,MATCH($D$7,$D198:$D$199,0)),0)</f>
        <v>1.5882006434364947E-2</v>
      </c>
      <c r="AH216">
        <f>IFERROR(AH198/INDEX(AH198:AH$199,MATCH($D$7,$D198:$D$199,0)),0)</f>
        <v>2.5228945950799067E-2</v>
      </c>
      <c r="AI216">
        <f>IFERROR(AI198/INDEX(AI198:AI$199,MATCH($D$7,$D198:$D$199,0)),0)</f>
        <v>2.0027338907079504E-2</v>
      </c>
      <c r="AJ216">
        <f ca="1">IFERROR(AJ198/INDEX(AJ198:AJ$199,MATCH($D$7,$D198:$D$199,0)),0)</f>
        <v>0</v>
      </c>
      <c r="AK216">
        <f ca="1">IFERROR(AK198/INDEX(AK198:AK$199,MATCH($D$7,$D198:$D$199,0)),0)</f>
        <v>0</v>
      </c>
      <c r="AL216">
        <f ca="1">IFERROR(AL198/INDEX(AL198:AL$199,MATCH($D$7,$D198:$D$199,0)),0)</f>
        <v>0</v>
      </c>
      <c r="AM216">
        <f ca="1">IFERROR(AM198/INDEX(AM198:AM$199,MATCH($D$7,$D198:$D$199,0)),0)</f>
        <v>0</v>
      </c>
      <c r="AN216">
        <f ca="1">IFERROR(AN198/INDEX(AN198:AN$199,MATCH($D$7,$D198:$D$199,0)),0)</f>
        <v>0</v>
      </c>
      <c r="AO216">
        <f ca="1">IFERROR(AO198/INDEX(AO198:AO$199,MATCH($D$7,$D198:$D$199,0)),0)</f>
        <v>0</v>
      </c>
    </row>
    <row r="217" spans="1:41" s="15" customFormat="1" x14ac:dyDescent="0.25">
      <c r="A217" s="15" t="s">
        <v>132</v>
      </c>
      <c r="B217" s="15" t="s">
        <v>122</v>
      </c>
      <c r="E217" s="15">
        <f>IFERROR(E199/INDEX(E199:E$199,MATCH($D$7,$D199:$D$199,0)),0)</f>
        <v>1</v>
      </c>
      <c r="F217" s="15">
        <f>IFERROR(F199/INDEX(F199:F$199,MATCH($D$7,$D199:$D$199,0)),0)</f>
        <v>1</v>
      </c>
      <c r="G217" s="15">
        <f>IFERROR(G199/INDEX(G199:G$199,MATCH($D$7,$D199:$D$199,0)),0)</f>
        <v>1</v>
      </c>
      <c r="H217" s="15">
        <f>IFERROR(H199/INDEX(H199:H$199,MATCH($D$7,$D199:$D$199,0)),0)</f>
        <v>1</v>
      </c>
      <c r="I217" s="15">
        <f>IFERROR(I199/INDEX(I199:I$199,MATCH($D$7,$D199:$D$199,0)),0)</f>
        <v>1</v>
      </c>
      <c r="J217" s="15">
        <f>IFERROR(J199/INDEX(J199:J$199,MATCH($D$7,$D199:$D$199,0)),0)</f>
        <v>1</v>
      </c>
      <c r="K217" s="15">
        <f>IFERROR(K199/INDEX(K199:K$199,MATCH($D$7,$D199:$D$199,0)),0)</f>
        <v>1</v>
      </c>
      <c r="L217" s="15">
        <f>IFERROR(L199/INDEX(L199:L$199,MATCH($D$7,$D199:$D$199,0)),0)</f>
        <v>1</v>
      </c>
      <c r="M217" s="15">
        <f>IFERROR(M199/INDEX(M199:M$199,MATCH($D$7,$D199:$D$199,0)),0)</f>
        <v>1</v>
      </c>
      <c r="N217" s="15">
        <f>IFERROR(N199/INDEX(N199:N$199,MATCH($D$7,$D199:$D$199,0)),0)</f>
        <v>1</v>
      </c>
      <c r="O217" s="15">
        <f>IFERROR(O199/INDEX(O199:O$199,MATCH($D$7,$D199:$D$199,0)),0)</f>
        <v>1</v>
      </c>
      <c r="P217" s="15">
        <f>IFERROR(P199/INDEX(P199:P$199,MATCH($D$7,$D199:$D$199,0)),0)</f>
        <v>1</v>
      </c>
      <c r="Q217" s="15">
        <f>IFERROR(Q199/INDEX(Q199:Q$199,MATCH($D$7,$D199:$D$199,0)),0)</f>
        <v>1</v>
      </c>
      <c r="R217" s="15">
        <f>IFERROR(R199/INDEX(R199:R$199,MATCH($D$7,$D199:$D$199,0)),0)</f>
        <v>1</v>
      </c>
      <c r="S217" s="15">
        <f>IFERROR(S199/INDEX(S199:S$199,MATCH($D$7,$D199:$D$199,0)),0)</f>
        <v>1</v>
      </c>
      <c r="T217" s="15">
        <f>IFERROR(T199/INDEX(T199:T$199,MATCH($D$7,$D199:$D$199,0)),0)</f>
        <v>1</v>
      </c>
      <c r="U217" s="15">
        <f>IFERROR(U199/INDEX(U199:U$199,MATCH($D$7,$D199:$D$199,0)),0)</f>
        <v>1</v>
      </c>
      <c r="V217" s="15">
        <f>IFERROR(V199/INDEX(V199:V$199,MATCH($D$7,$D199:$D$199,0)),0)</f>
        <v>1</v>
      </c>
      <c r="W217" s="15">
        <f>IFERROR(W199/INDEX(W199:W$199,MATCH($D$7,$D199:$D$199,0)),0)</f>
        <v>1</v>
      </c>
      <c r="X217" s="15">
        <f>IFERROR(X199/INDEX(X199:X$199,MATCH($D$7,$D199:$D$199,0)),0)</f>
        <v>1</v>
      </c>
      <c r="Y217" s="15">
        <f>IFERROR(Y199/INDEX(Y199:Y$199,MATCH($D$7,$D199:$D$199,0)),0)</f>
        <v>1</v>
      </c>
      <c r="Z217" s="15">
        <f>IFERROR(Z199/INDEX(Z199:Z$199,MATCH($D$7,$D199:$D$199,0)),0)</f>
        <v>1</v>
      </c>
      <c r="AA217" s="15">
        <f>IFERROR(AA199/INDEX(AA199:AA$199,MATCH($D$7,$D199:$D$199,0)),0)</f>
        <v>1</v>
      </c>
      <c r="AB217" s="15">
        <f>IFERROR(AB199/INDEX(AB199:AB$199,MATCH($D$7,$D199:$D$199,0)),0)</f>
        <v>1</v>
      </c>
      <c r="AC217" s="15">
        <f>IFERROR(AC199/INDEX(AC199:AC$199,MATCH($D$7,$D199:$D$199,0)),0)</f>
        <v>1</v>
      </c>
      <c r="AD217" s="15">
        <f>IFERROR(AD199/INDEX(AD199:AD$199,MATCH($D$7,$D199:$D$199,0)),0)</f>
        <v>1</v>
      </c>
      <c r="AE217" s="15">
        <f>IFERROR(AE199/INDEX(AE199:AE$199,MATCH($D$7,$D199:$D$199,0)),0)</f>
        <v>1</v>
      </c>
      <c r="AF217" s="15">
        <f>IFERROR(AF199/INDEX(AF199:AF$199,MATCH($D$7,$D199:$D$199,0)),0)</f>
        <v>1</v>
      </c>
      <c r="AG217" s="15">
        <f>IFERROR(AG199/INDEX(AG199:AG$199,MATCH($D$7,$D199:$D$199,0)),0)</f>
        <v>1</v>
      </c>
      <c r="AH217" s="15">
        <f>IFERROR(AH199/INDEX(AH199:AH$199,MATCH($D$7,$D199:$D$199,0)),0)</f>
        <v>1</v>
      </c>
      <c r="AI217" s="15">
        <f>IFERROR(AI199/INDEX(AI199:AI$199,MATCH($D$7,$D199:$D$199,0)),0)</f>
        <v>1</v>
      </c>
      <c r="AJ217" s="15">
        <f ca="1">IFERROR(AJ199/INDEX(AJ199:AJ$199,MATCH($D$7,$D199:$D$199,0)),0)</f>
        <v>0</v>
      </c>
      <c r="AK217" s="15">
        <f ca="1">IFERROR(AK199/INDEX(AK199:AK$199,MATCH($D$7,$D199:$D$199,0)),0)</f>
        <v>0</v>
      </c>
      <c r="AL217" s="15">
        <f ca="1">IFERROR(AL199/INDEX(AL199:AL$199,MATCH($D$7,$D199:$D$199,0)),0)</f>
        <v>0</v>
      </c>
      <c r="AM217" s="15">
        <f ca="1">IFERROR(AM199/INDEX(AM199:AM$199,MATCH($D$7,$D199:$D$199,0)),0)</f>
        <v>0</v>
      </c>
      <c r="AN217" s="15">
        <f ca="1">IFERROR(AN199/INDEX(AN199:AN$199,MATCH($D$7,$D199:$D$199,0)),0)</f>
        <v>0</v>
      </c>
      <c r="AO217" s="15">
        <f ca="1">IFERROR(AO199/INDEX(AO199:AO$199,MATCH($D$7,$D199:$D$199,0)),0)</f>
        <v>0</v>
      </c>
    </row>
    <row r="218" spans="1:41" x14ac:dyDescent="0.25">
      <c r="A218" t="s">
        <v>132</v>
      </c>
      <c r="B218" t="s">
        <v>120</v>
      </c>
      <c r="C218" t="s">
        <v>135</v>
      </c>
      <c r="D218" t="s">
        <v>149</v>
      </c>
      <c r="E218">
        <v>2644</v>
      </c>
      <c r="F218" s="18">
        <v>3359</v>
      </c>
      <c r="G218">
        <v>2611</v>
      </c>
      <c r="H218">
        <v>4129</v>
      </c>
      <c r="I218">
        <v>2317</v>
      </c>
      <c r="J218">
        <v>2741</v>
      </c>
      <c r="K218">
        <v>2127</v>
      </c>
      <c r="L218">
        <v>1549</v>
      </c>
      <c r="M218">
        <v>1868</v>
      </c>
      <c r="N218">
        <v>2011</v>
      </c>
      <c r="O218">
        <v>1996</v>
      </c>
      <c r="P218">
        <v>2518</v>
      </c>
      <c r="Q218">
        <v>1165</v>
      </c>
      <c r="R218">
        <v>1693</v>
      </c>
      <c r="S218">
        <v>1797</v>
      </c>
      <c r="T218">
        <v>2008</v>
      </c>
      <c r="U218">
        <v>1648</v>
      </c>
      <c r="V218">
        <v>1754</v>
      </c>
      <c r="W218">
        <v>1568</v>
      </c>
      <c r="X218">
        <v>1392</v>
      </c>
      <c r="Y218">
        <v>1482</v>
      </c>
      <c r="Z218">
        <v>1720</v>
      </c>
      <c r="AA218">
        <v>1566</v>
      </c>
      <c r="AB218">
        <v>1413</v>
      </c>
      <c r="AC218">
        <v>943</v>
      </c>
      <c r="AD218">
        <v>1319</v>
      </c>
      <c r="AE218">
        <v>1141</v>
      </c>
      <c r="AF218">
        <v>1256</v>
      </c>
      <c r="AG218">
        <v>1113</v>
      </c>
    </row>
    <row r="219" spans="1:41" x14ac:dyDescent="0.25">
      <c r="A219" t="s">
        <v>132</v>
      </c>
      <c r="B219" t="s">
        <v>120</v>
      </c>
      <c r="C219" t="s">
        <v>136</v>
      </c>
      <c r="D219" t="s">
        <v>149</v>
      </c>
      <c r="E219">
        <v>11131</v>
      </c>
      <c r="F219" s="18">
        <v>11113</v>
      </c>
      <c r="G219">
        <v>12827</v>
      </c>
      <c r="H219">
        <v>10308</v>
      </c>
      <c r="I219">
        <v>9961</v>
      </c>
      <c r="J219">
        <v>10570</v>
      </c>
      <c r="K219">
        <v>10349</v>
      </c>
      <c r="L219">
        <v>9766</v>
      </c>
      <c r="M219">
        <v>11042</v>
      </c>
      <c r="N219">
        <v>12210</v>
      </c>
      <c r="O219">
        <v>11113</v>
      </c>
      <c r="P219">
        <v>10737</v>
      </c>
      <c r="Q219">
        <v>10270</v>
      </c>
      <c r="R219">
        <v>9510</v>
      </c>
      <c r="S219">
        <v>12512</v>
      </c>
      <c r="T219">
        <v>9989</v>
      </c>
      <c r="U219">
        <v>9791</v>
      </c>
      <c r="V219">
        <v>9744</v>
      </c>
      <c r="W219">
        <v>10018</v>
      </c>
      <c r="X219">
        <v>9113</v>
      </c>
      <c r="Y219">
        <v>8853</v>
      </c>
      <c r="Z219">
        <v>8809</v>
      </c>
      <c r="AA219">
        <v>6977</v>
      </c>
      <c r="AB219">
        <v>7064</v>
      </c>
      <c r="AC219">
        <v>6299</v>
      </c>
      <c r="AD219">
        <v>6624</v>
      </c>
      <c r="AE219">
        <v>7036</v>
      </c>
      <c r="AF219">
        <v>5880</v>
      </c>
      <c r="AG219">
        <v>5764</v>
      </c>
    </row>
    <row r="220" spans="1:41" x14ac:dyDescent="0.25">
      <c r="A220" t="s">
        <v>132</v>
      </c>
      <c r="B220" t="s">
        <v>121</v>
      </c>
      <c r="C220" t="s">
        <v>137</v>
      </c>
      <c r="D220" t="s">
        <v>149</v>
      </c>
      <c r="E220">
        <v>837</v>
      </c>
      <c r="F220" s="18">
        <v>885</v>
      </c>
      <c r="G220">
        <v>855</v>
      </c>
      <c r="H220">
        <v>948</v>
      </c>
      <c r="I220">
        <v>804</v>
      </c>
      <c r="J220">
        <v>969</v>
      </c>
      <c r="K220">
        <v>1014</v>
      </c>
      <c r="L220">
        <v>777</v>
      </c>
      <c r="M220">
        <v>1022</v>
      </c>
      <c r="N220">
        <v>1087</v>
      </c>
      <c r="O220">
        <v>750</v>
      </c>
      <c r="P220">
        <v>971</v>
      </c>
      <c r="Q220">
        <v>598</v>
      </c>
      <c r="R220">
        <v>784</v>
      </c>
      <c r="S220">
        <v>940</v>
      </c>
      <c r="T220">
        <v>900</v>
      </c>
      <c r="U220">
        <v>724</v>
      </c>
      <c r="V220">
        <v>879</v>
      </c>
      <c r="W220">
        <v>824</v>
      </c>
      <c r="X220">
        <v>681</v>
      </c>
      <c r="Y220">
        <v>776</v>
      </c>
      <c r="Z220">
        <v>727</v>
      </c>
      <c r="AA220">
        <v>609</v>
      </c>
      <c r="AB220">
        <v>659</v>
      </c>
      <c r="AC220">
        <v>409</v>
      </c>
      <c r="AD220">
        <v>584</v>
      </c>
      <c r="AE220">
        <v>539</v>
      </c>
      <c r="AF220">
        <v>517</v>
      </c>
      <c r="AG220">
        <v>475</v>
      </c>
    </row>
    <row r="221" spans="1:41" x14ac:dyDescent="0.25">
      <c r="A221" t="s">
        <v>132</v>
      </c>
      <c r="B221" t="s">
        <v>121</v>
      </c>
      <c r="C221" t="s">
        <v>138</v>
      </c>
      <c r="D221" t="s">
        <v>149</v>
      </c>
      <c r="E221">
        <v>251</v>
      </c>
      <c r="F221" s="18">
        <v>344</v>
      </c>
      <c r="G221">
        <v>325</v>
      </c>
      <c r="H221">
        <v>300</v>
      </c>
      <c r="I221">
        <v>287</v>
      </c>
      <c r="J221">
        <v>329</v>
      </c>
      <c r="K221">
        <v>343</v>
      </c>
      <c r="L221">
        <v>324</v>
      </c>
      <c r="M221">
        <v>356</v>
      </c>
      <c r="N221">
        <v>397</v>
      </c>
      <c r="O221">
        <v>313</v>
      </c>
      <c r="P221">
        <v>352</v>
      </c>
      <c r="Q221">
        <v>257</v>
      </c>
      <c r="R221">
        <v>312</v>
      </c>
      <c r="S221">
        <v>359</v>
      </c>
      <c r="T221">
        <v>382</v>
      </c>
      <c r="U221">
        <v>311</v>
      </c>
      <c r="V221">
        <v>344</v>
      </c>
      <c r="W221">
        <v>314</v>
      </c>
      <c r="X221">
        <v>309</v>
      </c>
      <c r="Y221">
        <v>330</v>
      </c>
      <c r="Z221">
        <v>322</v>
      </c>
      <c r="AA221">
        <v>280</v>
      </c>
      <c r="AB221">
        <v>313</v>
      </c>
      <c r="AC221">
        <v>188</v>
      </c>
      <c r="AD221">
        <v>307</v>
      </c>
      <c r="AE221">
        <v>281</v>
      </c>
      <c r="AF221">
        <v>263</v>
      </c>
      <c r="AG221">
        <v>259</v>
      </c>
    </row>
    <row r="222" spans="1:41" x14ac:dyDescent="0.25">
      <c r="A222" t="s">
        <v>132</v>
      </c>
      <c r="B222" t="s">
        <v>122</v>
      </c>
      <c r="C222" t="s">
        <v>139</v>
      </c>
      <c r="D222" t="s">
        <v>149</v>
      </c>
      <c r="E222">
        <v>265</v>
      </c>
      <c r="F222" s="18">
        <v>348</v>
      </c>
      <c r="G222">
        <v>291</v>
      </c>
      <c r="H222">
        <v>303</v>
      </c>
      <c r="I222">
        <v>268</v>
      </c>
      <c r="J222">
        <v>258</v>
      </c>
      <c r="K222">
        <v>304</v>
      </c>
      <c r="L222">
        <v>239</v>
      </c>
      <c r="M222">
        <v>305</v>
      </c>
      <c r="N222">
        <v>311</v>
      </c>
      <c r="O222">
        <v>237</v>
      </c>
      <c r="P222">
        <v>367</v>
      </c>
      <c r="Q222">
        <v>245</v>
      </c>
      <c r="R222">
        <v>267</v>
      </c>
      <c r="S222">
        <v>335</v>
      </c>
      <c r="T222">
        <v>309</v>
      </c>
      <c r="U222">
        <v>264</v>
      </c>
      <c r="V222">
        <v>276</v>
      </c>
      <c r="W222">
        <v>266</v>
      </c>
      <c r="X222">
        <v>255</v>
      </c>
      <c r="Y222">
        <v>264</v>
      </c>
      <c r="Z222">
        <v>243</v>
      </c>
      <c r="AA222">
        <v>238</v>
      </c>
      <c r="AB222">
        <v>274</v>
      </c>
      <c r="AC222">
        <v>197</v>
      </c>
      <c r="AD222">
        <v>226</v>
      </c>
      <c r="AE222">
        <v>223</v>
      </c>
      <c r="AF222">
        <v>201</v>
      </c>
      <c r="AG222">
        <v>259</v>
      </c>
    </row>
    <row r="223" spans="1:41" x14ac:dyDescent="0.25">
      <c r="A223" t="s">
        <v>132</v>
      </c>
      <c r="B223" t="s">
        <v>122</v>
      </c>
      <c r="C223" t="s">
        <v>140</v>
      </c>
      <c r="D223" t="s">
        <v>149</v>
      </c>
      <c r="E223">
        <v>116</v>
      </c>
      <c r="F223" s="18">
        <v>168</v>
      </c>
      <c r="G223">
        <v>150</v>
      </c>
      <c r="H223">
        <v>174</v>
      </c>
      <c r="I223">
        <v>112</v>
      </c>
      <c r="J223">
        <v>120</v>
      </c>
      <c r="K223">
        <v>142</v>
      </c>
      <c r="L223">
        <v>119</v>
      </c>
      <c r="M223">
        <v>127</v>
      </c>
      <c r="N223">
        <v>179</v>
      </c>
      <c r="O223">
        <v>135</v>
      </c>
      <c r="P223">
        <v>210</v>
      </c>
      <c r="Q223">
        <v>120</v>
      </c>
      <c r="R223">
        <v>134</v>
      </c>
      <c r="S223">
        <v>146</v>
      </c>
      <c r="T223">
        <v>151</v>
      </c>
      <c r="U223">
        <v>133</v>
      </c>
      <c r="V223">
        <v>152</v>
      </c>
      <c r="W223">
        <v>147</v>
      </c>
      <c r="X223">
        <v>153</v>
      </c>
      <c r="Y223">
        <v>139</v>
      </c>
      <c r="Z223">
        <v>157</v>
      </c>
      <c r="AA223">
        <v>148</v>
      </c>
      <c r="AB223">
        <v>165</v>
      </c>
      <c r="AC223">
        <v>110</v>
      </c>
      <c r="AD223">
        <v>178</v>
      </c>
      <c r="AE223">
        <v>143</v>
      </c>
      <c r="AF223">
        <v>138</v>
      </c>
      <c r="AG223">
        <v>146</v>
      </c>
    </row>
    <row r="224" spans="1:41" x14ac:dyDescent="0.25">
      <c r="A224" t="s">
        <v>132</v>
      </c>
      <c r="B224" t="s">
        <v>123</v>
      </c>
      <c r="C224" t="s">
        <v>141</v>
      </c>
      <c r="D224" t="s">
        <v>149</v>
      </c>
      <c r="E224">
        <v>97</v>
      </c>
      <c r="F224" s="18">
        <v>121</v>
      </c>
      <c r="G224">
        <v>100</v>
      </c>
      <c r="H224">
        <v>132</v>
      </c>
      <c r="I224">
        <v>90</v>
      </c>
      <c r="J224">
        <v>126</v>
      </c>
      <c r="K224">
        <v>122</v>
      </c>
      <c r="L224">
        <v>101</v>
      </c>
      <c r="M224">
        <v>146</v>
      </c>
      <c r="N224">
        <v>161</v>
      </c>
      <c r="O224">
        <v>136</v>
      </c>
      <c r="P224">
        <v>140</v>
      </c>
      <c r="Q224">
        <v>101</v>
      </c>
      <c r="R224">
        <v>131</v>
      </c>
      <c r="S224">
        <v>120</v>
      </c>
      <c r="T224">
        <v>126</v>
      </c>
      <c r="U224">
        <v>133</v>
      </c>
      <c r="V224">
        <v>143</v>
      </c>
      <c r="W224">
        <v>158</v>
      </c>
      <c r="X224">
        <v>121</v>
      </c>
      <c r="Y224">
        <v>144</v>
      </c>
      <c r="Z224">
        <v>144</v>
      </c>
      <c r="AA224">
        <v>129</v>
      </c>
      <c r="AB224">
        <v>152</v>
      </c>
      <c r="AC224">
        <v>92</v>
      </c>
      <c r="AD224">
        <v>167</v>
      </c>
      <c r="AE224">
        <v>155</v>
      </c>
      <c r="AF224">
        <v>114</v>
      </c>
      <c r="AG224">
        <v>147</v>
      </c>
    </row>
    <row r="225" spans="1:41" x14ac:dyDescent="0.25">
      <c r="A225" t="s">
        <v>132</v>
      </c>
      <c r="B225" t="s">
        <v>124</v>
      </c>
      <c r="C225" t="s">
        <v>142</v>
      </c>
      <c r="D225" t="s">
        <v>149</v>
      </c>
      <c r="E225">
        <v>147</v>
      </c>
      <c r="F225" s="18">
        <v>180</v>
      </c>
      <c r="G225">
        <v>195</v>
      </c>
      <c r="H225">
        <v>211</v>
      </c>
      <c r="I225">
        <v>190</v>
      </c>
      <c r="J225">
        <v>188</v>
      </c>
      <c r="K225">
        <v>190</v>
      </c>
      <c r="L225">
        <v>175</v>
      </c>
      <c r="M225">
        <v>205</v>
      </c>
      <c r="N225">
        <v>218</v>
      </c>
      <c r="O225">
        <v>166</v>
      </c>
      <c r="P225">
        <v>280</v>
      </c>
      <c r="Q225">
        <v>179</v>
      </c>
      <c r="R225">
        <v>233</v>
      </c>
      <c r="S225">
        <v>278</v>
      </c>
      <c r="T225">
        <v>272</v>
      </c>
      <c r="U225">
        <v>271</v>
      </c>
      <c r="V225">
        <v>321</v>
      </c>
      <c r="W225">
        <v>315</v>
      </c>
      <c r="X225">
        <v>337</v>
      </c>
      <c r="Y225">
        <v>365</v>
      </c>
      <c r="Z225">
        <v>352</v>
      </c>
      <c r="AA225">
        <v>396</v>
      </c>
      <c r="AB225">
        <v>444</v>
      </c>
      <c r="AC225">
        <v>282</v>
      </c>
      <c r="AD225">
        <v>401</v>
      </c>
      <c r="AE225">
        <v>438</v>
      </c>
      <c r="AF225">
        <v>429</v>
      </c>
      <c r="AG225">
        <v>409</v>
      </c>
    </row>
    <row r="226" spans="1:41" x14ac:dyDescent="0.25">
      <c r="A226" t="s">
        <v>132</v>
      </c>
      <c r="B226" t="s">
        <v>120</v>
      </c>
      <c r="C226" t="s">
        <v>143</v>
      </c>
      <c r="D226" t="s">
        <v>149</v>
      </c>
      <c r="E226">
        <v>677</v>
      </c>
      <c r="F226" s="18">
        <v>236</v>
      </c>
      <c r="G226">
        <v>1096</v>
      </c>
      <c r="H226">
        <v>1261</v>
      </c>
      <c r="I226">
        <v>754</v>
      </c>
      <c r="J226">
        <v>416</v>
      </c>
      <c r="K226">
        <v>217</v>
      </c>
      <c r="L226">
        <v>39</v>
      </c>
      <c r="M226">
        <v>19</v>
      </c>
      <c r="N226">
        <v>26</v>
      </c>
      <c r="O226">
        <v>9</v>
      </c>
      <c r="P226">
        <v>19</v>
      </c>
      <c r="Q226">
        <v>10</v>
      </c>
      <c r="R226">
        <v>1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41" x14ac:dyDescent="0.25">
      <c r="A227" t="s">
        <v>132</v>
      </c>
      <c r="B227" t="s">
        <v>120</v>
      </c>
      <c r="C227" t="s">
        <v>144</v>
      </c>
      <c r="D227" t="s">
        <v>149</v>
      </c>
      <c r="E227">
        <v>10332</v>
      </c>
      <c r="F227" s="18">
        <v>9339</v>
      </c>
      <c r="G227">
        <v>10606</v>
      </c>
      <c r="H227">
        <v>9552</v>
      </c>
      <c r="I227">
        <v>9839</v>
      </c>
      <c r="J227">
        <v>9061</v>
      </c>
      <c r="K227">
        <v>10385</v>
      </c>
      <c r="L227">
        <v>8143</v>
      </c>
      <c r="M227">
        <v>9966</v>
      </c>
      <c r="N227">
        <v>10811</v>
      </c>
      <c r="O227">
        <v>8911</v>
      </c>
      <c r="P227">
        <v>9877</v>
      </c>
      <c r="Q227">
        <v>8521</v>
      </c>
      <c r="R227">
        <v>8006</v>
      </c>
      <c r="S227">
        <v>9605</v>
      </c>
      <c r="T227">
        <v>9021</v>
      </c>
      <c r="U227">
        <v>8334</v>
      </c>
      <c r="V227">
        <v>8675</v>
      </c>
      <c r="W227">
        <v>9205</v>
      </c>
      <c r="X227">
        <v>7760</v>
      </c>
      <c r="Y227">
        <v>8524</v>
      </c>
      <c r="Z227">
        <v>8103</v>
      </c>
      <c r="AA227">
        <v>6136</v>
      </c>
      <c r="AB227">
        <v>5901</v>
      </c>
      <c r="AC227">
        <v>4129</v>
      </c>
      <c r="AD227">
        <v>5476</v>
      </c>
      <c r="AE227">
        <v>5491</v>
      </c>
      <c r="AF227">
        <v>5154</v>
      </c>
      <c r="AG227">
        <v>4950</v>
      </c>
    </row>
    <row r="228" spans="1:41" x14ac:dyDescent="0.25">
      <c r="A228" t="s">
        <v>132</v>
      </c>
      <c r="B228" t="s">
        <v>121</v>
      </c>
      <c r="C228" t="s">
        <v>145</v>
      </c>
      <c r="D228" t="s">
        <v>149</v>
      </c>
      <c r="E228">
        <v>418</v>
      </c>
      <c r="F228" s="18">
        <v>478</v>
      </c>
      <c r="G228">
        <v>417</v>
      </c>
      <c r="H228">
        <v>495</v>
      </c>
      <c r="I228">
        <v>430</v>
      </c>
      <c r="J228">
        <v>521</v>
      </c>
      <c r="K228">
        <v>494</v>
      </c>
      <c r="L228">
        <v>480</v>
      </c>
      <c r="M228">
        <v>465</v>
      </c>
      <c r="N228">
        <v>550</v>
      </c>
      <c r="O228">
        <v>460</v>
      </c>
      <c r="P228">
        <v>539</v>
      </c>
      <c r="Q228">
        <v>319</v>
      </c>
      <c r="R228">
        <v>449</v>
      </c>
      <c r="S228">
        <v>405</v>
      </c>
      <c r="T228">
        <v>569</v>
      </c>
      <c r="U228">
        <v>426</v>
      </c>
      <c r="V228">
        <v>492</v>
      </c>
      <c r="W228">
        <v>469</v>
      </c>
      <c r="X228">
        <v>429</v>
      </c>
      <c r="Y228">
        <v>410</v>
      </c>
      <c r="Z228">
        <v>420</v>
      </c>
      <c r="AA228">
        <v>364</v>
      </c>
      <c r="AB228">
        <v>424</v>
      </c>
      <c r="AC228">
        <v>269</v>
      </c>
      <c r="AD228">
        <v>390</v>
      </c>
      <c r="AE228">
        <v>338</v>
      </c>
      <c r="AF228">
        <v>294</v>
      </c>
      <c r="AG228">
        <v>265</v>
      </c>
    </row>
    <row r="229" spans="1:41" x14ac:dyDescent="0.25">
      <c r="A229" t="s">
        <v>132</v>
      </c>
      <c r="B229" t="s">
        <v>122</v>
      </c>
      <c r="C229" t="s">
        <v>146</v>
      </c>
      <c r="D229" t="s">
        <v>149</v>
      </c>
      <c r="E229">
        <v>183</v>
      </c>
      <c r="F229" s="18">
        <v>246</v>
      </c>
      <c r="G229">
        <v>199</v>
      </c>
      <c r="H229">
        <v>216</v>
      </c>
      <c r="I229">
        <v>188</v>
      </c>
      <c r="J229">
        <v>185</v>
      </c>
      <c r="K229">
        <v>228</v>
      </c>
      <c r="L229">
        <v>203</v>
      </c>
      <c r="M229">
        <v>234</v>
      </c>
      <c r="N229">
        <v>233</v>
      </c>
      <c r="O229">
        <v>209</v>
      </c>
      <c r="P229">
        <v>266</v>
      </c>
      <c r="Q229">
        <v>167</v>
      </c>
      <c r="R229">
        <v>218</v>
      </c>
      <c r="S229">
        <v>241</v>
      </c>
      <c r="T229">
        <v>245</v>
      </c>
      <c r="U229">
        <v>233</v>
      </c>
      <c r="V229">
        <v>246</v>
      </c>
      <c r="W229">
        <v>242</v>
      </c>
      <c r="X229">
        <v>221</v>
      </c>
      <c r="Y229">
        <v>244</v>
      </c>
      <c r="Z229">
        <v>247</v>
      </c>
      <c r="AA229">
        <v>241</v>
      </c>
      <c r="AB229">
        <v>287</v>
      </c>
      <c r="AC229">
        <v>188</v>
      </c>
      <c r="AD229">
        <v>244</v>
      </c>
      <c r="AE229">
        <v>190</v>
      </c>
      <c r="AF229">
        <v>185</v>
      </c>
      <c r="AG229">
        <v>222</v>
      </c>
    </row>
    <row r="230" spans="1:41" x14ac:dyDescent="0.25">
      <c r="A230" t="s">
        <v>132</v>
      </c>
      <c r="B230" t="s">
        <v>123</v>
      </c>
      <c r="C230" t="s">
        <v>147</v>
      </c>
      <c r="D230" t="s">
        <v>149</v>
      </c>
      <c r="E230">
        <v>126</v>
      </c>
      <c r="F230" s="18">
        <v>149</v>
      </c>
      <c r="G230">
        <v>128</v>
      </c>
      <c r="H230">
        <v>145</v>
      </c>
      <c r="I230">
        <v>115</v>
      </c>
      <c r="J230">
        <v>146</v>
      </c>
      <c r="K230">
        <v>132</v>
      </c>
      <c r="L230">
        <v>105</v>
      </c>
      <c r="M230">
        <v>167</v>
      </c>
      <c r="N230">
        <v>167</v>
      </c>
      <c r="O230">
        <v>126</v>
      </c>
      <c r="P230">
        <v>139</v>
      </c>
      <c r="Q230">
        <v>100</v>
      </c>
      <c r="R230">
        <v>125</v>
      </c>
      <c r="S230">
        <v>121</v>
      </c>
      <c r="T230">
        <v>125</v>
      </c>
      <c r="U230">
        <v>135</v>
      </c>
      <c r="V230">
        <v>162</v>
      </c>
      <c r="W230">
        <v>147</v>
      </c>
      <c r="X230">
        <v>131</v>
      </c>
      <c r="Y230">
        <v>141</v>
      </c>
      <c r="Z230">
        <v>136</v>
      </c>
      <c r="AA230">
        <v>129</v>
      </c>
      <c r="AB230">
        <v>130</v>
      </c>
      <c r="AC230">
        <v>106</v>
      </c>
      <c r="AD230">
        <v>145</v>
      </c>
      <c r="AE230">
        <v>102</v>
      </c>
      <c r="AF230">
        <v>116</v>
      </c>
      <c r="AG230">
        <v>115</v>
      </c>
    </row>
    <row r="231" spans="1:41" s="15" customFormat="1" x14ac:dyDescent="0.25">
      <c r="A231" s="15" t="s">
        <v>132</v>
      </c>
      <c r="B231" s="15" t="s">
        <v>124</v>
      </c>
      <c r="C231" s="15" t="s">
        <v>148</v>
      </c>
      <c r="D231" s="15" t="s">
        <v>149</v>
      </c>
      <c r="E231" s="15">
        <v>310</v>
      </c>
      <c r="F231" s="19">
        <v>337</v>
      </c>
      <c r="G231" s="15">
        <v>339</v>
      </c>
      <c r="H231" s="15">
        <v>324</v>
      </c>
      <c r="I231" s="15">
        <v>305</v>
      </c>
      <c r="J231" s="15">
        <v>308</v>
      </c>
      <c r="K231" s="15">
        <v>314</v>
      </c>
      <c r="L231" s="15">
        <v>317</v>
      </c>
      <c r="M231" s="15">
        <v>399</v>
      </c>
      <c r="N231" s="15">
        <v>402</v>
      </c>
      <c r="O231" s="15">
        <v>366</v>
      </c>
      <c r="P231" s="15">
        <v>468</v>
      </c>
      <c r="Q231" s="15">
        <v>337</v>
      </c>
      <c r="R231" s="15">
        <v>386</v>
      </c>
      <c r="S231" s="15">
        <v>428</v>
      </c>
      <c r="T231" s="15">
        <v>424</v>
      </c>
      <c r="U231" s="15">
        <v>422</v>
      </c>
      <c r="V231" s="15">
        <v>468</v>
      </c>
      <c r="W231" s="15">
        <v>499</v>
      </c>
      <c r="X231" s="15">
        <v>462</v>
      </c>
      <c r="Y231" s="15">
        <v>464</v>
      </c>
      <c r="Z231" s="15">
        <v>472</v>
      </c>
      <c r="AA231" s="15">
        <v>515</v>
      </c>
      <c r="AB231" s="15">
        <v>566</v>
      </c>
      <c r="AC231" s="15">
        <v>415</v>
      </c>
      <c r="AD231" s="15">
        <v>543</v>
      </c>
      <c r="AE231" s="15">
        <v>566</v>
      </c>
      <c r="AF231" s="15">
        <v>566</v>
      </c>
      <c r="AG231" s="15">
        <v>542</v>
      </c>
    </row>
    <row r="232" spans="1:41" x14ac:dyDescent="0.25">
      <c r="A232" t="s">
        <v>132</v>
      </c>
      <c r="B232" t="s">
        <v>120</v>
      </c>
      <c r="D232" t="s">
        <v>149</v>
      </c>
      <c r="E232">
        <f>SUMIFS(E$218:E$231,$B$218:$B$231,$B232)</f>
        <v>24784</v>
      </c>
      <c r="F232">
        <f t="shared" ref="F232:U236" si="1">SUMIFS(F$218:F$231,$B$218:$B$231,$B232)</f>
        <v>24047</v>
      </c>
      <c r="G232">
        <f t="shared" si="1"/>
        <v>27140</v>
      </c>
      <c r="H232">
        <f t="shared" si="1"/>
        <v>25250</v>
      </c>
      <c r="I232">
        <f t="shared" si="1"/>
        <v>22871</v>
      </c>
      <c r="J232">
        <f t="shared" si="1"/>
        <v>22788</v>
      </c>
      <c r="K232">
        <f t="shared" si="1"/>
        <v>23078</v>
      </c>
      <c r="L232">
        <f t="shared" si="1"/>
        <v>19497</v>
      </c>
      <c r="M232">
        <f t="shared" si="1"/>
        <v>22895</v>
      </c>
      <c r="N232">
        <f t="shared" si="1"/>
        <v>25058</v>
      </c>
      <c r="O232">
        <f t="shared" si="1"/>
        <v>22029</v>
      </c>
      <c r="P232">
        <f t="shared" si="1"/>
        <v>23151</v>
      </c>
      <c r="Q232">
        <f t="shared" si="1"/>
        <v>19966</v>
      </c>
      <c r="R232">
        <f t="shared" si="1"/>
        <v>19210</v>
      </c>
      <c r="S232">
        <f t="shared" si="1"/>
        <v>23917</v>
      </c>
      <c r="T232">
        <f t="shared" si="1"/>
        <v>21018</v>
      </c>
      <c r="U232">
        <f t="shared" si="1"/>
        <v>19775</v>
      </c>
      <c r="V232">
        <f t="shared" ref="V232:AK236" si="2">SUMIFS(V$218:V$231,$B$218:$B$231,$B232)</f>
        <v>20173</v>
      </c>
      <c r="W232">
        <f t="shared" si="2"/>
        <v>20791</v>
      </c>
      <c r="X232">
        <f t="shared" si="2"/>
        <v>18266</v>
      </c>
      <c r="Y232">
        <f t="shared" si="2"/>
        <v>18859</v>
      </c>
      <c r="Z232">
        <f t="shared" si="2"/>
        <v>18632</v>
      </c>
      <c r="AA232">
        <f t="shared" si="2"/>
        <v>14679</v>
      </c>
      <c r="AB232">
        <f t="shared" si="2"/>
        <v>14378</v>
      </c>
      <c r="AC232">
        <f t="shared" si="2"/>
        <v>11371</v>
      </c>
      <c r="AD232">
        <f t="shared" si="2"/>
        <v>13419</v>
      </c>
      <c r="AE232">
        <f t="shared" si="2"/>
        <v>13668</v>
      </c>
      <c r="AF232">
        <f t="shared" si="2"/>
        <v>12290</v>
      </c>
      <c r="AG232">
        <f t="shared" si="2"/>
        <v>11827</v>
      </c>
      <c r="AH232">
        <f t="shared" si="2"/>
        <v>0</v>
      </c>
      <c r="AI232">
        <f t="shared" si="2"/>
        <v>0</v>
      </c>
      <c r="AJ232">
        <f t="shared" si="2"/>
        <v>0</v>
      </c>
      <c r="AK232">
        <f t="shared" si="2"/>
        <v>0</v>
      </c>
      <c r="AL232">
        <f t="shared" ref="AL232:AO236" si="3">SUMIFS(AL$218:AL$231,$B$218:$B$231,$B232)</f>
        <v>0</v>
      </c>
      <c r="AM232">
        <f t="shared" si="3"/>
        <v>0</v>
      </c>
      <c r="AN232">
        <f t="shared" si="3"/>
        <v>0</v>
      </c>
      <c r="AO232">
        <f t="shared" si="3"/>
        <v>0</v>
      </c>
    </row>
    <row r="233" spans="1:41" x14ac:dyDescent="0.25">
      <c r="A233" t="s">
        <v>132</v>
      </c>
      <c r="B233" t="s">
        <v>121</v>
      </c>
      <c r="D233" t="s">
        <v>149</v>
      </c>
      <c r="E233">
        <f t="shared" ref="E233:E236" si="4">SUMIFS(E$218:E$231,$B$218:$B$231,$B233)</f>
        <v>1506</v>
      </c>
      <c r="F233">
        <f t="shared" si="1"/>
        <v>1707</v>
      </c>
      <c r="G233">
        <f t="shared" si="1"/>
        <v>1597</v>
      </c>
      <c r="H233">
        <f t="shared" si="1"/>
        <v>1743</v>
      </c>
      <c r="I233">
        <f t="shared" si="1"/>
        <v>1521</v>
      </c>
      <c r="J233">
        <f t="shared" si="1"/>
        <v>1819</v>
      </c>
      <c r="K233">
        <f t="shared" si="1"/>
        <v>1851</v>
      </c>
      <c r="L233">
        <f t="shared" si="1"/>
        <v>1581</v>
      </c>
      <c r="M233">
        <f t="shared" si="1"/>
        <v>1843</v>
      </c>
      <c r="N233">
        <f t="shared" si="1"/>
        <v>2034</v>
      </c>
      <c r="O233">
        <f t="shared" si="1"/>
        <v>1523</v>
      </c>
      <c r="P233">
        <f t="shared" si="1"/>
        <v>1862</v>
      </c>
      <c r="Q233">
        <f t="shared" si="1"/>
        <v>1174</v>
      </c>
      <c r="R233">
        <f t="shared" si="1"/>
        <v>1545</v>
      </c>
      <c r="S233">
        <f t="shared" si="1"/>
        <v>1704</v>
      </c>
      <c r="T233">
        <f t="shared" si="1"/>
        <v>1851</v>
      </c>
      <c r="U233">
        <f t="shared" si="1"/>
        <v>1461</v>
      </c>
      <c r="V233">
        <f t="shared" si="2"/>
        <v>1715</v>
      </c>
      <c r="W233">
        <f t="shared" si="2"/>
        <v>1607</v>
      </c>
      <c r="X233">
        <f t="shared" si="2"/>
        <v>1419</v>
      </c>
      <c r="Y233">
        <f t="shared" si="2"/>
        <v>1516</v>
      </c>
      <c r="Z233">
        <f t="shared" si="2"/>
        <v>1469</v>
      </c>
      <c r="AA233">
        <f t="shared" si="2"/>
        <v>1253</v>
      </c>
      <c r="AB233">
        <f t="shared" si="2"/>
        <v>1396</v>
      </c>
      <c r="AC233">
        <f t="shared" si="2"/>
        <v>866</v>
      </c>
      <c r="AD233">
        <f t="shared" si="2"/>
        <v>1281</v>
      </c>
      <c r="AE233">
        <f t="shared" si="2"/>
        <v>1158</v>
      </c>
      <c r="AF233">
        <f t="shared" si="2"/>
        <v>1074</v>
      </c>
      <c r="AG233">
        <f t="shared" si="2"/>
        <v>999</v>
      </c>
      <c r="AH233">
        <f t="shared" si="2"/>
        <v>0</v>
      </c>
      <c r="AI233">
        <f t="shared" si="2"/>
        <v>0</v>
      </c>
      <c r="AJ233">
        <f t="shared" si="2"/>
        <v>0</v>
      </c>
      <c r="AK233">
        <f t="shared" si="2"/>
        <v>0</v>
      </c>
      <c r="AL233">
        <f t="shared" si="3"/>
        <v>0</v>
      </c>
      <c r="AM233">
        <f t="shared" si="3"/>
        <v>0</v>
      </c>
      <c r="AN233">
        <f t="shared" si="3"/>
        <v>0</v>
      </c>
      <c r="AO233">
        <f t="shared" si="3"/>
        <v>0</v>
      </c>
    </row>
    <row r="234" spans="1:41" x14ac:dyDescent="0.25">
      <c r="A234" t="s">
        <v>132</v>
      </c>
      <c r="B234" t="s">
        <v>122</v>
      </c>
      <c r="D234" t="s">
        <v>149</v>
      </c>
      <c r="E234">
        <f t="shared" si="4"/>
        <v>564</v>
      </c>
      <c r="F234">
        <f t="shared" si="1"/>
        <v>762</v>
      </c>
      <c r="G234">
        <f t="shared" si="1"/>
        <v>640</v>
      </c>
      <c r="H234">
        <f t="shared" si="1"/>
        <v>693</v>
      </c>
      <c r="I234">
        <f t="shared" si="1"/>
        <v>568</v>
      </c>
      <c r="J234">
        <f t="shared" si="1"/>
        <v>563</v>
      </c>
      <c r="K234">
        <f t="shared" si="1"/>
        <v>674</v>
      </c>
      <c r="L234">
        <f t="shared" si="1"/>
        <v>561</v>
      </c>
      <c r="M234">
        <f t="shared" si="1"/>
        <v>666</v>
      </c>
      <c r="N234">
        <f t="shared" si="1"/>
        <v>723</v>
      </c>
      <c r="O234">
        <f t="shared" si="1"/>
        <v>581</v>
      </c>
      <c r="P234">
        <f t="shared" si="1"/>
        <v>843</v>
      </c>
      <c r="Q234">
        <f t="shared" si="1"/>
        <v>532</v>
      </c>
      <c r="R234">
        <f t="shared" si="1"/>
        <v>619</v>
      </c>
      <c r="S234">
        <f t="shared" si="1"/>
        <v>722</v>
      </c>
      <c r="T234">
        <f t="shared" si="1"/>
        <v>705</v>
      </c>
      <c r="U234">
        <f t="shared" si="1"/>
        <v>630</v>
      </c>
      <c r="V234">
        <f t="shared" si="2"/>
        <v>674</v>
      </c>
      <c r="W234">
        <f t="shared" si="2"/>
        <v>655</v>
      </c>
      <c r="X234">
        <f t="shared" si="2"/>
        <v>629</v>
      </c>
      <c r="Y234">
        <f t="shared" si="2"/>
        <v>647</v>
      </c>
      <c r="Z234">
        <f t="shared" si="2"/>
        <v>647</v>
      </c>
      <c r="AA234">
        <f t="shared" si="2"/>
        <v>627</v>
      </c>
      <c r="AB234">
        <f t="shared" si="2"/>
        <v>726</v>
      </c>
      <c r="AC234">
        <f t="shared" si="2"/>
        <v>495</v>
      </c>
      <c r="AD234">
        <f t="shared" si="2"/>
        <v>648</v>
      </c>
      <c r="AE234">
        <f t="shared" si="2"/>
        <v>556</v>
      </c>
      <c r="AF234">
        <f t="shared" si="2"/>
        <v>524</v>
      </c>
      <c r="AG234">
        <f t="shared" si="2"/>
        <v>627</v>
      </c>
      <c r="AH234">
        <f t="shared" si="2"/>
        <v>0</v>
      </c>
      <c r="AI234">
        <f t="shared" si="2"/>
        <v>0</v>
      </c>
      <c r="AJ234">
        <f t="shared" si="2"/>
        <v>0</v>
      </c>
      <c r="AK234">
        <f t="shared" si="2"/>
        <v>0</v>
      </c>
      <c r="AL234">
        <f t="shared" si="3"/>
        <v>0</v>
      </c>
      <c r="AM234">
        <f t="shared" si="3"/>
        <v>0</v>
      </c>
      <c r="AN234">
        <f t="shared" si="3"/>
        <v>0</v>
      </c>
      <c r="AO234">
        <f t="shared" si="3"/>
        <v>0</v>
      </c>
    </row>
    <row r="235" spans="1:41" x14ac:dyDescent="0.25">
      <c r="A235" t="s">
        <v>132</v>
      </c>
      <c r="B235" t="s">
        <v>123</v>
      </c>
      <c r="D235" t="s">
        <v>149</v>
      </c>
      <c r="E235">
        <f t="shared" si="4"/>
        <v>223</v>
      </c>
      <c r="F235">
        <f t="shared" si="1"/>
        <v>270</v>
      </c>
      <c r="G235">
        <f t="shared" si="1"/>
        <v>228</v>
      </c>
      <c r="H235">
        <f t="shared" si="1"/>
        <v>277</v>
      </c>
      <c r="I235">
        <f t="shared" si="1"/>
        <v>205</v>
      </c>
      <c r="J235">
        <f t="shared" si="1"/>
        <v>272</v>
      </c>
      <c r="K235">
        <f t="shared" si="1"/>
        <v>254</v>
      </c>
      <c r="L235">
        <f t="shared" si="1"/>
        <v>206</v>
      </c>
      <c r="M235">
        <f t="shared" si="1"/>
        <v>313</v>
      </c>
      <c r="N235">
        <f t="shared" si="1"/>
        <v>328</v>
      </c>
      <c r="O235">
        <f t="shared" si="1"/>
        <v>262</v>
      </c>
      <c r="P235">
        <f t="shared" si="1"/>
        <v>279</v>
      </c>
      <c r="Q235">
        <f t="shared" si="1"/>
        <v>201</v>
      </c>
      <c r="R235">
        <f t="shared" si="1"/>
        <v>256</v>
      </c>
      <c r="S235">
        <f t="shared" si="1"/>
        <v>241</v>
      </c>
      <c r="T235">
        <f t="shared" si="1"/>
        <v>251</v>
      </c>
      <c r="U235">
        <f t="shared" si="1"/>
        <v>268</v>
      </c>
      <c r="V235">
        <f t="shared" si="2"/>
        <v>305</v>
      </c>
      <c r="W235">
        <f t="shared" si="2"/>
        <v>305</v>
      </c>
      <c r="X235">
        <f t="shared" si="2"/>
        <v>252</v>
      </c>
      <c r="Y235">
        <f t="shared" si="2"/>
        <v>285</v>
      </c>
      <c r="Z235">
        <f t="shared" si="2"/>
        <v>280</v>
      </c>
      <c r="AA235">
        <f t="shared" si="2"/>
        <v>258</v>
      </c>
      <c r="AB235">
        <f t="shared" si="2"/>
        <v>282</v>
      </c>
      <c r="AC235">
        <f t="shared" si="2"/>
        <v>198</v>
      </c>
      <c r="AD235">
        <f t="shared" si="2"/>
        <v>312</v>
      </c>
      <c r="AE235">
        <f t="shared" si="2"/>
        <v>257</v>
      </c>
      <c r="AF235">
        <f t="shared" si="2"/>
        <v>230</v>
      </c>
      <c r="AG235">
        <f t="shared" si="2"/>
        <v>262</v>
      </c>
      <c r="AH235">
        <f t="shared" si="2"/>
        <v>0</v>
      </c>
      <c r="AI235">
        <f t="shared" si="2"/>
        <v>0</v>
      </c>
      <c r="AJ235">
        <f t="shared" si="2"/>
        <v>0</v>
      </c>
      <c r="AK235">
        <f t="shared" si="2"/>
        <v>0</v>
      </c>
      <c r="AL235">
        <f t="shared" si="3"/>
        <v>0</v>
      </c>
      <c r="AM235">
        <f t="shared" si="3"/>
        <v>0</v>
      </c>
      <c r="AN235">
        <f t="shared" si="3"/>
        <v>0</v>
      </c>
      <c r="AO235">
        <f t="shared" si="3"/>
        <v>0</v>
      </c>
    </row>
    <row r="236" spans="1:41" s="15" customFormat="1" x14ac:dyDescent="0.25">
      <c r="A236" s="15" t="s">
        <v>132</v>
      </c>
      <c r="B236" s="15" t="s">
        <v>124</v>
      </c>
      <c r="D236" s="15" t="s">
        <v>149</v>
      </c>
      <c r="E236" s="15">
        <f t="shared" si="4"/>
        <v>457</v>
      </c>
      <c r="F236" s="15">
        <f t="shared" si="1"/>
        <v>517</v>
      </c>
      <c r="G236" s="15">
        <f t="shared" si="1"/>
        <v>534</v>
      </c>
      <c r="H236" s="15">
        <f t="shared" si="1"/>
        <v>535</v>
      </c>
      <c r="I236" s="15">
        <f t="shared" si="1"/>
        <v>495</v>
      </c>
      <c r="J236" s="15">
        <f t="shared" si="1"/>
        <v>496</v>
      </c>
      <c r="K236" s="15">
        <f t="shared" si="1"/>
        <v>504</v>
      </c>
      <c r="L236" s="15">
        <f t="shared" si="1"/>
        <v>492</v>
      </c>
      <c r="M236" s="15">
        <f t="shared" si="1"/>
        <v>604</v>
      </c>
      <c r="N236" s="15">
        <f t="shared" si="1"/>
        <v>620</v>
      </c>
      <c r="O236" s="15">
        <f t="shared" si="1"/>
        <v>532</v>
      </c>
      <c r="P236" s="15">
        <f t="shared" si="1"/>
        <v>748</v>
      </c>
      <c r="Q236" s="15">
        <f t="shared" si="1"/>
        <v>516</v>
      </c>
      <c r="R236" s="15">
        <f t="shared" si="1"/>
        <v>619</v>
      </c>
      <c r="S236" s="15">
        <f t="shared" si="1"/>
        <v>706</v>
      </c>
      <c r="T236" s="15">
        <f t="shared" si="1"/>
        <v>696</v>
      </c>
      <c r="U236" s="15">
        <f t="shared" si="1"/>
        <v>693</v>
      </c>
      <c r="V236" s="15">
        <f t="shared" si="2"/>
        <v>789</v>
      </c>
      <c r="W236" s="15">
        <f t="shared" si="2"/>
        <v>814</v>
      </c>
      <c r="X236" s="15">
        <f t="shared" si="2"/>
        <v>799</v>
      </c>
      <c r="Y236" s="15">
        <f t="shared" si="2"/>
        <v>829</v>
      </c>
      <c r="Z236" s="15">
        <f t="shared" si="2"/>
        <v>824</v>
      </c>
      <c r="AA236" s="15">
        <f t="shared" si="2"/>
        <v>911</v>
      </c>
      <c r="AB236" s="15">
        <f t="shared" si="2"/>
        <v>1010</v>
      </c>
      <c r="AC236" s="15">
        <f t="shared" si="2"/>
        <v>697</v>
      </c>
      <c r="AD236" s="15">
        <f t="shared" si="2"/>
        <v>944</v>
      </c>
      <c r="AE236" s="15">
        <f t="shared" si="2"/>
        <v>1004</v>
      </c>
      <c r="AF236" s="15">
        <f t="shared" si="2"/>
        <v>995</v>
      </c>
      <c r="AG236" s="15">
        <f t="shared" si="2"/>
        <v>951</v>
      </c>
      <c r="AH236" s="15">
        <f t="shared" si="2"/>
        <v>0</v>
      </c>
      <c r="AI236" s="15">
        <f t="shared" si="2"/>
        <v>0</v>
      </c>
      <c r="AJ236" s="15">
        <f t="shared" si="2"/>
        <v>0</v>
      </c>
      <c r="AK236" s="15">
        <f t="shared" si="2"/>
        <v>0</v>
      </c>
      <c r="AL236" s="15">
        <f t="shared" si="3"/>
        <v>0</v>
      </c>
      <c r="AM236" s="15">
        <f t="shared" si="3"/>
        <v>0</v>
      </c>
      <c r="AN236" s="15">
        <f t="shared" si="3"/>
        <v>0</v>
      </c>
      <c r="AO236" s="15">
        <f t="shared" si="3"/>
        <v>0</v>
      </c>
    </row>
    <row r="237" spans="1:41" s="20" customFormat="1" x14ac:dyDescent="0.25">
      <c r="A237" t="s">
        <v>132</v>
      </c>
      <c r="B237" t="s">
        <v>120</v>
      </c>
      <c r="D237" s="18" t="s">
        <v>151</v>
      </c>
      <c r="E237">
        <f>E232/E187</f>
        <v>0.15840470407771953</v>
      </c>
      <c r="F237" s="20">
        <f t="shared" ref="F237:AO237" si="5">F232/F187</f>
        <v>0.19727796282015522</v>
      </c>
      <c r="G237" s="20">
        <f t="shared" si="5"/>
        <v>0.20236967884811835</v>
      </c>
      <c r="H237" s="20">
        <f t="shared" si="5"/>
        <v>0.17703023886812824</v>
      </c>
      <c r="I237" s="20">
        <f t="shared" si="5"/>
        <v>0.13614257736929514</v>
      </c>
      <c r="J237" s="20">
        <f t="shared" si="5"/>
        <v>0.14063801818148156</v>
      </c>
      <c r="K237" s="20">
        <f t="shared" si="5"/>
        <v>0.15198293007389066</v>
      </c>
      <c r="L237" s="20">
        <f t="shared" si="5"/>
        <v>0.13179258738517072</v>
      </c>
      <c r="M237" s="20">
        <f t="shared" si="5"/>
        <v>0.1639185812576518</v>
      </c>
      <c r="N237" s="20">
        <f t="shared" si="5"/>
        <v>0.18080800063497102</v>
      </c>
      <c r="O237" s="20">
        <f t="shared" si="5"/>
        <v>0.17575114486764212</v>
      </c>
      <c r="P237" s="20">
        <f t="shared" si="5"/>
        <v>0.1798974279275779</v>
      </c>
      <c r="Q237" s="20">
        <f t="shared" si="5"/>
        <v>0.13926982045451375</v>
      </c>
      <c r="R237" s="20">
        <f t="shared" si="5"/>
        <v>0.1532936998763117</v>
      </c>
      <c r="S237" s="20">
        <f t="shared" si="5"/>
        <v>0.16467113280685206</v>
      </c>
      <c r="T237" s="20">
        <f t="shared" si="5"/>
        <v>0.16441378015582464</v>
      </c>
      <c r="U237" s="20">
        <f t="shared" si="5"/>
        <v>0.1525095631786772</v>
      </c>
      <c r="V237" s="20">
        <f t="shared" si="5"/>
        <v>0.15667497689446011</v>
      </c>
      <c r="W237" s="20">
        <f t="shared" si="5"/>
        <v>0.15048930194852195</v>
      </c>
      <c r="X237" s="20">
        <f t="shared" si="5"/>
        <v>0.1401078460700616</v>
      </c>
      <c r="Y237" s="20">
        <f t="shared" si="5"/>
        <v>0.14461203426091357</v>
      </c>
      <c r="Z237" s="20">
        <f t="shared" si="5"/>
        <v>0.11934562318246454</v>
      </c>
      <c r="AA237" s="20">
        <f t="shared" si="5"/>
        <v>0.14300466647831889</v>
      </c>
      <c r="AB237" s="20">
        <f t="shared" si="5"/>
        <v>0.11251183573178079</v>
      </c>
      <c r="AC237" s="20">
        <f t="shared" si="5"/>
        <v>9.693864502433909E-2</v>
      </c>
      <c r="AD237" s="20">
        <f t="shared" si="5"/>
        <v>0.12532571236446163</v>
      </c>
      <c r="AE237" s="20">
        <f t="shared" si="5"/>
        <v>0.10763645527354056</v>
      </c>
      <c r="AF237" s="20">
        <f t="shared" si="5"/>
        <v>0.10884197102270715</v>
      </c>
      <c r="AG237" s="20">
        <f t="shared" si="5"/>
        <v>0.10585623886795492</v>
      </c>
      <c r="AH237" s="20">
        <f t="shared" si="5"/>
        <v>0</v>
      </c>
      <c r="AI237" s="20">
        <f t="shared" si="5"/>
        <v>0</v>
      </c>
      <c r="AJ237" s="20" t="e">
        <f t="shared" ca="1" si="5"/>
        <v>#DIV/0!</v>
      </c>
      <c r="AK237" s="20" t="e">
        <f t="shared" ca="1" si="5"/>
        <v>#DIV/0!</v>
      </c>
      <c r="AL237" s="20" t="e">
        <f t="shared" ca="1" si="5"/>
        <v>#DIV/0!</v>
      </c>
      <c r="AM237" s="20" t="e">
        <f t="shared" ca="1" si="5"/>
        <v>#DIV/0!</v>
      </c>
      <c r="AN237" s="20" t="e">
        <f t="shared" ca="1" si="5"/>
        <v>#DIV/0!</v>
      </c>
      <c r="AO237" s="20" t="e">
        <f t="shared" ca="1" si="5"/>
        <v>#DIV/0!</v>
      </c>
    </row>
    <row r="238" spans="1:41" s="20" customFormat="1" x14ac:dyDescent="0.25">
      <c r="A238" t="s">
        <v>132</v>
      </c>
      <c r="B238" t="s">
        <v>121</v>
      </c>
      <c r="D238" s="20" t="s">
        <v>151</v>
      </c>
      <c r="E238" s="20">
        <f>E233/E193</f>
        <v>2.5004565906789088E-2</v>
      </c>
      <c r="F238" s="20">
        <f t="shared" ref="F238:AO238" si="6">F233/F193</f>
        <v>2.8464706765161999E-2</v>
      </c>
      <c r="G238" s="20">
        <f t="shared" si="6"/>
        <v>2.4843271160337882E-2</v>
      </c>
      <c r="H238" s="20">
        <f t="shared" si="6"/>
        <v>2.3347710772363167E-2</v>
      </c>
      <c r="I238" s="20">
        <f t="shared" si="6"/>
        <v>2.1297450186930283E-2</v>
      </c>
      <c r="J238" s="20">
        <f t="shared" si="6"/>
        <v>2.6250469016076427E-2</v>
      </c>
      <c r="K238" s="20">
        <f t="shared" si="6"/>
        <v>2.0809677455620637E-2</v>
      </c>
      <c r="L238" s="20">
        <f t="shared" si="6"/>
        <v>1.9281663516068054E-2</v>
      </c>
      <c r="M238" s="20">
        <f t="shared" si="6"/>
        <v>2.2486304461878211E-2</v>
      </c>
      <c r="N238" s="20">
        <f t="shared" si="6"/>
        <v>2.4072430321320788E-2</v>
      </c>
      <c r="O238" s="20">
        <f t="shared" si="6"/>
        <v>2.3106215769271615E-2</v>
      </c>
      <c r="P238" s="20">
        <f t="shared" si="6"/>
        <v>2.5804126997325351E-2</v>
      </c>
      <c r="Q238" s="20">
        <f t="shared" si="6"/>
        <v>1.7855241745372695E-2</v>
      </c>
      <c r="R238" s="20">
        <f t="shared" si="6"/>
        <v>2.2173108110047503E-2</v>
      </c>
      <c r="S238" s="20">
        <f t="shared" si="6"/>
        <v>2.1052631578947368E-2</v>
      </c>
      <c r="T238" s="20">
        <f t="shared" si="6"/>
        <v>2.1990163233302443E-2</v>
      </c>
      <c r="U238" s="20">
        <f t="shared" si="6"/>
        <v>2.0994395746515303E-2</v>
      </c>
      <c r="V238" s="20">
        <f t="shared" si="6"/>
        <v>2.1866632666071657E-2</v>
      </c>
      <c r="W238" s="20">
        <f t="shared" si="6"/>
        <v>1.826593011889336E-2</v>
      </c>
      <c r="X238" s="20">
        <f t="shared" si="6"/>
        <v>1.8205144653281161E-2</v>
      </c>
      <c r="Y238" s="20">
        <f t="shared" si="6"/>
        <v>1.8867924528301886E-2</v>
      </c>
      <c r="Z238" s="20">
        <f t="shared" si="6"/>
        <v>1.8027636649240359E-2</v>
      </c>
      <c r="AA238" s="20">
        <f t="shared" si="6"/>
        <v>1.9480721393034826E-2</v>
      </c>
      <c r="AB238" s="20">
        <f t="shared" si="6"/>
        <v>1.8446088794926003E-2</v>
      </c>
      <c r="AC238" s="20">
        <f t="shared" si="6"/>
        <v>1.3211289092295957E-2</v>
      </c>
      <c r="AD238" s="20">
        <f t="shared" si="6"/>
        <v>1.8932340161390442E-2</v>
      </c>
      <c r="AE238" s="20">
        <f t="shared" si="6"/>
        <v>1.661048554830381E-2</v>
      </c>
      <c r="AF238" s="20">
        <f t="shared" si="6"/>
        <v>1.5104423036354687E-2</v>
      </c>
      <c r="AG238" s="20">
        <f t="shared" si="6"/>
        <v>1.7227999379171195E-2</v>
      </c>
      <c r="AH238" s="20">
        <f t="shared" si="6"/>
        <v>0</v>
      </c>
      <c r="AI238" s="20">
        <f t="shared" si="6"/>
        <v>0</v>
      </c>
      <c r="AJ238" s="20" t="e">
        <f t="shared" ca="1" si="6"/>
        <v>#DIV/0!</v>
      </c>
      <c r="AK238" s="20" t="e">
        <f t="shared" ca="1" si="6"/>
        <v>#DIV/0!</v>
      </c>
      <c r="AL238" s="20" t="e">
        <f t="shared" ca="1" si="6"/>
        <v>#DIV/0!</v>
      </c>
      <c r="AM238" s="20" t="e">
        <f t="shared" ca="1" si="6"/>
        <v>#DIV/0!</v>
      </c>
      <c r="AN238" s="20" t="e">
        <f t="shared" ca="1" si="6"/>
        <v>#DIV/0!</v>
      </c>
      <c r="AO238" s="20" t="e">
        <f t="shared" ca="1" si="6"/>
        <v>#DIV/0!</v>
      </c>
    </row>
    <row r="239" spans="1:41" s="20" customFormat="1" x14ac:dyDescent="0.25">
      <c r="A239" t="s">
        <v>132</v>
      </c>
      <c r="B239" t="s">
        <v>122</v>
      </c>
      <c r="D239" s="20" t="s">
        <v>151</v>
      </c>
      <c r="E239" s="20">
        <f>E234/E199</f>
        <v>1.3366195847947673E-2</v>
      </c>
      <c r="F239" s="20">
        <f t="shared" ref="F239:AO239" si="7">F234/F199</f>
        <v>1.782622935479343E-2</v>
      </c>
      <c r="G239" s="20">
        <f t="shared" si="7"/>
        <v>1.4341736694677872E-2</v>
      </c>
      <c r="H239" s="20">
        <f t="shared" si="7"/>
        <v>1.7504862461794942E-2</v>
      </c>
      <c r="I239" s="20">
        <f t="shared" si="7"/>
        <v>1.3903167376511479E-2</v>
      </c>
      <c r="J239" s="20">
        <f t="shared" si="7"/>
        <v>1.442332325664805E-2</v>
      </c>
      <c r="K239" s="20">
        <f t="shared" si="7"/>
        <v>1.3978762236601957E-2</v>
      </c>
      <c r="L239" s="20">
        <f t="shared" si="7"/>
        <v>1.1489780035227133E-2</v>
      </c>
      <c r="M239" s="20">
        <f t="shared" si="7"/>
        <v>1.0887156098278653E-2</v>
      </c>
      <c r="N239" s="20">
        <f t="shared" si="7"/>
        <v>1.1709639803057788E-2</v>
      </c>
      <c r="O239" s="20">
        <f t="shared" si="7"/>
        <v>1.1914282784784168E-2</v>
      </c>
      <c r="P239" s="20">
        <f t="shared" si="7"/>
        <v>1.6336576101701486E-2</v>
      </c>
      <c r="Q239" s="20">
        <f t="shared" si="7"/>
        <v>1.1278833107191317E-2</v>
      </c>
      <c r="R239" s="20">
        <f t="shared" si="7"/>
        <v>1.2364914803939194E-2</v>
      </c>
      <c r="S239" s="20">
        <f t="shared" si="7"/>
        <v>1.3299930000368419E-2</v>
      </c>
      <c r="T239" s="20">
        <f t="shared" si="7"/>
        <v>1.4044943820224719E-2</v>
      </c>
      <c r="U239" s="20">
        <f t="shared" si="7"/>
        <v>1.1954005540586695E-2</v>
      </c>
      <c r="V239" s="20">
        <f t="shared" si="7"/>
        <v>1.1247767968893414E-2</v>
      </c>
      <c r="W239" s="20">
        <f t="shared" si="7"/>
        <v>9.9992366994885885E-3</v>
      </c>
      <c r="X239" s="20">
        <f t="shared" si="7"/>
        <v>1.070000850557115E-2</v>
      </c>
      <c r="Y239" s="20">
        <f t="shared" si="7"/>
        <v>1.0344386531512807E-2</v>
      </c>
      <c r="Z239" s="20">
        <f t="shared" si="7"/>
        <v>1.0400758757053066E-2</v>
      </c>
      <c r="AA239" s="20">
        <f t="shared" si="7"/>
        <v>1.2461987955399201E-2</v>
      </c>
      <c r="AB239" s="20">
        <f t="shared" si="7"/>
        <v>1.1831041001238512E-2</v>
      </c>
      <c r="AC239" s="20">
        <f t="shared" si="7"/>
        <v>9.8804367352641771E-3</v>
      </c>
      <c r="AD239" s="20">
        <f t="shared" si="7"/>
        <v>1.2730344583709873E-2</v>
      </c>
      <c r="AE239" s="20">
        <f t="shared" si="7"/>
        <v>1.0456041372825575E-2</v>
      </c>
      <c r="AF239" s="20">
        <f t="shared" si="7"/>
        <v>1.0052179251074279E-2</v>
      </c>
      <c r="AG239" s="20">
        <f>AG234/AG199</f>
        <v>1.4205446553989759E-2</v>
      </c>
      <c r="AH239" s="20">
        <f t="shared" si="7"/>
        <v>0</v>
      </c>
      <c r="AI239" s="20">
        <f t="shared" si="7"/>
        <v>0</v>
      </c>
      <c r="AJ239" s="20" t="e">
        <f t="shared" ca="1" si="7"/>
        <v>#DIV/0!</v>
      </c>
      <c r="AK239" s="20" t="e">
        <f t="shared" ca="1" si="7"/>
        <v>#DIV/0!</v>
      </c>
      <c r="AL239" s="20" t="e">
        <f t="shared" ca="1" si="7"/>
        <v>#DIV/0!</v>
      </c>
      <c r="AM239" s="20" t="e">
        <f t="shared" ca="1" si="7"/>
        <v>#DIV/0!</v>
      </c>
      <c r="AN239" s="20" t="e">
        <f t="shared" ca="1" si="7"/>
        <v>#DIV/0!</v>
      </c>
      <c r="AO239" s="20" t="e">
        <f t="shared" ca="1" si="7"/>
        <v>#DIV/0!</v>
      </c>
    </row>
    <row r="240" spans="1:41" s="20" customFormat="1" x14ac:dyDescent="0.25">
      <c r="A240" t="s">
        <v>132</v>
      </c>
      <c r="B240" t="s">
        <v>123</v>
      </c>
      <c r="D240" s="20" t="s">
        <v>151</v>
      </c>
    </row>
    <row r="241" spans="1:34" s="15" customFormat="1" x14ac:dyDescent="0.25">
      <c r="A241" s="15" t="s">
        <v>132</v>
      </c>
      <c r="B241" s="15" t="s">
        <v>124</v>
      </c>
      <c r="D241" s="15" t="s">
        <v>151</v>
      </c>
    </row>
    <row r="242" spans="1:34" x14ac:dyDescent="0.25">
      <c r="A242" t="s">
        <v>133</v>
      </c>
      <c r="B242" t="s">
        <v>120</v>
      </c>
      <c r="D242" t="s">
        <v>164</v>
      </c>
      <c r="E242">
        <v>1.772440604544312E-2</v>
      </c>
      <c r="F242">
        <v>1.7056712666575186E-2</v>
      </c>
      <c r="G242">
        <v>1.7927917566504002E-2</v>
      </c>
      <c r="H242">
        <v>1.3647062227770887E-2</v>
      </c>
      <c r="I242">
        <v>1.9864211132636533E-2</v>
      </c>
      <c r="J242">
        <v>1.8269791133264279E-2</v>
      </c>
      <c r="K242">
        <v>1.5554306893825484E-2</v>
      </c>
      <c r="L242">
        <v>2.0712156302748877E-2</v>
      </c>
      <c r="M242">
        <v>1.765859482575673E-2</v>
      </c>
      <c r="N242">
        <v>1.4844370134648604E-2</v>
      </c>
      <c r="O242">
        <v>1.7529959444166736E-2</v>
      </c>
      <c r="P242">
        <v>1.1950194636555335E-2</v>
      </c>
      <c r="Q242">
        <v>1.9939530439372823E-2</v>
      </c>
      <c r="R242">
        <v>2.1921706651621211E-2</v>
      </c>
      <c r="S242">
        <v>1.7341582031255662E-2</v>
      </c>
      <c r="T242">
        <v>1.476495954628692E-2</v>
      </c>
      <c r="U242">
        <v>1.9598934872447252E-2</v>
      </c>
      <c r="V242">
        <v>1.769427772204105E-2</v>
      </c>
      <c r="W242">
        <v>1.5657318489875446E-2</v>
      </c>
      <c r="X242">
        <v>1.6301105245460298E-2</v>
      </c>
      <c r="Y242">
        <v>1.8225539639435333E-2</v>
      </c>
      <c r="Z242">
        <v>1.577152026205109E-2</v>
      </c>
      <c r="AA242">
        <v>1.5592669997885236E-2</v>
      </c>
      <c r="AB242">
        <v>1.0945162555166204E-2</v>
      </c>
      <c r="AC242">
        <v>1.9806812139609543E-2</v>
      </c>
      <c r="AD242">
        <v>1.5787278994186658E-2</v>
      </c>
      <c r="AE242">
        <v>1.5997649428508433E-2</v>
      </c>
      <c r="AF242">
        <v>1.3677831157490864E-2</v>
      </c>
      <c r="AG242">
        <v>1.4931986381375236E-2</v>
      </c>
    </row>
    <row r="243" spans="1:34" x14ac:dyDescent="0.25">
      <c r="A243" t="s">
        <v>133</v>
      </c>
      <c r="B243" t="s">
        <v>120</v>
      </c>
      <c r="D243" t="s">
        <v>165</v>
      </c>
      <c r="E243">
        <v>0.40098582275441502</v>
      </c>
      <c r="F243">
        <v>0.30117927627730368</v>
      </c>
      <c r="G243">
        <v>0.30121148226737859</v>
      </c>
      <c r="H243">
        <v>0.30227152664140416</v>
      </c>
      <c r="I243">
        <v>0.35901527299949493</v>
      </c>
      <c r="J243">
        <v>0.33323008022589568</v>
      </c>
      <c r="K243">
        <v>0.30555859309601224</v>
      </c>
      <c r="L243">
        <v>0.3640546400165226</v>
      </c>
      <c r="M243">
        <v>0.30422684055825744</v>
      </c>
      <c r="N243">
        <v>0.29115857991726146</v>
      </c>
      <c r="O243">
        <v>0.3708149741495903</v>
      </c>
      <c r="P243">
        <v>0.26870601431592678</v>
      </c>
      <c r="Q243">
        <v>0.45077807659937325</v>
      </c>
      <c r="R243">
        <v>0.33891565506504406</v>
      </c>
      <c r="S243">
        <v>0.29962709946560967</v>
      </c>
      <c r="T243">
        <v>0.34297086330330029</v>
      </c>
      <c r="U243">
        <v>0.40685791053806791</v>
      </c>
      <c r="V243">
        <v>0.33609345647502936</v>
      </c>
      <c r="W243">
        <v>0.32336671192891181</v>
      </c>
      <c r="X243">
        <v>0.3911096350335731</v>
      </c>
      <c r="Y243">
        <v>0.33150349511615218</v>
      </c>
      <c r="Z243">
        <v>0.31750418264610331</v>
      </c>
      <c r="AA243">
        <v>0.3197287951268365</v>
      </c>
      <c r="AB243">
        <v>0.28429218583138022</v>
      </c>
      <c r="AC243">
        <v>0.47670746106855771</v>
      </c>
      <c r="AD243">
        <v>0.29021475539037855</v>
      </c>
      <c r="AE243">
        <v>0.32536266955220122</v>
      </c>
      <c r="AF243">
        <v>0.31599118707839546</v>
      </c>
      <c r="AG243">
        <v>0.33479998761048929</v>
      </c>
    </row>
    <row r="244" spans="1:34" x14ac:dyDescent="0.25">
      <c r="A244" t="s">
        <v>133</v>
      </c>
      <c r="B244" t="s">
        <v>121</v>
      </c>
      <c r="D244" t="s">
        <v>166</v>
      </c>
      <c r="E244">
        <v>0.65188581000418744</v>
      </c>
      <c r="F244">
        <v>0.6022506295352138</v>
      </c>
      <c r="G244">
        <v>0.6101930291739005</v>
      </c>
      <c r="H244">
        <v>0.5965175907872512</v>
      </c>
      <c r="I244">
        <v>0.62500211413045281</v>
      </c>
      <c r="J244">
        <v>0.60563624843689345</v>
      </c>
      <c r="K244">
        <v>0.59815545481108834</v>
      </c>
      <c r="L244">
        <v>0.6583880681319243</v>
      </c>
      <c r="M244">
        <v>0.59364612982092257</v>
      </c>
      <c r="N244">
        <v>0.59406753338341767</v>
      </c>
      <c r="O244">
        <v>0.639670252001451</v>
      </c>
      <c r="P244">
        <v>0.54739589498223507</v>
      </c>
      <c r="Q244">
        <v>0.72622575324734462</v>
      </c>
      <c r="R244">
        <v>0.62289905852609029</v>
      </c>
      <c r="S244">
        <v>0.61099070134975531</v>
      </c>
      <c r="T244">
        <v>0.60795007311227711</v>
      </c>
      <c r="U244">
        <v>0.6633910952908102</v>
      </c>
      <c r="V244">
        <v>0.58461980345360964</v>
      </c>
      <c r="W244">
        <v>0.63391431346890192</v>
      </c>
      <c r="X244">
        <v>0.66871587982298564</v>
      </c>
      <c r="Y244">
        <v>0.63349872142546026</v>
      </c>
      <c r="Z244">
        <v>0.6142155319239323</v>
      </c>
      <c r="AA244">
        <v>0.61769350466308437</v>
      </c>
      <c r="AB244">
        <v>0.54914670131115251</v>
      </c>
      <c r="AC244">
        <v>0.71501399832190082</v>
      </c>
      <c r="AD244">
        <v>0.59447387870365564</v>
      </c>
      <c r="AE244">
        <v>0.56826469932724288</v>
      </c>
      <c r="AF244">
        <v>0.58678077836010101</v>
      </c>
      <c r="AG244">
        <v>0.59591277583896152</v>
      </c>
    </row>
    <row r="245" spans="1:34" x14ac:dyDescent="0.25">
      <c r="A245" t="s">
        <v>133</v>
      </c>
      <c r="B245" t="s">
        <v>121</v>
      </c>
      <c r="D245" t="s">
        <v>167</v>
      </c>
      <c r="E245">
        <v>0.75070846710790373</v>
      </c>
      <c r="F245">
        <v>0.65688900042096687</v>
      </c>
      <c r="G245">
        <v>0.71175922611797604</v>
      </c>
      <c r="H245">
        <v>0.69660851273948343</v>
      </c>
      <c r="I245">
        <v>0.72439326915078384</v>
      </c>
      <c r="J245">
        <v>0.6995182461763354</v>
      </c>
      <c r="K245">
        <v>0.66147846977510638</v>
      </c>
      <c r="L245">
        <v>0.73700369507407748</v>
      </c>
      <c r="M245">
        <v>0.70271192661632687</v>
      </c>
      <c r="N245">
        <v>0.69515115345579703</v>
      </c>
      <c r="O245">
        <v>0.75642719104373657</v>
      </c>
      <c r="P245">
        <v>0.64671939127422418</v>
      </c>
      <c r="Q245">
        <v>0.78346530789112545</v>
      </c>
      <c r="R245">
        <v>0.72120625637345548</v>
      </c>
      <c r="S245">
        <v>0.71486912383241552</v>
      </c>
      <c r="T245">
        <v>0.70677180698217379</v>
      </c>
      <c r="U245">
        <v>0.77275854721157855</v>
      </c>
      <c r="V245">
        <v>0.69302317369337041</v>
      </c>
      <c r="W245">
        <v>0.68817484281206753</v>
      </c>
      <c r="X245">
        <v>0.73976255761183995</v>
      </c>
      <c r="Y245">
        <v>0.70949488459040166</v>
      </c>
      <c r="Z245">
        <v>0.71624347528624321</v>
      </c>
      <c r="AA245">
        <v>0.70514542335773822</v>
      </c>
      <c r="AB245">
        <v>0.69839439572452844</v>
      </c>
      <c r="AC245">
        <v>0.76153995604112168</v>
      </c>
      <c r="AD245">
        <v>0.69083907497938257</v>
      </c>
      <c r="AE245">
        <v>0.67222202702784284</v>
      </c>
      <c r="AF245">
        <v>0.70209948696385627</v>
      </c>
      <c r="AG245">
        <v>0.67716194024122978</v>
      </c>
    </row>
    <row r="246" spans="1:34" x14ac:dyDescent="0.25">
      <c r="A246" t="s">
        <v>133</v>
      </c>
      <c r="B246" t="s">
        <v>122</v>
      </c>
      <c r="D246" t="s">
        <v>168</v>
      </c>
      <c r="E246">
        <v>0.78767743750403685</v>
      </c>
      <c r="F246">
        <v>0.71585225610212599</v>
      </c>
      <c r="G246">
        <v>0.74430155424761335</v>
      </c>
      <c r="H246">
        <v>0.74368663778410748</v>
      </c>
      <c r="I246">
        <v>0.77228572966384246</v>
      </c>
      <c r="J246">
        <v>0.79369622213508306</v>
      </c>
      <c r="K246">
        <v>0.76426140916708274</v>
      </c>
      <c r="L246">
        <v>0.81159965573759141</v>
      </c>
      <c r="M246">
        <v>0.80142568896262256</v>
      </c>
      <c r="N246">
        <v>0.767311082235687</v>
      </c>
      <c r="O246">
        <v>0.80788560341264537</v>
      </c>
      <c r="P246">
        <v>0.73460206593026067</v>
      </c>
      <c r="Q246">
        <v>0.81999535094878362</v>
      </c>
      <c r="R246">
        <v>0.78887888024057251</v>
      </c>
      <c r="S246">
        <v>0.77212200834408429</v>
      </c>
      <c r="T246">
        <v>0.78020216669859865</v>
      </c>
      <c r="U246">
        <v>0.80016319081164033</v>
      </c>
      <c r="V246">
        <v>0.78194084453352919</v>
      </c>
      <c r="W246">
        <v>0.76293817977699008</v>
      </c>
      <c r="X246">
        <v>0.76804548731513267</v>
      </c>
      <c r="Y246">
        <v>0.79918802468889449</v>
      </c>
      <c r="Z246">
        <v>0.79420315375113926</v>
      </c>
      <c r="AA246">
        <v>0.77434714518319925</v>
      </c>
      <c r="AB246">
        <v>0.71668168862795589</v>
      </c>
      <c r="AC246">
        <v>0.80508293905497352</v>
      </c>
      <c r="AD246">
        <v>0.76809819126184653</v>
      </c>
      <c r="AE246">
        <v>0.76186351300602029</v>
      </c>
      <c r="AF246">
        <v>0.7762897705281262</v>
      </c>
      <c r="AG246">
        <v>0.75963021328620772</v>
      </c>
    </row>
    <row r="247" spans="1:34" x14ac:dyDescent="0.25">
      <c r="A247" t="s">
        <v>133</v>
      </c>
      <c r="B247" t="s">
        <v>122</v>
      </c>
      <c r="D247" t="s">
        <v>169</v>
      </c>
      <c r="E247">
        <v>0.82746945375627767</v>
      </c>
      <c r="F247">
        <v>0.80348584231758879</v>
      </c>
      <c r="G247">
        <v>0.82819153174609816</v>
      </c>
      <c r="H247">
        <v>0.795918251305886</v>
      </c>
      <c r="I247">
        <v>0.84667554638027032</v>
      </c>
      <c r="J247">
        <v>0.82563784840556798</v>
      </c>
      <c r="K247">
        <v>0.82787734596051787</v>
      </c>
      <c r="L247">
        <v>0.85912786191694479</v>
      </c>
      <c r="M247">
        <v>0.83688450205653664</v>
      </c>
      <c r="N247">
        <v>0.82667547228645522</v>
      </c>
      <c r="O247">
        <v>0.87014669952938373</v>
      </c>
      <c r="P247">
        <v>0.7943087809419469</v>
      </c>
      <c r="Q247">
        <v>0.86998444956842702</v>
      </c>
      <c r="R247">
        <v>0.81559003440245181</v>
      </c>
      <c r="S247">
        <v>0.85328647248459588</v>
      </c>
      <c r="T247">
        <v>0.85162505263363919</v>
      </c>
      <c r="U247">
        <v>0.83762149552995702</v>
      </c>
      <c r="V247">
        <v>0.81130847228106151</v>
      </c>
      <c r="W247">
        <v>0.85882968979891638</v>
      </c>
      <c r="X247">
        <v>0.81388071265553064</v>
      </c>
      <c r="Y247">
        <v>0.81581079909390364</v>
      </c>
      <c r="Z247">
        <v>0.82932589561707093</v>
      </c>
      <c r="AA247">
        <v>0.80547040259202385</v>
      </c>
      <c r="AB247">
        <v>0.75503299147787606</v>
      </c>
      <c r="AC247">
        <v>0.83031788396228001</v>
      </c>
      <c r="AD247">
        <v>0.77839602085565618</v>
      </c>
      <c r="AE247">
        <v>0.73903939922371364</v>
      </c>
      <c r="AF247">
        <v>0.75952783949194691</v>
      </c>
      <c r="AG247">
        <v>0.75523259895227557</v>
      </c>
    </row>
    <row r="248" spans="1:34" x14ac:dyDescent="0.25">
      <c r="A248" t="s">
        <v>133</v>
      </c>
      <c r="B248" t="s">
        <v>123</v>
      </c>
      <c r="D248" t="s">
        <v>170</v>
      </c>
      <c r="E248">
        <v>0.90240382094693949</v>
      </c>
      <c r="F248">
        <v>0.85667147076531147</v>
      </c>
      <c r="G248">
        <v>0.91211915688319622</v>
      </c>
      <c r="H248">
        <v>0.86021401384246265</v>
      </c>
      <c r="I248">
        <v>0.91818037899502436</v>
      </c>
      <c r="J248">
        <v>0.89623125314987184</v>
      </c>
      <c r="K248">
        <v>0.90321380746797375</v>
      </c>
      <c r="L248">
        <v>0.90944050049518554</v>
      </c>
      <c r="M248">
        <v>0.95947479462735452</v>
      </c>
      <c r="N248">
        <v>0.90426869581532354</v>
      </c>
      <c r="O248">
        <v>0.89520389313901405</v>
      </c>
      <c r="P248">
        <v>0.90868792740378157</v>
      </c>
      <c r="Q248">
        <v>0.93970022708708567</v>
      </c>
      <c r="R248">
        <v>0.89214090652974187</v>
      </c>
      <c r="S248">
        <v>0.91146945544236058</v>
      </c>
      <c r="T248">
        <v>0.91285621371395698</v>
      </c>
      <c r="U248">
        <v>0.91726172256978422</v>
      </c>
      <c r="V248">
        <v>0.90782695380875267</v>
      </c>
      <c r="W248">
        <v>0.90545333208559342</v>
      </c>
      <c r="X248">
        <v>0.92896098782791003</v>
      </c>
      <c r="Y248">
        <v>0.9160324910824772</v>
      </c>
      <c r="Z248">
        <v>0.88442873074216666</v>
      </c>
      <c r="AA248">
        <v>0.90022193522212801</v>
      </c>
      <c r="AB248">
        <v>0.90126752388690246</v>
      </c>
      <c r="AC248">
        <v>0.95194482424623372</v>
      </c>
      <c r="AD248">
        <v>0.86660479981566563</v>
      </c>
      <c r="AE248">
        <v>0.91380941248993863</v>
      </c>
      <c r="AF248">
        <v>0.91238626413840385</v>
      </c>
      <c r="AG248">
        <v>0.90082575278380306</v>
      </c>
    </row>
    <row r="249" spans="1:34" x14ac:dyDescent="0.25">
      <c r="A249" t="s">
        <v>133</v>
      </c>
      <c r="B249" t="s">
        <v>120</v>
      </c>
      <c r="D249" t="s">
        <v>171</v>
      </c>
      <c r="E249">
        <v>2.1044950134934608E-2</v>
      </c>
      <c r="F249">
        <v>2.6690743767254707E-2</v>
      </c>
      <c r="G249">
        <v>1.6394649743085535E-2</v>
      </c>
      <c r="H249">
        <v>1.6425990458835114E-2</v>
      </c>
      <c r="I249">
        <v>1.8997165048648922E-2</v>
      </c>
      <c r="J249">
        <v>2.4295547711813099E-2</v>
      </c>
      <c r="K249">
        <v>1.5429569028234415E-2</v>
      </c>
      <c r="L249">
        <v>2.3897113695699742E-2</v>
      </c>
      <c r="M249">
        <v>2.691058445196734E-2</v>
      </c>
      <c r="N249">
        <v>1.412408720066769E-2</v>
      </c>
      <c r="O249">
        <v>2.0395564817363921E-2</v>
      </c>
      <c r="P249">
        <v>1.5721136694924018E-2</v>
      </c>
      <c r="Q249">
        <v>2.5632316264241332E-2</v>
      </c>
      <c r="R249">
        <v>2.0881105883601349E-2</v>
      </c>
      <c r="S249">
        <v>2.7091411012885071E-2</v>
      </c>
      <c r="T249">
        <v>1.8963599059079638E-2</v>
      </c>
      <c r="U249">
        <v>2.2868508555101884E-2</v>
      </c>
      <c r="V249">
        <v>2.7546391131492952E-2</v>
      </c>
      <c r="W249">
        <v>1.689982471289073E-2</v>
      </c>
      <c r="X249">
        <v>2.3760228271793801E-2</v>
      </c>
      <c r="Y249">
        <v>2.2514366357629732E-2</v>
      </c>
      <c r="Z249">
        <v>1.7630786783822607E-2</v>
      </c>
      <c r="AA249">
        <v>2.3995126220330686E-2</v>
      </c>
      <c r="AB249">
        <v>1.0269431558360863E-2</v>
      </c>
      <c r="AC249">
        <v>2.5786059186735648E-2</v>
      </c>
      <c r="AD249">
        <v>2.7456991620801875E-2</v>
      </c>
      <c r="AE249">
        <v>1.4467160508385278E-2</v>
      </c>
      <c r="AF249">
        <v>1.6020170884726379E-2</v>
      </c>
      <c r="AG249">
        <v>2.199063771262208E-2</v>
      </c>
    </row>
    <row r="250" spans="1:34" x14ac:dyDescent="0.25">
      <c r="A250" t="s">
        <v>133</v>
      </c>
      <c r="B250" t="s">
        <v>120</v>
      </c>
      <c r="D250" t="s">
        <v>172</v>
      </c>
      <c r="E250">
        <v>0.27009854065359334</v>
      </c>
      <c r="F250">
        <v>0.16668238615003897</v>
      </c>
      <c r="G250">
        <v>0.15734307908073958</v>
      </c>
      <c r="H250">
        <v>0.16817028553138216</v>
      </c>
      <c r="I250">
        <v>0.22242608951012022</v>
      </c>
      <c r="J250">
        <v>0.20423405070476996</v>
      </c>
      <c r="K250">
        <v>0.16947454006371776</v>
      </c>
      <c r="L250">
        <v>0.23142391197208997</v>
      </c>
      <c r="M250">
        <v>0.17934319877188873</v>
      </c>
      <c r="N250">
        <v>0.15995999240489386</v>
      </c>
      <c r="O250">
        <v>0.21442152401599579</v>
      </c>
      <c r="P250">
        <v>0.16645473780920739</v>
      </c>
      <c r="Q250">
        <v>0.32989447937034183</v>
      </c>
      <c r="R250">
        <v>0.21002684553071943</v>
      </c>
      <c r="S250">
        <v>0.22531294358247952</v>
      </c>
      <c r="T250">
        <v>0.18308907369786978</v>
      </c>
      <c r="U250">
        <v>0.22214650537085193</v>
      </c>
      <c r="V250">
        <v>0.20480452595989448</v>
      </c>
      <c r="W250">
        <v>0.16625022798546316</v>
      </c>
      <c r="X250">
        <v>0.20507710725375994</v>
      </c>
      <c r="Y250">
        <v>0.18456024637255625</v>
      </c>
      <c r="Z250">
        <v>0.17548593491248859</v>
      </c>
      <c r="AA250">
        <v>0.19570167444790715</v>
      </c>
      <c r="AB250">
        <v>0.14680160476612333</v>
      </c>
      <c r="AC250">
        <v>0.30851023699504121</v>
      </c>
      <c r="AD250">
        <v>0.17123068264116528</v>
      </c>
      <c r="AE250">
        <v>0.15227834009203714</v>
      </c>
      <c r="AF250">
        <v>0.17633659519182696</v>
      </c>
      <c r="AG250">
        <v>0.22028937815433172</v>
      </c>
    </row>
    <row r="251" spans="1:34" x14ac:dyDescent="0.25">
      <c r="A251" t="s">
        <v>133</v>
      </c>
      <c r="B251" t="s">
        <v>121</v>
      </c>
      <c r="D251" t="s">
        <v>173</v>
      </c>
      <c r="E251">
        <v>0.56754686667557164</v>
      </c>
      <c r="F251">
        <v>0.40929173630401172</v>
      </c>
      <c r="G251">
        <v>0.48200444012305038</v>
      </c>
      <c r="H251">
        <v>0.47234947124337945</v>
      </c>
      <c r="I251">
        <v>0.56948019373451109</v>
      </c>
      <c r="J251">
        <v>0.51057866808858288</v>
      </c>
      <c r="K251">
        <v>0.50768466272417356</v>
      </c>
      <c r="L251">
        <v>0.50415633208663757</v>
      </c>
      <c r="M251">
        <v>0.48867883023662906</v>
      </c>
      <c r="N251">
        <v>0.46415598513712708</v>
      </c>
      <c r="O251">
        <v>0.49606197365322963</v>
      </c>
      <c r="P251">
        <v>0.46079309485489339</v>
      </c>
      <c r="Q251">
        <v>0.6398369148889087</v>
      </c>
      <c r="R251">
        <v>0.49070959990503804</v>
      </c>
      <c r="S251">
        <v>0.54065016293071821</v>
      </c>
      <c r="T251">
        <v>0.49503965193768346</v>
      </c>
      <c r="U251">
        <v>0.51720151698860894</v>
      </c>
      <c r="V251">
        <v>0.49658933998635246</v>
      </c>
      <c r="W251">
        <v>0.45350346962517057</v>
      </c>
      <c r="X251">
        <v>0.49162812682151424</v>
      </c>
      <c r="Y251">
        <v>0.47343595685176842</v>
      </c>
      <c r="Z251">
        <v>0.46825286931536442</v>
      </c>
      <c r="AA251">
        <v>0.46941007224772302</v>
      </c>
      <c r="AB251">
        <v>0.40183533265889937</v>
      </c>
      <c r="AC251">
        <v>0.51911104493191063</v>
      </c>
      <c r="AD251">
        <v>0.3856614819169365</v>
      </c>
      <c r="AE251">
        <v>0.43468924853402297</v>
      </c>
      <c r="AF251">
        <v>0.40153971071663286</v>
      </c>
      <c r="AG251">
        <v>0.43393842621214523</v>
      </c>
    </row>
    <row r="252" spans="1:34" x14ac:dyDescent="0.25">
      <c r="A252" t="s">
        <v>133</v>
      </c>
      <c r="B252" t="s">
        <v>122</v>
      </c>
      <c r="D252" t="s">
        <v>174</v>
      </c>
      <c r="E252">
        <v>0.62534154395581054</v>
      </c>
      <c r="F252">
        <v>0.51821020751818203</v>
      </c>
      <c r="G252">
        <v>0.65402997468810031</v>
      </c>
      <c r="H252">
        <v>0.61222426496169391</v>
      </c>
      <c r="I252">
        <v>0.70175483042619791</v>
      </c>
      <c r="J252">
        <v>0.63485156800811682</v>
      </c>
      <c r="K252">
        <v>0.6024579159126433</v>
      </c>
      <c r="L252">
        <v>0.68571684916403031</v>
      </c>
      <c r="M252">
        <v>0.64544526911906686</v>
      </c>
      <c r="N252">
        <v>0.5945944229664748</v>
      </c>
      <c r="O252">
        <v>0.60627054247099244</v>
      </c>
      <c r="P252">
        <v>0.55312782368705582</v>
      </c>
      <c r="Q252">
        <v>0.6657944435784553</v>
      </c>
      <c r="R252">
        <v>0.5943039130846427</v>
      </c>
      <c r="S252">
        <v>0.65183402123250223</v>
      </c>
      <c r="T252">
        <v>0.59039343894765728</v>
      </c>
      <c r="U252">
        <v>0.5903685675215059</v>
      </c>
      <c r="V252">
        <v>0.58432100165537859</v>
      </c>
      <c r="W252">
        <v>0.5830908336981423</v>
      </c>
      <c r="X252">
        <v>0.59502155608183827</v>
      </c>
      <c r="Y252">
        <v>0.58295169047943007</v>
      </c>
      <c r="Z252">
        <v>0.55938115709915259</v>
      </c>
      <c r="AA252">
        <v>0.52247091374660126</v>
      </c>
      <c r="AB252">
        <v>0.50635967893792899</v>
      </c>
      <c r="AC252">
        <v>0.61104226296713038</v>
      </c>
      <c r="AD252">
        <v>0.44738423141952338</v>
      </c>
      <c r="AE252">
        <v>0.5305185671366226</v>
      </c>
      <c r="AF252">
        <v>0.53103785523365088</v>
      </c>
      <c r="AG252">
        <v>0.53125743624053956</v>
      </c>
    </row>
    <row r="253" spans="1:34" s="15" customFormat="1" x14ac:dyDescent="0.25">
      <c r="A253" s="15" t="s">
        <v>133</v>
      </c>
      <c r="B253" s="15" t="s">
        <v>123</v>
      </c>
      <c r="D253" s="15" t="s">
        <v>175</v>
      </c>
      <c r="E253" s="15">
        <v>0.72735520127263631</v>
      </c>
      <c r="F253" s="15">
        <v>0.61072916552510903</v>
      </c>
      <c r="G253" s="15">
        <v>0.67631215549357615</v>
      </c>
      <c r="H253" s="15">
        <v>0.66086822301611159</v>
      </c>
      <c r="I253" s="15">
        <v>0.7734663377319102</v>
      </c>
      <c r="J253" s="15">
        <v>0.73010692847664627</v>
      </c>
      <c r="K253" s="15">
        <v>0.75895007138257331</v>
      </c>
      <c r="L253" s="15">
        <v>0.73964314832177502</v>
      </c>
      <c r="M253" s="15">
        <v>0.74712165133389874</v>
      </c>
      <c r="N253" s="15">
        <v>0.75887067893450366</v>
      </c>
      <c r="O253" s="15">
        <v>0.73672051660671589</v>
      </c>
      <c r="P253" s="15">
        <v>0.78402277989970703</v>
      </c>
      <c r="Q253" s="15">
        <v>0.847681467539388</v>
      </c>
      <c r="R253" s="15">
        <v>0.70388485823152624</v>
      </c>
      <c r="S253" s="15">
        <v>0.74879418469939119</v>
      </c>
      <c r="T253" s="15">
        <v>0.79757172496295614</v>
      </c>
      <c r="U253" s="15">
        <v>0.76115507920422587</v>
      </c>
      <c r="V253" s="15">
        <v>0.74590235553403894</v>
      </c>
      <c r="W253" s="15">
        <v>0.77098757904329962</v>
      </c>
      <c r="X253" s="15">
        <v>0.77650173892634256</v>
      </c>
      <c r="Y253" s="15">
        <v>0.7631399251283284</v>
      </c>
      <c r="Z253" s="15">
        <v>0.77161279684174799</v>
      </c>
      <c r="AA253" s="15">
        <v>0.77563263332686549</v>
      </c>
      <c r="AB253" s="15">
        <v>0.74849379777190528</v>
      </c>
      <c r="AC253" s="15">
        <v>0.82502800773516161</v>
      </c>
      <c r="AD253" s="15">
        <v>0.75447247029577502</v>
      </c>
      <c r="AE253" s="15">
        <v>0.7408816896235525</v>
      </c>
      <c r="AF253" s="15">
        <v>0.68242739611543857</v>
      </c>
      <c r="AG253" s="15">
        <v>0.76206499971162456</v>
      </c>
    </row>
    <row r="254" spans="1:34" x14ac:dyDescent="0.25">
      <c r="A254" t="s">
        <v>133</v>
      </c>
      <c r="B254" t="s">
        <v>120</v>
      </c>
      <c r="D254" t="s">
        <v>152</v>
      </c>
      <c r="E254" s="21">
        <v>9.4000000000000004E-3</v>
      </c>
      <c r="F254" s="21">
        <v>9.7000000000000003E-3</v>
      </c>
      <c r="G254" s="21">
        <v>9.7999999999999997E-3</v>
      </c>
      <c r="H254" s="21">
        <v>8.2000000000000007E-3</v>
      </c>
      <c r="I254" s="21">
        <v>1.0800000000000001E-2</v>
      </c>
      <c r="J254" s="21">
        <v>1.01E-2</v>
      </c>
      <c r="K254" s="21">
        <v>8.9999999999999993E-3</v>
      </c>
      <c r="L254" s="21">
        <v>1.17E-2</v>
      </c>
      <c r="M254" s="21">
        <v>1.0500000000000001E-2</v>
      </c>
      <c r="N254" s="21">
        <v>9.1000000000000004E-3</v>
      </c>
      <c r="O254" s="21">
        <v>1.06E-2</v>
      </c>
      <c r="P254" s="21">
        <v>7.3000000000000001E-3</v>
      </c>
      <c r="Q254" s="21">
        <v>1.21E-2</v>
      </c>
      <c r="R254" s="21">
        <v>1.37E-2</v>
      </c>
      <c r="S254" s="21">
        <v>1.11E-2</v>
      </c>
      <c r="T254" s="21">
        <v>9.7999999999999997E-3</v>
      </c>
      <c r="U254" s="21">
        <v>1.2999999999999999E-2</v>
      </c>
      <c r="V254" s="21">
        <v>1.2200000000000001E-2</v>
      </c>
      <c r="W254" s="21">
        <v>1.12E-2</v>
      </c>
      <c r="X254" s="21">
        <v>1.21E-2</v>
      </c>
      <c r="Y254" s="21">
        <v>1.2999999999999999E-2</v>
      </c>
      <c r="Z254" s="21">
        <v>1.1900000000000001E-2</v>
      </c>
      <c r="AA254" s="21">
        <v>1.21E-2</v>
      </c>
      <c r="AB254" s="21">
        <v>9.5999999999999992E-3</v>
      </c>
      <c r="AC254" s="21">
        <v>1.52E-2</v>
      </c>
      <c r="AD254" s="21">
        <v>1.2200000000000001E-2</v>
      </c>
      <c r="AE254" s="21">
        <v>1.21E-2</v>
      </c>
      <c r="AF254" s="21">
        <v>1.14E-2</v>
      </c>
      <c r="AG254" s="21">
        <v>1.23E-2</v>
      </c>
      <c r="AH254" s="21">
        <v>1.21E-2</v>
      </c>
    </row>
    <row r="255" spans="1:34" x14ac:dyDescent="0.25">
      <c r="A255" t="s">
        <v>133</v>
      </c>
      <c r="B255" t="s">
        <v>120</v>
      </c>
      <c r="D255" t="s">
        <v>153</v>
      </c>
      <c r="E255" s="21">
        <v>0.39700000000000002</v>
      </c>
      <c r="F255" s="21">
        <v>0.33300000000000002</v>
      </c>
      <c r="G255" s="21">
        <v>0.318</v>
      </c>
      <c r="H255" s="21">
        <v>0.32800000000000001</v>
      </c>
      <c r="I255" s="21">
        <v>0.37</v>
      </c>
      <c r="J255" s="21">
        <v>0.34300000000000003</v>
      </c>
      <c r="K255" s="21">
        <v>0.313</v>
      </c>
      <c r="L255" s="21">
        <v>0.372</v>
      </c>
      <c r="M255" s="21">
        <v>0.316</v>
      </c>
      <c r="N255" s="21">
        <v>0.31</v>
      </c>
      <c r="O255" s="21">
        <v>0.36699999999999999</v>
      </c>
      <c r="P255" s="21">
        <v>0.28000000000000003</v>
      </c>
      <c r="Q255" s="21">
        <v>0.442</v>
      </c>
      <c r="R255" s="21">
        <v>0.35899999999999999</v>
      </c>
      <c r="S255" s="21">
        <v>0.312</v>
      </c>
      <c r="T255" s="21">
        <v>0.35</v>
      </c>
      <c r="U255" s="21">
        <v>0.41399999999999998</v>
      </c>
      <c r="V255" s="21">
        <v>0.34300000000000003</v>
      </c>
      <c r="W255" s="21">
        <v>0.32900000000000001</v>
      </c>
      <c r="X255" s="21">
        <v>0.38</v>
      </c>
      <c r="Y255" s="21">
        <v>0.34599999999999997</v>
      </c>
      <c r="Z255" s="21">
        <v>0.32800000000000001</v>
      </c>
      <c r="AA255" s="21">
        <v>0.33600000000000002</v>
      </c>
      <c r="AB255" s="21">
        <v>0.312</v>
      </c>
      <c r="AC255" s="21">
        <v>0.46600000000000003</v>
      </c>
      <c r="AD255" s="21">
        <v>0.30099999999999999</v>
      </c>
      <c r="AE255" s="21">
        <v>0.32100000000000001</v>
      </c>
      <c r="AF255" s="21">
        <v>0.33800000000000002</v>
      </c>
      <c r="AG255" s="21">
        <v>0.34300000000000003</v>
      </c>
      <c r="AH255" s="21">
        <v>0.33100000000000002</v>
      </c>
    </row>
    <row r="256" spans="1:34" x14ac:dyDescent="0.25">
      <c r="A256" t="s">
        <v>133</v>
      </c>
      <c r="B256" t="s">
        <v>121</v>
      </c>
      <c r="D256" t="s">
        <v>154</v>
      </c>
      <c r="E256" s="21">
        <v>0.65300000000000002</v>
      </c>
      <c r="F256" s="21">
        <v>0.61399999999999999</v>
      </c>
      <c r="G256" s="21">
        <v>0.61399999999999999</v>
      </c>
      <c r="H256" s="21">
        <v>0.59499999999999997</v>
      </c>
      <c r="I256" s="21">
        <v>0.65200000000000002</v>
      </c>
      <c r="J256" s="21">
        <v>0.60199999999999998</v>
      </c>
      <c r="K256" s="21">
        <v>0.60099999999999998</v>
      </c>
      <c r="L256" s="21">
        <v>0.64</v>
      </c>
      <c r="M256" s="21">
        <v>0.58499999999999996</v>
      </c>
      <c r="N256" s="21">
        <v>0.57399999999999995</v>
      </c>
      <c r="O256" s="21">
        <v>0.63600000000000001</v>
      </c>
      <c r="P256" s="21">
        <v>0.56899999999999995</v>
      </c>
      <c r="Q256" s="21">
        <v>0.71299999999999997</v>
      </c>
      <c r="R256" s="21">
        <v>0.63200000000000001</v>
      </c>
      <c r="S256" s="21">
        <v>0.61899999999999999</v>
      </c>
      <c r="T256" s="21">
        <v>0.61599999999999999</v>
      </c>
      <c r="U256" s="21">
        <v>0.68300000000000005</v>
      </c>
      <c r="V256" s="21">
        <v>0.60499999999999998</v>
      </c>
      <c r="W256" s="21">
        <v>0.623</v>
      </c>
      <c r="X256" s="21">
        <v>0.64</v>
      </c>
      <c r="Y256" s="21">
        <v>0.63</v>
      </c>
      <c r="Z256" s="21">
        <v>0.61499999999999999</v>
      </c>
      <c r="AA256" s="21">
        <v>0.61499999999999999</v>
      </c>
      <c r="AB256" s="21">
        <v>0.56200000000000006</v>
      </c>
      <c r="AC256" s="21">
        <v>0.69</v>
      </c>
      <c r="AD256" s="21">
        <v>0.58099999999999996</v>
      </c>
      <c r="AE256" s="21">
        <v>0.59399999999999997</v>
      </c>
      <c r="AF256" s="21">
        <v>0.61199999999999999</v>
      </c>
      <c r="AG256" s="21">
        <v>0.60599999999999998</v>
      </c>
      <c r="AH256" s="21">
        <v>0.55400000000000005</v>
      </c>
    </row>
    <row r="257" spans="1:34" x14ac:dyDescent="0.25">
      <c r="A257" t="s">
        <v>133</v>
      </c>
      <c r="B257" t="s">
        <v>121</v>
      </c>
      <c r="D257" t="s">
        <v>155</v>
      </c>
      <c r="E257" s="21">
        <v>0.74199999999999999</v>
      </c>
      <c r="F257" s="21">
        <v>0.67300000000000004</v>
      </c>
      <c r="G257" s="21">
        <v>0.72099999999999997</v>
      </c>
      <c r="H257" s="21">
        <v>0.69499999999999995</v>
      </c>
      <c r="I257" s="21">
        <v>0.71699999999999997</v>
      </c>
      <c r="J257" s="21">
        <v>0.72499999999999998</v>
      </c>
      <c r="K257" s="21">
        <v>0.69599999999999995</v>
      </c>
      <c r="L257" s="21">
        <v>0.75600000000000001</v>
      </c>
      <c r="M257" s="21">
        <v>0.70899999999999996</v>
      </c>
      <c r="N257" s="21">
        <v>0.69399999999999995</v>
      </c>
      <c r="O257" s="21">
        <v>0.746</v>
      </c>
      <c r="P257" s="21">
        <v>0.66800000000000004</v>
      </c>
      <c r="Q257" s="21">
        <v>0.76100000000000001</v>
      </c>
      <c r="R257" s="21">
        <v>0.72399999999999998</v>
      </c>
      <c r="S257" s="21">
        <v>0.70199999999999996</v>
      </c>
      <c r="T257" s="21">
        <v>0.72699999999999998</v>
      </c>
      <c r="U257" s="21">
        <v>0.75800000000000001</v>
      </c>
      <c r="V257" s="21">
        <v>0.71899999999999997</v>
      </c>
      <c r="W257" s="21">
        <v>0.71699999999999997</v>
      </c>
      <c r="X257" s="21">
        <v>0.73799999999999999</v>
      </c>
      <c r="Y257" s="21">
        <v>0.72799999999999998</v>
      </c>
      <c r="Z257" s="21">
        <v>0.71899999999999997</v>
      </c>
      <c r="AA257" s="21">
        <v>0.70699999999999996</v>
      </c>
      <c r="AB257" s="21">
        <v>0.69599999999999995</v>
      </c>
      <c r="AC257" s="21">
        <v>0.76600000000000001</v>
      </c>
      <c r="AD257" s="21">
        <v>0.67900000000000005</v>
      </c>
      <c r="AE257" s="21">
        <v>0.70099999999999996</v>
      </c>
      <c r="AF257" s="21">
        <v>0.71699999999999997</v>
      </c>
      <c r="AG257" s="21">
        <v>0.67600000000000005</v>
      </c>
      <c r="AH257" s="21">
        <v>0.65800000000000003</v>
      </c>
    </row>
    <row r="258" spans="1:34" x14ac:dyDescent="0.25">
      <c r="A258" t="s">
        <v>133</v>
      </c>
      <c r="B258" t="s">
        <v>122</v>
      </c>
      <c r="D258" t="s">
        <v>156</v>
      </c>
      <c r="E258" s="21">
        <v>0.78900000000000003</v>
      </c>
      <c r="F258" s="21">
        <v>0.73</v>
      </c>
      <c r="G258" s="21">
        <v>0.76100000000000001</v>
      </c>
      <c r="H258" s="21">
        <v>0.75900000000000001</v>
      </c>
      <c r="I258" s="21">
        <v>0.79900000000000004</v>
      </c>
      <c r="J258" s="21">
        <v>0.80200000000000005</v>
      </c>
      <c r="K258" s="21">
        <v>0.78400000000000003</v>
      </c>
      <c r="L258" s="21">
        <v>0.82299999999999995</v>
      </c>
      <c r="M258" s="21">
        <v>0.80800000000000005</v>
      </c>
      <c r="N258" s="21">
        <v>0.77300000000000002</v>
      </c>
      <c r="O258" s="21">
        <v>0.79900000000000004</v>
      </c>
      <c r="P258" s="21">
        <v>0.72599999999999998</v>
      </c>
      <c r="Q258" s="21">
        <v>0.81499999999999995</v>
      </c>
      <c r="R258" s="21">
        <v>0.79800000000000004</v>
      </c>
      <c r="S258" s="21">
        <v>0.76800000000000002</v>
      </c>
      <c r="T258" s="21">
        <v>0.77800000000000002</v>
      </c>
      <c r="U258" s="21">
        <v>0.82199999999999995</v>
      </c>
      <c r="V258" s="21">
        <v>0.78900000000000003</v>
      </c>
      <c r="W258" s="21">
        <v>0.77900000000000003</v>
      </c>
      <c r="X258" s="21">
        <v>0.76600000000000001</v>
      </c>
      <c r="Y258" s="21">
        <v>0.79</v>
      </c>
      <c r="Z258" s="21">
        <v>0.79300000000000004</v>
      </c>
      <c r="AA258" s="21">
        <v>0.79200000000000004</v>
      </c>
      <c r="AB258" s="21">
        <v>0.73799999999999999</v>
      </c>
      <c r="AC258" s="21">
        <v>0.81</v>
      </c>
      <c r="AD258" s="21">
        <v>0.76</v>
      </c>
      <c r="AE258" s="21">
        <v>0.78200000000000003</v>
      </c>
      <c r="AF258" s="21">
        <v>0.78600000000000003</v>
      </c>
      <c r="AG258" s="21">
        <v>0.77500000000000002</v>
      </c>
      <c r="AH258" s="21">
        <v>0.748</v>
      </c>
    </row>
    <row r="259" spans="1:34" x14ac:dyDescent="0.25">
      <c r="A259" t="s">
        <v>133</v>
      </c>
      <c r="B259" t="s">
        <v>122</v>
      </c>
      <c r="D259" t="s">
        <v>157</v>
      </c>
      <c r="E259" s="21">
        <v>0.84</v>
      </c>
      <c r="F259" s="21">
        <v>0.80900000000000005</v>
      </c>
      <c r="G259" s="21">
        <v>0.84</v>
      </c>
      <c r="H259" s="21">
        <v>0.81699999999999995</v>
      </c>
      <c r="I259" s="21">
        <v>0.86599999999999999</v>
      </c>
      <c r="J259" s="21">
        <v>0.83299999999999996</v>
      </c>
      <c r="K259" s="21">
        <v>0.83399999999999996</v>
      </c>
      <c r="L259" s="21">
        <v>0.85699999999999998</v>
      </c>
      <c r="M259" s="21">
        <v>0.83</v>
      </c>
      <c r="N259" s="21">
        <v>0.82</v>
      </c>
      <c r="O259" s="21">
        <v>0.83499999999999996</v>
      </c>
      <c r="P259" s="21">
        <v>0.78</v>
      </c>
      <c r="Q259" s="21">
        <v>0.879</v>
      </c>
      <c r="R259" s="21">
        <v>0.83499999999999996</v>
      </c>
      <c r="S259" s="21">
        <v>0.83599999999999997</v>
      </c>
      <c r="T259" s="21">
        <v>0.83299999999999996</v>
      </c>
      <c r="U259" s="21">
        <v>0.85</v>
      </c>
      <c r="V259" s="21">
        <v>0.82699999999999996</v>
      </c>
      <c r="W259" s="21">
        <v>0.83</v>
      </c>
      <c r="X259" s="21">
        <v>0.82299999999999995</v>
      </c>
      <c r="Y259" s="21">
        <v>0.82399999999999995</v>
      </c>
      <c r="Z259" s="21">
        <v>0.83399999999999996</v>
      </c>
      <c r="AA259" s="21">
        <v>0.81200000000000006</v>
      </c>
      <c r="AB259" s="21">
        <v>0.77600000000000002</v>
      </c>
      <c r="AC259" s="21">
        <v>0.85</v>
      </c>
      <c r="AD259" s="21">
        <v>0.77400000000000002</v>
      </c>
      <c r="AE259" s="21">
        <v>0.75900000000000001</v>
      </c>
      <c r="AF259" s="21">
        <v>0.77900000000000003</v>
      </c>
      <c r="AG259" s="21">
        <v>0.76300000000000001</v>
      </c>
      <c r="AH259" s="21">
        <v>0.747</v>
      </c>
    </row>
    <row r="260" spans="1:34" x14ac:dyDescent="0.25">
      <c r="A260" t="s">
        <v>133</v>
      </c>
      <c r="B260" t="s">
        <v>123</v>
      </c>
      <c r="D260" t="s">
        <v>158</v>
      </c>
      <c r="E260" s="21">
        <v>0.93100000000000005</v>
      </c>
      <c r="F260" s="21">
        <v>0.88500000000000001</v>
      </c>
      <c r="G260" s="21">
        <v>0.92300000000000004</v>
      </c>
      <c r="H260" s="21">
        <v>0.89500000000000002</v>
      </c>
      <c r="I260" s="21">
        <v>0.92200000000000004</v>
      </c>
      <c r="J260" s="21">
        <v>0.91100000000000003</v>
      </c>
      <c r="K260" s="21">
        <v>0.90500000000000003</v>
      </c>
      <c r="L260" s="21">
        <v>0.92100000000000004</v>
      </c>
      <c r="M260" s="21">
        <v>0.89600000000000002</v>
      </c>
      <c r="N260" s="21">
        <v>0.91300000000000003</v>
      </c>
      <c r="O260" s="21">
        <v>0.93100000000000005</v>
      </c>
      <c r="P260" s="21">
        <v>0.91100000000000003</v>
      </c>
      <c r="Q260" s="21">
        <v>0.94699999999999995</v>
      </c>
      <c r="R260" s="21">
        <v>0.91300000000000003</v>
      </c>
      <c r="S260" s="21">
        <v>0.91600000000000004</v>
      </c>
      <c r="T260" s="21">
        <v>0.92500000000000004</v>
      </c>
      <c r="U260" s="21">
        <v>0.92500000000000004</v>
      </c>
      <c r="V260" s="21">
        <v>0.91400000000000003</v>
      </c>
      <c r="W260" s="21">
        <v>0.92200000000000004</v>
      </c>
      <c r="X260" s="21">
        <v>0.92900000000000005</v>
      </c>
      <c r="Y260" s="21">
        <v>0.91700000000000004</v>
      </c>
      <c r="Z260" s="21">
        <v>0.91200000000000003</v>
      </c>
      <c r="AA260" s="21">
        <v>0.91400000000000003</v>
      </c>
      <c r="AB260" s="21">
        <v>0.91700000000000004</v>
      </c>
      <c r="AC260" s="21">
        <v>0.94899999999999995</v>
      </c>
      <c r="AD260" s="21">
        <v>0.88</v>
      </c>
      <c r="AE260" s="21">
        <v>0.90800000000000003</v>
      </c>
      <c r="AF260" s="21">
        <v>0.91500000000000004</v>
      </c>
      <c r="AG260" s="21">
        <v>0.90300000000000002</v>
      </c>
      <c r="AH260" s="21">
        <v>0.91</v>
      </c>
    </row>
    <row r="261" spans="1:34" x14ac:dyDescent="0.25">
      <c r="A261" t="s">
        <v>133</v>
      </c>
      <c r="B261" t="s">
        <v>120</v>
      </c>
      <c r="D261" t="s">
        <v>159</v>
      </c>
      <c r="E261" s="21">
        <v>2.1045000000000001E-2</v>
      </c>
      <c r="F261" s="21">
        <v>2.6690999999999999E-2</v>
      </c>
      <c r="G261" s="21">
        <v>1.6395E-2</v>
      </c>
      <c r="H261" s="21">
        <v>1.6426E-2</v>
      </c>
      <c r="I261" s="21">
        <v>1.8997E-2</v>
      </c>
      <c r="J261" s="21">
        <v>2.4296000000000002E-2</v>
      </c>
      <c r="K261" s="21">
        <v>1.5429999999999999E-2</v>
      </c>
      <c r="L261" s="21">
        <v>2.3897000000000002E-2</v>
      </c>
      <c r="M261" s="21">
        <v>2.6911000000000001E-2</v>
      </c>
      <c r="N261" s="21">
        <v>1.4123999999999999E-2</v>
      </c>
      <c r="O261" s="21">
        <v>2.0396000000000001E-2</v>
      </c>
      <c r="P261" s="21">
        <v>1.5720999999999999E-2</v>
      </c>
      <c r="Q261" s="21">
        <v>2.5631999999999999E-2</v>
      </c>
      <c r="R261" s="21">
        <v>2.0881E-2</v>
      </c>
      <c r="S261" s="21">
        <v>2.7091E-2</v>
      </c>
      <c r="T261" s="21">
        <v>1.8964000000000002E-2</v>
      </c>
      <c r="U261" s="21">
        <v>2.2869E-2</v>
      </c>
      <c r="V261" s="21">
        <v>2.7546000000000001E-2</v>
      </c>
      <c r="W261" s="21">
        <v>1.6899999999999998E-2</v>
      </c>
      <c r="X261" s="21">
        <v>2.376E-2</v>
      </c>
      <c r="Y261" s="21">
        <v>2.2513999999999999E-2</v>
      </c>
      <c r="Z261" s="21">
        <v>1.7631000000000001E-2</v>
      </c>
      <c r="AA261" s="21">
        <v>2.3994999999999999E-2</v>
      </c>
      <c r="AB261" s="21">
        <v>1.0269E-2</v>
      </c>
      <c r="AC261" s="21">
        <v>2.5786E-2</v>
      </c>
      <c r="AD261" s="21">
        <v>2.7456999999999999E-2</v>
      </c>
      <c r="AE261" s="21">
        <v>1.4467000000000001E-2</v>
      </c>
      <c r="AF261" s="21">
        <v>1.602E-2</v>
      </c>
      <c r="AG261" s="21">
        <v>2.1991E-2</v>
      </c>
      <c r="AH261" s="21">
        <v>1.7163999999999999E-2</v>
      </c>
    </row>
    <row r="262" spans="1:34" x14ac:dyDescent="0.25">
      <c r="A262" t="s">
        <v>133</v>
      </c>
      <c r="B262" t="s">
        <v>120</v>
      </c>
      <c r="D262" t="s">
        <v>160</v>
      </c>
      <c r="E262" s="21">
        <v>0.27009899999999998</v>
      </c>
      <c r="F262" s="21">
        <v>0.166682</v>
      </c>
      <c r="G262" s="21">
        <v>0.15734300000000001</v>
      </c>
      <c r="H262" s="21">
        <v>0.16816999999999999</v>
      </c>
      <c r="I262" s="21">
        <v>0.22242600000000001</v>
      </c>
      <c r="J262" s="21">
        <v>0.204234</v>
      </c>
      <c r="K262" s="21">
        <v>0.16947499999999999</v>
      </c>
      <c r="L262" s="21">
        <v>0.23142399999999999</v>
      </c>
      <c r="M262" s="21">
        <v>0.179343</v>
      </c>
      <c r="N262" s="21">
        <v>0.15995999999999999</v>
      </c>
      <c r="O262" s="21">
        <v>0.214422</v>
      </c>
      <c r="P262" s="21">
        <v>0.16645499999999999</v>
      </c>
      <c r="Q262" s="21">
        <v>0.32989400000000002</v>
      </c>
      <c r="R262" s="21">
        <v>0.21002699999999999</v>
      </c>
      <c r="S262" s="21">
        <v>0.22531300000000001</v>
      </c>
      <c r="T262" s="21">
        <v>0.183089</v>
      </c>
      <c r="U262" s="21">
        <v>0.22214700000000001</v>
      </c>
      <c r="V262" s="21">
        <v>0.20480499999999999</v>
      </c>
      <c r="W262" s="21">
        <v>0.16625000000000001</v>
      </c>
      <c r="X262" s="21">
        <v>0.20507700000000001</v>
      </c>
      <c r="Y262" s="21">
        <v>0.18456</v>
      </c>
      <c r="Z262" s="21">
        <v>0.175486</v>
      </c>
      <c r="AA262" s="21">
        <v>0.19570199999999999</v>
      </c>
      <c r="AB262" s="21">
        <v>0.14680199999999999</v>
      </c>
      <c r="AC262" s="21">
        <v>0.30851000000000001</v>
      </c>
      <c r="AD262" s="21">
        <v>0.17123099999999999</v>
      </c>
      <c r="AE262" s="21">
        <v>0.152278</v>
      </c>
      <c r="AF262" s="21">
        <v>0.17633699999999999</v>
      </c>
      <c r="AG262" s="21">
        <v>0.22028900000000001</v>
      </c>
      <c r="AH262" s="21">
        <v>0.178146</v>
      </c>
    </row>
    <row r="263" spans="1:34" x14ac:dyDescent="0.25">
      <c r="A263" t="s">
        <v>133</v>
      </c>
      <c r="B263" t="s">
        <v>121</v>
      </c>
      <c r="D263" t="s">
        <v>161</v>
      </c>
      <c r="E263" s="21">
        <v>0.56754700000000002</v>
      </c>
      <c r="F263" s="21">
        <v>0.40929199999999999</v>
      </c>
      <c r="G263" s="21">
        <v>0.48200399999999999</v>
      </c>
      <c r="H263" s="21">
        <v>0.47234900000000002</v>
      </c>
      <c r="I263" s="21">
        <v>0.56947999999999999</v>
      </c>
      <c r="J263" s="21">
        <v>0.51057900000000001</v>
      </c>
      <c r="K263" s="21">
        <v>0.50768500000000005</v>
      </c>
      <c r="L263" s="21">
        <v>0.50415600000000005</v>
      </c>
      <c r="M263" s="21">
        <v>0.48867899999999997</v>
      </c>
      <c r="N263" s="21">
        <v>0.46415600000000001</v>
      </c>
      <c r="O263" s="21">
        <v>0.496062</v>
      </c>
      <c r="P263" s="21">
        <v>0.46079300000000001</v>
      </c>
      <c r="Q263" s="21">
        <v>0.63983699999999999</v>
      </c>
      <c r="R263" s="21">
        <v>0.49070999999999998</v>
      </c>
      <c r="S263" s="21">
        <v>0.54064999999999996</v>
      </c>
      <c r="T263" s="21">
        <v>0.49503999999999998</v>
      </c>
      <c r="U263" s="21">
        <v>0.51720200000000005</v>
      </c>
      <c r="V263" s="21">
        <v>0.496589</v>
      </c>
      <c r="W263" s="21">
        <v>0.45350299999999999</v>
      </c>
      <c r="X263" s="21">
        <v>0.49162800000000001</v>
      </c>
      <c r="Y263" s="21">
        <v>0.47343600000000002</v>
      </c>
      <c r="Z263" s="21">
        <v>0.46825299999999997</v>
      </c>
      <c r="AA263" s="21">
        <v>0.46940999999999999</v>
      </c>
      <c r="AB263" s="21">
        <v>0.401835</v>
      </c>
      <c r="AC263" s="21">
        <v>0.51911099999999999</v>
      </c>
      <c r="AD263" s="21">
        <v>0.38566099999999998</v>
      </c>
      <c r="AE263" s="21">
        <v>0.43468899999999999</v>
      </c>
      <c r="AF263" s="21">
        <v>0.40154000000000001</v>
      </c>
      <c r="AG263" s="21">
        <v>0.43393799999999999</v>
      </c>
      <c r="AH263" s="21">
        <v>0.38088</v>
      </c>
    </row>
    <row r="264" spans="1:34" x14ac:dyDescent="0.25">
      <c r="A264" t="s">
        <v>133</v>
      </c>
      <c r="B264" t="s">
        <v>122</v>
      </c>
      <c r="D264" t="s">
        <v>162</v>
      </c>
      <c r="E264" s="21">
        <v>0.62534199999999995</v>
      </c>
      <c r="F264" s="21">
        <v>0.51820999999999995</v>
      </c>
      <c r="G264" s="21">
        <v>0.65403</v>
      </c>
      <c r="H264" s="21">
        <v>0.61222399999999999</v>
      </c>
      <c r="I264" s="21">
        <v>0.70175500000000002</v>
      </c>
      <c r="J264" s="21">
        <v>0.63485199999999997</v>
      </c>
      <c r="K264" s="21">
        <v>0.60245800000000005</v>
      </c>
      <c r="L264" s="21">
        <v>0.68571700000000002</v>
      </c>
      <c r="M264" s="21">
        <v>0.64544500000000005</v>
      </c>
      <c r="N264" s="21">
        <v>0.59459399999999996</v>
      </c>
      <c r="O264" s="21">
        <v>0.606271</v>
      </c>
      <c r="P264" s="21">
        <v>0.55312799999999995</v>
      </c>
      <c r="Q264" s="21">
        <v>0.665794</v>
      </c>
      <c r="R264" s="21">
        <v>0.59430400000000005</v>
      </c>
      <c r="S264" s="21">
        <v>0.65183400000000002</v>
      </c>
      <c r="T264" s="21">
        <v>0.59039299999999995</v>
      </c>
      <c r="U264" s="21">
        <v>0.59036900000000003</v>
      </c>
      <c r="V264" s="21">
        <v>0.58432099999999998</v>
      </c>
      <c r="W264" s="21">
        <v>0.58309100000000003</v>
      </c>
      <c r="X264" s="21">
        <v>0.59502200000000005</v>
      </c>
      <c r="Y264" s="21">
        <v>0.58295200000000003</v>
      </c>
      <c r="Z264" s="21">
        <v>0.55938100000000002</v>
      </c>
      <c r="AA264" s="21">
        <v>0.52247100000000002</v>
      </c>
      <c r="AB264" s="21">
        <v>0.50636000000000003</v>
      </c>
      <c r="AC264" s="21">
        <v>0.61104199999999997</v>
      </c>
      <c r="AD264" s="21">
        <v>0.447384</v>
      </c>
      <c r="AE264" s="21">
        <v>0.53051899999999996</v>
      </c>
      <c r="AF264" s="21">
        <v>0.53103800000000001</v>
      </c>
      <c r="AG264" s="21">
        <v>0.53125699999999998</v>
      </c>
      <c r="AH264" s="21">
        <v>0.47434399999999999</v>
      </c>
    </row>
    <row r="265" spans="1:34" s="15" customFormat="1" x14ac:dyDescent="0.25">
      <c r="A265" s="15" t="s">
        <v>133</v>
      </c>
      <c r="B265" s="15" t="s">
        <v>123</v>
      </c>
      <c r="D265" s="15" t="s">
        <v>163</v>
      </c>
      <c r="E265" s="22">
        <v>0.72735499999999997</v>
      </c>
      <c r="F265" s="22">
        <v>0.61072899999999997</v>
      </c>
      <c r="G265" s="22">
        <v>0.67631200000000002</v>
      </c>
      <c r="H265" s="22">
        <v>0.66086800000000001</v>
      </c>
      <c r="I265" s="22">
        <v>0.77346599999999999</v>
      </c>
      <c r="J265" s="22">
        <v>0.73010699999999995</v>
      </c>
      <c r="K265" s="22">
        <v>0.75895000000000001</v>
      </c>
      <c r="L265" s="22">
        <v>0.73964300000000005</v>
      </c>
      <c r="M265" s="22">
        <v>0.74712199999999995</v>
      </c>
      <c r="N265" s="22">
        <v>0.75887099999999996</v>
      </c>
      <c r="O265" s="22">
        <v>0.73672099999999996</v>
      </c>
      <c r="P265" s="22">
        <v>0.78402300000000003</v>
      </c>
      <c r="Q265" s="22">
        <v>0.84768100000000002</v>
      </c>
      <c r="R265" s="22">
        <v>0.70388499999999998</v>
      </c>
      <c r="S265" s="22">
        <v>0.74879399999999996</v>
      </c>
      <c r="T265" s="22">
        <v>0.79757199999999995</v>
      </c>
      <c r="U265" s="22">
        <v>0.76115500000000003</v>
      </c>
      <c r="V265" s="22">
        <v>0.74590199999999995</v>
      </c>
      <c r="W265" s="22">
        <v>0.77098800000000001</v>
      </c>
      <c r="X265" s="22">
        <v>0.77650200000000003</v>
      </c>
      <c r="Y265" s="22">
        <v>0.76314000000000004</v>
      </c>
      <c r="Z265" s="22">
        <v>0.77161299999999999</v>
      </c>
      <c r="AA265" s="22">
        <v>0.77563300000000002</v>
      </c>
      <c r="AB265" s="22">
        <v>0.74849399999999999</v>
      </c>
      <c r="AC265" s="22">
        <v>0.82502799999999998</v>
      </c>
      <c r="AD265" s="22">
        <v>0.75447200000000003</v>
      </c>
      <c r="AE265" s="22">
        <v>0.74088200000000004</v>
      </c>
      <c r="AF265" s="22">
        <v>0.68242700000000001</v>
      </c>
      <c r="AG265" s="22">
        <v>0.76206499999999999</v>
      </c>
      <c r="AH265" s="22">
        <v>0.68993199999999999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16"/>
  <sheetViews>
    <sheetView zoomScale="85" zoomScaleNormal="85" workbookViewId="0">
      <pane xSplit="5" ySplit="6" topLeftCell="Y1054" activePane="bottomRight" state="frozen"/>
      <selection pane="topRight" activeCell="F1" sqref="F1"/>
      <selection pane="bottomLeft" activeCell="A7" sqref="A7"/>
      <selection pane="bottomRight" activeCell="Z1326" sqref="Z1326"/>
    </sheetView>
  </sheetViews>
  <sheetFormatPr defaultRowHeight="15" x14ac:dyDescent="0.25"/>
  <cols>
    <col min="3" max="3" width="15" bestFit="1" customWidth="1"/>
    <col min="4" max="5" width="23" bestFit="1" customWidth="1"/>
    <col min="6" max="35" width="11.28515625" bestFit="1" customWidth="1"/>
    <col min="36" max="36" width="11.28515625" customWidth="1"/>
    <col min="37" max="39" width="10.42578125" bestFit="1" customWidth="1"/>
    <col min="40" max="40" width="10.42578125" customWidth="1"/>
  </cols>
  <sheetData>
    <row r="1" spans="1:36" x14ac:dyDescent="0.25">
      <c r="C1" s="2" t="s">
        <v>46</v>
      </c>
      <c r="D1" s="2" t="s" vm="1">
        <v>47</v>
      </c>
      <c r="E1" s="6"/>
      <c r="F1" s="6"/>
    </row>
    <row r="2" spans="1:36" x14ac:dyDescent="0.25">
      <c r="C2" s="2" t="s">
        <v>48</v>
      </c>
      <c r="D2" s="2" t="s" vm="2">
        <v>49</v>
      </c>
    </row>
    <row r="3" spans="1:36" x14ac:dyDescent="0.25">
      <c r="E3" s="5"/>
      <c r="F3" s="5"/>
    </row>
    <row r="4" spans="1:36" x14ac:dyDescent="0.25">
      <c r="C4" s="2"/>
      <c r="D4" s="2"/>
      <c r="E4" s="2"/>
      <c r="F4" s="2" t="s">
        <v>1</v>
      </c>
      <c r="G4" s="2" t="s">
        <v>2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 x14ac:dyDescent="0.25">
      <c r="C5" s="2"/>
      <c r="D5" s="2"/>
      <c r="E5" s="2"/>
      <c r="F5" s="2" t="s">
        <v>21</v>
      </c>
      <c r="G5" s="2" t="s">
        <v>21</v>
      </c>
      <c r="H5" s="2" t="s">
        <v>21</v>
      </c>
      <c r="I5" s="2" t="s">
        <v>21</v>
      </c>
      <c r="J5" s="2" t="s">
        <v>21</v>
      </c>
      <c r="K5" s="2" t="s">
        <v>21</v>
      </c>
      <c r="L5" s="2" t="s">
        <v>21</v>
      </c>
      <c r="M5" s="2" t="s">
        <v>21</v>
      </c>
      <c r="N5" s="2" t="s">
        <v>21</v>
      </c>
      <c r="O5" s="2" t="s">
        <v>21</v>
      </c>
      <c r="P5" s="2" t="s">
        <v>21</v>
      </c>
      <c r="Q5" s="2" t="s">
        <v>21</v>
      </c>
      <c r="R5" s="2" t="s">
        <v>16</v>
      </c>
      <c r="S5" s="2" t="s">
        <v>16</v>
      </c>
      <c r="T5" s="2" t="s">
        <v>16</v>
      </c>
      <c r="U5" s="2" t="s">
        <v>16</v>
      </c>
      <c r="V5" s="2" t="s">
        <v>16</v>
      </c>
      <c r="W5" s="2" t="s">
        <v>16</v>
      </c>
      <c r="X5" s="2" t="s">
        <v>16</v>
      </c>
      <c r="Y5" s="2" t="s">
        <v>16</v>
      </c>
      <c r="Z5" s="2" t="s">
        <v>16</v>
      </c>
      <c r="AA5" s="2" t="s">
        <v>16</v>
      </c>
      <c r="AB5" s="2" t="s">
        <v>16</v>
      </c>
      <c r="AC5" s="2" t="s">
        <v>16</v>
      </c>
      <c r="AD5" s="2" t="s">
        <v>3</v>
      </c>
      <c r="AE5" s="2" t="s">
        <v>3</v>
      </c>
      <c r="AF5" s="2" t="s">
        <v>3</v>
      </c>
      <c r="AG5" s="2" t="s">
        <v>3</v>
      </c>
      <c r="AH5" s="2" t="s">
        <v>3</v>
      </c>
      <c r="AI5" s="2" t="s">
        <v>3</v>
      </c>
      <c r="AJ5" s="2" t="s">
        <v>3</v>
      </c>
    </row>
    <row r="6" spans="1:36" x14ac:dyDescent="0.25">
      <c r="C6" s="2" t="s">
        <v>20</v>
      </c>
      <c r="D6" s="2" t="s">
        <v>50</v>
      </c>
      <c r="E6" s="4" t="s">
        <v>9</v>
      </c>
      <c r="F6" s="2" t="s">
        <v>17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22</v>
      </c>
      <c r="M6" s="2" t="s">
        <v>23</v>
      </c>
      <c r="N6" s="2" t="s">
        <v>24</v>
      </c>
      <c r="O6" s="2" t="s">
        <v>25</v>
      </c>
      <c r="P6" s="2" t="s">
        <v>18</v>
      </c>
      <c r="Q6" s="2" t="s">
        <v>19</v>
      </c>
      <c r="R6" s="2" t="s">
        <v>17</v>
      </c>
      <c r="S6" s="2" t="s">
        <v>4</v>
      </c>
      <c r="T6" s="2" t="s">
        <v>5</v>
      </c>
      <c r="U6" s="2" t="s">
        <v>6</v>
      </c>
      <c r="V6" s="2" t="s">
        <v>7</v>
      </c>
      <c r="W6" s="2" t="s">
        <v>8</v>
      </c>
      <c r="X6" s="2" t="s">
        <v>22</v>
      </c>
      <c r="Y6" s="2" t="s">
        <v>23</v>
      </c>
      <c r="Z6" s="2" t="s">
        <v>24</v>
      </c>
      <c r="AA6" s="2" t="s">
        <v>25</v>
      </c>
      <c r="AB6" s="2" t="s">
        <v>18</v>
      </c>
      <c r="AC6" s="2" t="s">
        <v>19</v>
      </c>
      <c r="AD6" s="2" t="s">
        <v>17</v>
      </c>
      <c r="AE6" s="2" t="s">
        <v>4</v>
      </c>
      <c r="AF6" s="2" t="s">
        <v>5</v>
      </c>
      <c r="AG6" s="2" t="s">
        <v>6</v>
      </c>
      <c r="AH6" s="2" t="s">
        <v>7</v>
      </c>
      <c r="AI6" s="2" t="s">
        <v>8</v>
      </c>
      <c r="AJ6" s="2" t="s">
        <v>22</v>
      </c>
    </row>
    <row r="7" spans="1:36" x14ac:dyDescent="0.25">
      <c r="A7" t="str">
        <f>IFERROR(VLOOKUP(C7,Mapping!$A$2:$C$109,3,0),"")</f>
        <v>Front-End</v>
      </c>
      <c r="B7" t="str">
        <f>IFERROR(VLOOKUP(D7,Mapping!$B$2:$D$109,3,0),"")</f>
        <v>EH</v>
      </c>
      <c r="C7" s="2" t="s">
        <v>26</v>
      </c>
      <c r="D7" s="2" t="s">
        <v>51</v>
      </c>
      <c r="E7" s="3" t="s">
        <v>10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x14ac:dyDescent="0.25">
      <c r="A8" t="str">
        <f>IFERROR(VLOOKUP(C8,Mapping!$A$2:$C$109,3,0),"")</f>
        <v>Front-End</v>
      </c>
      <c r="B8" t="str">
        <f>IFERROR(VLOOKUP(D8,Mapping!$B$2:$D$109,3,0),"")</f>
        <v>EH</v>
      </c>
      <c r="C8" s="2" t="s">
        <v>26</v>
      </c>
      <c r="D8" s="2" t="s">
        <v>51</v>
      </c>
      <c r="E8" s="2" t="s">
        <v>11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>
        <v>0</v>
      </c>
      <c r="AE8" s="4"/>
      <c r="AF8" s="4"/>
      <c r="AG8" s="4"/>
      <c r="AH8" s="4"/>
      <c r="AI8" s="4"/>
      <c r="AJ8" s="4"/>
    </row>
    <row r="9" spans="1:36" x14ac:dyDescent="0.25">
      <c r="A9" t="str">
        <f>IFERROR(VLOOKUP(C9,Mapping!$A$2:$C$109,3,0),"")</f>
        <v>Front-End</v>
      </c>
      <c r="B9" t="str">
        <f>IFERROR(VLOOKUP(D9,Mapping!$B$2:$D$109,3,0),"")</f>
        <v>EH</v>
      </c>
      <c r="C9" s="2" t="s">
        <v>26</v>
      </c>
      <c r="D9" s="2" t="s">
        <v>51</v>
      </c>
      <c r="E9" s="3" t="s">
        <v>12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x14ac:dyDescent="0.25">
      <c r="A10" t="str">
        <f>IFERROR(VLOOKUP(C10,Mapping!$A$2:$C$109,3,0),"")</f>
        <v>Front-End</v>
      </c>
      <c r="B10" t="str">
        <f>IFERROR(VLOOKUP(D10,Mapping!$B$2:$D$109,3,0),"")</f>
        <v>EH</v>
      </c>
      <c r="C10" s="2" t="s">
        <v>26</v>
      </c>
      <c r="D10" s="2" t="s">
        <v>51</v>
      </c>
      <c r="E10" s="4" t="s"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x14ac:dyDescent="0.25">
      <c r="A11" t="str">
        <f>IFERROR(VLOOKUP(C11,Mapping!$A$2:$C$109,3,0),"")</f>
        <v>Front-End</v>
      </c>
      <c r="B11" t="str">
        <f>IFERROR(VLOOKUP(D11,Mapping!$B$2:$D$109,3,0),"")</f>
        <v>EH</v>
      </c>
      <c r="C11" s="2" t="s">
        <v>26</v>
      </c>
      <c r="D11" s="2" t="s">
        <v>51</v>
      </c>
      <c r="E11" s="2" t="s">
        <v>15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t="str">
        <f>IFERROR(VLOOKUP(C12,Mapping!$A$2:$C$109,3,0),"")</f>
        <v>Front-End</v>
      </c>
      <c r="B12" t="str">
        <f>IFERROR(VLOOKUP(D12,Mapping!$B$2:$D$109,3,0),"")</f>
        <v>EH</v>
      </c>
      <c r="C12" s="2" t="s">
        <v>26</v>
      </c>
      <c r="D12" s="2" t="s">
        <v>51</v>
      </c>
      <c r="E12" s="2" t="s">
        <v>14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>
        <v>583</v>
      </c>
      <c r="AE12" s="1"/>
      <c r="AF12" s="1"/>
      <c r="AG12" s="1"/>
      <c r="AH12" s="1"/>
      <c r="AI12" s="1"/>
      <c r="AJ12" s="1"/>
    </row>
    <row r="13" spans="1:36" x14ac:dyDescent="0.25">
      <c r="A13" t="str">
        <f>IFERROR(VLOOKUP(C13,Mapping!$A$2:$C$109,3,0),"")</f>
        <v>Front-End</v>
      </c>
      <c r="B13" t="str">
        <f>IFERROR(VLOOKUP(D13,Mapping!$B$2:$D$109,3,0),"")</f>
        <v>HR</v>
      </c>
      <c r="C13" s="2" t="s">
        <v>26</v>
      </c>
      <c r="D13" s="2" t="s">
        <v>52</v>
      </c>
      <c r="E13" s="3" t="s">
        <v>10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x14ac:dyDescent="0.25">
      <c r="A14" t="str">
        <f>IFERROR(VLOOKUP(C14,Mapping!$A$2:$C$109,3,0),"")</f>
        <v>Front-End</v>
      </c>
      <c r="B14" t="str">
        <f>IFERROR(VLOOKUP(D14,Mapping!$B$2:$D$109,3,0),"")</f>
        <v>HR</v>
      </c>
      <c r="C14" s="2" t="s">
        <v>26</v>
      </c>
      <c r="D14" s="2" t="s">
        <v>52</v>
      </c>
      <c r="E14" s="2" t="s">
        <v>11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v>0</v>
      </c>
      <c r="AE14" s="4"/>
      <c r="AF14" s="4"/>
      <c r="AG14" s="4"/>
      <c r="AH14" s="4"/>
      <c r="AI14" s="4"/>
      <c r="AJ14" s="4"/>
    </row>
    <row r="15" spans="1:36" x14ac:dyDescent="0.25">
      <c r="A15" t="str">
        <f>IFERROR(VLOOKUP(C15,Mapping!$A$2:$C$109,3,0),"")</f>
        <v>Front-End</v>
      </c>
      <c r="B15" t="str">
        <f>IFERROR(VLOOKUP(D15,Mapping!$B$2:$D$109,3,0),"")</f>
        <v>HR</v>
      </c>
      <c r="C15" s="2" t="s">
        <v>26</v>
      </c>
      <c r="D15" s="2" t="s">
        <v>52</v>
      </c>
      <c r="E15" s="3" t="s">
        <v>12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x14ac:dyDescent="0.25">
      <c r="A16" t="str">
        <f>IFERROR(VLOOKUP(C16,Mapping!$A$2:$C$109,3,0),"")</f>
        <v>Front-End</v>
      </c>
      <c r="B16" t="str">
        <f>IFERROR(VLOOKUP(D16,Mapping!$B$2:$D$109,3,0),"")</f>
        <v>HR</v>
      </c>
      <c r="C16" s="2" t="s">
        <v>26</v>
      </c>
      <c r="D16" s="2" t="s">
        <v>52</v>
      </c>
      <c r="E16" s="4" t="s">
        <v>13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x14ac:dyDescent="0.25">
      <c r="A17" t="str">
        <f>IFERROR(VLOOKUP(C17,Mapping!$A$2:$C$109,3,0),"")</f>
        <v>Front-End</v>
      </c>
      <c r="B17" t="str">
        <f>IFERROR(VLOOKUP(D17,Mapping!$B$2:$D$109,3,0),"")</f>
        <v>HR</v>
      </c>
      <c r="C17" s="2" t="s">
        <v>26</v>
      </c>
      <c r="D17" s="2" t="s">
        <v>52</v>
      </c>
      <c r="E17" s="2" t="s">
        <v>15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t="str">
        <f>IFERROR(VLOOKUP(C18,Mapping!$A$2:$C$109,3,0),"")</f>
        <v>Front-End</v>
      </c>
      <c r="B18" t="str">
        <f>IFERROR(VLOOKUP(D18,Mapping!$B$2:$D$109,3,0),"")</f>
        <v>HR</v>
      </c>
      <c r="C18" s="2" t="s">
        <v>26</v>
      </c>
      <c r="D18" s="2" t="s">
        <v>52</v>
      </c>
      <c r="E18" s="2" t="s">
        <v>14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>
        <v>200</v>
      </c>
      <c r="AE18" s="1"/>
      <c r="AF18" s="1"/>
      <c r="AG18" s="1"/>
      <c r="AH18" s="1"/>
      <c r="AI18" s="1"/>
      <c r="AJ18" s="1"/>
    </row>
    <row r="19" spans="1:36" x14ac:dyDescent="0.25">
      <c r="A19" t="str">
        <f>IFERROR(VLOOKUP(C19,Mapping!$A$2:$C$109,3,0),"")</f>
        <v>Front-End</v>
      </c>
      <c r="B19" t="str">
        <f>IFERROR(VLOOKUP(D19,Mapping!$B$2:$D$109,3,0),"")</f>
        <v>LR</v>
      </c>
      <c r="C19" s="2" t="s">
        <v>26</v>
      </c>
      <c r="D19" s="2" t="s">
        <v>53</v>
      </c>
      <c r="E19" s="3" t="s">
        <v>10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x14ac:dyDescent="0.25">
      <c r="A20" t="str">
        <f>IFERROR(VLOOKUP(C20,Mapping!$A$2:$C$109,3,0),"")</f>
        <v>Front-End</v>
      </c>
      <c r="B20" t="str">
        <f>IFERROR(VLOOKUP(D20,Mapping!$B$2:$D$109,3,0),"")</f>
        <v>LR</v>
      </c>
      <c r="C20" s="2" t="s">
        <v>26</v>
      </c>
      <c r="D20" s="2" t="s">
        <v>53</v>
      </c>
      <c r="E20" s="2" t="s">
        <v>11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v>0</v>
      </c>
      <c r="AE20" s="4"/>
      <c r="AF20" s="4"/>
      <c r="AG20" s="4"/>
      <c r="AH20" s="4"/>
      <c r="AI20" s="4"/>
      <c r="AJ20" s="4"/>
    </row>
    <row r="21" spans="1:36" x14ac:dyDescent="0.25">
      <c r="A21" t="str">
        <f>IFERROR(VLOOKUP(C21,Mapping!$A$2:$C$109,3,0),"")</f>
        <v>Front-End</v>
      </c>
      <c r="B21" t="str">
        <f>IFERROR(VLOOKUP(D21,Mapping!$B$2:$D$109,3,0),"")</f>
        <v>LR</v>
      </c>
      <c r="C21" s="2" t="s">
        <v>26</v>
      </c>
      <c r="D21" s="2" t="s">
        <v>53</v>
      </c>
      <c r="E21" s="3" t="s">
        <v>12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x14ac:dyDescent="0.25">
      <c r="A22" t="str">
        <f>IFERROR(VLOOKUP(C22,Mapping!$A$2:$C$109,3,0),"")</f>
        <v>Front-End</v>
      </c>
      <c r="B22" t="str">
        <f>IFERROR(VLOOKUP(D22,Mapping!$B$2:$D$109,3,0),"")</f>
        <v>LR</v>
      </c>
      <c r="C22" s="2" t="s">
        <v>26</v>
      </c>
      <c r="D22" s="2" t="s">
        <v>53</v>
      </c>
      <c r="E22" s="4" t="s">
        <v>13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x14ac:dyDescent="0.25">
      <c r="A23" t="str">
        <f>IFERROR(VLOOKUP(C23,Mapping!$A$2:$C$109,3,0),"")</f>
        <v>Front-End</v>
      </c>
      <c r="B23" t="str">
        <f>IFERROR(VLOOKUP(D23,Mapping!$B$2:$D$109,3,0),"")</f>
        <v>LR</v>
      </c>
      <c r="C23" s="2" t="s">
        <v>26</v>
      </c>
      <c r="D23" s="2" t="s">
        <v>53</v>
      </c>
      <c r="E23" s="2" t="s">
        <v>15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t="str">
        <f>IFERROR(VLOOKUP(C24,Mapping!$A$2:$C$109,3,0),"")</f>
        <v>Front-End</v>
      </c>
      <c r="B24" t="str">
        <f>IFERROR(VLOOKUP(D24,Mapping!$B$2:$D$109,3,0),"")</f>
        <v>LR</v>
      </c>
      <c r="C24" s="2" t="s">
        <v>26</v>
      </c>
      <c r="D24" s="2" t="s">
        <v>53</v>
      </c>
      <c r="E24" s="2" t="s">
        <v>14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>
        <v>1062</v>
      </c>
      <c r="AE24" s="1"/>
      <c r="AF24" s="1"/>
      <c r="AG24" s="1"/>
      <c r="AH24" s="1"/>
      <c r="AI24" s="1"/>
      <c r="AJ24" s="1"/>
    </row>
    <row r="25" spans="1:36" x14ac:dyDescent="0.25">
      <c r="A25" t="str">
        <f>IFERROR(VLOOKUP(C25,Mapping!$A$2:$C$109,3,0),"")</f>
        <v>Front-End</v>
      </c>
      <c r="B25" t="str">
        <f>IFERROR(VLOOKUP(D25,Mapping!$B$2:$D$109,3,0),"")</f>
        <v>LR</v>
      </c>
      <c r="C25" s="2" t="s">
        <v>26</v>
      </c>
      <c r="D25" s="2" t="s">
        <v>54</v>
      </c>
      <c r="E25" s="3" t="s">
        <v>10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x14ac:dyDescent="0.25">
      <c r="A26" t="str">
        <f>IFERROR(VLOOKUP(C26,Mapping!$A$2:$C$109,3,0),"")</f>
        <v>Front-End</v>
      </c>
      <c r="B26" t="str">
        <f>IFERROR(VLOOKUP(D26,Mapping!$B$2:$D$109,3,0),"")</f>
        <v>LR</v>
      </c>
      <c r="C26" s="2" t="s">
        <v>26</v>
      </c>
      <c r="D26" s="2" t="s">
        <v>54</v>
      </c>
      <c r="E26" s="2" t="s">
        <v>11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</row>
    <row r="27" spans="1:36" x14ac:dyDescent="0.25">
      <c r="A27" t="str">
        <f>IFERROR(VLOOKUP(C27,Mapping!$A$2:$C$109,3,0),"")</f>
        <v>Front-End</v>
      </c>
      <c r="B27" t="str">
        <f>IFERROR(VLOOKUP(D27,Mapping!$B$2:$D$109,3,0),"")</f>
        <v>LR</v>
      </c>
      <c r="C27" s="2" t="s">
        <v>26</v>
      </c>
      <c r="D27" s="2" t="s">
        <v>54</v>
      </c>
      <c r="E27" s="3" t="s">
        <v>12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x14ac:dyDescent="0.25">
      <c r="A28" t="str">
        <f>IFERROR(VLOOKUP(C28,Mapping!$A$2:$C$109,3,0),"")</f>
        <v>Front-End</v>
      </c>
      <c r="B28" t="str">
        <f>IFERROR(VLOOKUP(D28,Mapping!$B$2:$D$109,3,0),"")</f>
        <v>LR</v>
      </c>
      <c r="C28" s="2" t="s">
        <v>26</v>
      </c>
      <c r="D28" s="2" t="s">
        <v>54</v>
      </c>
      <c r="E28" s="4" t="s">
        <v>13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x14ac:dyDescent="0.25">
      <c r="A29" t="str">
        <f>IFERROR(VLOOKUP(C29,Mapping!$A$2:$C$109,3,0),"")</f>
        <v>Front-End</v>
      </c>
      <c r="B29" t="str">
        <f>IFERROR(VLOOKUP(D29,Mapping!$B$2:$D$109,3,0),"")</f>
        <v>LR</v>
      </c>
      <c r="C29" s="2" t="s">
        <v>26</v>
      </c>
      <c r="D29" s="2" t="s">
        <v>54</v>
      </c>
      <c r="E29" s="2" t="s">
        <v>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t="str">
        <f>IFERROR(VLOOKUP(C30,Mapping!$A$2:$C$109,3,0),"")</f>
        <v>Front-End</v>
      </c>
      <c r="B30" t="str">
        <f>IFERROR(VLOOKUP(D30,Mapping!$B$2:$D$109,3,0),"")</f>
        <v>LR</v>
      </c>
      <c r="C30" s="2" t="s">
        <v>26</v>
      </c>
      <c r="D30" s="2" t="s">
        <v>54</v>
      </c>
      <c r="E30" s="2" t="s">
        <v>14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>
        <v>6333</v>
      </c>
      <c r="AD30" s="1">
        <v>3767</v>
      </c>
      <c r="AE30" s="1">
        <v>1833</v>
      </c>
      <c r="AF30" s="1">
        <v>4435</v>
      </c>
      <c r="AG30" s="1">
        <v>6218</v>
      </c>
      <c r="AH30" s="1">
        <v>10224</v>
      </c>
      <c r="AI30" s="1">
        <v>11638</v>
      </c>
      <c r="AJ30" s="1">
        <v>6744</v>
      </c>
    </row>
    <row r="31" spans="1:36" x14ac:dyDescent="0.25">
      <c r="A31" t="str">
        <f>IFERROR(VLOOKUP(C31,Mapping!$A$2:$C$109,3,0),"")</f>
        <v>Front-End</v>
      </c>
      <c r="B31" t="str">
        <f>IFERROR(VLOOKUP(D31,Mapping!$B$2:$D$109,3,0),"")</f>
        <v>MR</v>
      </c>
      <c r="C31" s="2" t="s">
        <v>26</v>
      </c>
      <c r="D31" s="2" t="s">
        <v>55</v>
      </c>
      <c r="E31" s="3" t="s">
        <v>10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x14ac:dyDescent="0.25">
      <c r="A32" t="str">
        <f>IFERROR(VLOOKUP(C32,Mapping!$A$2:$C$109,3,0),"")</f>
        <v>Front-End</v>
      </c>
      <c r="B32" t="str">
        <f>IFERROR(VLOOKUP(D32,Mapping!$B$2:$D$109,3,0),"")</f>
        <v>MR</v>
      </c>
      <c r="C32" s="2" t="s">
        <v>26</v>
      </c>
      <c r="D32" s="2" t="s">
        <v>55</v>
      </c>
      <c r="E32" s="2" t="s">
        <v>11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>
        <v>0</v>
      </c>
      <c r="AE32" s="4"/>
      <c r="AF32" s="4">
        <v>0</v>
      </c>
      <c r="AG32" s="4"/>
      <c r="AH32" s="4"/>
      <c r="AI32" s="4"/>
      <c r="AJ32" s="4"/>
    </row>
    <row r="33" spans="1:36" x14ac:dyDescent="0.25">
      <c r="A33" t="str">
        <f>IFERROR(VLOOKUP(C33,Mapping!$A$2:$C$109,3,0),"")</f>
        <v>Front-End</v>
      </c>
      <c r="B33" t="str">
        <f>IFERROR(VLOOKUP(D33,Mapping!$B$2:$D$109,3,0),"")</f>
        <v>MR</v>
      </c>
      <c r="C33" s="2" t="s">
        <v>26</v>
      </c>
      <c r="D33" s="2" t="s">
        <v>55</v>
      </c>
      <c r="E33" s="3" t="s">
        <v>12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x14ac:dyDescent="0.25">
      <c r="A34" t="str">
        <f>IFERROR(VLOOKUP(C34,Mapping!$A$2:$C$109,3,0),"")</f>
        <v>Front-End</v>
      </c>
      <c r="B34" t="str">
        <f>IFERROR(VLOOKUP(D34,Mapping!$B$2:$D$109,3,0),"")</f>
        <v>MR</v>
      </c>
      <c r="C34" s="2" t="s">
        <v>26</v>
      </c>
      <c r="D34" s="2" t="s">
        <v>55</v>
      </c>
      <c r="E34" s="4" t="s">
        <v>13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x14ac:dyDescent="0.25">
      <c r="A35" t="str">
        <f>IFERROR(VLOOKUP(C35,Mapping!$A$2:$C$109,3,0),"")</f>
        <v>Front-End</v>
      </c>
      <c r="B35" t="str">
        <f>IFERROR(VLOOKUP(D35,Mapping!$B$2:$D$109,3,0),"")</f>
        <v>MR</v>
      </c>
      <c r="C35" s="2" t="s">
        <v>26</v>
      </c>
      <c r="D35" s="2" t="s">
        <v>55</v>
      </c>
      <c r="E35" s="2" t="s">
        <v>15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t="str">
        <f>IFERROR(VLOOKUP(C36,Mapping!$A$2:$C$109,3,0),"")</f>
        <v>Front-End</v>
      </c>
      <c r="B36" t="str">
        <f>IFERROR(VLOOKUP(D36,Mapping!$B$2:$D$109,3,0),"")</f>
        <v>MR</v>
      </c>
      <c r="C36" s="2" t="s">
        <v>26</v>
      </c>
      <c r="D36" s="2" t="s">
        <v>55</v>
      </c>
      <c r="E36" s="2" t="s">
        <v>14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>
        <v>816</v>
      </c>
      <c r="AE36" s="1"/>
      <c r="AF36" s="1">
        <v>1428</v>
      </c>
      <c r="AG36" s="1"/>
      <c r="AH36" s="1"/>
      <c r="AI36" s="1"/>
      <c r="AJ36" s="1"/>
    </row>
    <row r="37" spans="1:36" x14ac:dyDescent="0.25">
      <c r="A37" t="str">
        <f>IFERROR(VLOOKUP(C37,Mapping!$A$2:$C$109,3,0),"")</f>
        <v>Front-End</v>
      </c>
      <c r="B37" t="str">
        <f>IFERROR(VLOOKUP(D37,Mapping!$B$2:$D$109,3,0),"")</f>
        <v>NC</v>
      </c>
      <c r="C37" s="2" t="s">
        <v>26</v>
      </c>
      <c r="D37" s="2" t="s">
        <v>56</v>
      </c>
      <c r="E37" s="3" t="s">
        <v>10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x14ac:dyDescent="0.25">
      <c r="A38" t="str">
        <f>IFERROR(VLOOKUP(C38,Mapping!$A$2:$C$109,3,0),"")</f>
        <v>Front-End</v>
      </c>
      <c r="B38" t="str">
        <f>IFERROR(VLOOKUP(D38,Mapping!$B$2:$D$109,3,0),"")</f>
        <v>NC</v>
      </c>
      <c r="C38" s="2" t="s">
        <v>26</v>
      </c>
      <c r="D38" s="2" t="s">
        <v>56</v>
      </c>
      <c r="E38" s="2" t="s">
        <v>11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>
        <v>0</v>
      </c>
      <c r="AG38" s="4"/>
      <c r="AH38" s="4"/>
      <c r="AI38" s="4"/>
      <c r="AJ38" s="4"/>
    </row>
    <row r="39" spans="1:36" x14ac:dyDescent="0.25">
      <c r="A39" t="str">
        <f>IFERROR(VLOOKUP(C39,Mapping!$A$2:$C$109,3,0),"")</f>
        <v>Front-End</v>
      </c>
      <c r="B39" t="str">
        <f>IFERROR(VLOOKUP(D39,Mapping!$B$2:$D$109,3,0),"")</f>
        <v>NC</v>
      </c>
      <c r="C39" s="2" t="s">
        <v>26</v>
      </c>
      <c r="D39" s="2" t="s">
        <v>56</v>
      </c>
      <c r="E39" s="3" t="s">
        <v>12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x14ac:dyDescent="0.25">
      <c r="A40" t="str">
        <f>IFERROR(VLOOKUP(C40,Mapping!$A$2:$C$109,3,0),"")</f>
        <v>Front-End</v>
      </c>
      <c r="B40" t="str">
        <f>IFERROR(VLOOKUP(D40,Mapping!$B$2:$D$109,3,0),"")</f>
        <v>NC</v>
      </c>
      <c r="C40" s="2" t="s">
        <v>26</v>
      </c>
      <c r="D40" s="2" t="s">
        <v>56</v>
      </c>
      <c r="E40" s="4" t="s">
        <v>13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x14ac:dyDescent="0.25">
      <c r="A41" t="str">
        <f>IFERROR(VLOOKUP(C41,Mapping!$A$2:$C$109,3,0),"")</f>
        <v>Front-End</v>
      </c>
      <c r="B41" t="str">
        <f>IFERROR(VLOOKUP(D41,Mapping!$B$2:$D$109,3,0),"")</f>
        <v>NC</v>
      </c>
      <c r="C41" s="2" t="s">
        <v>26</v>
      </c>
      <c r="D41" s="2" t="s">
        <v>56</v>
      </c>
      <c r="E41" s="2" t="s">
        <v>15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t="str">
        <f>IFERROR(VLOOKUP(C42,Mapping!$A$2:$C$109,3,0),"")</f>
        <v>Front-End</v>
      </c>
      <c r="B42" t="str">
        <f>IFERROR(VLOOKUP(D42,Mapping!$B$2:$D$109,3,0),"")</f>
        <v>NC</v>
      </c>
      <c r="C42" s="2" t="s">
        <v>26</v>
      </c>
      <c r="D42" s="2" t="s">
        <v>56</v>
      </c>
      <c r="E42" s="2" t="s">
        <v>14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v>244</v>
      </c>
      <c r="AG42" s="1"/>
      <c r="AH42" s="1"/>
      <c r="AI42" s="1"/>
      <c r="AJ42" s="1"/>
    </row>
    <row r="43" spans="1:36" x14ac:dyDescent="0.25">
      <c r="A43" t="str">
        <f>IFERROR(VLOOKUP(C43,Mapping!$A$2:$C$109,3,0),"")</f>
        <v>Front-End</v>
      </c>
      <c r="B43" t="str">
        <f>IFERROR(VLOOKUP(D43,Mapping!$B$2:$D$109,3,0),"")</f>
        <v/>
      </c>
      <c r="C43" s="2" t="s">
        <v>26</v>
      </c>
      <c r="D43" s="2" t="s">
        <v>57</v>
      </c>
      <c r="E43" s="3" t="s">
        <v>10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x14ac:dyDescent="0.25">
      <c r="A44" t="str">
        <f>IFERROR(VLOOKUP(C44,Mapping!$A$2:$C$109,3,0),"")</f>
        <v>Front-End</v>
      </c>
      <c r="B44" t="str">
        <f>IFERROR(VLOOKUP(D44,Mapping!$B$2:$D$109,3,0),"")</f>
        <v/>
      </c>
      <c r="C44" s="2" t="s">
        <v>26</v>
      </c>
      <c r="D44" s="2" t="s">
        <v>57</v>
      </c>
      <c r="E44" s="2" t="s">
        <v>11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0</v>
      </c>
      <c r="AH44" s="4"/>
      <c r="AI44" s="4"/>
      <c r="AJ44" s="4"/>
    </row>
    <row r="45" spans="1:36" x14ac:dyDescent="0.25">
      <c r="A45" t="str">
        <f>IFERROR(VLOOKUP(C45,Mapping!$A$2:$C$109,3,0),"")</f>
        <v>Front-End</v>
      </c>
      <c r="B45" t="str">
        <f>IFERROR(VLOOKUP(D45,Mapping!$B$2:$D$109,3,0),"")</f>
        <v/>
      </c>
      <c r="C45" s="2" t="s">
        <v>26</v>
      </c>
      <c r="D45" s="2" t="s">
        <v>57</v>
      </c>
      <c r="E45" s="3" t="s">
        <v>12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x14ac:dyDescent="0.25">
      <c r="A46" t="str">
        <f>IFERROR(VLOOKUP(C46,Mapping!$A$2:$C$109,3,0),"")</f>
        <v>Front-End</v>
      </c>
      <c r="B46" t="str">
        <f>IFERROR(VLOOKUP(D46,Mapping!$B$2:$D$109,3,0),"")</f>
        <v/>
      </c>
      <c r="C46" s="2" t="s">
        <v>26</v>
      </c>
      <c r="D46" s="2" t="s">
        <v>57</v>
      </c>
      <c r="E46" s="4" t="s">
        <v>13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x14ac:dyDescent="0.25">
      <c r="A47" t="str">
        <f>IFERROR(VLOOKUP(C47,Mapping!$A$2:$C$109,3,0),"")</f>
        <v>Front-End</v>
      </c>
      <c r="B47" t="str">
        <f>IFERROR(VLOOKUP(D47,Mapping!$B$2:$D$109,3,0),"")</f>
        <v/>
      </c>
      <c r="C47" s="2" t="s">
        <v>26</v>
      </c>
      <c r="D47" s="2" t="s">
        <v>57</v>
      </c>
      <c r="E47" s="2" t="s">
        <v>15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t="str">
        <f>IFERROR(VLOOKUP(C48,Mapping!$A$2:$C$109,3,0),"")</f>
        <v>Front-End</v>
      </c>
      <c r="B48" t="str">
        <f>IFERROR(VLOOKUP(D48,Mapping!$B$2:$D$109,3,0),"")</f>
        <v/>
      </c>
      <c r="C48" s="2" t="s">
        <v>26</v>
      </c>
      <c r="D48" s="2" t="s">
        <v>57</v>
      </c>
      <c r="E48" s="2" t="s">
        <v>14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>
        <v>13</v>
      </c>
      <c r="AH48" s="1"/>
      <c r="AI48" s="1"/>
      <c r="AJ48" s="1"/>
    </row>
    <row r="49" spans="1:36" x14ac:dyDescent="0.25">
      <c r="A49" t="str">
        <f>IFERROR(VLOOKUP(C49,Mapping!$A$2:$C$109,3,0),"")</f>
        <v>Front-End</v>
      </c>
      <c r="B49" t="str">
        <f>IFERROR(VLOOKUP(D49,Mapping!$B$2:$D$109,3,0),"")</f>
        <v>EH</v>
      </c>
      <c r="C49" s="2" t="s">
        <v>27</v>
      </c>
      <c r="D49" s="2" t="s">
        <v>58</v>
      </c>
      <c r="E49" s="3" t="s">
        <v>10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x14ac:dyDescent="0.25">
      <c r="A50" t="str">
        <f>IFERROR(VLOOKUP(C50,Mapping!$A$2:$C$109,3,0),"")</f>
        <v>Front-End</v>
      </c>
      <c r="B50" t="str">
        <f>IFERROR(VLOOKUP(D50,Mapping!$B$2:$D$109,3,0),"")</f>
        <v>EH</v>
      </c>
      <c r="C50" s="2" t="s">
        <v>27</v>
      </c>
      <c r="D50" s="2" t="s">
        <v>58</v>
      </c>
      <c r="E50" s="2" t="s">
        <v>11</v>
      </c>
      <c r="F50" s="4">
        <v>0</v>
      </c>
      <c r="G50" s="4">
        <v>0</v>
      </c>
      <c r="H50" s="4"/>
      <c r="I50" s="4">
        <v>0</v>
      </c>
      <c r="J50" s="4"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x14ac:dyDescent="0.25">
      <c r="A51" t="str">
        <f>IFERROR(VLOOKUP(C51,Mapping!$A$2:$C$109,3,0),"")</f>
        <v>Front-End</v>
      </c>
      <c r="B51" t="str">
        <f>IFERROR(VLOOKUP(D51,Mapping!$B$2:$D$109,3,0),"")</f>
        <v>EH</v>
      </c>
      <c r="C51" s="2" t="s">
        <v>27</v>
      </c>
      <c r="D51" s="2" t="s">
        <v>58</v>
      </c>
      <c r="E51" s="3" t="s">
        <v>12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x14ac:dyDescent="0.25">
      <c r="A52" t="str">
        <f>IFERROR(VLOOKUP(C52,Mapping!$A$2:$C$109,3,0),"")</f>
        <v>Front-End</v>
      </c>
      <c r="B52" t="str">
        <f>IFERROR(VLOOKUP(D52,Mapping!$B$2:$D$109,3,0),"")</f>
        <v>EH</v>
      </c>
      <c r="C52" s="2" t="s">
        <v>27</v>
      </c>
      <c r="D52" s="2" t="s">
        <v>58</v>
      </c>
      <c r="E52" s="4" t="s">
        <v>13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x14ac:dyDescent="0.25">
      <c r="A53" t="str">
        <f>IFERROR(VLOOKUP(C53,Mapping!$A$2:$C$109,3,0),"")</f>
        <v>Front-End</v>
      </c>
      <c r="B53" t="str">
        <f>IFERROR(VLOOKUP(D53,Mapping!$B$2:$D$109,3,0),"")</f>
        <v>EH</v>
      </c>
      <c r="C53" s="2" t="s">
        <v>27</v>
      </c>
      <c r="D53" s="2" t="s">
        <v>58</v>
      </c>
      <c r="E53" s="2" t="s">
        <v>15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5">
      <c r="A54" t="str">
        <f>IFERROR(VLOOKUP(C54,Mapping!$A$2:$C$109,3,0),"")</f>
        <v>Front-End</v>
      </c>
      <c r="B54" t="str">
        <f>IFERROR(VLOOKUP(D54,Mapping!$B$2:$D$109,3,0),"")</f>
        <v>EH</v>
      </c>
      <c r="C54" s="2" t="s">
        <v>27</v>
      </c>
      <c r="D54" s="2" t="s">
        <v>58</v>
      </c>
      <c r="E54" s="2" t="s">
        <v>14</v>
      </c>
      <c r="F54" s="1">
        <v>166</v>
      </c>
      <c r="G54" s="1">
        <v>68</v>
      </c>
      <c r="H54" s="1"/>
      <c r="I54" s="1">
        <v>106</v>
      </c>
      <c r="J54" s="1">
        <v>72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t="str">
        <f>IFERROR(VLOOKUP(C55,Mapping!$A$2:$C$109,3,0),"")</f>
        <v>Front-End</v>
      </c>
      <c r="B55" t="str">
        <f>IFERROR(VLOOKUP(D55,Mapping!$B$2:$D$109,3,0),"")</f>
        <v>EH</v>
      </c>
      <c r="C55" s="2" t="s">
        <v>27</v>
      </c>
      <c r="D55" s="2" t="s">
        <v>51</v>
      </c>
      <c r="E55" s="3" t="s">
        <v>10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>
        <v>1488</v>
      </c>
      <c r="AB55" s="3"/>
      <c r="AC55" s="3"/>
      <c r="AD55" s="3"/>
      <c r="AE55" s="3"/>
      <c r="AF55" s="3"/>
      <c r="AG55" s="3"/>
      <c r="AH55" s="3"/>
      <c r="AI55" s="3"/>
      <c r="AJ55" s="3"/>
    </row>
    <row r="56" spans="1:36" x14ac:dyDescent="0.25">
      <c r="A56" t="str">
        <f>IFERROR(VLOOKUP(C56,Mapping!$A$2:$C$109,3,0),"")</f>
        <v>Front-End</v>
      </c>
      <c r="B56" t="str">
        <f>IFERROR(VLOOKUP(D56,Mapping!$B$2:$D$109,3,0),"")</f>
        <v>EH</v>
      </c>
      <c r="C56" s="2" t="s">
        <v>27</v>
      </c>
      <c r="D56" s="2" t="s">
        <v>51</v>
      </c>
      <c r="E56" s="2" t="s">
        <v>11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>
        <v>0</v>
      </c>
      <c r="AB56" s="4"/>
      <c r="AC56" s="4"/>
      <c r="AD56" s="4"/>
      <c r="AE56" s="4"/>
      <c r="AF56" s="4"/>
      <c r="AG56" s="4"/>
      <c r="AH56" s="4"/>
      <c r="AI56" s="4"/>
      <c r="AJ56" s="4"/>
    </row>
    <row r="57" spans="1:36" x14ac:dyDescent="0.25">
      <c r="A57" t="str">
        <f>IFERROR(VLOOKUP(C57,Mapping!$A$2:$C$109,3,0),"")</f>
        <v>Front-End</v>
      </c>
      <c r="B57" t="str">
        <f>IFERROR(VLOOKUP(D57,Mapping!$B$2:$D$109,3,0),"")</f>
        <v>EH</v>
      </c>
      <c r="C57" s="2" t="s">
        <v>27</v>
      </c>
      <c r="D57" s="2" t="s">
        <v>51</v>
      </c>
      <c r="E57" s="3" t="s">
        <v>12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x14ac:dyDescent="0.25">
      <c r="A58" t="str">
        <f>IFERROR(VLOOKUP(C58,Mapping!$A$2:$C$109,3,0),"")</f>
        <v>Front-End</v>
      </c>
      <c r="B58" t="str">
        <f>IFERROR(VLOOKUP(D58,Mapping!$B$2:$D$109,3,0),"")</f>
        <v>EH</v>
      </c>
      <c r="C58" s="2" t="s">
        <v>27</v>
      </c>
      <c r="D58" s="2" t="s">
        <v>51</v>
      </c>
      <c r="E58" s="4" t="s">
        <v>13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x14ac:dyDescent="0.25">
      <c r="A59" t="str">
        <f>IFERROR(VLOOKUP(C59,Mapping!$A$2:$C$109,3,0),"")</f>
        <v>Front-End</v>
      </c>
      <c r="B59" t="str">
        <f>IFERROR(VLOOKUP(D59,Mapping!$B$2:$D$109,3,0),"")</f>
        <v>EH</v>
      </c>
      <c r="C59" s="2" t="s">
        <v>27</v>
      </c>
      <c r="D59" s="2" t="s">
        <v>51</v>
      </c>
      <c r="E59" s="2" t="s">
        <v>15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t="str">
        <f>IFERROR(VLOOKUP(C60,Mapping!$A$2:$C$109,3,0),"")</f>
        <v>Front-End</v>
      </c>
      <c r="B60" t="str">
        <f>IFERROR(VLOOKUP(D60,Mapping!$B$2:$D$109,3,0),"")</f>
        <v>EH</v>
      </c>
      <c r="C60" s="2" t="s">
        <v>27</v>
      </c>
      <c r="D60" s="2" t="s">
        <v>51</v>
      </c>
      <c r="E60" s="2" t="s">
        <v>14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2426</v>
      </c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5">
      <c r="A61" t="str">
        <f>IFERROR(VLOOKUP(C61,Mapping!$A$2:$C$109,3,0),"")</f>
        <v>Front-End</v>
      </c>
      <c r="B61" t="str">
        <f>IFERROR(VLOOKUP(D61,Mapping!$B$2:$D$109,3,0),"")</f>
        <v>HR</v>
      </c>
      <c r="C61" s="2" t="s">
        <v>27</v>
      </c>
      <c r="D61" s="2" t="s">
        <v>52</v>
      </c>
      <c r="E61" s="3" t="s">
        <v>10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>
        <v>497</v>
      </c>
      <c r="AB61" s="3"/>
      <c r="AC61" s="3"/>
      <c r="AD61" s="3"/>
      <c r="AE61" s="3"/>
      <c r="AF61" s="3"/>
      <c r="AG61" s="3"/>
      <c r="AH61" s="3"/>
      <c r="AI61" s="3"/>
      <c r="AJ61" s="3"/>
    </row>
    <row r="62" spans="1:36" x14ac:dyDescent="0.25">
      <c r="A62" t="str">
        <f>IFERROR(VLOOKUP(C62,Mapping!$A$2:$C$109,3,0),"")</f>
        <v>Front-End</v>
      </c>
      <c r="B62" t="str">
        <f>IFERROR(VLOOKUP(D62,Mapping!$B$2:$D$109,3,0),"")</f>
        <v>HR</v>
      </c>
      <c r="C62" s="2" t="s">
        <v>27</v>
      </c>
      <c r="D62" s="2" t="s">
        <v>52</v>
      </c>
      <c r="E62" s="2" t="s">
        <v>11</v>
      </c>
      <c r="F62" s="4"/>
      <c r="G62" s="4">
        <v>0</v>
      </c>
      <c r="H62" s="4"/>
      <c r="I62" s="4">
        <v>0</v>
      </c>
      <c r="J62" s="4">
        <v>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>
        <v>0</v>
      </c>
      <c r="AB62" s="4"/>
      <c r="AC62" s="4"/>
      <c r="AD62" s="4"/>
      <c r="AE62" s="4"/>
      <c r="AF62" s="4"/>
      <c r="AG62" s="4"/>
      <c r="AH62" s="4"/>
      <c r="AI62" s="4"/>
      <c r="AJ62" s="4"/>
    </row>
    <row r="63" spans="1:36" x14ac:dyDescent="0.25">
      <c r="A63" t="str">
        <f>IFERROR(VLOOKUP(C63,Mapping!$A$2:$C$109,3,0),"")</f>
        <v>Front-End</v>
      </c>
      <c r="B63" t="str">
        <f>IFERROR(VLOOKUP(D63,Mapping!$B$2:$D$109,3,0),"")</f>
        <v>HR</v>
      </c>
      <c r="C63" s="2" t="s">
        <v>27</v>
      </c>
      <c r="D63" s="2" t="s">
        <v>52</v>
      </c>
      <c r="E63" s="3" t="s">
        <v>12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x14ac:dyDescent="0.25">
      <c r="A64" t="str">
        <f>IFERROR(VLOOKUP(C64,Mapping!$A$2:$C$109,3,0),"")</f>
        <v>Front-End</v>
      </c>
      <c r="B64" t="str">
        <f>IFERROR(VLOOKUP(D64,Mapping!$B$2:$D$109,3,0),"")</f>
        <v>HR</v>
      </c>
      <c r="C64" s="2" t="s">
        <v>27</v>
      </c>
      <c r="D64" s="2" t="s">
        <v>52</v>
      </c>
      <c r="E64" s="4" t="s">
        <v>13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x14ac:dyDescent="0.25">
      <c r="A65" t="str">
        <f>IFERROR(VLOOKUP(C65,Mapping!$A$2:$C$109,3,0),"")</f>
        <v>Front-End</v>
      </c>
      <c r="B65" t="str">
        <f>IFERROR(VLOOKUP(D65,Mapping!$B$2:$D$109,3,0),"")</f>
        <v>HR</v>
      </c>
      <c r="C65" s="2" t="s">
        <v>27</v>
      </c>
      <c r="D65" s="2" t="s">
        <v>52</v>
      </c>
      <c r="E65" s="2" t="s">
        <v>15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5">
      <c r="A66" t="str">
        <f>IFERROR(VLOOKUP(C66,Mapping!$A$2:$C$109,3,0),"")</f>
        <v>Front-End</v>
      </c>
      <c r="B66" t="str">
        <f>IFERROR(VLOOKUP(D66,Mapping!$B$2:$D$109,3,0),"")</f>
        <v>HR</v>
      </c>
      <c r="C66" s="2" t="s">
        <v>27</v>
      </c>
      <c r="D66" s="2" t="s">
        <v>52</v>
      </c>
      <c r="E66" s="2" t="s">
        <v>14</v>
      </c>
      <c r="F66" s="1"/>
      <c r="G66" s="1">
        <v>173</v>
      </c>
      <c r="H66" s="1"/>
      <c r="I66" s="1">
        <v>681</v>
      </c>
      <c r="J66" s="1">
        <v>960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>
        <v>616</v>
      </c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t="str">
        <f>IFERROR(VLOOKUP(C67,Mapping!$A$2:$C$109,3,0),"")</f>
        <v>Front-End</v>
      </c>
      <c r="B67" t="str">
        <f>IFERROR(VLOOKUP(D67,Mapping!$B$2:$D$109,3,0),"")</f>
        <v>LR</v>
      </c>
      <c r="C67" s="2" t="s">
        <v>27</v>
      </c>
      <c r="D67" s="2" t="s">
        <v>53</v>
      </c>
      <c r="E67" s="3" t="s">
        <v>10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>
        <v>5457</v>
      </c>
      <c r="AB67" s="3">
        <v>401</v>
      </c>
      <c r="AC67" s="3"/>
      <c r="AD67" s="3"/>
      <c r="AE67" s="3"/>
      <c r="AF67" s="3"/>
      <c r="AG67" s="3"/>
      <c r="AH67" s="3"/>
      <c r="AI67" s="3"/>
      <c r="AJ67" s="3"/>
    </row>
    <row r="68" spans="1:36" x14ac:dyDescent="0.25">
      <c r="A68" t="str">
        <f>IFERROR(VLOOKUP(C68,Mapping!$A$2:$C$109,3,0),"")</f>
        <v>Front-End</v>
      </c>
      <c r="B68" t="str">
        <f>IFERROR(VLOOKUP(D68,Mapping!$B$2:$D$109,3,0),"")</f>
        <v>LR</v>
      </c>
      <c r="C68" s="2" t="s">
        <v>27</v>
      </c>
      <c r="D68" s="2" t="s">
        <v>53</v>
      </c>
      <c r="E68" s="2" t="s">
        <v>11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>
        <v>0</v>
      </c>
      <c r="AB68" s="4">
        <v>0</v>
      </c>
      <c r="AC68" s="4"/>
      <c r="AD68" s="4"/>
      <c r="AE68" s="4"/>
      <c r="AF68" s="4"/>
      <c r="AG68" s="4"/>
      <c r="AH68" s="4"/>
      <c r="AI68" s="4"/>
      <c r="AJ68" s="4"/>
    </row>
    <row r="69" spans="1:36" x14ac:dyDescent="0.25">
      <c r="A69" t="str">
        <f>IFERROR(VLOOKUP(C69,Mapping!$A$2:$C$109,3,0),"")</f>
        <v>Front-End</v>
      </c>
      <c r="B69" t="str">
        <f>IFERROR(VLOOKUP(D69,Mapping!$B$2:$D$109,3,0),"")</f>
        <v>LR</v>
      </c>
      <c r="C69" s="2" t="s">
        <v>27</v>
      </c>
      <c r="D69" s="2" t="s">
        <v>53</v>
      </c>
      <c r="E69" s="3" t="s">
        <v>12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x14ac:dyDescent="0.25">
      <c r="A70" t="str">
        <f>IFERROR(VLOOKUP(C70,Mapping!$A$2:$C$109,3,0),"")</f>
        <v>Front-End</v>
      </c>
      <c r="B70" t="str">
        <f>IFERROR(VLOOKUP(D70,Mapping!$B$2:$D$109,3,0),"")</f>
        <v>LR</v>
      </c>
      <c r="C70" s="2" t="s">
        <v>27</v>
      </c>
      <c r="D70" s="2" t="s">
        <v>53</v>
      </c>
      <c r="E70" s="4" t="s">
        <v>13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x14ac:dyDescent="0.25">
      <c r="A71" t="str">
        <f>IFERROR(VLOOKUP(C71,Mapping!$A$2:$C$109,3,0),"")</f>
        <v>Front-End</v>
      </c>
      <c r="B71" t="str">
        <f>IFERROR(VLOOKUP(D71,Mapping!$B$2:$D$109,3,0),"")</f>
        <v>LR</v>
      </c>
      <c r="C71" s="2" t="s">
        <v>27</v>
      </c>
      <c r="D71" s="2" t="s">
        <v>53</v>
      </c>
      <c r="E71" s="2" t="s">
        <v>15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t="str">
        <f>IFERROR(VLOOKUP(C72,Mapping!$A$2:$C$109,3,0),"")</f>
        <v>Front-End</v>
      </c>
      <c r="B72" t="str">
        <f>IFERROR(VLOOKUP(D72,Mapping!$B$2:$D$109,3,0),"")</f>
        <v>LR</v>
      </c>
      <c r="C72" s="2" t="s">
        <v>27</v>
      </c>
      <c r="D72" s="2" t="s">
        <v>53</v>
      </c>
      <c r="E72" s="2" t="s">
        <v>14</v>
      </c>
      <c r="F72" s="1">
        <v>15421</v>
      </c>
      <c r="G72" s="1">
        <v>586</v>
      </c>
      <c r="H72" s="1">
        <v>1083</v>
      </c>
      <c r="I72" s="1">
        <v>4838</v>
      </c>
      <c r="J72" s="1">
        <v>26138</v>
      </c>
      <c r="K72" s="1">
        <v>17605</v>
      </c>
      <c r="L72" s="1">
        <v>5837</v>
      </c>
      <c r="M72" s="1">
        <v>632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>
        <v>15667</v>
      </c>
      <c r="AB72" s="1">
        <v>2144</v>
      </c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t="str">
        <f>IFERROR(VLOOKUP(C73,Mapping!$A$2:$C$109,3,0),"")</f>
        <v>Front-End</v>
      </c>
      <c r="B73" t="str">
        <f>IFERROR(VLOOKUP(D73,Mapping!$B$2:$D$109,3,0),"")</f>
        <v>MR</v>
      </c>
      <c r="C73" s="2" t="s">
        <v>27</v>
      </c>
      <c r="D73" s="2" t="s">
        <v>55</v>
      </c>
      <c r="E73" s="3" t="s">
        <v>10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>
        <v>3602</v>
      </c>
      <c r="AB73" s="3">
        <v>377</v>
      </c>
      <c r="AC73" s="3"/>
      <c r="AD73" s="3"/>
      <c r="AE73" s="3"/>
      <c r="AF73" s="3"/>
      <c r="AG73" s="3"/>
      <c r="AH73" s="3"/>
      <c r="AI73" s="3"/>
      <c r="AJ73" s="3"/>
    </row>
    <row r="74" spans="1:36" x14ac:dyDescent="0.25">
      <c r="A74" t="str">
        <f>IFERROR(VLOOKUP(C74,Mapping!$A$2:$C$109,3,0),"")</f>
        <v>Front-End</v>
      </c>
      <c r="B74" t="str">
        <f>IFERROR(VLOOKUP(D74,Mapping!$B$2:$D$109,3,0),"")</f>
        <v>MR</v>
      </c>
      <c r="C74" s="2" t="s">
        <v>27</v>
      </c>
      <c r="D74" s="2" t="s">
        <v>55</v>
      </c>
      <c r="E74" s="2" t="s">
        <v>11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>
        <v>0</v>
      </c>
      <c r="AB74" s="4">
        <v>0</v>
      </c>
      <c r="AC74" s="4"/>
      <c r="AD74" s="4"/>
      <c r="AE74" s="4"/>
      <c r="AF74" s="4"/>
      <c r="AG74" s="4"/>
      <c r="AH74" s="4"/>
      <c r="AI74" s="4"/>
      <c r="AJ74" s="4"/>
    </row>
    <row r="75" spans="1:36" x14ac:dyDescent="0.25">
      <c r="A75" t="str">
        <f>IFERROR(VLOOKUP(C75,Mapping!$A$2:$C$109,3,0),"")</f>
        <v>Front-End</v>
      </c>
      <c r="B75" t="str">
        <f>IFERROR(VLOOKUP(D75,Mapping!$B$2:$D$109,3,0),"")</f>
        <v>MR</v>
      </c>
      <c r="C75" s="2" t="s">
        <v>27</v>
      </c>
      <c r="D75" s="2" t="s">
        <v>55</v>
      </c>
      <c r="E75" s="3" t="s">
        <v>12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x14ac:dyDescent="0.25">
      <c r="A76" t="str">
        <f>IFERROR(VLOOKUP(C76,Mapping!$A$2:$C$109,3,0),"")</f>
        <v>Front-End</v>
      </c>
      <c r="B76" t="str">
        <f>IFERROR(VLOOKUP(D76,Mapping!$B$2:$D$109,3,0),"")</f>
        <v>MR</v>
      </c>
      <c r="C76" s="2" t="s">
        <v>27</v>
      </c>
      <c r="D76" s="2" t="s">
        <v>55</v>
      </c>
      <c r="E76" s="4" t="s">
        <v>13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</row>
    <row r="77" spans="1:36" x14ac:dyDescent="0.25">
      <c r="A77" t="str">
        <f>IFERROR(VLOOKUP(C77,Mapping!$A$2:$C$109,3,0),"")</f>
        <v>Front-End</v>
      </c>
      <c r="B77" t="str">
        <f>IFERROR(VLOOKUP(D77,Mapping!$B$2:$D$109,3,0),"")</f>
        <v>MR</v>
      </c>
      <c r="C77" s="2" t="s">
        <v>27</v>
      </c>
      <c r="D77" s="2" t="s">
        <v>55</v>
      </c>
      <c r="E77" s="2" t="s">
        <v>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5">
      <c r="A78" t="str">
        <f>IFERROR(VLOOKUP(C78,Mapping!$A$2:$C$109,3,0),"")</f>
        <v>Front-End</v>
      </c>
      <c r="B78" t="str">
        <f>IFERROR(VLOOKUP(D78,Mapping!$B$2:$D$109,3,0),"")</f>
        <v>MR</v>
      </c>
      <c r="C78" s="2" t="s">
        <v>27</v>
      </c>
      <c r="D78" s="2" t="s">
        <v>55</v>
      </c>
      <c r="E78" s="2" t="s">
        <v>14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>
        <v>5342</v>
      </c>
      <c r="AB78" s="1">
        <v>1006</v>
      </c>
      <c r="AC78" s="1"/>
      <c r="AD78" s="1"/>
      <c r="AE78" s="1"/>
      <c r="AF78" s="1"/>
      <c r="AG78" s="1"/>
      <c r="AH78" s="1"/>
      <c r="AI78" s="1"/>
      <c r="AJ78" s="1"/>
    </row>
    <row r="79" spans="1:36" x14ac:dyDescent="0.25">
      <c r="A79" t="str">
        <f>IFERROR(VLOOKUP(C79,Mapping!$A$2:$C$109,3,0),"")</f>
        <v>Front-End</v>
      </c>
      <c r="B79" t="str">
        <f>IFERROR(VLOOKUP(D79,Mapping!$B$2:$D$109,3,0),"")</f>
        <v>MR</v>
      </c>
      <c r="C79" s="2" t="s">
        <v>27</v>
      </c>
      <c r="D79" s="2" t="s">
        <v>59</v>
      </c>
      <c r="E79" s="3" t="s">
        <v>10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x14ac:dyDescent="0.25">
      <c r="A80" t="str">
        <f>IFERROR(VLOOKUP(C80,Mapping!$A$2:$C$109,3,0),"")</f>
        <v>Front-End</v>
      </c>
      <c r="B80" t="str">
        <f>IFERROR(VLOOKUP(D80,Mapping!$B$2:$D$109,3,0),"")</f>
        <v>MR</v>
      </c>
      <c r="C80" s="2" t="s">
        <v>27</v>
      </c>
      <c r="D80" s="2" t="s">
        <v>59</v>
      </c>
      <c r="E80" s="2" t="s">
        <v>11</v>
      </c>
      <c r="F80" s="4"/>
      <c r="G80" s="4"/>
      <c r="H80" s="4"/>
      <c r="I80" s="4">
        <v>0</v>
      </c>
      <c r="J80" s="4"/>
      <c r="K80" s="4">
        <v>0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x14ac:dyDescent="0.25">
      <c r="A81" t="str">
        <f>IFERROR(VLOOKUP(C81,Mapping!$A$2:$C$109,3,0),"")</f>
        <v>Front-End</v>
      </c>
      <c r="B81" t="str">
        <f>IFERROR(VLOOKUP(D81,Mapping!$B$2:$D$109,3,0),"")</f>
        <v>MR</v>
      </c>
      <c r="C81" s="2" t="s">
        <v>27</v>
      </c>
      <c r="D81" s="2" t="s">
        <v>59</v>
      </c>
      <c r="E81" s="3" t="s">
        <v>12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1:36" x14ac:dyDescent="0.25">
      <c r="A82" t="str">
        <f>IFERROR(VLOOKUP(C82,Mapping!$A$2:$C$109,3,0),"")</f>
        <v>Front-End</v>
      </c>
      <c r="B82" t="str">
        <f>IFERROR(VLOOKUP(D82,Mapping!$B$2:$D$109,3,0),"")</f>
        <v>MR</v>
      </c>
      <c r="C82" s="2" t="s">
        <v>27</v>
      </c>
      <c r="D82" s="2" t="s">
        <v>59</v>
      </c>
      <c r="E82" s="4" t="s">
        <v>13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x14ac:dyDescent="0.25">
      <c r="A83" t="str">
        <f>IFERROR(VLOOKUP(C83,Mapping!$A$2:$C$109,3,0),"")</f>
        <v>Front-End</v>
      </c>
      <c r="B83" t="str">
        <f>IFERROR(VLOOKUP(D83,Mapping!$B$2:$D$109,3,0),"")</f>
        <v>MR</v>
      </c>
      <c r="C83" s="2" t="s">
        <v>27</v>
      </c>
      <c r="D83" s="2" t="s">
        <v>59</v>
      </c>
      <c r="E83" s="2" t="s">
        <v>15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t="str">
        <f>IFERROR(VLOOKUP(C84,Mapping!$A$2:$C$109,3,0),"")</f>
        <v>Front-End</v>
      </c>
      <c r="B84" t="str">
        <f>IFERROR(VLOOKUP(D84,Mapping!$B$2:$D$109,3,0),"")</f>
        <v>MR</v>
      </c>
      <c r="C84" s="2" t="s">
        <v>27</v>
      </c>
      <c r="D84" s="2" t="s">
        <v>59</v>
      </c>
      <c r="E84" s="2" t="s">
        <v>14</v>
      </c>
      <c r="F84" s="1"/>
      <c r="G84" s="1"/>
      <c r="H84" s="1"/>
      <c r="I84" s="1">
        <v>5076</v>
      </c>
      <c r="J84" s="1"/>
      <c r="K84" s="1">
        <v>5340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t="str">
        <f>IFERROR(VLOOKUP(C85,Mapping!$A$2:$C$109,3,0),"")</f>
        <v>Front-End</v>
      </c>
      <c r="B85" t="str">
        <f>IFERROR(VLOOKUP(D85,Mapping!$B$2:$D$109,3,0),"")</f>
        <v>LR</v>
      </c>
      <c r="C85" s="2" t="s">
        <v>27</v>
      </c>
      <c r="D85" s="2" t="s">
        <v>60</v>
      </c>
      <c r="E85" s="3" t="s">
        <v>10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1:36" x14ac:dyDescent="0.25">
      <c r="A86" t="str">
        <f>IFERROR(VLOOKUP(C86,Mapping!$A$2:$C$109,3,0),"")</f>
        <v>Front-End</v>
      </c>
      <c r="B86" t="str">
        <f>IFERROR(VLOOKUP(D86,Mapping!$B$2:$D$109,3,0),"")</f>
        <v>LR</v>
      </c>
      <c r="C86" s="2" t="s">
        <v>27</v>
      </c>
      <c r="D86" s="2" t="s">
        <v>60</v>
      </c>
      <c r="E86" s="2" t="s">
        <v>11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>
        <v>0</v>
      </c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x14ac:dyDescent="0.25">
      <c r="A87" t="str">
        <f>IFERROR(VLOOKUP(C87,Mapping!$A$2:$C$109,3,0),"")</f>
        <v>Front-End</v>
      </c>
      <c r="B87" t="str">
        <f>IFERROR(VLOOKUP(D87,Mapping!$B$2:$D$109,3,0),"")</f>
        <v>LR</v>
      </c>
      <c r="C87" s="2" t="s">
        <v>27</v>
      </c>
      <c r="D87" s="2" t="s">
        <v>60</v>
      </c>
      <c r="E87" s="3" t="s">
        <v>12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x14ac:dyDescent="0.25">
      <c r="A88" t="str">
        <f>IFERROR(VLOOKUP(C88,Mapping!$A$2:$C$109,3,0),"")</f>
        <v>Front-End</v>
      </c>
      <c r="B88" t="str">
        <f>IFERROR(VLOOKUP(D88,Mapping!$B$2:$D$109,3,0),"")</f>
        <v>LR</v>
      </c>
      <c r="C88" s="2" t="s">
        <v>27</v>
      </c>
      <c r="D88" s="2" t="s">
        <v>60</v>
      </c>
      <c r="E88" s="4" t="s">
        <v>13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x14ac:dyDescent="0.25">
      <c r="A89" t="str">
        <f>IFERROR(VLOOKUP(C89,Mapping!$A$2:$C$109,3,0),"")</f>
        <v>Front-End</v>
      </c>
      <c r="B89" t="str">
        <f>IFERROR(VLOOKUP(D89,Mapping!$B$2:$D$109,3,0),"")</f>
        <v>LR</v>
      </c>
      <c r="C89" s="2" t="s">
        <v>27</v>
      </c>
      <c r="D89" s="2" t="s">
        <v>60</v>
      </c>
      <c r="E89" s="2" t="s">
        <v>15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t="str">
        <f>IFERROR(VLOOKUP(C90,Mapping!$A$2:$C$109,3,0),"")</f>
        <v>Front-End</v>
      </c>
      <c r="B90" t="str">
        <f>IFERROR(VLOOKUP(D90,Mapping!$B$2:$D$109,3,0),"")</f>
        <v>LR</v>
      </c>
      <c r="C90" s="2" t="s">
        <v>27</v>
      </c>
      <c r="D90" s="2" t="s">
        <v>60</v>
      </c>
      <c r="E90" s="2" t="s">
        <v>14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>
        <v>1660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t="str">
        <f>IFERROR(VLOOKUP(C91,Mapping!$A$2:$C$109,3,0),"")</f>
        <v>Front-End</v>
      </c>
      <c r="B91" t="str">
        <f>IFERROR(VLOOKUP(D91,Mapping!$B$2:$D$109,3,0),"")</f>
        <v>MR</v>
      </c>
      <c r="C91" s="2" t="s">
        <v>27</v>
      </c>
      <c r="D91" s="2" t="s">
        <v>61</v>
      </c>
      <c r="E91" s="3" t="s">
        <v>10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x14ac:dyDescent="0.25">
      <c r="A92" t="str">
        <f>IFERROR(VLOOKUP(C92,Mapping!$A$2:$C$109,3,0),"")</f>
        <v>Front-End</v>
      </c>
      <c r="B92" t="str">
        <f>IFERROR(VLOOKUP(D92,Mapping!$B$2:$D$109,3,0),"")</f>
        <v>MR</v>
      </c>
      <c r="C92" s="2" t="s">
        <v>27</v>
      </c>
      <c r="D92" s="2" t="s">
        <v>61</v>
      </c>
      <c r="E92" s="2" t="s">
        <v>11</v>
      </c>
      <c r="F92" s="4">
        <v>0</v>
      </c>
      <c r="G92" s="4">
        <v>0</v>
      </c>
      <c r="H92" s="4"/>
      <c r="I92" s="4">
        <v>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x14ac:dyDescent="0.25">
      <c r="A93" t="str">
        <f>IFERROR(VLOOKUP(C93,Mapping!$A$2:$C$109,3,0),"")</f>
        <v>Front-End</v>
      </c>
      <c r="B93" t="str">
        <f>IFERROR(VLOOKUP(D93,Mapping!$B$2:$D$109,3,0),"")</f>
        <v>MR</v>
      </c>
      <c r="C93" s="2" t="s">
        <v>27</v>
      </c>
      <c r="D93" s="2" t="s">
        <v>61</v>
      </c>
      <c r="E93" s="3" t="s">
        <v>12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x14ac:dyDescent="0.25">
      <c r="A94" t="str">
        <f>IFERROR(VLOOKUP(C94,Mapping!$A$2:$C$109,3,0),"")</f>
        <v>Front-End</v>
      </c>
      <c r="B94" t="str">
        <f>IFERROR(VLOOKUP(D94,Mapping!$B$2:$D$109,3,0),"")</f>
        <v>MR</v>
      </c>
      <c r="C94" s="2" t="s">
        <v>27</v>
      </c>
      <c r="D94" s="2" t="s">
        <v>61</v>
      </c>
      <c r="E94" s="4" t="s">
        <v>13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</row>
    <row r="95" spans="1:36" x14ac:dyDescent="0.25">
      <c r="A95" t="str">
        <f>IFERROR(VLOOKUP(C95,Mapping!$A$2:$C$109,3,0),"")</f>
        <v>Front-End</v>
      </c>
      <c r="B95" t="str">
        <f>IFERROR(VLOOKUP(D95,Mapping!$B$2:$D$109,3,0),"")</f>
        <v>MR</v>
      </c>
      <c r="C95" s="2" t="s">
        <v>27</v>
      </c>
      <c r="D95" s="2" t="s">
        <v>61</v>
      </c>
      <c r="E95" s="2" t="s">
        <v>15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t="str">
        <f>IFERROR(VLOOKUP(C96,Mapping!$A$2:$C$109,3,0),"")</f>
        <v>Front-End</v>
      </c>
      <c r="B96" t="str">
        <f>IFERROR(VLOOKUP(D96,Mapping!$B$2:$D$109,3,0),"")</f>
        <v>MR</v>
      </c>
      <c r="C96" s="2" t="s">
        <v>27</v>
      </c>
      <c r="D96" s="2" t="s">
        <v>61</v>
      </c>
      <c r="E96" s="2" t="s">
        <v>14</v>
      </c>
      <c r="F96" s="1">
        <v>1916</v>
      </c>
      <c r="G96" s="1">
        <v>1677</v>
      </c>
      <c r="H96" s="1"/>
      <c r="I96" s="1">
        <v>1477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t="str">
        <f>IFERROR(VLOOKUP(C97,Mapping!$A$2:$C$109,3,0),"")</f>
        <v>Front-End</v>
      </c>
      <c r="B97" t="str">
        <f>IFERROR(VLOOKUP(D97,Mapping!$B$2:$D$109,3,0),"")</f>
        <v>NC</v>
      </c>
      <c r="C97" s="2" t="s">
        <v>27</v>
      </c>
      <c r="D97" s="2" t="s">
        <v>56</v>
      </c>
      <c r="E97" s="3" t="s">
        <v>10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>
        <v>924</v>
      </c>
      <c r="AB97" s="3">
        <v>381</v>
      </c>
      <c r="AC97" s="3"/>
      <c r="AD97" s="3"/>
      <c r="AE97" s="3"/>
      <c r="AF97" s="3"/>
      <c r="AG97" s="3"/>
      <c r="AH97" s="3"/>
      <c r="AI97" s="3"/>
      <c r="AJ97" s="3"/>
    </row>
    <row r="98" spans="1:36" x14ac:dyDescent="0.25">
      <c r="A98" t="str">
        <f>IFERROR(VLOOKUP(C98,Mapping!$A$2:$C$109,3,0),"")</f>
        <v>Front-End</v>
      </c>
      <c r="B98" t="str">
        <f>IFERROR(VLOOKUP(D98,Mapping!$B$2:$D$109,3,0),"")</f>
        <v>NC</v>
      </c>
      <c r="C98" s="2" t="s">
        <v>27</v>
      </c>
      <c r="D98" s="2" t="s">
        <v>56</v>
      </c>
      <c r="E98" s="2" t="s">
        <v>11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>
        <v>0</v>
      </c>
      <c r="AB98" s="4">
        <v>0</v>
      </c>
      <c r="AC98" s="4"/>
      <c r="AD98" s="4"/>
      <c r="AE98" s="4"/>
      <c r="AF98" s="4"/>
      <c r="AG98" s="4"/>
      <c r="AH98" s="4"/>
      <c r="AI98" s="4"/>
      <c r="AJ98" s="4"/>
    </row>
    <row r="99" spans="1:36" x14ac:dyDescent="0.25">
      <c r="A99" t="str">
        <f>IFERROR(VLOOKUP(C99,Mapping!$A$2:$C$109,3,0),"")</f>
        <v>Front-End</v>
      </c>
      <c r="B99" t="str">
        <f>IFERROR(VLOOKUP(D99,Mapping!$B$2:$D$109,3,0),"")</f>
        <v>NC</v>
      </c>
      <c r="C99" s="2" t="s">
        <v>27</v>
      </c>
      <c r="D99" s="2" t="s">
        <v>56</v>
      </c>
      <c r="E99" s="3" t="s">
        <v>12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x14ac:dyDescent="0.25">
      <c r="A100" t="str">
        <f>IFERROR(VLOOKUP(C100,Mapping!$A$2:$C$109,3,0),"")</f>
        <v>Front-End</v>
      </c>
      <c r="B100" t="str">
        <f>IFERROR(VLOOKUP(D100,Mapping!$B$2:$D$109,3,0),"")</f>
        <v>NC</v>
      </c>
      <c r="C100" s="2" t="s">
        <v>27</v>
      </c>
      <c r="D100" s="2" t="s">
        <v>56</v>
      </c>
      <c r="E100" s="4" t="s">
        <v>13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x14ac:dyDescent="0.25">
      <c r="A101" t="str">
        <f>IFERROR(VLOOKUP(C101,Mapping!$A$2:$C$109,3,0),"")</f>
        <v>Front-End</v>
      </c>
      <c r="B101" t="str">
        <f>IFERROR(VLOOKUP(D101,Mapping!$B$2:$D$109,3,0),"")</f>
        <v>NC</v>
      </c>
      <c r="C101" s="2" t="s">
        <v>27</v>
      </c>
      <c r="D101" s="2" t="s">
        <v>56</v>
      </c>
      <c r="E101" s="2" t="s">
        <v>15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t="str">
        <f>IFERROR(VLOOKUP(C102,Mapping!$A$2:$C$109,3,0),"")</f>
        <v>Front-End</v>
      </c>
      <c r="B102" t="str">
        <f>IFERROR(VLOOKUP(D102,Mapping!$B$2:$D$109,3,0),"")</f>
        <v>NC</v>
      </c>
      <c r="C102" s="2" t="s">
        <v>27</v>
      </c>
      <c r="D102" s="2" t="s">
        <v>56</v>
      </c>
      <c r="E102" s="2" t="s">
        <v>14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>
        <v>5283</v>
      </c>
      <c r="AB102" s="1">
        <v>922</v>
      </c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t="str">
        <f>IFERROR(VLOOKUP(C103,Mapping!$A$2:$C$109,3,0),"")</f>
        <v>Front-End</v>
      </c>
      <c r="B103" t="str">
        <f>IFERROR(VLOOKUP(D103,Mapping!$B$2:$D$109,3,0),"")</f>
        <v/>
      </c>
      <c r="C103" s="2" t="s">
        <v>27</v>
      </c>
      <c r="D103" s="2" t="s">
        <v>57</v>
      </c>
      <c r="E103" s="3" t="s">
        <v>10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>
        <v>114</v>
      </c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x14ac:dyDescent="0.25">
      <c r="A104" t="str">
        <f>IFERROR(VLOOKUP(C104,Mapping!$A$2:$C$109,3,0),"")</f>
        <v>Front-End</v>
      </c>
      <c r="B104" t="str">
        <f>IFERROR(VLOOKUP(D104,Mapping!$B$2:$D$109,3,0),"")</f>
        <v/>
      </c>
      <c r="C104" s="2" t="s">
        <v>27</v>
      </c>
      <c r="D104" s="2" t="s">
        <v>57</v>
      </c>
      <c r="E104" s="2" t="s">
        <v>11</v>
      </c>
      <c r="F104" s="4"/>
      <c r="G104" s="4"/>
      <c r="H104" s="4"/>
      <c r="I104" s="4">
        <v>0</v>
      </c>
      <c r="J104" s="4">
        <v>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>
        <v>0</v>
      </c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x14ac:dyDescent="0.25">
      <c r="A105" t="str">
        <f>IFERROR(VLOOKUP(C105,Mapping!$A$2:$C$109,3,0),"")</f>
        <v>Front-End</v>
      </c>
      <c r="B105" t="str">
        <f>IFERROR(VLOOKUP(D105,Mapping!$B$2:$D$109,3,0),"")</f>
        <v/>
      </c>
      <c r="C105" s="2" t="s">
        <v>27</v>
      </c>
      <c r="D105" s="2" t="s">
        <v>57</v>
      </c>
      <c r="E105" s="3" t="s">
        <v>12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x14ac:dyDescent="0.25">
      <c r="A106" t="str">
        <f>IFERROR(VLOOKUP(C106,Mapping!$A$2:$C$109,3,0),"")</f>
        <v>Front-End</v>
      </c>
      <c r="B106" t="str">
        <f>IFERROR(VLOOKUP(D106,Mapping!$B$2:$D$109,3,0),"")</f>
        <v/>
      </c>
      <c r="C106" s="2" t="s">
        <v>27</v>
      </c>
      <c r="D106" s="2" t="s">
        <v>57</v>
      </c>
      <c r="E106" s="4" t="s">
        <v>13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x14ac:dyDescent="0.25">
      <c r="A107" t="str">
        <f>IFERROR(VLOOKUP(C107,Mapping!$A$2:$C$109,3,0),"")</f>
        <v>Front-End</v>
      </c>
      <c r="B107" t="str">
        <f>IFERROR(VLOOKUP(D107,Mapping!$B$2:$D$109,3,0),"")</f>
        <v/>
      </c>
      <c r="C107" s="2" t="s">
        <v>27</v>
      </c>
      <c r="D107" s="2" t="s">
        <v>57</v>
      </c>
      <c r="E107" s="2" t="s">
        <v>15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5">
      <c r="A108" t="str">
        <f>IFERROR(VLOOKUP(C108,Mapping!$A$2:$C$109,3,0),"")</f>
        <v>Front-End</v>
      </c>
      <c r="B108" t="str">
        <f>IFERROR(VLOOKUP(D108,Mapping!$B$2:$D$109,3,0),"")</f>
        <v/>
      </c>
      <c r="C108" s="2" t="s">
        <v>27</v>
      </c>
      <c r="D108" s="2" t="s">
        <v>57</v>
      </c>
      <c r="E108" s="2" t="s">
        <v>14</v>
      </c>
      <c r="F108" s="1"/>
      <c r="G108" s="1"/>
      <c r="H108" s="1"/>
      <c r="I108" s="1">
        <v>60</v>
      </c>
      <c r="J108" s="1">
        <v>114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>
        <v>169</v>
      </c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5">
      <c r="A109" t="str">
        <f>IFERROR(VLOOKUP(C109,Mapping!$A$2:$C$109,3,0),"")</f>
        <v>Front-End</v>
      </c>
      <c r="B109" t="str">
        <f>IFERROR(VLOOKUP(D109,Mapping!$B$2:$D$109,3,0),"")</f>
        <v>EH</v>
      </c>
      <c r="C109" s="2" t="s">
        <v>28</v>
      </c>
      <c r="D109" s="2" t="s">
        <v>58</v>
      </c>
      <c r="E109" s="3" t="s">
        <v>10</v>
      </c>
      <c r="F109" s="3">
        <v>2494</v>
      </c>
      <c r="G109" s="3">
        <v>3596</v>
      </c>
      <c r="H109" s="3">
        <v>2440</v>
      </c>
      <c r="I109" s="3">
        <v>2548</v>
      </c>
      <c r="J109" s="3">
        <v>1934</v>
      </c>
      <c r="K109" s="3">
        <v>2875</v>
      </c>
      <c r="L109" s="3">
        <v>3827</v>
      </c>
      <c r="M109" s="3">
        <v>1557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x14ac:dyDescent="0.25">
      <c r="A110" t="str">
        <f>IFERROR(VLOOKUP(C110,Mapping!$A$2:$C$109,3,0),"")</f>
        <v>Front-End</v>
      </c>
      <c r="B110" t="str">
        <f>IFERROR(VLOOKUP(D110,Mapping!$B$2:$D$109,3,0),"")</f>
        <v>EH</v>
      </c>
      <c r="C110" s="2" t="s">
        <v>28</v>
      </c>
      <c r="D110" s="2" t="s">
        <v>58</v>
      </c>
      <c r="E110" s="2" t="s">
        <v>11</v>
      </c>
      <c r="F110" s="4">
        <v>792</v>
      </c>
      <c r="G110" s="4">
        <v>1137</v>
      </c>
      <c r="H110" s="4">
        <v>545</v>
      </c>
      <c r="I110" s="4">
        <v>543</v>
      </c>
      <c r="J110" s="4">
        <v>392</v>
      </c>
      <c r="K110" s="4">
        <v>617</v>
      </c>
      <c r="L110" s="4">
        <v>663</v>
      </c>
      <c r="M110" s="4">
        <v>268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x14ac:dyDescent="0.25">
      <c r="A111" t="str">
        <f>IFERROR(VLOOKUP(C111,Mapping!$A$2:$C$109,3,0),"")</f>
        <v>Front-End</v>
      </c>
      <c r="B111" t="str">
        <f>IFERROR(VLOOKUP(D111,Mapping!$B$2:$D$109,3,0),"")</f>
        <v>EH</v>
      </c>
      <c r="C111" s="2" t="s">
        <v>28</v>
      </c>
      <c r="D111" s="2" t="s">
        <v>58</v>
      </c>
      <c r="E111" s="3" t="s">
        <v>12</v>
      </c>
      <c r="F111" s="3">
        <v>159</v>
      </c>
      <c r="G111" s="3">
        <v>196</v>
      </c>
      <c r="H111" s="3">
        <v>144</v>
      </c>
      <c r="I111" s="3">
        <v>165</v>
      </c>
      <c r="J111" s="3">
        <v>96</v>
      </c>
      <c r="K111" s="3">
        <v>137</v>
      </c>
      <c r="L111" s="3">
        <v>174</v>
      </c>
      <c r="M111" s="3">
        <v>118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x14ac:dyDescent="0.25">
      <c r="A112" t="str">
        <f>IFERROR(VLOOKUP(C112,Mapping!$A$2:$C$109,3,0),"")</f>
        <v>Front-End</v>
      </c>
      <c r="B112" t="str">
        <f>IFERROR(VLOOKUP(D112,Mapping!$B$2:$D$109,3,0),"")</f>
        <v>EH</v>
      </c>
      <c r="C112" s="2" t="s">
        <v>28</v>
      </c>
      <c r="D112" s="2" t="s">
        <v>58</v>
      </c>
      <c r="E112" s="4" t="s">
        <v>13</v>
      </c>
      <c r="F112" s="3">
        <v>71</v>
      </c>
      <c r="G112" s="3">
        <v>82</v>
      </c>
      <c r="H112" s="3">
        <v>59</v>
      </c>
      <c r="I112" s="3">
        <v>62</v>
      </c>
      <c r="J112" s="3">
        <v>46</v>
      </c>
      <c r="K112" s="3">
        <v>75</v>
      </c>
      <c r="L112" s="3">
        <v>74</v>
      </c>
      <c r="M112" s="3">
        <v>43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x14ac:dyDescent="0.25">
      <c r="A113" t="str">
        <f>IFERROR(VLOOKUP(C113,Mapping!$A$2:$C$109,3,0),"")</f>
        <v>Front-End</v>
      </c>
      <c r="B113" t="str">
        <f>IFERROR(VLOOKUP(D113,Mapping!$B$2:$D$109,3,0),"")</f>
        <v>EH</v>
      </c>
      <c r="C113" s="2" t="s">
        <v>28</v>
      </c>
      <c r="D113" s="2" t="s">
        <v>58</v>
      </c>
      <c r="E113" s="2" t="s">
        <v>15</v>
      </c>
      <c r="F113" s="1">
        <v>38</v>
      </c>
      <c r="G113" s="1">
        <v>37</v>
      </c>
      <c r="H113" s="1">
        <v>32</v>
      </c>
      <c r="I113" s="1">
        <v>28</v>
      </c>
      <c r="J113" s="1">
        <v>23</v>
      </c>
      <c r="K113" s="1">
        <v>24</v>
      </c>
      <c r="L113" s="1">
        <v>34</v>
      </c>
      <c r="M113" s="1">
        <v>14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5">
      <c r="A114" t="str">
        <f>IFERROR(VLOOKUP(C114,Mapping!$A$2:$C$109,3,0),"")</f>
        <v>Front-End</v>
      </c>
      <c r="B114" t="str">
        <f>IFERROR(VLOOKUP(D114,Mapping!$B$2:$D$109,3,0),"")</f>
        <v>EH</v>
      </c>
      <c r="C114" s="2" t="s">
        <v>28</v>
      </c>
      <c r="D114" s="2" t="s">
        <v>58</v>
      </c>
      <c r="E114" s="2" t="s">
        <v>14</v>
      </c>
      <c r="F114" s="1">
        <v>305</v>
      </c>
      <c r="G114" s="1">
        <v>340</v>
      </c>
      <c r="H114" s="1">
        <v>288</v>
      </c>
      <c r="I114" s="1">
        <v>319</v>
      </c>
      <c r="J114" s="1">
        <v>244</v>
      </c>
      <c r="K114" s="1">
        <v>256</v>
      </c>
      <c r="L114" s="1">
        <v>306</v>
      </c>
      <c r="M114" s="1">
        <v>138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5">
      <c r="A115" t="str">
        <f>IFERROR(VLOOKUP(C115,Mapping!$A$2:$C$109,3,0),"")</f>
        <v>Front-End</v>
      </c>
      <c r="B115" t="str">
        <f>IFERROR(VLOOKUP(D115,Mapping!$B$2:$D$109,3,0),"")</f>
        <v>HR</v>
      </c>
      <c r="C115" s="2" t="s">
        <v>28</v>
      </c>
      <c r="D115" s="2" t="s">
        <v>62</v>
      </c>
      <c r="E115" s="3" t="s">
        <v>10</v>
      </c>
      <c r="F115" s="3"/>
      <c r="G115" s="3"/>
      <c r="H115" s="3"/>
      <c r="I115" s="3"/>
      <c r="J115" s="3"/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x14ac:dyDescent="0.25">
      <c r="A116" t="str">
        <f>IFERROR(VLOOKUP(C116,Mapping!$A$2:$C$109,3,0),"")</f>
        <v>Front-End</v>
      </c>
      <c r="B116" t="str">
        <f>IFERROR(VLOOKUP(D116,Mapping!$B$2:$D$109,3,0),"")</f>
        <v>HR</v>
      </c>
      <c r="C116" s="2" t="s">
        <v>28</v>
      </c>
      <c r="D116" s="2" t="s">
        <v>62</v>
      </c>
      <c r="E116" s="2" t="s">
        <v>11</v>
      </c>
      <c r="F116" s="4"/>
      <c r="G116" s="4"/>
      <c r="H116" s="4"/>
      <c r="I116" s="4"/>
      <c r="J116" s="4"/>
      <c r="K116" s="4"/>
      <c r="L116" s="4">
        <v>1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x14ac:dyDescent="0.25">
      <c r="A117" t="str">
        <f>IFERROR(VLOOKUP(C117,Mapping!$A$2:$C$109,3,0),"")</f>
        <v>Front-End</v>
      </c>
      <c r="B117" t="str">
        <f>IFERROR(VLOOKUP(D117,Mapping!$B$2:$D$109,3,0),"")</f>
        <v>HR</v>
      </c>
      <c r="C117" s="2" t="s">
        <v>28</v>
      </c>
      <c r="D117" s="2" t="s">
        <v>62</v>
      </c>
      <c r="E117" s="3" t="s">
        <v>12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x14ac:dyDescent="0.25">
      <c r="A118" t="str">
        <f>IFERROR(VLOOKUP(C118,Mapping!$A$2:$C$109,3,0),"")</f>
        <v>Front-End</v>
      </c>
      <c r="B118" t="str">
        <f>IFERROR(VLOOKUP(D118,Mapping!$B$2:$D$109,3,0),"")</f>
        <v>HR</v>
      </c>
      <c r="C118" s="2" t="s">
        <v>28</v>
      </c>
      <c r="D118" s="2" t="s">
        <v>62</v>
      </c>
      <c r="E118" s="4" t="s">
        <v>13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x14ac:dyDescent="0.25">
      <c r="A119" t="str">
        <f>IFERROR(VLOOKUP(C119,Mapping!$A$2:$C$109,3,0),"")</f>
        <v>Front-End</v>
      </c>
      <c r="B119" t="str">
        <f>IFERROR(VLOOKUP(D119,Mapping!$B$2:$D$109,3,0),"")</f>
        <v>HR</v>
      </c>
      <c r="C119" s="2" t="s">
        <v>28</v>
      </c>
      <c r="D119" s="2" t="s">
        <v>62</v>
      </c>
      <c r="E119" s="2" t="s">
        <v>15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5">
      <c r="A120" t="str">
        <f>IFERROR(VLOOKUP(C120,Mapping!$A$2:$C$109,3,0),"")</f>
        <v>Front-End</v>
      </c>
      <c r="B120" t="str">
        <f>IFERROR(VLOOKUP(D120,Mapping!$B$2:$D$109,3,0),"")</f>
        <v>HR</v>
      </c>
      <c r="C120" s="2" t="s">
        <v>28</v>
      </c>
      <c r="D120" s="2" t="s">
        <v>62</v>
      </c>
      <c r="E120" s="2" t="s">
        <v>14</v>
      </c>
      <c r="F120" s="1"/>
      <c r="G120" s="1"/>
      <c r="H120" s="1"/>
      <c r="I120" s="1"/>
      <c r="J120" s="1"/>
      <c r="K120" s="1"/>
      <c r="L120" s="1"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5">
      <c r="A121" t="str">
        <f>IFERROR(VLOOKUP(C121,Mapping!$A$2:$C$109,3,0),"")</f>
        <v>Front-End</v>
      </c>
      <c r="B121" t="str">
        <f>IFERROR(VLOOKUP(D121,Mapping!$B$2:$D$109,3,0),"")</f>
        <v>EH</v>
      </c>
      <c r="C121" s="2" t="s">
        <v>28</v>
      </c>
      <c r="D121" s="2" t="s">
        <v>51</v>
      </c>
      <c r="E121" s="3" t="s">
        <v>10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>
        <v>74073</v>
      </c>
      <c r="X121" s="3">
        <v>126488</v>
      </c>
      <c r="Y121" s="3">
        <v>120806</v>
      </c>
      <c r="Z121" s="3">
        <v>135892</v>
      </c>
      <c r="AA121" s="3">
        <v>103636</v>
      </c>
      <c r="AB121" s="3">
        <v>14063</v>
      </c>
      <c r="AC121" s="3"/>
      <c r="AD121" s="3"/>
      <c r="AE121" s="3"/>
      <c r="AF121" s="3"/>
      <c r="AG121" s="3"/>
      <c r="AH121" s="3"/>
      <c r="AI121" s="3"/>
      <c r="AJ121" s="3"/>
    </row>
    <row r="122" spans="1:36" x14ac:dyDescent="0.25">
      <c r="A122" t="str">
        <f>IFERROR(VLOOKUP(C122,Mapping!$A$2:$C$109,3,0),"")</f>
        <v>Front-End</v>
      </c>
      <c r="B122" t="str">
        <f>IFERROR(VLOOKUP(D122,Mapping!$B$2:$D$109,3,0),"")</f>
        <v>EH</v>
      </c>
      <c r="C122" s="2" t="s">
        <v>28</v>
      </c>
      <c r="D122" s="2" t="s">
        <v>51</v>
      </c>
      <c r="E122" s="2" t="s">
        <v>11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>
        <v>12205</v>
      </c>
      <c r="X122" s="4">
        <v>18578</v>
      </c>
      <c r="Y122" s="4">
        <v>18485</v>
      </c>
      <c r="Z122" s="4">
        <v>23913</v>
      </c>
      <c r="AA122" s="4">
        <v>17356</v>
      </c>
      <c r="AB122" s="4">
        <v>2233</v>
      </c>
      <c r="AC122" s="4"/>
      <c r="AD122" s="4"/>
      <c r="AE122" s="4"/>
      <c r="AF122" s="4"/>
      <c r="AG122" s="4"/>
      <c r="AH122" s="4"/>
      <c r="AI122" s="4"/>
      <c r="AJ122" s="4"/>
    </row>
    <row r="123" spans="1:36" x14ac:dyDescent="0.25">
      <c r="A123" t="str">
        <f>IFERROR(VLOOKUP(C123,Mapping!$A$2:$C$109,3,0),"")</f>
        <v>Front-End</v>
      </c>
      <c r="B123" t="str">
        <f>IFERROR(VLOOKUP(D123,Mapping!$B$2:$D$109,3,0),"")</f>
        <v>EH</v>
      </c>
      <c r="C123" s="2" t="s">
        <v>28</v>
      </c>
      <c r="D123" s="2" t="s">
        <v>51</v>
      </c>
      <c r="E123" s="3" t="s">
        <v>12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>
        <v>4550</v>
      </c>
      <c r="X123" s="3">
        <v>7181</v>
      </c>
      <c r="Y123" s="3">
        <v>6618</v>
      </c>
      <c r="Z123" s="3">
        <v>8477</v>
      </c>
      <c r="AA123" s="3">
        <v>6628</v>
      </c>
      <c r="AB123" s="3">
        <v>730</v>
      </c>
      <c r="AC123" s="3"/>
      <c r="AD123" s="3"/>
      <c r="AE123" s="3"/>
      <c r="AF123" s="3"/>
      <c r="AG123" s="3"/>
      <c r="AH123" s="3"/>
      <c r="AI123" s="3"/>
      <c r="AJ123" s="3"/>
    </row>
    <row r="124" spans="1:36" x14ac:dyDescent="0.25">
      <c r="A124" t="str">
        <f>IFERROR(VLOOKUP(C124,Mapping!$A$2:$C$109,3,0),"")</f>
        <v>Front-End</v>
      </c>
      <c r="B124" t="str">
        <f>IFERROR(VLOOKUP(D124,Mapping!$B$2:$D$109,3,0),"")</f>
        <v>EH</v>
      </c>
      <c r="C124" s="2" t="s">
        <v>28</v>
      </c>
      <c r="D124" s="2" t="s">
        <v>51</v>
      </c>
      <c r="E124" s="4" t="s">
        <v>13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>
        <v>1639</v>
      </c>
      <c r="X124" s="3">
        <v>2716</v>
      </c>
      <c r="Y124" s="3">
        <v>2647</v>
      </c>
      <c r="Z124" s="3">
        <v>3168</v>
      </c>
      <c r="AA124" s="3">
        <v>2499</v>
      </c>
      <c r="AB124" s="3">
        <v>253</v>
      </c>
      <c r="AC124" s="3"/>
      <c r="AD124" s="3"/>
      <c r="AE124" s="3"/>
      <c r="AF124" s="3"/>
      <c r="AG124" s="3"/>
      <c r="AH124" s="3"/>
      <c r="AI124" s="3"/>
      <c r="AJ124" s="3"/>
    </row>
    <row r="125" spans="1:36" x14ac:dyDescent="0.25">
      <c r="A125" t="str">
        <f>IFERROR(VLOOKUP(C125,Mapping!$A$2:$C$109,3,0),"")</f>
        <v>Front-End</v>
      </c>
      <c r="B125" t="str">
        <f>IFERROR(VLOOKUP(D125,Mapping!$B$2:$D$109,3,0),"")</f>
        <v>EH</v>
      </c>
      <c r="C125" s="2" t="s">
        <v>28</v>
      </c>
      <c r="D125" s="2" t="s">
        <v>51</v>
      </c>
      <c r="E125" s="2" t="s">
        <v>15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649</v>
      </c>
      <c r="X125" s="1">
        <v>993</v>
      </c>
      <c r="Y125" s="1">
        <v>938</v>
      </c>
      <c r="Z125" s="1">
        <v>1043</v>
      </c>
      <c r="AA125" s="1">
        <v>881</v>
      </c>
      <c r="AB125" s="1">
        <v>97</v>
      </c>
      <c r="AC125" s="1"/>
      <c r="AD125" s="1"/>
      <c r="AE125" s="1"/>
      <c r="AF125" s="1"/>
      <c r="AG125" s="1"/>
      <c r="AH125" s="1"/>
      <c r="AI125" s="1"/>
      <c r="AJ125" s="1"/>
    </row>
    <row r="126" spans="1:36" x14ac:dyDescent="0.25">
      <c r="A126" t="str">
        <f>IFERROR(VLOOKUP(C126,Mapping!$A$2:$C$109,3,0),"")</f>
        <v>Front-End</v>
      </c>
      <c r="B126" t="str">
        <f>IFERROR(VLOOKUP(D126,Mapping!$B$2:$D$109,3,0),"")</f>
        <v>EH</v>
      </c>
      <c r="C126" s="2" t="s">
        <v>28</v>
      </c>
      <c r="D126" s="2" t="s">
        <v>51</v>
      </c>
      <c r="E126" s="2" t="s">
        <v>14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5726</v>
      </c>
      <c r="X126" s="1">
        <v>9766</v>
      </c>
      <c r="Y126" s="1">
        <v>9255</v>
      </c>
      <c r="Z126" s="1">
        <v>9784</v>
      </c>
      <c r="AA126" s="1">
        <v>7850</v>
      </c>
      <c r="AB126" s="1">
        <v>1075</v>
      </c>
      <c r="AC126" s="1"/>
      <c r="AD126" s="1"/>
      <c r="AE126" s="1"/>
      <c r="AF126" s="1"/>
      <c r="AG126" s="1"/>
      <c r="AH126" s="1"/>
      <c r="AI126" s="1"/>
      <c r="AJ126" s="1"/>
    </row>
    <row r="127" spans="1:36" x14ac:dyDescent="0.25">
      <c r="A127" t="str">
        <f>IFERROR(VLOOKUP(C127,Mapping!$A$2:$C$109,3,0),"")</f>
        <v>Front-End</v>
      </c>
      <c r="B127" t="str">
        <f>IFERROR(VLOOKUP(D127,Mapping!$B$2:$D$109,3,0),"")</f>
        <v>HR</v>
      </c>
      <c r="C127" s="2" t="s">
        <v>28</v>
      </c>
      <c r="D127" s="2" t="s">
        <v>63</v>
      </c>
      <c r="E127" s="3" t="s">
        <v>10</v>
      </c>
      <c r="F127" s="3"/>
      <c r="G127" s="3"/>
      <c r="H127" s="3"/>
      <c r="I127" s="3"/>
      <c r="J127" s="3"/>
      <c r="K127" s="3"/>
      <c r="L127" s="3"/>
      <c r="M127" s="3">
        <v>28119</v>
      </c>
      <c r="N127" s="3">
        <v>57239</v>
      </c>
      <c r="O127" s="3">
        <v>51316</v>
      </c>
      <c r="P127" s="3">
        <v>49542</v>
      </c>
      <c r="Q127" s="3">
        <v>56375</v>
      </c>
      <c r="R127" s="3">
        <v>36760</v>
      </c>
      <c r="S127" s="3">
        <v>42671</v>
      </c>
      <c r="T127" s="3">
        <v>44125</v>
      </c>
      <c r="U127" s="3">
        <v>45975</v>
      </c>
      <c r="V127" s="3">
        <v>54131</v>
      </c>
      <c r="W127" s="3">
        <v>41224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x14ac:dyDescent="0.25">
      <c r="A128" t="str">
        <f>IFERROR(VLOOKUP(C128,Mapping!$A$2:$C$109,3,0),"")</f>
        <v>Front-End</v>
      </c>
      <c r="B128" t="str">
        <f>IFERROR(VLOOKUP(D128,Mapping!$B$2:$D$109,3,0),"")</f>
        <v>HR</v>
      </c>
      <c r="C128" s="2" t="s">
        <v>28</v>
      </c>
      <c r="D128" s="2" t="s">
        <v>63</v>
      </c>
      <c r="E128" s="2" t="s">
        <v>11</v>
      </c>
      <c r="F128" s="4"/>
      <c r="G128" s="4"/>
      <c r="H128" s="4"/>
      <c r="I128" s="4"/>
      <c r="J128" s="4"/>
      <c r="K128" s="4"/>
      <c r="L128" s="4"/>
      <c r="M128" s="4">
        <v>4535</v>
      </c>
      <c r="N128" s="4">
        <v>8778</v>
      </c>
      <c r="O128" s="4">
        <v>7766</v>
      </c>
      <c r="P128" s="4">
        <v>10216</v>
      </c>
      <c r="Q128" s="4">
        <v>14261</v>
      </c>
      <c r="R128" s="4">
        <v>6220</v>
      </c>
      <c r="S128" s="4">
        <v>7740</v>
      </c>
      <c r="T128" s="4">
        <v>8119</v>
      </c>
      <c r="U128" s="4">
        <v>8458</v>
      </c>
      <c r="V128" s="4">
        <v>8948</v>
      </c>
      <c r="W128" s="4">
        <v>6567</v>
      </c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x14ac:dyDescent="0.25">
      <c r="A129" t="str">
        <f>IFERROR(VLOOKUP(C129,Mapping!$A$2:$C$109,3,0),"")</f>
        <v>Front-End</v>
      </c>
      <c r="B129" t="str">
        <f>IFERROR(VLOOKUP(D129,Mapping!$B$2:$D$109,3,0),"")</f>
        <v>HR</v>
      </c>
      <c r="C129" s="2" t="s">
        <v>28</v>
      </c>
      <c r="D129" s="2" t="s">
        <v>63</v>
      </c>
      <c r="E129" s="3" t="s">
        <v>12</v>
      </c>
      <c r="F129" s="3"/>
      <c r="G129" s="3"/>
      <c r="H129" s="3"/>
      <c r="I129" s="3"/>
      <c r="J129" s="3"/>
      <c r="K129" s="3"/>
      <c r="L129" s="3"/>
      <c r="M129" s="3">
        <v>2102</v>
      </c>
      <c r="N129" s="3">
        <v>3861</v>
      </c>
      <c r="O129" s="3">
        <v>3629</v>
      </c>
      <c r="P129" s="3">
        <v>3660</v>
      </c>
      <c r="Q129" s="3">
        <v>4304</v>
      </c>
      <c r="R129" s="3">
        <v>2450</v>
      </c>
      <c r="S129" s="3">
        <v>3049</v>
      </c>
      <c r="T129" s="3">
        <v>3305</v>
      </c>
      <c r="U129" s="3">
        <v>3308</v>
      </c>
      <c r="V129" s="3">
        <v>3546</v>
      </c>
      <c r="W129" s="3">
        <v>2575</v>
      </c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x14ac:dyDescent="0.25">
      <c r="A130" t="str">
        <f>IFERROR(VLOOKUP(C130,Mapping!$A$2:$C$109,3,0),"")</f>
        <v>Front-End</v>
      </c>
      <c r="B130" t="str">
        <f>IFERROR(VLOOKUP(D130,Mapping!$B$2:$D$109,3,0),"")</f>
        <v>HR</v>
      </c>
      <c r="C130" s="2" t="s">
        <v>28</v>
      </c>
      <c r="D130" s="2" t="s">
        <v>63</v>
      </c>
      <c r="E130" s="4" t="s">
        <v>13</v>
      </c>
      <c r="F130" s="3"/>
      <c r="G130" s="3"/>
      <c r="H130" s="3"/>
      <c r="I130" s="3"/>
      <c r="J130" s="3"/>
      <c r="K130" s="3"/>
      <c r="L130" s="3"/>
      <c r="M130" s="3">
        <v>869</v>
      </c>
      <c r="N130" s="3">
        <v>1736</v>
      </c>
      <c r="O130" s="3">
        <v>1795</v>
      </c>
      <c r="P130" s="3">
        <v>1652</v>
      </c>
      <c r="Q130" s="3">
        <v>1656</v>
      </c>
      <c r="R130" s="3">
        <v>1040</v>
      </c>
      <c r="S130" s="3">
        <v>1092</v>
      </c>
      <c r="T130" s="3">
        <v>1149</v>
      </c>
      <c r="U130" s="3">
        <v>1369</v>
      </c>
      <c r="V130" s="3">
        <v>1438</v>
      </c>
      <c r="W130" s="3">
        <v>935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x14ac:dyDescent="0.25">
      <c r="A131" t="str">
        <f>IFERROR(VLOOKUP(C131,Mapping!$A$2:$C$109,3,0),"")</f>
        <v>Front-End</v>
      </c>
      <c r="B131" t="str">
        <f>IFERROR(VLOOKUP(D131,Mapping!$B$2:$D$109,3,0),"")</f>
        <v>HR</v>
      </c>
      <c r="C131" s="2" t="s">
        <v>28</v>
      </c>
      <c r="D131" s="2" t="s">
        <v>63</v>
      </c>
      <c r="E131" s="2" t="s">
        <v>15</v>
      </c>
      <c r="F131" s="1"/>
      <c r="G131" s="1"/>
      <c r="H131" s="1"/>
      <c r="I131" s="1"/>
      <c r="J131" s="1"/>
      <c r="K131" s="1"/>
      <c r="L131" s="1"/>
      <c r="M131" s="1">
        <v>406</v>
      </c>
      <c r="N131" s="1">
        <v>878</v>
      </c>
      <c r="O131" s="1">
        <v>672</v>
      </c>
      <c r="P131" s="1">
        <v>588</v>
      </c>
      <c r="Q131" s="1">
        <v>613</v>
      </c>
      <c r="R131" s="1">
        <v>326</v>
      </c>
      <c r="S131" s="1">
        <v>340</v>
      </c>
      <c r="T131" s="1">
        <v>436</v>
      </c>
      <c r="U131" s="1">
        <v>509</v>
      </c>
      <c r="V131" s="1">
        <v>526</v>
      </c>
      <c r="W131" s="1">
        <v>392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5">
      <c r="A132" t="str">
        <f>IFERROR(VLOOKUP(C132,Mapping!$A$2:$C$109,3,0),"")</f>
        <v>Front-End</v>
      </c>
      <c r="B132" t="str">
        <f>IFERROR(VLOOKUP(D132,Mapping!$B$2:$D$109,3,0),"")</f>
        <v>HR</v>
      </c>
      <c r="C132" s="2" t="s">
        <v>28</v>
      </c>
      <c r="D132" s="2" t="s">
        <v>63</v>
      </c>
      <c r="E132" s="2" t="s">
        <v>14</v>
      </c>
      <c r="F132" s="1"/>
      <c r="G132" s="1"/>
      <c r="H132" s="1"/>
      <c r="I132" s="1"/>
      <c r="J132" s="1"/>
      <c r="K132" s="1"/>
      <c r="L132" s="1"/>
      <c r="M132" s="1">
        <v>2556</v>
      </c>
      <c r="N132" s="1">
        <v>4961</v>
      </c>
      <c r="O132" s="1">
        <v>4866</v>
      </c>
      <c r="P132" s="1">
        <v>4317</v>
      </c>
      <c r="Q132" s="1">
        <v>4789</v>
      </c>
      <c r="R132" s="1">
        <v>3615</v>
      </c>
      <c r="S132" s="1">
        <v>3903</v>
      </c>
      <c r="T132" s="1">
        <v>4264</v>
      </c>
      <c r="U132" s="1">
        <v>4183</v>
      </c>
      <c r="V132" s="1">
        <v>4701</v>
      </c>
      <c r="W132" s="1">
        <v>3667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5">
      <c r="A133" t="str">
        <f>IFERROR(VLOOKUP(C133,Mapping!$A$2:$C$109,3,0),"")</f>
        <v>Front-End</v>
      </c>
      <c r="B133" t="str">
        <f>IFERROR(VLOOKUP(D133,Mapping!$B$2:$D$109,3,0),"")</f>
        <v>EH</v>
      </c>
      <c r="C133" s="2" t="s">
        <v>28</v>
      </c>
      <c r="D133" s="2" t="s">
        <v>64</v>
      </c>
      <c r="E133" s="3" t="s">
        <v>10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>
        <v>36954</v>
      </c>
      <c r="AB133" s="3">
        <v>9085</v>
      </c>
      <c r="AC133" s="3"/>
      <c r="AD133" s="3"/>
      <c r="AE133" s="3"/>
      <c r="AF133" s="3"/>
      <c r="AG133" s="3"/>
      <c r="AH133" s="3"/>
      <c r="AI133" s="3"/>
      <c r="AJ133" s="3"/>
    </row>
    <row r="134" spans="1:36" x14ac:dyDescent="0.25">
      <c r="A134" t="str">
        <f>IFERROR(VLOOKUP(C134,Mapping!$A$2:$C$109,3,0),"")</f>
        <v>Front-End</v>
      </c>
      <c r="B134" t="str">
        <f>IFERROR(VLOOKUP(D134,Mapping!$B$2:$D$109,3,0),"")</f>
        <v>EH</v>
      </c>
      <c r="C134" s="2" t="s">
        <v>28</v>
      </c>
      <c r="D134" s="2" t="s">
        <v>64</v>
      </c>
      <c r="E134" s="2" t="s">
        <v>11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>
        <v>5529</v>
      </c>
      <c r="AB134" s="4">
        <v>1081</v>
      </c>
      <c r="AC134" s="4"/>
      <c r="AD134" s="4"/>
      <c r="AE134" s="4"/>
      <c r="AF134" s="4"/>
      <c r="AG134" s="4"/>
      <c r="AH134" s="4"/>
      <c r="AI134" s="4"/>
      <c r="AJ134" s="4"/>
    </row>
    <row r="135" spans="1:36" x14ac:dyDescent="0.25">
      <c r="A135" t="str">
        <f>IFERROR(VLOOKUP(C135,Mapping!$A$2:$C$109,3,0),"")</f>
        <v>Front-End</v>
      </c>
      <c r="B135" t="str">
        <f>IFERROR(VLOOKUP(D135,Mapping!$B$2:$D$109,3,0),"")</f>
        <v>EH</v>
      </c>
      <c r="C135" s="2" t="s">
        <v>28</v>
      </c>
      <c r="D135" s="2" t="s">
        <v>64</v>
      </c>
      <c r="E135" s="3" t="s">
        <v>12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>
        <v>1317</v>
      </c>
      <c r="AB135" s="3">
        <v>253</v>
      </c>
      <c r="AC135" s="3"/>
      <c r="AD135" s="3"/>
      <c r="AE135" s="3"/>
      <c r="AF135" s="3"/>
      <c r="AG135" s="3"/>
      <c r="AH135" s="3"/>
      <c r="AI135" s="3"/>
      <c r="AJ135" s="3"/>
    </row>
    <row r="136" spans="1:36" x14ac:dyDescent="0.25">
      <c r="A136" t="str">
        <f>IFERROR(VLOOKUP(C136,Mapping!$A$2:$C$109,3,0),"")</f>
        <v>Front-End</v>
      </c>
      <c r="B136" t="str">
        <f>IFERROR(VLOOKUP(D136,Mapping!$B$2:$D$109,3,0),"")</f>
        <v>EH</v>
      </c>
      <c r="C136" s="2" t="s">
        <v>28</v>
      </c>
      <c r="D136" s="2" t="s">
        <v>64</v>
      </c>
      <c r="E136" s="4" t="s">
        <v>13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>
        <v>475</v>
      </c>
      <c r="AB136" s="3">
        <v>70</v>
      </c>
      <c r="AC136" s="3"/>
      <c r="AD136" s="3"/>
      <c r="AE136" s="3"/>
      <c r="AF136" s="3"/>
      <c r="AG136" s="3"/>
      <c r="AH136" s="3"/>
      <c r="AI136" s="3"/>
      <c r="AJ136" s="3"/>
    </row>
    <row r="137" spans="1:36" x14ac:dyDescent="0.25">
      <c r="A137" t="str">
        <f>IFERROR(VLOOKUP(C137,Mapping!$A$2:$C$109,3,0),"")</f>
        <v>Front-End</v>
      </c>
      <c r="B137" t="str">
        <f>IFERROR(VLOOKUP(D137,Mapping!$B$2:$D$109,3,0),"")</f>
        <v>EH</v>
      </c>
      <c r="C137" s="2" t="s">
        <v>28</v>
      </c>
      <c r="D137" s="2" t="s">
        <v>64</v>
      </c>
      <c r="E137" s="2" t="s">
        <v>15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>
        <v>157</v>
      </c>
      <c r="AB137" s="1">
        <v>22</v>
      </c>
      <c r="AC137" s="1"/>
      <c r="AD137" s="1"/>
      <c r="AE137" s="1"/>
      <c r="AF137" s="1"/>
      <c r="AG137" s="1"/>
      <c r="AH137" s="1"/>
      <c r="AI137" s="1"/>
      <c r="AJ137" s="1"/>
    </row>
    <row r="138" spans="1:36" x14ac:dyDescent="0.25">
      <c r="A138" t="str">
        <f>IFERROR(VLOOKUP(C138,Mapping!$A$2:$C$109,3,0),"")</f>
        <v>Front-End</v>
      </c>
      <c r="B138" t="str">
        <f>IFERROR(VLOOKUP(D138,Mapping!$B$2:$D$109,3,0),"")</f>
        <v>EH</v>
      </c>
      <c r="C138" s="2" t="s">
        <v>28</v>
      </c>
      <c r="D138" s="2" t="s">
        <v>64</v>
      </c>
      <c r="E138" s="2" t="s">
        <v>14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>
        <v>3041</v>
      </c>
      <c r="AB138" s="1">
        <v>688</v>
      </c>
      <c r="AC138" s="1"/>
      <c r="AD138" s="1"/>
      <c r="AE138" s="1"/>
      <c r="AF138" s="1"/>
      <c r="AG138" s="1"/>
      <c r="AH138" s="1"/>
      <c r="AI138" s="1"/>
      <c r="AJ138" s="1"/>
    </row>
    <row r="139" spans="1:36" x14ac:dyDescent="0.25">
      <c r="A139" t="str">
        <f>IFERROR(VLOOKUP(C139,Mapping!$A$2:$C$109,3,0),"")</f>
        <v>Front-End</v>
      </c>
      <c r="B139" t="str">
        <f>IFERROR(VLOOKUP(D139,Mapping!$B$2:$D$109,3,0),"")</f>
        <v>HR</v>
      </c>
      <c r="C139" s="2" t="s">
        <v>28</v>
      </c>
      <c r="D139" s="2" t="s">
        <v>52</v>
      </c>
      <c r="E139" s="3" t="s">
        <v>10</v>
      </c>
      <c r="F139" s="3">
        <v>78158</v>
      </c>
      <c r="G139" s="3">
        <v>66463</v>
      </c>
      <c r="H139" s="3">
        <v>48957</v>
      </c>
      <c r="I139" s="3">
        <v>49007</v>
      </c>
      <c r="J139" s="3">
        <v>44088</v>
      </c>
      <c r="K139" s="3">
        <v>44704</v>
      </c>
      <c r="L139" s="3">
        <v>48649</v>
      </c>
      <c r="M139" s="3">
        <v>28470</v>
      </c>
      <c r="N139" s="3"/>
      <c r="O139" s="3"/>
      <c r="P139" s="3"/>
      <c r="Q139" s="3"/>
      <c r="R139" s="3"/>
      <c r="S139" s="3"/>
      <c r="T139" s="3"/>
      <c r="U139" s="3"/>
      <c r="V139" s="3"/>
      <c r="W139" s="3">
        <v>16035</v>
      </c>
      <c r="X139" s="3">
        <v>42415</v>
      </c>
      <c r="Y139" s="3">
        <v>34547</v>
      </c>
      <c r="Z139" s="3">
        <v>42153</v>
      </c>
      <c r="AA139" s="3">
        <v>33397</v>
      </c>
      <c r="AB139" s="3">
        <v>4518</v>
      </c>
      <c r="AC139" s="3"/>
      <c r="AD139" s="3"/>
      <c r="AE139" s="3"/>
      <c r="AF139" s="3"/>
      <c r="AG139" s="3"/>
      <c r="AH139" s="3"/>
      <c r="AI139" s="3"/>
      <c r="AJ139" s="3"/>
    </row>
    <row r="140" spans="1:36" x14ac:dyDescent="0.25">
      <c r="A140" t="str">
        <f>IFERROR(VLOOKUP(C140,Mapping!$A$2:$C$109,3,0),"")</f>
        <v>Front-End</v>
      </c>
      <c r="B140" t="str">
        <f>IFERROR(VLOOKUP(D140,Mapping!$B$2:$D$109,3,0),"")</f>
        <v>HR</v>
      </c>
      <c r="C140" s="2" t="s">
        <v>28</v>
      </c>
      <c r="D140" s="2" t="s">
        <v>52</v>
      </c>
      <c r="E140" s="2" t="s">
        <v>11</v>
      </c>
      <c r="F140" s="4">
        <v>27631</v>
      </c>
      <c r="G140" s="4">
        <v>24621</v>
      </c>
      <c r="H140" s="4">
        <v>12731</v>
      </c>
      <c r="I140" s="4">
        <v>19068</v>
      </c>
      <c r="J140" s="4">
        <v>10734</v>
      </c>
      <c r="K140" s="4">
        <v>7941</v>
      </c>
      <c r="L140" s="4">
        <v>10900</v>
      </c>
      <c r="M140" s="4">
        <v>5266</v>
      </c>
      <c r="N140" s="4"/>
      <c r="O140" s="4"/>
      <c r="P140" s="4"/>
      <c r="Q140" s="4"/>
      <c r="R140" s="4"/>
      <c r="S140" s="4"/>
      <c r="T140" s="4"/>
      <c r="U140" s="4"/>
      <c r="V140" s="4"/>
      <c r="W140" s="4">
        <v>3377</v>
      </c>
      <c r="X140" s="4">
        <v>7302</v>
      </c>
      <c r="Y140" s="4">
        <v>6350</v>
      </c>
      <c r="Z140" s="4">
        <v>7647</v>
      </c>
      <c r="AA140" s="4">
        <v>6048</v>
      </c>
      <c r="AB140" s="4">
        <v>832</v>
      </c>
      <c r="AC140" s="4"/>
      <c r="AD140" s="4"/>
      <c r="AE140" s="4"/>
      <c r="AF140" s="4"/>
      <c r="AG140" s="4"/>
      <c r="AH140" s="4"/>
      <c r="AI140" s="4"/>
      <c r="AJ140" s="4"/>
    </row>
    <row r="141" spans="1:36" x14ac:dyDescent="0.25">
      <c r="A141" t="str">
        <f>IFERROR(VLOOKUP(C141,Mapping!$A$2:$C$109,3,0),"")</f>
        <v>Front-End</v>
      </c>
      <c r="B141" t="str">
        <f>IFERROR(VLOOKUP(D141,Mapping!$B$2:$D$109,3,0),"")</f>
        <v>HR</v>
      </c>
      <c r="C141" s="2" t="s">
        <v>28</v>
      </c>
      <c r="D141" s="2" t="s">
        <v>52</v>
      </c>
      <c r="E141" s="3" t="s">
        <v>12</v>
      </c>
      <c r="F141" s="3">
        <v>4718</v>
      </c>
      <c r="G141" s="3">
        <v>4332</v>
      </c>
      <c r="H141" s="3">
        <v>3408</v>
      </c>
      <c r="I141" s="3">
        <v>3909</v>
      </c>
      <c r="J141" s="3">
        <v>3299</v>
      </c>
      <c r="K141" s="3">
        <v>3013</v>
      </c>
      <c r="L141" s="3">
        <v>3382</v>
      </c>
      <c r="M141" s="3">
        <v>2110</v>
      </c>
      <c r="N141" s="3"/>
      <c r="O141" s="3"/>
      <c r="P141" s="3"/>
      <c r="Q141" s="3"/>
      <c r="R141" s="3"/>
      <c r="S141" s="3"/>
      <c r="T141" s="3"/>
      <c r="U141" s="3"/>
      <c r="V141" s="3"/>
      <c r="W141" s="3">
        <v>939</v>
      </c>
      <c r="X141" s="3">
        <v>2143</v>
      </c>
      <c r="Y141" s="3">
        <v>1837</v>
      </c>
      <c r="Z141" s="3">
        <v>2420</v>
      </c>
      <c r="AA141" s="3">
        <v>2067</v>
      </c>
      <c r="AB141" s="3">
        <v>227</v>
      </c>
      <c r="AC141" s="3"/>
      <c r="AD141" s="3"/>
      <c r="AE141" s="3"/>
      <c r="AF141" s="3"/>
      <c r="AG141" s="3"/>
      <c r="AH141" s="3"/>
      <c r="AI141" s="3"/>
      <c r="AJ141" s="3"/>
    </row>
    <row r="142" spans="1:36" x14ac:dyDescent="0.25">
      <c r="A142" t="str">
        <f>IFERROR(VLOOKUP(C142,Mapping!$A$2:$C$109,3,0),"")</f>
        <v>Front-End</v>
      </c>
      <c r="B142" t="str">
        <f>IFERROR(VLOOKUP(D142,Mapping!$B$2:$D$109,3,0),"")</f>
        <v>HR</v>
      </c>
      <c r="C142" s="2" t="s">
        <v>28</v>
      </c>
      <c r="D142" s="2" t="s">
        <v>52</v>
      </c>
      <c r="E142" s="4" t="s">
        <v>13</v>
      </c>
      <c r="F142" s="3">
        <v>1908</v>
      </c>
      <c r="G142" s="3">
        <v>1745</v>
      </c>
      <c r="H142" s="3">
        <v>1500</v>
      </c>
      <c r="I142" s="3">
        <v>1825</v>
      </c>
      <c r="J142" s="3">
        <v>1666</v>
      </c>
      <c r="K142" s="3">
        <v>1417</v>
      </c>
      <c r="L142" s="3">
        <v>1670</v>
      </c>
      <c r="M142" s="3">
        <v>886</v>
      </c>
      <c r="N142" s="3"/>
      <c r="O142" s="3"/>
      <c r="P142" s="3"/>
      <c r="Q142" s="3"/>
      <c r="R142" s="3"/>
      <c r="S142" s="3"/>
      <c r="T142" s="3"/>
      <c r="U142" s="3"/>
      <c r="V142" s="3"/>
      <c r="W142" s="3">
        <v>357</v>
      </c>
      <c r="X142" s="3">
        <v>852</v>
      </c>
      <c r="Y142" s="3">
        <v>724</v>
      </c>
      <c r="Z142" s="3">
        <v>939</v>
      </c>
      <c r="AA142" s="3">
        <v>761</v>
      </c>
      <c r="AB142" s="3">
        <v>98</v>
      </c>
      <c r="AC142" s="3"/>
      <c r="AD142" s="3"/>
      <c r="AE142" s="3"/>
      <c r="AF142" s="3"/>
      <c r="AG142" s="3"/>
      <c r="AH142" s="3"/>
      <c r="AI142" s="3"/>
      <c r="AJ142" s="3"/>
    </row>
    <row r="143" spans="1:36" x14ac:dyDescent="0.25">
      <c r="A143" t="str">
        <f>IFERROR(VLOOKUP(C143,Mapping!$A$2:$C$109,3,0),"")</f>
        <v>Front-End</v>
      </c>
      <c r="B143" t="str">
        <f>IFERROR(VLOOKUP(D143,Mapping!$B$2:$D$109,3,0),"")</f>
        <v>HR</v>
      </c>
      <c r="C143" s="2" t="s">
        <v>28</v>
      </c>
      <c r="D143" s="2" t="s">
        <v>52</v>
      </c>
      <c r="E143" s="2" t="s">
        <v>15</v>
      </c>
      <c r="F143" s="1">
        <v>834</v>
      </c>
      <c r="G143" s="1">
        <v>797</v>
      </c>
      <c r="H143" s="1">
        <v>740</v>
      </c>
      <c r="I143" s="1">
        <v>841</v>
      </c>
      <c r="J143" s="1">
        <v>768</v>
      </c>
      <c r="K143" s="1">
        <v>679</v>
      </c>
      <c r="L143" s="1">
        <v>749</v>
      </c>
      <c r="M143" s="1">
        <v>419</v>
      </c>
      <c r="N143" s="1"/>
      <c r="O143" s="1"/>
      <c r="P143" s="1"/>
      <c r="Q143" s="1"/>
      <c r="R143" s="1"/>
      <c r="S143" s="1"/>
      <c r="T143" s="1"/>
      <c r="U143" s="1"/>
      <c r="V143" s="1"/>
      <c r="W143" s="1">
        <v>175</v>
      </c>
      <c r="X143" s="1">
        <v>422</v>
      </c>
      <c r="Y143" s="1">
        <v>308</v>
      </c>
      <c r="Z143" s="1">
        <v>410</v>
      </c>
      <c r="AA143" s="1">
        <v>342</v>
      </c>
      <c r="AB143" s="1">
        <v>46</v>
      </c>
      <c r="AC143" s="1"/>
      <c r="AD143" s="1"/>
      <c r="AE143" s="1"/>
      <c r="AF143" s="1"/>
      <c r="AG143" s="1"/>
      <c r="AH143" s="1"/>
      <c r="AI143" s="1"/>
      <c r="AJ143" s="1"/>
    </row>
    <row r="144" spans="1:36" x14ac:dyDescent="0.25">
      <c r="A144" t="str">
        <f>IFERROR(VLOOKUP(C144,Mapping!$A$2:$C$109,3,0),"")</f>
        <v>Front-End</v>
      </c>
      <c r="B144" t="str">
        <f>IFERROR(VLOOKUP(D144,Mapping!$B$2:$D$109,3,0),"")</f>
        <v>HR</v>
      </c>
      <c r="C144" s="2" t="s">
        <v>28</v>
      </c>
      <c r="D144" s="2" t="s">
        <v>52</v>
      </c>
      <c r="E144" s="2" t="s">
        <v>14</v>
      </c>
      <c r="F144" s="1">
        <v>7210</v>
      </c>
      <c r="G144" s="1">
        <v>5616</v>
      </c>
      <c r="H144" s="1">
        <v>4862</v>
      </c>
      <c r="I144" s="1">
        <v>5116</v>
      </c>
      <c r="J144" s="1">
        <v>4976</v>
      </c>
      <c r="K144" s="1">
        <v>4460</v>
      </c>
      <c r="L144" s="1">
        <v>5165</v>
      </c>
      <c r="M144" s="1">
        <v>2620</v>
      </c>
      <c r="N144" s="1"/>
      <c r="O144" s="1"/>
      <c r="P144" s="1"/>
      <c r="Q144" s="1"/>
      <c r="R144" s="1"/>
      <c r="S144" s="1"/>
      <c r="T144" s="1"/>
      <c r="U144" s="1"/>
      <c r="V144" s="1"/>
      <c r="W144" s="1">
        <v>1474</v>
      </c>
      <c r="X144" s="1">
        <v>3855</v>
      </c>
      <c r="Y144" s="1">
        <v>3072</v>
      </c>
      <c r="Z144" s="1">
        <v>3576</v>
      </c>
      <c r="AA144" s="1">
        <v>2801</v>
      </c>
      <c r="AB144" s="1">
        <v>382</v>
      </c>
      <c r="AC144" s="1"/>
      <c r="AD144" s="1"/>
      <c r="AE144" s="1"/>
      <c r="AF144" s="1"/>
      <c r="AG144" s="1"/>
      <c r="AH144" s="1"/>
      <c r="AI144" s="1"/>
      <c r="AJ144" s="1"/>
    </row>
    <row r="145" spans="1:36" x14ac:dyDescent="0.25">
      <c r="A145" t="str">
        <f>IFERROR(VLOOKUP(C145,Mapping!$A$2:$C$109,3,0),"")</f>
        <v>Front-End</v>
      </c>
      <c r="B145" t="str">
        <f>IFERROR(VLOOKUP(D145,Mapping!$B$2:$D$109,3,0),"")</f>
        <v>HR</v>
      </c>
      <c r="C145" s="2" t="s">
        <v>28</v>
      </c>
      <c r="D145" s="2" t="s">
        <v>65</v>
      </c>
      <c r="E145" s="3" t="s">
        <v>10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>
        <v>12810</v>
      </c>
      <c r="AB145" s="3">
        <v>1518</v>
      </c>
      <c r="AC145" s="3"/>
      <c r="AD145" s="3"/>
      <c r="AE145" s="3"/>
      <c r="AF145" s="3"/>
      <c r="AG145" s="3"/>
      <c r="AH145" s="3"/>
      <c r="AI145" s="3"/>
      <c r="AJ145" s="3"/>
    </row>
    <row r="146" spans="1:36" x14ac:dyDescent="0.25">
      <c r="A146" t="str">
        <f>IFERROR(VLOOKUP(C146,Mapping!$A$2:$C$109,3,0),"")</f>
        <v>Front-End</v>
      </c>
      <c r="B146" t="str">
        <f>IFERROR(VLOOKUP(D146,Mapping!$B$2:$D$109,3,0),"")</f>
        <v>HR</v>
      </c>
      <c r="C146" s="2" t="s">
        <v>28</v>
      </c>
      <c r="D146" s="2" t="s">
        <v>65</v>
      </c>
      <c r="E146" s="2" t="s">
        <v>11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>
        <v>2226</v>
      </c>
      <c r="AB146" s="4">
        <v>184</v>
      </c>
      <c r="AC146" s="4"/>
      <c r="AD146" s="4"/>
      <c r="AE146" s="4"/>
      <c r="AF146" s="4"/>
      <c r="AG146" s="4"/>
      <c r="AH146" s="4"/>
      <c r="AI146" s="4"/>
      <c r="AJ146" s="4"/>
    </row>
    <row r="147" spans="1:36" x14ac:dyDescent="0.25">
      <c r="A147" t="str">
        <f>IFERROR(VLOOKUP(C147,Mapping!$A$2:$C$109,3,0),"")</f>
        <v>Front-End</v>
      </c>
      <c r="B147" t="str">
        <f>IFERROR(VLOOKUP(D147,Mapping!$B$2:$D$109,3,0),"")</f>
        <v>HR</v>
      </c>
      <c r="C147" s="2" t="s">
        <v>28</v>
      </c>
      <c r="D147" s="2" t="s">
        <v>65</v>
      </c>
      <c r="E147" s="3" t="s">
        <v>12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>
        <v>456</v>
      </c>
      <c r="AB147" s="3">
        <v>54</v>
      </c>
      <c r="AC147" s="3"/>
      <c r="AD147" s="3"/>
      <c r="AE147" s="3"/>
      <c r="AF147" s="3"/>
      <c r="AG147" s="3"/>
      <c r="AH147" s="3"/>
      <c r="AI147" s="3"/>
      <c r="AJ147" s="3"/>
    </row>
    <row r="148" spans="1:36" x14ac:dyDescent="0.25">
      <c r="A148" t="str">
        <f>IFERROR(VLOOKUP(C148,Mapping!$A$2:$C$109,3,0),"")</f>
        <v>Front-End</v>
      </c>
      <c r="B148" t="str">
        <f>IFERROR(VLOOKUP(D148,Mapping!$B$2:$D$109,3,0),"")</f>
        <v>HR</v>
      </c>
      <c r="C148" s="2" t="s">
        <v>28</v>
      </c>
      <c r="D148" s="2" t="s">
        <v>65</v>
      </c>
      <c r="E148" s="4" t="s">
        <v>13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>
        <v>120</v>
      </c>
      <c r="AB148" s="3">
        <v>13</v>
      </c>
      <c r="AC148" s="3"/>
      <c r="AD148" s="3"/>
      <c r="AE148" s="3"/>
      <c r="AF148" s="3"/>
      <c r="AG148" s="3"/>
      <c r="AH148" s="3"/>
      <c r="AI148" s="3"/>
      <c r="AJ148" s="3"/>
    </row>
    <row r="149" spans="1:36" x14ac:dyDescent="0.25">
      <c r="A149" t="str">
        <f>IFERROR(VLOOKUP(C149,Mapping!$A$2:$C$109,3,0),"")</f>
        <v>Front-End</v>
      </c>
      <c r="B149" t="str">
        <f>IFERROR(VLOOKUP(D149,Mapping!$B$2:$D$109,3,0),"")</f>
        <v>HR</v>
      </c>
      <c r="C149" s="2" t="s">
        <v>28</v>
      </c>
      <c r="D149" s="2" t="s">
        <v>65</v>
      </c>
      <c r="E149" s="2" t="s">
        <v>15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>
        <v>55</v>
      </c>
      <c r="AB149" s="1">
        <v>4</v>
      </c>
      <c r="AC149" s="1"/>
      <c r="AD149" s="1"/>
      <c r="AE149" s="1"/>
      <c r="AF149" s="1"/>
      <c r="AG149" s="1"/>
      <c r="AH149" s="1"/>
      <c r="AI149" s="1"/>
      <c r="AJ149" s="1"/>
    </row>
    <row r="150" spans="1:36" x14ac:dyDescent="0.25">
      <c r="A150" t="str">
        <f>IFERROR(VLOOKUP(C150,Mapping!$A$2:$C$109,3,0),"")</f>
        <v>Front-End</v>
      </c>
      <c r="B150" t="str">
        <f>IFERROR(VLOOKUP(D150,Mapping!$B$2:$D$109,3,0),"")</f>
        <v>HR</v>
      </c>
      <c r="C150" s="2" t="s">
        <v>28</v>
      </c>
      <c r="D150" s="2" t="s">
        <v>65</v>
      </c>
      <c r="E150" s="2" t="s">
        <v>14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>
        <v>1115</v>
      </c>
      <c r="AB150" s="1">
        <v>116</v>
      </c>
      <c r="AC150" s="1"/>
      <c r="AD150" s="1"/>
      <c r="AE150" s="1"/>
      <c r="AF150" s="1"/>
      <c r="AG150" s="1"/>
      <c r="AH150" s="1"/>
      <c r="AI150" s="1"/>
      <c r="AJ150" s="1"/>
    </row>
    <row r="151" spans="1:36" x14ac:dyDescent="0.25">
      <c r="A151" t="str">
        <f>IFERROR(VLOOKUP(C151,Mapping!$A$2:$C$109,3,0),"")</f>
        <v>Front-End</v>
      </c>
      <c r="B151" t="str">
        <f>IFERROR(VLOOKUP(D151,Mapping!$B$2:$D$109,3,0),"")</f>
        <v>LR</v>
      </c>
      <c r="C151" s="2" t="s">
        <v>28</v>
      </c>
      <c r="D151" s="2" t="s">
        <v>53</v>
      </c>
      <c r="E151" s="3" t="s">
        <v>10</v>
      </c>
      <c r="F151" s="3">
        <v>107268</v>
      </c>
      <c r="G151" s="3">
        <v>104022</v>
      </c>
      <c r="H151" s="3">
        <v>111728</v>
      </c>
      <c r="I151" s="3">
        <v>91798</v>
      </c>
      <c r="J151" s="3">
        <v>71103</v>
      </c>
      <c r="K151" s="3">
        <v>83591</v>
      </c>
      <c r="L151" s="3">
        <v>100486</v>
      </c>
      <c r="M151" s="3">
        <v>48381</v>
      </c>
      <c r="N151" s="3"/>
      <c r="O151" s="3"/>
      <c r="P151" s="3"/>
      <c r="Q151" s="3"/>
      <c r="R151" s="3"/>
      <c r="S151" s="3"/>
      <c r="T151" s="3"/>
      <c r="U151" s="3"/>
      <c r="V151" s="3"/>
      <c r="W151" s="3">
        <v>73210</v>
      </c>
      <c r="X151" s="3">
        <v>166268</v>
      </c>
      <c r="Y151" s="3">
        <v>157101</v>
      </c>
      <c r="Z151" s="3">
        <v>175993</v>
      </c>
      <c r="AA151" s="3">
        <v>336865</v>
      </c>
      <c r="AB151" s="3">
        <v>66138</v>
      </c>
      <c r="AC151" s="3"/>
      <c r="AD151" s="3"/>
      <c r="AE151" s="3"/>
      <c r="AF151" s="3"/>
      <c r="AG151" s="3"/>
      <c r="AH151" s="3"/>
      <c r="AI151" s="3"/>
      <c r="AJ151" s="3"/>
    </row>
    <row r="152" spans="1:36" x14ac:dyDescent="0.25">
      <c r="A152" t="str">
        <f>IFERROR(VLOOKUP(C152,Mapping!$A$2:$C$109,3,0),"")</f>
        <v>Front-End</v>
      </c>
      <c r="B152" t="str">
        <f>IFERROR(VLOOKUP(D152,Mapping!$B$2:$D$109,3,0),"")</f>
        <v>LR</v>
      </c>
      <c r="C152" s="2" t="s">
        <v>28</v>
      </c>
      <c r="D152" s="2" t="s">
        <v>53</v>
      </c>
      <c r="E152" s="2" t="s">
        <v>11</v>
      </c>
      <c r="F152" s="4">
        <v>42136</v>
      </c>
      <c r="G152" s="4">
        <v>41953</v>
      </c>
      <c r="H152" s="4">
        <v>30004</v>
      </c>
      <c r="I152" s="4">
        <v>51845</v>
      </c>
      <c r="J152" s="4">
        <v>34273</v>
      </c>
      <c r="K152" s="4">
        <v>17727</v>
      </c>
      <c r="L152" s="4">
        <v>18764</v>
      </c>
      <c r="M152" s="4">
        <v>7881</v>
      </c>
      <c r="N152" s="4"/>
      <c r="O152" s="4"/>
      <c r="P152" s="4"/>
      <c r="Q152" s="4"/>
      <c r="R152" s="4"/>
      <c r="S152" s="4"/>
      <c r="T152" s="4"/>
      <c r="U152" s="4"/>
      <c r="V152" s="4"/>
      <c r="W152" s="4">
        <v>15259</v>
      </c>
      <c r="X152" s="4">
        <v>22866</v>
      </c>
      <c r="Y152" s="4">
        <v>25936</v>
      </c>
      <c r="Z152" s="4">
        <v>27979</v>
      </c>
      <c r="AA152" s="4">
        <v>64161</v>
      </c>
      <c r="AB152" s="4">
        <v>12405</v>
      </c>
      <c r="AC152" s="4"/>
      <c r="AD152" s="4"/>
      <c r="AE152" s="4"/>
      <c r="AF152" s="4"/>
      <c r="AG152" s="4"/>
      <c r="AH152" s="4"/>
      <c r="AI152" s="4"/>
      <c r="AJ152" s="4"/>
    </row>
    <row r="153" spans="1:36" x14ac:dyDescent="0.25">
      <c r="A153" t="str">
        <f>IFERROR(VLOOKUP(C153,Mapping!$A$2:$C$109,3,0),"")</f>
        <v>Front-End</v>
      </c>
      <c r="B153" t="str">
        <f>IFERROR(VLOOKUP(D153,Mapping!$B$2:$D$109,3,0),"")</f>
        <v>LR</v>
      </c>
      <c r="C153" s="2" t="s">
        <v>28</v>
      </c>
      <c r="D153" s="2" t="s">
        <v>53</v>
      </c>
      <c r="E153" s="3" t="s">
        <v>12</v>
      </c>
      <c r="F153" s="3">
        <v>12043</v>
      </c>
      <c r="G153" s="3">
        <v>11919</v>
      </c>
      <c r="H153" s="3">
        <v>13950</v>
      </c>
      <c r="I153" s="3">
        <v>10790</v>
      </c>
      <c r="J153" s="3">
        <v>7979</v>
      </c>
      <c r="K153" s="3">
        <v>9765</v>
      </c>
      <c r="L153" s="3">
        <v>11149</v>
      </c>
      <c r="M153" s="3">
        <v>4482</v>
      </c>
      <c r="N153" s="3"/>
      <c r="O153" s="3"/>
      <c r="P153" s="3"/>
      <c r="Q153" s="3"/>
      <c r="R153" s="3"/>
      <c r="S153" s="3"/>
      <c r="T153" s="3"/>
      <c r="U153" s="3"/>
      <c r="V153" s="3"/>
      <c r="W153" s="3">
        <v>4375</v>
      </c>
      <c r="X153" s="3">
        <v>7623</v>
      </c>
      <c r="Y153" s="3">
        <v>7234</v>
      </c>
      <c r="Z153" s="3">
        <v>9490</v>
      </c>
      <c r="AA153" s="3">
        <v>32782</v>
      </c>
      <c r="AB153" s="3">
        <v>5912</v>
      </c>
      <c r="AC153" s="3"/>
      <c r="AD153" s="3"/>
      <c r="AE153" s="3"/>
      <c r="AF153" s="3"/>
      <c r="AG153" s="3"/>
      <c r="AH153" s="3"/>
      <c r="AI153" s="3"/>
      <c r="AJ153" s="3"/>
    </row>
    <row r="154" spans="1:36" x14ac:dyDescent="0.25">
      <c r="A154" t="str">
        <f>IFERROR(VLOOKUP(C154,Mapping!$A$2:$C$109,3,0),"")</f>
        <v>Front-End</v>
      </c>
      <c r="B154" t="str">
        <f>IFERROR(VLOOKUP(D154,Mapping!$B$2:$D$109,3,0),"")</f>
        <v>LR</v>
      </c>
      <c r="C154" s="2" t="s">
        <v>28</v>
      </c>
      <c r="D154" s="2" t="s">
        <v>53</v>
      </c>
      <c r="E154" s="4" t="s">
        <v>13</v>
      </c>
      <c r="F154" s="3">
        <v>6986</v>
      </c>
      <c r="G154" s="3">
        <v>6810</v>
      </c>
      <c r="H154" s="3">
        <v>8403</v>
      </c>
      <c r="I154" s="3">
        <v>6555</v>
      </c>
      <c r="J154" s="3">
        <v>4883</v>
      </c>
      <c r="K154" s="3">
        <v>6183</v>
      </c>
      <c r="L154" s="3">
        <v>6849</v>
      </c>
      <c r="M154" s="3">
        <v>2183</v>
      </c>
      <c r="N154" s="3"/>
      <c r="O154" s="3"/>
      <c r="P154" s="3"/>
      <c r="Q154" s="3"/>
      <c r="R154" s="3"/>
      <c r="S154" s="3"/>
      <c r="T154" s="3"/>
      <c r="U154" s="3"/>
      <c r="V154" s="3"/>
      <c r="W154" s="3">
        <v>1408</v>
      </c>
      <c r="X154" s="3">
        <v>2953</v>
      </c>
      <c r="Y154" s="3">
        <v>2737</v>
      </c>
      <c r="Z154" s="3">
        <v>3471</v>
      </c>
      <c r="AA154" s="3">
        <v>16275</v>
      </c>
      <c r="AB154" s="3">
        <v>3032</v>
      </c>
      <c r="AC154" s="3"/>
      <c r="AD154" s="3"/>
      <c r="AE154" s="3"/>
      <c r="AF154" s="3"/>
      <c r="AG154" s="3"/>
      <c r="AH154" s="3"/>
      <c r="AI154" s="3"/>
      <c r="AJ154" s="3"/>
    </row>
    <row r="155" spans="1:36" x14ac:dyDescent="0.25">
      <c r="A155" t="str">
        <f>IFERROR(VLOOKUP(C155,Mapping!$A$2:$C$109,3,0),"")</f>
        <v>Front-End</v>
      </c>
      <c r="B155" t="str">
        <f>IFERROR(VLOOKUP(D155,Mapping!$B$2:$D$109,3,0),"")</f>
        <v>LR</v>
      </c>
      <c r="C155" s="2" t="s">
        <v>28</v>
      </c>
      <c r="D155" s="2" t="s">
        <v>53</v>
      </c>
      <c r="E155" s="2" t="s">
        <v>15</v>
      </c>
      <c r="F155" s="1">
        <v>5293</v>
      </c>
      <c r="G155" s="1">
        <v>5441</v>
      </c>
      <c r="H155" s="1">
        <v>6933</v>
      </c>
      <c r="I155" s="1">
        <v>5319</v>
      </c>
      <c r="J155" s="1">
        <v>3912</v>
      </c>
      <c r="K155" s="1">
        <v>5093</v>
      </c>
      <c r="L155" s="1">
        <v>5436</v>
      </c>
      <c r="M155" s="1">
        <v>1671</v>
      </c>
      <c r="N155" s="1"/>
      <c r="O155" s="1"/>
      <c r="P155" s="1"/>
      <c r="Q155" s="1"/>
      <c r="R155" s="1"/>
      <c r="S155" s="1"/>
      <c r="T155" s="1"/>
      <c r="U155" s="1"/>
      <c r="V155" s="1"/>
      <c r="W155" s="1">
        <v>908</v>
      </c>
      <c r="X155" s="1">
        <v>1834</v>
      </c>
      <c r="Y155" s="1">
        <v>1672</v>
      </c>
      <c r="Z155" s="1">
        <v>2160</v>
      </c>
      <c r="AA155" s="1">
        <v>11845</v>
      </c>
      <c r="AB155" s="1">
        <v>2174</v>
      </c>
      <c r="AC155" s="1"/>
      <c r="AD155" s="1"/>
      <c r="AE155" s="1"/>
      <c r="AF155" s="1"/>
      <c r="AG155" s="1"/>
      <c r="AH155" s="1"/>
      <c r="AI155" s="1"/>
      <c r="AJ155" s="1"/>
    </row>
    <row r="156" spans="1:36" x14ac:dyDescent="0.25">
      <c r="A156" t="str">
        <f>IFERROR(VLOOKUP(C156,Mapping!$A$2:$C$109,3,0),"")</f>
        <v>Front-End</v>
      </c>
      <c r="B156" t="str">
        <f>IFERROR(VLOOKUP(D156,Mapping!$B$2:$D$109,3,0),"")</f>
        <v>LR</v>
      </c>
      <c r="C156" s="2" t="s">
        <v>28</v>
      </c>
      <c r="D156" s="2" t="s">
        <v>53</v>
      </c>
      <c r="E156" s="2" t="s">
        <v>14</v>
      </c>
      <c r="F156" s="1">
        <v>29233</v>
      </c>
      <c r="G156" s="1">
        <v>21945</v>
      </c>
      <c r="H156" s="1">
        <v>27910</v>
      </c>
      <c r="I156" s="1">
        <v>25253</v>
      </c>
      <c r="J156" s="1">
        <v>31653</v>
      </c>
      <c r="K156" s="1">
        <v>31535</v>
      </c>
      <c r="L156" s="1">
        <v>31656</v>
      </c>
      <c r="M156" s="1">
        <v>11506</v>
      </c>
      <c r="N156" s="1"/>
      <c r="O156" s="1"/>
      <c r="P156" s="1"/>
      <c r="Q156" s="1"/>
      <c r="R156" s="1"/>
      <c r="S156" s="1"/>
      <c r="T156" s="1"/>
      <c r="U156" s="1"/>
      <c r="V156" s="1"/>
      <c r="W156" s="1">
        <v>7283</v>
      </c>
      <c r="X156" s="1">
        <v>17735</v>
      </c>
      <c r="Y156" s="1">
        <v>15762</v>
      </c>
      <c r="Z156" s="1">
        <v>17801</v>
      </c>
      <c r="AA156" s="1">
        <v>46612</v>
      </c>
      <c r="AB156" s="1">
        <v>8836</v>
      </c>
      <c r="AC156" s="1"/>
      <c r="AD156" s="1"/>
      <c r="AE156" s="1"/>
      <c r="AF156" s="1"/>
      <c r="AG156" s="1"/>
      <c r="AH156" s="1"/>
      <c r="AI156" s="1"/>
      <c r="AJ156" s="1"/>
    </row>
    <row r="157" spans="1:36" x14ac:dyDescent="0.25">
      <c r="A157" t="str">
        <f>IFERROR(VLOOKUP(C157,Mapping!$A$2:$C$109,3,0),"")</f>
        <v>Front-End</v>
      </c>
      <c r="B157" t="str">
        <f>IFERROR(VLOOKUP(D157,Mapping!$B$2:$D$109,3,0),"")</f>
        <v>LR</v>
      </c>
      <c r="C157" s="2" t="s">
        <v>28</v>
      </c>
      <c r="D157" s="2" t="s">
        <v>66</v>
      </c>
      <c r="E157" s="3" t="s">
        <v>10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>
        <v>33561</v>
      </c>
      <c r="AB157" s="3">
        <v>10394</v>
      </c>
      <c r="AC157" s="3"/>
      <c r="AD157" s="3"/>
      <c r="AE157" s="3"/>
      <c r="AF157" s="3"/>
      <c r="AG157" s="3"/>
      <c r="AH157" s="3"/>
      <c r="AI157" s="3"/>
      <c r="AJ157" s="3"/>
    </row>
    <row r="158" spans="1:36" x14ac:dyDescent="0.25">
      <c r="A158" t="str">
        <f>IFERROR(VLOOKUP(C158,Mapping!$A$2:$C$109,3,0),"")</f>
        <v>Front-End</v>
      </c>
      <c r="B158" t="str">
        <f>IFERROR(VLOOKUP(D158,Mapping!$B$2:$D$109,3,0),"")</f>
        <v>LR</v>
      </c>
      <c r="C158" s="2" t="s">
        <v>28</v>
      </c>
      <c r="D158" s="2" t="s">
        <v>66</v>
      </c>
      <c r="E158" s="2" t="s">
        <v>11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>
        <v>5704</v>
      </c>
      <c r="AB158" s="4">
        <v>2071</v>
      </c>
      <c r="AC158" s="4"/>
      <c r="AD158" s="4"/>
      <c r="AE158" s="4"/>
      <c r="AF158" s="4"/>
      <c r="AG158" s="4"/>
      <c r="AH158" s="4"/>
      <c r="AI158" s="4"/>
      <c r="AJ158" s="4"/>
    </row>
    <row r="159" spans="1:36" x14ac:dyDescent="0.25">
      <c r="A159" t="str">
        <f>IFERROR(VLOOKUP(C159,Mapping!$A$2:$C$109,3,0),"")</f>
        <v>Front-End</v>
      </c>
      <c r="B159" t="str">
        <f>IFERROR(VLOOKUP(D159,Mapping!$B$2:$D$109,3,0),"")</f>
        <v>LR</v>
      </c>
      <c r="C159" s="2" t="s">
        <v>28</v>
      </c>
      <c r="D159" s="2" t="s">
        <v>66</v>
      </c>
      <c r="E159" s="3" t="s">
        <v>12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>
        <v>2603</v>
      </c>
      <c r="AB159" s="3">
        <v>776</v>
      </c>
      <c r="AC159" s="3"/>
      <c r="AD159" s="3"/>
      <c r="AE159" s="3"/>
      <c r="AF159" s="3"/>
      <c r="AG159" s="3"/>
      <c r="AH159" s="3"/>
      <c r="AI159" s="3"/>
      <c r="AJ159" s="3"/>
    </row>
    <row r="160" spans="1:36" x14ac:dyDescent="0.25">
      <c r="A160" t="str">
        <f>IFERROR(VLOOKUP(C160,Mapping!$A$2:$C$109,3,0),"")</f>
        <v>Front-End</v>
      </c>
      <c r="B160" t="str">
        <f>IFERROR(VLOOKUP(D160,Mapping!$B$2:$D$109,3,0),"")</f>
        <v>LR</v>
      </c>
      <c r="C160" s="2" t="s">
        <v>28</v>
      </c>
      <c r="D160" s="2" t="s">
        <v>66</v>
      </c>
      <c r="E160" s="4" t="s">
        <v>13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>
        <v>1245</v>
      </c>
      <c r="AB160" s="3">
        <v>436</v>
      </c>
      <c r="AC160" s="3"/>
      <c r="AD160" s="3"/>
      <c r="AE160" s="3"/>
      <c r="AF160" s="3"/>
      <c r="AG160" s="3"/>
      <c r="AH160" s="3"/>
      <c r="AI160" s="3"/>
      <c r="AJ160" s="3"/>
    </row>
    <row r="161" spans="1:36" x14ac:dyDescent="0.25">
      <c r="A161" t="str">
        <f>IFERROR(VLOOKUP(C161,Mapping!$A$2:$C$109,3,0),"")</f>
        <v>Front-End</v>
      </c>
      <c r="B161" t="str">
        <f>IFERROR(VLOOKUP(D161,Mapping!$B$2:$D$109,3,0),"")</f>
        <v>LR</v>
      </c>
      <c r="C161" s="2" t="s">
        <v>28</v>
      </c>
      <c r="D161" s="2" t="s">
        <v>66</v>
      </c>
      <c r="E161" s="2" t="s">
        <v>15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>
        <v>892</v>
      </c>
      <c r="AB161" s="1">
        <v>340</v>
      </c>
      <c r="AC161" s="1"/>
      <c r="AD161" s="1"/>
      <c r="AE161" s="1"/>
      <c r="AF161" s="1"/>
      <c r="AG161" s="1"/>
      <c r="AH161" s="1"/>
      <c r="AI161" s="1"/>
      <c r="AJ161" s="1"/>
    </row>
    <row r="162" spans="1:36" x14ac:dyDescent="0.25">
      <c r="A162" t="str">
        <f>IFERROR(VLOOKUP(C162,Mapping!$A$2:$C$109,3,0),"")</f>
        <v>Front-End</v>
      </c>
      <c r="B162" t="str">
        <f>IFERROR(VLOOKUP(D162,Mapping!$B$2:$D$109,3,0),"")</f>
        <v>LR</v>
      </c>
      <c r="C162" s="2" t="s">
        <v>28</v>
      </c>
      <c r="D162" s="2" t="s">
        <v>66</v>
      </c>
      <c r="E162" s="2" t="s">
        <v>14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>
        <v>4501</v>
      </c>
      <c r="AB162" s="1">
        <v>1282</v>
      </c>
      <c r="AC162" s="1"/>
      <c r="AD162" s="1"/>
      <c r="AE162" s="1"/>
      <c r="AF162" s="1"/>
      <c r="AG162" s="1"/>
      <c r="AH162" s="1"/>
      <c r="AI162" s="1"/>
      <c r="AJ162" s="1"/>
    </row>
    <row r="163" spans="1:36" x14ac:dyDescent="0.25">
      <c r="A163" t="str">
        <f>IFERROR(VLOOKUP(C163,Mapping!$A$2:$C$109,3,0),"")</f>
        <v>Front-End</v>
      </c>
      <c r="B163" t="str">
        <f>IFERROR(VLOOKUP(D163,Mapping!$B$2:$D$109,3,0),"")</f>
        <v>MR</v>
      </c>
      <c r="C163" s="2" t="s">
        <v>28</v>
      </c>
      <c r="D163" s="2" t="s">
        <v>55</v>
      </c>
      <c r="E163" s="3" t="s">
        <v>10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>
        <v>74453</v>
      </c>
      <c r="X163" s="3">
        <v>167287</v>
      </c>
      <c r="Y163" s="3">
        <v>142787</v>
      </c>
      <c r="Z163" s="3">
        <v>171387</v>
      </c>
      <c r="AA163" s="3">
        <v>164581</v>
      </c>
      <c r="AB163" s="3">
        <v>23525</v>
      </c>
      <c r="AC163" s="3"/>
      <c r="AD163" s="3"/>
      <c r="AE163" s="3"/>
      <c r="AF163" s="3"/>
      <c r="AG163" s="3"/>
      <c r="AH163" s="3"/>
      <c r="AI163" s="3"/>
      <c r="AJ163" s="3"/>
    </row>
    <row r="164" spans="1:36" x14ac:dyDescent="0.25">
      <c r="A164" t="str">
        <f>IFERROR(VLOOKUP(C164,Mapping!$A$2:$C$109,3,0),"")</f>
        <v>Front-End</v>
      </c>
      <c r="B164" t="str">
        <f>IFERROR(VLOOKUP(D164,Mapping!$B$2:$D$109,3,0),"")</f>
        <v>MR</v>
      </c>
      <c r="C164" s="2" t="s">
        <v>28</v>
      </c>
      <c r="D164" s="2" t="s">
        <v>55</v>
      </c>
      <c r="E164" s="2" t="s">
        <v>11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>
        <v>12327</v>
      </c>
      <c r="X164" s="4">
        <v>21916</v>
      </c>
      <c r="Y164" s="4">
        <v>19197</v>
      </c>
      <c r="Z164" s="4">
        <v>29860</v>
      </c>
      <c r="AA164" s="4">
        <v>30334</v>
      </c>
      <c r="AB164" s="4">
        <v>3997</v>
      </c>
      <c r="AC164" s="4"/>
      <c r="AD164" s="4"/>
      <c r="AE164" s="4"/>
      <c r="AF164" s="4"/>
      <c r="AG164" s="4"/>
      <c r="AH164" s="4"/>
      <c r="AI164" s="4"/>
      <c r="AJ164" s="4"/>
    </row>
    <row r="165" spans="1:36" x14ac:dyDescent="0.25">
      <c r="A165" t="str">
        <f>IFERROR(VLOOKUP(C165,Mapping!$A$2:$C$109,3,0),"")</f>
        <v>Front-End</v>
      </c>
      <c r="B165" t="str">
        <f>IFERROR(VLOOKUP(D165,Mapping!$B$2:$D$109,3,0),"")</f>
        <v>MR</v>
      </c>
      <c r="C165" s="2" t="s">
        <v>28</v>
      </c>
      <c r="D165" s="2" t="s">
        <v>55</v>
      </c>
      <c r="E165" s="3" t="s">
        <v>12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>
        <v>6246</v>
      </c>
      <c r="X165" s="3">
        <v>11619</v>
      </c>
      <c r="Y165" s="3">
        <v>10190</v>
      </c>
      <c r="Z165" s="3">
        <v>12856</v>
      </c>
      <c r="AA165" s="3">
        <v>13381</v>
      </c>
      <c r="AB165" s="3">
        <v>1554</v>
      </c>
      <c r="AC165" s="3"/>
      <c r="AD165" s="3"/>
      <c r="AE165" s="3"/>
      <c r="AF165" s="3"/>
      <c r="AG165" s="3"/>
      <c r="AH165" s="3"/>
      <c r="AI165" s="3"/>
      <c r="AJ165" s="3"/>
    </row>
    <row r="166" spans="1:36" x14ac:dyDescent="0.25">
      <c r="A166" t="str">
        <f>IFERROR(VLOOKUP(C166,Mapping!$A$2:$C$109,3,0),"")</f>
        <v>Front-End</v>
      </c>
      <c r="B166" t="str">
        <f>IFERROR(VLOOKUP(D166,Mapping!$B$2:$D$109,3,0),"")</f>
        <v>MR</v>
      </c>
      <c r="C166" s="2" t="s">
        <v>28</v>
      </c>
      <c r="D166" s="2" t="s">
        <v>55</v>
      </c>
      <c r="E166" s="4" t="s">
        <v>13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>
        <v>2639</v>
      </c>
      <c r="X166" s="3">
        <v>5493</v>
      </c>
      <c r="Y166" s="3">
        <v>4363</v>
      </c>
      <c r="Z166" s="3">
        <v>5538</v>
      </c>
      <c r="AA166" s="3">
        <v>5837</v>
      </c>
      <c r="AB166" s="3">
        <v>683</v>
      </c>
      <c r="AC166" s="3"/>
      <c r="AD166" s="3"/>
      <c r="AE166" s="3"/>
      <c r="AF166" s="3"/>
      <c r="AG166" s="3"/>
      <c r="AH166" s="3"/>
      <c r="AI166" s="3"/>
      <c r="AJ166" s="3"/>
    </row>
    <row r="167" spans="1:36" x14ac:dyDescent="0.25">
      <c r="A167" t="str">
        <f>IFERROR(VLOOKUP(C167,Mapping!$A$2:$C$109,3,0),"")</f>
        <v>Front-End</v>
      </c>
      <c r="B167" t="str">
        <f>IFERROR(VLOOKUP(D167,Mapping!$B$2:$D$109,3,0),"")</f>
        <v>MR</v>
      </c>
      <c r="C167" s="2" t="s">
        <v>28</v>
      </c>
      <c r="D167" s="2" t="s">
        <v>55</v>
      </c>
      <c r="E167" s="2" t="s">
        <v>15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1682</v>
      </c>
      <c r="X167" s="1">
        <v>3363</v>
      </c>
      <c r="Y167" s="1">
        <v>2550</v>
      </c>
      <c r="Z167" s="1">
        <v>3292</v>
      </c>
      <c r="AA167" s="1">
        <v>3517</v>
      </c>
      <c r="AB167" s="1">
        <v>396</v>
      </c>
      <c r="AC167" s="1"/>
      <c r="AD167" s="1"/>
      <c r="AE167" s="1"/>
      <c r="AF167" s="1"/>
      <c r="AG167" s="1"/>
      <c r="AH167" s="1"/>
      <c r="AI167" s="1"/>
      <c r="AJ167" s="1"/>
    </row>
    <row r="168" spans="1:36" x14ac:dyDescent="0.25">
      <c r="A168" t="str">
        <f>IFERROR(VLOOKUP(C168,Mapping!$A$2:$C$109,3,0),"")</f>
        <v>Front-End</v>
      </c>
      <c r="B168" t="str">
        <f>IFERROR(VLOOKUP(D168,Mapping!$B$2:$D$109,3,0),"")</f>
        <v>MR</v>
      </c>
      <c r="C168" s="2" t="s">
        <v>28</v>
      </c>
      <c r="D168" s="2" t="s">
        <v>55</v>
      </c>
      <c r="E168" s="2" t="s">
        <v>14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8492</v>
      </c>
      <c r="X168" s="1">
        <v>18838</v>
      </c>
      <c r="Y168" s="1">
        <v>15141</v>
      </c>
      <c r="Z168" s="1">
        <v>17693</v>
      </c>
      <c r="AA168" s="1">
        <v>18746</v>
      </c>
      <c r="AB168" s="1">
        <v>2674</v>
      </c>
      <c r="AC168" s="1"/>
      <c r="AD168" s="1"/>
      <c r="AE168" s="1"/>
      <c r="AF168" s="1"/>
      <c r="AG168" s="1"/>
      <c r="AH168" s="1"/>
      <c r="AI168" s="1"/>
      <c r="AJ168" s="1"/>
    </row>
    <row r="169" spans="1:36" x14ac:dyDescent="0.25">
      <c r="A169" t="str">
        <f>IFERROR(VLOOKUP(C169,Mapping!$A$2:$C$109,3,0),"")</f>
        <v>Front-End</v>
      </c>
      <c r="B169" t="str">
        <f>IFERROR(VLOOKUP(D169,Mapping!$B$2:$D$109,3,0),"")</f>
        <v>MR</v>
      </c>
      <c r="C169" s="2" t="s">
        <v>28</v>
      </c>
      <c r="D169" s="2" t="s">
        <v>67</v>
      </c>
      <c r="E169" s="3" t="s">
        <v>10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>
        <v>39859</v>
      </c>
      <c r="AB169" s="3">
        <v>6039</v>
      </c>
      <c r="AC169" s="3"/>
      <c r="AD169" s="3"/>
      <c r="AE169" s="3"/>
      <c r="AF169" s="3"/>
      <c r="AG169" s="3"/>
      <c r="AH169" s="3"/>
      <c r="AI169" s="3"/>
      <c r="AJ169" s="3"/>
    </row>
    <row r="170" spans="1:36" x14ac:dyDescent="0.25">
      <c r="A170" t="str">
        <f>IFERROR(VLOOKUP(C170,Mapping!$A$2:$C$109,3,0),"")</f>
        <v>Front-End</v>
      </c>
      <c r="B170" t="str">
        <f>IFERROR(VLOOKUP(D170,Mapping!$B$2:$D$109,3,0),"")</f>
        <v>MR</v>
      </c>
      <c r="C170" s="2" t="s">
        <v>28</v>
      </c>
      <c r="D170" s="2" t="s">
        <v>67</v>
      </c>
      <c r="E170" s="2" t="s">
        <v>11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>
        <v>5710</v>
      </c>
      <c r="AB170" s="4">
        <v>840</v>
      </c>
      <c r="AC170" s="4"/>
      <c r="AD170" s="4"/>
      <c r="AE170" s="4"/>
      <c r="AF170" s="4"/>
      <c r="AG170" s="4"/>
      <c r="AH170" s="4"/>
      <c r="AI170" s="4"/>
      <c r="AJ170" s="4"/>
    </row>
    <row r="171" spans="1:36" x14ac:dyDescent="0.25">
      <c r="A171" t="str">
        <f>IFERROR(VLOOKUP(C171,Mapping!$A$2:$C$109,3,0),"")</f>
        <v>Front-End</v>
      </c>
      <c r="B171" t="str">
        <f>IFERROR(VLOOKUP(D171,Mapping!$B$2:$D$109,3,0),"")</f>
        <v>MR</v>
      </c>
      <c r="C171" s="2" t="s">
        <v>28</v>
      </c>
      <c r="D171" s="2" t="s">
        <v>67</v>
      </c>
      <c r="E171" s="3" t="s">
        <v>12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>
        <v>1600</v>
      </c>
      <c r="AB171" s="3">
        <v>244</v>
      </c>
      <c r="AC171" s="3"/>
      <c r="AD171" s="3"/>
      <c r="AE171" s="3"/>
      <c r="AF171" s="3"/>
      <c r="AG171" s="3"/>
      <c r="AH171" s="3"/>
      <c r="AI171" s="3"/>
      <c r="AJ171" s="3"/>
    </row>
    <row r="172" spans="1:36" x14ac:dyDescent="0.25">
      <c r="A172" t="str">
        <f>IFERROR(VLOOKUP(C172,Mapping!$A$2:$C$109,3,0),"")</f>
        <v>Front-End</v>
      </c>
      <c r="B172" t="str">
        <f>IFERROR(VLOOKUP(D172,Mapping!$B$2:$D$109,3,0),"")</f>
        <v>MR</v>
      </c>
      <c r="C172" s="2" t="s">
        <v>28</v>
      </c>
      <c r="D172" s="2" t="s">
        <v>67</v>
      </c>
      <c r="E172" s="4" t="s">
        <v>13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>
        <v>514</v>
      </c>
      <c r="AB172" s="3">
        <v>76</v>
      </c>
      <c r="AC172" s="3"/>
      <c r="AD172" s="3"/>
      <c r="AE172" s="3"/>
      <c r="AF172" s="3"/>
      <c r="AG172" s="3"/>
      <c r="AH172" s="3"/>
      <c r="AI172" s="3"/>
      <c r="AJ172" s="3"/>
    </row>
    <row r="173" spans="1:36" x14ac:dyDescent="0.25">
      <c r="A173" t="str">
        <f>IFERROR(VLOOKUP(C173,Mapping!$A$2:$C$109,3,0),"")</f>
        <v>Front-End</v>
      </c>
      <c r="B173" t="str">
        <f>IFERROR(VLOOKUP(D173,Mapping!$B$2:$D$109,3,0),"")</f>
        <v>MR</v>
      </c>
      <c r="C173" s="2" t="s">
        <v>28</v>
      </c>
      <c r="D173" s="2" t="s">
        <v>67</v>
      </c>
      <c r="E173" s="2" t="s">
        <v>15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>
        <v>275</v>
      </c>
      <c r="AB173" s="1">
        <v>46</v>
      </c>
      <c r="AC173" s="1"/>
      <c r="AD173" s="1"/>
      <c r="AE173" s="1"/>
      <c r="AF173" s="1"/>
      <c r="AG173" s="1"/>
      <c r="AH173" s="1"/>
      <c r="AI173" s="1"/>
      <c r="AJ173" s="1"/>
    </row>
    <row r="174" spans="1:36" x14ac:dyDescent="0.25">
      <c r="A174" t="str">
        <f>IFERROR(VLOOKUP(C174,Mapping!$A$2:$C$109,3,0),"")</f>
        <v>Front-End</v>
      </c>
      <c r="B174" t="str">
        <f>IFERROR(VLOOKUP(D174,Mapping!$B$2:$D$109,3,0),"")</f>
        <v>MR</v>
      </c>
      <c r="C174" s="2" t="s">
        <v>28</v>
      </c>
      <c r="D174" s="2" t="s">
        <v>67</v>
      </c>
      <c r="E174" s="2" t="s">
        <v>14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>
        <v>4235</v>
      </c>
      <c r="AB174" s="1">
        <v>542</v>
      </c>
      <c r="AC174" s="1"/>
      <c r="AD174" s="1"/>
      <c r="AE174" s="1"/>
      <c r="AF174" s="1"/>
      <c r="AG174" s="1"/>
      <c r="AH174" s="1"/>
      <c r="AI174" s="1"/>
      <c r="AJ174" s="1"/>
    </row>
    <row r="175" spans="1:36" x14ac:dyDescent="0.25">
      <c r="A175" t="str">
        <f>IFERROR(VLOOKUP(C175,Mapping!$A$2:$C$109,3,0),"")</f>
        <v>Front-End</v>
      </c>
      <c r="B175" t="str">
        <f>IFERROR(VLOOKUP(D175,Mapping!$B$2:$D$109,3,0),"")</f>
        <v>MR</v>
      </c>
      <c r="C175" s="2" t="s">
        <v>28</v>
      </c>
      <c r="D175" s="2" t="s">
        <v>59</v>
      </c>
      <c r="E175" s="3" t="s">
        <v>10</v>
      </c>
      <c r="F175" s="3">
        <v>241315</v>
      </c>
      <c r="G175" s="3">
        <v>259069</v>
      </c>
      <c r="H175" s="3">
        <v>237728</v>
      </c>
      <c r="I175" s="3">
        <v>184247</v>
      </c>
      <c r="J175" s="3">
        <v>237665</v>
      </c>
      <c r="K175" s="3">
        <v>266387</v>
      </c>
      <c r="L175" s="3">
        <v>276576</v>
      </c>
      <c r="M175" s="3">
        <v>131423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x14ac:dyDescent="0.25">
      <c r="A176" t="str">
        <f>IFERROR(VLOOKUP(C176,Mapping!$A$2:$C$109,3,0),"")</f>
        <v>Front-End</v>
      </c>
      <c r="B176" t="str">
        <f>IFERROR(VLOOKUP(D176,Mapping!$B$2:$D$109,3,0),"")</f>
        <v>MR</v>
      </c>
      <c r="C176" s="2" t="s">
        <v>28</v>
      </c>
      <c r="D176" s="2" t="s">
        <v>59</v>
      </c>
      <c r="E176" s="2" t="s">
        <v>11</v>
      </c>
      <c r="F176" s="4">
        <v>105181</v>
      </c>
      <c r="G176" s="4">
        <v>118369</v>
      </c>
      <c r="H176" s="4">
        <v>72088</v>
      </c>
      <c r="I176" s="4">
        <v>56515</v>
      </c>
      <c r="J176" s="4">
        <v>62880</v>
      </c>
      <c r="K176" s="4">
        <v>39313</v>
      </c>
      <c r="L176" s="4">
        <v>59089</v>
      </c>
      <c r="M176" s="4">
        <v>20868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x14ac:dyDescent="0.25">
      <c r="A177" t="str">
        <f>IFERROR(VLOOKUP(C177,Mapping!$A$2:$C$109,3,0),"")</f>
        <v>Front-End</v>
      </c>
      <c r="B177" t="str">
        <f>IFERROR(VLOOKUP(D177,Mapping!$B$2:$D$109,3,0),"")</f>
        <v>MR</v>
      </c>
      <c r="C177" s="2" t="s">
        <v>28</v>
      </c>
      <c r="D177" s="2" t="s">
        <v>59</v>
      </c>
      <c r="E177" s="3" t="s">
        <v>12</v>
      </c>
      <c r="F177" s="3">
        <v>20559</v>
      </c>
      <c r="G177" s="3">
        <v>19702</v>
      </c>
      <c r="H177" s="3">
        <v>20478</v>
      </c>
      <c r="I177" s="3">
        <v>15173</v>
      </c>
      <c r="J177" s="3">
        <v>17395</v>
      </c>
      <c r="K177" s="3">
        <v>17458</v>
      </c>
      <c r="L177" s="3">
        <v>18611</v>
      </c>
      <c r="M177" s="3">
        <v>8000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x14ac:dyDescent="0.25">
      <c r="A178" t="str">
        <f>IFERROR(VLOOKUP(C178,Mapping!$A$2:$C$109,3,0),"")</f>
        <v>Front-End</v>
      </c>
      <c r="B178" t="str">
        <f>IFERROR(VLOOKUP(D178,Mapping!$B$2:$D$109,3,0),"")</f>
        <v>MR</v>
      </c>
      <c r="C178" s="2" t="s">
        <v>28</v>
      </c>
      <c r="D178" s="2" t="s">
        <v>59</v>
      </c>
      <c r="E178" s="4" t="s">
        <v>13</v>
      </c>
      <c r="F178" s="3">
        <v>10233</v>
      </c>
      <c r="G178" s="3">
        <v>9362</v>
      </c>
      <c r="H178" s="3">
        <v>10652</v>
      </c>
      <c r="I178" s="3">
        <v>8094</v>
      </c>
      <c r="J178" s="3">
        <v>9214</v>
      </c>
      <c r="K178" s="3">
        <v>9079</v>
      </c>
      <c r="L178" s="3">
        <v>9313</v>
      </c>
      <c r="M178" s="3">
        <v>3080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x14ac:dyDescent="0.25">
      <c r="A179" t="str">
        <f>IFERROR(VLOOKUP(C179,Mapping!$A$2:$C$109,3,0),"")</f>
        <v>Front-End</v>
      </c>
      <c r="B179" t="str">
        <f>IFERROR(VLOOKUP(D179,Mapping!$B$2:$D$109,3,0),"")</f>
        <v>MR</v>
      </c>
      <c r="C179" s="2" t="s">
        <v>28</v>
      </c>
      <c r="D179" s="2" t="s">
        <v>59</v>
      </c>
      <c r="E179" s="2" t="s">
        <v>15</v>
      </c>
      <c r="F179" s="1">
        <v>7592</v>
      </c>
      <c r="G179" s="1">
        <v>7357</v>
      </c>
      <c r="H179" s="1">
        <v>8521</v>
      </c>
      <c r="I179" s="1">
        <v>6471</v>
      </c>
      <c r="J179" s="1">
        <v>7231</v>
      </c>
      <c r="K179" s="1">
        <v>7358</v>
      </c>
      <c r="L179" s="1">
        <v>7310</v>
      </c>
      <c r="M179" s="1">
        <v>2368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5">
      <c r="A180" t="str">
        <f>IFERROR(VLOOKUP(C180,Mapping!$A$2:$C$109,3,0),"")</f>
        <v>Front-End</v>
      </c>
      <c r="B180" t="str">
        <f>IFERROR(VLOOKUP(D180,Mapping!$B$2:$D$109,3,0),"")</f>
        <v>MR</v>
      </c>
      <c r="C180" s="2" t="s">
        <v>28</v>
      </c>
      <c r="D180" s="2" t="s">
        <v>59</v>
      </c>
      <c r="E180" s="2" t="s">
        <v>14</v>
      </c>
      <c r="F180" s="1">
        <v>33843</v>
      </c>
      <c r="G180" s="1">
        <v>29934</v>
      </c>
      <c r="H180" s="1">
        <v>36954</v>
      </c>
      <c r="I180" s="1">
        <v>36408</v>
      </c>
      <c r="J180" s="1">
        <v>37446</v>
      </c>
      <c r="K180" s="1">
        <v>35890</v>
      </c>
      <c r="L180" s="1">
        <v>38447</v>
      </c>
      <c r="M180" s="1">
        <v>15398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5">
      <c r="A181" t="str">
        <f>IFERROR(VLOOKUP(C181,Mapping!$A$2:$C$109,3,0),"")</f>
        <v>Front-End</v>
      </c>
      <c r="B181" t="str">
        <f>IFERROR(VLOOKUP(D181,Mapping!$B$2:$D$109,3,0),"")</f>
        <v>LR</v>
      </c>
      <c r="C181" s="2" t="s">
        <v>28</v>
      </c>
      <c r="D181" s="2" t="s">
        <v>60</v>
      </c>
      <c r="E181" s="3" t="s">
        <v>10</v>
      </c>
      <c r="F181" s="3"/>
      <c r="G181" s="3"/>
      <c r="H181" s="3"/>
      <c r="I181" s="3"/>
      <c r="J181" s="3"/>
      <c r="K181" s="3"/>
      <c r="L181" s="3"/>
      <c r="M181" s="3">
        <v>111189</v>
      </c>
      <c r="N181" s="3">
        <v>246387</v>
      </c>
      <c r="O181" s="3">
        <v>213732</v>
      </c>
      <c r="P181" s="3">
        <v>207220</v>
      </c>
      <c r="Q181" s="3">
        <v>239729</v>
      </c>
      <c r="R181" s="3">
        <v>227874</v>
      </c>
      <c r="S181" s="3">
        <v>228505</v>
      </c>
      <c r="T181" s="3">
        <v>289605</v>
      </c>
      <c r="U181" s="3">
        <v>297162</v>
      </c>
      <c r="V181" s="3">
        <v>252403</v>
      </c>
      <c r="W181" s="3">
        <v>109599</v>
      </c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x14ac:dyDescent="0.25">
      <c r="A182" t="str">
        <f>IFERROR(VLOOKUP(C182,Mapping!$A$2:$C$109,3,0),"")</f>
        <v>Front-End</v>
      </c>
      <c r="B182" t="str">
        <f>IFERROR(VLOOKUP(D182,Mapping!$B$2:$D$109,3,0),"")</f>
        <v>LR</v>
      </c>
      <c r="C182" s="2" t="s">
        <v>28</v>
      </c>
      <c r="D182" s="2" t="s">
        <v>60</v>
      </c>
      <c r="E182" s="2" t="s">
        <v>11</v>
      </c>
      <c r="F182" s="4"/>
      <c r="G182" s="4"/>
      <c r="H182" s="4"/>
      <c r="I182" s="4"/>
      <c r="J182" s="4"/>
      <c r="K182" s="4"/>
      <c r="L182" s="4"/>
      <c r="M182" s="4">
        <v>14534</v>
      </c>
      <c r="N182" s="4">
        <v>30369</v>
      </c>
      <c r="O182" s="4">
        <v>26555</v>
      </c>
      <c r="P182" s="4">
        <v>35357</v>
      </c>
      <c r="Q182" s="4">
        <v>46504</v>
      </c>
      <c r="R182" s="4">
        <v>32952</v>
      </c>
      <c r="S182" s="4">
        <v>43057</v>
      </c>
      <c r="T182" s="4">
        <v>54501</v>
      </c>
      <c r="U182" s="4">
        <v>62127</v>
      </c>
      <c r="V182" s="4">
        <v>46962</v>
      </c>
      <c r="W182" s="4">
        <v>18191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x14ac:dyDescent="0.25">
      <c r="A183" t="str">
        <f>IFERROR(VLOOKUP(C183,Mapping!$A$2:$C$109,3,0),"")</f>
        <v>Front-End</v>
      </c>
      <c r="B183" t="str">
        <f>IFERROR(VLOOKUP(D183,Mapping!$B$2:$D$109,3,0),"")</f>
        <v>LR</v>
      </c>
      <c r="C183" s="2" t="s">
        <v>28</v>
      </c>
      <c r="D183" s="2" t="s">
        <v>60</v>
      </c>
      <c r="E183" s="3" t="s">
        <v>12</v>
      </c>
      <c r="F183" s="3"/>
      <c r="G183" s="3"/>
      <c r="H183" s="3"/>
      <c r="I183" s="3"/>
      <c r="J183" s="3"/>
      <c r="K183" s="3"/>
      <c r="L183" s="3"/>
      <c r="M183" s="3">
        <v>6556</v>
      </c>
      <c r="N183" s="3">
        <v>12955</v>
      </c>
      <c r="O183" s="3">
        <v>11202</v>
      </c>
      <c r="P183" s="3">
        <v>11290</v>
      </c>
      <c r="Q183" s="3">
        <v>13441</v>
      </c>
      <c r="R183" s="3">
        <v>11315</v>
      </c>
      <c r="S183" s="3">
        <v>12870</v>
      </c>
      <c r="T183" s="3">
        <v>16861</v>
      </c>
      <c r="U183" s="3">
        <v>17613</v>
      </c>
      <c r="V183" s="3">
        <v>14051</v>
      </c>
      <c r="W183" s="3">
        <v>5837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x14ac:dyDescent="0.25">
      <c r="A184" t="str">
        <f>IFERROR(VLOOKUP(C184,Mapping!$A$2:$C$109,3,0),"")</f>
        <v>Front-End</v>
      </c>
      <c r="B184" t="str">
        <f>IFERROR(VLOOKUP(D184,Mapping!$B$2:$D$109,3,0),"")</f>
        <v>LR</v>
      </c>
      <c r="C184" s="2" t="s">
        <v>28</v>
      </c>
      <c r="D184" s="2" t="s">
        <v>60</v>
      </c>
      <c r="E184" s="4" t="s">
        <v>13</v>
      </c>
      <c r="F184" s="3"/>
      <c r="G184" s="3"/>
      <c r="H184" s="3"/>
      <c r="I184" s="3"/>
      <c r="J184" s="3"/>
      <c r="K184" s="3"/>
      <c r="L184" s="3"/>
      <c r="M184" s="3">
        <v>2198</v>
      </c>
      <c r="N184" s="3">
        <v>4734</v>
      </c>
      <c r="O184" s="3">
        <v>4854</v>
      </c>
      <c r="P184" s="3">
        <v>4268</v>
      </c>
      <c r="Q184" s="3">
        <v>4368</v>
      </c>
      <c r="R184" s="3">
        <v>4441</v>
      </c>
      <c r="S184" s="3">
        <v>3894</v>
      </c>
      <c r="T184" s="3">
        <v>4757</v>
      </c>
      <c r="U184" s="3">
        <v>5488</v>
      </c>
      <c r="V184" s="3">
        <v>4597</v>
      </c>
      <c r="W184" s="3">
        <v>1953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x14ac:dyDescent="0.25">
      <c r="A185" t="str">
        <f>IFERROR(VLOOKUP(C185,Mapping!$A$2:$C$109,3,0),"")</f>
        <v>Front-End</v>
      </c>
      <c r="B185" t="str">
        <f>IFERROR(VLOOKUP(D185,Mapping!$B$2:$D$109,3,0),"")</f>
        <v>LR</v>
      </c>
      <c r="C185" s="2" t="s">
        <v>28</v>
      </c>
      <c r="D185" s="2" t="s">
        <v>60</v>
      </c>
      <c r="E185" s="2" t="s">
        <v>15</v>
      </c>
      <c r="F185" s="1"/>
      <c r="G185" s="1"/>
      <c r="H185" s="1"/>
      <c r="I185" s="1"/>
      <c r="J185" s="1"/>
      <c r="K185" s="1"/>
      <c r="L185" s="1"/>
      <c r="M185" s="1">
        <v>1528</v>
      </c>
      <c r="N185" s="1">
        <v>3357</v>
      </c>
      <c r="O185" s="1">
        <v>2937</v>
      </c>
      <c r="P185" s="1">
        <v>2421</v>
      </c>
      <c r="Q185" s="1">
        <v>2422</v>
      </c>
      <c r="R185" s="1">
        <v>2366</v>
      </c>
      <c r="S185" s="1">
        <v>2160</v>
      </c>
      <c r="T185" s="1">
        <v>2560</v>
      </c>
      <c r="U185" s="1">
        <v>3166</v>
      </c>
      <c r="V185" s="1">
        <v>2879</v>
      </c>
      <c r="W185" s="1">
        <v>1255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5">
      <c r="A186" t="str">
        <f>IFERROR(VLOOKUP(C186,Mapping!$A$2:$C$109,3,0),"")</f>
        <v>Front-End</v>
      </c>
      <c r="B186" t="str">
        <f>IFERROR(VLOOKUP(D186,Mapping!$B$2:$D$109,3,0),"")</f>
        <v>LR</v>
      </c>
      <c r="C186" s="2" t="s">
        <v>28</v>
      </c>
      <c r="D186" s="2" t="s">
        <v>60</v>
      </c>
      <c r="E186" s="2" t="s">
        <v>14</v>
      </c>
      <c r="F186" s="1"/>
      <c r="G186" s="1"/>
      <c r="H186" s="1"/>
      <c r="I186" s="1"/>
      <c r="J186" s="1"/>
      <c r="K186" s="1"/>
      <c r="L186" s="1"/>
      <c r="M186" s="1">
        <v>11902</v>
      </c>
      <c r="N186" s="1">
        <v>29673</v>
      </c>
      <c r="O186" s="1">
        <v>28628</v>
      </c>
      <c r="P186" s="1">
        <v>23828</v>
      </c>
      <c r="Q186" s="1">
        <v>25054</v>
      </c>
      <c r="R186" s="1">
        <v>27971</v>
      </c>
      <c r="S186" s="1">
        <v>24460</v>
      </c>
      <c r="T186" s="1">
        <v>29468</v>
      </c>
      <c r="U186" s="1">
        <v>29013</v>
      </c>
      <c r="V186" s="1">
        <v>24576</v>
      </c>
      <c r="W186" s="1">
        <v>11687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5">
      <c r="A187" t="str">
        <f>IFERROR(VLOOKUP(C187,Mapping!$A$2:$C$109,3,0),"")</f>
        <v>Front-End</v>
      </c>
      <c r="B187" t="str">
        <f>IFERROR(VLOOKUP(D187,Mapping!$B$2:$D$109,3,0),"")</f>
        <v>MR</v>
      </c>
      <c r="C187" s="2" t="s">
        <v>28</v>
      </c>
      <c r="D187" s="2" t="s">
        <v>61</v>
      </c>
      <c r="E187" s="3" t="s">
        <v>10</v>
      </c>
      <c r="F187" s="3">
        <v>309774</v>
      </c>
      <c r="G187" s="3">
        <v>297241</v>
      </c>
      <c r="H187" s="3">
        <v>257971</v>
      </c>
      <c r="I187" s="3">
        <v>217778</v>
      </c>
      <c r="J187" s="3">
        <v>275255</v>
      </c>
      <c r="K187" s="3">
        <v>230853</v>
      </c>
      <c r="L187" s="3">
        <v>244733</v>
      </c>
      <c r="M187" s="3">
        <v>158992</v>
      </c>
      <c r="N187" s="3">
        <v>123495</v>
      </c>
      <c r="O187" s="3">
        <v>142986</v>
      </c>
      <c r="P187" s="3">
        <v>142058</v>
      </c>
      <c r="Q187" s="3">
        <v>159971</v>
      </c>
      <c r="R187" s="3">
        <v>146916</v>
      </c>
      <c r="S187" s="3">
        <v>149097</v>
      </c>
      <c r="T187" s="3">
        <v>176899</v>
      </c>
      <c r="U187" s="3">
        <v>157931</v>
      </c>
      <c r="V187" s="3">
        <v>144304</v>
      </c>
      <c r="W187" s="3">
        <v>53818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x14ac:dyDescent="0.25">
      <c r="A188" t="str">
        <f>IFERROR(VLOOKUP(C188,Mapping!$A$2:$C$109,3,0),"")</f>
        <v>Front-End</v>
      </c>
      <c r="B188" t="str">
        <f>IFERROR(VLOOKUP(D188,Mapping!$B$2:$D$109,3,0),"")</f>
        <v>MR</v>
      </c>
      <c r="C188" s="2" t="s">
        <v>28</v>
      </c>
      <c r="D188" s="2" t="s">
        <v>61</v>
      </c>
      <c r="E188" s="2" t="s">
        <v>11</v>
      </c>
      <c r="F188" s="4">
        <v>121223</v>
      </c>
      <c r="G188" s="4">
        <v>127442</v>
      </c>
      <c r="H188" s="4">
        <v>74177</v>
      </c>
      <c r="I188" s="4">
        <v>51748</v>
      </c>
      <c r="J188" s="4">
        <v>56690</v>
      </c>
      <c r="K188" s="4">
        <v>33571</v>
      </c>
      <c r="L188" s="4">
        <v>40416</v>
      </c>
      <c r="M188" s="4">
        <v>22682</v>
      </c>
      <c r="N188" s="4">
        <v>17366</v>
      </c>
      <c r="O188" s="4">
        <v>20922</v>
      </c>
      <c r="P188" s="4">
        <v>24320</v>
      </c>
      <c r="Q188" s="4">
        <v>31126</v>
      </c>
      <c r="R188" s="4">
        <v>24333</v>
      </c>
      <c r="S188" s="4">
        <v>22603</v>
      </c>
      <c r="T188" s="4">
        <v>29220</v>
      </c>
      <c r="U188" s="4">
        <v>25581</v>
      </c>
      <c r="V188" s="4">
        <v>23229</v>
      </c>
      <c r="W188" s="4">
        <v>7983</v>
      </c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x14ac:dyDescent="0.25">
      <c r="A189" t="str">
        <f>IFERROR(VLOOKUP(C189,Mapping!$A$2:$C$109,3,0),"")</f>
        <v>Front-End</v>
      </c>
      <c r="B189" t="str">
        <f>IFERROR(VLOOKUP(D189,Mapping!$B$2:$D$109,3,0),"")</f>
        <v>MR</v>
      </c>
      <c r="C189" s="2" t="s">
        <v>28</v>
      </c>
      <c r="D189" s="2" t="s">
        <v>61</v>
      </c>
      <c r="E189" s="3" t="s">
        <v>12</v>
      </c>
      <c r="F189" s="3">
        <v>33191</v>
      </c>
      <c r="G189" s="3">
        <v>30636</v>
      </c>
      <c r="H189" s="3">
        <v>29081</v>
      </c>
      <c r="I189" s="3">
        <v>25622</v>
      </c>
      <c r="J189" s="3">
        <v>28362</v>
      </c>
      <c r="K189" s="3">
        <v>22687</v>
      </c>
      <c r="L189" s="3">
        <v>25825</v>
      </c>
      <c r="M189" s="3">
        <v>13201</v>
      </c>
      <c r="N189" s="3">
        <v>10911</v>
      </c>
      <c r="O189" s="3">
        <v>13133</v>
      </c>
      <c r="P189" s="3">
        <v>12608</v>
      </c>
      <c r="Q189" s="3">
        <v>14620</v>
      </c>
      <c r="R189" s="3">
        <v>12187</v>
      </c>
      <c r="S189" s="3">
        <v>12748</v>
      </c>
      <c r="T189" s="3">
        <v>16361</v>
      </c>
      <c r="U189" s="3">
        <v>14359</v>
      </c>
      <c r="V189" s="3">
        <v>12488</v>
      </c>
      <c r="W189" s="3">
        <v>4359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x14ac:dyDescent="0.25">
      <c r="A190" t="str">
        <f>IFERROR(VLOOKUP(C190,Mapping!$A$2:$C$109,3,0),"")</f>
        <v>Front-End</v>
      </c>
      <c r="B190" t="str">
        <f>IFERROR(VLOOKUP(D190,Mapping!$B$2:$D$109,3,0),"")</f>
        <v>MR</v>
      </c>
      <c r="C190" s="2" t="s">
        <v>28</v>
      </c>
      <c r="D190" s="2" t="s">
        <v>61</v>
      </c>
      <c r="E190" s="4" t="s">
        <v>13</v>
      </c>
      <c r="F190" s="3">
        <v>19859</v>
      </c>
      <c r="G190" s="3">
        <v>17474</v>
      </c>
      <c r="H190" s="3">
        <v>17251</v>
      </c>
      <c r="I190" s="3">
        <v>16211</v>
      </c>
      <c r="J190" s="3">
        <v>17941</v>
      </c>
      <c r="K190" s="3">
        <v>14233</v>
      </c>
      <c r="L190" s="3">
        <v>16580</v>
      </c>
      <c r="M190" s="3">
        <v>6332</v>
      </c>
      <c r="N190" s="3">
        <v>5688</v>
      </c>
      <c r="O190" s="3">
        <v>7696</v>
      </c>
      <c r="P190" s="3">
        <v>6338</v>
      </c>
      <c r="Q190" s="3">
        <v>6378</v>
      </c>
      <c r="R190" s="3">
        <v>6415</v>
      </c>
      <c r="S190" s="3">
        <v>5354</v>
      </c>
      <c r="T190" s="3">
        <v>6743</v>
      </c>
      <c r="U190" s="3">
        <v>6100</v>
      </c>
      <c r="V190" s="3">
        <v>5469</v>
      </c>
      <c r="W190" s="3">
        <v>1941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x14ac:dyDescent="0.25">
      <c r="A191" t="str">
        <f>IFERROR(VLOOKUP(C191,Mapping!$A$2:$C$109,3,0),"")</f>
        <v>Front-End</v>
      </c>
      <c r="B191" t="str">
        <f>IFERROR(VLOOKUP(D191,Mapping!$B$2:$D$109,3,0),"")</f>
        <v>MR</v>
      </c>
      <c r="C191" s="2" t="s">
        <v>28</v>
      </c>
      <c r="D191" s="2" t="s">
        <v>61</v>
      </c>
      <c r="E191" s="2" t="s">
        <v>15</v>
      </c>
      <c r="F191" s="1">
        <v>15686</v>
      </c>
      <c r="G191" s="1">
        <v>14089</v>
      </c>
      <c r="H191" s="1">
        <v>13762</v>
      </c>
      <c r="I191" s="1">
        <v>12971</v>
      </c>
      <c r="J191" s="1">
        <v>14210</v>
      </c>
      <c r="K191" s="1">
        <v>11325</v>
      </c>
      <c r="L191" s="1">
        <v>13218</v>
      </c>
      <c r="M191" s="1">
        <v>4516</v>
      </c>
      <c r="N191" s="1">
        <v>4035</v>
      </c>
      <c r="O191" s="1">
        <v>4634</v>
      </c>
      <c r="P191" s="1">
        <v>3589</v>
      </c>
      <c r="Q191" s="1">
        <v>3649</v>
      </c>
      <c r="R191" s="1">
        <v>3462</v>
      </c>
      <c r="S191" s="1">
        <v>3029</v>
      </c>
      <c r="T191" s="1">
        <v>3888</v>
      </c>
      <c r="U191" s="1">
        <v>3587</v>
      </c>
      <c r="V191" s="1">
        <v>3457</v>
      </c>
      <c r="W191" s="1">
        <v>1255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5">
      <c r="A192" t="str">
        <f>IFERROR(VLOOKUP(C192,Mapping!$A$2:$C$109,3,0),"")</f>
        <v>Front-End</v>
      </c>
      <c r="B192" t="str">
        <f>IFERROR(VLOOKUP(D192,Mapping!$B$2:$D$109,3,0),"")</f>
        <v>MR</v>
      </c>
      <c r="C192" s="2" t="s">
        <v>28</v>
      </c>
      <c r="D192" s="2" t="s">
        <v>61</v>
      </c>
      <c r="E192" s="2" t="s">
        <v>14</v>
      </c>
      <c r="F192" s="1">
        <v>50333</v>
      </c>
      <c r="G192" s="1">
        <v>42052</v>
      </c>
      <c r="H192" s="1">
        <v>42967</v>
      </c>
      <c r="I192" s="1">
        <v>39943</v>
      </c>
      <c r="J192" s="1">
        <v>43092</v>
      </c>
      <c r="K192" s="1">
        <v>39901</v>
      </c>
      <c r="L192" s="1">
        <v>41467</v>
      </c>
      <c r="M192" s="1">
        <v>19333</v>
      </c>
      <c r="N192" s="1">
        <v>17036</v>
      </c>
      <c r="O192" s="1">
        <v>22133</v>
      </c>
      <c r="P192" s="1">
        <v>18097</v>
      </c>
      <c r="Q192" s="1">
        <v>18752</v>
      </c>
      <c r="R192" s="1">
        <v>20298</v>
      </c>
      <c r="S192" s="1">
        <v>18903</v>
      </c>
      <c r="T192" s="1">
        <v>21257</v>
      </c>
      <c r="U192" s="1">
        <v>18693</v>
      </c>
      <c r="V192" s="1">
        <v>16869</v>
      </c>
      <c r="W192" s="1">
        <v>6820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5">
      <c r="A193" t="str">
        <f>IFERROR(VLOOKUP(C193,Mapping!$A$2:$C$109,3,0),"")</f>
        <v>Front-End</v>
      </c>
      <c r="B193" t="str">
        <f>IFERROR(VLOOKUP(D193,Mapping!$B$2:$D$109,3,0),"")</f>
        <v>NC</v>
      </c>
      <c r="C193" s="2" t="s">
        <v>28</v>
      </c>
      <c r="D193" s="2" t="s">
        <v>56</v>
      </c>
      <c r="E193" s="3" t="s">
        <v>10</v>
      </c>
      <c r="F193" s="3">
        <v>165660</v>
      </c>
      <c r="G193" s="3">
        <v>210132</v>
      </c>
      <c r="H193" s="3">
        <v>203516</v>
      </c>
      <c r="I193" s="3">
        <v>258016</v>
      </c>
      <c r="J193" s="3">
        <v>270571</v>
      </c>
      <c r="K193" s="3">
        <v>270718</v>
      </c>
      <c r="L193" s="3">
        <v>289639</v>
      </c>
      <c r="M193" s="3">
        <v>376713</v>
      </c>
      <c r="N193" s="3">
        <v>390012</v>
      </c>
      <c r="O193" s="3">
        <v>325938</v>
      </c>
      <c r="P193" s="3">
        <v>318027</v>
      </c>
      <c r="Q193" s="3">
        <v>345934</v>
      </c>
      <c r="R193" s="3">
        <v>347022</v>
      </c>
      <c r="S193" s="3">
        <v>362764</v>
      </c>
      <c r="T193" s="3">
        <v>384676</v>
      </c>
      <c r="U193" s="3">
        <v>367392</v>
      </c>
      <c r="V193" s="3">
        <v>380960</v>
      </c>
      <c r="W193" s="3">
        <v>451252</v>
      </c>
      <c r="X193" s="3">
        <v>471135</v>
      </c>
      <c r="Y193" s="3">
        <v>474437</v>
      </c>
      <c r="Z193" s="3">
        <v>463728</v>
      </c>
      <c r="AA193" s="3">
        <v>339048</v>
      </c>
      <c r="AB193" s="3">
        <v>40824</v>
      </c>
      <c r="AC193" s="3"/>
      <c r="AD193" s="3"/>
      <c r="AE193" s="3"/>
      <c r="AF193" s="3"/>
      <c r="AG193" s="3"/>
      <c r="AH193" s="3"/>
      <c r="AI193" s="3"/>
      <c r="AJ193" s="3"/>
    </row>
    <row r="194" spans="1:36" x14ac:dyDescent="0.25">
      <c r="A194" t="str">
        <f>IFERROR(VLOOKUP(C194,Mapping!$A$2:$C$109,3,0),"")</f>
        <v>Front-End</v>
      </c>
      <c r="B194" t="str">
        <f>IFERROR(VLOOKUP(D194,Mapping!$B$2:$D$109,3,0),"")</f>
        <v>NC</v>
      </c>
      <c r="C194" s="2" t="s">
        <v>28</v>
      </c>
      <c r="D194" s="2" t="s">
        <v>56</v>
      </c>
      <c r="E194" s="2" t="s">
        <v>11</v>
      </c>
      <c r="F194" s="4">
        <v>144138</v>
      </c>
      <c r="G194" s="4">
        <v>170183</v>
      </c>
      <c r="H194" s="4">
        <v>172336</v>
      </c>
      <c r="I194" s="4">
        <v>176621</v>
      </c>
      <c r="J194" s="4">
        <v>136854</v>
      </c>
      <c r="K194" s="4">
        <v>106417</v>
      </c>
      <c r="L194" s="4">
        <v>137040</v>
      </c>
      <c r="M194" s="4">
        <v>85674</v>
      </c>
      <c r="N194" s="4">
        <v>72060</v>
      </c>
      <c r="O194" s="4">
        <v>57350</v>
      </c>
      <c r="P194" s="4">
        <v>58692</v>
      </c>
      <c r="Q194" s="4">
        <v>76953</v>
      </c>
      <c r="R194" s="4">
        <v>75398</v>
      </c>
      <c r="S194" s="4">
        <v>77161</v>
      </c>
      <c r="T194" s="4">
        <v>74681</v>
      </c>
      <c r="U194" s="4">
        <v>61643</v>
      </c>
      <c r="V194" s="4">
        <v>66504</v>
      </c>
      <c r="W194" s="4">
        <v>79957</v>
      </c>
      <c r="X194" s="4">
        <v>79242</v>
      </c>
      <c r="Y194" s="4">
        <v>74749</v>
      </c>
      <c r="Z194" s="4">
        <v>71947</v>
      </c>
      <c r="AA194" s="4">
        <v>58561</v>
      </c>
      <c r="AB194" s="4">
        <v>6350</v>
      </c>
      <c r="AC194" s="4"/>
      <c r="AD194" s="4"/>
      <c r="AE194" s="4"/>
      <c r="AF194" s="4"/>
      <c r="AG194" s="4"/>
      <c r="AH194" s="4"/>
      <c r="AI194" s="4"/>
      <c r="AJ194" s="4"/>
    </row>
    <row r="195" spans="1:36" x14ac:dyDescent="0.25">
      <c r="A195" t="str">
        <f>IFERROR(VLOOKUP(C195,Mapping!$A$2:$C$109,3,0),"")</f>
        <v>Front-End</v>
      </c>
      <c r="B195" t="str">
        <f>IFERROR(VLOOKUP(D195,Mapping!$B$2:$D$109,3,0),"")</f>
        <v>NC</v>
      </c>
      <c r="C195" s="2" t="s">
        <v>28</v>
      </c>
      <c r="D195" s="2" t="s">
        <v>56</v>
      </c>
      <c r="E195" s="3" t="s">
        <v>12</v>
      </c>
      <c r="F195" s="3">
        <v>6130</v>
      </c>
      <c r="G195" s="3">
        <v>7659</v>
      </c>
      <c r="H195" s="3">
        <v>7333</v>
      </c>
      <c r="I195" s="3">
        <v>8152</v>
      </c>
      <c r="J195" s="3">
        <v>8089</v>
      </c>
      <c r="K195" s="3">
        <v>7941</v>
      </c>
      <c r="L195" s="3">
        <v>6955</v>
      </c>
      <c r="M195" s="3">
        <v>9900</v>
      </c>
      <c r="N195" s="3">
        <v>7697</v>
      </c>
      <c r="O195" s="3">
        <v>6136</v>
      </c>
      <c r="P195" s="3">
        <v>6904</v>
      </c>
      <c r="Q195" s="3">
        <v>7525</v>
      </c>
      <c r="R195" s="3">
        <v>6976</v>
      </c>
      <c r="S195" s="3">
        <v>7850</v>
      </c>
      <c r="T195" s="3">
        <v>8741</v>
      </c>
      <c r="U195" s="3">
        <v>8009</v>
      </c>
      <c r="V195" s="3">
        <v>7758</v>
      </c>
      <c r="W195" s="3">
        <v>8904</v>
      </c>
      <c r="X195" s="3">
        <v>8741</v>
      </c>
      <c r="Y195" s="3">
        <v>8775</v>
      </c>
      <c r="Z195" s="3">
        <v>8054</v>
      </c>
      <c r="AA195" s="3">
        <v>6246</v>
      </c>
      <c r="AB195" s="3">
        <v>680</v>
      </c>
      <c r="AC195" s="3"/>
      <c r="AD195" s="3"/>
      <c r="AE195" s="3"/>
      <c r="AF195" s="3"/>
      <c r="AG195" s="3"/>
      <c r="AH195" s="3"/>
      <c r="AI195" s="3"/>
      <c r="AJ195" s="3"/>
    </row>
    <row r="196" spans="1:36" x14ac:dyDescent="0.25">
      <c r="A196" t="str">
        <f>IFERROR(VLOOKUP(C196,Mapping!$A$2:$C$109,3,0),"")</f>
        <v>Front-End</v>
      </c>
      <c r="B196" t="str">
        <f>IFERROR(VLOOKUP(D196,Mapping!$B$2:$D$109,3,0),"")</f>
        <v>NC</v>
      </c>
      <c r="C196" s="2" t="s">
        <v>28</v>
      </c>
      <c r="D196" s="2" t="s">
        <v>56</v>
      </c>
      <c r="E196" s="4" t="s">
        <v>13</v>
      </c>
      <c r="F196" s="3">
        <v>696</v>
      </c>
      <c r="G196" s="3">
        <v>811</v>
      </c>
      <c r="H196" s="3">
        <v>886</v>
      </c>
      <c r="I196" s="3">
        <v>1125</v>
      </c>
      <c r="J196" s="3">
        <v>1286</v>
      </c>
      <c r="K196" s="3">
        <v>1307</v>
      </c>
      <c r="L196" s="3">
        <v>1204</v>
      </c>
      <c r="M196" s="3">
        <v>1131</v>
      </c>
      <c r="N196" s="3">
        <v>1103</v>
      </c>
      <c r="O196" s="3">
        <v>1088</v>
      </c>
      <c r="P196" s="3">
        <v>981</v>
      </c>
      <c r="Q196" s="3">
        <v>914</v>
      </c>
      <c r="R196" s="3">
        <v>1062</v>
      </c>
      <c r="S196" s="3">
        <v>991</v>
      </c>
      <c r="T196" s="3">
        <v>1018</v>
      </c>
      <c r="U196" s="3">
        <v>1085</v>
      </c>
      <c r="V196" s="3">
        <v>1091</v>
      </c>
      <c r="W196" s="3">
        <v>1298</v>
      </c>
      <c r="X196" s="3">
        <v>1266</v>
      </c>
      <c r="Y196" s="3">
        <v>1274</v>
      </c>
      <c r="Z196" s="3">
        <v>1128</v>
      </c>
      <c r="AA196" s="3">
        <v>838</v>
      </c>
      <c r="AB196" s="3">
        <v>100</v>
      </c>
      <c r="AC196" s="3"/>
      <c r="AD196" s="3"/>
      <c r="AE196" s="3"/>
      <c r="AF196" s="3"/>
      <c r="AG196" s="3"/>
      <c r="AH196" s="3"/>
      <c r="AI196" s="3"/>
      <c r="AJ196" s="3"/>
    </row>
    <row r="197" spans="1:36" x14ac:dyDescent="0.25">
      <c r="A197" t="str">
        <f>IFERROR(VLOOKUP(C197,Mapping!$A$2:$C$109,3,0),"")</f>
        <v>Front-End</v>
      </c>
      <c r="B197" t="str">
        <f>IFERROR(VLOOKUP(D197,Mapping!$B$2:$D$109,3,0),"")</f>
        <v>NC</v>
      </c>
      <c r="C197" s="2" t="s">
        <v>28</v>
      </c>
      <c r="D197" s="2" t="s">
        <v>56</v>
      </c>
      <c r="E197" s="2" t="s">
        <v>15</v>
      </c>
      <c r="F197" s="1">
        <v>462</v>
      </c>
      <c r="G197" s="1">
        <v>515</v>
      </c>
      <c r="H197" s="1">
        <v>597</v>
      </c>
      <c r="I197" s="1">
        <v>741</v>
      </c>
      <c r="J197" s="1">
        <v>807</v>
      </c>
      <c r="K197" s="1">
        <v>893</v>
      </c>
      <c r="L197" s="1">
        <v>776</v>
      </c>
      <c r="M197" s="1">
        <v>785</v>
      </c>
      <c r="N197" s="1">
        <v>786</v>
      </c>
      <c r="O197" s="1">
        <v>571</v>
      </c>
      <c r="P197" s="1">
        <v>529</v>
      </c>
      <c r="Q197" s="1">
        <v>499</v>
      </c>
      <c r="R197" s="1">
        <v>547</v>
      </c>
      <c r="S197" s="1">
        <v>523</v>
      </c>
      <c r="T197" s="1">
        <v>553</v>
      </c>
      <c r="U197" s="1">
        <v>579</v>
      </c>
      <c r="V197" s="1">
        <v>611</v>
      </c>
      <c r="W197" s="1">
        <v>762</v>
      </c>
      <c r="X197" s="1">
        <v>705</v>
      </c>
      <c r="Y197" s="1">
        <v>678</v>
      </c>
      <c r="Z197" s="1">
        <v>577</v>
      </c>
      <c r="AA197" s="1">
        <v>413</v>
      </c>
      <c r="AB197" s="1">
        <v>61</v>
      </c>
      <c r="AC197" s="1"/>
      <c r="AD197" s="1"/>
      <c r="AE197" s="1"/>
      <c r="AF197" s="1"/>
      <c r="AG197" s="1"/>
      <c r="AH197" s="1"/>
      <c r="AI197" s="1"/>
      <c r="AJ197" s="1"/>
    </row>
    <row r="198" spans="1:36" x14ac:dyDescent="0.25">
      <c r="A198" t="str">
        <f>IFERROR(VLOOKUP(C198,Mapping!$A$2:$C$109,3,0),"")</f>
        <v>Front-End</v>
      </c>
      <c r="B198" t="str">
        <f>IFERROR(VLOOKUP(D198,Mapping!$B$2:$D$109,3,0),"")</f>
        <v>NC</v>
      </c>
      <c r="C198" s="2" t="s">
        <v>28</v>
      </c>
      <c r="D198" s="2" t="s">
        <v>56</v>
      </c>
      <c r="E198" s="2" t="s">
        <v>14</v>
      </c>
      <c r="F198" s="1">
        <v>17384</v>
      </c>
      <c r="G198" s="1">
        <v>18440</v>
      </c>
      <c r="H198" s="1">
        <v>19293</v>
      </c>
      <c r="I198" s="1">
        <v>22553</v>
      </c>
      <c r="J198" s="1">
        <v>22756</v>
      </c>
      <c r="K198" s="1">
        <v>25895</v>
      </c>
      <c r="L198" s="1">
        <v>28183</v>
      </c>
      <c r="M198" s="1">
        <v>27727</v>
      </c>
      <c r="N198" s="1">
        <v>28184</v>
      </c>
      <c r="O198" s="1">
        <v>25749</v>
      </c>
      <c r="P198" s="1">
        <v>23120</v>
      </c>
      <c r="Q198" s="1">
        <v>24084</v>
      </c>
      <c r="R198" s="1">
        <v>24865</v>
      </c>
      <c r="S198" s="1">
        <v>24454</v>
      </c>
      <c r="T198" s="1">
        <v>26197</v>
      </c>
      <c r="U198" s="1">
        <v>24007</v>
      </c>
      <c r="V198" s="1">
        <v>23976</v>
      </c>
      <c r="W198" s="1">
        <v>30004</v>
      </c>
      <c r="X198" s="1">
        <v>30311</v>
      </c>
      <c r="Y198" s="1">
        <v>29703</v>
      </c>
      <c r="Z198" s="1">
        <v>30454</v>
      </c>
      <c r="AA198" s="1">
        <v>24484</v>
      </c>
      <c r="AB198" s="1">
        <v>2828</v>
      </c>
      <c r="AC198" s="1"/>
      <c r="AD198" s="1"/>
      <c r="AE198" s="1"/>
      <c r="AF198" s="1"/>
      <c r="AG198" s="1"/>
      <c r="AH198" s="1"/>
      <c r="AI198" s="1"/>
      <c r="AJ198" s="1"/>
    </row>
    <row r="199" spans="1:36" x14ac:dyDescent="0.25">
      <c r="A199" t="str">
        <f>IFERROR(VLOOKUP(C199,Mapping!$A$2:$C$109,3,0),"")</f>
        <v>Front-End</v>
      </c>
      <c r="B199" t="str">
        <f>IFERROR(VLOOKUP(D199,Mapping!$B$2:$D$109,3,0),"")</f>
        <v>NC</v>
      </c>
      <c r="C199" s="2" t="s">
        <v>28</v>
      </c>
      <c r="D199" s="2" t="s">
        <v>68</v>
      </c>
      <c r="E199" s="3" t="s">
        <v>10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>
        <v>18151</v>
      </c>
      <c r="AB199" s="3">
        <v>1213</v>
      </c>
      <c r="AC199" s="3"/>
      <c r="AD199" s="3"/>
      <c r="AE199" s="3"/>
      <c r="AF199" s="3"/>
      <c r="AG199" s="3"/>
      <c r="AH199" s="3"/>
      <c r="AI199" s="3"/>
      <c r="AJ199" s="3"/>
    </row>
    <row r="200" spans="1:36" x14ac:dyDescent="0.25">
      <c r="A200" t="str">
        <f>IFERROR(VLOOKUP(C200,Mapping!$A$2:$C$109,3,0),"")</f>
        <v>Front-End</v>
      </c>
      <c r="B200" t="str">
        <f>IFERROR(VLOOKUP(D200,Mapping!$B$2:$D$109,3,0),"")</f>
        <v>NC</v>
      </c>
      <c r="C200" s="2" t="s">
        <v>28</v>
      </c>
      <c r="D200" s="2" t="s">
        <v>68</v>
      </c>
      <c r="E200" s="2" t="s">
        <v>11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>
        <v>2957</v>
      </c>
      <c r="AB200" s="4">
        <v>203</v>
      </c>
      <c r="AC200" s="4"/>
      <c r="AD200" s="4"/>
      <c r="AE200" s="4"/>
      <c r="AF200" s="4"/>
      <c r="AG200" s="4"/>
      <c r="AH200" s="4"/>
      <c r="AI200" s="4"/>
      <c r="AJ200" s="4"/>
    </row>
    <row r="201" spans="1:36" x14ac:dyDescent="0.25">
      <c r="A201" t="str">
        <f>IFERROR(VLOOKUP(C201,Mapping!$A$2:$C$109,3,0),"")</f>
        <v>Front-End</v>
      </c>
      <c r="B201" t="str">
        <f>IFERROR(VLOOKUP(D201,Mapping!$B$2:$D$109,3,0),"")</f>
        <v>NC</v>
      </c>
      <c r="C201" s="2" t="s">
        <v>28</v>
      </c>
      <c r="D201" s="2" t="s">
        <v>68</v>
      </c>
      <c r="E201" s="3" t="s">
        <v>12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>
        <v>288</v>
      </c>
      <c r="AB201" s="3">
        <v>27</v>
      </c>
      <c r="AC201" s="3"/>
      <c r="AD201" s="3"/>
      <c r="AE201" s="3"/>
      <c r="AF201" s="3"/>
      <c r="AG201" s="3"/>
      <c r="AH201" s="3"/>
      <c r="AI201" s="3"/>
      <c r="AJ201" s="3"/>
    </row>
    <row r="202" spans="1:36" x14ac:dyDescent="0.25">
      <c r="A202" t="str">
        <f>IFERROR(VLOOKUP(C202,Mapping!$A$2:$C$109,3,0),"")</f>
        <v>Front-End</v>
      </c>
      <c r="B202" t="str">
        <f>IFERROR(VLOOKUP(D202,Mapping!$B$2:$D$109,3,0),"")</f>
        <v>NC</v>
      </c>
      <c r="C202" s="2" t="s">
        <v>28</v>
      </c>
      <c r="D202" s="2" t="s">
        <v>68</v>
      </c>
      <c r="E202" s="4" t="s">
        <v>13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>
        <v>41</v>
      </c>
      <c r="AB202" s="3">
        <v>7</v>
      </c>
      <c r="AC202" s="3"/>
      <c r="AD202" s="3"/>
      <c r="AE202" s="3"/>
      <c r="AF202" s="3"/>
      <c r="AG202" s="3"/>
      <c r="AH202" s="3"/>
      <c r="AI202" s="3"/>
      <c r="AJ202" s="3"/>
    </row>
    <row r="203" spans="1:36" x14ac:dyDescent="0.25">
      <c r="A203" t="str">
        <f>IFERROR(VLOOKUP(C203,Mapping!$A$2:$C$109,3,0),"")</f>
        <v>Front-End</v>
      </c>
      <c r="B203" t="str">
        <f>IFERROR(VLOOKUP(D203,Mapping!$B$2:$D$109,3,0),"")</f>
        <v>NC</v>
      </c>
      <c r="C203" s="2" t="s">
        <v>28</v>
      </c>
      <c r="D203" s="2" t="s">
        <v>68</v>
      </c>
      <c r="E203" s="2" t="s">
        <v>15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>
        <v>23</v>
      </c>
      <c r="AB203" s="1">
        <v>5</v>
      </c>
      <c r="AC203" s="1"/>
      <c r="AD203" s="1"/>
      <c r="AE203" s="1"/>
      <c r="AF203" s="1"/>
      <c r="AG203" s="1"/>
      <c r="AH203" s="1"/>
      <c r="AI203" s="1"/>
      <c r="AJ203" s="1"/>
    </row>
    <row r="204" spans="1:36" x14ac:dyDescent="0.25">
      <c r="A204" t="str">
        <f>IFERROR(VLOOKUP(C204,Mapping!$A$2:$C$109,3,0),"")</f>
        <v>Front-End</v>
      </c>
      <c r="B204" t="str">
        <f>IFERROR(VLOOKUP(D204,Mapping!$B$2:$D$109,3,0),"")</f>
        <v>NC</v>
      </c>
      <c r="C204" s="2" t="s">
        <v>28</v>
      </c>
      <c r="D204" s="2" t="s">
        <v>68</v>
      </c>
      <c r="E204" s="2" t="s">
        <v>14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>
        <v>1460</v>
      </c>
      <c r="AB204" s="1">
        <v>94</v>
      </c>
      <c r="AC204" s="1"/>
      <c r="AD204" s="1"/>
      <c r="AE204" s="1"/>
      <c r="AF204" s="1"/>
      <c r="AG204" s="1"/>
      <c r="AH204" s="1"/>
      <c r="AI204" s="1"/>
      <c r="AJ204" s="1"/>
    </row>
    <row r="205" spans="1:36" x14ac:dyDescent="0.25">
      <c r="A205" t="str">
        <f>IFERROR(VLOOKUP(C205,Mapping!$A$2:$C$109,3,0),"")</f>
        <v>Front-End</v>
      </c>
      <c r="B205" t="str">
        <f>IFERROR(VLOOKUP(D205,Mapping!$B$2:$D$109,3,0),"")</f>
        <v/>
      </c>
      <c r="C205" s="2" t="s">
        <v>28</v>
      </c>
      <c r="D205" s="2" t="s">
        <v>69</v>
      </c>
      <c r="E205" s="3" t="s">
        <v>10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211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x14ac:dyDescent="0.25">
      <c r="A206" t="str">
        <f>IFERROR(VLOOKUP(C206,Mapping!$A$2:$C$109,3,0),"")</f>
        <v>Front-End</v>
      </c>
      <c r="B206" t="str">
        <f>IFERROR(VLOOKUP(D206,Mapping!$B$2:$D$109,3,0),"")</f>
        <v/>
      </c>
      <c r="C206" s="2" t="s">
        <v>28</v>
      </c>
      <c r="D206" s="2" t="s">
        <v>69</v>
      </c>
      <c r="E206" s="2" t="s">
        <v>11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>
        <v>33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x14ac:dyDescent="0.25">
      <c r="A207" t="str">
        <f>IFERROR(VLOOKUP(C207,Mapping!$A$2:$C$109,3,0),"")</f>
        <v>Front-End</v>
      </c>
      <c r="B207" t="str">
        <f>IFERROR(VLOOKUP(D207,Mapping!$B$2:$D$109,3,0),"")</f>
        <v/>
      </c>
      <c r="C207" s="2" t="s">
        <v>28</v>
      </c>
      <c r="D207" s="2" t="s">
        <v>69</v>
      </c>
      <c r="E207" s="3" t="s">
        <v>12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x14ac:dyDescent="0.25">
      <c r="A208" t="str">
        <f>IFERROR(VLOOKUP(C208,Mapping!$A$2:$C$109,3,0),"")</f>
        <v>Front-End</v>
      </c>
      <c r="B208" t="str">
        <f>IFERROR(VLOOKUP(D208,Mapping!$B$2:$D$109,3,0),"")</f>
        <v/>
      </c>
      <c r="C208" s="2" t="s">
        <v>28</v>
      </c>
      <c r="D208" s="2" t="s">
        <v>69</v>
      </c>
      <c r="E208" s="4" t="s">
        <v>13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x14ac:dyDescent="0.25">
      <c r="A209" t="str">
        <f>IFERROR(VLOOKUP(C209,Mapping!$A$2:$C$109,3,0),"")</f>
        <v>Front-End</v>
      </c>
      <c r="B209" t="str">
        <f>IFERROR(VLOOKUP(D209,Mapping!$B$2:$D$109,3,0),"")</f>
        <v/>
      </c>
      <c r="C209" s="2" t="s">
        <v>28</v>
      </c>
      <c r="D209" s="2" t="s">
        <v>69</v>
      </c>
      <c r="E209" s="2" t="s">
        <v>15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5">
      <c r="A210" t="str">
        <f>IFERROR(VLOOKUP(C210,Mapping!$A$2:$C$109,3,0),"")</f>
        <v>Front-End</v>
      </c>
      <c r="B210" t="str">
        <f>IFERROR(VLOOKUP(D210,Mapping!$B$2:$D$109,3,0),"")</f>
        <v/>
      </c>
      <c r="C210" s="2" t="s">
        <v>28</v>
      </c>
      <c r="D210" s="2" t="s">
        <v>69</v>
      </c>
      <c r="E210" s="2" t="s">
        <v>14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>
        <v>183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5">
      <c r="A211" t="str">
        <f>IFERROR(VLOOKUP(C211,Mapping!$A$2:$C$109,3,0),"")</f>
        <v>Front-End</v>
      </c>
      <c r="B211" t="str">
        <f>IFERROR(VLOOKUP(D211,Mapping!$B$2:$D$109,3,0),"")</f>
        <v/>
      </c>
      <c r="C211" s="2" t="s">
        <v>28</v>
      </c>
      <c r="D211" s="2" t="s">
        <v>70</v>
      </c>
      <c r="E211" s="3" t="s">
        <v>10</v>
      </c>
      <c r="F211" s="3"/>
      <c r="G211" s="3"/>
      <c r="H211" s="3"/>
      <c r="I211" s="3"/>
      <c r="J211" s="3"/>
      <c r="K211" s="3">
        <v>1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x14ac:dyDescent="0.25">
      <c r="A212" t="str">
        <f>IFERROR(VLOOKUP(C212,Mapping!$A$2:$C$109,3,0),"")</f>
        <v>Front-End</v>
      </c>
      <c r="B212" t="str">
        <f>IFERROR(VLOOKUP(D212,Mapping!$B$2:$D$109,3,0),"")</f>
        <v/>
      </c>
      <c r="C212" s="2" t="s">
        <v>28</v>
      </c>
      <c r="D212" s="2" t="s">
        <v>70</v>
      </c>
      <c r="E212" s="2" t="s">
        <v>11</v>
      </c>
      <c r="F212" s="4"/>
      <c r="G212" s="4"/>
      <c r="H212" s="4"/>
      <c r="I212" s="4"/>
      <c r="J212" s="4"/>
      <c r="K212" s="4">
        <v>1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x14ac:dyDescent="0.25">
      <c r="A213" t="str">
        <f>IFERROR(VLOOKUP(C213,Mapping!$A$2:$C$109,3,0),"")</f>
        <v>Front-End</v>
      </c>
      <c r="B213" t="str">
        <f>IFERROR(VLOOKUP(D213,Mapping!$B$2:$D$109,3,0),"")</f>
        <v/>
      </c>
      <c r="C213" s="2" t="s">
        <v>28</v>
      </c>
      <c r="D213" s="2" t="s">
        <v>70</v>
      </c>
      <c r="E213" s="3" t="s">
        <v>12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x14ac:dyDescent="0.25">
      <c r="A214" t="str">
        <f>IFERROR(VLOOKUP(C214,Mapping!$A$2:$C$109,3,0),"")</f>
        <v>Front-End</v>
      </c>
      <c r="B214" t="str">
        <f>IFERROR(VLOOKUP(D214,Mapping!$B$2:$D$109,3,0),"")</f>
        <v/>
      </c>
      <c r="C214" s="2" t="s">
        <v>28</v>
      </c>
      <c r="D214" s="2" t="s">
        <v>70</v>
      </c>
      <c r="E214" s="4" t="s">
        <v>13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x14ac:dyDescent="0.25">
      <c r="A215" t="str">
        <f>IFERROR(VLOOKUP(C215,Mapping!$A$2:$C$109,3,0),"")</f>
        <v>Front-End</v>
      </c>
      <c r="B215" t="str">
        <f>IFERROR(VLOOKUP(D215,Mapping!$B$2:$D$109,3,0),"")</f>
        <v/>
      </c>
      <c r="C215" s="2" t="s">
        <v>28</v>
      </c>
      <c r="D215" s="2" t="s">
        <v>70</v>
      </c>
      <c r="E215" s="2" t="s">
        <v>15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5">
      <c r="A216" t="str">
        <f>IFERROR(VLOOKUP(C216,Mapping!$A$2:$C$109,3,0),"")</f>
        <v>Front-End</v>
      </c>
      <c r="B216" t="str">
        <f>IFERROR(VLOOKUP(D216,Mapping!$B$2:$D$109,3,0),"")</f>
        <v/>
      </c>
      <c r="C216" s="2" t="s">
        <v>28</v>
      </c>
      <c r="D216" s="2" t="s">
        <v>70</v>
      </c>
      <c r="E216" s="2" t="s">
        <v>14</v>
      </c>
      <c r="F216" s="1"/>
      <c r="G216" s="1"/>
      <c r="H216" s="1"/>
      <c r="I216" s="1"/>
      <c r="J216" s="1"/>
      <c r="K216" s="1">
        <v>0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5">
      <c r="A217" t="str">
        <f>IFERROR(VLOOKUP(C217,Mapping!$A$2:$C$109,3,0),"")</f>
        <v>Front-End</v>
      </c>
      <c r="B217" t="str">
        <f>IFERROR(VLOOKUP(D217,Mapping!$B$2:$D$109,3,0),"")</f>
        <v>NC</v>
      </c>
      <c r="C217" s="2" t="s">
        <v>28</v>
      </c>
      <c r="D217" s="2" t="s">
        <v>71</v>
      </c>
      <c r="E217" s="3" t="s">
        <v>10</v>
      </c>
      <c r="F217" s="3"/>
      <c r="G217" s="3"/>
      <c r="H217" s="3"/>
      <c r="I217" s="3"/>
      <c r="J217" s="3"/>
      <c r="K217" s="3">
        <v>1</v>
      </c>
      <c r="L217" s="3">
        <v>4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x14ac:dyDescent="0.25">
      <c r="A218" t="str">
        <f>IFERROR(VLOOKUP(C218,Mapping!$A$2:$C$109,3,0),"")</f>
        <v>Front-End</v>
      </c>
      <c r="B218" t="str">
        <f>IFERROR(VLOOKUP(D218,Mapping!$B$2:$D$109,3,0),"")</f>
        <v>NC</v>
      </c>
      <c r="C218" s="2" t="s">
        <v>28</v>
      </c>
      <c r="D218" s="2" t="s">
        <v>71</v>
      </c>
      <c r="E218" s="2" t="s">
        <v>11</v>
      </c>
      <c r="F218" s="4"/>
      <c r="G218" s="4"/>
      <c r="H218" s="4"/>
      <c r="I218" s="4"/>
      <c r="J218" s="4"/>
      <c r="K218" s="4">
        <v>1</v>
      </c>
      <c r="L218" s="4">
        <v>4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x14ac:dyDescent="0.25">
      <c r="A219" t="str">
        <f>IFERROR(VLOOKUP(C219,Mapping!$A$2:$C$109,3,0),"")</f>
        <v>Front-End</v>
      </c>
      <c r="B219" t="str">
        <f>IFERROR(VLOOKUP(D219,Mapping!$B$2:$D$109,3,0),"")</f>
        <v>NC</v>
      </c>
      <c r="C219" s="2" t="s">
        <v>28</v>
      </c>
      <c r="D219" s="2" t="s">
        <v>71</v>
      </c>
      <c r="E219" s="3" t="s">
        <v>12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x14ac:dyDescent="0.25">
      <c r="A220" t="str">
        <f>IFERROR(VLOOKUP(C220,Mapping!$A$2:$C$109,3,0),"")</f>
        <v>Front-End</v>
      </c>
      <c r="B220" t="str">
        <f>IFERROR(VLOOKUP(D220,Mapping!$B$2:$D$109,3,0),"")</f>
        <v>NC</v>
      </c>
      <c r="C220" s="2" t="s">
        <v>28</v>
      </c>
      <c r="D220" s="2" t="s">
        <v>71</v>
      </c>
      <c r="E220" s="4" t="s">
        <v>13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x14ac:dyDescent="0.25">
      <c r="A221" t="str">
        <f>IFERROR(VLOOKUP(C221,Mapping!$A$2:$C$109,3,0),"")</f>
        <v>Front-End</v>
      </c>
      <c r="B221" t="str">
        <f>IFERROR(VLOOKUP(D221,Mapping!$B$2:$D$109,3,0),"")</f>
        <v>NC</v>
      </c>
      <c r="C221" s="2" t="s">
        <v>28</v>
      </c>
      <c r="D221" s="2" t="s">
        <v>71</v>
      </c>
      <c r="E221" s="2" t="s">
        <v>15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5">
      <c r="A222" t="str">
        <f>IFERROR(VLOOKUP(C222,Mapping!$A$2:$C$109,3,0),"")</f>
        <v>Front-End</v>
      </c>
      <c r="B222" t="str">
        <f>IFERROR(VLOOKUP(D222,Mapping!$B$2:$D$109,3,0),"")</f>
        <v>NC</v>
      </c>
      <c r="C222" s="2" t="s">
        <v>28</v>
      </c>
      <c r="D222" s="2" t="s">
        <v>71</v>
      </c>
      <c r="E222" s="2" t="s">
        <v>14</v>
      </c>
      <c r="F222" s="1"/>
      <c r="G222" s="1"/>
      <c r="H222" s="1"/>
      <c r="I222" s="1"/>
      <c r="J222" s="1"/>
      <c r="K222" s="1">
        <v>0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5">
      <c r="A223" t="str">
        <f>IFERROR(VLOOKUP(C223,Mapping!$A$2:$C$109,3,0),"")</f>
        <v>Front-End</v>
      </c>
      <c r="B223" t="str">
        <f>IFERROR(VLOOKUP(D223,Mapping!$B$2:$D$109,3,0),"")</f>
        <v>NC</v>
      </c>
      <c r="C223" s="2" t="s">
        <v>28</v>
      </c>
      <c r="D223" s="2" t="s">
        <v>72</v>
      </c>
      <c r="E223" s="3" t="s">
        <v>10</v>
      </c>
      <c r="F223" s="3"/>
      <c r="G223" s="3"/>
      <c r="H223" s="3"/>
      <c r="I223" s="3"/>
      <c r="J223" s="3"/>
      <c r="K223" s="3"/>
      <c r="L223" s="3">
        <v>1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x14ac:dyDescent="0.25">
      <c r="A224" t="str">
        <f>IFERROR(VLOOKUP(C224,Mapping!$A$2:$C$109,3,0),"")</f>
        <v>Front-End</v>
      </c>
      <c r="B224" t="str">
        <f>IFERROR(VLOOKUP(D224,Mapping!$B$2:$D$109,3,0),"")</f>
        <v>NC</v>
      </c>
      <c r="C224" s="2" t="s">
        <v>28</v>
      </c>
      <c r="D224" s="2" t="s">
        <v>72</v>
      </c>
      <c r="E224" s="2" t="s">
        <v>11</v>
      </c>
      <c r="F224" s="4"/>
      <c r="G224" s="4"/>
      <c r="H224" s="4"/>
      <c r="I224" s="4"/>
      <c r="J224" s="4"/>
      <c r="K224" s="4"/>
      <c r="L224" s="4">
        <v>0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x14ac:dyDescent="0.25">
      <c r="A225" t="str">
        <f>IFERROR(VLOOKUP(C225,Mapping!$A$2:$C$109,3,0),"")</f>
        <v>Front-End</v>
      </c>
      <c r="B225" t="str">
        <f>IFERROR(VLOOKUP(D225,Mapping!$B$2:$D$109,3,0),"")</f>
        <v>NC</v>
      </c>
      <c r="C225" s="2" t="s">
        <v>28</v>
      </c>
      <c r="D225" s="2" t="s">
        <v>72</v>
      </c>
      <c r="E225" s="3" t="s">
        <v>12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x14ac:dyDescent="0.25">
      <c r="A226" t="str">
        <f>IFERROR(VLOOKUP(C226,Mapping!$A$2:$C$109,3,0),"")</f>
        <v>Front-End</v>
      </c>
      <c r="B226" t="str">
        <f>IFERROR(VLOOKUP(D226,Mapping!$B$2:$D$109,3,0),"")</f>
        <v>NC</v>
      </c>
      <c r="C226" s="2" t="s">
        <v>28</v>
      </c>
      <c r="D226" s="2" t="s">
        <v>72</v>
      </c>
      <c r="E226" s="4" t="s">
        <v>13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x14ac:dyDescent="0.25">
      <c r="A227" t="str">
        <f>IFERROR(VLOOKUP(C227,Mapping!$A$2:$C$109,3,0),"")</f>
        <v>Front-End</v>
      </c>
      <c r="B227" t="str">
        <f>IFERROR(VLOOKUP(D227,Mapping!$B$2:$D$109,3,0),"")</f>
        <v>NC</v>
      </c>
      <c r="C227" s="2" t="s">
        <v>28</v>
      </c>
      <c r="D227" s="2" t="s">
        <v>72</v>
      </c>
      <c r="E227" s="2" t="s">
        <v>15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5">
      <c r="A228" t="str">
        <f>IFERROR(VLOOKUP(C228,Mapping!$A$2:$C$109,3,0),"")</f>
        <v>Front-End</v>
      </c>
      <c r="B228" t="str">
        <f>IFERROR(VLOOKUP(D228,Mapping!$B$2:$D$109,3,0),"")</f>
        <v>NC</v>
      </c>
      <c r="C228" s="2" t="s">
        <v>28</v>
      </c>
      <c r="D228" s="2" t="s">
        <v>72</v>
      </c>
      <c r="E228" s="2" t="s">
        <v>14</v>
      </c>
      <c r="F228" s="1"/>
      <c r="G228" s="1"/>
      <c r="H228" s="1"/>
      <c r="I228" s="1"/>
      <c r="J228" s="1"/>
      <c r="K228" s="1"/>
      <c r="L228" s="1"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5">
      <c r="A229" t="str">
        <f>IFERROR(VLOOKUP(C229,Mapping!$A$2:$C$109,3,0),"")</f>
        <v>Front-End</v>
      </c>
      <c r="B229" t="str">
        <f>IFERROR(VLOOKUP(D229,Mapping!$B$2:$D$109,3,0),"")</f>
        <v>HR</v>
      </c>
      <c r="C229" s="2" t="s">
        <v>28</v>
      </c>
      <c r="D229" s="2" t="s">
        <v>73</v>
      </c>
      <c r="E229" s="3" t="s">
        <v>10</v>
      </c>
      <c r="F229" s="3"/>
      <c r="G229" s="3"/>
      <c r="H229" s="3"/>
      <c r="I229" s="3"/>
      <c r="J229" s="3"/>
      <c r="K229" s="3"/>
      <c r="L229" s="3">
        <v>8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x14ac:dyDescent="0.25">
      <c r="A230" t="str">
        <f>IFERROR(VLOOKUP(C230,Mapping!$A$2:$C$109,3,0),"")</f>
        <v>Front-End</v>
      </c>
      <c r="B230" t="str">
        <f>IFERROR(VLOOKUP(D230,Mapping!$B$2:$D$109,3,0),"")</f>
        <v>HR</v>
      </c>
      <c r="C230" s="2" t="s">
        <v>28</v>
      </c>
      <c r="D230" s="2" t="s">
        <v>73</v>
      </c>
      <c r="E230" s="2" t="s">
        <v>11</v>
      </c>
      <c r="F230" s="4"/>
      <c r="G230" s="4"/>
      <c r="H230" s="4"/>
      <c r="I230" s="4"/>
      <c r="J230" s="4"/>
      <c r="K230" s="4"/>
      <c r="L230" s="4">
        <v>4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x14ac:dyDescent="0.25">
      <c r="A231" t="str">
        <f>IFERROR(VLOOKUP(C231,Mapping!$A$2:$C$109,3,0),"")</f>
        <v>Front-End</v>
      </c>
      <c r="B231" t="str">
        <f>IFERROR(VLOOKUP(D231,Mapping!$B$2:$D$109,3,0),"")</f>
        <v>HR</v>
      </c>
      <c r="C231" s="2" t="s">
        <v>28</v>
      </c>
      <c r="D231" s="2" t="s">
        <v>73</v>
      </c>
      <c r="E231" s="3" t="s">
        <v>12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x14ac:dyDescent="0.25">
      <c r="A232" t="str">
        <f>IFERROR(VLOOKUP(C232,Mapping!$A$2:$C$109,3,0),"")</f>
        <v>Front-End</v>
      </c>
      <c r="B232" t="str">
        <f>IFERROR(VLOOKUP(D232,Mapping!$B$2:$D$109,3,0),"")</f>
        <v>HR</v>
      </c>
      <c r="C232" s="2" t="s">
        <v>28</v>
      </c>
      <c r="D232" s="2" t="s">
        <v>73</v>
      </c>
      <c r="E232" s="4" t="s">
        <v>13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x14ac:dyDescent="0.25">
      <c r="A233" t="str">
        <f>IFERROR(VLOOKUP(C233,Mapping!$A$2:$C$109,3,0),"")</f>
        <v>Front-End</v>
      </c>
      <c r="B233" t="str">
        <f>IFERROR(VLOOKUP(D233,Mapping!$B$2:$D$109,3,0),"")</f>
        <v>HR</v>
      </c>
      <c r="C233" s="2" t="s">
        <v>28</v>
      </c>
      <c r="D233" s="2" t="s">
        <v>73</v>
      </c>
      <c r="E233" s="2" t="s">
        <v>15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5">
      <c r="A234" t="str">
        <f>IFERROR(VLOOKUP(C234,Mapping!$A$2:$C$109,3,0),"")</f>
        <v>Front-End</v>
      </c>
      <c r="B234" t="str">
        <f>IFERROR(VLOOKUP(D234,Mapping!$B$2:$D$109,3,0),"")</f>
        <v>HR</v>
      </c>
      <c r="C234" s="2" t="s">
        <v>28</v>
      </c>
      <c r="D234" s="2" t="s">
        <v>73</v>
      </c>
      <c r="E234" s="2" t="s">
        <v>14</v>
      </c>
      <c r="F234" s="1"/>
      <c r="G234" s="1"/>
      <c r="H234" s="1"/>
      <c r="I234" s="1"/>
      <c r="J234" s="1"/>
      <c r="K234" s="1"/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5">
      <c r="A235" t="str">
        <f>IFERROR(VLOOKUP(C235,Mapping!$A$2:$C$109,3,0),"")</f>
        <v>Front-End</v>
      </c>
      <c r="B235" t="str">
        <f>IFERROR(VLOOKUP(D235,Mapping!$B$2:$D$109,3,0),"")</f>
        <v>LR</v>
      </c>
      <c r="C235" s="2" t="s">
        <v>28</v>
      </c>
      <c r="D235" s="2" t="s">
        <v>74</v>
      </c>
      <c r="E235" s="3" t="s">
        <v>10</v>
      </c>
      <c r="F235" s="3"/>
      <c r="G235" s="3"/>
      <c r="H235" s="3"/>
      <c r="I235" s="3"/>
      <c r="J235" s="3"/>
      <c r="K235" s="3"/>
      <c r="L235" s="3">
        <v>6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x14ac:dyDescent="0.25">
      <c r="A236" t="str">
        <f>IFERROR(VLOOKUP(C236,Mapping!$A$2:$C$109,3,0),"")</f>
        <v>Front-End</v>
      </c>
      <c r="B236" t="str">
        <f>IFERROR(VLOOKUP(D236,Mapping!$B$2:$D$109,3,0),"")</f>
        <v>LR</v>
      </c>
      <c r="C236" s="2" t="s">
        <v>28</v>
      </c>
      <c r="D236" s="2" t="s">
        <v>74</v>
      </c>
      <c r="E236" s="2" t="s">
        <v>11</v>
      </c>
      <c r="F236" s="4"/>
      <c r="G236" s="4"/>
      <c r="H236" s="4"/>
      <c r="I236" s="4"/>
      <c r="J236" s="4"/>
      <c r="K236" s="4"/>
      <c r="L236" s="4">
        <v>6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x14ac:dyDescent="0.25">
      <c r="A237" t="str">
        <f>IFERROR(VLOOKUP(C237,Mapping!$A$2:$C$109,3,0),"")</f>
        <v>Front-End</v>
      </c>
      <c r="B237" t="str">
        <f>IFERROR(VLOOKUP(D237,Mapping!$B$2:$D$109,3,0),"")</f>
        <v>LR</v>
      </c>
      <c r="C237" s="2" t="s">
        <v>28</v>
      </c>
      <c r="D237" s="2" t="s">
        <v>74</v>
      </c>
      <c r="E237" s="3" t="s">
        <v>12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x14ac:dyDescent="0.25">
      <c r="A238" t="str">
        <f>IFERROR(VLOOKUP(C238,Mapping!$A$2:$C$109,3,0),"")</f>
        <v>Front-End</v>
      </c>
      <c r="B238" t="str">
        <f>IFERROR(VLOOKUP(D238,Mapping!$B$2:$D$109,3,0),"")</f>
        <v>LR</v>
      </c>
      <c r="C238" s="2" t="s">
        <v>28</v>
      </c>
      <c r="D238" s="2" t="s">
        <v>74</v>
      </c>
      <c r="E238" s="4" t="s">
        <v>13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x14ac:dyDescent="0.25">
      <c r="A239" t="str">
        <f>IFERROR(VLOOKUP(C239,Mapping!$A$2:$C$109,3,0),"")</f>
        <v>Front-End</v>
      </c>
      <c r="B239" t="str">
        <f>IFERROR(VLOOKUP(D239,Mapping!$B$2:$D$109,3,0),"")</f>
        <v>LR</v>
      </c>
      <c r="C239" s="2" t="s">
        <v>28</v>
      </c>
      <c r="D239" s="2" t="s">
        <v>74</v>
      </c>
      <c r="E239" s="2" t="s">
        <v>15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5">
      <c r="A240" t="str">
        <f>IFERROR(VLOOKUP(C240,Mapping!$A$2:$C$109,3,0),"")</f>
        <v>Front-End</v>
      </c>
      <c r="B240" t="str">
        <f>IFERROR(VLOOKUP(D240,Mapping!$B$2:$D$109,3,0),"")</f>
        <v>LR</v>
      </c>
      <c r="C240" s="2" t="s">
        <v>28</v>
      </c>
      <c r="D240" s="2" t="s">
        <v>74</v>
      </c>
      <c r="E240" s="2" t="s">
        <v>14</v>
      </c>
      <c r="F240" s="1"/>
      <c r="G240" s="1"/>
      <c r="H240" s="1"/>
      <c r="I240" s="1"/>
      <c r="J240" s="1"/>
      <c r="K240" s="1"/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5">
      <c r="A241" t="str">
        <f>IFERROR(VLOOKUP(C241,Mapping!$A$2:$C$109,3,0),"")</f>
        <v>Front-End</v>
      </c>
      <c r="B241" t="str">
        <f>IFERROR(VLOOKUP(D241,Mapping!$B$2:$D$109,3,0),"")</f>
        <v>MR</v>
      </c>
      <c r="C241" s="2" t="s">
        <v>28</v>
      </c>
      <c r="D241" s="2" t="s">
        <v>75</v>
      </c>
      <c r="E241" s="3" t="s">
        <v>10</v>
      </c>
      <c r="F241" s="3"/>
      <c r="G241" s="3"/>
      <c r="H241" s="3"/>
      <c r="I241" s="3"/>
      <c r="J241" s="3"/>
      <c r="K241" s="3"/>
      <c r="L241" s="3">
        <v>14</v>
      </c>
      <c r="M241" s="3">
        <v>1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x14ac:dyDescent="0.25">
      <c r="A242" t="str">
        <f>IFERROR(VLOOKUP(C242,Mapping!$A$2:$C$109,3,0),"")</f>
        <v>Front-End</v>
      </c>
      <c r="B242" t="str">
        <f>IFERROR(VLOOKUP(D242,Mapping!$B$2:$D$109,3,0),"")</f>
        <v>MR</v>
      </c>
      <c r="C242" s="2" t="s">
        <v>28</v>
      </c>
      <c r="D242" s="2" t="s">
        <v>75</v>
      </c>
      <c r="E242" s="2" t="s">
        <v>11</v>
      </c>
      <c r="F242" s="4"/>
      <c r="G242" s="4"/>
      <c r="H242" s="4"/>
      <c r="I242" s="4"/>
      <c r="J242" s="4"/>
      <c r="K242" s="4"/>
      <c r="L242" s="4">
        <v>11</v>
      </c>
      <c r="M242" s="4">
        <v>1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x14ac:dyDescent="0.25">
      <c r="A243" t="str">
        <f>IFERROR(VLOOKUP(C243,Mapping!$A$2:$C$109,3,0),"")</f>
        <v>Front-End</v>
      </c>
      <c r="B243" t="str">
        <f>IFERROR(VLOOKUP(D243,Mapping!$B$2:$D$109,3,0),"")</f>
        <v>MR</v>
      </c>
      <c r="C243" s="2" t="s">
        <v>28</v>
      </c>
      <c r="D243" s="2" t="s">
        <v>75</v>
      </c>
      <c r="E243" s="3" t="s">
        <v>12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x14ac:dyDescent="0.25">
      <c r="A244" t="str">
        <f>IFERROR(VLOOKUP(C244,Mapping!$A$2:$C$109,3,0),"")</f>
        <v>Front-End</v>
      </c>
      <c r="B244" t="str">
        <f>IFERROR(VLOOKUP(D244,Mapping!$B$2:$D$109,3,0),"")</f>
        <v>MR</v>
      </c>
      <c r="C244" s="2" t="s">
        <v>28</v>
      </c>
      <c r="D244" s="2" t="s">
        <v>75</v>
      </c>
      <c r="E244" s="4" t="s">
        <v>13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x14ac:dyDescent="0.25">
      <c r="A245" t="str">
        <f>IFERROR(VLOOKUP(C245,Mapping!$A$2:$C$109,3,0),"")</f>
        <v>Front-End</v>
      </c>
      <c r="B245" t="str">
        <f>IFERROR(VLOOKUP(D245,Mapping!$B$2:$D$109,3,0),"")</f>
        <v>MR</v>
      </c>
      <c r="C245" s="2" t="s">
        <v>28</v>
      </c>
      <c r="D245" s="2" t="s">
        <v>75</v>
      </c>
      <c r="E245" s="2" t="s">
        <v>15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5">
      <c r="A246" t="str">
        <f>IFERROR(VLOOKUP(C246,Mapping!$A$2:$C$109,3,0),"")</f>
        <v>Front-End</v>
      </c>
      <c r="B246" t="str">
        <f>IFERROR(VLOOKUP(D246,Mapping!$B$2:$D$109,3,0),"")</f>
        <v>MR</v>
      </c>
      <c r="C246" s="2" t="s">
        <v>28</v>
      </c>
      <c r="D246" s="2" t="s">
        <v>75</v>
      </c>
      <c r="E246" s="2" t="s">
        <v>14</v>
      </c>
      <c r="F246" s="1"/>
      <c r="G246" s="1"/>
      <c r="H246" s="1"/>
      <c r="I246" s="1"/>
      <c r="J246" s="1"/>
      <c r="K246" s="1"/>
      <c r="L246" s="1">
        <v>0</v>
      </c>
      <c r="M246" s="1">
        <v>0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5">
      <c r="A247" t="str">
        <f>IFERROR(VLOOKUP(C247,Mapping!$A$2:$C$109,3,0),"")</f>
        <v>Front-End</v>
      </c>
      <c r="B247" t="str">
        <f>IFERROR(VLOOKUP(D247,Mapping!$B$2:$D$109,3,0),"")</f>
        <v>NC</v>
      </c>
      <c r="C247" s="2" t="s">
        <v>28</v>
      </c>
      <c r="D247" s="2" t="s">
        <v>76</v>
      </c>
      <c r="E247" s="3" t="s">
        <v>10</v>
      </c>
      <c r="F247" s="3"/>
      <c r="G247" s="3"/>
      <c r="H247" s="3"/>
      <c r="I247" s="3"/>
      <c r="J247" s="3"/>
      <c r="K247" s="3"/>
      <c r="L247" s="3">
        <v>14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x14ac:dyDescent="0.25">
      <c r="A248" t="str">
        <f>IFERROR(VLOOKUP(C248,Mapping!$A$2:$C$109,3,0),"")</f>
        <v>Front-End</v>
      </c>
      <c r="B248" t="str">
        <f>IFERROR(VLOOKUP(D248,Mapping!$B$2:$D$109,3,0),"")</f>
        <v>NC</v>
      </c>
      <c r="C248" s="2" t="s">
        <v>28</v>
      </c>
      <c r="D248" s="2" t="s">
        <v>76</v>
      </c>
      <c r="E248" s="2" t="s">
        <v>11</v>
      </c>
      <c r="F248" s="4"/>
      <c r="G248" s="4"/>
      <c r="H248" s="4"/>
      <c r="I248" s="4"/>
      <c r="J248" s="4"/>
      <c r="K248" s="4"/>
      <c r="L248" s="4">
        <v>12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x14ac:dyDescent="0.25">
      <c r="A249" t="str">
        <f>IFERROR(VLOOKUP(C249,Mapping!$A$2:$C$109,3,0),"")</f>
        <v>Front-End</v>
      </c>
      <c r="B249" t="str">
        <f>IFERROR(VLOOKUP(D249,Mapping!$B$2:$D$109,3,0),"")</f>
        <v>NC</v>
      </c>
      <c r="C249" s="2" t="s">
        <v>28</v>
      </c>
      <c r="D249" s="2" t="s">
        <v>76</v>
      </c>
      <c r="E249" s="3" t="s">
        <v>12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x14ac:dyDescent="0.25">
      <c r="A250" t="str">
        <f>IFERROR(VLOOKUP(C250,Mapping!$A$2:$C$109,3,0),"")</f>
        <v>Front-End</v>
      </c>
      <c r="B250" t="str">
        <f>IFERROR(VLOOKUP(D250,Mapping!$B$2:$D$109,3,0),"")</f>
        <v>NC</v>
      </c>
      <c r="C250" s="2" t="s">
        <v>28</v>
      </c>
      <c r="D250" s="2" t="s">
        <v>76</v>
      </c>
      <c r="E250" s="4" t="s">
        <v>13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x14ac:dyDescent="0.25">
      <c r="A251" t="str">
        <f>IFERROR(VLOOKUP(C251,Mapping!$A$2:$C$109,3,0),"")</f>
        <v>Front-End</v>
      </c>
      <c r="B251" t="str">
        <f>IFERROR(VLOOKUP(D251,Mapping!$B$2:$D$109,3,0),"")</f>
        <v>NC</v>
      </c>
      <c r="C251" s="2" t="s">
        <v>28</v>
      </c>
      <c r="D251" s="2" t="s">
        <v>76</v>
      </c>
      <c r="E251" s="2" t="s">
        <v>15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5">
      <c r="A252" t="str">
        <f>IFERROR(VLOOKUP(C252,Mapping!$A$2:$C$109,3,0),"")</f>
        <v>Front-End</v>
      </c>
      <c r="B252" t="str">
        <f>IFERROR(VLOOKUP(D252,Mapping!$B$2:$D$109,3,0),"")</f>
        <v>NC</v>
      </c>
      <c r="C252" s="2" t="s">
        <v>28</v>
      </c>
      <c r="D252" s="2" t="s">
        <v>76</v>
      </c>
      <c r="E252" s="2" t="s">
        <v>14</v>
      </c>
      <c r="F252" s="1"/>
      <c r="G252" s="1"/>
      <c r="H252" s="1"/>
      <c r="I252" s="1"/>
      <c r="J252" s="1"/>
      <c r="K252" s="1"/>
      <c r="L252" s="1"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5">
      <c r="A253" t="str">
        <f>IFERROR(VLOOKUP(C253,Mapping!$A$2:$C$109,3,0),"")</f>
        <v>Front-End</v>
      </c>
      <c r="B253" t="str">
        <f>IFERROR(VLOOKUP(D253,Mapping!$B$2:$D$109,3,0),"")</f>
        <v/>
      </c>
      <c r="C253" s="2" t="s">
        <v>28</v>
      </c>
      <c r="D253" s="2" t="s">
        <v>57</v>
      </c>
      <c r="E253" s="3" t="s">
        <v>10</v>
      </c>
      <c r="F253" s="3">
        <v>4643</v>
      </c>
      <c r="G253" s="3">
        <v>7326</v>
      </c>
      <c r="H253" s="3">
        <v>5155</v>
      </c>
      <c r="I253" s="3">
        <v>5397</v>
      </c>
      <c r="J253" s="3">
        <v>3546</v>
      </c>
      <c r="K253" s="3">
        <v>5962</v>
      </c>
      <c r="L253" s="3">
        <v>5025</v>
      </c>
      <c r="M253" s="3">
        <v>948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>
        <v>3251</v>
      </c>
      <c r="AB253" s="3">
        <v>564</v>
      </c>
      <c r="AC253" s="3"/>
      <c r="AD253" s="3"/>
      <c r="AE253" s="3"/>
      <c r="AF253" s="3"/>
      <c r="AG253" s="3"/>
      <c r="AH253" s="3"/>
      <c r="AI253" s="3"/>
      <c r="AJ253" s="3"/>
    </row>
    <row r="254" spans="1:36" x14ac:dyDescent="0.25">
      <c r="A254" t="str">
        <f>IFERROR(VLOOKUP(C254,Mapping!$A$2:$C$109,3,0),"")</f>
        <v>Front-End</v>
      </c>
      <c r="B254" t="str">
        <f>IFERROR(VLOOKUP(D254,Mapping!$B$2:$D$109,3,0),"")</f>
        <v/>
      </c>
      <c r="C254" s="2" t="s">
        <v>28</v>
      </c>
      <c r="D254" s="2" t="s">
        <v>57</v>
      </c>
      <c r="E254" s="2" t="s">
        <v>11</v>
      </c>
      <c r="F254" s="4">
        <v>1917</v>
      </c>
      <c r="G254" s="4">
        <v>3104</v>
      </c>
      <c r="H254" s="4">
        <v>1177</v>
      </c>
      <c r="I254" s="4">
        <v>3044</v>
      </c>
      <c r="J254" s="4">
        <v>1423</v>
      </c>
      <c r="K254" s="4">
        <v>1877</v>
      </c>
      <c r="L254" s="4">
        <v>1549</v>
      </c>
      <c r="M254" s="4">
        <v>202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>
        <v>616</v>
      </c>
      <c r="AB254" s="4">
        <v>139</v>
      </c>
      <c r="AC254" s="4"/>
      <c r="AD254" s="4"/>
      <c r="AE254" s="4"/>
      <c r="AF254" s="4"/>
      <c r="AG254" s="4"/>
      <c r="AH254" s="4"/>
      <c r="AI254" s="4"/>
      <c r="AJ254" s="4"/>
    </row>
    <row r="255" spans="1:36" x14ac:dyDescent="0.25">
      <c r="A255" t="str">
        <f>IFERROR(VLOOKUP(C255,Mapping!$A$2:$C$109,3,0),"")</f>
        <v>Front-End</v>
      </c>
      <c r="B255" t="str">
        <f>IFERROR(VLOOKUP(D255,Mapping!$B$2:$D$109,3,0),"")</f>
        <v/>
      </c>
      <c r="C255" s="2" t="s">
        <v>28</v>
      </c>
      <c r="D255" s="2" t="s">
        <v>57</v>
      </c>
      <c r="E255" s="3" t="s">
        <v>12</v>
      </c>
      <c r="F255" s="3">
        <v>500</v>
      </c>
      <c r="G255" s="3">
        <v>921</v>
      </c>
      <c r="H255" s="3">
        <v>582</v>
      </c>
      <c r="I255" s="3">
        <v>574</v>
      </c>
      <c r="J255" s="3">
        <v>362</v>
      </c>
      <c r="K255" s="3">
        <v>746</v>
      </c>
      <c r="L255" s="3">
        <v>442</v>
      </c>
      <c r="M255" s="3">
        <v>54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>
        <v>183</v>
      </c>
      <c r="AB255" s="3">
        <v>23</v>
      </c>
      <c r="AC255" s="3"/>
      <c r="AD255" s="3"/>
      <c r="AE255" s="3"/>
      <c r="AF255" s="3"/>
      <c r="AG255" s="3"/>
      <c r="AH255" s="3"/>
      <c r="AI255" s="3"/>
      <c r="AJ255" s="3"/>
    </row>
    <row r="256" spans="1:36" x14ac:dyDescent="0.25">
      <c r="A256" t="str">
        <f>IFERROR(VLOOKUP(C256,Mapping!$A$2:$C$109,3,0),"")</f>
        <v>Front-End</v>
      </c>
      <c r="B256" t="str">
        <f>IFERROR(VLOOKUP(D256,Mapping!$B$2:$D$109,3,0),"")</f>
        <v/>
      </c>
      <c r="C256" s="2" t="s">
        <v>28</v>
      </c>
      <c r="D256" s="2" t="s">
        <v>57</v>
      </c>
      <c r="E256" s="4" t="s">
        <v>13</v>
      </c>
      <c r="F256" s="3">
        <v>272</v>
      </c>
      <c r="G256" s="3">
        <v>517</v>
      </c>
      <c r="H256" s="3">
        <v>345</v>
      </c>
      <c r="I256" s="3">
        <v>303</v>
      </c>
      <c r="J256" s="3">
        <v>198</v>
      </c>
      <c r="K256" s="3">
        <v>458</v>
      </c>
      <c r="L256" s="3">
        <v>235</v>
      </c>
      <c r="M256" s="3">
        <v>26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>
        <v>121</v>
      </c>
      <c r="AB256" s="3">
        <v>15</v>
      </c>
      <c r="AC256" s="3"/>
      <c r="AD256" s="3"/>
      <c r="AE256" s="3"/>
      <c r="AF256" s="3"/>
      <c r="AG256" s="3"/>
      <c r="AH256" s="3"/>
      <c r="AI256" s="3"/>
      <c r="AJ256" s="3"/>
    </row>
    <row r="257" spans="1:36" x14ac:dyDescent="0.25">
      <c r="A257" t="str">
        <f>IFERROR(VLOOKUP(C257,Mapping!$A$2:$C$109,3,0),"")</f>
        <v>Front-End</v>
      </c>
      <c r="B257" t="str">
        <f>IFERROR(VLOOKUP(D257,Mapping!$B$2:$D$109,3,0),"")</f>
        <v/>
      </c>
      <c r="C257" s="2" t="s">
        <v>28</v>
      </c>
      <c r="D257" s="2" t="s">
        <v>57</v>
      </c>
      <c r="E257" s="2" t="s">
        <v>15</v>
      </c>
      <c r="F257" s="1">
        <v>205</v>
      </c>
      <c r="G257" s="1">
        <v>410</v>
      </c>
      <c r="H257" s="1">
        <v>270</v>
      </c>
      <c r="I257" s="1">
        <v>237</v>
      </c>
      <c r="J257" s="1">
        <v>148</v>
      </c>
      <c r="K257" s="1">
        <v>379</v>
      </c>
      <c r="L257" s="1">
        <v>178</v>
      </c>
      <c r="M257" s="1">
        <v>20</v>
      </c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>
        <v>83</v>
      </c>
      <c r="AB257" s="1">
        <v>10</v>
      </c>
      <c r="AC257" s="1"/>
      <c r="AD257" s="1"/>
      <c r="AE257" s="1"/>
      <c r="AF257" s="1"/>
      <c r="AG257" s="1"/>
      <c r="AH257" s="1"/>
      <c r="AI257" s="1"/>
      <c r="AJ257" s="1"/>
    </row>
    <row r="258" spans="1:36" x14ac:dyDescent="0.25">
      <c r="A258" t="str">
        <f>IFERROR(VLOOKUP(C258,Mapping!$A$2:$C$109,3,0),"")</f>
        <v>Front-End</v>
      </c>
      <c r="B258" t="str">
        <f>IFERROR(VLOOKUP(D258,Mapping!$B$2:$D$109,3,0),"")</f>
        <v/>
      </c>
      <c r="C258" s="2" t="s">
        <v>28</v>
      </c>
      <c r="D258" s="2" t="s">
        <v>57</v>
      </c>
      <c r="E258" s="2" t="s">
        <v>14</v>
      </c>
      <c r="F258" s="1">
        <v>649</v>
      </c>
      <c r="G258" s="1">
        <v>1063</v>
      </c>
      <c r="H258" s="1">
        <v>754</v>
      </c>
      <c r="I258" s="1">
        <v>801</v>
      </c>
      <c r="J258" s="1">
        <v>542</v>
      </c>
      <c r="K258" s="1">
        <v>1151</v>
      </c>
      <c r="L258" s="1">
        <v>785</v>
      </c>
      <c r="M258" s="1">
        <v>122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>
        <v>648</v>
      </c>
      <c r="AB258" s="1">
        <v>85</v>
      </c>
      <c r="AC258" s="1"/>
      <c r="AD258" s="1"/>
      <c r="AE258" s="1"/>
      <c r="AF258" s="1"/>
      <c r="AG258" s="1"/>
      <c r="AH258" s="1"/>
      <c r="AI258" s="1"/>
      <c r="AJ258" s="1"/>
    </row>
    <row r="259" spans="1:36" x14ac:dyDescent="0.25">
      <c r="A259" t="str">
        <f>IFERROR(VLOOKUP(C259,Mapping!$A$2:$C$109,3,0),"")</f>
        <v>Front-End</v>
      </c>
      <c r="B259" t="str">
        <f>IFERROR(VLOOKUP(D259,Mapping!$B$2:$D$109,3,0),"")</f>
        <v/>
      </c>
      <c r="C259" s="2" t="s">
        <v>28</v>
      </c>
      <c r="D259" s="2" t="s">
        <v>77</v>
      </c>
      <c r="E259" s="3" t="s">
        <v>10</v>
      </c>
      <c r="F259" s="3"/>
      <c r="G259" s="3"/>
      <c r="H259" s="3"/>
      <c r="I259" s="3"/>
      <c r="J259" s="3"/>
      <c r="K259" s="3">
        <v>1</v>
      </c>
      <c r="L259" s="3">
        <v>2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x14ac:dyDescent="0.25">
      <c r="A260" t="str">
        <f>IFERROR(VLOOKUP(C260,Mapping!$A$2:$C$109,3,0),"")</f>
        <v>Front-End</v>
      </c>
      <c r="B260" t="str">
        <f>IFERROR(VLOOKUP(D260,Mapping!$B$2:$D$109,3,0),"")</f>
        <v/>
      </c>
      <c r="C260" s="2" t="s">
        <v>28</v>
      </c>
      <c r="D260" s="2" t="s">
        <v>77</v>
      </c>
      <c r="E260" s="2" t="s">
        <v>11</v>
      </c>
      <c r="F260" s="4"/>
      <c r="G260" s="4"/>
      <c r="H260" s="4"/>
      <c r="I260" s="4"/>
      <c r="J260" s="4"/>
      <c r="K260" s="4">
        <v>1</v>
      </c>
      <c r="L260" s="4">
        <v>2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x14ac:dyDescent="0.25">
      <c r="A261" t="str">
        <f>IFERROR(VLOOKUP(C261,Mapping!$A$2:$C$109,3,0),"")</f>
        <v>Front-End</v>
      </c>
      <c r="B261" t="str">
        <f>IFERROR(VLOOKUP(D261,Mapping!$B$2:$D$109,3,0),"")</f>
        <v/>
      </c>
      <c r="C261" s="2" t="s">
        <v>28</v>
      </c>
      <c r="D261" s="2" t="s">
        <v>77</v>
      </c>
      <c r="E261" s="3" t="s">
        <v>12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x14ac:dyDescent="0.25">
      <c r="A262" t="str">
        <f>IFERROR(VLOOKUP(C262,Mapping!$A$2:$C$109,3,0),"")</f>
        <v>Front-End</v>
      </c>
      <c r="B262" t="str">
        <f>IFERROR(VLOOKUP(D262,Mapping!$B$2:$D$109,3,0),"")</f>
        <v/>
      </c>
      <c r="C262" s="2" t="s">
        <v>28</v>
      </c>
      <c r="D262" s="2" t="s">
        <v>77</v>
      </c>
      <c r="E262" s="4" t="s">
        <v>13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x14ac:dyDescent="0.25">
      <c r="A263" t="str">
        <f>IFERROR(VLOOKUP(C263,Mapping!$A$2:$C$109,3,0),"")</f>
        <v>Front-End</v>
      </c>
      <c r="B263" t="str">
        <f>IFERROR(VLOOKUP(D263,Mapping!$B$2:$D$109,3,0),"")</f>
        <v/>
      </c>
      <c r="C263" s="2" t="s">
        <v>28</v>
      </c>
      <c r="D263" s="2" t="s">
        <v>77</v>
      </c>
      <c r="E263" s="2" t="s">
        <v>15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5">
      <c r="A264" t="str">
        <f>IFERROR(VLOOKUP(C264,Mapping!$A$2:$C$109,3,0),"")</f>
        <v>Front-End</v>
      </c>
      <c r="B264" t="str">
        <f>IFERROR(VLOOKUP(D264,Mapping!$B$2:$D$109,3,0),"")</f>
        <v/>
      </c>
      <c r="C264" s="2" t="s">
        <v>28</v>
      </c>
      <c r="D264" s="2" t="s">
        <v>77</v>
      </c>
      <c r="E264" s="2" t="s">
        <v>14</v>
      </c>
      <c r="F264" s="1"/>
      <c r="G264" s="1"/>
      <c r="H264" s="1"/>
      <c r="I264" s="1"/>
      <c r="J264" s="1"/>
      <c r="K264" s="1">
        <v>0</v>
      </c>
      <c r="L264" s="1"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5">
      <c r="A265" t="str">
        <f>IFERROR(VLOOKUP(C265,Mapping!$A$2:$C$109,3,0),"")</f>
        <v>Front-End</v>
      </c>
      <c r="B265" t="str">
        <f>IFERROR(VLOOKUP(D265,Mapping!$B$2:$D$109,3,0),"")</f>
        <v/>
      </c>
      <c r="C265" s="2" t="s">
        <v>28</v>
      </c>
      <c r="D265" s="2" t="s">
        <v>78</v>
      </c>
      <c r="E265" s="3" t="s">
        <v>10</v>
      </c>
      <c r="F265" s="3"/>
      <c r="G265" s="3"/>
      <c r="H265" s="3"/>
      <c r="I265" s="3"/>
      <c r="J265" s="3"/>
      <c r="K265" s="3"/>
      <c r="L265" s="3">
        <v>4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x14ac:dyDescent="0.25">
      <c r="A266" t="str">
        <f>IFERROR(VLOOKUP(C266,Mapping!$A$2:$C$109,3,0),"")</f>
        <v>Front-End</v>
      </c>
      <c r="B266" t="str">
        <f>IFERROR(VLOOKUP(D266,Mapping!$B$2:$D$109,3,0),"")</f>
        <v/>
      </c>
      <c r="C266" s="2" t="s">
        <v>28</v>
      </c>
      <c r="D266" s="2" t="s">
        <v>78</v>
      </c>
      <c r="E266" s="2" t="s">
        <v>11</v>
      </c>
      <c r="F266" s="4"/>
      <c r="G266" s="4"/>
      <c r="H266" s="4"/>
      <c r="I266" s="4"/>
      <c r="J266" s="4"/>
      <c r="K266" s="4"/>
      <c r="L266" s="4">
        <v>4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x14ac:dyDescent="0.25">
      <c r="A267" t="str">
        <f>IFERROR(VLOOKUP(C267,Mapping!$A$2:$C$109,3,0),"")</f>
        <v>Front-End</v>
      </c>
      <c r="B267" t="str">
        <f>IFERROR(VLOOKUP(D267,Mapping!$B$2:$D$109,3,0),"")</f>
        <v/>
      </c>
      <c r="C267" s="2" t="s">
        <v>28</v>
      </c>
      <c r="D267" s="2" t="s">
        <v>78</v>
      </c>
      <c r="E267" s="3" t="s">
        <v>12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x14ac:dyDescent="0.25">
      <c r="A268" t="str">
        <f>IFERROR(VLOOKUP(C268,Mapping!$A$2:$C$109,3,0),"")</f>
        <v>Front-End</v>
      </c>
      <c r="B268" t="str">
        <f>IFERROR(VLOOKUP(D268,Mapping!$B$2:$D$109,3,0),"")</f>
        <v/>
      </c>
      <c r="C268" s="2" t="s">
        <v>28</v>
      </c>
      <c r="D268" s="2" t="s">
        <v>78</v>
      </c>
      <c r="E268" s="4" t="s">
        <v>13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x14ac:dyDescent="0.25">
      <c r="A269" t="str">
        <f>IFERROR(VLOOKUP(C269,Mapping!$A$2:$C$109,3,0),"")</f>
        <v>Front-End</v>
      </c>
      <c r="B269" t="str">
        <f>IFERROR(VLOOKUP(D269,Mapping!$B$2:$D$109,3,0),"")</f>
        <v/>
      </c>
      <c r="C269" s="2" t="s">
        <v>28</v>
      </c>
      <c r="D269" s="2" t="s">
        <v>78</v>
      </c>
      <c r="E269" s="2" t="s">
        <v>15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5">
      <c r="A270" t="str">
        <f>IFERROR(VLOOKUP(C270,Mapping!$A$2:$C$109,3,0),"")</f>
        <v>Front-End</v>
      </c>
      <c r="B270" t="str">
        <f>IFERROR(VLOOKUP(D270,Mapping!$B$2:$D$109,3,0),"")</f>
        <v/>
      </c>
      <c r="C270" s="2" t="s">
        <v>28</v>
      </c>
      <c r="D270" s="2" t="s">
        <v>78</v>
      </c>
      <c r="E270" s="2" t="s">
        <v>14</v>
      </c>
      <c r="F270" s="1"/>
      <c r="G270" s="1"/>
      <c r="H270" s="1"/>
      <c r="I270" s="1"/>
      <c r="J270" s="1"/>
      <c r="K270" s="1"/>
      <c r="L270" s="1"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5">
      <c r="A271" t="str">
        <f>IFERROR(VLOOKUP(C271,Mapping!$A$2:$C$109,3,0),"")</f>
        <v>Front-End</v>
      </c>
      <c r="B271" t="str">
        <f>IFERROR(VLOOKUP(D271,Mapping!$B$2:$D$109,3,0),"")</f>
        <v/>
      </c>
      <c r="C271" s="2" t="s">
        <v>28</v>
      </c>
      <c r="D271" s="2" t="s">
        <v>79</v>
      </c>
      <c r="E271" s="3" t="s">
        <v>10</v>
      </c>
      <c r="F271" s="3"/>
      <c r="G271" s="3"/>
      <c r="H271" s="3"/>
      <c r="I271" s="3"/>
      <c r="J271" s="3"/>
      <c r="K271" s="3"/>
      <c r="L271" s="3">
        <v>4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x14ac:dyDescent="0.25">
      <c r="A272" t="str">
        <f>IFERROR(VLOOKUP(C272,Mapping!$A$2:$C$109,3,0),"")</f>
        <v>Front-End</v>
      </c>
      <c r="B272" t="str">
        <f>IFERROR(VLOOKUP(D272,Mapping!$B$2:$D$109,3,0),"")</f>
        <v/>
      </c>
      <c r="C272" s="2" t="s">
        <v>28</v>
      </c>
      <c r="D272" s="2" t="s">
        <v>79</v>
      </c>
      <c r="E272" s="2" t="s">
        <v>11</v>
      </c>
      <c r="F272" s="4"/>
      <c r="G272" s="4"/>
      <c r="H272" s="4"/>
      <c r="I272" s="4"/>
      <c r="J272" s="4"/>
      <c r="K272" s="4"/>
      <c r="L272" s="4">
        <v>4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x14ac:dyDescent="0.25">
      <c r="A273" t="str">
        <f>IFERROR(VLOOKUP(C273,Mapping!$A$2:$C$109,3,0),"")</f>
        <v>Front-End</v>
      </c>
      <c r="B273" t="str">
        <f>IFERROR(VLOOKUP(D273,Mapping!$B$2:$D$109,3,0),"")</f>
        <v/>
      </c>
      <c r="C273" s="2" t="s">
        <v>28</v>
      </c>
      <c r="D273" s="2" t="s">
        <v>79</v>
      </c>
      <c r="E273" s="3" t="s">
        <v>12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x14ac:dyDescent="0.25">
      <c r="A274" t="str">
        <f>IFERROR(VLOOKUP(C274,Mapping!$A$2:$C$109,3,0),"")</f>
        <v>Front-End</v>
      </c>
      <c r="B274" t="str">
        <f>IFERROR(VLOOKUP(D274,Mapping!$B$2:$D$109,3,0),"")</f>
        <v/>
      </c>
      <c r="C274" s="2" t="s">
        <v>28</v>
      </c>
      <c r="D274" s="2" t="s">
        <v>79</v>
      </c>
      <c r="E274" s="4" t="s">
        <v>13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x14ac:dyDescent="0.25">
      <c r="A275" t="str">
        <f>IFERROR(VLOOKUP(C275,Mapping!$A$2:$C$109,3,0),"")</f>
        <v>Front-End</v>
      </c>
      <c r="B275" t="str">
        <f>IFERROR(VLOOKUP(D275,Mapping!$B$2:$D$109,3,0),"")</f>
        <v/>
      </c>
      <c r="C275" s="2" t="s">
        <v>28</v>
      </c>
      <c r="D275" s="2" t="s">
        <v>79</v>
      </c>
      <c r="E275" s="2" t="s">
        <v>15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5">
      <c r="A276" t="str">
        <f>IFERROR(VLOOKUP(C276,Mapping!$A$2:$C$109,3,0),"")</f>
        <v>Front-End</v>
      </c>
      <c r="B276" t="str">
        <f>IFERROR(VLOOKUP(D276,Mapping!$B$2:$D$109,3,0),"")</f>
        <v/>
      </c>
      <c r="C276" s="2" t="s">
        <v>28</v>
      </c>
      <c r="D276" s="2" t="s">
        <v>79</v>
      </c>
      <c r="E276" s="2" t="s">
        <v>14</v>
      </c>
      <c r="F276" s="1"/>
      <c r="G276" s="1"/>
      <c r="H276" s="1"/>
      <c r="I276" s="1"/>
      <c r="J276" s="1"/>
      <c r="K276" s="1"/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5">
      <c r="A277" t="str">
        <f>IFERROR(VLOOKUP(C277,Mapping!$A$2:$C$109,3,0),"")</f>
        <v>Front-End</v>
      </c>
      <c r="B277" t="str">
        <f>IFERROR(VLOOKUP(D277,Mapping!$B$2:$D$109,3,0),"")</f>
        <v>EH</v>
      </c>
      <c r="C277" s="2" t="s">
        <v>29</v>
      </c>
      <c r="D277" s="2" t="s">
        <v>80</v>
      </c>
      <c r="E277" s="3" t="s">
        <v>10</v>
      </c>
      <c r="F277" s="3"/>
      <c r="G277" s="3"/>
      <c r="H277" s="3"/>
      <c r="I277" s="3"/>
      <c r="J277" s="3"/>
      <c r="K277" s="3"/>
      <c r="L277" s="3"/>
      <c r="M277" s="3">
        <v>544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x14ac:dyDescent="0.25">
      <c r="A278" t="str">
        <f>IFERROR(VLOOKUP(C278,Mapping!$A$2:$C$109,3,0),"")</f>
        <v>Front-End</v>
      </c>
      <c r="B278" t="str">
        <f>IFERROR(VLOOKUP(D278,Mapping!$B$2:$D$109,3,0),"")</f>
        <v>EH</v>
      </c>
      <c r="C278" s="2" t="s">
        <v>29</v>
      </c>
      <c r="D278" s="2" t="s">
        <v>80</v>
      </c>
      <c r="E278" s="2" t="s">
        <v>11</v>
      </c>
      <c r="F278" s="4"/>
      <c r="G278" s="4"/>
      <c r="H278" s="4"/>
      <c r="I278" s="4"/>
      <c r="J278" s="4"/>
      <c r="K278" s="4"/>
      <c r="L278" s="4"/>
      <c r="M278" s="4">
        <v>119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x14ac:dyDescent="0.25">
      <c r="A279" t="str">
        <f>IFERROR(VLOOKUP(C279,Mapping!$A$2:$C$109,3,0),"")</f>
        <v>Front-End</v>
      </c>
      <c r="B279" t="str">
        <f>IFERROR(VLOOKUP(D279,Mapping!$B$2:$D$109,3,0),"")</f>
        <v>EH</v>
      </c>
      <c r="C279" s="2" t="s">
        <v>29</v>
      </c>
      <c r="D279" s="2" t="s">
        <v>80</v>
      </c>
      <c r="E279" s="3" t="s">
        <v>12</v>
      </c>
      <c r="F279" s="3"/>
      <c r="G279" s="3"/>
      <c r="H279" s="3"/>
      <c r="I279" s="3"/>
      <c r="J279" s="3"/>
      <c r="K279" s="3"/>
      <c r="L279" s="3"/>
      <c r="M279" s="3">
        <v>15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x14ac:dyDescent="0.25">
      <c r="A280" t="str">
        <f>IFERROR(VLOOKUP(C280,Mapping!$A$2:$C$109,3,0),"")</f>
        <v>Front-End</v>
      </c>
      <c r="B280" t="str">
        <f>IFERROR(VLOOKUP(D280,Mapping!$B$2:$D$109,3,0),"")</f>
        <v>EH</v>
      </c>
      <c r="C280" s="2" t="s">
        <v>29</v>
      </c>
      <c r="D280" s="2" t="s">
        <v>80</v>
      </c>
      <c r="E280" s="4" t="s">
        <v>13</v>
      </c>
      <c r="F280" s="3"/>
      <c r="G280" s="3"/>
      <c r="H280" s="3"/>
      <c r="I280" s="3"/>
      <c r="J280" s="3"/>
      <c r="K280" s="3"/>
      <c r="L280" s="3"/>
      <c r="M280" s="3">
        <v>6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x14ac:dyDescent="0.25">
      <c r="A281" t="str">
        <f>IFERROR(VLOOKUP(C281,Mapping!$A$2:$C$109,3,0),"")</f>
        <v>Front-End</v>
      </c>
      <c r="B281" t="str">
        <f>IFERROR(VLOOKUP(D281,Mapping!$B$2:$D$109,3,0),"")</f>
        <v>EH</v>
      </c>
      <c r="C281" s="2" t="s">
        <v>29</v>
      </c>
      <c r="D281" s="2" t="s">
        <v>80</v>
      </c>
      <c r="E281" s="2" t="s">
        <v>15</v>
      </c>
      <c r="F281" s="1"/>
      <c r="G281" s="1"/>
      <c r="H281" s="1"/>
      <c r="I281" s="1"/>
      <c r="J281" s="1"/>
      <c r="K281" s="1"/>
      <c r="L281" s="1"/>
      <c r="M281" s="1">
        <v>4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5">
      <c r="A282" t="str">
        <f>IFERROR(VLOOKUP(C282,Mapping!$A$2:$C$109,3,0),"")</f>
        <v>Front-End</v>
      </c>
      <c r="B282" t="str">
        <f>IFERROR(VLOOKUP(D282,Mapping!$B$2:$D$109,3,0),"")</f>
        <v>EH</v>
      </c>
      <c r="C282" s="2" t="s">
        <v>29</v>
      </c>
      <c r="D282" s="2" t="s">
        <v>80</v>
      </c>
      <c r="E282" s="2" t="s">
        <v>14</v>
      </c>
      <c r="F282" s="1"/>
      <c r="G282" s="1"/>
      <c r="H282" s="1"/>
      <c r="I282" s="1"/>
      <c r="J282" s="1"/>
      <c r="K282" s="1"/>
      <c r="L282" s="1"/>
      <c r="M282" s="1">
        <v>47</v>
      </c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5">
      <c r="A283" t="str">
        <f>IFERROR(VLOOKUP(C283,Mapping!$A$2:$C$109,3,0),"")</f>
        <v>Front-End</v>
      </c>
      <c r="B283" t="str">
        <f>IFERROR(VLOOKUP(D283,Mapping!$B$2:$D$109,3,0),"")</f>
        <v>HR</v>
      </c>
      <c r="C283" s="2" t="s">
        <v>29</v>
      </c>
      <c r="D283" s="2" t="s">
        <v>81</v>
      </c>
      <c r="E283" s="3" t="s">
        <v>10</v>
      </c>
      <c r="F283" s="3"/>
      <c r="G283" s="3"/>
      <c r="H283" s="3"/>
      <c r="I283" s="3"/>
      <c r="J283" s="3"/>
      <c r="K283" s="3"/>
      <c r="L283" s="3"/>
      <c r="M283" s="3">
        <v>965</v>
      </c>
      <c r="N283" s="3">
        <v>4951</v>
      </c>
      <c r="O283" s="3">
        <v>3707</v>
      </c>
      <c r="P283" s="3">
        <v>8919</v>
      </c>
      <c r="Q283" s="3">
        <v>3031</v>
      </c>
      <c r="R283" s="3">
        <v>3776</v>
      </c>
      <c r="S283" s="3">
        <v>2316</v>
      </c>
      <c r="T283" s="3">
        <v>10343</v>
      </c>
      <c r="U283" s="3">
        <v>2281</v>
      </c>
      <c r="V283" s="3">
        <v>12929</v>
      </c>
      <c r="W283" s="3">
        <v>38586</v>
      </c>
      <c r="X283" s="3">
        <v>67338</v>
      </c>
      <c r="Y283" s="3">
        <v>64230</v>
      </c>
      <c r="Z283" s="3">
        <v>59679</v>
      </c>
      <c r="AA283" s="3">
        <v>12999</v>
      </c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x14ac:dyDescent="0.25">
      <c r="A284" t="str">
        <f>IFERROR(VLOOKUP(C284,Mapping!$A$2:$C$109,3,0),"")</f>
        <v>Front-End</v>
      </c>
      <c r="B284" t="str">
        <f>IFERROR(VLOOKUP(D284,Mapping!$B$2:$D$109,3,0),"")</f>
        <v>HR</v>
      </c>
      <c r="C284" s="2" t="s">
        <v>29</v>
      </c>
      <c r="D284" s="2" t="s">
        <v>81</v>
      </c>
      <c r="E284" s="2" t="s">
        <v>11</v>
      </c>
      <c r="F284" s="4"/>
      <c r="G284" s="4"/>
      <c r="H284" s="4"/>
      <c r="I284" s="4"/>
      <c r="J284" s="4"/>
      <c r="K284" s="4"/>
      <c r="L284" s="4"/>
      <c r="M284" s="4">
        <v>150</v>
      </c>
      <c r="N284" s="4">
        <v>608</v>
      </c>
      <c r="O284" s="4">
        <v>533</v>
      </c>
      <c r="P284" s="4">
        <v>1249</v>
      </c>
      <c r="Q284" s="4">
        <v>589</v>
      </c>
      <c r="R284" s="4">
        <v>700</v>
      </c>
      <c r="S284" s="4">
        <v>338</v>
      </c>
      <c r="T284" s="4">
        <v>1385</v>
      </c>
      <c r="U284" s="4">
        <v>253</v>
      </c>
      <c r="V284" s="4">
        <v>1570</v>
      </c>
      <c r="W284" s="4">
        <v>4711</v>
      </c>
      <c r="X284" s="4">
        <v>12913</v>
      </c>
      <c r="Y284" s="4">
        <v>8989</v>
      </c>
      <c r="Z284" s="4">
        <v>10618</v>
      </c>
      <c r="AA284" s="4">
        <v>2025</v>
      </c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x14ac:dyDescent="0.25">
      <c r="A285" t="str">
        <f>IFERROR(VLOOKUP(C285,Mapping!$A$2:$C$109,3,0),"")</f>
        <v>Front-End</v>
      </c>
      <c r="B285" t="str">
        <f>IFERROR(VLOOKUP(D285,Mapping!$B$2:$D$109,3,0),"")</f>
        <v>HR</v>
      </c>
      <c r="C285" s="2" t="s">
        <v>29</v>
      </c>
      <c r="D285" s="2" t="s">
        <v>81</v>
      </c>
      <c r="E285" s="3" t="s">
        <v>12</v>
      </c>
      <c r="F285" s="3"/>
      <c r="G285" s="3"/>
      <c r="H285" s="3"/>
      <c r="I285" s="3"/>
      <c r="J285" s="3"/>
      <c r="K285" s="3"/>
      <c r="L285" s="3"/>
      <c r="M285" s="3">
        <v>35</v>
      </c>
      <c r="N285" s="3">
        <v>335</v>
      </c>
      <c r="O285" s="3">
        <v>211</v>
      </c>
      <c r="P285" s="3">
        <v>593</v>
      </c>
      <c r="Q285" s="3">
        <v>235</v>
      </c>
      <c r="R285" s="3">
        <v>141</v>
      </c>
      <c r="S285" s="3">
        <v>170</v>
      </c>
      <c r="T285" s="3">
        <v>685</v>
      </c>
      <c r="U285" s="3">
        <v>104</v>
      </c>
      <c r="V285" s="3">
        <v>593</v>
      </c>
      <c r="W285" s="3">
        <v>1787</v>
      </c>
      <c r="X285" s="3">
        <v>2608</v>
      </c>
      <c r="Y285" s="3">
        <v>2559</v>
      </c>
      <c r="Z285" s="3">
        <v>2956</v>
      </c>
      <c r="AA285" s="3">
        <v>623</v>
      </c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x14ac:dyDescent="0.25">
      <c r="A286" t="str">
        <f>IFERROR(VLOOKUP(C286,Mapping!$A$2:$C$109,3,0),"")</f>
        <v>Front-End</v>
      </c>
      <c r="B286" t="str">
        <f>IFERROR(VLOOKUP(D286,Mapping!$B$2:$D$109,3,0),"")</f>
        <v>HR</v>
      </c>
      <c r="C286" s="2" t="s">
        <v>29</v>
      </c>
      <c r="D286" s="2" t="s">
        <v>81</v>
      </c>
      <c r="E286" s="4" t="s">
        <v>13</v>
      </c>
      <c r="F286" s="3"/>
      <c r="G286" s="3"/>
      <c r="H286" s="3"/>
      <c r="I286" s="3"/>
      <c r="J286" s="3"/>
      <c r="K286" s="3"/>
      <c r="L286" s="3"/>
      <c r="M286" s="3">
        <v>19</v>
      </c>
      <c r="N286" s="3">
        <v>152</v>
      </c>
      <c r="O286" s="3">
        <v>83</v>
      </c>
      <c r="P286" s="3">
        <v>241</v>
      </c>
      <c r="Q286" s="3">
        <v>100</v>
      </c>
      <c r="R286" s="3">
        <v>55</v>
      </c>
      <c r="S286" s="3">
        <v>79</v>
      </c>
      <c r="T286" s="3">
        <v>227</v>
      </c>
      <c r="U286" s="3">
        <v>29</v>
      </c>
      <c r="V286" s="3">
        <v>165</v>
      </c>
      <c r="W286" s="3">
        <v>501</v>
      </c>
      <c r="X286" s="3">
        <v>870</v>
      </c>
      <c r="Y286" s="3">
        <v>833</v>
      </c>
      <c r="Z286" s="3">
        <v>1092</v>
      </c>
      <c r="AA286" s="3">
        <v>256</v>
      </c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x14ac:dyDescent="0.25">
      <c r="A287" t="str">
        <f>IFERROR(VLOOKUP(C287,Mapping!$A$2:$C$109,3,0),"")</f>
        <v>Front-End</v>
      </c>
      <c r="B287" t="str">
        <f>IFERROR(VLOOKUP(D287,Mapping!$B$2:$D$109,3,0),"")</f>
        <v>HR</v>
      </c>
      <c r="C287" s="2" t="s">
        <v>29</v>
      </c>
      <c r="D287" s="2" t="s">
        <v>81</v>
      </c>
      <c r="E287" s="2" t="s">
        <v>15</v>
      </c>
      <c r="F287" s="1"/>
      <c r="G287" s="1"/>
      <c r="H287" s="1"/>
      <c r="I287" s="1"/>
      <c r="J287" s="1"/>
      <c r="K287" s="1"/>
      <c r="L287" s="1"/>
      <c r="M287" s="1">
        <v>15</v>
      </c>
      <c r="N287" s="1">
        <v>116</v>
      </c>
      <c r="O287" s="1">
        <v>45</v>
      </c>
      <c r="P287" s="1">
        <v>165</v>
      </c>
      <c r="Q287" s="1">
        <v>66</v>
      </c>
      <c r="R287" s="1">
        <v>35</v>
      </c>
      <c r="S287" s="1">
        <v>55</v>
      </c>
      <c r="T287" s="1">
        <v>165</v>
      </c>
      <c r="U287" s="1">
        <v>12</v>
      </c>
      <c r="V287" s="1">
        <v>99</v>
      </c>
      <c r="W287" s="1">
        <v>371</v>
      </c>
      <c r="X287" s="1">
        <v>589</v>
      </c>
      <c r="Y287" s="1">
        <v>549</v>
      </c>
      <c r="Z287" s="1">
        <v>706</v>
      </c>
      <c r="AA287" s="1">
        <v>158</v>
      </c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5">
      <c r="A288" t="str">
        <f>IFERROR(VLOOKUP(C288,Mapping!$A$2:$C$109,3,0),"")</f>
        <v>Front-End</v>
      </c>
      <c r="B288" t="str">
        <f>IFERROR(VLOOKUP(D288,Mapping!$B$2:$D$109,3,0),"")</f>
        <v>HR</v>
      </c>
      <c r="C288" s="2" t="s">
        <v>29</v>
      </c>
      <c r="D288" s="2" t="s">
        <v>81</v>
      </c>
      <c r="E288" s="2" t="s">
        <v>14</v>
      </c>
      <c r="F288" s="1"/>
      <c r="G288" s="1"/>
      <c r="H288" s="1"/>
      <c r="I288" s="1"/>
      <c r="J288" s="1"/>
      <c r="K288" s="1"/>
      <c r="L288" s="1"/>
      <c r="M288" s="1">
        <v>72</v>
      </c>
      <c r="N288" s="1">
        <v>478</v>
      </c>
      <c r="O288" s="1">
        <v>284</v>
      </c>
      <c r="P288" s="1">
        <v>794</v>
      </c>
      <c r="Q288" s="1">
        <v>319</v>
      </c>
      <c r="R288" s="1">
        <v>405</v>
      </c>
      <c r="S288" s="1">
        <v>310</v>
      </c>
      <c r="T288" s="1">
        <v>1159</v>
      </c>
      <c r="U288" s="1">
        <v>183</v>
      </c>
      <c r="V288" s="1">
        <v>1035</v>
      </c>
      <c r="W288" s="1">
        <v>3234</v>
      </c>
      <c r="X288" s="1">
        <v>5790</v>
      </c>
      <c r="Y288" s="1">
        <v>6087</v>
      </c>
      <c r="Z288" s="1">
        <v>5341</v>
      </c>
      <c r="AA288" s="1">
        <v>1220</v>
      </c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5">
      <c r="A289" t="str">
        <f>IFERROR(VLOOKUP(C289,Mapping!$A$2:$C$109,3,0),"")</f>
        <v>Front-End</v>
      </c>
      <c r="B289" t="str">
        <f>IFERROR(VLOOKUP(D289,Mapping!$B$2:$D$109,3,0),"")</f>
        <v>HR</v>
      </c>
      <c r="C289" s="2" t="s">
        <v>29</v>
      </c>
      <c r="D289" s="2" t="s">
        <v>82</v>
      </c>
      <c r="E289" s="3" t="s">
        <v>10</v>
      </c>
      <c r="F289" s="3"/>
      <c r="G289" s="3"/>
      <c r="H289" s="3"/>
      <c r="I289" s="3"/>
      <c r="J289" s="3"/>
      <c r="K289" s="3"/>
      <c r="L289" s="3"/>
      <c r="M289" s="3">
        <v>397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x14ac:dyDescent="0.25">
      <c r="A290" t="str">
        <f>IFERROR(VLOOKUP(C290,Mapping!$A$2:$C$109,3,0),"")</f>
        <v>Front-End</v>
      </c>
      <c r="B290" t="str">
        <f>IFERROR(VLOOKUP(D290,Mapping!$B$2:$D$109,3,0),"")</f>
        <v>HR</v>
      </c>
      <c r="C290" s="2" t="s">
        <v>29</v>
      </c>
      <c r="D290" s="2" t="s">
        <v>82</v>
      </c>
      <c r="E290" s="2" t="s">
        <v>11</v>
      </c>
      <c r="F290" s="4"/>
      <c r="G290" s="4"/>
      <c r="H290" s="4"/>
      <c r="I290" s="4"/>
      <c r="J290" s="4"/>
      <c r="K290" s="4"/>
      <c r="L290" s="4"/>
      <c r="M290" s="4">
        <v>98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x14ac:dyDescent="0.25">
      <c r="A291" t="str">
        <f>IFERROR(VLOOKUP(C291,Mapping!$A$2:$C$109,3,0),"")</f>
        <v>Front-End</v>
      </c>
      <c r="B291" t="str">
        <f>IFERROR(VLOOKUP(D291,Mapping!$B$2:$D$109,3,0),"")</f>
        <v>HR</v>
      </c>
      <c r="C291" s="2" t="s">
        <v>29</v>
      </c>
      <c r="D291" s="2" t="s">
        <v>82</v>
      </c>
      <c r="E291" s="3" t="s">
        <v>12</v>
      </c>
      <c r="F291" s="3"/>
      <c r="G291" s="3"/>
      <c r="H291" s="3"/>
      <c r="I291" s="3"/>
      <c r="J291" s="3"/>
      <c r="K291" s="3"/>
      <c r="L291" s="3"/>
      <c r="M291" s="3">
        <v>35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x14ac:dyDescent="0.25">
      <c r="A292" t="str">
        <f>IFERROR(VLOOKUP(C292,Mapping!$A$2:$C$109,3,0),"")</f>
        <v>Front-End</v>
      </c>
      <c r="B292" t="str">
        <f>IFERROR(VLOOKUP(D292,Mapping!$B$2:$D$109,3,0),"")</f>
        <v>HR</v>
      </c>
      <c r="C292" s="2" t="s">
        <v>29</v>
      </c>
      <c r="D292" s="2" t="s">
        <v>82</v>
      </c>
      <c r="E292" s="4" t="s">
        <v>13</v>
      </c>
      <c r="F292" s="3"/>
      <c r="G292" s="3"/>
      <c r="H292" s="3"/>
      <c r="I292" s="3"/>
      <c r="J292" s="3"/>
      <c r="K292" s="3"/>
      <c r="L292" s="3"/>
      <c r="M292" s="3">
        <v>22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x14ac:dyDescent="0.25">
      <c r="A293" t="str">
        <f>IFERROR(VLOOKUP(C293,Mapping!$A$2:$C$109,3,0),"")</f>
        <v>Front-End</v>
      </c>
      <c r="B293" t="str">
        <f>IFERROR(VLOOKUP(D293,Mapping!$B$2:$D$109,3,0),"")</f>
        <v>HR</v>
      </c>
      <c r="C293" s="2" t="s">
        <v>29</v>
      </c>
      <c r="D293" s="2" t="s">
        <v>82</v>
      </c>
      <c r="E293" s="2" t="s">
        <v>15</v>
      </c>
      <c r="F293" s="1"/>
      <c r="G293" s="1"/>
      <c r="H293" s="1"/>
      <c r="I293" s="1"/>
      <c r="J293" s="1"/>
      <c r="K293" s="1"/>
      <c r="L293" s="1"/>
      <c r="M293" s="1">
        <v>20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5">
      <c r="A294" t="str">
        <f>IFERROR(VLOOKUP(C294,Mapping!$A$2:$C$109,3,0),"")</f>
        <v>Front-End</v>
      </c>
      <c r="B294" t="str">
        <f>IFERROR(VLOOKUP(D294,Mapping!$B$2:$D$109,3,0),"")</f>
        <v>HR</v>
      </c>
      <c r="C294" s="2" t="s">
        <v>29</v>
      </c>
      <c r="D294" s="2" t="s">
        <v>82</v>
      </c>
      <c r="E294" s="2" t="s">
        <v>14</v>
      </c>
      <c r="F294" s="1"/>
      <c r="G294" s="1"/>
      <c r="H294" s="1"/>
      <c r="I294" s="1"/>
      <c r="J294" s="1"/>
      <c r="K294" s="1"/>
      <c r="L294" s="1"/>
      <c r="M294" s="1">
        <v>51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5">
      <c r="A295" t="str">
        <f>IFERROR(VLOOKUP(C295,Mapping!$A$2:$C$109,3,0),"")</f>
        <v>Front-End</v>
      </c>
      <c r="B295" t="str">
        <f>IFERROR(VLOOKUP(D295,Mapping!$B$2:$D$109,3,0),"")</f>
        <v>LR</v>
      </c>
      <c r="C295" s="2" t="s">
        <v>29</v>
      </c>
      <c r="D295" s="2" t="s">
        <v>83</v>
      </c>
      <c r="E295" s="3" t="s">
        <v>10</v>
      </c>
      <c r="F295" s="3"/>
      <c r="G295" s="3"/>
      <c r="H295" s="3"/>
      <c r="I295" s="3"/>
      <c r="J295" s="3"/>
      <c r="K295" s="3"/>
      <c r="L295" s="3"/>
      <c r="M295" s="3">
        <v>27110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x14ac:dyDescent="0.25">
      <c r="A296" t="str">
        <f>IFERROR(VLOOKUP(C296,Mapping!$A$2:$C$109,3,0),"")</f>
        <v>Front-End</v>
      </c>
      <c r="B296" t="str">
        <f>IFERROR(VLOOKUP(D296,Mapping!$B$2:$D$109,3,0),"")</f>
        <v>LR</v>
      </c>
      <c r="C296" s="2" t="s">
        <v>29</v>
      </c>
      <c r="D296" s="2" t="s">
        <v>83</v>
      </c>
      <c r="E296" s="2" t="s">
        <v>11</v>
      </c>
      <c r="F296" s="4"/>
      <c r="G296" s="4"/>
      <c r="H296" s="4"/>
      <c r="I296" s="4"/>
      <c r="J296" s="4"/>
      <c r="K296" s="4"/>
      <c r="L296" s="4"/>
      <c r="M296" s="4">
        <v>10617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x14ac:dyDescent="0.25">
      <c r="A297" t="str">
        <f>IFERROR(VLOOKUP(C297,Mapping!$A$2:$C$109,3,0),"")</f>
        <v>Front-End</v>
      </c>
      <c r="B297" t="str">
        <f>IFERROR(VLOOKUP(D297,Mapping!$B$2:$D$109,3,0),"")</f>
        <v>LR</v>
      </c>
      <c r="C297" s="2" t="s">
        <v>29</v>
      </c>
      <c r="D297" s="2" t="s">
        <v>83</v>
      </c>
      <c r="E297" s="3" t="s">
        <v>12</v>
      </c>
      <c r="F297" s="3"/>
      <c r="G297" s="3"/>
      <c r="H297" s="3"/>
      <c r="I297" s="3"/>
      <c r="J297" s="3"/>
      <c r="K297" s="3"/>
      <c r="L297" s="3"/>
      <c r="M297" s="3">
        <v>4108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x14ac:dyDescent="0.25">
      <c r="A298" t="str">
        <f>IFERROR(VLOOKUP(C298,Mapping!$A$2:$C$109,3,0),"")</f>
        <v>Front-End</v>
      </c>
      <c r="B298" t="str">
        <f>IFERROR(VLOOKUP(D298,Mapping!$B$2:$D$109,3,0),"")</f>
        <v>LR</v>
      </c>
      <c r="C298" s="2" t="s">
        <v>29</v>
      </c>
      <c r="D298" s="2" t="s">
        <v>83</v>
      </c>
      <c r="E298" s="4" t="s">
        <v>13</v>
      </c>
      <c r="F298" s="3"/>
      <c r="G298" s="3"/>
      <c r="H298" s="3"/>
      <c r="I298" s="3"/>
      <c r="J298" s="3"/>
      <c r="K298" s="3"/>
      <c r="L298" s="3"/>
      <c r="M298" s="3">
        <v>2410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x14ac:dyDescent="0.25">
      <c r="A299" t="str">
        <f>IFERROR(VLOOKUP(C299,Mapping!$A$2:$C$109,3,0),"")</f>
        <v>Front-End</v>
      </c>
      <c r="B299" t="str">
        <f>IFERROR(VLOOKUP(D299,Mapping!$B$2:$D$109,3,0),"")</f>
        <v>LR</v>
      </c>
      <c r="C299" s="2" t="s">
        <v>29</v>
      </c>
      <c r="D299" s="2" t="s">
        <v>83</v>
      </c>
      <c r="E299" s="2" t="s">
        <v>15</v>
      </c>
      <c r="F299" s="1"/>
      <c r="G299" s="1"/>
      <c r="H299" s="1"/>
      <c r="I299" s="1"/>
      <c r="J299" s="1"/>
      <c r="K299" s="1"/>
      <c r="L299" s="1"/>
      <c r="M299" s="1">
        <v>2114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5">
      <c r="A300" t="str">
        <f>IFERROR(VLOOKUP(C300,Mapping!$A$2:$C$109,3,0),"")</f>
        <v>Front-End</v>
      </c>
      <c r="B300" t="str">
        <f>IFERROR(VLOOKUP(D300,Mapping!$B$2:$D$109,3,0),"")</f>
        <v>LR</v>
      </c>
      <c r="C300" s="2" t="s">
        <v>29</v>
      </c>
      <c r="D300" s="2" t="s">
        <v>83</v>
      </c>
      <c r="E300" s="2" t="s">
        <v>14</v>
      </c>
      <c r="F300" s="1"/>
      <c r="G300" s="1"/>
      <c r="H300" s="1"/>
      <c r="I300" s="1"/>
      <c r="J300" s="1"/>
      <c r="K300" s="1"/>
      <c r="L300" s="1"/>
      <c r="M300" s="1">
        <v>9214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5">
      <c r="A301" t="str">
        <f>IFERROR(VLOOKUP(C301,Mapping!$A$2:$C$109,3,0),"")</f>
        <v>Front-End</v>
      </c>
      <c r="B301" t="str">
        <f>IFERROR(VLOOKUP(D301,Mapping!$B$2:$D$109,3,0),"")</f>
        <v>LR</v>
      </c>
      <c r="C301" s="2" t="s">
        <v>29</v>
      </c>
      <c r="D301" s="2" t="s">
        <v>84</v>
      </c>
      <c r="E301" s="3" t="s">
        <v>10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>
        <v>169717</v>
      </c>
      <c r="X301" s="3">
        <v>471044</v>
      </c>
      <c r="Y301" s="3">
        <v>415135</v>
      </c>
      <c r="Z301" s="3">
        <v>354756</v>
      </c>
      <c r="AA301" s="3">
        <v>74261</v>
      </c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x14ac:dyDescent="0.25">
      <c r="A302" t="str">
        <f>IFERROR(VLOOKUP(C302,Mapping!$A$2:$C$109,3,0),"")</f>
        <v>Front-End</v>
      </c>
      <c r="B302" t="str">
        <f>IFERROR(VLOOKUP(D302,Mapping!$B$2:$D$109,3,0),"")</f>
        <v>LR</v>
      </c>
      <c r="C302" s="2" t="s">
        <v>29</v>
      </c>
      <c r="D302" s="2" t="s">
        <v>84</v>
      </c>
      <c r="E302" s="2" t="s">
        <v>11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>
        <v>39623</v>
      </c>
      <c r="X302" s="4">
        <v>95078</v>
      </c>
      <c r="Y302" s="4">
        <v>70104</v>
      </c>
      <c r="Z302" s="4">
        <v>71119</v>
      </c>
      <c r="AA302" s="4">
        <v>13746</v>
      </c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x14ac:dyDescent="0.25">
      <c r="A303" t="str">
        <f>IFERROR(VLOOKUP(C303,Mapping!$A$2:$C$109,3,0),"")</f>
        <v>Front-End</v>
      </c>
      <c r="B303" t="str">
        <f>IFERROR(VLOOKUP(D303,Mapping!$B$2:$D$109,3,0),"")</f>
        <v>LR</v>
      </c>
      <c r="C303" s="2" t="s">
        <v>29</v>
      </c>
      <c r="D303" s="2" t="s">
        <v>84</v>
      </c>
      <c r="E303" s="3" t="s">
        <v>12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>
        <v>16376</v>
      </c>
      <c r="X303" s="3">
        <v>37478</v>
      </c>
      <c r="Y303" s="3">
        <v>35130</v>
      </c>
      <c r="Z303" s="3">
        <v>35963</v>
      </c>
      <c r="AA303" s="3">
        <v>7213</v>
      </c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x14ac:dyDescent="0.25">
      <c r="A304" t="str">
        <f>IFERROR(VLOOKUP(C304,Mapping!$A$2:$C$109,3,0),"")</f>
        <v>Front-End</v>
      </c>
      <c r="B304" t="str">
        <f>IFERROR(VLOOKUP(D304,Mapping!$B$2:$D$109,3,0),"")</f>
        <v>LR</v>
      </c>
      <c r="C304" s="2" t="s">
        <v>29</v>
      </c>
      <c r="D304" s="2" t="s">
        <v>84</v>
      </c>
      <c r="E304" s="4" t="s">
        <v>13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>
        <v>7904</v>
      </c>
      <c r="X304" s="3">
        <v>18718</v>
      </c>
      <c r="Y304" s="3">
        <v>17142</v>
      </c>
      <c r="Z304" s="3">
        <v>18220</v>
      </c>
      <c r="AA304" s="3">
        <v>3866</v>
      </c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x14ac:dyDescent="0.25">
      <c r="A305" t="str">
        <f>IFERROR(VLOOKUP(C305,Mapping!$A$2:$C$109,3,0),"")</f>
        <v>Front-End</v>
      </c>
      <c r="B305" t="str">
        <f>IFERROR(VLOOKUP(D305,Mapping!$B$2:$D$109,3,0),"")</f>
        <v>LR</v>
      </c>
      <c r="C305" s="2" t="s">
        <v>29</v>
      </c>
      <c r="D305" s="2" t="s">
        <v>84</v>
      </c>
      <c r="E305" s="2" t="s">
        <v>15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6684</v>
      </c>
      <c r="X305" s="1">
        <v>15458</v>
      </c>
      <c r="Y305" s="1">
        <v>13763</v>
      </c>
      <c r="Z305" s="1">
        <v>14065</v>
      </c>
      <c r="AA305" s="1">
        <v>2943</v>
      </c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5">
      <c r="A306" t="str">
        <f>IFERROR(VLOOKUP(C306,Mapping!$A$2:$C$109,3,0),"")</f>
        <v>Front-End</v>
      </c>
      <c r="B306" t="str">
        <f>IFERROR(VLOOKUP(D306,Mapping!$B$2:$D$109,3,0),"")</f>
        <v>LR</v>
      </c>
      <c r="C306" s="2" t="s">
        <v>29</v>
      </c>
      <c r="D306" s="2" t="s">
        <v>84</v>
      </c>
      <c r="E306" s="2" t="s">
        <v>14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21176</v>
      </c>
      <c r="X306" s="1">
        <v>51158</v>
      </c>
      <c r="Y306" s="1">
        <v>50458</v>
      </c>
      <c r="Z306" s="1">
        <v>44762</v>
      </c>
      <c r="AA306" s="1">
        <v>9495</v>
      </c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5">
      <c r="A307" t="str">
        <f>IFERROR(VLOOKUP(C307,Mapping!$A$2:$C$109,3,0),"")</f>
        <v>Front-End</v>
      </c>
      <c r="B307" t="str">
        <f>IFERROR(VLOOKUP(D307,Mapping!$B$2:$D$109,3,0),"")</f>
        <v>MR</v>
      </c>
      <c r="C307" s="2" t="s">
        <v>29</v>
      </c>
      <c r="D307" s="2" t="s">
        <v>59</v>
      </c>
      <c r="E307" s="3" t="s">
        <v>10</v>
      </c>
      <c r="F307" s="3"/>
      <c r="G307" s="3"/>
      <c r="H307" s="3"/>
      <c r="I307" s="3"/>
      <c r="J307" s="3"/>
      <c r="K307" s="3"/>
      <c r="L307" s="3"/>
      <c r="M307" s="3">
        <v>1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x14ac:dyDescent="0.25">
      <c r="A308" t="str">
        <f>IFERROR(VLOOKUP(C308,Mapping!$A$2:$C$109,3,0),"")</f>
        <v>Front-End</v>
      </c>
      <c r="B308" t="str">
        <f>IFERROR(VLOOKUP(D308,Mapping!$B$2:$D$109,3,0),"")</f>
        <v>MR</v>
      </c>
      <c r="C308" s="2" t="s">
        <v>29</v>
      </c>
      <c r="D308" s="2" t="s">
        <v>59</v>
      </c>
      <c r="E308" s="2" t="s">
        <v>11</v>
      </c>
      <c r="F308" s="4"/>
      <c r="G308" s="4"/>
      <c r="H308" s="4"/>
      <c r="I308" s="4"/>
      <c r="J308" s="4"/>
      <c r="K308" s="4"/>
      <c r="L308" s="4"/>
      <c r="M308" s="4">
        <v>1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x14ac:dyDescent="0.25">
      <c r="A309" t="str">
        <f>IFERROR(VLOOKUP(C309,Mapping!$A$2:$C$109,3,0),"")</f>
        <v>Front-End</v>
      </c>
      <c r="B309" t="str">
        <f>IFERROR(VLOOKUP(D309,Mapping!$B$2:$D$109,3,0),"")</f>
        <v>MR</v>
      </c>
      <c r="C309" s="2" t="s">
        <v>29</v>
      </c>
      <c r="D309" s="2" t="s">
        <v>59</v>
      </c>
      <c r="E309" s="3" t="s">
        <v>12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x14ac:dyDescent="0.25">
      <c r="A310" t="str">
        <f>IFERROR(VLOOKUP(C310,Mapping!$A$2:$C$109,3,0),"")</f>
        <v>Front-End</v>
      </c>
      <c r="B310" t="str">
        <f>IFERROR(VLOOKUP(D310,Mapping!$B$2:$D$109,3,0),"")</f>
        <v>MR</v>
      </c>
      <c r="C310" s="2" t="s">
        <v>29</v>
      </c>
      <c r="D310" s="2" t="s">
        <v>59</v>
      </c>
      <c r="E310" s="4" t="s">
        <v>13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x14ac:dyDescent="0.25">
      <c r="A311" t="str">
        <f>IFERROR(VLOOKUP(C311,Mapping!$A$2:$C$109,3,0),"")</f>
        <v>Front-End</v>
      </c>
      <c r="B311" t="str">
        <f>IFERROR(VLOOKUP(D311,Mapping!$B$2:$D$109,3,0),"")</f>
        <v>MR</v>
      </c>
      <c r="C311" s="2" t="s">
        <v>29</v>
      </c>
      <c r="D311" s="2" t="s">
        <v>59</v>
      </c>
      <c r="E311" s="2" t="s">
        <v>15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5">
      <c r="A312" t="str">
        <f>IFERROR(VLOOKUP(C312,Mapping!$A$2:$C$109,3,0),"")</f>
        <v>Front-End</v>
      </c>
      <c r="B312" t="str">
        <f>IFERROR(VLOOKUP(D312,Mapping!$B$2:$D$109,3,0),"")</f>
        <v>MR</v>
      </c>
      <c r="C312" s="2" t="s">
        <v>29</v>
      </c>
      <c r="D312" s="2" t="s">
        <v>59</v>
      </c>
      <c r="E312" s="2" t="s">
        <v>14</v>
      </c>
      <c r="F312" s="1"/>
      <c r="G312" s="1"/>
      <c r="H312" s="1"/>
      <c r="I312" s="1"/>
      <c r="J312" s="1"/>
      <c r="K312" s="1"/>
      <c r="L312" s="1"/>
      <c r="M312" s="1">
        <v>0</v>
      </c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5">
      <c r="A313" t="str">
        <f>IFERROR(VLOOKUP(C313,Mapping!$A$2:$C$109,3,0),"")</f>
        <v>Front-End</v>
      </c>
      <c r="B313" t="str">
        <f>IFERROR(VLOOKUP(D313,Mapping!$B$2:$D$109,3,0),"")</f>
        <v>LR</v>
      </c>
      <c r="C313" s="2" t="s">
        <v>29</v>
      </c>
      <c r="D313" s="2" t="s">
        <v>85</v>
      </c>
      <c r="E313" s="3" t="s">
        <v>10</v>
      </c>
      <c r="F313" s="3"/>
      <c r="G313" s="3"/>
      <c r="H313" s="3"/>
      <c r="I313" s="3"/>
      <c r="J313" s="3"/>
      <c r="K313" s="3"/>
      <c r="L313" s="3"/>
      <c r="M313" s="3">
        <v>86671</v>
      </c>
      <c r="N313" s="3">
        <v>249395</v>
      </c>
      <c r="O313" s="3">
        <v>253449</v>
      </c>
      <c r="P313" s="3">
        <v>271961</v>
      </c>
      <c r="Q313" s="3">
        <v>258217</v>
      </c>
      <c r="R313" s="3">
        <v>252855</v>
      </c>
      <c r="S313" s="3">
        <v>243559</v>
      </c>
      <c r="T313" s="3">
        <v>286181</v>
      </c>
      <c r="U313" s="3">
        <v>301668</v>
      </c>
      <c r="V313" s="3">
        <v>319072</v>
      </c>
      <c r="W313" s="3">
        <v>127571</v>
      </c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x14ac:dyDescent="0.25">
      <c r="A314" t="str">
        <f>IFERROR(VLOOKUP(C314,Mapping!$A$2:$C$109,3,0),"")</f>
        <v>Front-End</v>
      </c>
      <c r="B314" t="str">
        <f>IFERROR(VLOOKUP(D314,Mapping!$B$2:$D$109,3,0),"")</f>
        <v>LR</v>
      </c>
      <c r="C314" s="2" t="s">
        <v>29</v>
      </c>
      <c r="D314" s="2" t="s">
        <v>85</v>
      </c>
      <c r="E314" s="2" t="s">
        <v>11</v>
      </c>
      <c r="F314" s="4"/>
      <c r="G314" s="4"/>
      <c r="H314" s="4"/>
      <c r="I314" s="4"/>
      <c r="J314" s="4"/>
      <c r="K314" s="4"/>
      <c r="L314" s="4"/>
      <c r="M314" s="4">
        <v>17198</v>
      </c>
      <c r="N314" s="4">
        <v>49282</v>
      </c>
      <c r="O314" s="4">
        <v>67956</v>
      </c>
      <c r="P314" s="4">
        <v>79326</v>
      </c>
      <c r="Q314" s="4">
        <v>64871</v>
      </c>
      <c r="R314" s="4">
        <v>60864</v>
      </c>
      <c r="S314" s="4">
        <v>54372</v>
      </c>
      <c r="T314" s="4">
        <v>61633</v>
      </c>
      <c r="U314" s="4">
        <v>77026</v>
      </c>
      <c r="V314" s="4">
        <v>79591</v>
      </c>
      <c r="W314" s="4">
        <v>27686</v>
      </c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x14ac:dyDescent="0.25">
      <c r="A315" t="str">
        <f>IFERROR(VLOOKUP(C315,Mapping!$A$2:$C$109,3,0),"")</f>
        <v>Front-End</v>
      </c>
      <c r="B315" t="str">
        <f>IFERROR(VLOOKUP(D315,Mapping!$B$2:$D$109,3,0),"")</f>
        <v>LR</v>
      </c>
      <c r="C315" s="2" t="s">
        <v>29</v>
      </c>
      <c r="D315" s="2" t="s">
        <v>85</v>
      </c>
      <c r="E315" s="3" t="s">
        <v>12</v>
      </c>
      <c r="F315" s="3"/>
      <c r="G315" s="3"/>
      <c r="H315" s="3"/>
      <c r="I315" s="3"/>
      <c r="J315" s="3"/>
      <c r="K315" s="3"/>
      <c r="L315" s="3"/>
      <c r="M315" s="3">
        <v>7684</v>
      </c>
      <c r="N315" s="3">
        <v>22215</v>
      </c>
      <c r="O315" s="3">
        <v>25653</v>
      </c>
      <c r="P315" s="3">
        <v>27021</v>
      </c>
      <c r="Q315" s="3">
        <v>25834</v>
      </c>
      <c r="R315" s="3">
        <v>24433</v>
      </c>
      <c r="S315" s="3">
        <v>23403</v>
      </c>
      <c r="T315" s="3">
        <v>30077</v>
      </c>
      <c r="U315" s="3">
        <v>28942</v>
      </c>
      <c r="V315" s="3">
        <v>29019</v>
      </c>
      <c r="W315" s="3">
        <v>11067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x14ac:dyDescent="0.25">
      <c r="A316" t="str">
        <f>IFERROR(VLOOKUP(C316,Mapping!$A$2:$C$109,3,0),"")</f>
        <v>Front-End</v>
      </c>
      <c r="B316" t="str">
        <f>IFERROR(VLOOKUP(D316,Mapping!$B$2:$D$109,3,0),"")</f>
        <v>LR</v>
      </c>
      <c r="C316" s="2" t="s">
        <v>29</v>
      </c>
      <c r="D316" s="2" t="s">
        <v>85</v>
      </c>
      <c r="E316" s="4" t="s">
        <v>13</v>
      </c>
      <c r="F316" s="3"/>
      <c r="G316" s="3"/>
      <c r="H316" s="3"/>
      <c r="I316" s="3"/>
      <c r="J316" s="3"/>
      <c r="K316" s="3"/>
      <c r="L316" s="3"/>
      <c r="M316" s="3">
        <v>3761</v>
      </c>
      <c r="N316" s="3">
        <v>12064</v>
      </c>
      <c r="O316" s="3">
        <v>14681</v>
      </c>
      <c r="P316" s="3">
        <v>14466</v>
      </c>
      <c r="Q316" s="3">
        <v>12620</v>
      </c>
      <c r="R316" s="3">
        <v>13541</v>
      </c>
      <c r="S316" s="3">
        <v>11172</v>
      </c>
      <c r="T316" s="3">
        <v>14111</v>
      </c>
      <c r="U316" s="3">
        <v>12172</v>
      </c>
      <c r="V316" s="3">
        <v>12054</v>
      </c>
      <c r="W316" s="3">
        <v>4900</v>
      </c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x14ac:dyDescent="0.25">
      <c r="A317" t="str">
        <f>IFERROR(VLOOKUP(C317,Mapping!$A$2:$C$109,3,0),"")</f>
        <v>Front-End</v>
      </c>
      <c r="B317" t="str">
        <f>IFERROR(VLOOKUP(D317,Mapping!$B$2:$D$109,3,0),"")</f>
        <v>LR</v>
      </c>
      <c r="C317" s="2" t="s">
        <v>29</v>
      </c>
      <c r="D317" s="2" t="s">
        <v>85</v>
      </c>
      <c r="E317" s="2" t="s">
        <v>15</v>
      </c>
      <c r="F317" s="1"/>
      <c r="G317" s="1"/>
      <c r="H317" s="1"/>
      <c r="I317" s="1"/>
      <c r="J317" s="1"/>
      <c r="K317" s="1"/>
      <c r="L317" s="1"/>
      <c r="M317" s="1">
        <v>3053</v>
      </c>
      <c r="N317" s="1">
        <v>10124</v>
      </c>
      <c r="O317" s="1">
        <v>12164</v>
      </c>
      <c r="P317" s="1">
        <v>11772</v>
      </c>
      <c r="Q317" s="1">
        <v>9770</v>
      </c>
      <c r="R317" s="1">
        <v>10261</v>
      </c>
      <c r="S317" s="1">
        <v>8819</v>
      </c>
      <c r="T317" s="1">
        <v>11147</v>
      </c>
      <c r="U317" s="1">
        <v>9679</v>
      </c>
      <c r="V317" s="1">
        <v>9750</v>
      </c>
      <c r="W317" s="1">
        <v>4059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5">
      <c r="A318" t="str">
        <f>IFERROR(VLOOKUP(C318,Mapping!$A$2:$C$109,3,0),"")</f>
        <v>Front-End</v>
      </c>
      <c r="B318" t="str">
        <f>IFERROR(VLOOKUP(D318,Mapping!$B$2:$D$109,3,0),"")</f>
        <v>LR</v>
      </c>
      <c r="C318" s="2" t="s">
        <v>29</v>
      </c>
      <c r="D318" s="2" t="s">
        <v>85</v>
      </c>
      <c r="E318" s="2" t="s">
        <v>14</v>
      </c>
      <c r="F318" s="1"/>
      <c r="G318" s="1"/>
      <c r="H318" s="1"/>
      <c r="I318" s="1"/>
      <c r="J318" s="1"/>
      <c r="K318" s="1"/>
      <c r="L318" s="1"/>
      <c r="M318" s="1">
        <v>15740</v>
      </c>
      <c r="N318" s="1">
        <v>37188</v>
      </c>
      <c r="O318" s="1">
        <v>34330</v>
      </c>
      <c r="P318" s="1">
        <v>33505</v>
      </c>
      <c r="Q318" s="1">
        <v>33698</v>
      </c>
      <c r="R318" s="1">
        <v>38441</v>
      </c>
      <c r="S318" s="1">
        <v>32165</v>
      </c>
      <c r="T318" s="1">
        <v>39175</v>
      </c>
      <c r="U318" s="1">
        <v>33693</v>
      </c>
      <c r="V318" s="1">
        <v>33941</v>
      </c>
      <c r="W318" s="1">
        <v>15530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5">
      <c r="A319" t="str">
        <f>IFERROR(VLOOKUP(C319,Mapping!$A$2:$C$109,3,0),"")</f>
        <v>Front-End</v>
      </c>
      <c r="B319" t="str">
        <f>IFERROR(VLOOKUP(D319,Mapping!$B$2:$D$109,3,0),"")</f>
        <v>MR</v>
      </c>
      <c r="C319" s="2" t="s">
        <v>29</v>
      </c>
      <c r="D319" s="2" t="s">
        <v>86</v>
      </c>
      <c r="E319" s="3" t="s">
        <v>10</v>
      </c>
      <c r="F319" s="3"/>
      <c r="G319" s="3"/>
      <c r="H319" s="3"/>
      <c r="I319" s="3"/>
      <c r="J319" s="3"/>
      <c r="K319" s="3"/>
      <c r="L319" s="3"/>
      <c r="M319" s="3">
        <v>52224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x14ac:dyDescent="0.25">
      <c r="A320" t="str">
        <f>IFERROR(VLOOKUP(C320,Mapping!$A$2:$C$109,3,0),"")</f>
        <v>Front-End</v>
      </c>
      <c r="B320" t="str">
        <f>IFERROR(VLOOKUP(D320,Mapping!$B$2:$D$109,3,0),"")</f>
        <v>MR</v>
      </c>
      <c r="C320" s="2" t="s">
        <v>29</v>
      </c>
      <c r="D320" s="2" t="s">
        <v>86</v>
      </c>
      <c r="E320" s="2" t="s">
        <v>11</v>
      </c>
      <c r="F320" s="4"/>
      <c r="G320" s="4"/>
      <c r="H320" s="4"/>
      <c r="I320" s="4"/>
      <c r="J320" s="4"/>
      <c r="K320" s="4"/>
      <c r="L320" s="4"/>
      <c r="M320" s="4">
        <v>14209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x14ac:dyDescent="0.25">
      <c r="A321" t="str">
        <f>IFERROR(VLOOKUP(C321,Mapping!$A$2:$C$109,3,0),"")</f>
        <v>Front-End</v>
      </c>
      <c r="B321" t="str">
        <f>IFERROR(VLOOKUP(D321,Mapping!$B$2:$D$109,3,0),"")</f>
        <v>MR</v>
      </c>
      <c r="C321" s="2" t="s">
        <v>29</v>
      </c>
      <c r="D321" s="2" t="s">
        <v>86</v>
      </c>
      <c r="E321" s="3" t="s">
        <v>12</v>
      </c>
      <c r="F321" s="3"/>
      <c r="G321" s="3"/>
      <c r="H321" s="3"/>
      <c r="I321" s="3"/>
      <c r="J321" s="3"/>
      <c r="K321" s="3"/>
      <c r="L321" s="3"/>
      <c r="M321" s="3">
        <v>5595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x14ac:dyDescent="0.25">
      <c r="A322" t="str">
        <f>IFERROR(VLOOKUP(C322,Mapping!$A$2:$C$109,3,0),"")</f>
        <v>Front-End</v>
      </c>
      <c r="B322" t="str">
        <f>IFERROR(VLOOKUP(D322,Mapping!$B$2:$D$109,3,0),"")</f>
        <v>MR</v>
      </c>
      <c r="C322" s="2" t="s">
        <v>29</v>
      </c>
      <c r="D322" s="2" t="s">
        <v>86</v>
      </c>
      <c r="E322" s="4" t="s">
        <v>13</v>
      </c>
      <c r="F322" s="3"/>
      <c r="G322" s="3"/>
      <c r="H322" s="3"/>
      <c r="I322" s="3"/>
      <c r="J322" s="3"/>
      <c r="K322" s="3"/>
      <c r="L322" s="3"/>
      <c r="M322" s="3">
        <v>2915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x14ac:dyDescent="0.25">
      <c r="A323" t="str">
        <f>IFERROR(VLOOKUP(C323,Mapping!$A$2:$C$109,3,0),"")</f>
        <v>Front-End</v>
      </c>
      <c r="B323" t="str">
        <f>IFERROR(VLOOKUP(D323,Mapping!$B$2:$D$109,3,0),"")</f>
        <v>MR</v>
      </c>
      <c r="C323" s="2" t="s">
        <v>29</v>
      </c>
      <c r="D323" s="2" t="s">
        <v>86</v>
      </c>
      <c r="E323" s="2" t="s">
        <v>15</v>
      </c>
      <c r="F323" s="1"/>
      <c r="G323" s="1"/>
      <c r="H323" s="1"/>
      <c r="I323" s="1"/>
      <c r="J323" s="1"/>
      <c r="K323" s="1"/>
      <c r="L323" s="1"/>
      <c r="M323" s="1">
        <v>2419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5">
      <c r="A324" t="str">
        <f>IFERROR(VLOOKUP(C324,Mapping!$A$2:$C$109,3,0),"")</f>
        <v>Front-End</v>
      </c>
      <c r="B324" t="str">
        <f>IFERROR(VLOOKUP(D324,Mapping!$B$2:$D$109,3,0),"")</f>
        <v>MR</v>
      </c>
      <c r="C324" s="2" t="s">
        <v>29</v>
      </c>
      <c r="D324" s="2" t="s">
        <v>86</v>
      </c>
      <c r="E324" s="2" t="s">
        <v>14</v>
      </c>
      <c r="F324" s="1"/>
      <c r="G324" s="1"/>
      <c r="H324" s="1"/>
      <c r="I324" s="1"/>
      <c r="J324" s="1"/>
      <c r="K324" s="1"/>
      <c r="L324" s="1"/>
      <c r="M324" s="1">
        <v>11749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5">
      <c r="A325" t="str">
        <f>IFERROR(VLOOKUP(C325,Mapping!$A$2:$C$109,3,0),"")</f>
        <v>Front-End</v>
      </c>
      <c r="B325" t="str">
        <f>IFERROR(VLOOKUP(D325,Mapping!$B$2:$D$109,3,0),"")</f>
        <v>MR</v>
      </c>
      <c r="C325" s="2" t="s">
        <v>29</v>
      </c>
      <c r="D325" s="2" t="s">
        <v>61</v>
      </c>
      <c r="E325" s="3" t="s">
        <v>10</v>
      </c>
      <c r="F325" s="3"/>
      <c r="G325" s="3"/>
      <c r="H325" s="3"/>
      <c r="I325" s="3"/>
      <c r="J325" s="3"/>
      <c r="K325" s="3"/>
      <c r="L325" s="3"/>
      <c r="M325" s="3">
        <v>1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x14ac:dyDescent="0.25">
      <c r="A326" t="str">
        <f>IFERROR(VLOOKUP(C326,Mapping!$A$2:$C$109,3,0),"")</f>
        <v>Front-End</v>
      </c>
      <c r="B326" t="str">
        <f>IFERROR(VLOOKUP(D326,Mapping!$B$2:$D$109,3,0),"")</f>
        <v>MR</v>
      </c>
      <c r="C326" s="2" t="s">
        <v>29</v>
      </c>
      <c r="D326" s="2" t="s">
        <v>61</v>
      </c>
      <c r="E326" s="2" t="s">
        <v>11</v>
      </c>
      <c r="F326" s="4"/>
      <c r="G326" s="4"/>
      <c r="H326" s="4"/>
      <c r="I326" s="4"/>
      <c r="J326" s="4"/>
      <c r="K326" s="4"/>
      <c r="L326" s="4"/>
      <c r="M326" s="4">
        <v>1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x14ac:dyDescent="0.25">
      <c r="A327" t="str">
        <f>IFERROR(VLOOKUP(C327,Mapping!$A$2:$C$109,3,0),"")</f>
        <v>Front-End</v>
      </c>
      <c r="B327" t="str">
        <f>IFERROR(VLOOKUP(D327,Mapping!$B$2:$D$109,3,0),"")</f>
        <v>MR</v>
      </c>
      <c r="C327" s="2" t="s">
        <v>29</v>
      </c>
      <c r="D327" s="2" t="s">
        <v>61</v>
      </c>
      <c r="E327" s="3" t="s">
        <v>12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x14ac:dyDescent="0.25">
      <c r="A328" t="str">
        <f>IFERROR(VLOOKUP(C328,Mapping!$A$2:$C$109,3,0),"")</f>
        <v>Front-End</v>
      </c>
      <c r="B328" t="str">
        <f>IFERROR(VLOOKUP(D328,Mapping!$B$2:$D$109,3,0),"")</f>
        <v>MR</v>
      </c>
      <c r="C328" s="2" t="s">
        <v>29</v>
      </c>
      <c r="D328" s="2" t="s">
        <v>61</v>
      </c>
      <c r="E328" s="4" t="s">
        <v>13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x14ac:dyDescent="0.25">
      <c r="A329" t="str">
        <f>IFERROR(VLOOKUP(C329,Mapping!$A$2:$C$109,3,0),"")</f>
        <v>Front-End</v>
      </c>
      <c r="B329" t="str">
        <f>IFERROR(VLOOKUP(D329,Mapping!$B$2:$D$109,3,0),"")</f>
        <v>MR</v>
      </c>
      <c r="C329" s="2" t="s">
        <v>29</v>
      </c>
      <c r="D329" s="2" t="s">
        <v>61</v>
      </c>
      <c r="E329" s="2" t="s">
        <v>15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5">
      <c r="A330" t="str">
        <f>IFERROR(VLOOKUP(C330,Mapping!$A$2:$C$109,3,0),"")</f>
        <v>Front-End</v>
      </c>
      <c r="B330" t="str">
        <f>IFERROR(VLOOKUP(D330,Mapping!$B$2:$D$109,3,0),"")</f>
        <v>MR</v>
      </c>
      <c r="C330" s="2" t="s">
        <v>29</v>
      </c>
      <c r="D330" s="2" t="s">
        <v>61</v>
      </c>
      <c r="E330" s="2" t="s">
        <v>14</v>
      </c>
      <c r="F330" s="1"/>
      <c r="G330" s="1"/>
      <c r="H330" s="1"/>
      <c r="I330" s="1"/>
      <c r="J330" s="1"/>
      <c r="K330" s="1"/>
      <c r="L330" s="1"/>
      <c r="M330" s="1">
        <v>0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5">
      <c r="A331" t="str">
        <f>IFERROR(VLOOKUP(C331,Mapping!$A$2:$C$109,3,0),"")</f>
        <v>Front-End</v>
      </c>
      <c r="B331" t="str">
        <f>IFERROR(VLOOKUP(D331,Mapping!$B$2:$D$109,3,0),"")</f>
        <v>MR</v>
      </c>
      <c r="C331" s="2" t="s">
        <v>29</v>
      </c>
      <c r="D331" s="2" t="s">
        <v>87</v>
      </c>
      <c r="E331" s="3" t="s">
        <v>10</v>
      </c>
      <c r="F331" s="3"/>
      <c r="G331" s="3"/>
      <c r="H331" s="3"/>
      <c r="I331" s="3"/>
      <c r="J331" s="3"/>
      <c r="K331" s="3"/>
      <c r="L331" s="3"/>
      <c r="M331" s="3">
        <v>108814</v>
      </c>
      <c r="N331" s="3">
        <v>128912</v>
      </c>
      <c r="O331" s="3">
        <v>140087</v>
      </c>
      <c r="P331" s="3">
        <v>133529</v>
      </c>
      <c r="Q331" s="3">
        <v>137928</v>
      </c>
      <c r="R331" s="3">
        <v>152955</v>
      </c>
      <c r="S331" s="3">
        <v>127431</v>
      </c>
      <c r="T331" s="3">
        <v>142816</v>
      </c>
      <c r="U331" s="3">
        <v>129394</v>
      </c>
      <c r="V331" s="3">
        <v>164428</v>
      </c>
      <c r="W331" s="3">
        <v>96452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x14ac:dyDescent="0.25">
      <c r="A332" t="str">
        <f>IFERROR(VLOOKUP(C332,Mapping!$A$2:$C$109,3,0),"")</f>
        <v>Front-End</v>
      </c>
      <c r="B332" t="str">
        <f>IFERROR(VLOOKUP(D332,Mapping!$B$2:$D$109,3,0),"")</f>
        <v>MR</v>
      </c>
      <c r="C332" s="2" t="s">
        <v>29</v>
      </c>
      <c r="D332" s="2" t="s">
        <v>87</v>
      </c>
      <c r="E332" s="2" t="s">
        <v>11</v>
      </c>
      <c r="F332" s="4"/>
      <c r="G332" s="4"/>
      <c r="H332" s="4"/>
      <c r="I332" s="4"/>
      <c r="J332" s="4"/>
      <c r="K332" s="4"/>
      <c r="L332" s="4"/>
      <c r="M332" s="4">
        <v>26243</v>
      </c>
      <c r="N332" s="4">
        <v>24151</v>
      </c>
      <c r="O332" s="4">
        <v>31896</v>
      </c>
      <c r="P332" s="4">
        <v>30790</v>
      </c>
      <c r="Q332" s="4">
        <v>32672</v>
      </c>
      <c r="R332" s="4">
        <v>34728</v>
      </c>
      <c r="S332" s="4">
        <v>25783</v>
      </c>
      <c r="T332" s="4">
        <v>28637</v>
      </c>
      <c r="U332" s="4">
        <v>27595</v>
      </c>
      <c r="V332" s="4">
        <v>32794</v>
      </c>
      <c r="W332" s="4">
        <v>17007</v>
      </c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x14ac:dyDescent="0.25">
      <c r="A333" t="str">
        <f>IFERROR(VLOOKUP(C333,Mapping!$A$2:$C$109,3,0),"")</f>
        <v>Front-End</v>
      </c>
      <c r="B333" t="str">
        <f>IFERROR(VLOOKUP(D333,Mapping!$B$2:$D$109,3,0),"")</f>
        <v>MR</v>
      </c>
      <c r="C333" s="2" t="s">
        <v>29</v>
      </c>
      <c r="D333" s="2" t="s">
        <v>87</v>
      </c>
      <c r="E333" s="3" t="s">
        <v>12</v>
      </c>
      <c r="F333" s="3"/>
      <c r="G333" s="3"/>
      <c r="H333" s="3"/>
      <c r="I333" s="3"/>
      <c r="J333" s="3"/>
      <c r="K333" s="3"/>
      <c r="L333" s="3"/>
      <c r="M333" s="3">
        <v>14085</v>
      </c>
      <c r="N333" s="3">
        <v>14624</v>
      </c>
      <c r="O333" s="3">
        <v>17402</v>
      </c>
      <c r="P333" s="3">
        <v>15823</v>
      </c>
      <c r="Q333" s="3">
        <v>16989</v>
      </c>
      <c r="R333" s="3">
        <v>16842</v>
      </c>
      <c r="S333" s="3">
        <v>14650</v>
      </c>
      <c r="T333" s="3">
        <v>17827</v>
      </c>
      <c r="U333" s="3">
        <v>14766</v>
      </c>
      <c r="V333" s="3">
        <v>16185</v>
      </c>
      <c r="W333" s="3">
        <v>8755</v>
      </c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x14ac:dyDescent="0.25">
      <c r="A334" t="str">
        <f>IFERROR(VLOOKUP(C334,Mapping!$A$2:$C$109,3,0),"")</f>
        <v>Front-End</v>
      </c>
      <c r="B334" t="str">
        <f>IFERROR(VLOOKUP(D334,Mapping!$B$2:$D$109,3,0),"")</f>
        <v>MR</v>
      </c>
      <c r="C334" s="2" t="s">
        <v>29</v>
      </c>
      <c r="D334" s="2" t="s">
        <v>87</v>
      </c>
      <c r="E334" s="4" t="s">
        <v>13</v>
      </c>
      <c r="F334" s="3"/>
      <c r="G334" s="3"/>
      <c r="H334" s="3"/>
      <c r="I334" s="3"/>
      <c r="J334" s="3"/>
      <c r="K334" s="3"/>
      <c r="L334" s="3"/>
      <c r="M334" s="3">
        <v>8369</v>
      </c>
      <c r="N334" s="3">
        <v>9340</v>
      </c>
      <c r="O334" s="3">
        <v>11205</v>
      </c>
      <c r="P334" s="3">
        <v>9991</v>
      </c>
      <c r="Q334" s="3">
        <v>9756</v>
      </c>
      <c r="R334" s="3">
        <v>10520</v>
      </c>
      <c r="S334" s="3">
        <v>8197</v>
      </c>
      <c r="T334" s="3">
        <v>9943</v>
      </c>
      <c r="U334" s="3">
        <v>7359</v>
      </c>
      <c r="V334" s="3">
        <v>7877</v>
      </c>
      <c r="W334" s="3">
        <v>4312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x14ac:dyDescent="0.25">
      <c r="A335" t="str">
        <f>IFERROR(VLOOKUP(C335,Mapping!$A$2:$C$109,3,0),"")</f>
        <v>Front-End</v>
      </c>
      <c r="B335" t="str">
        <f>IFERROR(VLOOKUP(D335,Mapping!$B$2:$D$109,3,0),"")</f>
        <v>MR</v>
      </c>
      <c r="C335" s="2" t="s">
        <v>29</v>
      </c>
      <c r="D335" s="2" t="s">
        <v>87</v>
      </c>
      <c r="E335" s="2" t="s">
        <v>15</v>
      </c>
      <c r="F335" s="1"/>
      <c r="G335" s="1"/>
      <c r="H335" s="1"/>
      <c r="I335" s="1"/>
      <c r="J335" s="1"/>
      <c r="K335" s="1"/>
      <c r="L335" s="1"/>
      <c r="M335" s="1">
        <v>7377</v>
      </c>
      <c r="N335" s="1">
        <v>8179</v>
      </c>
      <c r="O335" s="1">
        <v>9826</v>
      </c>
      <c r="P335" s="1">
        <v>8445</v>
      </c>
      <c r="Q335" s="1">
        <v>7873</v>
      </c>
      <c r="R335" s="1">
        <v>8473</v>
      </c>
      <c r="S335" s="1">
        <v>6977</v>
      </c>
      <c r="T335" s="1">
        <v>8272</v>
      </c>
      <c r="U335" s="1">
        <v>6217</v>
      </c>
      <c r="V335" s="1">
        <v>6625</v>
      </c>
      <c r="W335" s="1">
        <v>3587</v>
      </c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5">
      <c r="A336" t="str">
        <f>IFERROR(VLOOKUP(C336,Mapping!$A$2:$C$109,3,0),"")</f>
        <v>Front-End</v>
      </c>
      <c r="B336" t="str">
        <f>IFERROR(VLOOKUP(D336,Mapping!$B$2:$D$109,3,0),"")</f>
        <v>MR</v>
      </c>
      <c r="C336" s="2" t="s">
        <v>29</v>
      </c>
      <c r="D336" s="2" t="s">
        <v>87</v>
      </c>
      <c r="E336" s="2" t="s">
        <v>14</v>
      </c>
      <c r="F336" s="1"/>
      <c r="G336" s="1"/>
      <c r="H336" s="1"/>
      <c r="I336" s="1"/>
      <c r="J336" s="1"/>
      <c r="K336" s="1"/>
      <c r="L336" s="1"/>
      <c r="M336" s="1">
        <v>18343</v>
      </c>
      <c r="N336" s="1">
        <v>20824</v>
      </c>
      <c r="O336" s="1">
        <v>21923</v>
      </c>
      <c r="P336" s="1">
        <v>20352</v>
      </c>
      <c r="Q336" s="1">
        <v>21039</v>
      </c>
      <c r="R336" s="1">
        <v>27273</v>
      </c>
      <c r="S336" s="1">
        <v>20048</v>
      </c>
      <c r="T336" s="1">
        <v>23016</v>
      </c>
      <c r="U336" s="1">
        <v>17080</v>
      </c>
      <c r="V336" s="1">
        <v>21640</v>
      </c>
      <c r="W336" s="1">
        <v>12585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5">
      <c r="A337" t="str">
        <f>IFERROR(VLOOKUP(C337,Mapping!$A$2:$C$109,3,0),"")</f>
        <v>Front-End</v>
      </c>
      <c r="B337" t="str">
        <f>IFERROR(VLOOKUP(D337,Mapping!$B$2:$D$109,3,0),"")</f>
        <v>NC</v>
      </c>
      <c r="C337" s="2" t="s">
        <v>29</v>
      </c>
      <c r="D337" s="2" t="s">
        <v>56</v>
      </c>
      <c r="E337" s="3" t="s">
        <v>10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>
        <v>1</v>
      </c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x14ac:dyDescent="0.25">
      <c r="A338" t="str">
        <f>IFERROR(VLOOKUP(C338,Mapping!$A$2:$C$109,3,0),"")</f>
        <v>Front-End</v>
      </c>
      <c r="B338" t="str">
        <f>IFERROR(VLOOKUP(D338,Mapping!$B$2:$D$109,3,0),"")</f>
        <v>NC</v>
      </c>
      <c r="C338" s="2" t="s">
        <v>29</v>
      </c>
      <c r="D338" s="2" t="s">
        <v>56</v>
      </c>
      <c r="E338" s="2" t="s">
        <v>11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>
        <v>0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x14ac:dyDescent="0.25">
      <c r="A339" t="str">
        <f>IFERROR(VLOOKUP(C339,Mapping!$A$2:$C$109,3,0),"")</f>
        <v>Front-End</v>
      </c>
      <c r="B339" t="str">
        <f>IFERROR(VLOOKUP(D339,Mapping!$B$2:$D$109,3,0),"")</f>
        <v>NC</v>
      </c>
      <c r="C339" s="2" t="s">
        <v>29</v>
      </c>
      <c r="D339" s="2" t="s">
        <v>56</v>
      </c>
      <c r="E339" s="3" t="s">
        <v>12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x14ac:dyDescent="0.25">
      <c r="A340" t="str">
        <f>IFERROR(VLOOKUP(C340,Mapping!$A$2:$C$109,3,0),"")</f>
        <v>Front-End</v>
      </c>
      <c r="B340" t="str">
        <f>IFERROR(VLOOKUP(D340,Mapping!$B$2:$D$109,3,0),"")</f>
        <v>NC</v>
      </c>
      <c r="C340" s="2" t="s">
        <v>29</v>
      </c>
      <c r="D340" s="2" t="s">
        <v>56</v>
      </c>
      <c r="E340" s="4" t="s">
        <v>13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x14ac:dyDescent="0.25">
      <c r="A341" t="str">
        <f>IFERROR(VLOOKUP(C341,Mapping!$A$2:$C$109,3,0),"")</f>
        <v>Front-End</v>
      </c>
      <c r="B341" t="str">
        <f>IFERROR(VLOOKUP(D341,Mapping!$B$2:$D$109,3,0),"")</f>
        <v>NC</v>
      </c>
      <c r="C341" s="2" t="s">
        <v>29</v>
      </c>
      <c r="D341" s="2" t="s">
        <v>56</v>
      </c>
      <c r="E341" s="2" t="s">
        <v>15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5">
      <c r="A342" t="str">
        <f>IFERROR(VLOOKUP(C342,Mapping!$A$2:$C$109,3,0),"")</f>
        <v>Front-End</v>
      </c>
      <c r="B342" t="str">
        <f>IFERROR(VLOOKUP(D342,Mapping!$B$2:$D$109,3,0),"")</f>
        <v>NC</v>
      </c>
      <c r="C342" s="2" t="s">
        <v>29</v>
      </c>
      <c r="D342" s="2" t="s">
        <v>56</v>
      </c>
      <c r="E342" s="2" t="s">
        <v>14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>
        <v>0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5">
      <c r="A343" t="str">
        <f>IFERROR(VLOOKUP(C343,Mapping!$A$2:$C$109,3,0),"")</f>
        <v>Front-End</v>
      </c>
      <c r="B343" t="str">
        <f>IFERROR(VLOOKUP(D343,Mapping!$B$2:$D$109,3,0),"")</f>
        <v/>
      </c>
      <c r="C343" s="2" t="s">
        <v>29</v>
      </c>
      <c r="D343" s="2" t="s">
        <v>57</v>
      </c>
      <c r="E343" s="3" t="s">
        <v>10</v>
      </c>
      <c r="F343" s="3"/>
      <c r="G343" s="3"/>
      <c r="H343" s="3"/>
      <c r="I343" s="3"/>
      <c r="J343" s="3"/>
      <c r="K343" s="3"/>
      <c r="L343" s="3"/>
      <c r="M343" s="3">
        <v>4016</v>
      </c>
      <c r="N343" s="3">
        <v>6954</v>
      </c>
      <c r="O343" s="3">
        <v>4758</v>
      </c>
      <c r="P343" s="3">
        <v>10890</v>
      </c>
      <c r="Q343" s="3">
        <v>6622</v>
      </c>
      <c r="R343" s="3">
        <v>2913</v>
      </c>
      <c r="S343" s="3">
        <v>7043</v>
      </c>
      <c r="T343" s="3">
        <v>5415</v>
      </c>
      <c r="U343" s="3">
        <v>8991</v>
      </c>
      <c r="V343" s="3">
        <v>10792</v>
      </c>
      <c r="W343" s="3">
        <v>9321</v>
      </c>
      <c r="X343" s="3">
        <v>7195</v>
      </c>
      <c r="Y343" s="3">
        <v>8028</v>
      </c>
      <c r="Z343" s="3">
        <v>8025</v>
      </c>
      <c r="AA343" s="3">
        <v>2704</v>
      </c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x14ac:dyDescent="0.25">
      <c r="A344" t="str">
        <f>IFERROR(VLOOKUP(C344,Mapping!$A$2:$C$109,3,0),"")</f>
        <v>Front-End</v>
      </c>
      <c r="B344" t="str">
        <f>IFERROR(VLOOKUP(D344,Mapping!$B$2:$D$109,3,0),"")</f>
        <v/>
      </c>
      <c r="C344" s="2" t="s">
        <v>29</v>
      </c>
      <c r="D344" s="2" t="s">
        <v>57</v>
      </c>
      <c r="E344" s="2" t="s">
        <v>11</v>
      </c>
      <c r="F344" s="4"/>
      <c r="G344" s="4"/>
      <c r="H344" s="4"/>
      <c r="I344" s="4"/>
      <c r="J344" s="4"/>
      <c r="K344" s="4"/>
      <c r="L344" s="4"/>
      <c r="M344" s="4">
        <v>1412</v>
      </c>
      <c r="N344" s="4">
        <v>1787</v>
      </c>
      <c r="O344" s="4">
        <v>1687</v>
      </c>
      <c r="P344" s="4">
        <v>3819</v>
      </c>
      <c r="Q344" s="4">
        <v>2182</v>
      </c>
      <c r="R344" s="4">
        <v>853</v>
      </c>
      <c r="S344" s="4">
        <v>2274</v>
      </c>
      <c r="T344" s="4">
        <v>1594</v>
      </c>
      <c r="U344" s="4">
        <v>2811</v>
      </c>
      <c r="V344" s="4">
        <v>3283</v>
      </c>
      <c r="W344" s="4">
        <v>2926</v>
      </c>
      <c r="X344" s="4">
        <v>2256</v>
      </c>
      <c r="Y344" s="4">
        <v>1828</v>
      </c>
      <c r="Z344" s="4">
        <v>1867</v>
      </c>
      <c r="AA344" s="4">
        <v>452</v>
      </c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x14ac:dyDescent="0.25">
      <c r="A345" t="str">
        <f>IFERROR(VLOOKUP(C345,Mapping!$A$2:$C$109,3,0),"")</f>
        <v>Front-End</v>
      </c>
      <c r="B345" t="str">
        <f>IFERROR(VLOOKUP(D345,Mapping!$B$2:$D$109,3,0),"")</f>
        <v/>
      </c>
      <c r="C345" s="2" t="s">
        <v>29</v>
      </c>
      <c r="D345" s="2" t="s">
        <v>57</v>
      </c>
      <c r="E345" s="3" t="s">
        <v>12</v>
      </c>
      <c r="F345" s="3"/>
      <c r="G345" s="3"/>
      <c r="H345" s="3"/>
      <c r="I345" s="3"/>
      <c r="J345" s="3"/>
      <c r="K345" s="3"/>
      <c r="L345" s="3"/>
      <c r="M345" s="3">
        <v>427</v>
      </c>
      <c r="N345" s="3">
        <v>753</v>
      </c>
      <c r="O345" s="3">
        <v>427</v>
      </c>
      <c r="P345" s="3">
        <v>1178</v>
      </c>
      <c r="Q345" s="3">
        <v>720</v>
      </c>
      <c r="R345" s="3">
        <v>245</v>
      </c>
      <c r="S345" s="3">
        <v>598</v>
      </c>
      <c r="T345" s="3">
        <v>464</v>
      </c>
      <c r="U345" s="3">
        <v>670</v>
      </c>
      <c r="V345" s="3">
        <v>933</v>
      </c>
      <c r="W345" s="3">
        <v>651</v>
      </c>
      <c r="X345" s="3">
        <v>386</v>
      </c>
      <c r="Y345" s="3">
        <v>463</v>
      </c>
      <c r="Z345" s="3">
        <v>578</v>
      </c>
      <c r="AA345" s="3">
        <v>192</v>
      </c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x14ac:dyDescent="0.25">
      <c r="A346" t="str">
        <f>IFERROR(VLOOKUP(C346,Mapping!$A$2:$C$109,3,0),"")</f>
        <v>Front-End</v>
      </c>
      <c r="B346" t="str">
        <f>IFERROR(VLOOKUP(D346,Mapping!$B$2:$D$109,3,0),"")</f>
        <v/>
      </c>
      <c r="C346" s="2" t="s">
        <v>29</v>
      </c>
      <c r="D346" s="2" t="s">
        <v>57</v>
      </c>
      <c r="E346" s="4" t="s">
        <v>13</v>
      </c>
      <c r="F346" s="3"/>
      <c r="G346" s="3"/>
      <c r="H346" s="3"/>
      <c r="I346" s="3"/>
      <c r="J346" s="3"/>
      <c r="K346" s="3"/>
      <c r="L346" s="3"/>
      <c r="M346" s="3">
        <v>235</v>
      </c>
      <c r="N346" s="3">
        <v>448</v>
      </c>
      <c r="O346" s="3">
        <v>232</v>
      </c>
      <c r="P346" s="3">
        <v>649</v>
      </c>
      <c r="Q346" s="3">
        <v>359</v>
      </c>
      <c r="R346" s="3">
        <v>140</v>
      </c>
      <c r="S346" s="3">
        <v>283</v>
      </c>
      <c r="T346" s="3">
        <v>201</v>
      </c>
      <c r="U346" s="3">
        <v>254</v>
      </c>
      <c r="V346" s="3">
        <v>386</v>
      </c>
      <c r="W346" s="3">
        <v>278</v>
      </c>
      <c r="X346" s="3">
        <v>167</v>
      </c>
      <c r="Y346" s="3">
        <v>167</v>
      </c>
      <c r="Z346" s="3">
        <v>281</v>
      </c>
      <c r="AA346" s="3">
        <v>88</v>
      </c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x14ac:dyDescent="0.25">
      <c r="A347" t="str">
        <f>IFERROR(VLOOKUP(C347,Mapping!$A$2:$C$109,3,0),"")</f>
        <v>Front-End</v>
      </c>
      <c r="B347" t="str">
        <f>IFERROR(VLOOKUP(D347,Mapping!$B$2:$D$109,3,0),"")</f>
        <v/>
      </c>
      <c r="C347" s="2" t="s">
        <v>29</v>
      </c>
      <c r="D347" s="2" t="s">
        <v>57</v>
      </c>
      <c r="E347" s="2" t="s">
        <v>15</v>
      </c>
      <c r="F347" s="1"/>
      <c r="G347" s="1"/>
      <c r="H347" s="1"/>
      <c r="I347" s="1"/>
      <c r="J347" s="1"/>
      <c r="K347" s="1"/>
      <c r="L347" s="1"/>
      <c r="M347" s="1">
        <v>176</v>
      </c>
      <c r="N347" s="1">
        <v>357</v>
      </c>
      <c r="O347" s="1">
        <v>188</v>
      </c>
      <c r="P347" s="1">
        <v>521</v>
      </c>
      <c r="Q347" s="1">
        <v>254</v>
      </c>
      <c r="R347" s="1">
        <v>86</v>
      </c>
      <c r="S347" s="1">
        <v>223</v>
      </c>
      <c r="T347" s="1">
        <v>140</v>
      </c>
      <c r="U347" s="1">
        <v>188</v>
      </c>
      <c r="V347" s="1">
        <v>293</v>
      </c>
      <c r="W347" s="1">
        <v>200</v>
      </c>
      <c r="X347" s="1">
        <v>113</v>
      </c>
      <c r="Y347" s="1">
        <v>120</v>
      </c>
      <c r="Z347" s="1">
        <v>161</v>
      </c>
      <c r="AA347" s="1">
        <v>58</v>
      </c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5">
      <c r="A348" t="str">
        <f>IFERROR(VLOOKUP(C348,Mapping!$A$2:$C$109,3,0),"")</f>
        <v>Front-End</v>
      </c>
      <c r="B348" t="str">
        <f>IFERROR(VLOOKUP(D348,Mapping!$B$2:$D$109,3,0),"")</f>
        <v/>
      </c>
      <c r="C348" s="2" t="s">
        <v>29</v>
      </c>
      <c r="D348" s="2" t="s">
        <v>57</v>
      </c>
      <c r="E348" s="2" t="s">
        <v>14</v>
      </c>
      <c r="F348" s="1"/>
      <c r="G348" s="1"/>
      <c r="H348" s="1"/>
      <c r="I348" s="1"/>
      <c r="J348" s="1"/>
      <c r="K348" s="1"/>
      <c r="L348" s="1"/>
      <c r="M348" s="1">
        <v>787</v>
      </c>
      <c r="N348" s="1">
        <v>1329</v>
      </c>
      <c r="O348" s="1">
        <v>676</v>
      </c>
      <c r="P348" s="1">
        <v>1329</v>
      </c>
      <c r="Q348" s="1">
        <v>955</v>
      </c>
      <c r="R348" s="1">
        <v>494</v>
      </c>
      <c r="S348" s="1">
        <v>889</v>
      </c>
      <c r="T348" s="1">
        <v>705</v>
      </c>
      <c r="U348" s="1">
        <v>984</v>
      </c>
      <c r="V348" s="1">
        <v>1266</v>
      </c>
      <c r="W348" s="1">
        <v>1079</v>
      </c>
      <c r="X348" s="1">
        <v>703</v>
      </c>
      <c r="Y348" s="1">
        <v>893</v>
      </c>
      <c r="Z348" s="1">
        <v>1000</v>
      </c>
      <c r="AA348" s="1">
        <v>407</v>
      </c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5">
      <c r="A349" t="str">
        <f>IFERROR(VLOOKUP(C349,Mapping!$A$2:$C$109,3,0),"")</f>
        <v>Front-End</v>
      </c>
      <c r="B349" t="str">
        <f>IFERROR(VLOOKUP(D349,Mapping!$B$2:$D$109,3,0),"")</f>
        <v>EH</v>
      </c>
      <c r="C349" s="2" t="s">
        <v>0</v>
      </c>
      <c r="D349" s="2" t="s">
        <v>51</v>
      </c>
      <c r="E349" s="3" t="s">
        <v>10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>
        <v>84314</v>
      </c>
      <c r="AC349" s="3">
        <v>160261</v>
      </c>
      <c r="AD349" s="3">
        <v>135006</v>
      </c>
      <c r="AE349" s="3">
        <v>180798</v>
      </c>
      <c r="AF349" s="3">
        <v>199978</v>
      </c>
      <c r="AG349" s="3">
        <v>157813</v>
      </c>
      <c r="AH349" s="3">
        <v>146238</v>
      </c>
      <c r="AI349" s="3">
        <v>165264</v>
      </c>
      <c r="AJ349" s="3">
        <v>92778</v>
      </c>
    </row>
    <row r="350" spans="1:36" x14ac:dyDescent="0.25">
      <c r="A350" t="str">
        <f>IFERROR(VLOOKUP(C350,Mapping!$A$2:$C$109,3,0),"")</f>
        <v>Front-End</v>
      </c>
      <c r="B350" t="str">
        <f>IFERROR(VLOOKUP(D350,Mapping!$B$2:$D$109,3,0),"")</f>
        <v>EH</v>
      </c>
      <c r="C350" s="2" t="s">
        <v>0</v>
      </c>
      <c r="D350" s="2" t="s">
        <v>51</v>
      </c>
      <c r="E350" s="2" t="s">
        <v>11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>
        <v>23858</v>
      </c>
      <c r="AC350" s="4">
        <v>44511</v>
      </c>
      <c r="AD350" s="4">
        <v>23704</v>
      </c>
      <c r="AE350" s="4">
        <v>24247</v>
      </c>
      <c r="AF350" s="4">
        <v>26373</v>
      </c>
      <c r="AG350" s="4">
        <v>29979</v>
      </c>
      <c r="AH350" s="4">
        <v>25703</v>
      </c>
      <c r="AI350" s="4">
        <v>26149</v>
      </c>
      <c r="AJ350" s="4">
        <v>15511</v>
      </c>
    </row>
    <row r="351" spans="1:36" x14ac:dyDescent="0.25">
      <c r="A351" t="str">
        <f>IFERROR(VLOOKUP(C351,Mapping!$A$2:$C$109,3,0),"")</f>
        <v>Front-End</v>
      </c>
      <c r="B351" t="str">
        <f>IFERROR(VLOOKUP(D351,Mapping!$B$2:$D$109,3,0),"")</f>
        <v>EH</v>
      </c>
      <c r="C351" s="2" t="s">
        <v>0</v>
      </c>
      <c r="D351" s="2" t="s">
        <v>51</v>
      </c>
      <c r="E351" s="3" t="s">
        <v>12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>
        <v>5979</v>
      </c>
      <c r="AC351" s="3">
        <v>10655</v>
      </c>
      <c r="AD351" s="3">
        <v>7314</v>
      </c>
      <c r="AE351" s="3">
        <v>8723</v>
      </c>
      <c r="AF351" s="3">
        <v>9593</v>
      </c>
      <c r="AG351" s="3">
        <v>7753</v>
      </c>
      <c r="AH351" s="3">
        <v>7002</v>
      </c>
      <c r="AI351" s="3">
        <v>6686</v>
      </c>
      <c r="AJ351" s="3">
        <v>3898</v>
      </c>
    </row>
    <row r="352" spans="1:36" x14ac:dyDescent="0.25">
      <c r="A352" t="str">
        <f>IFERROR(VLOOKUP(C352,Mapping!$A$2:$C$109,3,0),"")</f>
        <v>Front-End</v>
      </c>
      <c r="B352" t="str">
        <f>IFERROR(VLOOKUP(D352,Mapping!$B$2:$D$109,3,0),"")</f>
        <v>EH</v>
      </c>
      <c r="C352" s="2" t="s">
        <v>0</v>
      </c>
      <c r="D352" s="2" t="s">
        <v>51</v>
      </c>
      <c r="E352" s="4" t="s">
        <v>13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>
        <v>1883</v>
      </c>
      <c r="AC352" s="3">
        <v>2772</v>
      </c>
      <c r="AD352" s="3">
        <v>2164</v>
      </c>
      <c r="AE352" s="3">
        <v>2684</v>
      </c>
      <c r="AF352" s="3">
        <v>2679</v>
      </c>
      <c r="AG352" s="3">
        <v>2787</v>
      </c>
      <c r="AH352" s="3">
        <v>2194</v>
      </c>
      <c r="AI352" s="3">
        <v>2180</v>
      </c>
      <c r="AJ352" s="3">
        <v>1368</v>
      </c>
    </row>
    <row r="353" spans="1:36" x14ac:dyDescent="0.25">
      <c r="A353" t="str">
        <f>IFERROR(VLOOKUP(C353,Mapping!$A$2:$C$109,3,0),"")</f>
        <v>Front-End</v>
      </c>
      <c r="B353" t="str">
        <f>IFERROR(VLOOKUP(D353,Mapping!$B$2:$D$109,3,0),"")</f>
        <v>EH</v>
      </c>
      <c r="C353" s="2" t="s">
        <v>0</v>
      </c>
      <c r="D353" s="2" t="s">
        <v>51</v>
      </c>
      <c r="E353" s="2" t="s">
        <v>15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>
        <v>537</v>
      </c>
      <c r="AC353" s="1">
        <v>806</v>
      </c>
      <c r="AD353" s="1">
        <v>655</v>
      </c>
      <c r="AE353" s="1">
        <v>758</v>
      </c>
      <c r="AF353" s="1">
        <v>742</v>
      </c>
      <c r="AG353" s="1">
        <v>721</v>
      </c>
      <c r="AH353" s="1">
        <v>600</v>
      </c>
      <c r="AI353" s="1">
        <v>660</v>
      </c>
      <c r="AJ353" s="1">
        <v>415</v>
      </c>
    </row>
    <row r="354" spans="1:36" x14ac:dyDescent="0.25">
      <c r="A354" t="str">
        <f>IFERROR(VLOOKUP(C354,Mapping!$A$2:$C$109,3,0),"")</f>
        <v>Front-End</v>
      </c>
      <c r="B354" t="str">
        <f>IFERROR(VLOOKUP(D354,Mapping!$B$2:$D$109,3,0),"")</f>
        <v>EH</v>
      </c>
      <c r="C354" s="2" t="s">
        <v>0</v>
      </c>
      <c r="D354" s="2" t="s">
        <v>51</v>
      </c>
      <c r="E354" s="2" t="s">
        <v>14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6946</v>
      </c>
      <c r="AC354" s="1">
        <v>13315</v>
      </c>
      <c r="AD354" s="1">
        <v>11485</v>
      </c>
      <c r="AE354" s="1">
        <v>12276</v>
      </c>
      <c r="AF354" s="1">
        <v>12972</v>
      </c>
      <c r="AG354" s="1">
        <v>12263</v>
      </c>
      <c r="AH354" s="1">
        <v>11125</v>
      </c>
      <c r="AI354" s="1">
        <v>12754</v>
      </c>
      <c r="AJ354" s="1">
        <v>8004</v>
      </c>
    </row>
    <row r="355" spans="1:36" x14ac:dyDescent="0.25">
      <c r="A355" t="str">
        <f>IFERROR(VLOOKUP(C355,Mapping!$A$2:$C$109,3,0),"")</f>
        <v>Front-End</v>
      </c>
      <c r="B355" t="str">
        <f>IFERROR(VLOOKUP(D355,Mapping!$B$2:$D$109,3,0),"")</f>
        <v>EH</v>
      </c>
      <c r="C355" s="2" t="s">
        <v>0</v>
      </c>
      <c r="D355" s="2" t="s">
        <v>64</v>
      </c>
      <c r="E355" s="3" t="s">
        <v>10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>
        <v>38852</v>
      </c>
      <c r="AC355" s="3">
        <v>61141</v>
      </c>
      <c r="AD355" s="3">
        <v>50519</v>
      </c>
      <c r="AE355" s="3">
        <v>71855</v>
      </c>
      <c r="AF355" s="3">
        <v>76958</v>
      </c>
      <c r="AG355" s="3">
        <v>69918</v>
      </c>
      <c r="AH355" s="3">
        <v>57840</v>
      </c>
      <c r="AI355" s="3">
        <v>37716</v>
      </c>
      <c r="AJ355" s="3">
        <v>11593</v>
      </c>
    </row>
    <row r="356" spans="1:36" x14ac:dyDescent="0.25">
      <c r="A356" t="str">
        <f>IFERROR(VLOOKUP(C356,Mapping!$A$2:$C$109,3,0),"")</f>
        <v>Front-End</v>
      </c>
      <c r="B356" t="str">
        <f>IFERROR(VLOOKUP(D356,Mapping!$B$2:$D$109,3,0),"")</f>
        <v>EH</v>
      </c>
      <c r="C356" s="2" t="s">
        <v>0</v>
      </c>
      <c r="D356" s="2" t="s">
        <v>64</v>
      </c>
      <c r="E356" s="2" t="s">
        <v>11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>
        <v>9305</v>
      </c>
      <c r="AC356" s="4">
        <v>14808</v>
      </c>
      <c r="AD356" s="4">
        <v>8792</v>
      </c>
      <c r="AE356" s="4">
        <v>8806</v>
      </c>
      <c r="AF356" s="4">
        <v>9617</v>
      </c>
      <c r="AG356" s="4">
        <v>10774</v>
      </c>
      <c r="AH356" s="4">
        <v>9734</v>
      </c>
      <c r="AI356" s="4">
        <v>6650</v>
      </c>
      <c r="AJ356" s="4">
        <v>2840</v>
      </c>
    </row>
    <row r="357" spans="1:36" x14ac:dyDescent="0.25">
      <c r="A357" t="str">
        <f>IFERROR(VLOOKUP(C357,Mapping!$A$2:$C$109,3,0),"")</f>
        <v>Front-End</v>
      </c>
      <c r="B357" t="str">
        <f>IFERROR(VLOOKUP(D357,Mapping!$B$2:$D$109,3,0),"")</f>
        <v>EH</v>
      </c>
      <c r="C357" s="2" t="s">
        <v>0</v>
      </c>
      <c r="D357" s="2" t="s">
        <v>64</v>
      </c>
      <c r="E357" s="3" t="s">
        <v>12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>
        <v>1387</v>
      </c>
      <c r="AC357" s="3">
        <v>2510</v>
      </c>
      <c r="AD357" s="3">
        <v>1774</v>
      </c>
      <c r="AE357" s="3">
        <v>2456</v>
      </c>
      <c r="AF357" s="3">
        <v>2648</v>
      </c>
      <c r="AG357" s="3">
        <v>1959</v>
      </c>
      <c r="AH357" s="3">
        <v>1648</v>
      </c>
      <c r="AI357" s="3">
        <v>1624</v>
      </c>
      <c r="AJ357" s="3">
        <v>571</v>
      </c>
    </row>
    <row r="358" spans="1:36" x14ac:dyDescent="0.25">
      <c r="A358" t="str">
        <f>IFERROR(VLOOKUP(C358,Mapping!$A$2:$C$109,3,0),"")</f>
        <v>Front-End</v>
      </c>
      <c r="B358" t="str">
        <f>IFERROR(VLOOKUP(D358,Mapping!$B$2:$D$109,3,0),"")</f>
        <v>EH</v>
      </c>
      <c r="C358" s="2" t="s">
        <v>0</v>
      </c>
      <c r="D358" s="2" t="s">
        <v>64</v>
      </c>
      <c r="E358" s="4" t="s">
        <v>13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>
        <v>409</v>
      </c>
      <c r="AC358" s="3">
        <v>621</v>
      </c>
      <c r="AD358" s="3">
        <v>473</v>
      </c>
      <c r="AE358" s="3">
        <v>563</v>
      </c>
      <c r="AF358" s="3">
        <v>511</v>
      </c>
      <c r="AG358" s="3">
        <v>526</v>
      </c>
      <c r="AH358" s="3">
        <v>411</v>
      </c>
      <c r="AI358" s="3">
        <v>438</v>
      </c>
      <c r="AJ358" s="3">
        <v>213</v>
      </c>
    </row>
    <row r="359" spans="1:36" x14ac:dyDescent="0.25">
      <c r="A359" t="str">
        <f>IFERROR(VLOOKUP(C359,Mapping!$A$2:$C$109,3,0),"")</f>
        <v>Front-End</v>
      </c>
      <c r="B359" t="str">
        <f>IFERROR(VLOOKUP(D359,Mapping!$B$2:$D$109,3,0),"")</f>
        <v>EH</v>
      </c>
      <c r="C359" s="2" t="s">
        <v>0</v>
      </c>
      <c r="D359" s="2" t="s">
        <v>64</v>
      </c>
      <c r="E359" s="2" t="s">
        <v>15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101</v>
      </c>
      <c r="AC359" s="1">
        <v>149</v>
      </c>
      <c r="AD359" s="1">
        <v>110</v>
      </c>
      <c r="AE359" s="1">
        <v>134</v>
      </c>
      <c r="AF359" s="1">
        <v>125</v>
      </c>
      <c r="AG359" s="1">
        <v>109</v>
      </c>
      <c r="AH359" s="1">
        <v>86</v>
      </c>
      <c r="AI359" s="1">
        <v>103</v>
      </c>
      <c r="AJ359" s="1">
        <v>58</v>
      </c>
    </row>
    <row r="360" spans="1:36" x14ac:dyDescent="0.25">
      <c r="A360" t="str">
        <f>IFERROR(VLOOKUP(C360,Mapping!$A$2:$C$109,3,0),"")</f>
        <v>Front-End</v>
      </c>
      <c r="B360" t="str">
        <f>IFERROR(VLOOKUP(D360,Mapping!$B$2:$D$109,3,0),"")</f>
        <v>EH</v>
      </c>
      <c r="C360" s="2" t="s">
        <v>0</v>
      </c>
      <c r="D360" s="2" t="s">
        <v>64</v>
      </c>
      <c r="E360" s="2" t="s">
        <v>14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2994</v>
      </c>
      <c r="AC360" s="1">
        <v>5007</v>
      </c>
      <c r="AD360" s="1">
        <v>4070</v>
      </c>
      <c r="AE360" s="1">
        <v>4492</v>
      </c>
      <c r="AF360" s="1">
        <v>4406</v>
      </c>
      <c r="AG360" s="1">
        <v>4537</v>
      </c>
      <c r="AH360" s="1">
        <v>3563</v>
      </c>
      <c r="AI360" s="1">
        <v>2483</v>
      </c>
      <c r="AJ360" s="1">
        <v>892</v>
      </c>
    </row>
    <row r="361" spans="1:36" x14ac:dyDescent="0.25">
      <c r="A361" t="str">
        <f>IFERROR(VLOOKUP(C361,Mapping!$A$2:$C$109,3,0),"")</f>
        <v>Front-End</v>
      </c>
      <c r="B361" t="str">
        <f>IFERROR(VLOOKUP(D361,Mapping!$B$2:$D$109,3,0),"")</f>
        <v>HR</v>
      </c>
      <c r="C361" s="2" t="s">
        <v>0</v>
      </c>
      <c r="D361" s="2" t="s">
        <v>52</v>
      </c>
      <c r="E361" s="3" t="s">
        <v>10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>
        <v>27314</v>
      </c>
      <c r="AC361" s="3">
        <v>64896</v>
      </c>
      <c r="AD361" s="3">
        <v>48688</v>
      </c>
      <c r="AE361" s="3">
        <v>65081</v>
      </c>
      <c r="AF361" s="3">
        <v>77141</v>
      </c>
      <c r="AG361" s="3">
        <v>62198</v>
      </c>
      <c r="AH361" s="3">
        <v>59469</v>
      </c>
      <c r="AI361" s="3">
        <v>60223</v>
      </c>
      <c r="AJ361" s="3">
        <v>40899</v>
      </c>
    </row>
    <row r="362" spans="1:36" x14ac:dyDescent="0.25">
      <c r="A362" t="str">
        <f>IFERROR(VLOOKUP(C362,Mapping!$A$2:$C$109,3,0),"")</f>
        <v>Front-End</v>
      </c>
      <c r="B362" t="str">
        <f>IFERROR(VLOOKUP(D362,Mapping!$B$2:$D$109,3,0),"")</f>
        <v>HR</v>
      </c>
      <c r="C362" s="2" t="s">
        <v>0</v>
      </c>
      <c r="D362" s="2" t="s">
        <v>52</v>
      </c>
      <c r="E362" s="2" t="s">
        <v>11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>
        <v>7156</v>
      </c>
      <c r="AC362" s="4">
        <v>17461</v>
      </c>
      <c r="AD362" s="4">
        <v>8795</v>
      </c>
      <c r="AE362" s="4">
        <v>9322</v>
      </c>
      <c r="AF362" s="4">
        <v>10265</v>
      </c>
      <c r="AG362" s="4">
        <v>11691</v>
      </c>
      <c r="AH362" s="4">
        <v>11504</v>
      </c>
      <c r="AI362" s="4">
        <v>10428</v>
      </c>
      <c r="AJ362" s="4">
        <v>6802</v>
      </c>
    </row>
    <row r="363" spans="1:36" x14ac:dyDescent="0.25">
      <c r="A363" t="str">
        <f>IFERROR(VLOOKUP(C363,Mapping!$A$2:$C$109,3,0),"")</f>
        <v>Front-End</v>
      </c>
      <c r="B363" t="str">
        <f>IFERROR(VLOOKUP(D363,Mapping!$B$2:$D$109,3,0),"")</f>
        <v>HR</v>
      </c>
      <c r="C363" s="2" t="s">
        <v>0</v>
      </c>
      <c r="D363" s="2" t="s">
        <v>52</v>
      </c>
      <c r="E363" s="3" t="s">
        <v>12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>
        <v>1568</v>
      </c>
      <c r="AC363" s="3">
        <v>3304</v>
      </c>
      <c r="AD363" s="3">
        <v>2042</v>
      </c>
      <c r="AE363" s="3">
        <v>2554</v>
      </c>
      <c r="AF363" s="3">
        <v>2768</v>
      </c>
      <c r="AG363" s="3">
        <v>2359</v>
      </c>
      <c r="AH363" s="3">
        <v>2285</v>
      </c>
      <c r="AI363" s="3">
        <v>2093</v>
      </c>
      <c r="AJ363" s="3">
        <v>1370</v>
      </c>
    </row>
    <row r="364" spans="1:36" x14ac:dyDescent="0.25">
      <c r="A364" t="str">
        <f>IFERROR(VLOOKUP(C364,Mapping!$A$2:$C$109,3,0),"")</f>
        <v>Front-End</v>
      </c>
      <c r="B364" t="str">
        <f>IFERROR(VLOOKUP(D364,Mapping!$B$2:$D$109,3,0),"")</f>
        <v>HR</v>
      </c>
      <c r="C364" s="2" t="s">
        <v>0</v>
      </c>
      <c r="D364" s="2" t="s">
        <v>52</v>
      </c>
      <c r="E364" s="4" t="s">
        <v>13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>
        <v>464</v>
      </c>
      <c r="AC364" s="3">
        <v>910</v>
      </c>
      <c r="AD364" s="3">
        <v>592</v>
      </c>
      <c r="AE364" s="3">
        <v>837</v>
      </c>
      <c r="AF364" s="3">
        <v>855</v>
      </c>
      <c r="AG364" s="3">
        <v>893</v>
      </c>
      <c r="AH364" s="3">
        <v>725</v>
      </c>
      <c r="AI364" s="3">
        <v>657</v>
      </c>
      <c r="AJ364" s="3">
        <v>497</v>
      </c>
    </row>
    <row r="365" spans="1:36" x14ac:dyDescent="0.25">
      <c r="A365" t="str">
        <f>IFERROR(VLOOKUP(C365,Mapping!$A$2:$C$109,3,0),"")</f>
        <v>Front-End</v>
      </c>
      <c r="B365" t="str">
        <f>IFERROR(VLOOKUP(D365,Mapping!$B$2:$D$109,3,0),"")</f>
        <v>HR</v>
      </c>
      <c r="C365" s="2" t="s">
        <v>0</v>
      </c>
      <c r="D365" s="2" t="s">
        <v>52</v>
      </c>
      <c r="E365" s="2" t="s">
        <v>15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>
        <v>184</v>
      </c>
      <c r="AC365" s="1">
        <v>373</v>
      </c>
      <c r="AD365" s="1">
        <v>231</v>
      </c>
      <c r="AE365" s="1">
        <v>333</v>
      </c>
      <c r="AF365" s="1">
        <v>334</v>
      </c>
      <c r="AG365" s="1">
        <v>341</v>
      </c>
      <c r="AH365" s="1">
        <v>283</v>
      </c>
      <c r="AI365" s="1">
        <v>280</v>
      </c>
      <c r="AJ365" s="1">
        <v>236</v>
      </c>
    </row>
    <row r="366" spans="1:36" x14ac:dyDescent="0.25">
      <c r="A366" t="str">
        <f>IFERROR(VLOOKUP(C366,Mapping!$A$2:$C$109,3,0),"")</f>
        <v>Front-End</v>
      </c>
      <c r="B366" t="str">
        <f>IFERROR(VLOOKUP(D366,Mapping!$B$2:$D$109,3,0),"")</f>
        <v>HR</v>
      </c>
      <c r="C366" s="2" t="s">
        <v>0</v>
      </c>
      <c r="D366" s="2" t="s">
        <v>52</v>
      </c>
      <c r="E366" s="2" t="s">
        <v>14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>
        <v>2419</v>
      </c>
      <c r="AC366" s="1">
        <v>5983</v>
      </c>
      <c r="AD366" s="1">
        <v>4566</v>
      </c>
      <c r="AE366" s="1">
        <v>5109</v>
      </c>
      <c r="AF366" s="1">
        <v>5681</v>
      </c>
      <c r="AG366" s="1">
        <v>5279</v>
      </c>
      <c r="AH366" s="1">
        <v>4965</v>
      </c>
      <c r="AI366" s="1">
        <v>5158</v>
      </c>
      <c r="AJ366" s="1">
        <v>3955</v>
      </c>
    </row>
    <row r="367" spans="1:36" x14ac:dyDescent="0.25">
      <c r="A367" t="str">
        <f>IFERROR(VLOOKUP(C367,Mapping!$A$2:$C$109,3,0),"")</f>
        <v>Front-End</v>
      </c>
      <c r="B367" t="str">
        <f>IFERROR(VLOOKUP(D367,Mapping!$B$2:$D$109,3,0),"")</f>
        <v>HR</v>
      </c>
      <c r="C367" s="2" t="s">
        <v>0</v>
      </c>
      <c r="D367" s="2" t="s">
        <v>65</v>
      </c>
      <c r="E367" s="3" t="s">
        <v>10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>
        <v>8951</v>
      </c>
      <c r="AC367" s="3">
        <v>12705</v>
      </c>
      <c r="AD367" s="3">
        <v>10440</v>
      </c>
      <c r="AE367" s="3">
        <v>17670</v>
      </c>
      <c r="AF367" s="3">
        <v>16089</v>
      </c>
      <c r="AG367" s="3">
        <v>12522</v>
      </c>
      <c r="AH367" s="3">
        <v>14108</v>
      </c>
      <c r="AI367" s="3">
        <v>12289</v>
      </c>
      <c r="AJ367" s="3">
        <v>10529</v>
      </c>
    </row>
    <row r="368" spans="1:36" x14ac:dyDescent="0.25">
      <c r="A368" t="str">
        <f>IFERROR(VLOOKUP(C368,Mapping!$A$2:$C$109,3,0),"")</f>
        <v>Front-End</v>
      </c>
      <c r="B368" t="str">
        <f>IFERROR(VLOOKUP(D368,Mapping!$B$2:$D$109,3,0),"")</f>
        <v>HR</v>
      </c>
      <c r="C368" s="2" t="s">
        <v>0</v>
      </c>
      <c r="D368" s="2" t="s">
        <v>65</v>
      </c>
      <c r="E368" s="2" t="s">
        <v>11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>
        <v>2692</v>
      </c>
      <c r="AC368" s="4">
        <v>3131</v>
      </c>
      <c r="AD368" s="4">
        <v>1850</v>
      </c>
      <c r="AE368" s="4">
        <v>2740</v>
      </c>
      <c r="AF368" s="4">
        <v>2407</v>
      </c>
      <c r="AG368" s="4">
        <v>2460</v>
      </c>
      <c r="AH368" s="4">
        <v>3223</v>
      </c>
      <c r="AI368" s="4">
        <v>2263</v>
      </c>
      <c r="AJ368" s="4">
        <v>1897</v>
      </c>
    </row>
    <row r="369" spans="1:36" x14ac:dyDescent="0.25">
      <c r="A369" t="str">
        <f>IFERROR(VLOOKUP(C369,Mapping!$A$2:$C$109,3,0),"")</f>
        <v>Front-End</v>
      </c>
      <c r="B369" t="str">
        <f>IFERROR(VLOOKUP(D369,Mapping!$B$2:$D$109,3,0),"")</f>
        <v>HR</v>
      </c>
      <c r="C369" s="2" t="s">
        <v>0</v>
      </c>
      <c r="D369" s="2" t="s">
        <v>65</v>
      </c>
      <c r="E369" s="3" t="s">
        <v>12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>
        <v>395</v>
      </c>
      <c r="AC369" s="3">
        <v>593</v>
      </c>
      <c r="AD369" s="3">
        <v>343</v>
      </c>
      <c r="AE369" s="3">
        <v>598</v>
      </c>
      <c r="AF369" s="3">
        <v>552</v>
      </c>
      <c r="AG369" s="3">
        <v>377</v>
      </c>
      <c r="AH369" s="3">
        <v>569</v>
      </c>
      <c r="AI369" s="3">
        <v>409</v>
      </c>
      <c r="AJ369" s="3">
        <v>367</v>
      </c>
    </row>
    <row r="370" spans="1:36" x14ac:dyDescent="0.25">
      <c r="A370" t="str">
        <f>IFERROR(VLOOKUP(C370,Mapping!$A$2:$C$109,3,0),"")</f>
        <v>Front-End</v>
      </c>
      <c r="B370" t="str">
        <f>IFERROR(VLOOKUP(D370,Mapping!$B$2:$D$109,3,0),"")</f>
        <v>HR</v>
      </c>
      <c r="C370" s="2" t="s">
        <v>0</v>
      </c>
      <c r="D370" s="2" t="s">
        <v>65</v>
      </c>
      <c r="E370" s="4" t="s">
        <v>13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>
        <v>92</v>
      </c>
      <c r="AC370" s="3">
        <v>148</v>
      </c>
      <c r="AD370" s="3">
        <v>102</v>
      </c>
      <c r="AE370" s="3">
        <v>127</v>
      </c>
      <c r="AF370" s="3">
        <v>120</v>
      </c>
      <c r="AG370" s="3">
        <v>133</v>
      </c>
      <c r="AH370" s="3">
        <v>136</v>
      </c>
      <c r="AI370" s="3">
        <v>111</v>
      </c>
      <c r="AJ370" s="3">
        <v>96</v>
      </c>
    </row>
    <row r="371" spans="1:36" x14ac:dyDescent="0.25">
      <c r="A371" t="str">
        <f>IFERROR(VLOOKUP(C371,Mapping!$A$2:$C$109,3,0),"")</f>
        <v>Front-End</v>
      </c>
      <c r="B371" t="str">
        <f>IFERROR(VLOOKUP(D371,Mapping!$B$2:$D$109,3,0),"")</f>
        <v>HR</v>
      </c>
      <c r="C371" s="2" t="s">
        <v>0</v>
      </c>
      <c r="D371" s="2" t="s">
        <v>65</v>
      </c>
      <c r="E371" s="2" t="s">
        <v>15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>
        <v>35</v>
      </c>
      <c r="AC371" s="1">
        <v>48</v>
      </c>
      <c r="AD371" s="1">
        <v>45</v>
      </c>
      <c r="AE371" s="1">
        <v>55</v>
      </c>
      <c r="AF371" s="1">
        <v>59</v>
      </c>
      <c r="AG371" s="1">
        <v>47</v>
      </c>
      <c r="AH371" s="1">
        <v>44</v>
      </c>
      <c r="AI371" s="1">
        <v>44</v>
      </c>
      <c r="AJ371" s="1">
        <v>34</v>
      </c>
    </row>
    <row r="372" spans="1:36" x14ac:dyDescent="0.25">
      <c r="A372" t="str">
        <f>IFERROR(VLOOKUP(C372,Mapping!$A$2:$C$109,3,0),"")</f>
        <v>Front-End</v>
      </c>
      <c r="B372" t="str">
        <f>IFERROR(VLOOKUP(D372,Mapping!$B$2:$D$109,3,0),"")</f>
        <v>HR</v>
      </c>
      <c r="C372" s="2" t="s">
        <v>0</v>
      </c>
      <c r="D372" s="2" t="s">
        <v>65</v>
      </c>
      <c r="E372" s="2" t="s">
        <v>14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800</v>
      </c>
      <c r="AC372" s="1">
        <v>1236</v>
      </c>
      <c r="AD372" s="1">
        <v>937</v>
      </c>
      <c r="AE372" s="1">
        <v>1253</v>
      </c>
      <c r="AF372" s="1">
        <v>1077</v>
      </c>
      <c r="AG372" s="1">
        <v>1007</v>
      </c>
      <c r="AH372" s="1">
        <v>1098</v>
      </c>
      <c r="AI372" s="1">
        <v>1024</v>
      </c>
      <c r="AJ372" s="1">
        <v>908</v>
      </c>
    </row>
    <row r="373" spans="1:36" x14ac:dyDescent="0.25">
      <c r="A373" t="str">
        <f>IFERROR(VLOOKUP(C373,Mapping!$A$2:$C$109,3,0),"")</f>
        <v>Front-End</v>
      </c>
      <c r="B373" t="str">
        <f>IFERROR(VLOOKUP(D373,Mapping!$B$2:$D$109,3,0),"")</f>
        <v>LR</v>
      </c>
      <c r="C373" s="2" t="s">
        <v>0</v>
      </c>
      <c r="D373" s="2" t="s">
        <v>53</v>
      </c>
      <c r="E373" s="3" t="s">
        <v>10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>
        <v>199023</v>
      </c>
      <c r="AC373" s="3">
        <v>217536</v>
      </c>
      <c r="AD373" s="3">
        <v>220873</v>
      </c>
      <c r="AE373" s="3">
        <v>264509</v>
      </c>
      <c r="AF373" s="3">
        <v>323079</v>
      </c>
      <c r="AG373" s="3">
        <v>246231</v>
      </c>
      <c r="AH373" s="3">
        <v>244552</v>
      </c>
      <c r="AI373" s="3">
        <v>233500</v>
      </c>
      <c r="AJ373" s="3">
        <v>150938</v>
      </c>
    </row>
    <row r="374" spans="1:36" x14ac:dyDescent="0.25">
      <c r="A374" t="str">
        <f>IFERROR(VLOOKUP(C374,Mapping!$A$2:$C$109,3,0),"")</f>
        <v>Front-End</v>
      </c>
      <c r="B374" t="str">
        <f>IFERROR(VLOOKUP(D374,Mapping!$B$2:$D$109,3,0),"")</f>
        <v>LR</v>
      </c>
      <c r="C374" s="2" t="s">
        <v>0</v>
      </c>
      <c r="D374" s="2" t="s">
        <v>53</v>
      </c>
      <c r="E374" s="2" t="s">
        <v>11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>
        <v>61113</v>
      </c>
      <c r="AC374" s="4">
        <v>68608</v>
      </c>
      <c r="AD374" s="4">
        <v>48175</v>
      </c>
      <c r="AE374" s="4">
        <v>45414</v>
      </c>
      <c r="AF374" s="4">
        <v>52399</v>
      </c>
      <c r="AG374" s="4">
        <v>53733</v>
      </c>
      <c r="AH374" s="4">
        <v>49220</v>
      </c>
      <c r="AI374" s="4">
        <v>45998</v>
      </c>
      <c r="AJ374" s="4">
        <v>29353</v>
      </c>
    </row>
    <row r="375" spans="1:36" x14ac:dyDescent="0.25">
      <c r="A375" t="str">
        <f>IFERROR(VLOOKUP(C375,Mapping!$A$2:$C$109,3,0),"")</f>
        <v>Front-End</v>
      </c>
      <c r="B375" t="str">
        <f>IFERROR(VLOOKUP(D375,Mapping!$B$2:$D$109,3,0),"")</f>
        <v>LR</v>
      </c>
      <c r="C375" s="2" t="s">
        <v>0</v>
      </c>
      <c r="D375" s="2" t="s">
        <v>53</v>
      </c>
      <c r="E375" s="3" t="s">
        <v>12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>
        <v>24364</v>
      </c>
      <c r="AC375" s="3">
        <v>26457</v>
      </c>
      <c r="AD375" s="3">
        <v>21282</v>
      </c>
      <c r="AE375" s="3">
        <v>22839</v>
      </c>
      <c r="AF375" s="3">
        <v>27385</v>
      </c>
      <c r="AG375" s="3">
        <v>21639</v>
      </c>
      <c r="AH375" s="3">
        <v>20292</v>
      </c>
      <c r="AI375" s="3">
        <v>19048</v>
      </c>
      <c r="AJ375" s="3">
        <v>12015</v>
      </c>
    </row>
    <row r="376" spans="1:36" x14ac:dyDescent="0.25">
      <c r="A376" t="str">
        <f>IFERROR(VLOOKUP(C376,Mapping!$A$2:$C$109,3,0),"")</f>
        <v>Front-End</v>
      </c>
      <c r="B376" t="str">
        <f>IFERROR(VLOOKUP(D376,Mapping!$B$2:$D$109,3,0),"")</f>
        <v>LR</v>
      </c>
      <c r="C376" s="2" t="s">
        <v>0</v>
      </c>
      <c r="D376" s="2" t="s">
        <v>53</v>
      </c>
      <c r="E376" s="4" t="s">
        <v>13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>
        <v>11254</v>
      </c>
      <c r="AC376" s="3">
        <v>11135</v>
      </c>
      <c r="AD376" s="3">
        <v>9900</v>
      </c>
      <c r="AE376" s="3">
        <v>10172</v>
      </c>
      <c r="AF376" s="3">
        <v>11654</v>
      </c>
      <c r="AG376" s="3">
        <v>10600</v>
      </c>
      <c r="AH376" s="3">
        <v>8649</v>
      </c>
      <c r="AI376" s="3">
        <v>8676</v>
      </c>
      <c r="AJ376" s="3">
        <v>5870</v>
      </c>
    </row>
    <row r="377" spans="1:36" x14ac:dyDescent="0.25">
      <c r="A377" t="str">
        <f>IFERROR(VLOOKUP(C377,Mapping!$A$2:$C$109,3,0),"")</f>
        <v>Front-End</v>
      </c>
      <c r="B377" t="str">
        <f>IFERROR(VLOOKUP(D377,Mapping!$B$2:$D$109,3,0),"")</f>
        <v>LR</v>
      </c>
      <c r="C377" s="2" t="s">
        <v>0</v>
      </c>
      <c r="D377" s="2" t="s">
        <v>53</v>
      </c>
      <c r="E377" s="2" t="s">
        <v>15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7669</v>
      </c>
      <c r="AC377" s="1">
        <v>7486</v>
      </c>
      <c r="AD377" s="1">
        <v>6672</v>
      </c>
      <c r="AE377" s="1">
        <v>6604</v>
      </c>
      <c r="AF377" s="1">
        <v>7692</v>
      </c>
      <c r="AG377" s="1">
        <v>6999</v>
      </c>
      <c r="AH377" s="1">
        <v>5827</v>
      </c>
      <c r="AI377" s="1">
        <v>6030</v>
      </c>
      <c r="AJ377" s="1">
        <v>4124</v>
      </c>
    </row>
    <row r="378" spans="1:36" x14ac:dyDescent="0.25">
      <c r="A378" t="str">
        <f>IFERROR(VLOOKUP(C378,Mapping!$A$2:$C$109,3,0),"")</f>
        <v>Front-End</v>
      </c>
      <c r="B378" t="str">
        <f>IFERROR(VLOOKUP(D378,Mapping!$B$2:$D$109,3,0),"")</f>
        <v>LR</v>
      </c>
      <c r="C378" s="2" t="s">
        <v>0</v>
      </c>
      <c r="D378" s="2" t="s">
        <v>53</v>
      </c>
      <c r="E378" s="2" t="s">
        <v>14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31505</v>
      </c>
      <c r="AC378" s="1">
        <v>34171</v>
      </c>
      <c r="AD378" s="1">
        <v>32971</v>
      </c>
      <c r="AE378" s="1">
        <v>33574</v>
      </c>
      <c r="AF378" s="1">
        <v>39135</v>
      </c>
      <c r="AG378" s="1">
        <v>35463</v>
      </c>
      <c r="AH378" s="1">
        <v>34540</v>
      </c>
      <c r="AI378" s="1">
        <v>35100</v>
      </c>
      <c r="AJ378" s="1">
        <v>25318</v>
      </c>
    </row>
    <row r="379" spans="1:36" x14ac:dyDescent="0.25">
      <c r="A379" t="str">
        <f>IFERROR(VLOOKUP(C379,Mapping!$A$2:$C$109,3,0),"")</f>
        <v>Front-End</v>
      </c>
      <c r="B379" t="str">
        <f>IFERROR(VLOOKUP(D379,Mapping!$B$2:$D$109,3,0),"")</f>
        <v>LR</v>
      </c>
      <c r="C379" s="2" t="s">
        <v>0</v>
      </c>
      <c r="D379" s="2" t="s">
        <v>54</v>
      </c>
      <c r="E379" s="3" t="s">
        <v>10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>
        <v>28796</v>
      </c>
      <c r="AD379" s="3">
        <v>22217</v>
      </c>
      <c r="AE379" s="3">
        <v>17118</v>
      </c>
      <c r="AF379" s="3">
        <v>23422</v>
      </c>
      <c r="AG379" s="3">
        <v>15073</v>
      </c>
      <c r="AH379" s="3">
        <v>15398</v>
      </c>
      <c r="AI379" s="3">
        <v>16708</v>
      </c>
      <c r="AJ379" s="3">
        <v>8644</v>
      </c>
    </row>
    <row r="380" spans="1:36" x14ac:dyDescent="0.25">
      <c r="A380" t="str">
        <f>IFERROR(VLOOKUP(C380,Mapping!$A$2:$C$109,3,0),"")</f>
        <v>Front-End</v>
      </c>
      <c r="B380" t="str">
        <f>IFERROR(VLOOKUP(D380,Mapping!$B$2:$D$109,3,0),"")</f>
        <v>LR</v>
      </c>
      <c r="C380" s="2" t="s">
        <v>0</v>
      </c>
      <c r="D380" s="2" t="s">
        <v>54</v>
      </c>
      <c r="E380" s="2" t="s">
        <v>11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>
        <v>11210</v>
      </c>
      <c r="AD380" s="4">
        <v>6839</v>
      </c>
      <c r="AE380" s="4">
        <v>5802</v>
      </c>
      <c r="AF380" s="4">
        <v>6834</v>
      </c>
      <c r="AG380" s="4">
        <v>5638</v>
      </c>
      <c r="AH380" s="4">
        <v>5131</v>
      </c>
      <c r="AI380" s="4">
        <v>5354</v>
      </c>
      <c r="AJ380" s="4">
        <v>2889</v>
      </c>
    </row>
    <row r="381" spans="1:36" x14ac:dyDescent="0.25">
      <c r="A381" t="str">
        <f>IFERROR(VLOOKUP(C381,Mapping!$A$2:$C$109,3,0),"")</f>
        <v>Front-End</v>
      </c>
      <c r="B381" t="str">
        <f>IFERROR(VLOOKUP(D381,Mapping!$B$2:$D$109,3,0),"")</f>
        <v>LR</v>
      </c>
      <c r="C381" s="2" t="s">
        <v>0</v>
      </c>
      <c r="D381" s="2" t="s">
        <v>54</v>
      </c>
      <c r="E381" s="3" t="s">
        <v>12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>
        <v>5921</v>
      </c>
      <c r="AD381" s="3">
        <v>4045</v>
      </c>
      <c r="AE381" s="3">
        <v>4533</v>
      </c>
      <c r="AF381" s="3">
        <v>5044</v>
      </c>
      <c r="AG381" s="3">
        <v>3825</v>
      </c>
      <c r="AH381" s="3">
        <v>3554</v>
      </c>
      <c r="AI381" s="3">
        <v>3616</v>
      </c>
      <c r="AJ381" s="3">
        <v>2026</v>
      </c>
    </row>
    <row r="382" spans="1:36" x14ac:dyDescent="0.25">
      <c r="A382" t="str">
        <f>IFERROR(VLOOKUP(C382,Mapping!$A$2:$C$109,3,0),"")</f>
        <v>Front-End</v>
      </c>
      <c r="B382" t="str">
        <f>IFERROR(VLOOKUP(D382,Mapping!$B$2:$D$109,3,0),"")</f>
        <v>LR</v>
      </c>
      <c r="C382" s="2" t="s">
        <v>0</v>
      </c>
      <c r="D382" s="2" t="s">
        <v>54</v>
      </c>
      <c r="E382" s="4" t="s">
        <v>13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>
        <v>4161</v>
      </c>
      <c r="AD382" s="3">
        <v>2955</v>
      </c>
      <c r="AE382" s="3">
        <v>3511</v>
      </c>
      <c r="AF382" s="3">
        <v>3670</v>
      </c>
      <c r="AG382" s="3">
        <v>3032</v>
      </c>
      <c r="AH382" s="3">
        <v>2834</v>
      </c>
      <c r="AI382" s="3">
        <v>2838</v>
      </c>
      <c r="AJ382" s="3">
        <v>1686</v>
      </c>
    </row>
    <row r="383" spans="1:36" x14ac:dyDescent="0.25">
      <c r="A383" t="str">
        <f>IFERROR(VLOOKUP(C383,Mapping!$A$2:$C$109,3,0),"")</f>
        <v>Front-End</v>
      </c>
      <c r="B383" t="str">
        <f>IFERROR(VLOOKUP(D383,Mapping!$B$2:$D$109,3,0),"")</f>
        <v>LR</v>
      </c>
      <c r="C383" s="2" t="s">
        <v>0</v>
      </c>
      <c r="D383" s="2" t="s">
        <v>54</v>
      </c>
      <c r="E383" s="2" t="s">
        <v>15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>
        <v>2814</v>
      </c>
      <c r="AD383" s="1">
        <v>2031</v>
      </c>
      <c r="AE383" s="1">
        <v>2322</v>
      </c>
      <c r="AF383" s="1">
        <v>2600</v>
      </c>
      <c r="AG383" s="1">
        <v>2315</v>
      </c>
      <c r="AH383" s="1">
        <v>2200</v>
      </c>
      <c r="AI383" s="1">
        <v>2202</v>
      </c>
      <c r="AJ383" s="1">
        <v>1354</v>
      </c>
    </row>
    <row r="384" spans="1:36" x14ac:dyDescent="0.25">
      <c r="A384" t="str">
        <f>IFERROR(VLOOKUP(C384,Mapping!$A$2:$C$109,3,0),"")</f>
        <v>Front-End</v>
      </c>
      <c r="B384" t="str">
        <f>IFERROR(VLOOKUP(D384,Mapping!$B$2:$D$109,3,0),"")</f>
        <v>LR</v>
      </c>
      <c r="C384" s="2" t="s">
        <v>0</v>
      </c>
      <c r="D384" s="2" t="s">
        <v>54</v>
      </c>
      <c r="E384" s="2" t="s">
        <v>14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>
        <v>16299</v>
      </c>
      <c r="AD384" s="1">
        <v>14439</v>
      </c>
      <c r="AE384" s="1">
        <v>9006</v>
      </c>
      <c r="AF384" s="1">
        <v>13480</v>
      </c>
      <c r="AG384" s="1">
        <v>9663</v>
      </c>
      <c r="AH384" s="1">
        <v>10670</v>
      </c>
      <c r="AI384" s="1">
        <v>11638</v>
      </c>
      <c r="AJ384" s="1">
        <v>7268</v>
      </c>
    </row>
    <row r="385" spans="1:36" x14ac:dyDescent="0.25">
      <c r="A385" t="str">
        <f>IFERROR(VLOOKUP(C385,Mapping!$A$2:$C$109,3,0),"")</f>
        <v>Front-End</v>
      </c>
      <c r="B385" t="str">
        <f>IFERROR(VLOOKUP(D385,Mapping!$B$2:$D$109,3,0),"")</f>
        <v>LR</v>
      </c>
      <c r="C385" s="2" t="s">
        <v>0</v>
      </c>
      <c r="D385" s="2" t="s">
        <v>66</v>
      </c>
      <c r="E385" s="3" t="s">
        <v>10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>
        <v>23871</v>
      </c>
      <c r="AC385" s="3">
        <v>32430</v>
      </c>
      <c r="AD385" s="3">
        <v>36657</v>
      </c>
      <c r="AE385" s="3">
        <v>32422</v>
      </c>
      <c r="AF385" s="3">
        <v>48675</v>
      </c>
      <c r="AG385" s="3">
        <v>36242</v>
      </c>
      <c r="AH385" s="3">
        <v>39482</v>
      </c>
      <c r="AI385" s="3">
        <v>38852</v>
      </c>
      <c r="AJ385" s="3">
        <v>28052</v>
      </c>
    </row>
    <row r="386" spans="1:36" x14ac:dyDescent="0.25">
      <c r="A386" t="str">
        <f>IFERROR(VLOOKUP(C386,Mapping!$A$2:$C$109,3,0),"")</f>
        <v>Front-End</v>
      </c>
      <c r="B386" t="str">
        <f>IFERROR(VLOOKUP(D386,Mapping!$B$2:$D$109,3,0),"")</f>
        <v>LR</v>
      </c>
      <c r="C386" s="2" t="s">
        <v>0</v>
      </c>
      <c r="D386" s="2" t="s">
        <v>66</v>
      </c>
      <c r="E386" s="2" t="s">
        <v>11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>
        <v>6452</v>
      </c>
      <c r="AC386" s="4">
        <v>10091</v>
      </c>
      <c r="AD386" s="4">
        <v>7800</v>
      </c>
      <c r="AE386" s="4">
        <v>5377</v>
      </c>
      <c r="AF386" s="4">
        <v>7555</v>
      </c>
      <c r="AG386" s="4">
        <v>8487</v>
      </c>
      <c r="AH386" s="4">
        <v>8543</v>
      </c>
      <c r="AI386" s="4">
        <v>8563</v>
      </c>
      <c r="AJ386" s="4">
        <v>5836</v>
      </c>
    </row>
    <row r="387" spans="1:36" x14ac:dyDescent="0.25">
      <c r="A387" t="str">
        <f>IFERROR(VLOOKUP(C387,Mapping!$A$2:$C$109,3,0),"")</f>
        <v>Front-End</v>
      </c>
      <c r="B387" t="str">
        <f>IFERROR(VLOOKUP(D387,Mapping!$B$2:$D$109,3,0),"")</f>
        <v>LR</v>
      </c>
      <c r="C387" s="2" t="s">
        <v>0</v>
      </c>
      <c r="D387" s="2" t="s">
        <v>66</v>
      </c>
      <c r="E387" s="3" t="s">
        <v>12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>
        <v>2325</v>
      </c>
      <c r="AC387" s="3">
        <v>3482</v>
      </c>
      <c r="AD387" s="3">
        <v>3050</v>
      </c>
      <c r="AE387" s="3">
        <v>2818</v>
      </c>
      <c r="AF387" s="3">
        <v>4133</v>
      </c>
      <c r="AG387" s="3">
        <v>2886</v>
      </c>
      <c r="AH387" s="3">
        <v>2974</v>
      </c>
      <c r="AI387" s="3">
        <v>2906</v>
      </c>
      <c r="AJ387" s="3">
        <v>1855</v>
      </c>
    </row>
    <row r="388" spans="1:36" x14ac:dyDescent="0.25">
      <c r="A388" t="str">
        <f>IFERROR(VLOOKUP(C388,Mapping!$A$2:$C$109,3,0),"")</f>
        <v>Front-End</v>
      </c>
      <c r="B388" t="str">
        <f>IFERROR(VLOOKUP(D388,Mapping!$B$2:$D$109,3,0),"")</f>
        <v>LR</v>
      </c>
      <c r="C388" s="2" t="s">
        <v>0</v>
      </c>
      <c r="D388" s="2" t="s">
        <v>66</v>
      </c>
      <c r="E388" s="4" t="s">
        <v>13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>
        <v>971</v>
      </c>
      <c r="AC388" s="3">
        <v>1701</v>
      </c>
      <c r="AD388" s="3">
        <v>1634</v>
      </c>
      <c r="AE388" s="3">
        <v>1406</v>
      </c>
      <c r="AF388" s="3">
        <v>1775</v>
      </c>
      <c r="AG388" s="3">
        <v>1496</v>
      </c>
      <c r="AH388" s="3">
        <v>1376</v>
      </c>
      <c r="AI388" s="3">
        <v>1382</v>
      </c>
      <c r="AJ388" s="3">
        <v>970</v>
      </c>
    </row>
    <row r="389" spans="1:36" x14ac:dyDescent="0.25">
      <c r="A389" t="str">
        <f>IFERROR(VLOOKUP(C389,Mapping!$A$2:$C$109,3,0),"")</f>
        <v>Front-End</v>
      </c>
      <c r="B389" t="str">
        <f>IFERROR(VLOOKUP(D389,Mapping!$B$2:$D$109,3,0),"")</f>
        <v>LR</v>
      </c>
      <c r="C389" s="2" t="s">
        <v>0</v>
      </c>
      <c r="D389" s="2" t="s">
        <v>66</v>
      </c>
      <c r="E389" s="2" t="s">
        <v>15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696</v>
      </c>
      <c r="AC389" s="1">
        <v>1173</v>
      </c>
      <c r="AD389" s="1">
        <v>1104</v>
      </c>
      <c r="AE389" s="1">
        <v>980</v>
      </c>
      <c r="AF389" s="1">
        <v>1257</v>
      </c>
      <c r="AG389" s="1">
        <v>984</v>
      </c>
      <c r="AH389" s="1">
        <v>938</v>
      </c>
      <c r="AI389" s="1">
        <v>963</v>
      </c>
      <c r="AJ389" s="1">
        <v>727</v>
      </c>
    </row>
    <row r="390" spans="1:36" x14ac:dyDescent="0.25">
      <c r="A390" t="str">
        <f>IFERROR(VLOOKUP(C390,Mapping!$A$2:$C$109,3,0),"")</f>
        <v>Front-End</v>
      </c>
      <c r="B390" t="str">
        <f>IFERROR(VLOOKUP(D390,Mapping!$B$2:$D$109,3,0),"")</f>
        <v>LR</v>
      </c>
      <c r="C390" s="2" t="s">
        <v>0</v>
      </c>
      <c r="D390" s="2" t="s">
        <v>66</v>
      </c>
      <c r="E390" s="2" t="s">
        <v>14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>
        <v>3773</v>
      </c>
      <c r="AC390" s="1">
        <v>6101</v>
      </c>
      <c r="AD390" s="1">
        <v>5980</v>
      </c>
      <c r="AE390" s="1">
        <v>4778</v>
      </c>
      <c r="AF390" s="1">
        <v>6335</v>
      </c>
      <c r="AG390" s="1">
        <v>5060</v>
      </c>
      <c r="AH390" s="1">
        <v>4964</v>
      </c>
      <c r="AI390" s="1">
        <v>4947</v>
      </c>
      <c r="AJ390" s="1">
        <v>3965</v>
      </c>
    </row>
    <row r="391" spans="1:36" x14ac:dyDescent="0.25">
      <c r="A391" t="str">
        <f>IFERROR(VLOOKUP(C391,Mapping!$A$2:$C$109,3,0),"")</f>
        <v>Front-End</v>
      </c>
      <c r="B391" t="str">
        <f>IFERROR(VLOOKUP(D391,Mapping!$B$2:$D$109,3,0),"")</f>
        <v>MR</v>
      </c>
      <c r="C391" s="2" t="s">
        <v>0</v>
      </c>
      <c r="D391" s="2" t="s">
        <v>55</v>
      </c>
      <c r="E391" s="3" t="s">
        <v>10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>
        <v>103526</v>
      </c>
      <c r="AC391" s="3">
        <v>179508</v>
      </c>
      <c r="AD391" s="3">
        <v>178181</v>
      </c>
      <c r="AE391" s="3">
        <v>204726</v>
      </c>
      <c r="AF391" s="3">
        <v>231065</v>
      </c>
      <c r="AG391" s="3">
        <v>165874</v>
      </c>
      <c r="AH391" s="3">
        <v>157446</v>
      </c>
      <c r="AI391" s="3">
        <v>167473</v>
      </c>
      <c r="AJ391" s="3">
        <v>112582</v>
      </c>
    </row>
    <row r="392" spans="1:36" x14ac:dyDescent="0.25">
      <c r="A392" t="str">
        <f>IFERROR(VLOOKUP(C392,Mapping!$A$2:$C$109,3,0),"")</f>
        <v>Front-End</v>
      </c>
      <c r="B392" t="str">
        <f>IFERROR(VLOOKUP(D392,Mapping!$B$2:$D$109,3,0),"")</f>
        <v>MR</v>
      </c>
      <c r="C392" s="2" t="s">
        <v>0</v>
      </c>
      <c r="D392" s="2" t="s">
        <v>55</v>
      </c>
      <c r="E392" s="2" t="s">
        <v>11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>
        <v>31196</v>
      </c>
      <c r="AC392" s="4">
        <v>52694</v>
      </c>
      <c r="AD392" s="4">
        <v>35550</v>
      </c>
      <c r="AE392" s="4">
        <v>26972</v>
      </c>
      <c r="AF392" s="4">
        <v>33087</v>
      </c>
      <c r="AG392" s="4">
        <v>32779</v>
      </c>
      <c r="AH392" s="4">
        <v>28118</v>
      </c>
      <c r="AI392" s="4">
        <v>28902</v>
      </c>
      <c r="AJ392" s="4">
        <v>19132</v>
      </c>
    </row>
    <row r="393" spans="1:36" x14ac:dyDescent="0.25">
      <c r="A393" t="str">
        <f>IFERROR(VLOOKUP(C393,Mapping!$A$2:$C$109,3,0),"")</f>
        <v>Front-End</v>
      </c>
      <c r="B393" t="str">
        <f>IFERROR(VLOOKUP(D393,Mapping!$B$2:$D$109,3,0),"")</f>
        <v>MR</v>
      </c>
      <c r="C393" s="2" t="s">
        <v>0</v>
      </c>
      <c r="D393" s="2" t="s">
        <v>55</v>
      </c>
      <c r="E393" s="3" t="s">
        <v>12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>
        <v>10001</v>
      </c>
      <c r="AC393" s="3">
        <v>16103</v>
      </c>
      <c r="AD393" s="3">
        <v>13437</v>
      </c>
      <c r="AE393" s="3">
        <v>12743</v>
      </c>
      <c r="AF393" s="3">
        <v>14187</v>
      </c>
      <c r="AG393" s="3">
        <v>10092</v>
      </c>
      <c r="AH393" s="3">
        <v>9981</v>
      </c>
      <c r="AI393" s="3">
        <v>10093</v>
      </c>
      <c r="AJ393" s="3">
        <v>6570</v>
      </c>
    </row>
    <row r="394" spans="1:36" x14ac:dyDescent="0.25">
      <c r="A394" t="str">
        <f>IFERROR(VLOOKUP(C394,Mapping!$A$2:$C$109,3,0),"")</f>
        <v>Front-End</v>
      </c>
      <c r="B394" t="str">
        <f>IFERROR(VLOOKUP(D394,Mapping!$B$2:$D$109,3,0),"")</f>
        <v>MR</v>
      </c>
      <c r="C394" s="2" t="s">
        <v>0</v>
      </c>
      <c r="D394" s="2" t="s">
        <v>55</v>
      </c>
      <c r="E394" s="4" t="s">
        <v>13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>
        <v>3623</v>
      </c>
      <c r="AC394" s="3">
        <v>5370</v>
      </c>
      <c r="AD394" s="3">
        <v>5196</v>
      </c>
      <c r="AE394" s="3">
        <v>4741</v>
      </c>
      <c r="AF394" s="3">
        <v>4826</v>
      </c>
      <c r="AG394" s="3">
        <v>4232</v>
      </c>
      <c r="AH394" s="3">
        <v>3607</v>
      </c>
      <c r="AI394" s="3">
        <v>3931</v>
      </c>
      <c r="AJ394" s="3">
        <v>2733</v>
      </c>
    </row>
    <row r="395" spans="1:36" x14ac:dyDescent="0.25">
      <c r="A395" t="str">
        <f>IFERROR(VLOOKUP(C395,Mapping!$A$2:$C$109,3,0),"")</f>
        <v>Front-End</v>
      </c>
      <c r="B395" t="str">
        <f>IFERROR(VLOOKUP(D395,Mapping!$B$2:$D$109,3,0),"")</f>
        <v>MR</v>
      </c>
      <c r="C395" s="2" t="s">
        <v>0</v>
      </c>
      <c r="D395" s="2" t="s">
        <v>55</v>
      </c>
      <c r="E395" s="2" t="s">
        <v>15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1852</v>
      </c>
      <c r="AC395" s="1">
        <v>2807</v>
      </c>
      <c r="AD395" s="1">
        <v>2858</v>
      </c>
      <c r="AE395" s="1">
        <v>2517</v>
      </c>
      <c r="AF395" s="1">
        <v>2570</v>
      </c>
      <c r="AG395" s="1">
        <v>2125</v>
      </c>
      <c r="AH395" s="1">
        <v>1865</v>
      </c>
      <c r="AI395" s="1">
        <v>2265</v>
      </c>
      <c r="AJ395" s="1">
        <v>1630</v>
      </c>
    </row>
    <row r="396" spans="1:36" x14ac:dyDescent="0.25">
      <c r="A396" t="str">
        <f>IFERROR(VLOOKUP(C396,Mapping!$A$2:$C$109,3,0),"")</f>
        <v>Front-End</v>
      </c>
      <c r="B396" t="str">
        <f>IFERROR(VLOOKUP(D396,Mapping!$B$2:$D$109,3,0),"")</f>
        <v>MR</v>
      </c>
      <c r="C396" s="2" t="s">
        <v>0</v>
      </c>
      <c r="D396" s="2" t="s">
        <v>55</v>
      </c>
      <c r="E396" s="2" t="s">
        <v>14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15276</v>
      </c>
      <c r="AC396" s="1">
        <v>25772</v>
      </c>
      <c r="AD396" s="1">
        <v>25218</v>
      </c>
      <c r="AE396" s="1">
        <v>22502</v>
      </c>
      <c r="AF396" s="1">
        <v>25257</v>
      </c>
      <c r="AG396" s="1">
        <v>22001</v>
      </c>
      <c r="AH396" s="1">
        <v>21124</v>
      </c>
      <c r="AI396" s="1">
        <v>23011</v>
      </c>
      <c r="AJ396" s="1">
        <v>16956</v>
      </c>
    </row>
    <row r="397" spans="1:36" x14ac:dyDescent="0.25">
      <c r="A397" t="str">
        <f>IFERROR(VLOOKUP(C397,Mapping!$A$2:$C$109,3,0),"")</f>
        <v>Front-End</v>
      </c>
      <c r="B397" t="str">
        <f>IFERROR(VLOOKUP(D397,Mapping!$B$2:$D$109,3,0),"")</f>
        <v>MR</v>
      </c>
      <c r="C397" s="2" t="s">
        <v>0</v>
      </c>
      <c r="D397" s="2" t="s">
        <v>67</v>
      </c>
      <c r="E397" s="3" t="s">
        <v>10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>
        <v>30121</v>
      </c>
      <c r="AC397" s="3">
        <v>39459</v>
      </c>
      <c r="AD397" s="3">
        <v>40133</v>
      </c>
      <c r="AE397" s="3">
        <v>48297</v>
      </c>
      <c r="AF397" s="3">
        <v>56855</v>
      </c>
      <c r="AG397" s="3">
        <v>45125</v>
      </c>
      <c r="AH397" s="3">
        <v>48857</v>
      </c>
      <c r="AI397" s="3">
        <v>39479</v>
      </c>
      <c r="AJ397" s="3">
        <v>30380</v>
      </c>
    </row>
    <row r="398" spans="1:36" x14ac:dyDescent="0.25">
      <c r="A398" t="str">
        <f>IFERROR(VLOOKUP(C398,Mapping!$A$2:$C$109,3,0),"")</f>
        <v>Front-End</v>
      </c>
      <c r="B398" t="str">
        <f>IFERROR(VLOOKUP(D398,Mapping!$B$2:$D$109,3,0),"")</f>
        <v>MR</v>
      </c>
      <c r="C398" s="2" t="s">
        <v>0</v>
      </c>
      <c r="D398" s="2" t="s">
        <v>67</v>
      </c>
      <c r="E398" s="2" t="s">
        <v>11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>
        <v>7401</v>
      </c>
      <c r="AC398" s="4">
        <v>10605</v>
      </c>
      <c r="AD398" s="4">
        <v>6586</v>
      </c>
      <c r="AE398" s="4">
        <v>6275</v>
      </c>
      <c r="AF398" s="4">
        <v>6581</v>
      </c>
      <c r="AG398" s="4">
        <v>7509</v>
      </c>
      <c r="AH398" s="4">
        <v>9170</v>
      </c>
      <c r="AI398" s="4">
        <v>6811</v>
      </c>
      <c r="AJ398" s="4">
        <v>5303</v>
      </c>
    </row>
    <row r="399" spans="1:36" x14ac:dyDescent="0.25">
      <c r="A399" t="str">
        <f>IFERROR(VLOOKUP(C399,Mapping!$A$2:$C$109,3,0),"")</f>
        <v>Front-End</v>
      </c>
      <c r="B399" t="str">
        <f>IFERROR(VLOOKUP(D399,Mapping!$B$2:$D$109,3,0),"")</f>
        <v>MR</v>
      </c>
      <c r="C399" s="2" t="s">
        <v>0</v>
      </c>
      <c r="D399" s="2" t="s">
        <v>67</v>
      </c>
      <c r="E399" s="3" t="s">
        <v>12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>
        <v>1535</v>
      </c>
      <c r="AC399" s="3">
        <v>2391</v>
      </c>
      <c r="AD399" s="3">
        <v>1873</v>
      </c>
      <c r="AE399" s="3">
        <v>2156</v>
      </c>
      <c r="AF399" s="3">
        <v>2516</v>
      </c>
      <c r="AG399" s="3">
        <v>1647</v>
      </c>
      <c r="AH399" s="3">
        <v>2013</v>
      </c>
      <c r="AI399" s="3">
        <v>1589</v>
      </c>
      <c r="AJ399" s="3">
        <v>1137</v>
      </c>
    </row>
    <row r="400" spans="1:36" x14ac:dyDescent="0.25">
      <c r="A400" t="str">
        <f>IFERROR(VLOOKUP(C400,Mapping!$A$2:$C$109,3,0),"")</f>
        <v>Front-End</v>
      </c>
      <c r="B400" t="str">
        <f>IFERROR(VLOOKUP(D400,Mapping!$B$2:$D$109,3,0),"")</f>
        <v>MR</v>
      </c>
      <c r="C400" s="2" t="s">
        <v>0</v>
      </c>
      <c r="D400" s="2" t="s">
        <v>67</v>
      </c>
      <c r="E400" s="4" t="s">
        <v>13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>
        <v>445</v>
      </c>
      <c r="AC400" s="3">
        <v>714</v>
      </c>
      <c r="AD400" s="3">
        <v>623</v>
      </c>
      <c r="AE400" s="3">
        <v>665</v>
      </c>
      <c r="AF400" s="3">
        <v>575</v>
      </c>
      <c r="AG400" s="3">
        <v>531</v>
      </c>
      <c r="AH400" s="3">
        <v>534</v>
      </c>
      <c r="AI400" s="3">
        <v>478</v>
      </c>
      <c r="AJ400" s="3">
        <v>346</v>
      </c>
    </row>
    <row r="401" spans="1:36" x14ac:dyDescent="0.25">
      <c r="A401" t="str">
        <f>IFERROR(VLOOKUP(C401,Mapping!$A$2:$C$109,3,0),"")</f>
        <v>Front-End</v>
      </c>
      <c r="B401" t="str">
        <f>IFERROR(VLOOKUP(D401,Mapping!$B$2:$D$109,3,0),"")</f>
        <v>MR</v>
      </c>
      <c r="C401" s="2" t="s">
        <v>0</v>
      </c>
      <c r="D401" s="2" t="s">
        <v>67</v>
      </c>
      <c r="E401" s="2" t="s">
        <v>15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>
        <v>229</v>
      </c>
      <c r="AC401" s="1">
        <v>348</v>
      </c>
      <c r="AD401" s="1">
        <v>285</v>
      </c>
      <c r="AE401" s="1">
        <v>304</v>
      </c>
      <c r="AF401" s="1">
        <v>276</v>
      </c>
      <c r="AG401" s="1">
        <v>241</v>
      </c>
      <c r="AH401" s="1">
        <v>260</v>
      </c>
      <c r="AI401" s="1">
        <v>257</v>
      </c>
      <c r="AJ401" s="1">
        <v>188</v>
      </c>
    </row>
    <row r="402" spans="1:36" x14ac:dyDescent="0.25">
      <c r="A402" t="str">
        <f>IFERROR(VLOOKUP(C402,Mapping!$A$2:$C$109,3,0),"")</f>
        <v>Front-End</v>
      </c>
      <c r="B402" t="str">
        <f>IFERROR(VLOOKUP(D402,Mapping!$B$2:$D$109,3,0),"")</f>
        <v>MR</v>
      </c>
      <c r="C402" s="2" t="s">
        <v>0</v>
      </c>
      <c r="D402" s="2" t="s">
        <v>67</v>
      </c>
      <c r="E402" s="2" t="s">
        <v>14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>
        <v>3907</v>
      </c>
      <c r="AC402" s="1">
        <v>5254</v>
      </c>
      <c r="AD402" s="1">
        <v>4875</v>
      </c>
      <c r="AE402" s="1">
        <v>4923</v>
      </c>
      <c r="AF402" s="1">
        <v>5229</v>
      </c>
      <c r="AG402" s="1">
        <v>4371</v>
      </c>
      <c r="AH402" s="1">
        <v>4371</v>
      </c>
      <c r="AI402" s="1">
        <v>3832</v>
      </c>
      <c r="AJ402" s="1">
        <v>3170</v>
      </c>
    </row>
    <row r="403" spans="1:36" x14ac:dyDescent="0.25">
      <c r="A403" t="str">
        <f>IFERROR(VLOOKUP(C403,Mapping!$A$2:$C$109,3,0),"")</f>
        <v>Front-End</v>
      </c>
      <c r="B403" t="str">
        <f>IFERROR(VLOOKUP(D403,Mapping!$B$2:$D$109,3,0),"")</f>
        <v>NC</v>
      </c>
      <c r="C403" s="2" t="s">
        <v>0</v>
      </c>
      <c r="D403" s="2" t="s">
        <v>56</v>
      </c>
      <c r="E403" s="3" t="s">
        <v>10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>
        <v>115241</v>
      </c>
      <c r="AC403" s="3">
        <v>82508</v>
      </c>
      <c r="AD403" s="3">
        <v>58406</v>
      </c>
      <c r="AE403" s="3">
        <v>79490</v>
      </c>
      <c r="AF403" s="3">
        <v>81378</v>
      </c>
      <c r="AG403" s="3">
        <v>72904</v>
      </c>
      <c r="AH403" s="3">
        <v>63900</v>
      </c>
      <c r="AI403" s="3">
        <v>73433</v>
      </c>
      <c r="AJ403" s="3">
        <v>44514</v>
      </c>
    </row>
    <row r="404" spans="1:36" x14ac:dyDescent="0.25">
      <c r="A404" t="str">
        <f>IFERROR(VLOOKUP(C404,Mapping!$A$2:$C$109,3,0),"")</f>
        <v>Front-End</v>
      </c>
      <c r="B404" t="str">
        <f>IFERROR(VLOOKUP(D404,Mapping!$B$2:$D$109,3,0),"")</f>
        <v>NC</v>
      </c>
      <c r="C404" s="2" t="s">
        <v>0</v>
      </c>
      <c r="D404" s="2" t="s">
        <v>56</v>
      </c>
      <c r="E404" s="2" t="s">
        <v>11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>
        <v>29344</v>
      </c>
      <c r="AC404" s="4">
        <v>20496</v>
      </c>
      <c r="AD404" s="4">
        <v>10091</v>
      </c>
      <c r="AE404" s="4">
        <v>10072</v>
      </c>
      <c r="AF404" s="4">
        <v>9782</v>
      </c>
      <c r="AG404" s="4">
        <v>19007</v>
      </c>
      <c r="AH404" s="4">
        <v>22337</v>
      </c>
      <c r="AI404" s="4">
        <v>25091</v>
      </c>
      <c r="AJ404" s="4">
        <v>14402</v>
      </c>
    </row>
    <row r="405" spans="1:36" x14ac:dyDescent="0.25">
      <c r="A405" t="str">
        <f>IFERROR(VLOOKUP(C405,Mapping!$A$2:$C$109,3,0),"")</f>
        <v>Front-End</v>
      </c>
      <c r="B405" t="str">
        <f>IFERROR(VLOOKUP(D405,Mapping!$B$2:$D$109,3,0),"")</f>
        <v>NC</v>
      </c>
      <c r="C405" s="2" t="s">
        <v>0</v>
      </c>
      <c r="D405" s="2" t="s">
        <v>56</v>
      </c>
      <c r="E405" s="3" t="s">
        <v>12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>
        <v>3175</v>
      </c>
      <c r="AC405" s="3">
        <v>1937</v>
      </c>
      <c r="AD405" s="3">
        <v>1015</v>
      </c>
      <c r="AE405" s="3">
        <v>1138</v>
      </c>
      <c r="AF405" s="3">
        <v>1319</v>
      </c>
      <c r="AG405" s="3">
        <v>1277</v>
      </c>
      <c r="AH405" s="3">
        <v>1186</v>
      </c>
      <c r="AI405" s="3">
        <v>1402</v>
      </c>
      <c r="AJ405" s="3">
        <v>860</v>
      </c>
    </row>
    <row r="406" spans="1:36" x14ac:dyDescent="0.25">
      <c r="A406" t="str">
        <f>IFERROR(VLOOKUP(C406,Mapping!$A$2:$C$109,3,0),"")</f>
        <v>Front-End</v>
      </c>
      <c r="B406" t="str">
        <f>IFERROR(VLOOKUP(D406,Mapping!$B$2:$D$109,3,0),"")</f>
        <v>NC</v>
      </c>
      <c r="C406" s="2" t="s">
        <v>0</v>
      </c>
      <c r="D406" s="2" t="s">
        <v>56</v>
      </c>
      <c r="E406" s="4" t="s">
        <v>13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>
        <v>359</v>
      </c>
      <c r="AC406" s="3">
        <v>195</v>
      </c>
      <c r="AD406" s="3">
        <v>118</v>
      </c>
      <c r="AE406" s="3">
        <v>158</v>
      </c>
      <c r="AF406" s="3">
        <v>132</v>
      </c>
      <c r="AG406" s="3">
        <v>177</v>
      </c>
      <c r="AH406" s="3">
        <v>135</v>
      </c>
      <c r="AI406" s="3">
        <v>160</v>
      </c>
      <c r="AJ406" s="3">
        <v>95</v>
      </c>
    </row>
    <row r="407" spans="1:36" x14ac:dyDescent="0.25">
      <c r="A407" t="str">
        <f>IFERROR(VLOOKUP(C407,Mapping!$A$2:$C$109,3,0),"")</f>
        <v>Front-End</v>
      </c>
      <c r="B407" t="str">
        <f>IFERROR(VLOOKUP(D407,Mapping!$B$2:$D$109,3,0),"")</f>
        <v>NC</v>
      </c>
      <c r="C407" s="2" t="s">
        <v>0</v>
      </c>
      <c r="D407" s="2" t="s">
        <v>56</v>
      </c>
      <c r="E407" s="2" t="s">
        <v>15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149</v>
      </c>
      <c r="AC407" s="1">
        <v>63</v>
      </c>
      <c r="AD407" s="1">
        <v>30</v>
      </c>
      <c r="AE407" s="1">
        <v>41</v>
      </c>
      <c r="AF407" s="1">
        <v>34</v>
      </c>
      <c r="AG407" s="1">
        <v>54</v>
      </c>
      <c r="AH407" s="1">
        <v>43</v>
      </c>
      <c r="AI407" s="1">
        <v>54</v>
      </c>
      <c r="AJ407" s="1">
        <v>29</v>
      </c>
    </row>
    <row r="408" spans="1:36" x14ac:dyDescent="0.25">
      <c r="A408" t="str">
        <f>IFERROR(VLOOKUP(C408,Mapping!$A$2:$C$109,3,0),"")</f>
        <v>Front-End</v>
      </c>
      <c r="B408" t="str">
        <f>IFERROR(VLOOKUP(D408,Mapping!$B$2:$D$109,3,0),"")</f>
        <v>NC</v>
      </c>
      <c r="C408" s="2" t="s">
        <v>0</v>
      </c>
      <c r="D408" s="2" t="s">
        <v>56</v>
      </c>
      <c r="E408" s="2" t="s">
        <v>14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11510</v>
      </c>
      <c r="AC408" s="1">
        <v>7333</v>
      </c>
      <c r="AD408" s="1">
        <v>5411</v>
      </c>
      <c r="AE408" s="1">
        <v>6250</v>
      </c>
      <c r="AF408" s="1">
        <v>6340</v>
      </c>
      <c r="AG408" s="1">
        <v>6076</v>
      </c>
      <c r="AH408" s="1">
        <v>4793</v>
      </c>
      <c r="AI408" s="1">
        <v>5918</v>
      </c>
      <c r="AJ408" s="1">
        <v>3693</v>
      </c>
    </row>
    <row r="409" spans="1:36" x14ac:dyDescent="0.25">
      <c r="A409" t="str">
        <f>IFERROR(VLOOKUP(C409,Mapping!$A$2:$C$109,3,0),"")</f>
        <v>Front-End</v>
      </c>
      <c r="B409" t="str">
        <f>IFERROR(VLOOKUP(D409,Mapping!$B$2:$D$109,3,0),"")</f>
        <v>NC</v>
      </c>
      <c r="C409" s="2" t="s">
        <v>0</v>
      </c>
      <c r="D409" s="2" t="s">
        <v>68</v>
      </c>
      <c r="E409" s="3" t="s">
        <v>10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>
        <v>3181</v>
      </c>
      <c r="AC409" s="3">
        <v>2246</v>
      </c>
      <c r="AD409" s="3">
        <v>1658</v>
      </c>
      <c r="AE409" s="3">
        <v>1597</v>
      </c>
      <c r="AF409" s="3">
        <v>2424</v>
      </c>
      <c r="AG409" s="3">
        <v>1694</v>
      </c>
      <c r="AH409" s="3">
        <v>1564</v>
      </c>
      <c r="AI409" s="3">
        <v>8335</v>
      </c>
      <c r="AJ409" s="3">
        <v>6297</v>
      </c>
    </row>
    <row r="410" spans="1:36" x14ac:dyDescent="0.25">
      <c r="A410" t="str">
        <f>IFERROR(VLOOKUP(C410,Mapping!$A$2:$C$109,3,0),"")</f>
        <v>Front-End</v>
      </c>
      <c r="B410" t="str">
        <f>IFERROR(VLOOKUP(D410,Mapping!$B$2:$D$109,3,0),"")</f>
        <v>NC</v>
      </c>
      <c r="C410" s="2" t="s">
        <v>0</v>
      </c>
      <c r="D410" s="2" t="s">
        <v>68</v>
      </c>
      <c r="E410" s="2" t="s">
        <v>11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>
        <v>912</v>
      </c>
      <c r="AC410" s="4">
        <v>541</v>
      </c>
      <c r="AD410" s="4">
        <v>223</v>
      </c>
      <c r="AE410" s="4">
        <v>220</v>
      </c>
      <c r="AF410" s="4">
        <v>181</v>
      </c>
      <c r="AG410" s="4">
        <v>412</v>
      </c>
      <c r="AH410" s="4">
        <v>492</v>
      </c>
      <c r="AI410" s="4">
        <v>2683</v>
      </c>
      <c r="AJ410" s="4">
        <v>1727</v>
      </c>
    </row>
    <row r="411" spans="1:36" x14ac:dyDescent="0.25">
      <c r="A411" t="str">
        <f>IFERROR(VLOOKUP(C411,Mapping!$A$2:$C$109,3,0),"")</f>
        <v>Front-End</v>
      </c>
      <c r="B411" t="str">
        <f>IFERROR(VLOOKUP(D411,Mapping!$B$2:$D$109,3,0),"")</f>
        <v>NC</v>
      </c>
      <c r="C411" s="2" t="s">
        <v>0</v>
      </c>
      <c r="D411" s="2" t="s">
        <v>68</v>
      </c>
      <c r="E411" s="3" t="s">
        <v>12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>
        <v>124</v>
      </c>
      <c r="AC411" s="3">
        <v>44</v>
      </c>
      <c r="AD411" s="3">
        <v>28</v>
      </c>
      <c r="AE411" s="3">
        <v>14</v>
      </c>
      <c r="AF411" s="3">
        <v>14</v>
      </c>
      <c r="AG411" s="3">
        <v>13</v>
      </c>
      <c r="AH411" s="3">
        <v>15</v>
      </c>
      <c r="AI411" s="3">
        <v>148</v>
      </c>
      <c r="AJ411" s="3">
        <v>114</v>
      </c>
    </row>
    <row r="412" spans="1:36" x14ac:dyDescent="0.25">
      <c r="A412" t="str">
        <f>IFERROR(VLOOKUP(C412,Mapping!$A$2:$C$109,3,0),"")</f>
        <v>Front-End</v>
      </c>
      <c r="B412" t="str">
        <f>IFERROR(VLOOKUP(D412,Mapping!$B$2:$D$109,3,0),"")</f>
        <v>NC</v>
      </c>
      <c r="C412" s="2" t="s">
        <v>0</v>
      </c>
      <c r="D412" s="2" t="s">
        <v>68</v>
      </c>
      <c r="E412" s="4" t="s">
        <v>13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>
        <v>19</v>
      </c>
      <c r="AC412" s="3">
        <v>5</v>
      </c>
      <c r="AD412" s="3">
        <v>3</v>
      </c>
      <c r="AE412" s="3">
        <v>3</v>
      </c>
      <c r="AF412" s="3">
        <v>3</v>
      </c>
      <c r="AG412" s="3">
        <v>3</v>
      </c>
      <c r="AH412" s="3">
        <v>4</v>
      </c>
      <c r="AI412" s="3">
        <v>14</v>
      </c>
      <c r="AJ412" s="3">
        <v>10</v>
      </c>
    </row>
    <row r="413" spans="1:36" x14ac:dyDescent="0.25">
      <c r="A413" t="str">
        <f>IFERROR(VLOOKUP(C413,Mapping!$A$2:$C$109,3,0),"")</f>
        <v>Front-End</v>
      </c>
      <c r="B413" t="str">
        <f>IFERROR(VLOOKUP(D413,Mapping!$B$2:$D$109,3,0),"")</f>
        <v>NC</v>
      </c>
      <c r="C413" s="2" t="s">
        <v>0</v>
      </c>
      <c r="D413" s="2" t="s">
        <v>68</v>
      </c>
      <c r="E413" s="2" t="s">
        <v>15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9</v>
      </c>
      <c r="AC413" s="1">
        <v>1</v>
      </c>
      <c r="AD413" s="1">
        <v>1</v>
      </c>
      <c r="AE413" s="1">
        <v>1</v>
      </c>
      <c r="AF413" s="1">
        <v>1</v>
      </c>
      <c r="AG413" s="1"/>
      <c r="AH413" s="1">
        <v>1</v>
      </c>
      <c r="AI413" s="1">
        <v>7</v>
      </c>
      <c r="AJ413" s="1">
        <v>5</v>
      </c>
    </row>
    <row r="414" spans="1:36" x14ac:dyDescent="0.25">
      <c r="A414" t="str">
        <f>IFERROR(VLOOKUP(C414,Mapping!$A$2:$C$109,3,0),"")</f>
        <v>Front-End</v>
      </c>
      <c r="B414" t="str">
        <f>IFERROR(VLOOKUP(D414,Mapping!$B$2:$D$109,3,0),"")</f>
        <v>NC</v>
      </c>
      <c r="C414" s="2" t="s">
        <v>0</v>
      </c>
      <c r="D414" s="2" t="s">
        <v>68</v>
      </c>
      <c r="E414" s="2" t="s">
        <v>14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>
        <v>275</v>
      </c>
      <c r="AC414" s="1">
        <v>226</v>
      </c>
      <c r="AD414" s="1">
        <v>122</v>
      </c>
      <c r="AE414" s="1">
        <v>134</v>
      </c>
      <c r="AF414" s="1">
        <v>191</v>
      </c>
      <c r="AG414" s="1">
        <v>163</v>
      </c>
      <c r="AH414" s="1">
        <v>140</v>
      </c>
      <c r="AI414" s="1">
        <v>855</v>
      </c>
      <c r="AJ414" s="1">
        <v>610</v>
      </c>
    </row>
    <row r="415" spans="1:36" x14ac:dyDescent="0.25">
      <c r="A415" t="str">
        <f>IFERROR(VLOOKUP(C415,Mapping!$A$2:$C$109,3,0),"")</f>
        <v>Front-End</v>
      </c>
      <c r="B415" t="str">
        <f>IFERROR(VLOOKUP(D415,Mapping!$B$2:$D$109,3,0),"")</f>
        <v/>
      </c>
      <c r="C415" s="2" t="s">
        <v>0</v>
      </c>
      <c r="D415" s="2" t="s">
        <v>57</v>
      </c>
      <c r="E415" s="3" t="s">
        <v>10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>
        <v>3274</v>
      </c>
      <c r="AC415" s="3">
        <v>3014</v>
      </c>
      <c r="AD415" s="3">
        <v>2430</v>
      </c>
      <c r="AE415" s="3">
        <v>4240</v>
      </c>
      <c r="AF415" s="3">
        <v>3377</v>
      </c>
      <c r="AG415" s="3">
        <v>3325</v>
      </c>
      <c r="AH415" s="3">
        <v>642</v>
      </c>
      <c r="AI415" s="3"/>
      <c r="AJ415" s="3"/>
    </row>
    <row r="416" spans="1:36" x14ac:dyDescent="0.25">
      <c r="A416" t="str">
        <f>IFERROR(VLOOKUP(C416,Mapping!$A$2:$C$109,3,0),"")</f>
        <v>Front-End</v>
      </c>
      <c r="B416" t="str">
        <f>IFERROR(VLOOKUP(D416,Mapping!$B$2:$D$109,3,0),"")</f>
        <v/>
      </c>
      <c r="C416" s="2" t="s">
        <v>0</v>
      </c>
      <c r="D416" s="2" t="s">
        <v>57</v>
      </c>
      <c r="E416" s="2" t="s">
        <v>11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>
        <v>917</v>
      </c>
      <c r="AC416" s="4">
        <v>817</v>
      </c>
      <c r="AD416" s="4">
        <v>481</v>
      </c>
      <c r="AE416" s="4">
        <v>837</v>
      </c>
      <c r="AF416" s="4">
        <v>477</v>
      </c>
      <c r="AG416" s="4">
        <v>694</v>
      </c>
      <c r="AH416" s="4">
        <v>194</v>
      </c>
      <c r="AI416" s="4"/>
      <c r="AJ416" s="4"/>
    </row>
    <row r="417" spans="1:36" x14ac:dyDescent="0.25">
      <c r="A417" t="str">
        <f>IFERROR(VLOOKUP(C417,Mapping!$A$2:$C$109,3,0),"")</f>
        <v>Front-End</v>
      </c>
      <c r="B417" t="str">
        <f>IFERROR(VLOOKUP(D417,Mapping!$B$2:$D$109,3,0),"")</f>
        <v/>
      </c>
      <c r="C417" s="2" t="s">
        <v>0</v>
      </c>
      <c r="D417" s="2" t="s">
        <v>57</v>
      </c>
      <c r="E417" s="3" t="s">
        <v>12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>
        <v>252</v>
      </c>
      <c r="AC417" s="3">
        <v>222</v>
      </c>
      <c r="AD417" s="3">
        <v>194</v>
      </c>
      <c r="AE417" s="3">
        <v>407</v>
      </c>
      <c r="AF417" s="3">
        <v>268</v>
      </c>
      <c r="AG417" s="3">
        <v>262</v>
      </c>
      <c r="AH417" s="3">
        <v>70</v>
      </c>
      <c r="AI417" s="3"/>
      <c r="AJ417" s="3"/>
    </row>
    <row r="418" spans="1:36" x14ac:dyDescent="0.25">
      <c r="A418" t="str">
        <f>IFERROR(VLOOKUP(C418,Mapping!$A$2:$C$109,3,0),"")</f>
        <v>Front-End</v>
      </c>
      <c r="B418" t="str">
        <f>IFERROR(VLOOKUP(D418,Mapping!$B$2:$D$109,3,0),"")</f>
        <v/>
      </c>
      <c r="C418" s="2" t="s">
        <v>0</v>
      </c>
      <c r="D418" s="2" t="s">
        <v>57</v>
      </c>
      <c r="E418" s="4" t="s">
        <v>13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>
        <v>102</v>
      </c>
      <c r="AC418" s="3">
        <v>99</v>
      </c>
      <c r="AD418" s="3">
        <v>121</v>
      </c>
      <c r="AE418" s="3">
        <v>236</v>
      </c>
      <c r="AF418" s="3">
        <v>157</v>
      </c>
      <c r="AG418" s="3">
        <v>155</v>
      </c>
      <c r="AH418" s="3">
        <v>36</v>
      </c>
      <c r="AI418" s="3"/>
      <c r="AJ418" s="3"/>
    </row>
    <row r="419" spans="1:36" x14ac:dyDescent="0.25">
      <c r="A419" t="str">
        <f>IFERROR(VLOOKUP(C419,Mapping!$A$2:$C$109,3,0),"")</f>
        <v>Front-End</v>
      </c>
      <c r="B419" t="str">
        <f>IFERROR(VLOOKUP(D419,Mapping!$B$2:$D$109,3,0),"")</f>
        <v/>
      </c>
      <c r="C419" s="2" t="s">
        <v>0</v>
      </c>
      <c r="D419" s="2" t="s">
        <v>57</v>
      </c>
      <c r="E419" s="2" t="s">
        <v>15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74</v>
      </c>
      <c r="AC419" s="1">
        <v>55</v>
      </c>
      <c r="AD419" s="1">
        <v>84</v>
      </c>
      <c r="AE419" s="1">
        <v>163</v>
      </c>
      <c r="AF419" s="1">
        <v>115</v>
      </c>
      <c r="AG419" s="1">
        <v>95</v>
      </c>
      <c r="AH419" s="1">
        <v>27</v>
      </c>
      <c r="AI419" s="1"/>
      <c r="AJ419" s="1"/>
    </row>
    <row r="420" spans="1:36" x14ac:dyDescent="0.25">
      <c r="A420" t="str">
        <f>IFERROR(VLOOKUP(C420,Mapping!$A$2:$C$109,3,0),"")</f>
        <v>Front-End</v>
      </c>
      <c r="B420" t="str">
        <f>IFERROR(VLOOKUP(D420,Mapping!$B$2:$D$109,3,0),"")</f>
        <v/>
      </c>
      <c r="C420" s="2" t="s">
        <v>0</v>
      </c>
      <c r="D420" s="2" t="s">
        <v>57</v>
      </c>
      <c r="E420" s="2" t="s">
        <v>14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>
        <v>568</v>
      </c>
      <c r="AC420" s="1">
        <v>761</v>
      </c>
      <c r="AD420" s="1">
        <v>599</v>
      </c>
      <c r="AE420" s="1">
        <v>943</v>
      </c>
      <c r="AF420" s="1">
        <v>773</v>
      </c>
      <c r="AG420" s="1">
        <v>802</v>
      </c>
      <c r="AH420" s="1">
        <v>150</v>
      </c>
      <c r="AI420" s="1"/>
      <c r="AJ420" s="1"/>
    </row>
    <row r="421" spans="1:36" x14ac:dyDescent="0.25">
      <c r="A421" t="str">
        <f>IFERROR(VLOOKUP(C421,Mapping!$A$2:$C$109,3,0),"")</f>
        <v>Front-End</v>
      </c>
      <c r="B421" t="str">
        <f>IFERROR(VLOOKUP(D421,Mapping!$B$2:$D$109,3,0),"")</f>
        <v>HR</v>
      </c>
      <c r="C421" s="2" t="s">
        <v>30</v>
      </c>
      <c r="D421" s="2" t="s">
        <v>52</v>
      </c>
      <c r="E421" s="3" t="s">
        <v>10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>
        <v>662</v>
      </c>
      <c r="AE421" s="3"/>
      <c r="AF421" s="3"/>
      <c r="AG421" s="3"/>
      <c r="AH421" s="3"/>
      <c r="AI421" s="3"/>
      <c r="AJ421" s="3"/>
    </row>
    <row r="422" spans="1:36" x14ac:dyDescent="0.25">
      <c r="A422" t="str">
        <f>IFERROR(VLOOKUP(C422,Mapping!$A$2:$C$109,3,0),"")</f>
        <v>Front-End</v>
      </c>
      <c r="B422" t="str">
        <f>IFERROR(VLOOKUP(D422,Mapping!$B$2:$D$109,3,0),"")</f>
        <v>HR</v>
      </c>
      <c r="C422" s="2" t="s">
        <v>30</v>
      </c>
      <c r="D422" s="2" t="s">
        <v>52</v>
      </c>
      <c r="E422" s="2" t="s">
        <v>11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>
        <v>87</v>
      </c>
      <c r="AE422" s="4"/>
      <c r="AF422" s="4"/>
      <c r="AG422" s="4"/>
      <c r="AH422" s="4"/>
      <c r="AI422" s="4"/>
      <c r="AJ422" s="4"/>
    </row>
    <row r="423" spans="1:36" x14ac:dyDescent="0.25">
      <c r="A423" t="str">
        <f>IFERROR(VLOOKUP(C423,Mapping!$A$2:$C$109,3,0),"")</f>
        <v>Front-End</v>
      </c>
      <c r="B423" t="str">
        <f>IFERROR(VLOOKUP(D423,Mapping!$B$2:$D$109,3,0),"")</f>
        <v>HR</v>
      </c>
      <c r="C423" s="2" t="s">
        <v>30</v>
      </c>
      <c r="D423" s="2" t="s">
        <v>52</v>
      </c>
      <c r="E423" s="3" t="s">
        <v>12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>
        <v>34</v>
      </c>
      <c r="AE423" s="3"/>
      <c r="AF423" s="3"/>
      <c r="AG423" s="3"/>
      <c r="AH423" s="3"/>
      <c r="AI423" s="3"/>
      <c r="AJ423" s="3"/>
    </row>
    <row r="424" spans="1:36" x14ac:dyDescent="0.25">
      <c r="A424" t="str">
        <f>IFERROR(VLOOKUP(C424,Mapping!$A$2:$C$109,3,0),"")</f>
        <v>Front-End</v>
      </c>
      <c r="B424" t="str">
        <f>IFERROR(VLOOKUP(D424,Mapping!$B$2:$D$109,3,0),"")</f>
        <v>HR</v>
      </c>
      <c r="C424" s="2" t="s">
        <v>30</v>
      </c>
      <c r="D424" s="2" t="s">
        <v>52</v>
      </c>
      <c r="E424" s="4" t="s">
        <v>13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>
        <v>9</v>
      </c>
      <c r="AE424" s="3"/>
      <c r="AF424" s="3"/>
      <c r="AG424" s="3"/>
      <c r="AH424" s="3"/>
      <c r="AI424" s="3"/>
      <c r="AJ424" s="3"/>
    </row>
    <row r="425" spans="1:36" x14ac:dyDescent="0.25">
      <c r="A425" t="str">
        <f>IFERROR(VLOOKUP(C425,Mapping!$A$2:$C$109,3,0),"")</f>
        <v>Front-End</v>
      </c>
      <c r="B425" t="str">
        <f>IFERROR(VLOOKUP(D425,Mapping!$B$2:$D$109,3,0),"")</f>
        <v>HR</v>
      </c>
      <c r="C425" s="2" t="s">
        <v>30</v>
      </c>
      <c r="D425" s="2" t="s">
        <v>52</v>
      </c>
      <c r="E425" s="2" t="s">
        <v>15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>
        <v>3</v>
      </c>
      <c r="AE425" s="1"/>
      <c r="AF425" s="1"/>
      <c r="AG425" s="1"/>
      <c r="AH425" s="1"/>
      <c r="AI425" s="1"/>
      <c r="AJ425" s="1"/>
    </row>
    <row r="426" spans="1:36" x14ac:dyDescent="0.25">
      <c r="A426" t="str">
        <f>IFERROR(VLOOKUP(C426,Mapping!$A$2:$C$109,3,0),"")</f>
        <v>Front-End</v>
      </c>
      <c r="B426" t="str">
        <f>IFERROR(VLOOKUP(D426,Mapping!$B$2:$D$109,3,0),"")</f>
        <v>HR</v>
      </c>
      <c r="C426" s="2" t="s">
        <v>30</v>
      </c>
      <c r="D426" s="2" t="s">
        <v>52</v>
      </c>
      <c r="E426" s="2" t="s">
        <v>14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>
        <v>200</v>
      </c>
      <c r="AE426" s="1"/>
      <c r="AF426" s="1"/>
      <c r="AG426" s="1"/>
      <c r="AH426" s="1"/>
      <c r="AI426" s="1"/>
      <c r="AJ426" s="1"/>
    </row>
    <row r="427" spans="1:36" x14ac:dyDescent="0.25">
      <c r="A427" t="str">
        <f>IFERROR(VLOOKUP(C427,Mapping!$A$2:$C$109,3,0),"")</f>
        <v>Middle Range</v>
      </c>
      <c r="B427" t="str">
        <f>IFERROR(VLOOKUP(D427,Mapping!$B$2:$D$109,3,0),"")</f>
        <v>Cont</v>
      </c>
      <c r="C427" s="2" t="s">
        <v>31</v>
      </c>
      <c r="D427" s="2" t="s">
        <v>88</v>
      </c>
      <c r="E427" s="3" t="s">
        <v>10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>
        <v>189374</v>
      </c>
      <c r="AC427" s="3">
        <v>519077</v>
      </c>
      <c r="AD427" s="3">
        <v>427085</v>
      </c>
      <c r="AE427" s="3">
        <v>487601</v>
      </c>
      <c r="AF427" s="3">
        <v>545155</v>
      </c>
      <c r="AG427" s="3">
        <v>528797</v>
      </c>
      <c r="AH427" s="3">
        <v>411553</v>
      </c>
      <c r="AI427" s="3">
        <v>394546</v>
      </c>
      <c r="AJ427" s="3">
        <v>261812</v>
      </c>
    </row>
    <row r="428" spans="1:36" x14ac:dyDescent="0.25">
      <c r="A428" t="str">
        <f>IFERROR(VLOOKUP(C428,Mapping!$A$2:$C$109,3,0),"")</f>
        <v>Middle Range</v>
      </c>
      <c r="B428" t="str">
        <f>IFERROR(VLOOKUP(D428,Mapping!$B$2:$D$109,3,0),"")</f>
        <v>Cont</v>
      </c>
      <c r="C428" s="2" t="s">
        <v>31</v>
      </c>
      <c r="D428" s="2" t="s">
        <v>88</v>
      </c>
      <c r="E428" s="2" t="s">
        <v>11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>
        <v>33579</v>
      </c>
      <c r="AC428" s="4">
        <v>90960</v>
      </c>
      <c r="AD428" s="4">
        <v>74650</v>
      </c>
      <c r="AE428" s="4">
        <v>70989</v>
      </c>
      <c r="AF428" s="4">
        <v>81284</v>
      </c>
      <c r="AG428" s="4">
        <v>85738</v>
      </c>
      <c r="AH428" s="4">
        <v>73502</v>
      </c>
      <c r="AI428" s="4">
        <v>71943</v>
      </c>
      <c r="AJ428" s="4">
        <v>48312</v>
      </c>
    </row>
    <row r="429" spans="1:36" x14ac:dyDescent="0.25">
      <c r="A429" t="str">
        <f>IFERROR(VLOOKUP(C429,Mapping!$A$2:$C$109,3,0),"")</f>
        <v>Middle Range</v>
      </c>
      <c r="B429" t="str">
        <f>IFERROR(VLOOKUP(D429,Mapping!$B$2:$D$109,3,0),"")</f>
        <v>Cont</v>
      </c>
      <c r="C429" s="2" t="s">
        <v>31</v>
      </c>
      <c r="D429" s="2" t="s">
        <v>88</v>
      </c>
      <c r="E429" s="3" t="s">
        <v>12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>
        <v>7603</v>
      </c>
      <c r="AC429" s="3">
        <v>14946</v>
      </c>
      <c r="AD429" s="3">
        <v>11325</v>
      </c>
      <c r="AE429" s="3">
        <v>14034</v>
      </c>
      <c r="AF429" s="3">
        <v>13028</v>
      </c>
      <c r="AG429" s="3">
        <v>9403</v>
      </c>
      <c r="AH429" s="3">
        <v>7886</v>
      </c>
      <c r="AI429" s="3">
        <v>8732</v>
      </c>
      <c r="AJ429" s="3">
        <v>5870</v>
      </c>
    </row>
    <row r="430" spans="1:36" x14ac:dyDescent="0.25">
      <c r="A430" t="str">
        <f>IFERROR(VLOOKUP(C430,Mapping!$A$2:$C$109,3,0),"")</f>
        <v>Middle Range</v>
      </c>
      <c r="B430" t="str">
        <f>IFERROR(VLOOKUP(D430,Mapping!$B$2:$D$109,3,0),"")</f>
        <v>Cont</v>
      </c>
      <c r="C430" s="2" t="s">
        <v>31</v>
      </c>
      <c r="D430" s="2" t="s">
        <v>88</v>
      </c>
      <c r="E430" s="4" t="s">
        <v>13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>
        <v>3554</v>
      </c>
      <c r="AC430" s="3">
        <v>5824</v>
      </c>
      <c r="AD430" s="3">
        <v>4287</v>
      </c>
      <c r="AE430" s="3">
        <v>5515</v>
      </c>
      <c r="AF430" s="3">
        <v>4697</v>
      </c>
      <c r="AG430" s="3">
        <v>3423</v>
      </c>
      <c r="AH430" s="3">
        <v>3174</v>
      </c>
      <c r="AI430" s="3">
        <v>4506</v>
      </c>
      <c r="AJ430" s="3">
        <v>2945</v>
      </c>
    </row>
    <row r="431" spans="1:36" x14ac:dyDescent="0.25">
      <c r="A431" t="str">
        <f>IFERROR(VLOOKUP(C431,Mapping!$A$2:$C$109,3,0),"")</f>
        <v>Middle Range</v>
      </c>
      <c r="B431" t="str">
        <f>IFERROR(VLOOKUP(D431,Mapping!$B$2:$D$109,3,0),"")</f>
        <v>Cont</v>
      </c>
      <c r="C431" s="2" t="s">
        <v>31</v>
      </c>
      <c r="D431" s="2" t="s">
        <v>88</v>
      </c>
      <c r="E431" s="2" t="s">
        <v>15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>
        <v>1243</v>
      </c>
      <c r="AC431" s="13">
        <v>2001</v>
      </c>
      <c r="AD431" s="1">
        <v>1468</v>
      </c>
      <c r="AE431" s="1">
        <v>1738</v>
      </c>
      <c r="AF431" s="1">
        <v>1655</v>
      </c>
      <c r="AG431" s="1">
        <v>1315</v>
      </c>
      <c r="AH431" s="1">
        <v>1167</v>
      </c>
      <c r="AI431" s="1">
        <v>1608</v>
      </c>
      <c r="AJ431" s="1">
        <v>1076</v>
      </c>
    </row>
    <row r="432" spans="1:36" x14ac:dyDescent="0.25">
      <c r="A432" t="str">
        <f>IFERROR(VLOOKUP(C432,Mapping!$A$2:$C$109,3,0),"")</f>
        <v>Middle Range</v>
      </c>
      <c r="B432" t="str">
        <f>IFERROR(VLOOKUP(D432,Mapping!$B$2:$D$109,3,0),"")</f>
        <v>Cont</v>
      </c>
      <c r="C432" s="2" t="s">
        <v>31</v>
      </c>
      <c r="D432" s="2" t="s">
        <v>88</v>
      </c>
      <c r="E432" s="2" t="s">
        <v>14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4">
        <v>21313</v>
      </c>
      <c r="AC432" s="13">
        <v>50119</v>
      </c>
      <c r="AD432" s="13">
        <v>43436</v>
      </c>
      <c r="AE432" s="13">
        <v>44905</v>
      </c>
      <c r="AF432" s="13">
        <v>47488</v>
      </c>
      <c r="AG432" s="13">
        <v>47980</v>
      </c>
      <c r="AH432" s="13">
        <v>39095</v>
      </c>
      <c r="AI432" s="13">
        <v>43857</v>
      </c>
      <c r="AJ432" s="13">
        <v>30651</v>
      </c>
    </row>
    <row r="433" spans="1:36" x14ac:dyDescent="0.25">
      <c r="A433" t="str">
        <f>IFERROR(VLOOKUP(C433,Mapping!$A$2:$C$109,3,0),"")</f>
        <v>Middle Range</v>
      </c>
      <c r="B433" t="str">
        <f>IFERROR(VLOOKUP(D433,Mapping!$B$2:$D$109,3,0),"")</f>
        <v>NC</v>
      </c>
      <c r="C433" s="2" t="s">
        <v>31</v>
      </c>
      <c r="D433" s="2" t="s">
        <v>89</v>
      </c>
      <c r="E433" s="3" t="s">
        <v>10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>
        <v>371260</v>
      </c>
      <c r="AC433" s="3">
        <v>336111</v>
      </c>
      <c r="AD433" s="3">
        <v>292789</v>
      </c>
      <c r="AE433" s="3">
        <v>335033</v>
      </c>
      <c r="AF433" s="3">
        <v>339755</v>
      </c>
      <c r="AG433" s="3">
        <v>320175</v>
      </c>
      <c r="AH433" s="3">
        <v>256232</v>
      </c>
      <c r="AI433" s="3">
        <v>237239</v>
      </c>
      <c r="AJ433" s="3">
        <v>159488</v>
      </c>
    </row>
    <row r="434" spans="1:36" x14ac:dyDescent="0.25">
      <c r="A434" t="str">
        <f>IFERROR(VLOOKUP(C434,Mapping!$A$2:$C$109,3,0),"")</f>
        <v>Middle Range</v>
      </c>
      <c r="B434" t="str">
        <f>IFERROR(VLOOKUP(D434,Mapping!$B$2:$D$109,3,0),"")</f>
        <v>NC</v>
      </c>
      <c r="C434" s="2" t="s">
        <v>31</v>
      </c>
      <c r="D434" s="2" t="s">
        <v>89</v>
      </c>
      <c r="E434" s="2" t="s">
        <v>11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>
        <v>81885</v>
      </c>
      <c r="AC434" s="4">
        <v>88734</v>
      </c>
      <c r="AD434" s="4">
        <v>76827</v>
      </c>
      <c r="AE434" s="4">
        <v>73758</v>
      </c>
      <c r="AF434" s="4">
        <v>80107</v>
      </c>
      <c r="AG434" s="4">
        <v>79438</v>
      </c>
      <c r="AH434" s="4">
        <v>61570</v>
      </c>
      <c r="AI434" s="4">
        <v>55150</v>
      </c>
      <c r="AJ434" s="4">
        <v>37750</v>
      </c>
    </row>
    <row r="435" spans="1:36" x14ac:dyDescent="0.25">
      <c r="A435" t="str">
        <f>IFERROR(VLOOKUP(C435,Mapping!$A$2:$C$109,3,0),"")</f>
        <v>Middle Range</v>
      </c>
      <c r="B435" t="str">
        <f>IFERROR(VLOOKUP(D435,Mapping!$B$2:$D$109,3,0),"")</f>
        <v>NC</v>
      </c>
      <c r="C435" s="2" t="s">
        <v>31</v>
      </c>
      <c r="D435" s="2" t="s">
        <v>89</v>
      </c>
      <c r="E435" s="3" t="s">
        <v>12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>
        <v>5287</v>
      </c>
      <c r="AC435" s="3">
        <v>4243</v>
      </c>
      <c r="AD435" s="3">
        <v>3306</v>
      </c>
      <c r="AE435" s="3">
        <v>4562</v>
      </c>
      <c r="AF435" s="3">
        <v>3466</v>
      </c>
      <c r="AG435" s="3">
        <v>2639</v>
      </c>
      <c r="AH435" s="3">
        <v>2039</v>
      </c>
      <c r="AI435" s="3">
        <v>2343</v>
      </c>
      <c r="AJ435" s="3">
        <v>1632</v>
      </c>
    </row>
    <row r="436" spans="1:36" x14ac:dyDescent="0.25">
      <c r="A436" t="str">
        <f>IFERROR(VLOOKUP(C436,Mapping!$A$2:$C$109,3,0),"")</f>
        <v>Middle Range</v>
      </c>
      <c r="B436" t="str">
        <f>IFERROR(VLOOKUP(D436,Mapping!$B$2:$D$109,3,0),"")</f>
        <v>NC</v>
      </c>
      <c r="C436" s="2" t="s">
        <v>31</v>
      </c>
      <c r="D436" s="2" t="s">
        <v>89</v>
      </c>
      <c r="E436" s="4" t="s">
        <v>13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>
        <v>904</v>
      </c>
      <c r="AC436" s="3">
        <v>650</v>
      </c>
      <c r="AD436" s="3">
        <v>503</v>
      </c>
      <c r="AE436" s="3">
        <v>596</v>
      </c>
      <c r="AF436" s="3">
        <v>519</v>
      </c>
      <c r="AG436" s="3">
        <v>329</v>
      </c>
      <c r="AH436" s="3">
        <v>326</v>
      </c>
      <c r="AI436" s="3">
        <v>464</v>
      </c>
      <c r="AJ436" s="3">
        <v>312</v>
      </c>
    </row>
    <row r="437" spans="1:36" x14ac:dyDescent="0.25">
      <c r="A437" t="str">
        <f>IFERROR(VLOOKUP(C437,Mapping!$A$2:$C$109,3,0),"")</f>
        <v>Middle Range</v>
      </c>
      <c r="B437" t="str">
        <f>IFERROR(VLOOKUP(D437,Mapping!$B$2:$D$109,3,0),"")</f>
        <v>NC</v>
      </c>
      <c r="C437" s="2" t="s">
        <v>31</v>
      </c>
      <c r="D437" s="2" t="s">
        <v>89</v>
      </c>
      <c r="E437" s="2" t="s">
        <v>15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>
        <v>352</v>
      </c>
      <c r="AC437" s="1">
        <v>271</v>
      </c>
      <c r="AD437" s="1">
        <v>198</v>
      </c>
      <c r="AE437" s="1">
        <v>217</v>
      </c>
      <c r="AF437" s="1">
        <v>175</v>
      </c>
      <c r="AG437" s="1">
        <v>138</v>
      </c>
      <c r="AH437" s="1">
        <v>115</v>
      </c>
      <c r="AI437" s="1">
        <v>183</v>
      </c>
      <c r="AJ437" s="1">
        <v>133</v>
      </c>
    </row>
    <row r="438" spans="1:36" x14ac:dyDescent="0.25">
      <c r="A438" t="str">
        <f>IFERROR(VLOOKUP(C438,Mapping!$A$2:$C$109,3,0),"")</f>
        <v>Middle Range</v>
      </c>
      <c r="B438" t="str">
        <f>IFERROR(VLOOKUP(D438,Mapping!$B$2:$D$109,3,0),"")</f>
        <v>NC</v>
      </c>
      <c r="C438" s="2" t="s">
        <v>31</v>
      </c>
      <c r="D438" s="2" t="s">
        <v>89</v>
      </c>
      <c r="E438" s="2" t="s">
        <v>14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>
        <v>32333</v>
      </c>
      <c r="AC438" s="3">
        <v>25561</v>
      </c>
      <c r="AD438" s="3">
        <v>22114</v>
      </c>
      <c r="AE438" s="3">
        <v>22757</v>
      </c>
      <c r="AF438" s="3">
        <v>22227</v>
      </c>
      <c r="AG438" s="3">
        <v>23125</v>
      </c>
      <c r="AH438" s="3">
        <v>18892</v>
      </c>
      <c r="AI438" s="3">
        <v>18955</v>
      </c>
      <c r="AJ438" s="3">
        <v>13633</v>
      </c>
    </row>
    <row r="439" spans="1:36" x14ac:dyDescent="0.25">
      <c r="A439" t="str">
        <f>IFERROR(VLOOKUP(C439,Mapping!$A$2:$C$109,3,0),"")</f>
        <v>Middle Range</v>
      </c>
      <c r="B439" t="str">
        <f>IFERROR(VLOOKUP(D439,Mapping!$B$2:$D$109,3,0),"")</f>
        <v>MR</v>
      </c>
      <c r="C439" s="2" t="s">
        <v>32</v>
      </c>
      <c r="D439" s="2" t="s">
        <v>90</v>
      </c>
      <c r="E439" s="3" t="s">
        <v>10</v>
      </c>
      <c r="F439" s="3"/>
      <c r="G439" s="3"/>
      <c r="H439" s="3"/>
      <c r="I439" s="3"/>
      <c r="J439" s="3"/>
      <c r="K439" s="3"/>
      <c r="L439" s="3"/>
      <c r="M439" s="3">
        <v>6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x14ac:dyDescent="0.25">
      <c r="A440" t="str">
        <f>IFERROR(VLOOKUP(C440,Mapping!$A$2:$C$109,3,0),"")</f>
        <v>Middle Range</v>
      </c>
      <c r="B440" t="str">
        <f>IFERROR(VLOOKUP(D440,Mapping!$B$2:$D$109,3,0),"")</f>
        <v>MR</v>
      </c>
      <c r="C440" s="2" t="s">
        <v>32</v>
      </c>
      <c r="D440" s="2" t="s">
        <v>90</v>
      </c>
      <c r="E440" s="2" t="s">
        <v>11</v>
      </c>
      <c r="F440" s="4"/>
      <c r="G440" s="4"/>
      <c r="H440" s="4"/>
      <c r="I440" s="4"/>
      <c r="J440" s="4"/>
      <c r="K440" s="4"/>
      <c r="L440" s="4"/>
      <c r="M440" s="4">
        <v>5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x14ac:dyDescent="0.25">
      <c r="A441" t="str">
        <f>IFERROR(VLOOKUP(C441,Mapping!$A$2:$C$109,3,0),"")</f>
        <v>Middle Range</v>
      </c>
      <c r="B441" t="str">
        <f>IFERROR(VLOOKUP(D441,Mapping!$B$2:$D$109,3,0),"")</f>
        <v>MR</v>
      </c>
      <c r="C441" s="2" t="s">
        <v>32</v>
      </c>
      <c r="D441" s="2" t="s">
        <v>90</v>
      </c>
      <c r="E441" s="3" t="s">
        <v>12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x14ac:dyDescent="0.25">
      <c r="A442" t="str">
        <f>IFERROR(VLOOKUP(C442,Mapping!$A$2:$C$109,3,0),"")</f>
        <v>Middle Range</v>
      </c>
      <c r="B442" t="str">
        <f>IFERROR(VLOOKUP(D442,Mapping!$B$2:$D$109,3,0),"")</f>
        <v>MR</v>
      </c>
      <c r="C442" s="2" t="s">
        <v>32</v>
      </c>
      <c r="D442" s="2" t="s">
        <v>90</v>
      </c>
      <c r="E442" s="4" t="s">
        <v>13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x14ac:dyDescent="0.25">
      <c r="A443" t="str">
        <f>IFERROR(VLOOKUP(C443,Mapping!$A$2:$C$109,3,0),"")</f>
        <v>Middle Range</v>
      </c>
      <c r="B443" t="str">
        <f>IFERROR(VLOOKUP(D443,Mapping!$B$2:$D$109,3,0),"")</f>
        <v>MR</v>
      </c>
      <c r="C443" s="2" t="s">
        <v>32</v>
      </c>
      <c r="D443" s="2" t="s">
        <v>90</v>
      </c>
      <c r="E443" s="2" t="s">
        <v>15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5">
      <c r="A444" t="str">
        <f>IFERROR(VLOOKUP(C444,Mapping!$A$2:$C$109,3,0),"")</f>
        <v>Middle Range</v>
      </c>
      <c r="B444" t="str">
        <f>IFERROR(VLOOKUP(D444,Mapping!$B$2:$D$109,3,0),"")</f>
        <v>MR</v>
      </c>
      <c r="C444" s="2" t="s">
        <v>32</v>
      </c>
      <c r="D444" s="2" t="s">
        <v>90</v>
      </c>
      <c r="E444" s="2" t="s">
        <v>14</v>
      </c>
      <c r="F444" s="1"/>
      <c r="G444" s="1"/>
      <c r="H444" s="1"/>
      <c r="I444" s="1"/>
      <c r="J444" s="1"/>
      <c r="K444" s="1"/>
      <c r="L444" s="1"/>
      <c r="M444" s="1">
        <v>0</v>
      </c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5">
      <c r="A445" t="str">
        <f>IFERROR(VLOOKUP(C445,Mapping!$A$2:$C$109,3,0),"")</f>
        <v>Middle Range</v>
      </c>
      <c r="B445" t="str">
        <f>IFERROR(VLOOKUP(D445,Mapping!$B$2:$D$109,3,0),"")</f>
        <v>NC</v>
      </c>
      <c r="C445" s="2" t="s">
        <v>32</v>
      </c>
      <c r="D445" s="2" t="s">
        <v>91</v>
      </c>
      <c r="E445" s="3" t="s">
        <v>10</v>
      </c>
      <c r="F445" s="3"/>
      <c r="G445" s="3"/>
      <c r="H445" s="3"/>
      <c r="I445" s="3"/>
      <c r="J445" s="3"/>
      <c r="K445" s="3"/>
      <c r="L445" s="3">
        <v>3</v>
      </c>
      <c r="M445" s="3">
        <v>1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x14ac:dyDescent="0.25">
      <c r="A446" t="str">
        <f>IFERROR(VLOOKUP(C446,Mapping!$A$2:$C$109,3,0),"")</f>
        <v>Middle Range</v>
      </c>
      <c r="B446" t="str">
        <f>IFERROR(VLOOKUP(D446,Mapping!$B$2:$D$109,3,0),"")</f>
        <v>NC</v>
      </c>
      <c r="C446" s="2" t="s">
        <v>32</v>
      </c>
      <c r="D446" s="2" t="s">
        <v>91</v>
      </c>
      <c r="E446" s="2" t="s">
        <v>11</v>
      </c>
      <c r="F446" s="4"/>
      <c r="G446" s="4"/>
      <c r="H446" s="4"/>
      <c r="I446" s="4"/>
      <c r="J446" s="4"/>
      <c r="K446" s="4"/>
      <c r="L446" s="4">
        <v>2</v>
      </c>
      <c r="M446" s="4">
        <v>0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x14ac:dyDescent="0.25">
      <c r="A447" t="str">
        <f>IFERROR(VLOOKUP(C447,Mapping!$A$2:$C$109,3,0),"")</f>
        <v>Middle Range</v>
      </c>
      <c r="B447" t="str">
        <f>IFERROR(VLOOKUP(D447,Mapping!$B$2:$D$109,3,0),"")</f>
        <v>NC</v>
      </c>
      <c r="C447" s="2" t="s">
        <v>32</v>
      </c>
      <c r="D447" s="2" t="s">
        <v>91</v>
      </c>
      <c r="E447" s="3" t="s">
        <v>12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x14ac:dyDescent="0.25">
      <c r="A448" t="str">
        <f>IFERROR(VLOOKUP(C448,Mapping!$A$2:$C$109,3,0),"")</f>
        <v>Middle Range</v>
      </c>
      <c r="B448" t="str">
        <f>IFERROR(VLOOKUP(D448,Mapping!$B$2:$D$109,3,0),"")</f>
        <v>NC</v>
      </c>
      <c r="C448" s="2" t="s">
        <v>32</v>
      </c>
      <c r="D448" s="2" t="s">
        <v>91</v>
      </c>
      <c r="E448" s="4" t="s">
        <v>13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x14ac:dyDescent="0.25">
      <c r="A449" t="str">
        <f>IFERROR(VLOOKUP(C449,Mapping!$A$2:$C$109,3,0),"")</f>
        <v>Middle Range</v>
      </c>
      <c r="B449" t="str">
        <f>IFERROR(VLOOKUP(D449,Mapping!$B$2:$D$109,3,0),"")</f>
        <v>NC</v>
      </c>
      <c r="C449" s="2" t="s">
        <v>32</v>
      </c>
      <c r="D449" s="2" t="s">
        <v>91</v>
      </c>
      <c r="E449" s="2" t="s">
        <v>15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5">
      <c r="A450" t="str">
        <f>IFERROR(VLOOKUP(C450,Mapping!$A$2:$C$109,3,0),"")</f>
        <v>Middle Range</v>
      </c>
      <c r="B450" t="str">
        <f>IFERROR(VLOOKUP(D450,Mapping!$B$2:$D$109,3,0),"")</f>
        <v>NC</v>
      </c>
      <c r="C450" s="2" t="s">
        <v>32</v>
      </c>
      <c r="D450" s="2" t="s">
        <v>91</v>
      </c>
      <c r="E450" s="2" t="s">
        <v>14</v>
      </c>
      <c r="F450" s="1"/>
      <c r="G450" s="1"/>
      <c r="H450" s="1"/>
      <c r="I450" s="1"/>
      <c r="J450" s="1"/>
      <c r="K450" s="1"/>
      <c r="L450" s="1">
        <v>0</v>
      </c>
      <c r="M450" s="1">
        <v>0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5">
      <c r="A451" t="str">
        <f>IFERROR(VLOOKUP(C451,Mapping!$A$2:$C$109,3,0),"")</f>
        <v>Middle Range</v>
      </c>
      <c r="B451" t="str">
        <f>IFERROR(VLOOKUP(D451,Mapping!$B$2:$D$109,3,0),"")</f>
        <v>HR</v>
      </c>
      <c r="C451" s="2" t="s">
        <v>32</v>
      </c>
      <c r="D451" s="2" t="s">
        <v>52</v>
      </c>
      <c r="E451" s="3" t="s">
        <v>10</v>
      </c>
      <c r="F451" s="3"/>
      <c r="G451" s="3"/>
      <c r="H451" s="3"/>
      <c r="I451" s="3"/>
      <c r="J451" s="3"/>
      <c r="K451" s="3">
        <v>1</v>
      </c>
      <c r="L451" s="3"/>
      <c r="M451" s="3">
        <v>9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x14ac:dyDescent="0.25">
      <c r="A452" t="str">
        <f>IFERROR(VLOOKUP(C452,Mapping!$A$2:$C$109,3,0),"")</f>
        <v>Middle Range</v>
      </c>
      <c r="B452" t="str">
        <f>IFERROR(VLOOKUP(D452,Mapping!$B$2:$D$109,3,0),"")</f>
        <v>HR</v>
      </c>
      <c r="C452" s="2" t="s">
        <v>32</v>
      </c>
      <c r="D452" s="2" t="s">
        <v>52</v>
      </c>
      <c r="E452" s="2" t="s">
        <v>11</v>
      </c>
      <c r="F452" s="4"/>
      <c r="G452" s="4"/>
      <c r="H452" s="4"/>
      <c r="I452" s="4"/>
      <c r="J452" s="4"/>
      <c r="K452" s="4">
        <v>0</v>
      </c>
      <c r="L452" s="4"/>
      <c r="M452" s="4">
        <v>9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x14ac:dyDescent="0.25">
      <c r="A453" t="str">
        <f>IFERROR(VLOOKUP(C453,Mapping!$A$2:$C$109,3,0),"")</f>
        <v>Middle Range</v>
      </c>
      <c r="B453" t="str">
        <f>IFERROR(VLOOKUP(D453,Mapping!$B$2:$D$109,3,0),"")</f>
        <v>HR</v>
      </c>
      <c r="C453" s="2" t="s">
        <v>32</v>
      </c>
      <c r="D453" s="2" t="s">
        <v>52</v>
      </c>
      <c r="E453" s="3" t="s">
        <v>12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x14ac:dyDescent="0.25">
      <c r="A454" t="str">
        <f>IFERROR(VLOOKUP(C454,Mapping!$A$2:$C$109,3,0),"")</f>
        <v>Middle Range</v>
      </c>
      <c r="B454" t="str">
        <f>IFERROR(VLOOKUP(D454,Mapping!$B$2:$D$109,3,0),"")</f>
        <v>HR</v>
      </c>
      <c r="C454" s="2" t="s">
        <v>32</v>
      </c>
      <c r="D454" s="2" t="s">
        <v>52</v>
      </c>
      <c r="E454" s="4" t="s">
        <v>13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x14ac:dyDescent="0.25">
      <c r="A455" t="str">
        <f>IFERROR(VLOOKUP(C455,Mapping!$A$2:$C$109,3,0),"")</f>
        <v>Middle Range</v>
      </c>
      <c r="B455" t="str">
        <f>IFERROR(VLOOKUP(D455,Mapping!$B$2:$D$109,3,0),"")</f>
        <v>HR</v>
      </c>
      <c r="C455" s="2" t="s">
        <v>32</v>
      </c>
      <c r="D455" s="2" t="s">
        <v>52</v>
      </c>
      <c r="E455" s="2" t="s">
        <v>15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5">
      <c r="A456" t="str">
        <f>IFERROR(VLOOKUP(C456,Mapping!$A$2:$C$109,3,0),"")</f>
        <v>Middle Range</v>
      </c>
      <c r="B456" t="str">
        <f>IFERROR(VLOOKUP(D456,Mapping!$B$2:$D$109,3,0),"")</f>
        <v>HR</v>
      </c>
      <c r="C456" s="2" t="s">
        <v>32</v>
      </c>
      <c r="D456" s="2" t="s">
        <v>52</v>
      </c>
      <c r="E456" s="2" t="s">
        <v>14</v>
      </c>
      <c r="F456" s="1"/>
      <c r="G456" s="1"/>
      <c r="H456" s="1"/>
      <c r="I456" s="1"/>
      <c r="J456" s="1"/>
      <c r="K456" s="1">
        <v>0</v>
      </c>
      <c r="L456" s="1"/>
      <c r="M456" s="1">
        <v>0</v>
      </c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5">
      <c r="A457" t="str">
        <f>IFERROR(VLOOKUP(C457,Mapping!$A$2:$C$109,3,0),"")</f>
        <v>Middle Range</v>
      </c>
      <c r="B457" t="str">
        <f>IFERROR(VLOOKUP(D457,Mapping!$B$2:$D$109,3,0),"")</f>
        <v>LR</v>
      </c>
      <c r="C457" s="2" t="s">
        <v>32</v>
      </c>
      <c r="D457" s="2" t="s">
        <v>53</v>
      </c>
      <c r="E457" s="3" t="s">
        <v>10</v>
      </c>
      <c r="F457" s="3"/>
      <c r="G457" s="3"/>
      <c r="H457" s="3"/>
      <c r="I457" s="3"/>
      <c r="J457" s="3"/>
      <c r="K457" s="3">
        <v>4</v>
      </c>
      <c r="L457" s="3"/>
      <c r="M457" s="3">
        <v>7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x14ac:dyDescent="0.25">
      <c r="A458" t="str">
        <f>IFERROR(VLOOKUP(C458,Mapping!$A$2:$C$109,3,0),"")</f>
        <v>Middle Range</v>
      </c>
      <c r="B458" t="str">
        <f>IFERROR(VLOOKUP(D458,Mapping!$B$2:$D$109,3,0),"")</f>
        <v>LR</v>
      </c>
      <c r="C458" s="2" t="s">
        <v>32</v>
      </c>
      <c r="D458" s="2" t="s">
        <v>53</v>
      </c>
      <c r="E458" s="2" t="s">
        <v>11</v>
      </c>
      <c r="F458" s="4"/>
      <c r="G458" s="4"/>
      <c r="H458" s="4"/>
      <c r="I458" s="4"/>
      <c r="J458" s="4"/>
      <c r="K458" s="4">
        <v>4</v>
      </c>
      <c r="L458" s="4"/>
      <c r="M458" s="4">
        <v>7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x14ac:dyDescent="0.25">
      <c r="A459" t="str">
        <f>IFERROR(VLOOKUP(C459,Mapping!$A$2:$C$109,3,0),"")</f>
        <v>Middle Range</v>
      </c>
      <c r="B459" t="str">
        <f>IFERROR(VLOOKUP(D459,Mapping!$B$2:$D$109,3,0),"")</f>
        <v>LR</v>
      </c>
      <c r="C459" s="2" t="s">
        <v>32</v>
      </c>
      <c r="D459" s="2" t="s">
        <v>53</v>
      </c>
      <c r="E459" s="3" t="s">
        <v>12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x14ac:dyDescent="0.25">
      <c r="A460" t="str">
        <f>IFERROR(VLOOKUP(C460,Mapping!$A$2:$C$109,3,0),"")</f>
        <v>Middle Range</v>
      </c>
      <c r="B460" t="str">
        <f>IFERROR(VLOOKUP(D460,Mapping!$B$2:$D$109,3,0),"")</f>
        <v>LR</v>
      </c>
      <c r="C460" s="2" t="s">
        <v>32</v>
      </c>
      <c r="D460" s="2" t="s">
        <v>53</v>
      </c>
      <c r="E460" s="4" t="s">
        <v>13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x14ac:dyDescent="0.25">
      <c r="A461" t="str">
        <f>IFERROR(VLOOKUP(C461,Mapping!$A$2:$C$109,3,0),"")</f>
        <v>Middle Range</v>
      </c>
      <c r="B461" t="str">
        <f>IFERROR(VLOOKUP(D461,Mapping!$B$2:$D$109,3,0),"")</f>
        <v>LR</v>
      </c>
      <c r="C461" s="2" t="s">
        <v>32</v>
      </c>
      <c r="D461" s="2" t="s">
        <v>53</v>
      </c>
      <c r="E461" s="2" t="s">
        <v>15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5">
      <c r="A462" t="str">
        <f>IFERROR(VLOOKUP(C462,Mapping!$A$2:$C$109,3,0),"")</f>
        <v>Middle Range</v>
      </c>
      <c r="B462" t="str">
        <f>IFERROR(VLOOKUP(D462,Mapping!$B$2:$D$109,3,0),"")</f>
        <v>LR</v>
      </c>
      <c r="C462" s="2" t="s">
        <v>32</v>
      </c>
      <c r="D462" s="2" t="s">
        <v>53</v>
      </c>
      <c r="E462" s="2" t="s">
        <v>14</v>
      </c>
      <c r="F462" s="1"/>
      <c r="G462" s="1"/>
      <c r="H462" s="1"/>
      <c r="I462" s="1"/>
      <c r="J462" s="1"/>
      <c r="K462" s="1">
        <v>0</v>
      </c>
      <c r="L462" s="1"/>
      <c r="M462" s="1">
        <v>0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5">
      <c r="A463" t="str">
        <f>IFERROR(VLOOKUP(C463,Mapping!$A$2:$C$109,3,0),"")</f>
        <v>Middle Range</v>
      </c>
      <c r="B463" t="str">
        <f>IFERROR(VLOOKUP(D463,Mapping!$B$2:$D$109,3,0),"")</f>
        <v>MR</v>
      </c>
      <c r="C463" s="2" t="s">
        <v>32</v>
      </c>
      <c r="D463" s="2" t="s">
        <v>59</v>
      </c>
      <c r="E463" s="3" t="s">
        <v>10</v>
      </c>
      <c r="F463" s="3"/>
      <c r="G463" s="3"/>
      <c r="H463" s="3"/>
      <c r="I463" s="3"/>
      <c r="J463" s="3"/>
      <c r="K463" s="3">
        <v>4</v>
      </c>
      <c r="L463" s="3"/>
      <c r="M463" s="3">
        <v>4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x14ac:dyDescent="0.25">
      <c r="A464" t="str">
        <f>IFERROR(VLOOKUP(C464,Mapping!$A$2:$C$109,3,0),"")</f>
        <v>Middle Range</v>
      </c>
      <c r="B464" t="str">
        <f>IFERROR(VLOOKUP(D464,Mapping!$B$2:$D$109,3,0),"")</f>
        <v>MR</v>
      </c>
      <c r="C464" s="2" t="s">
        <v>32</v>
      </c>
      <c r="D464" s="2" t="s">
        <v>59</v>
      </c>
      <c r="E464" s="2" t="s">
        <v>11</v>
      </c>
      <c r="F464" s="4"/>
      <c r="G464" s="4"/>
      <c r="H464" s="4"/>
      <c r="I464" s="4"/>
      <c r="J464" s="4"/>
      <c r="K464" s="4">
        <v>4</v>
      </c>
      <c r="L464" s="4"/>
      <c r="M464" s="4">
        <v>4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x14ac:dyDescent="0.25">
      <c r="A465" t="str">
        <f>IFERROR(VLOOKUP(C465,Mapping!$A$2:$C$109,3,0),"")</f>
        <v>Middle Range</v>
      </c>
      <c r="B465" t="str">
        <f>IFERROR(VLOOKUP(D465,Mapping!$B$2:$D$109,3,0),"")</f>
        <v>MR</v>
      </c>
      <c r="C465" s="2" t="s">
        <v>32</v>
      </c>
      <c r="D465" s="2" t="s">
        <v>59</v>
      </c>
      <c r="E465" s="3" t="s">
        <v>12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x14ac:dyDescent="0.25">
      <c r="A466" t="str">
        <f>IFERROR(VLOOKUP(C466,Mapping!$A$2:$C$109,3,0),"")</f>
        <v>Middle Range</v>
      </c>
      <c r="B466" t="str">
        <f>IFERROR(VLOOKUP(D466,Mapping!$B$2:$D$109,3,0),"")</f>
        <v>MR</v>
      </c>
      <c r="C466" s="2" t="s">
        <v>32</v>
      </c>
      <c r="D466" s="2" t="s">
        <v>59</v>
      </c>
      <c r="E466" s="4" t="s">
        <v>13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x14ac:dyDescent="0.25">
      <c r="A467" t="str">
        <f>IFERROR(VLOOKUP(C467,Mapping!$A$2:$C$109,3,0),"")</f>
        <v>Middle Range</v>
      </c>
      <c r="B467" t="str">
        <f>IFERROR(VLOOKUP(D467,Mapping!$B$2:$D$109,3,0),"")</f>
        <v>MR</v>
      </c>
      <c r="C467" s="2" t="s">
        <v>32</v>
      </c>
      <c r="D467" s="2" t="s">
        <v>59</v>
      </c>
      <c r="E467" s="2" t="s">
        <v>15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5">
      <c r="A468" t="str">
        <f>IFERROR(VLOOKUP(C468,Mapping!$A$2:$C$109,3,0),"")</f>
        <v>Middle Range</v>
      </c>
      <c r="B468" t="str">
        <f>IFERROR(VLOOKUP(D468,Mapping!$B$2:$D$109,3,0),"")</f>
        <v>MR</v>
      </c>
      <c r="C468" s="2" t="s">
        <v>32</v>
      </c>
      <c r="D468" s="2" t="s">
        <v>59</v>
      </c>
      <c r="E468" s="2" t="s">
        <v>14</v>
      </c>
      <c r="F468" s="1"/>
      <c r="G468" s="1"/>
      <c r="H468" s="1"/>
      <c r="I468" s="1"/>
      <c r="J468" s="1"/>
      <c r="K468" s="1">
        <v>0</v>
      </c>
      <c r="L468" s="1"/>
      <c r="M468" s="1">
        <v>0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5">
      <c r="A469" t="str">
        <f>IFERROR(VLOOKUP(C469,Mapping!$A$2:$C$109,3,0),"")</f>
        <v>Middle Range</v>
      </c>
      <c r="B469" t="str">
        <f>IFERROR(VLOOKUP(D469,Mapping!$B$2:$D$109,3,0),"")</f>
        <v>MR</v>
      </c>
      <c r="C469" s="2" t="s">
        <v>32</v>
      </c>
      <c r="D469" s="2" t="s">
        <v>61</v>
      </c>
      <c r="E469" s="3" t="s">
        <v>10</v>
      </c>
      <c r="F469" s="3"/>
      <c r="G469" s="3"/>
      <c r="H469" s="3"/>
      <c r="I469" s="3"/>
      <c r="J469" s="3"/>
      <c r="K469" s="3">
        <v>2</v>
      </c>
      <c r="L469" s="3"/>
      <c r="M469" s="3">
        <v>15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x14ac:dyDescent="0.25">
      <c r="A470" t="str">
        <f>IFERROR(VLOOKUP(C470,Mapping!$A$2:$C$109,3,0),"")</f>
        <v>Middle Range</v>
      </c>
      <c r="B470" t="str">
        <f>IFERROR(VLOOKUP(D470,Mapping!$B$2:$D$109,3,0),"")</f>
        <v>MR</v>
      </c>
      <c r="C470" s="2" t="s">
        <v>32</v>
      </c>
      <c r="D470" s="2" t="s">
        <v>61</v>
      </c>
      <c r="E470" s="2" t="s">
        <v>11</v>
      </c>
      <c r="F470" s="4"/>
      <c r="G470" s="4"/>
      <c r="H470" s="4"/>
      <c r="I470" s="4"/>
      <c r="J470" s="4"/>
      <c r="K470" s="4">
        <v>2</v>
      </c>
      <c r="L470" s="4"/>
      <c r="M470" s="4">
        <v>11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x14ac:dyDescent="0.25">
      <c r="A471" t="str">
        <f>IFERROR(VLOOKUP(C471,Mapping!$A$2:$C$109,3,0),"")</f>
        <v>Middle Range</v>
      </c>
      <c r="B471" t="str">
        <f>IFERROR(VLOOKUP(D471,Mapping!$B$2:$D$109,3,0),"")</f>
        <v>MR</v>
      </c>
      <c r="C471" s="2" t="s">
        <v>32</v>
      </c>
      <c r="D471" s="2" t="s">
        <v>61</v>
      </c>
      <c r="E471" s="3" t="s">
        <v>12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x14ac:dyDescent="0.25">
      <c r="A472" t="str">
        <f>IFERROR(VLOOKUP(C472,Mapping!$A$2:$C$109,3,0),"")</f>
        <v>Middle Range</v>
      </c>
      <c r="B472" t="str">
        <f>IFERROR(VLOOKUP(D472,Mapping!$B$2:$D$109,3,0),"")</f>
        <v>MR</v>
      </c>
      <c r="C472" s="2" t="s">
        <v>32</v>
      </c>
      <c r="D472" s="2" t="s">
        <v>61</v>
      </c>
      <c r="E472" s="4" t="s">
        <v>13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x14ac:dyDescent="0.25">
      <c r="A473" t="str">
        <f>IFERROR(VLOOKUP(C473,Mapping!$A$2:$C$109,3,0),"")</f>
        <v>Middle Range</v>
      </c>
      <c r="B473" t="str">
        <f>IFERROR(VLOOKUP(D473,Mapping!$B$2:$D$109,3,0),"")</f>
        <v>MR</v>
      </c>
      <c r="C473" s="2" t="s">
        <v>32</v>
      </c>
      <c r="D473" s="2" t="s">
        <v>61</v>
      </c>
      <c r="E473" s="2" t="s">
        <v>15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5">
      <c r="A474" t="str">
        <f>IFERROR(VLOOKUP(C474,Mapping!$A$2:$C$109,3,0),"")</f>
        <v>Middle Range</v>
      </c>
      <c r="B474" t="str">
        <f>IFERROR(VLOOKUP(D474,Mapping!$B$2:$D$109,3,0),"")</f>
        <v>MR</v>
      </c>
      <c r="C474" s="2" t="s">
        <v>32</v>
      </c>
      <c r="D474" s="2" t="s">
        <v>61</v>
      </c>
      <c r="E474" s="2" t="s">
        <v>14</v>
      </c>
      <c r="F474" s="1"/>
      <c r="G474" s="1"/>
      <c r="H474" s="1"/>
      <c r="I474" s="1"/>
      <c r="J474" s="1"/>
      <c r="K474" s="1">
        <v>0</v>
      </c>
      <c r="L474" s="1"/>
      <c r="M474" s="1">
        <v>0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5">
      <c r="A475" t="str">
        <f>IFERROR(VLOOKUP(C475,Mapping!$A$2:$C$109,3,0),"")</f>
        <v>Middle Range</v>
      </c>
      <c r="B475" t="str">
        <f>IFERROR(VLOOKUP(D475,Mapping!$B$2:$D$109,3,0),"")</f>
        <v>NC</v>
      </c>
      <c r="C475" s="2" t="s">
        <v>32</v>
      </c>
      <c r="D475" s="2" t="s">
        <v>56</v>
      </c>
      <c r="E475" s="3" t="s">
        <v>10</v>
      </c>
      <c r="F475" s="3"/>
      <c r="G475" s="3"/>
      <c r="H475" s="3"/>
      <c r="I475" s="3"/>
      <c r="J475" s="3"/>
      <c r="K475" s="3"/>
      <c r="L475" s="3">
        <v>2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x14ac:dyDescent="0.25">
      <c r="A476" t="str">
        <f>IFERROR(VLOOKUP(C476,Mapping!$A$2:$C$109,3,0),"")</f>
        <v>Middle Range</v>
      </c>
      <c r="B476" t="str">
        <f>IFERROR(VLOOKUP(D476,Mapping!$B$2:$D$109,3,0),"")</f>
        <v>NC</v>
      </c>
      <c r="C476" s="2" t="s">
        <v>32</v>
      </c>
      <c r="D476" s="2" t="s">
        <v>56</v>
      </c>
      <c r="E476" s="2" t="s">
        <v>11</v>
      </c>
      <c r="F476" s="4"/>
      <c r="G476" s="4"/>
      <c r="H476" s="4"/>
      <c r="I476" s="4"/>
      <c r="J476" s="4"/>
      <c r="K476" s="4"/>
      <c r="L476" s="4">
        <v>2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x14ac:dyDescent="0.25">
      <c r="A477" t="str">
        <f>IFERROR(VLOOKUP(C477,Mapping!$A$2:$C$109,3,0),"")</f>
        <v>Middle Range</v>
      </c>
      <c r="B477" t="str">
        <f>IFERROR(VLOOKUP(D477,Mapping!$B$2:$D$109,3,0),"")</f>
        <v>NC</v>
      </c>
      <c r="C477" s="2" t="s">
        <v>32</v>
      </c>
      <c r="D477" s="2" t="s">
        <v>56</v>
      </c>
      <c r="E477" s="3" t="s">
        <v>12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x14ac:dyDescent="0.25">
      <c r="A478" t="str">
        <f>IFERROR(VLOOKUP(C478,Mapping!$A$2:$C$109,3,0),"")</f>
        <v>Middle Range</v>
      </c>
      <c r="B478" t="str">
        <f>IFERROR(VLOOKUP(D478,Mapping!$B$2:$D$109,3,0),"")</f>
        <v>NC</v>
      </c>
      <c r="C478" s="2" t="s">
        <v>32</v>
      </c>
      <c r="D478" s="2" t="s">
        <v>56</v>
      </c>
      <c r="E478" s="4" t="s">
        <v>13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x14ac:dyDescent="0.25">
      <c r="A479" t="str">
        <f>IFERROR(VLOOKUP(C479,Mapping!$A$2:$C$109,3,0),"")</f>
        <v>Middle Range</v>
      </c>
      <c r="B479" t="str">
        <f>IFERROR(VLOOKUP(D479,Mapping!$B$2:$D$109,3,0),"")</f>
        <v>NC</v>
      </c>
      <c r="C479" s="2" t="s">
        <v>32</v>
      </c>
      <c r="D479" s="2" t="s">
        <v>56</v>
      </c>
      <c r="E479" s="2" t="s">
        <v>15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5">
      <c r="A480" t="str">
        <f>IFERROR(VLOOKUP(C480,Mapping!$A$2:$C$109,3,0),"")</f>
        <v>Middle Range</v>
      </c>
      <c r="B480" t="str">
        <f>IFERROR(VLOOKUP(D480,Mapping!$B$2:$D$109,3,0),"")</f>
        <v>NC</v>
      </c>
      <c r="C480" s="2" t="s">
        <v>32</v>
      </c>
      <c r="D480" s="2" t="s">
        <v>56</v>
      </c>
      <c r="E480" s="2" t="s">
        <v>14</v>
      </c>
      <c r="F480" s="1"/>
      <c r="G480" s="1"/>
      <c r="H480" s="1"/>
      <c r="I480" s="1"/>
      <c r="J480" s="1"/>
      <c r="K480" s="1"/>
      <c r="L480" s="1">
        <v>0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5">
      <c r="A481" t="str">
        <f>IFERROR(VLOOKUP(C481,Mapping!$A$2:$C$109,3,0),"")</f>
        <v>Middle Range</v>
      </c>
      <c r="B481" t="str">
        <f>IFERROR(VLOOKUP(D481,Mapping!$B$2:$D$109,3,0),"")</f>
        <v/>
      </c>
      <c r="C481" s="2" t="s">
        <v>32</v>
      </c>
      <c r="D481" s="2" t="s">
        <v>70</v>
      </c>
      <c r="E481" s="3" t="s">
        <v>10</v>
      </c>
      <c r="F481" s="3"/>
      <c r="G481" s="3"/>
      <c r="H481" s="3"/>
      <c r="I481" s="3"/>
      <c r="J481" s="3"/>
      <c r="K481" s="3"/>
      <c r="L481" s="3"/>
      <c r="M481" s="3">
        <v>2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x14ac:dyDescent="0.25">
      <c r="A482" t="str">
        <f>IFERROR(VLOOKUP(C482,Mapping!$A$2:$C$109,3,0),"")</f>
        <v>Middle Range</v>
      </c>
      <c r="B482" t="str">
        <f>IFERROR(VLOOKUP(D482,Mapping!$B$2:$D$109,3,0),"")</f>
        <v/>
      </c>
      <c r="C482" s="2" t="s">
        <v>32</v>
      </c>
      <c r="D482" s="2" t="s">
        <v>70</v>
      </c>
      <c r="E482" s="2" t="s">
        <v>11</v>
      </c>
      <c r="F482" s="4"/>
      <c r="G482" s="4"/>
      <c r="H482" s="4"/>
      <c r="I482" s="4"/>
      <c r="J482" s="4"/>
      <c r="K482" s="4"/>
      <c r="L482" s="4"/>
      <c r="M482" s="4">
        <v>2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x14ac:dyDescent="0.25">
      <c r="A483" t="str">
        <f>IFERROR(VLOOKUP(C483,Mapping!$A$2:$C$109,3,0),"")</f>
        <v>Middle Range</v>
      </c>
      <c r="B483" t="str">
        <f>IFERROR(VLOOKUP(D483,Mapping!$B$2:$D$109,3,0),"")</f>
        <v/>
      </c>
      <c r="C483" s="2" t="s">
        <v>32</v>
      </c>
      <c r="D483" s="2" t="s">
        <v>70</v>
      </c>
      <c r="E483" s="3" t="s">
        <v>12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x14ac:dyDescent="0.25">
      <c r="A484" t="str">
        <f>IFERROR(VLOOKUP(C484,Mapping!$A$2:$C$109,3,0),"")</f>
        <v>Middle Range</v>
      </c>
      <c r="B484" t="str">
        <f>IFERROR(VLOOKUP(D484,Mapping!$B$2:$D$109,3,0),"")</f>
        <v/>
      </c>
      <c r="C484" s="2" t="s">
        <v>32</v>
      </c>
      <c r="D484" s="2" t="s">
        <v>70</v>
      </c>
      <c r="E484" s="4" t="s">
        <v>13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x14ac:dyDescent="0.25">
      <c r="A485" t="str">
        <f>IFERROR(VLOOKUP(C485,Mapping!$A$2:$C$109,3,0),"")</f>
        <v>Middle Range</v>
      </c>
      <c r="B485" t="str">
        <f>IFERROR(VLOOKUP(D485,Mapping!$B$2:$D$109,3,0),"")</f>
        <v/>
      </c>
      <c r="C485" s="2" t="s">
        <v>32</v>
      </c>
      <c r="D485" s="2" t="s">
        <v>70</v>
      </c>
      <c r="E485" s="2" t="s">
        <v>15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5">
      <c r="A486" t="str">
        <f>IFERROR(VLOOKUP(C486,Mapping!$A$2:$C$109,3,0),"")</f>
        <v>Middle Range</v>
      </c>
      <c r="B486" t="str">
        <f>IFERROR(VLOOKUP(D486,Mapping!$B$2:$D$109,3,0),"")</f>
        <v/>
      </c>
      <c r="C486" s="2" t="s">
        <v>32</v>
      </c>
      <c r="D486" s="2" t="s">
        <v>70</v>
      </c>
      <c r="E486" s="2" t="s">
        <v>14</v>
      </c>
      <c r="F486" s="1"/>
      <c r="G486" s="1"/>
      <c r="H486" s="1"/>
      <c r="I486" s="1"/>
      <c r="J486" s="1"/>
      <c r="K486" s="1"/>
      <c r="L486" s="1"/>
      <c r="M486" s="1">
        <v>0</v>
      </c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5">
      <c r="A487" t="str">
        <f>IFERROR(VLOOKUP(C487,Mapping!$A$2:$C$109,3,0),"")</f>
        <v>Middle Range</v>
      </c>
      <c r="B487" t="str">
        <f>IFERROR(VLOOKUP(D487,Mapping!$B$2:$D$109,3,0),"")</f>
        <v>Cont</v>
      </c>
      <c r="C487" s="2" t="s">
        <v>32</v>
      </c>
      <c r="D487" s="2" t="s">
        <v>92</v>
      </c>
      <c r="E487" s="3" t="s">
        <v>10</v>
      </c>
      <c r="F487" s="3"/>
      <c r="G487" s="3"/>
      <c r="H487" s="3"/>
      <c r="I487" s="3"/>
      <c r="J487" s="3"/>
      <c r="K487" s="3"/>
      <c r="L487" s="3"/>
      <c r="M487" s="3">
        <v>6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x14ac:dyDescent="0.25">
      <c r="A488" t="str">
        <f>IFERROR(VLOOKUP(C488,Mapping!$A$2:$C$109,3,0),"")</f>
        <v>Middle Range</v>
      </c>
      <c r="B488" t="str">
        <f>IFERROR(VLOOKUP(D488,Mapping!$B$2:$D$109,3,0),"")</f>
        <v>Cont</v>
      </c>
      <c r="C488" s="2" t="s">
        <v>32</v>
      </c>
      <c r="D488" s="2" t="s">
        <v>92</v>
      </c>
      <c r="E488" s="2" t="s">
        <v>11</v>
      </c>
      <c r="F488" s="4"/>
      <c r="G488" s="4"/>
      <c r="H488" s="4"/>
      <c r="I488" s="4"/>
      <c r="J488" s="4"/>
      <c r="K488" s="4"/>
      <c r="L488" s="4"/>
      <c r="M488" s="4">
        <v>6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x14ac:dyDescent="0.25">
      <c r="A489" t="str">
        <f>IFERROR(VLOOKUP(C489,Mapping!$A$2:$C$109,3,0),"")</f>
        <v>Middle Range</v>
      </c>
      <c r="B489" t="str">
        <f>IFERROR(VLOOKUP(D489,Mapping!$B$2:$D$109,3,0),"")</f>
        <v>Cont</v>
      </c>
      <c r="C489" s="2" t="s">
        <v>32</v>
      </c>
      <c r="D489" s="2" t="s">
        <v>92</v>
      </c>
      <c r="E489" s="3" t="s">
        <v>12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x14ac:dyDescent="0.25">
      <c r="A490" t="str">
        <f>IFERROR(VLOOKUP(C490,Mapping!$A$2:$C$109,3,0),"")</f>
        <v>Middle Range</v>
      </c>
      <c r="B490" t="str">
        <f>IFERROR(VLOOKUP(D490,Mapping!$B$2:$D$109,3,0),"")</f>
        <v>Cont</v>
      </c>
      <c r="C490" s="2" t="s">
        <v>32</v>
      </c>
      <c r="D490" s="2" t="s">
        <v>92</v>
      </c>
      <c r="E490" s="4" t="s">
        <v>13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x14ac:dyDescent="0.25">
      <c r="A491" t="str">
        <f>IFERROR(VLOOKUP(C491,Mapping!$A$2:$C$109,3,0),"")</f>
        <v>Middle Range</v>
      </c>
      <c r="B491" t="str">
        <f>IFERROR(VLOOKUP(D491,Mapping!$B$2:$D$109,3,0),"")</f>
        <v>Cont</v>
      </c>
      <c r="C491" s="2" t="s">
        <v>32</v>
      </c>
      <c r="D491" s="2" t="s">
        <v>92</v>
      </c>
      <c r="E491" s="2" t="s">
        <v>15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5">
      <c r="A492" t="str">
        <f>IFERROR(VLOOKUP(C492,Mapping!$A$2:$C$109,3,0),"")</f>
        <v>Middle Range</v>
      </c>
      <c r="B492" t="str">
        <f>IFERROR(VLOOKUP(D492,Mapping!$B$2:$D$109,3,0),"")</f>
        <v>Cont</v>
      </c>
      <c r="C492" s="2" t="s">
        <v>32</v>
      </c>
      <c r="D492" s="2" t="s">
        <v>92</v>
      </c>
      <c r="E492" s="2" t="s">
        <v>14</v>
      </c>
      <c r="F492" s="1"/>
      <c r="G492" s="1"/>
      <c r="H492" s="1"/>
      <c r="I492" s="1"/>
      <c r="J492" s="1"/>
      <c r="K492" s="1"/>
      <c r="L492" s="1"/>
      <c r="M492" s="1">
        <v>0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5">
      <c r="A493" t="str">
        <f>IFERROR(VLOOKUP(C493,Mapping!$A$2:$C$109,3,0),"")</f>
        <v>Middle Range</v>
      </c>
      <c r="B493" t="str">
        <f>IFERROR(VLOOKUP(D493,Mapping!$B$2:$D$109,3,0),"")</f>
        <v>NC</v>
      </c>
      <c r="C493" s="2" t="s">
        <v>32</v>
      </c>
      <c r="D493" s="2" t="s">
        <v>71</v>
      </c>
      <c r="E493" s="3" t="s">
        <v>10</v>
      </c>
      <c r="F493" s="3"/>
      <c r="G493" s="3"/>
      <c r="H493" s="3"/>
      <c r="I493" s="3"/>
      <c r="J493" s="3"/>
      <c r="K493" s="3"/>
      <c r="L493" s="3"/>
      <c r="M493" s="3">
        <v>22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x14ac:dyDescent="0.25">
      <c r="A494" t="str">
        <f>IFERROR(VLOOKUP(C494,Mapping!$A$2:$C$109,3,0),"")</f>
        <v>Middle Range</v>
      </c>
      <c r="B494" t="str">
        <f>IFERROR(VLOOKUP(D494,Mapping!$B$2:$D$109,3,0),"")</f>
        <v>NC</v>
      </c>
      <c r="C494" s="2" t="s">
        <v>32</v>
      </c>
      <c r="D494" s="2" t="s">
        <v>71</v>
      </c>
      <c r="E494" s="2" t="s">
        <v>11</v>
      </c>
      <c r="F494" s="4"/>
      <c r="G494" s="4"/>
      <c r="H494" s="4"/>
      <c r="I494" s="4"/>
      <c r="J494" s="4"/>
      <c r="K494" s="4"/>
      <c r="L494" s="4"/>
      <c r="M494" s="4">
        <v>18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x14ac:dyDescent="0.25">
      <c r="A495" t="str">
        <f>IFERROR(VLOOKUP(C495,Mapping!$A$2:$C$109,3,0),"")</f>
        <v>Middle Range</v>
      </c>
      <c r="B495" t="str">
        <f>IFERROR(VLOOKUP(D495,Mapping!$B$2:$D$109,3,0),"")</f>
        <v>NC</v>
      </c>
      <c r="C495" s="2" t="s">
        <v>32</v>
      </c>
      <c r="D495" s="2" t="s">
        <v>71</v>
      </c>
      <c r="E495" s="3" t="s">
        <v>12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x14ac:dyDescent="0.25">
      <c r="A496" t="str">
        <f>IFERROR(VLOOKUP(C496,Mapping!$A$2:$C$109,3,0),"")</f>
        <v>Middle Range</v>
      </c>
      <c r="B496" t="str">
        <f>IFERROR(VLOOKUP(D496,Mapping!$B$2:$D$109,3,0),"")</f>
        <v>NC</v>
      </c>
      <c r="C496" s="2" t="s">
        <v>32</v>
      </c>
      <c r="D496" s="2" t="s">
        <v>71</v>
      </c>
      <c r="E496" s="4" t="s">
        <v>13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x14ac:dyDescent="0.25">
      <c r="A497" t="str">
        <f>IFERROR(VLOOKUP(C497,Mapping!$A$2:$C$109,3,0),"")</f>
        <v>Middle Range</v>
      </c>
      <c r="B497" t="str">
        <f>IFERROR(VLOOKUP(D497,Mapping!$B$2:$D$109,3,0),"")</f>
        <v>NC</v>
      </c>
      <c r="C497" s="2" t="s">
        <v>32</v>
      </c>
      <c r="D497" s="2" t="s">
        <v>71</v>
      </c>
      <c r="E497" s="2" t="s">
        <v>15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5">
      <c r="A498" t="str">
        <f>IFERROR(VLOOKUP(C498,Mapping!$A$2:$C$109,3,0),"")</f>
        <v>Middle Range</v>
      </c>
      <c r="B498" t="str">
        <f>IFERROR(VLOOKUP(D498,Mapping!$B$2:$D$109,3,0),"")</f>
        <v>NC</v>
      </c>
      <c r="C498" s="2" t="s">
        <v>32</v>
      </c>
      <c r="D498" s="2" t="s">
        <v>71</v>
      </c>
      <c r="E498" s="2" t="s">
        <v>14</v>
      </c>
      <c r="F498" s="1"/>
      <c r="G498" s="1"/>
      <c r="H498" s="1"/>
      <c r="I498" s="1"/>
      <c r="J498" s="1"/>
      <c r="K498" s="1"/>
      <c r="L498" s="1"/>
      <c r="M498" s="1">
        <v>0</v>
      </c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5">
      <c r="A499" t="str">
        <f>IFERROR(VLOOKUP(C499,Mapping!$A$2:$C$109,3,0),"")</f>
        <v>Middle Range</v>
      </c>
      <c r="B499" t="str">
        <f>IFERROR(VLOOKUP(D499,Mapping!$B$2:$D$109,3,0),"")</f>
        <v>Cont</v>
      </c>
      <c r="C499" s="2" t="s">
        <v>32</v>
      </c>
      <c r="D499" s="2" t="s">
        <v>88</v>
      </c>
      <c r="E499" s="3" t="s">
        <v>10</v>
      </c>
      <c r="F499" s="3"/>
      <c r="G499" s="3"/>
      <c r="H499" s="3"/>
      <c r="I499" s="3"/>
      <c r="J499" s="3">
        <v>34995</v>
      </c>
      <c r="K499" s="3">
        <v>168233</v>
      </c>
      <c r="L499" s="3">
        <v>200822</v>
      </c>
      <c r="M499" s="3">
        <v>203188</v>
      </c>
      <c r="N499" s="3">
        <v>182450</v>
      </c>
      <c r="O499" s="3">
        <v>183933</v>
      </c>
      <c r="P499" s="3">
        <v>148057</v>
      </c>
      <c r="Q499" s="3">
        <v>180781</v>
      </c>
      <c r="R499" s="3">
        <v>130299</v>
      </c>
      <c r="S499" s="3">
        <v>149291</v>
      </c>
      <c r="T499" s="3">
        <v>187465</v>
      </c>
      <c r="U499" s="3">
        <v>180111</v>
      </c>
      <c r="V499" s="3">
        <v>140033</v>
      </c>
      <c r="W499" s="3">
        <v>161935</v>
      </c>
      <c r="X499" s="3">
        <v>183043</v>
      </c>
      <c r="Y499" s="3">
        <v>151831</v>
      </c>
      <c r="Z499" s="3">
        <v>181836</v>
      </c>
      <c r="AA499" s="3">
        <v>175635</v>
      </c>
      <c r="AB499" s="3">
        <v>16260</v>
      </c>
      <c r="AC499" s="3"/>
      <c r="AD499" s="3"/>
      <c r="AE499" s="3"/>
      <c r="AF499" s="3"/>
      <c r="AG499" s="3"/>
      <c r="AH499" s="3"/>
      <c r="AI499" s="3"/>
      <c r="AJ499" s="3"/>
    </row>
    <row r="500" spans="1:36" x14ac:dyDescent="0.25">
      <c r="A500" t="str">
        <f>IFERROR(VLOOKUP(C500,Mapping!$A$2:$C$109,3,0),"")</f>
        <v>Middle Range</v>
      </c>
      <c r="B500" t="str">
        <f>IFERROR(VLOOKUP(D500,Mapping!$B$2:$D$109,3,0),"")</f>
        <v>Cont</v>
      </c>
      <c r="C500" s="2" t="s">
        <v>32</v>
      </c>
      <c r="D500" s="2" t="s">
        <v>88</v>
      </c>
      <c r="E500" s="2" t="s">
        <v>11</v>
      </c>
      <c r="F500" s="4"/>
      <c r="G500" s="4"/>
      <c r="H500" s="4"/>
      <c r="I500" s="4"/>
      <c r="J500" s="4">
        <v>11895</v>
      </c>
      <c r="K500" s="4">
        <v>55112</v>
      </c>
      <c r="L500" s="4">
        <v>60180</v>
      </c>
      <c r="M500" s="4">
        <v>51696</v>
      </c>
      <c r="N500" s="4">
        <v>46631</v>
      </c>
      <c r="O500" s="4">
        <v>38322</v>
      </c>
      <c r="P500" s="4">
        <v>30830</v>
      </c>
      <c r="Q500" s="4">
        <v>39663</v>
      </c>
      <c r="R500" s="4">
        <v>24904</v>
      </c>
      <c r="S500" s="4">
        <v>29225</v>
      </c>
      <c r="T500" s="4">
        <v>38660</v>
      </c>
      <c r="U500" s="4">
        <v>35671</v>
      </c>
      <c r="V500" s="4">
        <v>30052</v>
      </c>
      <c r="W500" s="4">
        <v>32144</v>
      </c>
      <c r="X500" s="4">
        <v>36236</v>
      </c>
      <c r="Y500" s="4">
        <v>31884</v>
      </c>
      <c r="Z500" s="4">
        <v>36138</v>
      </c>
      <c r="AA500" s="4">
        <v>38230</v>
      </c>
      <c r="AB500" s="4">
        <v>3225</v>
      </c>
      <c r="AC500" s="4"/>
      <c r="AD500" s="4"/>
      <c r="AE500" s="4"/>
      <c r="AF500" s="4"/>
      <c r="AG500" s="4"/>
      <c r="AH500" s="4"/>
      <c r="AI500" s="4"/>
      <c r="AJ500" s="4"/>
    </row>
    <row r="501" spans="1:36" x14ac:dyDescent="0.25">
      <c r="A501" t="str">
        <f>IFERROR(VLOOKUP(C501,Mapping!$A$2:$C$109,3,0),"")</f>
        <v>Middle Range</v>
      </c>
      <c r="B501" t="str">
        <f>IFERROR(VLOOKUP(D501,Mapping!$B$2:$D$109,3,0),"")</f>
        <v>Cont</v>
      </c>
      <c r="C501" s="2" t="s">
        <v>32</v>
      </c>
      <c r="D501" s="2" t="s">
        <v>88</v>
      </c>
      <c r="E501" s="3" t="s">
        <v>12</v>
      </c>
      <c r="F501" s="3"/>
      <c r="G501" s="3"/>
      <c r="H501" s="3"/>
      <c r="I501" s="3"/>
      <c r="J501" s="3">
        <v>2039</v>
      </c>
      <c r="K501" s="3">
        <v>11557</v>
      </c>
      <c r="L501" s="3">
        <v>13686</v>
      </c>
      <c r="M501" s="3">
        <v>13759</v>
      </c>
      <c r="N501" s="3">
        <v>11894</v>
      </c>
      <c r="O501" s="3">
        <v>12949</v>
      </c>
      <c r="P501" s="3">
        <v>10225</v>
      </c>
      <c r="Q501" s="3">
        <v>11875</v>
      </c>
      <c r="R501" s="3">
        <v>8921</v>
      </c>
      <c r="S501" s="3">
        <v>10047</v>
      </c>
      <c r="T501" s="3">
        <v>12072</v>
      </c>
      <c r="U501" s="3">
        <v>11734</v>
      </c>
      <c r="V501" s="3">
        <v>9267</v>
      </c>
      <c r="W501" s="3">
        <v>9793</v>
      </c>
      <c r="X501" s="3">
        <v>10676</v>
      </c>
      <c r="Y501" s="3">
        <v>9570</v>
      </c>
      <c r="Z501" s="3">
        <v>11028</v>
      </c>
      <c r="AA501" s="3">
        <v>10431</v>
      </c>
      <c r="AB501" s="3">
        <v>1046</v>
      </c>
      <c r="AC501" s="3"/>
      <c r="AD501" s="3"/>
      <c r="AE501" s="3"/>
      <c r="AF501" s="3"/>
      <c r="AG501" s="3"/>
      <c r="AH501" s="3"/>
      <c r="AI501" s="3"/>
      <c r="AJ501" s="3"/>
    </row>
    <row r="502" spans="1:36" x14ac:dyDescent="0.25">
      <c r="A502" t="str">
        <f>IFERROR(VLOOKUP(C502,Mapping!$A$2:$C$109,3,0),"")</f>
        <v>Middle Range</v>
      </c>
      <c r="B502" t="str">
        <f>IFERROR(VLOOKUP(D502,Mapping!$B$2:$D$109,3,0),"")</f>
        <v>Cont</v>
      </c>
      <c r="C502" s="2" t="s">
        <v>32</v>
      </c>
      <c r="D502" s="2" t="s">
        <v>88</v>
      </c>
      <c r="E502" s="4" t="s">
        <v>13</v>
      </c>
      <c r="F502" s="3"/>
      <c r="G502" s="3"/>
      <c r="H502" s="3"/>
      <c r="I502" s="3"/>
      <c r="J502" s="3">
        <v>934</v>
      </c>
      <c r="K502" s="3">
        <v>5575</v>
      </c>
      <c r="L502" s="3">
        <v>6308</v>
      </c>
      <c r="M502" s="3">
        <v>5778</v>
      </c>
      <c r="N502" s="3">
        <v>5436</v>
      </c>
      <c r="O502" s="3">
        <v>6060</v>
      </c>
      <c r="P502" s="3">
        <v>4770</v>
      </c>
      <c r="Q502" s="3">
        <v>5713</v>
      </c>
      <c r="R502" s="3">
        <v>4563</v>
      </c>
      <c r="S502" s="3">
        <v>4783</v>
      </c>
      <c r="T502" s="3">
        <v>5771</v>
      </c>
      <c r="U502" s="3">
        <v>5475</v>
      </c>
      <c r="V502" s="3">
        <v>4472</v>
      </c>
      <c r="W502" s="3">
        <v>4710</v>
      </c>
      <c r="X502" s="3">
        <v>5026</v>
      </c>
      <c r="Y502" s="3">
        <v>4659</v>
      </c>
      <c r="Z502" s="3">
        <v>5109</v>
      </c>
      <c r="AA502" s="3">
        <v>5066</v>
      </c>
      <c r="AB502" s="3">
        <v>535</v>
      </c>
      <c r="AC502" s="3"/>
      <c r="AD502" s="3"/>
      <c r="AE502" s="3"/>
      <c r="AF502" s="3"/>
      <c r="AG502" s="3"/>
      <c r="AH502" s="3"/>
      <c r="AI502" s="3"/>
      <c r="AJ502" s="3"/>
    </row>
    <row r="503" spans="1:36" x14ac:dyDescent="0.25">
      <c r="A503" t="str">
        <f>IFERROR(VLOOKUP(C503,Mapping!$A$2:$C$109,3,0),"")</f>
        <v>Middle Range</v>
      </c>
      <c r="B503" t="str">
        <f>IFERROR(VLOOKUP(D503,Mapping!$B$2:$D$109,3,0),"")</f>
        <v>Cont</v>
      </c>
      <c r="C503" s="2" t="s">
        <v>32</v>
      </c>
      <c r="D503" s="2" t="s">
        <v>88</v>
      </c>
      <c r="E503" s="2" t="s">
        <v>15</v>
      </c>
      <c r="F503" s="1"/>
      <c r="G503" s="1"/>
      <c r="H503" s="1"/>
      <c r="I503" s="1"/>
      <c r="J503" s="1">
        <v>345</v>
      </c>
      <c r="K503" s="1">
        <v>2190</v>
      </c>
      <c r="L503" s="1">
        <v>2360</v>
      </c>
      <c r="M503" s="1">
        <v>2130</v>
      </c>
      <c r="N503" s="1">
        <v>2151</v>
      </c>
      <c r="O503" s="1">
        <v>2332</v>
      </c>
      <c r="P503" s="1">
        <v>1822</v>
      </c>
      <c r="Q503" s="1">
        <v>2172</v>
      </c>
      <c r="R503" s="1">
        <v>1660</v>
      </c>
      <c r="S503" s="1">
        <v>1804</v>
      </c>
      <c r="T503" s="1">
        <v>2087</v>
      </c>
      <c r="U503" s="1">
        <v>1922</v>
      </c>
      <c r="V503" s="1">
        <v>1651</v>
      </c>
      <c r="W503" s="1">
        <v>1669</v>
      </c>
      <c r="X503" s="1">
        <v>1775</v>
      </c>
      <c r="Y503" s="1">
        <v>1493</v>
      </c>
      <c r="Z503" s="1">
        <v>1808</v>
      </c>
      <c r="AA503" s="1">
        <v>1817</v>
      </c>
      <c r="AB503" s="13">
        <v>216</v>
      </c>
      <c r="AC503" s="1"/>
      <c r="AD503" s="1"/>
      <c r="AE503" s="1"/>
      <c r="AF503" s="1"/>
      <c r="AG503" s="1"/>
      <c r="AH503" s="1"/>
      <c r="AI503" s="1"/>
      <c r="AJ503" s="1"/>
    </row>
    <row r="504" spans="1:36" x14ac:dyDescent="0.25">
      <c r="A504" t="str">
        <f>IFERROR(VLOOKUP(C504,Mapping!$A$2:$C$109,3,0),"")</f>
        <v>Middle Range</v>
      </c>
      <c r="B504" t="str">
        <f>IFERROR(VLOOKUP(D504,Mapping!$B$2:$D$109,3,0),"")</f>
        <v>Cont</v>
      </c>
      <c r="C504" s="2" t="s">
        <v>32</v>
      </c>
      <c r="D504" s="2" t="s">
        <v>88</v>
      </c>
      <c r="E504" s="2" t="s">
        <v>14</v>
      </c>
      <c r="F504" s="1"/>
      <c r="G504" s="1"/>
      <c r="H504" s="1"/>
      <c r="I504" s="1"/>
      <c r="J504" s="1">
        <v>3976</v>
      </c>
      <c r="K504" s="1">
        <v>18593</v>
      </c>
      <c r="L504" s="1">
        <v>22987</v>
      </c>
      <c r="M504" s="1">
        <v>21612</v>
      </c>
      <c r="N504" s="1">
        <v>20687</v>
      </c>
      <c r="O504" s="1">
        <v>21611</v>
      </c>
      <c r="P504" s="1">
        <v>17899</v>
      </c>
      <c r="Q504" s="1">
        <v>20846</v>
      </c>
      <c r="R504" s="1">
        <v>16580</v>
      </c>
      <c r="S504" s="1">
        <v>18326</v>
      </c>
      <c r="T504" s="1">
        <v>21467</v>
      </c>
      <c r="U504" s="1">
        <v>20931</v>
      </c>
      <c r="V504" s="1">
        <v>16795</v>
      </c>
      <c r="W504" s="1">
        <v>19491</v>
      </c>
      <c r="X504" s="1">
        <v>21348</v>
      </c>
      <c r="Y504" s="1">
        <v>18548</v>
      </c>
      <c r="Z504" s="1">
        <v>19784</v>
      </c>
      <c r="AA504" s="3">
        <v>19436</v>
      </c>
      <c r="AB504" s="13">
        <v>2625</v>
      </c>
      <c r="AC504" s="1"/>
      <c r="AD504" s="1"/>
      <c r="AE504" s="1"/>
      <c r="AF504" s="1"/>
      <c r="AG504" s="1"/>
      <c r="AH504" s="1"/>
      <c r="AI504" s="1"/>
      <c r="AJ504" s="1"/>
    </row>
    <row r="505" spans="1:36" x14ac:dyDescent="0.25">
      <c r="A505" t="str">
        <f>IFERROR(VLOOKUP(C505,Mapping!$A$2:$C$109,3,0),"")</f>
        <v>Middle Range</v>
      </c>
      <c r="B505" t="str">
        <f>IFERROR(VLOOKUP(D505,Mapping!$B$2:$D$109,3,0),"")</f>
        <v>HR</v>
      </c>
      <c r="C505" s="2" t="s">
        <v>32</v>
      </c>
      <c r="D505" s="2" t="s">
        <v>73</v>
      </c>
      <c r="E505" s="3" t="s">
        <v>10</v>
      </c>
      <c r="F505" s="3">
        <v>48686</v>
      </c>
      <c r="G505" s="3">
        <v>39911</v>
      </c>
      <c r="H505" s="3">
        <v>30559</v>
      </c>
      <c r="I505" s="3">
        <v>37686</v>
      </c>
      <c r="J505" s="3">
        <v>23797</v>
      </c>
      <c r="K505" s="3"/>
      <c r="L505" s="3">
        <v>1</v>
      </c>
      <c r="M505" s="3">
        <v>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x14ac:dyDescent="0.25">
      <c r="A506" t="str">
        <f>IFERROR(VLOOKUP(C506,Mapping!$A$2:$C$109,3,0),"")</f>
        <v>Middle Range</v>
      </c>
      <c r="B506" t="str">
        <f>IFERROR(VLOOKUP(D506,Mapping!$B$2:$D$109,3,0),"")</f>
        <v>HR</v>
      </c>
      <c r="C506" s="2" t="s">
        <v>32</v>
      </c>
      <c r="D506" s="2" t="s">
        <v>73</v>
      </c>
      <c r="E506" s="2" t="s">
        <v>11</v>
      </c>
      <c r="F506" s="4">
        <v>19386</v>
      </c>
      <c r="G506" s="4">
        <v>15940</v>
      </c>
      <c r="H506" s="4">
        <v>11561</v>
      </c>
      <c r="I506" s="4">
        <v>14667</v>
      </c>
      <c r="J506" s="4">
        <v>8941</v>
      </c>
      <c r="K506" s="4"/>
      <c r="L506" s="4">
        <v>1</v>
      </c>
      <c r="M506" s="4">
        <v>1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x14ac:dyDescent="0.25">
      <c r="A507" t="str">
        <f>IFERROR(VLOOKUP(C507,Mapping!$A$2:$C$109,3,0),"")</f>
        <v>Middle Range</v>
      </c>
      <c r="B507" t="str">
        <f>IFERROR(VLOOKUP(D507,Mapping!$B$2:$D$109,3,0),"")</f>
        <v>HR</v>
      </c>
      <c r="C507" s="2" t="s">
        <v>32</v>
      </c>
      <c r="D507" s="2" t="s">
        <v>73</v>
      </c>
      <c r="E507" s="3" t="s">
        <v>12</v>
      </c>
      <c r="F507" s="3">
        <v>1874</v>
      </c>
      <c r="G507" s="3">
        <v>1531</v>
      </c>
      <c r="H507" s="3">
        <v>1435</v>
      </c>
      <c r="I507" s="3">
        <v>1796</v>
      </c>
      <c r="J507" s="3">
        <v>1202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x14ac:dyDescent="0.25">
      <c r="A508" t="str">
        <f>IFERROR(VLOOKUP(C508,Mapping!$A$2:$C$109,3,0),"")</f>
        <v>Middle Range</v>
      </c>
      <c r="B508" t="str">
        <f>IFERROR(VLOOKUP(D508,Mapping!$B$2:$D$109,3,0),"")</f>
        <v>HR</v>
      </c>
      <c r="C508" s="2" t="s">
        <v>32</v>
      </c>
      <c r="D508" s="2" t="s">
        <v>73</v>
      </c>
      <c r="E508" s="4" t="s">
        <v>13</v>
      </c>
      <c r="F508" s="3">
        <v>676</v>
      </c>
      <c r="G508" s="3">
        <v>606</v>
      </c>
      <c r="H508" s="3">
        <v>561</v>
      </c>
      <c r="I508" s="3">
        <v>719</v>
      </c>
      <c r="J508" s="3">
        <v>535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x14ac:dyDescent="0.25">
      <c r="A509" t="str">
        <f>IFERROR(VLOOKUP(C509,Mapping!$A$2:$C$109,3,0),"")</f>
        <v>Middle Range</v>
      </c>
      <c r="B509" t="str">
        <f>IFERROR(VLOOKUP(D509,Mapping!$B$2:$D$109,3,0),"")</f>
        <v>HR</v>
      </c>
      <c r="C509" s="2" t="s">
        <v>32</v>
      </c>
      <c r="D509" s="2" t="s">
        <v>73</v>
      </c>
      <c r="E509" s="2" t="s">
        <v>15</v>
      </c>
      <c r="F509" s="1">
        <v>231</v>
      </c>
      <c r="G509" s="1">
        <v>226</v>
      </c>
      <c r="H509" s="1">
        <v>227</v>
      </c>
      <c r="I509" s="1">
        <v>242</v>
      </c>
      <c r="J509" s="1">
        <v>222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5">
      <c r="A510" t="str">
        <f>IFERROR(VLOOKUP(C510,Mapping!$A$2:$C$109,3,0),"")</f>
        <v>Middle Range</v>
      </c>
      <c r="B510" t="str">
        <f>IFERROR(VLOOKUP(D510,Mapping!$B$2:$D$109,3,0),"")</f>
        <v>HR</v>
      </c>
      <c r="C510" s="2" t="s">
        <v>32</v>
      </c>
      <c r="D510" s="2" t="s">
        <v>73</v>
      </c>
      <c r="E510" s="2" t="s">
        <v>14</v>
      </c>
      <c r="F510" s="1">
        <v>4110</v>
      </c>
      <c r="G510" s="1">
        <v>3304</v>
      </c>
      <c r="H510" s="1">
        <v>2477</v>
      </c>
      <c r="I510" s="1">
        <v>3097</v>
      </c>
      <c r="J510" s="1">
        <v>1979</v>
      </c>
      <c r="K510" s="1"/>
      <c r="L510" s="1">
        <v>0</v>
      </c>
      <c r="M510" s="1">
        <v>0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5">
      <c r="A511" t="str">
        <f>IFERROR(VLOOKUP(C511,Mapping!$A$2:$C$109,3,0),"")</f>
        <v>Middle Range</v>
      </c>
      <c r="B511" t="str">
        <f>IFERROR(VLOOKUP(D511,Mapping!$B$2:$D$109,3,0),"")</f>
        <v>LR</v>
      </c>
      <c r="C511" s="2" t="s">
        <v>32</v>
      </c>
      <c r="D511" s="2" t="s">
        <v>74</v>
      </c>
      <c r="E511" s="3" t="s">
        <v>10</v>
      </c>
      <c r="F511" s="3">
        <v>19436</v>
      </c>
      <c r="G511" s="3">
        <v>21000</v>
      </c>
      <c r="H511" s="3">
        <v>22136</v>
      </c>
      <c r="I511" s="3">
        <v>22467</v>
      </c>
      <c r="J511" s="3">
        <v>14086</v>
      </c>
      <c r="K511" s="3"/>
      <c r="L511" s="3"/>
      <c r="M511" s="3">
        <v>1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x14ac:dyDescent="0.25">
      <c r="A512" t="str">
        <f>IFERROR(VLOOKUP(C512,Mapping!$A$2:$C$109,3,0),"")</f>
        <v>Middle Range</v>
      </c>
      <c r="B512" t="str">
        <f>IFERROR(VLOOKUP(D512,Mapping!$B$2:$D$109,3,0),"")</f>
        <v>LR</v>
      </c>
      <c r="C512" s="2" t="s">
        <v>32</v>
      </c>
      <c r="D512" s="2" t="s">
        <v>74</v>
      </c>
      <c r="E512" s="2" t="s">
        <v>11</v>
      </c>
      <c r="F512" s="4">
        <v>7769</v>
      </c>
      <c r="G512" s="4">
        <v>8457</v>
      </c>
      <c r="H512" s="4">
        <v>8620</v>
      </c>
      <c r="I512" s="4">
        <v>8729</v>
      </c>
      <c r="J512" s="4">
        <v>5350</v>
      </c>
      <c r="K512" s="4"/>
      <c r="L512" s="4"/>
      <c r="M512" s="4">
        <v>0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x14ac:dyDescent="0.25">
      <c r="A513" t="str">
        <f>IFERROR(VLOOKUP(C513,Mapping!$A$2:$C$109,3,0),"")</f>
        <v>Middle Range</v>
      </c>
      <c r="B513" t="str">
        <f>IFERROR(VLOOKUP(D513,Mapping!$B$2:$D$109,3,0),"")</f>
        <v>LR</v>
      </c>
      <c r="C513" s="2" t="s">
        <v>32</v>
      </c>
      <c r="D513" s="2" t="s">
        <v>74</v>
      </c>
      <c r="E513" s="3" t="s">
        <v>12</v>
      </c>
      <c r="F513" s="3">
        <v>1431</v>
      </c>
      <c r="G513" s="3">
        <v>1476</v>
      </c>
      <c r="H513" s="3">
        <v>1620</v>
      </c>
      <c r="I513" s="3">
        <v>1524</v>
      </c>
      <c r="J513" s="3">
        <v>913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x14ac:dyDescent="0.25">
      <c r="A514" t="str">
        <f>IFERROR(VLOOKUP(C514,Mapping!$A$2:$C$109,3,0),"")</f>
        <v>Middle Range</v>
      </c>
      <c r="B514" t="str">
        <f>IFERROR(VLOOKUP(D514,Mapping!$B$2:$D$109,3,0),"")</f>
        <v>LR</v>
      </c>
      <c r="C514" s="2" t="s">
        <v>32</v>
      </c>
      <c r="D514" s="2" t="s">
        <v>74</v>
      </c>
      <c r="E514" s="4" t="s">
        <v>13</v>
      </c>
      <c r="F514" s="3">
        <v>704</v>
      </c>
      <c r="G514" s="3">
        <v>751</v>
      </c>
      <c r="H514" s="3">
        <v>770</v>
      </c>
      <c r="I514" s="3">
        <v>709</v>
      </c>
      <c r="J514" s="3">
        <v>468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x14ac:dyDescent="0.25">
      <c r="A515" t="str">
        <f>IFERROR(VLOOKUP(C515,Mapping!$A$2:$C$109,3,0),"")</f>
        <v>Middle Range</v>
      </c>
      <c r="B515" t="str">
        <f>IFERROR(VLOOKUP(D515,Mapping!$B$2:$D$109,3,0),"")</f>
        <v>LR</v>
      </c>
      <c r="C515" s="2" t="s">
        <v>32</v>
      </c>
      <c r="D515" s="2" t="s">
        <v>74</v>
      </c>
      <c r="E515" s="2" t="s">
        <v>15</v>
      </c>
      <c r="F515" s="1">
        <v>224</v>
      </c>
      <c r="G515" s="1">
        <v>211</v>
      </c>
      <c r="H515" s="1">
        <v>204</v>
      </c>
      <c r="I515" s="1">
        <v>220</v>
      </c>
      <c r="J515" s="1">
        <v>161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5">
      <c r="A516" t="str">
        <f>IFERROR(VLOOKUP(C516,Mapping!$A$2:$C$109,3,0),"")</f>
        <v>Middle Range</v>
      </c>
      <c r="B516" t="str">
        <f>IFERROR(VLOOKUP(D516,Mapping!$B$2:$D$109,3,0),"")</f>
        <v>LR</v>
      </c>
      <c r="C516" s="2" t="s">
        <v>32</v>
      </c>
      <c r="D516" s="2" t="s">
        <v>74</v>
      </c>
      <c r="E516" s="2" t="s">
        <v>14</v>
      </c>
      <c r="F516" s="1">
        <v>2283</v>
      </c>
      <c r="G516" s="1">
        <v>2476</v>
      </c>
      <c r="H516" s="1">
        <v>2419</v>
      </c>
      <c r="I516" s="1">
        <v>2416</v>
      </c>
      <c r="J516" s="1">
        <v>1515</v>
      </c>
      <c r="K516" s="1"/>
      <c r="L516" s="1"/>
      <c r="M516" s="1">
        <v>0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5">
      <c r="A517" t="str">
        <f>IFERROR(VLOOKUP(C517,Mapping!$A$2:$C$109,3,0),"")</f>
        <v>Middle Range</v>
      </c>
      <c r="B517" t="str">
        <f>IFERROR(VLOOKUP(D517,Mapping!$B$2:$D$109,3,0),"")</f>
        <v>MR</v>
      </c>
      <c r="C517" s="2" t="s">
        <v>32</v>
      </c>
      <c r="D517" s="2" t="s">
        <v>75</v>
      </c>
      <c r="E517" s="3" t="s">
        <v>10</v>
      </c>
      <c r="F517" s="3">
        <v>123644</v>
      </c>
      <c r="G517" s="3">
        <v>132578</v>
      </c>
      <c r="H517" s="3">
        <v>139517</v>
      </c>
      <c r="I517" s="3">
        <v>160391</v>
      </c>
      <c r="J517" s="3">
        <v>121236</v>
      </c>
      <c r="K517" s="3"/>
      <c r="L517" s="3">
        <v>1</v>
      </c>
      <c r="M517" s="3">
        <v>18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x14ac:dyDescent="0.25">
      <c r="A518" t="str">
        <f>IFERROR(VLOOKUP(C518,Mapping!$A$2:$C$109,3,0),"")</f>
        <v>Middle Range</v>
      </c>
      <c r="B518" t="str">
        <f>IFERROR(VLOOKUP(D518,Mapping!$B$2:$D$109,3,0),"")</f>
        <v>MR</v>
      </c>
      <c r="C518" s="2" t="s">
        <v>32</v>
      </c>
      <c r="D518" s="2" t="s">
        <v>75</v>
      </c>
      <c r="E518" s="2" t="s">
        <v>11</v>
      </c>
      <c r="F518" s="4">
        <v>42180</v>
      </c>
      <c r="G518" s="4">
        <v>45707</v>
      </c>
      <c r="H518" s="4">
        <v>44109</v>
      </c>
      <c r="I518" s="4">
        <v>51973</v>
      </c>
      <c r="J518" s="4">
        <v>41248</v>
      </c>
      <c r="K518" s="4"/>
      <c r="L518" s="4">
        <v>1</v>
      </c>
      <c r="M518" s="4">
        <v>16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x14ac:dyDescent="0.25">
      <c r="A519" t="str">
        <f>IFERROR(VLOOKUP(C519,Mapping!$A$2:$C$109,3,0),"")</f>
        <v>Middle Range</v>
      </c>
      <c r="B519" t="str">
        <f>IFERROR(VLOOKUP(D519,Mapping!$B$2:$D$109,3,0),"")</f>
        <v>MR</v>
      </c>
      <c r="C519" s="2" t="s">
        <v>32</v>
      </c>
      <c r="D519" s="2" t="s">
        <v>75</v>
      </c>
      <c r="E519" s="3" t="s">
        <v>12</v>
      </c>
      <c r="F519" s="3">
        <v>8654</v>
      </c>
      <c r="G519" s="3">
        <v>8781</v>
      </c>
      <c r="H519" s="3">
        <v>9522</v>
      </c>
      <c r="I519" s="3">
        <v>10480</v>
      </c>
      <c r="J519" s="3">
        <v>7496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x14ac:dyDescent="0.25">
      <c r="A520" t="str">
        <f>IFERROR(VLOOKUP(C520,Mapping!$A$2:$C$109,3,0),"")</f>
        <v>Middle Range</v>
      </c>
      <c r="B520" t="str">
        <f>IFERROR(VLOOKUP(D520,Mapping!$B$2:$D$109,3,0),"")</f>
        <v>MR</v>
      </c>
      <c r="C520" s="2" t="s">
        <v>32</v>
      </c>
      <c r="D520" s="2" t="s">
        <v>75</v>
      </c>
      <c r="E520" s="4" t="s">
        <v>13</v>
      </c>
      <c r="F520" s="3">
        <v>4176</v>
      </c>
      <c r="G520" s="3">
        <v>4342</v>
      </c>
      <c r="H520" s="3">
        <v>4643</v>
      </c>
      <c r="I520" s="3">
        <v>5042</v>
      </c>
      <c r="J520" s="3">
        <v>3743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x14ac:dyDescent="0.25">
      <c r="A521" t="str">
        <f>IFERROR(VLOOKUP(C521,Mapping!$A$2:$C$109,3,0),"")</f>
        <v>Middle Range</v>
      </c>
      <c r="B521" t="str">
        <f>IFERROR(VLOOKUP(D521,Mapping!$B$2:$D$109,3,0),"")</f>
        <v>MR</v>
      </c>
      <c r="C521" s="2" t="s">
        <v>32</v>
      </c>
      <c r="D521" s="2" t="s">
        <v>75</v>
      </c>
      <c r="E521" s="2" t="s">
        <v>15</v>
      </c>
      <c r="F521" s="1">
        <v>1636</v>
      </c>
      <c r="G521" s="1">
        <v>1697</v>
      </c>
      <c r="H521" s="1">
        <v>1831</v>
      </c>
      <c r="I521" s="1">
        <v>1980</v>
      </c>
      <c r="J521" s="1">
        <v>1430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5">
      <c r="A522" t="str">
        <f>IFERROR(VLOOKUP(C522,Mapping!$A$2:$C$109,3,0),"")</f>
        <v>Middle Range</v>
      </c>
      <c r="B522" t="str">
        <f>IFERROR(VLOOKUP(D522,Mapping!$B$2:$D$109,3,0),"")</f>
        <v>MR</v>
      </c>
      <c r="C522" s="2" t="s">
        <v>32</v>
      </c>
      <c r="D522" s="2" t="s">
        <v>75</v>
      </c>
      <c r="E522" s="2" t="s">
        <v>14</v>
      </c>
      <c r="F522" s="1">
        <v>13844</v>
      </c>
      <c r="G522" s="1">
        <v>14247</v>
      </c>
      <c r="H522" s="1">
        <v>14592</v>
      </c>
      <c r="I522" s="1">
        <v>16904</v>
      </c>
      <c r="J522" s="1">
        <v>12216</v>
      </c>
      <c r="K522" s="1"/>
      <c r="L522" s="1">
        <v>0</v>
      </c>
      <c r="M522" s="1">
        <v>0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5">
      <c r="A523" t="str">
        <f>IFERROR(VLOOKUP(C523,Mapping!$A$2:$C$109,3,0),"")</f>
        <v>Middle Range</v>
      </c>
      <c r="B523" t="str">
        <f>IFERROR(VLOOKUP(D523,Mapping!$B$2:$D$109,3,0),"")</f>
        <v>NC</v>
      </c>
      <c r="C523" s="2" t="s">
        <v>32</v>
      </c>
      <c r="D523" s="2" t="s">
        <v>93</v>
      </c>
      <c r="E523" s="3" t="s">
        <v>10</v>
      </c>
      <c r="F523" s="3">
        <v>59182</v>
      </c>
      <c r="G523" s="3">
        <v>46915</v>
      </c>
      <c r="H523" s="3">
        <v>18109</v>
      </c>
      <c r="I523" s="3">
        <v>21120</v>
      </c>
      <c r="J523" s="3">
        <v>21502</v>
      </c>
      <c r="K523" s="3">
        <v>18645</v>
      </c>
      <c r="L523" s="3">
        <v>23005</v>
      </c>
      <c r="M523" s="3">
        <v>24371</v>
      </c>
      <c r="N523" s="3">
        <v>651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x14ac:dyDescent="0.25">
      <c r="A524" t="str">
        <f>IFERROR(VLOOKUP(C524,Mapping!$A$2:$C$109,3,0),"")</f>
        <v>Middle Range</v>
      </c>
      <c r="B524" t="str">
        <f>IFERROR(VLOOKUP(D524,Mapping!$B$2:$D$109,3,0),"")</f>
        <v>NC</v>
      </c>
      <c r="C524" s="2" t="s">
        <v>32</v>
      </c>
      <c r="D524" s="2" t="s">
        <v>93</v>
      </c>
      <c r="E524" s="2" t="s">
        <v>11</v>
      </c>
      <c r="F524" s="4">
        <v>24277</v>
      </c>
      <c r="G524" s="4">
        <v>18634</v>
      </c>
      <c r="H524" s="4">
        <v>7870</v>
      </c>
      <c r="I524" s="4">
        <v>9327</v>
      </c>
      <c r="J524" s="4">
        <v>8979</v>
      </c>
      <c r="K524" s="4">
        <v>7908</v>
      </c>
      <c r="L524" s="4">
        <v>9631</v>
      </c>
      <c r="M524" s="4">
        <v>9550</v>
      </c>
      <c r="N524" s="4">
        <v>283</v>
      </c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x14ac:dyDescent="0.25">
      <c r="A525" t="str">
        <f>IFERROR(VLOOKUP(C525,Mapping!$A$2:$C$109,3,0),"")</f>
        <v>Middle Range</v>
      </c>
      <c r="B525" t="str">
        <f>IFERROR(VLOOKUP(D525,Mapping!$B$2:$D$109,3,0),"")</f>
        <v>NC</v>
      </c>
      <c r="C525" s="2" t="s">
        <v>32</v>
      </c>
      <c r="D525" s="2" t="s">
        <v>93</v>
      </c>
      <c r="E525" s="3" t="s">
        <v>12</v>
      </c>
      <c r="F525" s="3">
        <v>1026</v>
      </c>
      <c r="G525" s="3">
        <v>806</v>
      </c>
      <c r="H525" s="3">
        <v>452</v>
      </c>
      <c r="I525" s="3">
        <v>604</v>
      </c>
      <c r="J525" s="3">
        <v>534</v>
      </c>
      <c r="K525" s="3">
        <v>488</v>
      </c>
      <c r="L525" s="3">
        <v>656</v>
      </c>
      <c r="M525" s="3">
        <v>699</v>
      </c>
      <c r="N525" s="3">
        <v>19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x14ac:dyDescent="0.25">
      <c r="A526" t="str">
        <f>IFERROR(VLOOKUP(C526,Mapping!$A$2:$C$109,3,0),"")</f>
        <v>Middle Range</v>
      </c>
      <c r="B526" t="str">
        <f>IFERROR(VLOOKUP(D526,Mapping!$B$2:$D$109,3,0),"")</f>
        <v>NC</v>
      </c>
      <c r="C526" s="2" t="s">
        <v>32</v>
      </c>
      <c r="D526" s="2" t="s">
        <v>93</v>
      </c>
      <c r="E526" s="4" t="s">
        <v>13</v>
      </c>
      <c r="F526" s="3">
        <v>167</v>
      </c>
      <c r="G526" s="3">
        <v>124</v>
      </c>
      <c r="H526" s="3">
        <v>76</v>
      </c>
      <c r="I526" s="3">
        <v>129</v>
      </c>
      <c r="J526" s="3">
        <v>147</v>
      </c>
      <c r="K526" s="3">
        <v>129</v>
      </c>
      <c r="L526" s="3">
        <v>140</v>
      </c>
      <c r="M526" s="3">
        <v>121</v>
      </c>
      <c r="N526" s="3">
        <v>3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x14ac:dyDescent="0.25">
      <c r="A527" t="str">
        <f>IFERROR(VLOOKUP(C527,Mapping!$A$2:$C$109,3,0),"")</f>
        <v>Middle Range</v>
      </c>
      <c r="B527" t="str">
        <f>IFERROR(VLOOKUP(D527,Mapping!$B$2:$D$109,3,0),"")</f>
        <v>NC</v>
      </c>
      <c r="C527" s="2" t="s">
        <v>32</v>
      </c>
      <c r="D527" s="2" t="s">
        <v>93</v>
      </c>
      <c r="E527" s="2" t="s">
        <v>15</v>
      </c>
      <c r="F527" s="1">
        <v>75</v>
      </c>
      <c r="G527" s="1">
        <v>52</v>
      </c>
      <c r="H527" s="1">
        <v>22</v>
      </c>
      <c r="I527" s="1">
        <v>30</v>
      </c>
      <c r="J527" s="1">
        <v>39</v>
      </c>
      <c r="K527" s="1">
        <v>34</v>
      </c>
      <c r="L527" s="1">
        <v>28</v>
      </c>
      <c r="M527" s="1">
        <v>24</v>
      </c>
      <c r="N527" s="1">
        <v>2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5">
      <c r="A528" t="str">
        <f>IFERROR(VLOOKUP(C528,Mapping!$A$2:$C$109,3,0),"")</f>
        <v>Middle Range</v>
      </c>
      <c r="B528" t="str">
        <f>IFERROR(VLOOKUP(D528,Mapping!$B$2:$D$109,3,0),"")</f>
        <v>NC</v>
      </c>
      <c r="C528" s="2" t="s">
        <v>32</v>
      </c>
      <c r="D528" s="2" t="s">
        <v>93</v>
      </c>
      <c r="E528" s="2" t="s">
        <v>14</v>
      </c>
      <c r="F528" s="1">
        <v>4783</v>
      </c>
      <c r="G528" s="1">
        <v>3233</v>
      </c>
      <c r="H528" s="1">
        <v>1134</v>
      </c>
      <c r="I528" s="1">
        <v>1551</v>
      </c>
      <c r="J528" s="1">
        <v>1564</v>
      </c>
      <c r="K528" s="1">
        <v>1409</v>
      </c>
      <c r="L528" s="1">
        <v>1866</v>
      </c>
      <c r="M528" s="1">
        <v>1863</v>
      </c>
      <c r="N528" s="1">
        <v>132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5">
      <c r="A529" t="str">
        <f>IFERROR(VLOOKUP(C529,Mapping!$A$2:$C$109,3,0),"")</f>
        <v>Middle Range</v>
      </c>
      <c r="B529" t="str">
        <f>IFERROR(VLOOKUP(D529,Mapping!$B$2:$D$109,3,0),"")</f>
        <v>NC</v>
      </c>
      <c r="C529" s="2" t="s">
        <v>32</v>
      </c>
      <c r="D529" s="2" t="s">
        <v>89</v>
      </c>
      <c r="E529" s="3" t="s">
        <v>10</v>
      </c>
      <c r="F529" s="3"/>
      <c r="G529" s="3"/>
      <c r="H529" s="3"/>
      <c r="I529" s="3"/>
      <c r="J529" s="3"/>
      <c r="K529" s="3"/>
      <c r="L529" s="3"/>
      <c r="M529" s="3"/>
      <c r="N529" s="3">
        <v>585267</v>
      </c>
      <c r="O529" s="3">
        <v>817005</v>
      </c>
      <c r="P529" s="3">
        <v>622434</v>
      </c>
      <c r="Q529" s="3">
        <v>661692</v>
      </c>
      <c r="R529" s="3">
        <v>596285</v>
      </c>
      <c r="S529" s="3">
        <v>640343</v>
      </c>
      <c r="T529" s="3">
        <v>742455</v>
      </c>
      <c r="U529" s="3">
        <v>797907</v>
      </c>
      <c r="V529" s="3">
        <v>707733</v>
      </c>
      <c r="W529" s="3">
        <v>760860</v>
      </c>
      <c r="X529" s="3">
        <v>848391</v>
      </c>
      <c r="Y529" s="3">
        <v>757604</v>
      </c>
      <c r="Z529" s="3">
        <v>808407</v>
      </c>
      <c r="AA529" s="3">
        <v>799522</v>
      </c>
      <c r="AB529" s="3">
        <v>96477</v>
      </c>
      <c r="AC529" s="3"/>
      <c r="AD529" s="3"/>
      <c r="AE529" s="3"/>
      <c r="AF529" s="3"/>
      <c r="AG529" s="3"/>
      <c r="AH529" s="3"/>
      <c r="AI529" s="3"/>
      <c r="AJ529" s="3"/>
    </row>
    <row r="530" spans="1:36" x14ac:dyDescent="0.25">
      <c r="A530" t="str">
        <f>IFERROR(VLOOKUP(C530,Mapping!$A$2:$C$109,3,0),"")</f>
        <v>Middle Range</v>
      </c>
      <c r="B530" t="str">
        <f>IFERROR(VLOOKUP(D530,Mapping!$B$2:$D$109,3,0),"")</f>
        <v>NC</v>
      </c>
      <c r="C530" s="2" t="s">
        <v>32</v>
      </c>
      <c r="D530" s="2" t="s">
        <v>89</v>
      </c>
      <c r="E530" s="2" t="s">
        <v>11</v>
      </c>
      <c r="F530" s="4"/>
      <c r="G530" s="4"/>
      <c r="H530" s="4"/>
      <c r="I530" s="4"/>
      <c r="J530" s="4"/>
      <c r="K530" s="4"/>
      <c r="L530" s="4"/>
      <c r="M530" s="4"/>
      <c r="N530" s="4">
        <v>146831</v>
      </c>
      <c r="O530" s="4">
        <v>143984</v>
      </c>
      <c r="P530" s="4">
        <v>119888</v>
      </c>
      <c r="Q530" s="4">
        <v>143774</v>
      </c>
      <c r="R530" s="4">
        <v>123120</v>
      </c>
      <c r="S530" s="4">
        <v>124285</v>
      </c>
      <c r="T530" s="4">
        <v>151942</v>
      </c>
      <c r="U530" s="4">
        <v>153374</v>
      </c>
      <c r="V530" s="4">
        <v>133735</v>
      </c>
      <c r="W530" s="4">
        <v>137341</v>
      </c>
      <c r="X530" s="4">
        <v>153220</v>
      </c>
      <c r="Y530" s="4">
        <v>136970</v>
      </c>
      <c r="Z530" s="4">
        <v>157183</v>
      </c>
      <c r="AA530" s="4">
        <v>164668</v>
      </c>
      <c r="AB530" s="4">
        <v>20938</v>
      </c>
      <c r="AC530" s="4"/>
      <c r="AD530" s="4"/>
      <c r="AE530" s="4"/>
      <c r="AF530" s="4"/>
      <c r="AG530" s="4"/>
      <c r="AH530" s="4"/>
      <c r="AI530" s="4"/>
      <c r="AJ530" s="4"/>
    </row>
    <row r="531" spans="1:36" x14ac:dyDescent="0.25">
      <c r="A531" t="str">
        <f>IFERROR(VLOOKUP(C531,Mapping!$A$2:$C$109,3,0),"")</f>
        <v>Middle Range</v>
      </c>
      <c r="B531" t="str">
        <f>IFERROR(VLOOKUP(D531,Mapping!$B$2:$D$109,3,0),"")</f>
        <v>NC</v>
      </c>
      <c r="C531" s="2" t="s">
        <v>32</v>
      </c>
      <c r="D531" s="2" t="s">
        <v>89</v>
      </c>
      <c r="E531" s="3" t="s">
        <v>12</v>
      </c>
      <c r="F531" s="3"/>
      <c r="G531" s="3"/>
      <c r="H531" s="3"/>
      <c r="I531" s="3"/>
      <c r="J531" s="3"/>
      <c r="K531" s="3"/>
      <c r="L531" s="3"/>
      <c r="M531" s="3"/>
      <c r="N531" s="3">
        <v>10462</v>
      </c>
      <c r="O531" s="3">
        <v>13697</v>
      </c>
      <c r="P531" s="3">
        <v>9892</v>
      </c>
      <c r="Q531" s="3">
        <v>10435</v>
      </c>
      <c r="R531" s="3">
        <v>9758</v>
      </c>
      <c r="S531" s="3">
        <v>9873</v>
      </c>
      <c r="T531" s="3">
        <v>10335</v>
      </c>
      <c r="U531" s="3">
        <v>12306</v>
      </c>
      <c r="V531" s="3">
        <v>9853</v>
      </c>
      <c r="W531" s="3">
        <v>10000</v>
      </c>
      <c r="X531" s="3">
        <v>10536</v>
      </c>
      <c r="Y531" s="3">
        <v>9878</v>
      </c>
      <c r="Z531" s="3">
        <v>11566</v>
      </c>
      <c r="AA531" s="3">
        <v>11286</v>
      </c>
      <c r="AB531" s="3">
        <v>1337</v>
      </c>
      <c r="AC531" s="3"/>
      <c r="AD531" s="3"/>
      <c r="AE531" s="3"/>
      <c r="AF531" s="3"/>
      <c r="AG531" s="3"/>
      <c r="AH531" s="3"/>
      <c r="AI531" s="3"/>
      <c r="AJ531" s="3"/>
    </row>
    <row r="532" spans="1:36" x14ac:dyDescent="0.25">
      <c r="A532" t="str">
        <f>IFERROR(VLOOKUP(C532,Mapping!$A$2:$C$109,3,0),"")</f>
        <v>Middle Range</v>
      </c>
      <c r="B532" t="str">
        <f>IFERROR(VLOOKUP(D532,Mapping!$B$2:$D$109,3,0),"")</f>
        <v>NC</v>
      </c>
      <c r="C532" s="2" t="s">
        <v>32</v>
      </c>
      <c r="D532" s="2" t="s">
        <v>89</v>
      </c>
      <c r="E532" s="4" t="s">
        <v>13</v>
      </c>
      <c r="F532" s="3"/>
      <c r="G532" s="3"/>
      <c r="H532" s="3"/>
      <c r="I532" s="3"/>
      <c r="J532" s="3"/>
      <c r="K532" s="3"/>
      <c r="L532" s="3"/>
      <c r="M532" s="3"/>
      <c r="N532" s="3">
        <v>2208</v>
      </c>
      <c r="O532" s="3">
        <v>2580</v>
      </c>
      <c r="P532" s="3">
        <v>1979</v>
      </c>
      <c r="Q532" s="3">
        <v>1854</v>
      </c>
      <c r="R532" s="3">
        <v>1940</v>
      </c>
      <c r="S532" s="3">
        <v>1856</v>
      </c>
      <c r="T532" s="3">
        <v>2006</v>
      </c>
      <c r="U532" s="3">
        <v>2673</v>
      </c>
      <c r="V532" s="3">
        <v>2173</v>
      </c>
      <c r="W532" s="3">
        <v>2162</v>
      </c>
      <c r="X532" s="3">
        <v>2117</v>
      </c>
      <c r="Y532" s="3">
        <v>1894</v>
      </c>
      <c r="Z532" s="3">
        <v>2044</v>
      </c>
      <c r="AA532" s="3">
        <v>1971</v>
      </c>
      <c r="AB532" s="3">
        <v>252</v>
      </c>
      <c r="AC532" s="3"/>
      <c r="AD532" s="3"/>
      <c r="AE532" s="3"/>
      <c r="AF532" s="3"/>
      <c r="AG532" s="3"/>
      <c r="AH532" s="3"/>
      <c r="AI532" s="3"/>
      <c r="AJ532" s="3"/>
    </row>
    <row r="533" spans="1:36" x14ac:dyDescent="0.25">
      <c r="A533" t="str">
        <f>IFERROR(VLOOKUP(C533,Mapping!$A$2:$C$109,3,0),"")</f>
        <v>Middle Range</v>
      </c>
      <c r="B533" t="str">
        <f>IFERROR(VLOOKUP(D533,Mapping!$B$2:$D$109,3,0),"")</f>
        <v>NC</v>
      </c>
      <c r="C533" s="2" t="s">
        <v>32</v>
      </c>
      <c r="D533" s="2" t="s">
        <v>89</v>
      </c>
      <c r="E533" s="2" t="s">
        <v>15</v>
      </c>
      <c r="F533" s="1"/>
      <c r="G533" s="1"/>
      <c r="H533" s="1"/>
      <c r="I533" s="1"/>
      <c r="J533" s="1"/>
      <c r="K533" s="1"/>
      <c r="L533" s="1"/>
      <c r="M533" s="1"/>
      <c r="N533" s="1">
        <v>978</v>
      </c>
      <c r="O533" s="1">
        <v>1109</v>
      </c>
      <c r="P533" s="1">
        <v>840</v>
      </c>
      <c r="Q533" s="1">
        <v>847</v>
      </c>
      <c r="R533" s="1">
        <v>748</v>
      </c>
      <c r="S533" s="1">
        <v>731</v>
      </c>
      <c r="T533" s="1">
        <v>822</v>
      </c>
      <c r="U533" s="1">
        <v>933</v>
      </c>
      <c r="V533" s="1">
        <v>848</v>
      </c>
      <c r="W533" s="1">
        <v>873</v>
      </c>
      <c r="X533" s="1">
        <v>830</v>
      </c>
      <c r="Y533" s="1">
        <v>686</v>
      </c>
      <c r="Z533" s="1">
        <v>836</v>
      </c>
      <c r="AA533" s="1">
        <v>815</v>
      </c>
      <c r="AB533" s="13">
        <v>108</v>
      </c>
      <c r="AC533" s="1"/>
      <c r="AD533" s="1"/>
      <c r="AE533" s="1"/>
      <c r="AF533" s="1"/>
      <c r="AG533" s="1"/>
      <c r="AH533" s="1"/>
      <c r="AI533" s="1"/>
      <c r="AJ533" s="1"/>
    </row>
    <row r="534" spans="1:36" x14ac:dyDescent="0.25">
      <c r="A534" t="str">
        <f>IFERROR(VLOOKUP(C534,Mapping!$A$2:$C$109,3,0),"")</f>
        <v>Middle Range</v>
      </c>
      <c r="B534" t="str">
        <f>IFERROR(VLOOKUP(D534,Mapping!$B$2:$D$109,3,0),"")</f>
        <v>NC</v>
      </c>
      <c r="C534" s="2" t="s">
        <v>32</v>
      </c>
      <c r="D534" s="2" t="s">
        <v>89</v>
      </c>
      <c r="E534" s="2" t="s">
        <v>14</v>
      </c>
      <c r="F534" s="1"/>
      <c r="G534" s="1"/>
      <c r="H534" s="1"/>
      <c r="I534" s="1"/>
      <c r="J534" s="1"/>
      <c r="K534" s="1"/>
      <c r="L534" s="1"/>
      <c r="M534" s="1"/>
      <c r="N534" s="1">
        <v>58569</v>
      </c>
      <c r="O534" s="1">
        <v>62884</v>
      </c>
      <c r="P534" s="1">
        <v>48014</v>
      </c>
      <c r="Q534" s="1">
        <v>51313</v>
      </c>
      <c r="R534" s="1">
        <v>49171</v>
      </c>
      <c r="S534" s="1">
        <v>51353</v>
      </c>
      <c r="T534" s="1">
        <v>59473</v>
      </c>
      <c r="U534" s="1">
        <v>63243</v>
      </c>
      <c r="V534" s="1">
        <v>52795</v>
      </c>
      <c r="W534" s="1">
        <v>58939</v>
      </c>
      <c r="X534" s="1">
        <v>66630</v>
      </c>
      <c r="Y534" s="1">
        <v>59397</v>
      </c>
      <c r="Z534" s="1">
        <v>60564</v>
      </c>
      <c r="AA534" s="13">
        <v>62050</v>
      </c>
      <c r="AB534" s="13">
        <v>8049</v>
      </c>
      <c r="AC534" s="1"/>
      <c r="AD534" s="1"/>
      <c r="AE534" s="1"/>
      <c r="AF534" s="1"/>
      <c r="AG534" s="1"/>
      <c r="AH534" s="1"/>
      <c r="AI534" s="1"/>
      <c r="AJ534" s="1"/>
    </row>
    <row r="535" spans="1:36" x14ac:dyDescent="0.25">
      <c r="A535" t="str">
        <f>IFERROR(VLOOKUP(C535,Mapping!$A$2:$C$109,3,0),"")</f>
        <v>Middle Range</v>
      </c>
      <c r="B535" t="str">
        <f>IFERROR(VLOOKUP(D535,Mapping!$B$2:$D$109,3,0),"")</f>
        <v>NC</v>
      </c>
      <c r="C535" s="2" t="s">
        <v>32</v>
      </c>
      <c r="D535" s="2" t="s">
        <v>76</v>
      </c>
      <c r="E535" s="3" t="s">
        <v>10</v>
      </c>
      <c r="F535" s="3">
        <v>337769</v>
      </c>
      <c r="G535" s="3">
        <v>373396</v>
      </c>
      <c r="H535" s="3">
        <v>424941</v>
      </c>
      <c r="I535" s="3">
        <v>475522</v>
      </c>
      <c r="J535" s="3">
        <v>472561</v>
      </c>
      <c r="K535" s="3">
        <v>422155</v>
      </c>
      <c r="L535" s="3">
        <v>495267</v>
      </c>
      <c r="M535" s="3">
        <v>528559</v>
      </c>
      <c r="N535" s="3">
        <v>7136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x14ac:dyDescent="0.25">
      <c r="A536" t="str">
        <f>IFERROR(VLOOKUP(C536,Mapping!$A$2:$C$109,3,0),"")</f>
        <v>Middle Range</v>
      </c>
      <c r="B536" t="str">
        <f>IFERROR(VLOOKUP(D536,Mapping!$B$2:$D$109,3,0),"")</f>
        <v>NC</v>
      </c>
      <c r="C536" s="2" t="s">
        <v>32</v>
      </c>
      <c r="D536" s="2" t="s">
        <v>76</v>
      </c>
      <c r="E536" s="2" t="s">
        <v>11</v>
      </c>
      <c r="F536" s="4">
        <v>148009</v>
      </c>
      <c r="G536" s="4">
        <v>155529</v>
      </c>
      <c r="H536" s="4">
        <v>142223</v>
      </c>
      <c r="I536" s="4">
        <v>153971</v>
      </c>
      <c r="J536" s="4">
        <v>164112</v>
      </c>
      <c r="K536" s="4">
        <v>133806</v>
      </c>
      <c r="L536" s="4">
        <v>143095</v>
      </c>
      <c r="M536" s="4">
        <v>141883</v>
      </c>
      <c r="N536" s="4">
        <v>2803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x14ac:dyDescent="0.25">
      <c r="A537" t="str">
        <f>IFERROR(VLOOKUP(C537,Mapping!$A$2:$C$109,3,0),"")</f>
        <v>Middle Range</v>
      </c>
      <c r="B537" t="str">
        <f>IFERROR(VLOOKUP(D537,Mapping!$B$2:$D$109,3,0),"")</f>
        <v>NC</v>
      </c>
      <c r="C537" s="2" t="s">
        <v>32</v>
      </c>
      <c r="D537" s="2" t="s">
        <v>76</v>
      </c>
      <c r="E537" s="3" t="s">
        <v>12</v>
      </c>
      <c r="F537" s="3">
        <v>7095</v>
      </c>
      <c r="G537" s="3">
        <v>6622</v>
      </c>
      <c r="H537" s="3">
        <v>7336</v>
      </c>
      <c r="I537" s="3">
        <v>7613</v>
      </c>
      <c r="J537" s="3">
        <v>7677</v>
      </c>
      <c r="K537" s="3">
        <v>8291</v>
      </c>
      <c r="L537" s="3">
        <v>9341</v>
      </c>
      <c r="M537" s="3">
        <v>11561</v>
      </c>
      <c r="N537" s="3">
        <v>179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x14ac:dyDescent="0.25">
      <c r="A538" t="str">
        <f>IFERROR(VLOOKUP(C538,Mapping!$A$2:$C$109,3,0),"")</f>
        <v>Middle Range</v>
      </c>
      <c r="B538" t="str">
        <f>IFERROR(VLOOKUP(D538,Mapping!$B$2:$D$109,3,0),"")</f>
        <v>NC</v>
      </c>
      <c r="C538" s="2" t="s">
        <v>32</v>
      </c>
      <c r="D538" s="2" t="s">
        <v>76</v>
      </c>
      <c r="E538" s="4" t="s">
        <v>13</v>
      </c>
      <c r="F538" s="3">
        <v>1505</v>
      </c>
      <c r="G538" s="3">
        <v>1474</v>
      </c>
      <c r="H538" s="3">
        <v>1384</v>
      </c>
      <c r="I538" s="3">
        <v>1532</v>
      </c>
      <c r="J538" s="3">
        <v>1704</v>
      </c>
      <c r="K538" s="3">
        <v>1889</v>
      </c>
      <c r="L538" s="3">
        <v>2002</v>
      </c>
      <c r="M538" s="3">
        <v>1839</v>
      </c>
      <c r="N538" s="3">
        <v>32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x14ac:dyDescent="0.25">
      <c r="A539" t="str">
        <f>IFERROR(VLOOKUP(C539,Mapping!$A$2:$C$109,3,0),"")</f>
        <v>Middle Range</v>
      </c>
      <c r="B539" t="str">
        <f>IFERROR(VLOOKUP(D539,Mapping!$B$2:$D$109,3,0),"")</f>
        <v>NC</v>
      </c>
      <c r="C539" s="2" t="s">
        <v>32</v>
      </c>
      <c r="D539" s="2" t="s">
        <v>76</v>
      </c>
      <c r="E539" s="2" t="s">
        <v>15</v>
      </c>
      <c r="F539" s="1">
        <v>731</v>
      </c>
      <c r="G539" s="1">
        <v>676</v>
      </c>
      <c r="H539" s="1">
        <v>578</v>
      </c>
      <c r="I539" s="1">
        <v>637</v>
      </c>
      <c r="J539" s="1">
        <v>626</v>
      </c>
      <c r="K539" s="1">
        <v>797</v>
      </c>
      <c r="L539" s="1">
        <v>823</v>
      </c>
      <c r="M539" s="1">
        <v>755</v>
      </c>
      <c r="N539" s="1">
        <v>21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5">
      <c r="A540" t="str">
        <f>IFERROR(VLOOKUP(C540,Mapping!$A$2:$C$109,3,0),"")</f>
        <v>Middle Range</v>
      </c>
      <c r="B540" t="str">
        <f>IFERROR(VLOOKUP(D540,Mapping!$B$2:$D$109,3,0),"")</f>
        <v>NC</v>
      </c>
      <c r="C540" s="2" t="s">
        <v>32</v>
      </c>
      <c r="D540" s="2" t="s">
        <v>76</v>
      </c>
      <c r="E540" s="2" t="s">
        <v>14</v>
      </c>
      <c r="F540" s="1">
        <v>35209</v>
      </c>
      <c r="G540" s="1">
        <v>36709</v>
      </c>
      <c r="H540" s="1">
        <v>43661</v>
      </c>
      <c r="I540" s="1">
        <v>50686</v>
      </c>
      <c r="J540" s="1">
        <v>50167</v>
      </c>
      <c r="K540" s="1">
        <v>49292</v>
      </c>
      <c r="L540" s="1">
        <v>64096</v>
      </c>
      <c r="M540" s="1">
        <v>58520</v>
      </c>
      <c r="N540" s="1">
        <v>2573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5">
      <c r="A541" t="str">
        <f>IFERROR(VLOOKUP(C541,Mapping!$A$2:$C$109,3,0),"")</f>
        <v>Middle Range</v>
      </c>
      <c r="B541" t="str">
        <f>IFERROR(VLOOKUP(D541,Mapping!$B$2:$D$109,3,0),"")</f>
        <v/>
      </c>
      <c r="C541" s="2" t="s">
        <v>32</v>
      </c>
      <c r="D541" s="2" t="s">
        <v>77</v>
      </c>
      <c r="E541" s="3" t="s">
        <v>10</v>
      </c>
      <c r="F541" s="3"/>
      <c r="G541" s="3"/>
      <c r="H541" s="3"/>
      <c r="I541" s="3"/>
      <c r="J541" s="3"/>
      <c r="K541" s="3"/>
      <c r="L541" s="3">
        <v>1</v>
      </c>
      <c r="M541" s="3">
        <v>4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x14ac:dyDescent="0.25">
      <c r="A542" t="str">
        <f>IFERROR(VLOOKUP(C542,Mapping!$A$2:$C$109,3,0),"")</f>
        <v>Middle Range</v>
      </c>
      <c r="B542" t="str">
        <f>IFERROR(VLOOKUP(D542,Mapping!$B$2:$D$109,3,0),"")</f>
        <v/>
      </c>
      <c r="C542" s="2" t="s">
        <v>32</v>
      </c>
      <c r="D542" s="2" t="s">
        <v>77</v>
      </c>
      <c r="E542" s="2" t="s">
        <v>11</v>
      </c>
      <c r="F542" s="4"/>
      <c r="G542" s="4"/>
      <c r="H542" s="4"/>
      <c r="I542" s="4"/>
      <c r="J542" s="4"/>
      <c r="K542" s="4"/>
      <c r="L542" s="4">
        <v>1</v>
      </c>
      <c r="M542" s="4">
        <v>4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x14ac:dyDescent="0.25">
      <c r="A543" t="str">
        <f>IFERROR(VLOOKUP(C543,Mapping!$A$2:$C$109,3,0),"")</f>
        <v>Middle Range</v>
      </c>
      <c r="B543" t="str">
        <f>IFERROR(VLOOKUP(D543,Mapping!$B$2:$D$109,3,0),"")</f>
        <v/>
      </c>
      <c r="C543" s="2" t="s">
        <v>32</v>
      </c>
      <c r="D543" s="2" t="s">
        <v>77</v>
      </c>
      <c r="E543" s="3" t="s">
        <v>12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x14ac:dyDescent="0.25">
      <c r="A544" t="str">
        <f>IFERROR(VLOOKUP(C544,Mapping!$A$2:$C$109,3,0),"")</f>
        <v>Middle Range</v>
      </c>
      <c r="B544" t="str">
        <f>IFERROR(VLOOKUP(D544,Mapping!$B$2:$D$109,3,0),"")</f>
        <v/>
      </c>
      <c r="C544" s="2" t="s">
        <v>32</v>
      </c>
      <c r="D544" s="2" t="s">
        <v>77</v>
      </c>
      <c r="E544" s="4" t="s">
        <v>13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x14ac:dyDescent="0.25">
      <c r="A545" t="str">
        <f>IFERROR(VLOOKUP(C545,Mapping!$A$2:$C$109,3,0),"")</f>
        <v>Middle Range</v>
      </c>
      <c r="B545" t="str">
        <f>IFERROR(VLOOKUP(D545,Mapping!$B$2:$D$109,3,0),"")</f>
        <v/>
      </c>
      <c r="C545" s="2" t="s">
        <v>32</v>
      </c>
      <c r="D545" s="2" t="s">
        <v>77</v>
      </c>
      <c r="E545" s="2" t="s">
        <v>15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5">
      <c r="A546" t="str">
        <f>IFERROR(VLOOKUP(C546,Mapping!$A$2:$C$109,3,0),"")</f>
        <v>Middle Range</v>
      </c>
      <c r="B546" t="str">
        <f>IFERROR(VLOOKUP(D546,Mapping!$B$2:$D$109,3,0),"")</f>
        <v/>
      </c>
      <c r="C546" s="2" t="s">
        <v>32</v>
      </c>
      <c r="D546" s="2" t="s">
        <v>77</v>
      </c>
      <c r="E546" s="2" t="s">
        <v>14</v>
      </c>
      <c r="F546" s="1"/>
      <c r="G546" s="1"/>
      <c r="H546" s="1"/>
      <c r="I546" s="1"/>
      <c r="J546" s="1"/>
      <c r="K546" s="1"/>
      <c r="L546" s="1">
        <v>0</v>
      </c>
      <c r="M546" s="1">
        <v>0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5">
      <c r="A547" t="str">
        <f>IFERROR(VLOOKUP(C547,Mapping!$A$2:$C$109,3,0),"")</f>
        <v>HardCore</v>
      </c>
      <c r="B547" t="str">
        <f>IFERROR(VLOOKUP(D547,Mapping!$B$2:$D$109,3,0),"")</f>
        <v>Cont</v>
      </c>
      <c r="C547" s="2" t="s">
        <v>33</v>
      </c>
      <c r="D547" s="2" t="s">
        <v>92</v>
      </c>
      <c r="E547" s="3" t="s">
        <v>10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>
        <v>35644</v>
      </c>
      <c r="AC547" s="3">
        <v>54661</v>
      </c>
      <c r="AD547" s="3">
        <v>42386</v>
      </c>
      <c r="AE547" s="3">
        <v>53137</v>
      </c>
      <c r="AF547" s="3">
        <v>52313</v>
      </c>
      <c r="AG547" s="3">
        <v>47585</v>
      </c>
      <c r="AH547" s="3">
        <v>44507</v>
      </c>
      <c r="AI547" s="3">
        <v>64451</v>
      </c>
      <c r="AJ547" s="3">
        <v>40706</v>
      </c>
    </row>
    <row r="548" spans="1:36" x14ac:dyDescent="0.25">
      <c r="A548" t="str">
        <f>IFERROR(VLOOKUP(C548,Mapping!$A$2:$C$109,3,0),"")</f>
        <v>HardCore</v>
      </c>
      <c r="B548" t="str">
        <f>IFERROR(VLOOKUP(D548,Mapping!$B$2:$D$109,3,0),"")</f>
        <v>Cont</v>
      </c>
      <c r="C548" s="2" t="s">
        <v>33</v>
      </c>
      <c r="D548" s="2" t="s">
        <v>92</v>
      </c>
      <c r="E548" s="2" t="s">
        <v>11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>
        <v>9642</v>
      </c>
      <c r="AC548" s="4">
        <v>15658</v>
      </c>
      <c r="AD548" s="4">
        <v>12175</v>
      </c>
      <c r="AE548" s="4">
        <v>13331</v>
      </c>
      <c r="AF548" s="4">
        <v>12956</v>
      </c>
      <c r="AG548" s="4">
        <v>13437</v>
      </c>
      <c r="AH548" s="4">
        <v>12317</v>
      </c>
      <c r="AI548" s="4">
        <v>22664</v>
      </c>
      <c r="AJ548" s="4">
        <v>13715</v>
      </c>
    </row>
    <row r="549" spans="1:36" x14ac:dyDescent="0.25">
      <c r="A549" t="str">
        <f>IFERROR(VLOOKUP(C549,Mapping!$A$2:$C$109,3,0),"")</f>
        <v>HardCore</v>
      </c>
      <c r="B549" t="str">
        <f>IFERROR(VLOOKUP(D549,Mapping!$B$2:$D$109,3,0),"")</f>
        <v>Cont</v>
      </c>
      <c r="C549" s="2" t="s">
        <v>33</v>
      </c>
      <c r="D549" s="2" t="s">
        <v>92</v>
      </c>
      <c r="E549" s="3" t="s">
        <v>12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2362</v>
      </c>
      <c r="AC549" s="3">
        <v>3562</v>
      </c>
      <c r="AD549" s="3">
        <v>2588</v>
      </c>
      <c r="AE549" s="3">
        <v>3388</v>
      </c>
      <c r="AF549" s="3">
        <v>2639</v>
      </c>
      <c r="AG549" s="3">
        <v>2194</v>
      </c>
      <c r="AH549" s="3">
        <v>1807</v>
      </c>
      <c r="AI549" s="3">
        <v>3292</v>
      </c>
      <c r="AJ549" s="3">
        <v>2024</v>
      </c>
    </row>
    <row r="550" spans="1:36" x14ac:dyDescent="0.25">
      <c r="A550" t="str">
        <f>IFERROR(VLOOKUP(C550,Mapping!$A$2:$C$109,3,0),"")</f>
        <v>HardCore</v>
      </c>
      <c r="B550" t="str">
        <f>IFERROR(VLOOKUP(D550,Mapping!$B$2:$D$109,3,0),"")</f>
        <v>Cont</v>
      </c>
      <c r="C550" s="2" t="s">
        <v>33</v>
      </c>
      <c r="D550" s="2" t="s">
        <v>92</v>
      </c>
      <c r="E550" s="4" t="s">
        <v>13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>
        <v>1386</v>
      </c>
      <c r="AC550" s="3">
        <v>1896</v>
      </c>
      <c r="AD550" s="3">
        <v>1472</v>
      </c>
      <c r="AE550" s="3">
        <v>1898</v>
      </c>
      <c r="AF550" s="3">
        <v>1503</v>
      </c>
      <c r="AG550" s="3">
        <v>1159</v>
      </c>
      <c r="AH550" s="3">
        <v>1045</v>
      </c>
      <c r="AI550" s="3">
        <v>2056</v>
      </c>
      <c r="AJ550" s="3">
        <v>1241</v>
      </c>
    </row>
    <row r="551" spans="1:36" x14ac:dyDescent="0.25">
      <c r="A551" t="str">
        <f>IFERROR(VLOOKUP(C551,Mapping!$A$2:$C$109,3,0),"")</f>
        <v>HardCore</v>
      </c>
      <c r="B551" t="str">
        <f>IFERROR(VLOOKUP(D551,Mapping!$B$2:$D$109,3,0),"")</f>
        <v>Cont</v>
      </c>
      <c r="C551" s="2" t="s">
        <v>33</v>
      </c>
      <c r="D551" s="2" t="s">
        <v>92</v>
      </c>
      <c r="E551" s="2" t="s">
        <v>15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>
        <v>374</v>
      </c>
      <c r="AC551" s="1">
        <v>587</v>
      </c>
      <c r="AD551" s="1">
        <v>430</v>
      </c>
      <c r="AE551" s="1">
        <v>500</v>
      </c>
      <c r="AF551" s="1">
        <v>452</v>
      </c>
      <c r="AG551" s="1">
        <v>397</v>
      </c>
      <c r="AH551" s="1">
        <v>370</v>
      </c>
      <c r="AI551" s="1">
        <v>751</v>
      </c>
      <c r="AJ551" s="1">
        <v>468</v>
      </c>
    </row>
    <row r="552" spans="1:36" x14ac:dyDescent="0.25">
      <c r="A552" t="str">
        <f>IFERROR(VLOOKUP(C552,Mapping!$A$2:$C$109,3,0),"")</f>
        <v>HardCore</v>
      </c>
      <c r="B552" t="str">
        <f>IFERROR(VLOOKUP(D552,Mapping!$B$2:$D$109,3,0),"")</f>
        <v>Cont</v>
      </c>
      <c r="C552" s="2" t="s">
        <v>33</v>
      </c>
      <c r="D552" s="2" t="s">
        <v>92</v>
      </c>
      <c r="E552" s="2" t="s">
        <v>14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6422</v>
      </c>
      <c r="AC552" s="1">
        <v>9140</v>
      </c>
      <c r="AD552" s="1">
        <v>6856</v>
      </c>
      <c r="AE552" s="1">
        <v>8287</v>
      </c>
      <c r="AF552" s="1">
        <v>7915</v>
      </c>
      <c r="AG552" s="1">
        <v>7206</v>
      </c>
      <c r="AH552" s="1">
        <v>6461</v>
      </c>
      <c r="AI552" s="1">
        <v>7017</v>
      </c>
      <c r="AJ552" s="1">
        <v>4651</v>
      </c>
    </row>
    <row r="553" spans="1:36" x14ac:dyDescent="0.25">
      <c r="A553" t="str">
        <f>IFERROR(VLOOKUP(C553,Mapping!$A$2:$C$109,3,0),"")</f>
        <v>HardCore</v>
      </c>
      <c r="B553" t="str">
        <f>IFERROR(VLOOKUP(D553,Mapping!$B$2:$D$109,3,0),"")</f>
        <v>NC</v>
      </c>
      <c r="C553" s="2" t="s">
        <v>33</v>
      </c>
      <c r="D553" s="2" t="s">
        <v>94</v>
      </c>
      <c r="E553" s="3" t="s">
        <v>10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>
        <v>239983</v>
      </c>
      <c r="AC553" s="3">
        <v>378232</v>
      </c>
      <c r="AD553" s="3">
        <v>311467</v>
      </c>
      <c r="AE553" s="3">
        <v>345028</v>
      </c>
      <c r="AF553" s="3">
        <v>354648</v>
      </c>
      <c r="AG553" s="3">
        <v>355534</v>
      </c>
      <c r="AH553" s="3">
        <v>326465</v>
      </c>
      <c r="AI553" s="3">
        <v>421164</v>
      </c>
      <c r="AJ553" s="3">
        <v>279197</v>
      </c>
    </row>
    <row r="554" spans="1:36" x14ac:dyDescent="0.25">
      <c r="A554" t="str">
        <f>IFERROR(VLOOKUP(C554,Mapping!$A$2:$C$109,3,0),"")</f>
        <v>HardCore</v>
      </c>
      <c r="B554" t="str">
        <f>IFERROR(VLOOKUP(D554,Mapping!$B$2:$D$109,3,0),"")</f>
        <v>NC</v>
      </c>
      <c r="C554" s="2" t="s">
        <v>33</v>
      </c>
      <c r="D554" s="2" t="s">
        <v>94</v>
      </c>
      <c r="E554" s="2" t="s">
        <v>11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>
        <v>89578</v>
      </c>
      <c r="AC554" s="4">
        <v>145955</v>
      </c>
      <c r="AD554" s="4">
        <v>115693</v>
      </c>
      <c r="AE554" s="4">
        <v>120657</v>
      </c>
      <c r="AF554" s="4">
        <v>115444</v>
      </c>
      <c r="AG554" s="4">
        <v>134218</v>
      </c>
      <c r="AH554" s="4">
        <v>132742</v>
      </c>
      <c r="AI554" s="4">
        <v>105979</v>
      </c>
      <c r="AJ554" s="4">
        <v>66158</v>
      </c>
    </row>
    <row r="555" spans="1:36" x14ac:dyDescent="0.25">
      <c r="A555" t="str">
        <f>IFERROR(VLOOKUP(C555,Mapping!$A$2:$C$109,3,0),"")</f>
        <v>HardCore</v>
      </c>
      <c r="B555" t="str">
        <f>IFERROR(VLOOKUP(D555,Mapping!$B$2:$D$109,3,0),"")</f>
        <v>NC</v>
      </c>
      <c r="C555" s="2" t="s">
        <v>33</v>
      </c>
      <c r="D555" s="2" t="s">
        <v>94</v>
      </c>
      <c r="E555" s="3" t="s">
        <v>12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>
        <v>4329</v>
      </c>
      <c r="AC555" s="3">
        <v>6825</v>
      </c>
      <c r="AD555" s="3">
        <v>4609</v>
      </c>
      <c r="AE555" s="3">
        <v>5628</v>
      </c>
      <c r="AF555" s="3">
        <v>4891</v>
      </c>
      <c r="AG555" s="3">
        <v>4421</v>
      </c>
      <c r="AH555" s="3">
        <v>3945</v>
      </c>
      <c r="AI555" s="3">
        <v>4410</v>
      </c>
      <c r="AJ555" s="3">
        <v>2790</v>
      </c>
    </row>
    <row r="556" spans="1:36" x14ac:dyDescent="0.25">
      <c r="A556" t="str">
        <f>IFERROR(VLOOKUP(C556,Mapping!$A$2:$C$109,3,0),"")</f>
        <v>HardCore</v>
      </c>
      <c r="B556" t="str">
        <f>IFERROR(VLOOKUP(D556,Mapping!$B$2:$D$109,3,0),"")</f>
        <v>NC</v>
      </c>
      <c r="C556" s="2" t="s">
        <v>33</v>
      </c>
      <c r="D556" s="2" t="s">
        <v>94</v>
      </c>
      <c r="E556" s="4" t="s">
        <v>13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>
        <v>856</v>
      </c>
      <c r="AC556" s="3">
        <v>1174</v>
      </c>
      <c r="AD556" s="3">
        <v>913</v>
      </c>
      <c r="AE556" s="3">
        <v>1127</v>
      </c>
      <c r="AF556" s="3">
        <v>890</v>
      </c>
      <c r="AG556" s="3">
        <v>596</v>
      </c>
      <c r="AH556" s="3">
        <v>829</v>
      </c>
      <c r="AI556" s="3">
        <v>824</v>
      </c>
      <c r="AJ556" s="3">
        <v>437</v>
      </c>
    </row>
    <row r="557" spans="1:36" x14ac:dyDescent="0.25">
      <c r="A557" t="str">
        <f>IFERROR(VLOOKUP(C557,Mapping!$A$2:$C$109,3,0),"")</f>
        <v>HardCore</v>
      </c>
      <c r="B557" t="str">
        <f>IFERROR(VLOOKUP(D557,Mapping!$B$2:$D$109,3,0),"")</f>
        <v>NC</v>
      </c>
      <c r="C557" s="2" t="s">
        <v>33</v>
      </c>
      <c r="D557" s="2" t="s">
        <v>94</v>
      </c>
      <c r="E557" s="2" t="s">
        <v>15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238</v>
      </c>
      <c r="AC557" s="1">
        <v>413</v>
      </c>
      <c r="AD557" s="1">
        <v>331</v>
      </c>
      <c r="AE557" s="1">
        <v>355</v>
      </c>
      <c r="AF557" s="1">
        <v>295</v>
      </c>
      <c r="AG557" s="1">
        <v>231</v>
      </c>
      <c r="AH557" s="1">
        <v>331</v>
      </c>
      <c r="AI557" s="1">
        <v>373</v>
      </c>
      <c r="AJ557" s="1">
        <v>162</v>
      </c>
    </row>
    <row r="558" spans="1:36" x14ac:dyDescent="0.25">
      <c r="A558" t="str">
        <f>IFERROR(VLOOKUP(C558,Mapping!$A$2:$C$109,3,0),"")</f>
        <v>HardCore</v>
      </c>
      <c r="B558" t="str">
        <f>IFERROR(VLOOKUP(D558,Mapping!$B$2:$D$109,3,0),"")</f>
        <v>NC</v>
      </c>
      <c r="C558" s="2" t="s">
        <v>33</v>
      </c>
      <c r="D558" s="2" t="s">
        <v>94</v>
      </c>
      <c r="E558" s="2" t="s">
        <v>14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>
        <v>35599</v>
      </c>
      <c r="AC558" s="1">
        <v>52224</v>
      </c>
      <c r="AD558" s="1">
        <v>43243</v>
      </c>
      <c r="AE558" s="1">
        <v>42615</v>
      </c>
      <c r="AF558" s="1">
        <v>45260</v>
      </c>
      <c r="AG558" s="1">
        <v>44922</v>
      </c>
      <c r="AH558" s="1">
        <v>37677</v>
      </c>
      <c r="AI558" s="1">
        <v>37535</v>
      </c>
      <c r="AJ558" s="1">
        <v>26806</v>
      </c>
    </row>
    <row r="559" spans="1:36" x14ac:dyDescent="0.25">
      <c r="A559" t="str">
        <f>IFERROR(VLOOKUP(C559,Mapping!$A$2:$C$109,3,0),"")</f>
        <v>HardCore</v>
      </c>
      <c r="B559" t="str">
        <f>IFERROR(VLOOKUP(D559,Mapping!$B$2:$D$109,3,0),"")</f>
        <v>Cont</v>
      </c>
      <c r="C559" s="2" t="s">
        <v>45</v>
      </c>
      <c r="D559" s="2" t="s">
        <v>92</v>
      </c>
      <c r="E559" s="3" t="s">
        <v>10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x14ac:dyDescent="0.25">
      <c r="A560" t="str">
        <f>IFERROR(VLOOKUP(C560,Mapping!$A$2:$C$109,3,0),"")</f>
        <v>HardCore</v>
      </c>
      <c r="B560" t="str">
        <f>IFERROR(VLOOKUP(D560,Mapping!$B$2:$D$109,3,0),"")</f>
        <v>Cont</v>
      </c>
      <c r="C560" s="2" t="s">
        <v>45</v>
      </c>
      <c r="D560" s="2" t="s">
        <v>92</v>
      </c>
      <c r="E560" s="2" t="s">
        <v>11</v>
      </c>
      <c r="F560" s="4"/>
      <c r="G560" s="4">
        <v>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x14ac:dyDescent="0.25">
      <c r="A561" t="str">
        <f>IFERROR(VLOOKUP(C561,Mapping!$A$2:$C$109,3,0),"")</f>
        <v>HardCore</v>
      </c>
      <c r="B561" t="str">
        <f>IFERROR(VLOOKUP(D561,Mapping!$B$2:$D$109,3,0),"")</f>
        <v>Cont</v>
      </c>
      <c r="C561" s="2" t="s">
        <v>45</v>
      </c>
      <c r="D561" s="2" t="s">
        <v>92</v>
      </c>
      <c r="E561" s="3" t="s">
        <v>12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x14ac:dyDescent="0.25">
      <c r="A562" t="str">
        <f>IFERROR(VLOOKUP(C562,Mapping!$A$2:$C$109,3,0),"")</f>
        <v>HardCore</v>
      </c>
      <c r="B562" t="str">
        <f>IFERROR(VLOOKUP(D562,Mapping!$B$2:$D$109,3,0),"")</f>
        <v>Cont</v>
      </c>
      <c r="C562" s="2" t="s">
        <v>45</v>
      </c>
      <c r="D562" s="2" t="s">
        <v>92</v>
      </c>
      <c r="E562" s="4" t="s">
        <v>13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x14ac:dyDescent="0.25">
      <c r="A563" t="str">
        <f>IFERROR(VLOOKUP(C563,Mapping!$A$2:$C$109,3,0),"")</f>
        <v>HardCore</v>
      </c>
      <c r="B563" t="str">
        <f>IFERROR(VLOOKUP(D563,Mapping!$B$2:$D$109,3,0),"")</f>
        <v>Cont</v>
      </c>
      <c r="C563" s="2" t="s">
        <v>45</v>
      </c>
      <c r="D563" s="2" t="s">
        <v>92</v>
      </c>
      <c r="E563" s="2" t="s">
        <v>15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5">
      <c r="A564" t="str">
        <f>IFERROR(VLOOKUP(C564,Mapping!$A$2:$C$109,3,0),"")</f>
        <v>HardCore</v>
      </c>
      <c r="B564" t="str">
        <f>IFERROR(VLOOKUP(D564,Mapping!$B$2:$D$109,3,0),"")</f>
        <v>Cont</v>
      </c>
      <c r="C564" s="2" t="s">
        <v>45</v>
      </c>
      <c r="D564" s="2" t="s">
        <v>92</v>
      </c>
      <c r="E564" s="2" t="s">
        <v>14</v>
      </c>
      <c r="F564" s="1"/>
      <c r="G564" s="1">
        <v>318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5">
      <c r="A565" t="str">
        <f>IFERROR(VLOOKUP(C565,Mapping!$A$2:$C$109,3,0),"")</f>
        <v>HardCore</v>
      </c>
      <c r="B565" t="str">
        <f>IFERROR(VLOOKUP(D565,Mapping!$B$2:$D$109,3,0),"")</f>
        <v>NC</v>
      </c>
      <c r="C565" s="2" t="s">
        <v>45</v>
      </c>
      <c r="D565" s="2" t="s">
        <v>95</v>
      </c>
      <c r="E565" s="3" t="s">
        <v>10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x14ac:dyDescent="0.25">
      <c r="A566" t="str">
        <f>IFERROR(VLOOKUP(C566,Mapping!$A$2:$C$109,3,0),"")</f>
        <v>HardCore</v>
      </c>
      <c r="B566" t="str">
        <f>IFERROR(VLOOKUP(D566,Mapping!$B$2:$D$109,3,0),"")</f>
        <v>NC</v>
      </c>
      <c r="C566" s="2" t="s">
        <v>45</v>
      </c>
      <c r="D566" s="2" t="s">
        <v>95</v>
      </c>
      <c r="E566" s="2" t="s">
        <v>11</v>
      </c>
      <c r="F566" s="4"/>
      <c r="G566" s="4">
        <v>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x14ac:dyDescent="0.25">
      <c r="A567" t="str">
        <f>IFERROR(VLOOKUP(C567,Mapping!$A$2:$C$109,3,0),"")</f>
        <v>HardCore</v>
      </c>
      <c r="B567" t="str">
        <f>IFERROR(VLOOKUP(D567,Mapping!$B$2:$D$109,3,0),"")</f>
        <v>NC</v>
      </c>
      <c r="C567" s="2" t="s">
        <v>45</v>
      </c>
      <c r="D567" s="2" t="s">
        <v>95</v>
      </c>
      <c r="E567" s="3" t="s">
        <v>12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x14ac:dyDescent="0.25">
      <c r="A568" t="str">
        <f>IFERROR(VLOOKUP(C568,Mapping!$A$2:$C$109,3,0),"")</f>
        <v>HardCore</v>
      </c>
      <c r="B568" t="str">
        <f>IFERROR(VLOOKUP(D568,Mapping!$B$2:$D$109,3,0),"")</f>
        <v>NC</v>
      </c>
      <c r="C568" s="2" t="s">
        <v>45</v>
      </c>
      <c r="D568" s="2" t="s">
        <v>95</v>
      </c>
      <c r="E568" s="4" t="s">
        <v>13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x14ac:dyDescent="0.25">
      <c r="A569" t="str">
        <f>IFERROR(VLOOKUP(C569,Mapping!$A$2:$C$109,3,0),"")</f>
        <v>HardCore</v>
      </c>
      <c r="B569" t="str">
        <f>IFERROR(VLOOKUP(D569,Mapping!$B$2:$D$109,3,0),"")</f>
        <v>NC</v>
      </c>
      <c r="C569" s="2" t="s">
        <v>45</v>
      </c>
      <c r="D569" s="2" t="s">
        <v>95</v>
      </c>
      <c r="E569" s="2" t="s">
        <v>15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5">
      <c r="A570" t="str">
        <f>IFERROR(VLOOKUP(C570,Mapping!$A$2:$C$109,3,0),"")</f>
        <v>HardCore</v>
      </c>
      <c r="B570" t="str">
        <f>IFERROR(VLOOKUP(D570,Mapping!$B$2:$D$109,3,0),"")</f>
        <v>NC</v>
      </c>
      <c r="C570" s="2" t="s">
        <v>45</v>
      </c>
      <c r="D570" s="2" t="s">
        <v>95</v>
      </c>
      <c r="E570" s="2" t="s">
        <v>14</v>
      </c>
      <c r="F570" s="1"/>
      <c r="G570" s="1">
        <v>223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5">
      <c r="A571" t="str">
        <f>IFERROR(VLOOKUP(C571,Mapping!$A$2:$C$109,3,0),"")</f>
        <v>HardCore</v>
      </c>
      <c r="B571" t="str">
        <f>IFERROR(VLOOKUP(D571,Mapping!$B$2:$D$109,3,0),"")</f>
        <v/>
      </c>
      <c r="C571" s="2" t="s">
        <v>45</v>
      </c>
      <c r="D571" s="2" t="s">
        <v>96</v>
      </c>
      <c r="E571" s="3" t="s">
        <v>10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x14ac:dyDescent="0.25">
      <c r="A572" t="str">
        <f>IFERROR(VLOOKUP(C572,Mapping!$A$2:$C$109,3,0),"")</f>
        <v>HardCore</v>
      </c>
      <c r="B572" t="str">
        <f>IFERROR(VLOOKUP(D572,Mapping!$B$2:$D$109,3,0),"")</f>
        <v/>
      </c>
      <c r="C572" s="2" t="s">
        <v>45</v>
      </c>
      <c r="D572" s="2" t="s">
        <v>96</v>
      </c>
      <c r="E572" s="2" t="s">
        <v>11</v>
      </c>
      <c r="F572" s="4"/>
      <c r="G572" s="4">
        <v>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x14ac:dyDescent="0.25">
      <c r="A573" t="str">
        <f>IFERROR(VLOOKUP(C573,Mapping!$A$2:$C$109,3,0),"")</f>
        <v>HardCore</v>
      </c>
      <c r="B573" t="str">
        <f>IFERROR(VLOOKUP(D573,Mapping!$B$2:$D$109,3,0),"")</f>
        <v/>
      </c>
      <c r="C573" s="2" t="s">
        <v>45</v>
      </c>
      <c r="D573" s="2" t="s">
        <v>96</v>
      </c>
      <c r="E573" s="3" t="s">
        <v>12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x14ac:dyDescent="0.25">
      <c r="A574" t="str">
        <f>IFERROR(VLOOKUP(C574,Mapping!$A$2:$C$109,3,0),"")</f>
        <v>HardCore</v>
      </c>
      <c r="B574" t="str">
        <f>IFERROR(VLOOKUP(D574,Mapping!$B$2:$D$109,3,0),"")</f>
        <v/>
      </c>
      <c r="C574" s="2" t="s">
        <v>45</v>
      </c>
      <c r="D574" s="2" t="s">
        <v>96</v>
      </c>
      <c r="E574" s="4" t="s">
        <v>13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x14ac:dyDescent="0.25">
      <c r="A575" t="str">
        <f>IFERROR(VLOOKUP(C575,Mapping!$A$2:$C$109,3,0),"")</f>
        <v>HardCore</v>
      </c>
      <c r="B575" t="str">
        <f>IFERROR(VLOOKUP(D575,Mapping!$B$2:$D$109,3,0),"")</f>
        <v/>
      </c>
      <c r="C575" s="2" t="s">
        <v>45</v>
      </c>
      <c r="D575" s="2" t="s">
        <v>96</v>
      </c>
      <c r="E575" s="2" t="s">
        <v>15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5">
      <c r="A576" t="str">
        <f>IFERROR(VLOOKUP(C576,Mapping!$A$2:$C$109,3,0),"")</f>
        <v>HardCore</v>
      </c>
      <c r="B576" t="str">
        <f>IFERROR(VLOOKUP(D576,Mapping!$B$2:$D$109,3,0),"")</f>
        <v/>
      </c>
      <c r="C576" s="2" t="s">
        <v>45</v>
      </c>
      <c r="D576" s="2" t="s">
        <v>96</v>
      </c>
      <c r="E576" s="2" t="s">
        <v>14</v>
      </c>
      <c r="F576" s="1"/>
      <c r="G576" s="1">
        <v>230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5">
      <c r="A577" t="str">
        <f>IFERROR(VLOOKUP(C577,Mapping!$A$2:$C$109,3,0),"")</f>
        <v>HardCore</v>
      </c>
      <c r="B577" t="str">
        <f>IFERROR(VLOOKUP(D577,Mapping!$B$2:$D$109,3,0),"")</f>
        <v>NC</v>
      </c>
      <c r="C577" s="2" t="s">
        <v>45</v>
      </c>
      <c r="D577" s="2" t="s">
        <v>71</v>
      </c>
      <c r="E577" s="3" t="s">
        <v>10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x14ac:dyDescent="0.25">
      <c r="A578" t="str">
        <f>IFERROR(VLOOKUP(C578,Mapping!$A$2:$C$109,3,0),"")</f>
        <v>HardCore</v>
      </c>
      <c r="B578" t="str">
        <f>IFERROR(VLOOKUP(D578,Mapping!$B$2:$D$109,3,0),"")</f>
        <v>NC</v>
      </c>
      <c r="C578" s="2" t="s">
        <v>45</v>
      </c>
      <c r="D578" s="2" t="s">
        <v>71</v>
      </c>
      <c r="E578" s="2" t="s">
        <v>11</v>
      </c>
      <c r="F578" s="4"/>
      <c r="G578" s="4">
        <v>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x14ac:dyDescent="0.25">
      <c r="A579" t="str">
        <f>IFERROR(VLOOKUP(C579,Mapping!$A$2:$C$109,3,0),"")</f>
        <v>HardCore</v>
      </c>
      <c r="B579" t="str">
        <f>IFERROR(VLOOKUP(D579,Mapping!$B$2:$D$109,3,0),"")</f>
        <v>NC</v>
      </c>
      <c r="C579" s="2" t="s">
        <v>45</v>
      </c>
      <c r="D579" s="2" t="s">
        <v>71</v>
      </c>
      <c r="E579" s="3" t="s">
        <v>12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x14ac:dyDescent="0.25">
      <c r="A580" t="str">
        <f>IFERROR(VLOOKUP(C580,Mapping!$A$2:$C$109,3,0),"")</f>
        <v>HardCore</v>
      </c>
      <c r="B580" t="str">
        <f>IFERROR(VLOOKUP(D580,Mapping!$B$2:$D$109,3,0),"")</f>
        <v>NC</v>
      </c>
      <c r="C580" s="2" t="s">
        <v>45</v>
      </c>
      <c r="D580" s="2" t="s">
        <v>71</v>
      </c>
      <c r="E580" s="4" t="s">
        <v>13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x14ac:dyDescent="0.25">
      <c r="A581" t="str">
        <f>IFERROR(VLOOKUP(C581,Mapping!$A$2:$C$109,3,0),"")</f>
        <v>HardCore</v>
      </c>
      <c r="B581" t="str">
        <f>IFERROR(VLOOKUP(D581,Mapping!$B$2:$D$109,3,0),"")</f>
        <v>NC</v>
      </c>
      <c r="C581" s="2" t="s">
        <v>45</v>
      </c>
      <c r="D581" s="2" t="s">
        <v>71</v>
      </c>
      <c r="E581" s="2" t="s">
        <v>15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5">
      <c r="A582" t="str">
        <f>IFERROR(VLOOKUP(C582,Mapping!$A$2:$C$109,3,0),"")</f>
        <v>HardCore</v>
      </c>
      <c r="B582" t="str">
        <f>IFERROR(VLOOKUP(D582,Mapping!$B$2:$D$109,3,0),"")</f>
        <v>NC</v>
      </c>
      <c r="C582" s="2" t="s">
        <v>45</v>
      </c>
      <c r="D582" s="2" t="s">
        <v>71</v>
      </c>
      <c r="E582" s="2" t="s">
        <v>14</v>
      </c>
      <c r="F582" s="1"/>
      <c r="G582" s="1">
        <v>1347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5">
      <c r="A583" t="str">
        <f>IFERROR(VLOOKUP(C583,Mapping!$A$2:$C$109,3,0),"")</f>
        <v>HardCore</v>
      </c>
      <c r="B583" t="str">
        <f>IFERROR(VLOOKUP(D583,Mapping!$B$2:$D$109,3,0),"")</f>
        <v>HR</v>
      </c>
      <c r="C583" s="2" t="s">
        <v>34</v>
      </c>
      <c r="D583" s="2" t="s">
        <v>62</v>
      </c>
      <c r="E583" s="3" t="s">
        <v>10</v>
      </c>
      <c r="F583" s="3"/>
      <c r="G583" s="3"/>
      <c r="H583" s="3"/>
      <c r="I583" s="3"/>
      <c r="J583" s="3"/>
      <c r="K583" s="3"/>
      <c r="L583" s="3"/>
      <c r="M583" s="3">
        <v>56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x14ac:dyDescent="0.25">
      <c r="A584" t="str">
        <f>IFERROR(VLOOKUP(C584,Mapping!$A$2:$C$109,3,0),"")</f>
        <v>HardCore</v>
      </c>
      <c r="B584" t="str">
        <f>IFERROR(VLOOKUP(D584,Mapping!$B$2:$D$109,3,0),"")</f>
        <v>HR</v>
      </c>
      <c r="C584" s="2" t="s">
        <v>34</v>
      </c>
      <c r="D584" s="2" t="s">
        <v>62</v>
      </c>
      <c r="E584" s="2" t="s">
        <v>11</v>
      </c>
      <c r="F584" s="4"/>
      <c r="G584" s="4"/>
      <c r="H584" s="4"/>
      <c r="I584" s="4"/>
      <c r="J584" s="4"/>
      <c r="K584" s="4"/>
      <c r="L584" s="4"/>
      <c r="M584" s="4">
        <v>49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x14ac:dyDescent="0.25">
      <c r="A585" t="str">
        <f>IFERROR(VLOOKUP(C585,Mapping!$A$2:$C$109,3,0),"")</f>
        <v>HardCore</v>
      </c>
      <c r="B585" t="str">
        <f>IFERROR(VLOOKUP(D585,Mapping!$B$2:$D$109,3,0),"")</f>
        <v>HR</v>
      </c>
      <c r="C585" s="2" t="s">
        <v>34</v>
      </c>
      <c r="D585" s="2" t="s">
        <v>62</v>
      </c>
      <c r="E585" s="3" t="s">
        <v>12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x14ac:dyDescent="0.25">
      <c r="A586" t="str">
        <f>IFERROR(VLOOKUP(C586,Mapping!$A$2:$C$109,3,0),"")</f>
        <v>HardCore</v>
      </c>
      <c r="B586" t="str">
        <f>IFERROR(VLOOKUP(D586,Mapping!$B$2:$D$109,3,0),"")</f>
        <v>HR</v>
      </c>
      <c r="C586" s="2" t="s">
        <v>34</v>
      </c>
      <c r="D586" s="2" t="s">
        <v>62</v>
      </c>
      <c r="E586" s="4" t="s">
        <v>13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x14ac:dyDescent="0.25">
      <c r="A587" t="str">
        <f>IFERROR(VLOOKUP(C587,Mapping!$A$2:$C$109,3,0),"")</f>
        <v>HardCore</v>
      </c>
      <c r="B587" t="str">
        <f>IFERROR(VLOOKUP(D587,Mapping!$B$2:$D$109,3,0),"")</f>
        <v>HR</v>
      </c>
      <c r="C587" s="2" t="s">
        <v>34</v>
      </c>
      <c r="D587" s="2" t="s">
        <v>62</v>
      </c>
      <c r="E587" s="2" t="s">
        <v>15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5">
      <c r="A588" t="str">
        <f>IFERROR(VLOOKUP(C588,Mapping!$A$2:$C$109,3,0),"")</f>
        <v>HardCore</v>
      </c>
      <c r="B588" t="str">
        <f>IFERROR(VLOOKUP(D588,Mapping!$B$2:$D$109,3,0),"")</f>
        <v>HR</v>
      </c>
      <c r="C588" s="2" t="s">
        <v>34</v>
      </c>
      <c r="D588" s="2" t="s">
        <v>62</v>
      </c>
      <c r="E588" s="2" t="s">
        <v>14</v>
      </c>
      <c r="F588" s="1"/>
      <c r="G588" s="1"/>
      <c r="H588" s="1"/>
      <c r="I588" s="1"/>
      <c r="J588" s="1"/>
      <c r="K588" s="1"/>
      <c r="L588" s="1"/>
      <c r="M588" s="1">
        <v>0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5">
      <c r="A589" t="str">
        <f>IFERROR(VLOOKUP(C589,Mapping!$A$2:$C$109,3,0),"")</f>
        <v>HardCore</v>
      </c>
      <c r="B589" t="str">
        <f>IFERROR(VLOOKUP(D589,Mapping!$B$2:$D$109,3,0),"")</f>
        <v>MR</v>
      </c>
      <c r="C589" s="2" t="s">
        <v>34</v>
      </c>
      <c r="D589" s="2" t="s">
        <v>90</v>
      </c>
      <c r="E589" s="3" t="s">
        <v>10</v>
      </c>
      <c r="F589" s="3"/>
      <c r="G589" s="3"/>
      <c r="H589" s="3"/>
      <c r="I589" s="3"/>
      <c r="J589" s="3"/>
      <c r="K589" s="3">
        <v>101</v>
      </c>
      <c r="L589" s="3">
        <v>110</v>
      </c>
      <c r="M589" s="3">
        <v>11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x14ac:dyDescent="0.25">
      <c r="A590" t="str">
        <f>IFERROR(VLOOKUP(C590,Mapping!$A$2:$C$109,3,0),"")</f>
        <v>HardCore</v>
      </c>
      <c r="B590" t="str">
        <f>IFERROR(VLOOKUP(D590,Mapping!$B$2:$D$109,3,0),"")</f>
        <v>MR</v>
      </c>
      <c r="C590" s="2" t="s">
        <v>34</v>
      </c>
      <c r="D590" s="2" t="s">
        <v>90</v>
      </c>
      <c r="E590" s="2" t="s">
        <v>11</v>
      </c>
      <c r="F590" s="4"/>
      <c r="G590" s="4"/>
      <c r="H590" s="4"/>
      <c r="I590" s="4"/>
      <c r="J590" s="4"/>
      <c r="K590" s="4">
        <v>101</v>
      </c>
      <c r="L590" s="4">
        <v>104</v>
      </c>
      <c r="M590" s="4">
        <v>11</v>
      </c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x14ac:dyDescent="0.25">
      <c r="A591" t="str">
        <f>IFERROR(VLOOKUP(C591,Mapping!$A$2:$C$109,3,0),"")</f>
        <v>HardCore</v>
      </c>
      <c r="B591" t="str">
        <f>IFERROR(VLOOKUP(D591,Mapping!$B$2:$D$109,3,0),"")</f>
        <v>MR</v>
      </c>
      <c r="C591" s="2" t="s">
        <v>34</v>
      </c>
      <c r="D591" s="2" t="s">
        <v>90</v>
      </c>
      <c r="E591" s="3" t="s">
        <v>12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x14ac:dyDescent="0.25">
      <c r="A592" t="str">
        <f>IFERROR(VLOOKUP(C592,Mapping!$A$2:$C$109,3,0),"")</f>
        <v>HardCore</v>
      </c>
      <c r="B592" t="str">
        <f>IFERROR(VLOOKUP(D592,Mapping!$B$2:$D$109,3,0),"")</f>
        <v>MR</v>
      </c>
      <c r="C592" s="2" t="s">
        <v>34</v>
      </c>
      <c r="D592" s="2" t="s">
        <v>90</v>
      </c>
      <c r="E592" s="4" t="s">
        <v>13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x14ac:dyDescent="0.25">
      <c r="A593" t="str">
        <f>IFERROR(VLOOKUP(C593,Mapping!$A$2:$C$109,3,0),"")</f>
        <v>HardCore</v>
      </c>
      <c r="B593" t="str">
        <f>IFERROR(VLOOKUP(D593,Mapping!$B$2:$D$109,3,0),"")</f>
        <v>MR</v>
      </c>
      <c r="C593" s="2" t="s">
        <v>34</v>
      </c>
      <c r="D593" s="2" t="s">
        <v>90</v>
      </c>
      <c r="E593" s="2" t="s">
        <v>15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5">
      <c r="A594" t="str">
        <f>IFERROR(VLOOKUP(C594,Mapping!$A$2:$C$109,3,0),"")</f>
        <v>HardCore</v>
      </c>
      <c r="B594" t="str">
        <f>IFERROR(VLOOKUP(D594,Mapping!$B$2:$D$109,3,0),"")</f>
        <v>MR</v>
      </c>
      <c r="C594" s="2" t="s">
        <v>34</v>
      </c>
      <c r="D594" s="2" t="s">
        <v>90</v>
      </c>
      <c r="E594" s="2" t="s">
        <v>14</v>
      </c>
      <c r="F594" s="1"/>
      <c r="G594" s="1"/>
      <c r="H594" s="1"/>
      <c r="I594" s="1"/>
      <c r="J594" s="1"/>
      <c r="K594" s="1">
        <v>0</v>
      </c>
      <c r="L594" s="1">
        <v>0</v>
      </c>
      <c r="M594" s="1">
        <v>0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5">
      <c r="A595" t="str">
        <f>IFERROR(VLOOKUP(C595,Mapping!$A$2:$C$109,3,0),"")</f>
        <v>HardCore</v>
      </c>
      <c r="B595" t="str">
        <f>IFERROR(VLOOKUP(D595,Mapping!$B$2:$D$109,3,0),"")</f>
        <v>NC</v>
      </c>
      <c r="C595" s="2" t="s">
        <v>34</v>
      </c>
      <c r="D595" s="2" t="s">
        <v>91</v>
      </c>
      <c r="E595" s="3" t="s">
        <v>10</v>
      </c>
      <c r="F595" s="3"/>
      <c r="G595" s="3"/>
      <c r="H595" s="3"/>
      <c r="I595" s="3"/>
      <c r="J595" s="3"/>
      <c r="K595" s="3"/>
      <c r="L595" s="3">
        <v>23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x14ac:dyDescent="0.25">
      <c r="A596" t="str">
        <f>IFERROR(VLOOKUP(C596,Mapping!$A$2:$C$109,3,0),"")</f>
        <v>HardCore</v>
      </c>
      <c r="B596" t="str">
        <f>IFERROR(VLOOKUP(D596,Mapping!$B$2:$D$109,3,0),"")</f>
        <v>NC</v>
      </c>
      <c r="C596" s="2" t="s">
        <v>34</v>
      </c>
      <c r="D596" s="2" t="s">
        <v>91</v>
      </c>
      <c r="E596" s="2" t="s">
        <v>11</v>
      </c>
      <c r="F596" s="4"/>
      <c r="G596" s="4"/>
      <c r="H596" s="4"/>
      <c r="I596" s="4"/>
      <c r="J596" s="4"/>
      <c r="K596" s="4"/>
      <c r="L596" s="4">
        <v>23</v>
      </c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x14ac:dyDescent="0.25">
      <c r="A597" t="str">
        <f>IFERROR(VLOOKUP(C597,Mapping!$A$2:$C$109,3,0),"")</f>
        <v>HardCore</v>
      </c>
      <c r="B597" t="str">
        <f>IFERROR(VLOOKUP(D597,Mapping!$B$2:$D$109,3,0),"")</f>
        <v>NC</v>
      </c>
      <c r="C597" s="2" t="s">
        <v>34</v>
      </c>
      <c r="D597" s="2" t="s">
        <v>91</v>
      </c>
      <c r="E597" s="3" t="s">
        <v>12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x14ac:dyDescent="0.25">
      <c r="A598" t="str">
        <f>IFERROR(VLOOKUP(C598,Mapping!$A$2:$C$109,3,0),"")</f>
        <v>HardCore</v>
      </c>
      <c r="B598" t="str">
        <f>IFERROR(VLOOKUP(D598,Mapping!$B$2:$D$109,3,0),"")</f>
        <v>NC</v>
      </c>
      <c r="C598" s="2" t="s">
        <v>34</v>
      </c>
      <c r="D598" s="2" t="s">
        <v>91</v>
      </c>
      <c r="E598" s="4" t="s">
        <v>13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x14ac:dyDescent="0.25">
      <c r="A599" t="str">
        <f>IFERROR(VLOOKUP(C599,Mapping!$A$2:$C$109,3,0),"")</f>
        <v>HardCore</v>
      </c>
      <c r="B599" t="str">
        <f>IFERROR(VLOOKUP(D599,Mapping!$B$2:$D$109,3,0),"")</f>
        <v>NC</v>
      </c>
      <c r="C599" s="2" t="s">
        <v>34</v>
      </c>
      <c r="D599" s="2" t="s">
        <v>91</v>
      </c>
      <c r="E599" s="2" t="s">
        <v>15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5">
      <c r="A600" t="str">
        <f>IFERROR(VLOOKUP(C600,Mapping!$A$2:$C$109,3,0),"")</f>
        <v>HardCore</v>
      </c>
      <c r="B600" t="str">
        <f>IFERROR(VLOOKUP(D600,Mapping!$B$2:$D$109,3,0),"")</f>
        <v>NC</v>
      </c>
      <c r="C600" s="2" t="s">
        <v>34</v>
      </c>
      <c r="D600" s="2" t="s">
        <v>91</v>
      </c>
      <c r="E600" s="2" t="s">
        <v>14</v>
      </c>
      <c r="F600" s="1"/>
      <c r="G600" s="1"/>
      <c r="H600" s="1"/>
      <c r="I600" s="1"/>
      <c r="J600" s="1"/>
      <c r="K600" s="1"/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5">
      <c r="A601" t="str">
        <f>IFERROR(VLOOKUP(C601,Mapping!$A$2:$C$109,3,0),"")</f>
        <v>HardCore</v>
      </c>
      <c r="B601" t="str">
        <f>IFERROR(VLOOKUP(D601,Mapping!$B$2:$D$109,3,0),"")</f>
        <v>NC</v>
      </c>
      <c r="C601" s="2" t="s">
        <v>34</v>
      </c>
      <c r="D601" s="2" t="s">
        <v>97</v>
      </c>
      <c r="E601" s="3" t="s">
        <v>10</v>
      </c>
      <c r="F601" s="3"/>
      <c r="G601" s="3"/>
      <c r="H601" s="3"/>
      <c r="I601" s="3"/>
      <c r="J601" s="3"/>
      <c r="K601" s="3"/>
      <c r="L601" s="3">
        <v>43</v>
      </c>
      <c r="M601" s="3">
        <v>11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x14ac:dyDescent="0.25">
      <c r="A602" t="str">
        <f>IFERROR(VLOOKUP(C602,Mapping!$A$2:$C$109,3,0),"")</f>
        <v>HardCore</v>
      </c>
      <c r="B602" t="str">
        <f>IFERROR(VLOOKUP(D602,Mapping!$B$2:$D$109,3,0),"")</f>
        <v>NC</v>
      </c>
      <c r="C602" s="2" t="s">
        <v>34</v>
      </c>
      <c r="D602" s="2" t="s">
        <v>97</v>
      </c>
      <c r="E602" s="2" t="s">
        <v>11</v>
      </c>
      <c r="F602" s="4"/>
      <c r="G602" s="4"/>
      <c r="H602" s="4"/>
      <c r="I602" s="4"/>
      <c r="J602" s="4"/>
      <c r="K602" s="4"/>
      <c r="L602" s="4">
        <v>43</v>
      </c>
      <c r="M602" s="4">
        <v>11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x14ac:dyDescent="0.25">
      <c r="A603" t="str">
        <f>IFERROR(VLOOKUP(C603,Mapping!$A$2:$C$109,3,0),"")</f>
        <v>HardCore</v>
      </c>
      <c r="B603" t="str">
        <f>IFERROR(VLOOKUP(D603,Mapping!$B$2:$D$109,3,0),"")</f>
        <v>NC</v>
      </c>
      <c r="C603" s="2" t="s">
        <v>34</v>
      </c>
      <c r="D603" s="2" t="s">
        <v>97</v>
      </c>
      <c r="E603" s="3" t="s">
        <v>12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x14ac:dyDescent="0.25">
      <c r="A604" t="str">
        <f>IFERROR(VLOOKUP(C604,Mapping!$A$2:$C$109,3,0),"")</f>
        <v>HardCore</v>
      </c>
      <c r="B604" t="str">
        <f>IFERROR(VLOOKUP(D604,Mapping!$B$2:$D$109,3,0),"")</f>
        <v>NC</v>
      </c>
      <c r="C604" s="2" t="s">
        <v>34</v>
      </c>
      <c r="D604" s="2" t="s">
        <v>97</v>
      </c>
      <c r="E604" s="4" t="s">
        <v>13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x14ac:dyDescent="0.25">
      <c r="A605" t="str">
        <f>IFERROR(VLOOKUP(C605,Mapping!$A$2:$C$109,3,0),"")</f>
        <v>HardCore</v>
      </c>
      <c r="B605" t="str">
        <f>IFERROR(VLOOKUP(D605,Mapping!$B$2:$D$109,3,0),"")</f>
        <v>NC</v>
      </c>
      <c r="C605" s="2" t="s">
        <v>34</v>
      </c>
      <c r="D605" s="2" t="s">
        <v>97</v>
      </c>
      <c r="E605" s="2" t="s">
        <v>15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5">
      <c r="A606" t="str">
        <f>IFERROR(VLOOKUP(C606,Mapping!$A$2:$C$109,3,0),"")</f>
        <v>HardCore</v>
      </c>
      <c r="B606" t="str">
        <f>IFERROR(VLOOKUP(D606,Mapping!$B$2:$D$109,3,0),"")</f>
        <v>NC</v>
      </c>
      <c r="C606" s="2" t="s">
        <v>34</v>
      </c>
      <c r="D606" s="2" t="s">
        <v>97</v>
      </c>
      <c r="E606" s="2" t="s">
        <v>14</v>
      </c>
      <c r="F606" s="1"/>
      <c r="G606" s="1"/>
      <c r="H606" s="1"/>
      <c r="I606" s="1"/>
      <c r="J606" s="1"/>
      <c r="K606" s="1"/>
      <c r="L606" s="1">
        <v>0</v>
      </c>
      <c r="M606" s="1">
        <v>0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5">
      <c r="A607" t="str">
        <f>IFERROR(VLOOKUP(C607,Mapping!$A$2:$C$109,3,0),"")</f>
        <v>HardCore</v>
      </c>
      <c r="B607" t="str">
        <f>IFERROR(VLOOKUP(D607,Mapping!$B$2:$D$109,3,0),"")</f>
        <v>HR</v>
      </c>
      <c r="C607" s="2" t="s">
        <v>34</v>
      </c>
      <c r="D607" s="2" t="s">
        <v>52</v>
      </c>
      <c r="E607" s="3" t="s">
        <v>10</v>
      </c>
      <c r="F607" s="3"/>
      <c r="G607" s="3"/>
      <c r="H607" s="3"/>
      <c r="I607" s="3"/>
      <c r="J607" s="3"/>
      <c r="K607" s="3">
        <v>235</v>
      </c>
      <c r="L607" s="3">
        <v>522</v>
      </c>
      <c r="M607" s="3">
        <v>47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x14ac:dyDescent="0.25">
      <c r="A608" t="str">
        <f>IFERROR(VLOOKUP(C608,Mapping!$A$2:$C$109,3,0),"")</f>
        <v>HardCore</v>
      </c>
      <c r="B608" t="str">
        <f>IFERROR(VLOOKUP(D608,Mapping!$B$2:$D$109,3,0),"")</f>
        <v>HR</v>
      </c>
      <c r="C608" s="2" t="s">
        <v>34</v>
      </c>
      <c r="D608" s="2" t="s">
        <v>52</v>
      </c>
      <c r="E608" s="2" t="s">
        <v>11</v>
      </c>
      <c r="F608" s="4"/>
      <c r="G608" s="4"/>
      <c r="H608" s="4"/>
      <c r="I608" s="4"/>
      <c r="J608" s="4"/>
      <c r="K608" s="4">
        <v>235</v>
      </c>
      <c r="L608" s="4">
        <v>513</v>
      </c>
      <c r="M608" s="4">
        <v>47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x14ac:dyDescent="0.25">
      <c r="A609" t="str">
        <f>IFERROR(VLOOKUP(C609,Mapping!$A$2:$C$109,3,0),"")</f>
        <v>HardCore</v>
      </c>
      <c r="B609" t="str">
        <f>IFERROR(VLOOKUP(D609,Mapping!$B$2:$D$109,3,0),"")</f>
        <v>HR</v>
      </c>
      <c r="C609" s="2" t="s">
        <v>34</v>
      </c>
      <c r="D609" s="2" t="s">
        <v>52</v>
      </c>
      <c r="E609" s="3" t="s">
        <v>12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x14ac:dyDescent="0.25">
      <c r="A610" t="str">
        <f>IFERROR(VLOOKUP(C610,Mapping!$A$2:$C$109,3,0),"")</f>
        <v>HardCore</v>
      </c>
      <c r="B610" t="str">
        <f>IFERROR(VLOOKUP(D610,Mapping!$B$2:$D$109,3,0),"")</f>
        <v>HR</v>
      </c>
      <c r="C610" s="2" t="s">
        <v>34</v>
      </c>
      <c r="D610" s="2" t="s">
        <v>52</v>
      </c>
      <c r="E610" s="4" t="s">
        <v>13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x14ac:dyDescent="0.25">
      <c r="A611" t="str">
        <f>IFERROR(VLOOKUP(C611,Mapping!$A$2:$C$109,3,0),"")</f>
        <v>HardCore</v>
      </c>
      <c r="B611" t="str">
        <f>IFERROR(VLOOKUP(D611,Mapping!$B$2:$D$109,3,0),"")</f>
        <v>HR</v>
      </c>
      <c r="C611" s="2" t="s">
        <v>34</v>
      </c>
      <c r="D611" s="2" t="s">
        <v>52</v>
      </c>
      <c r="E611" s="2" t="s">
        <v>15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5">
      <c r="A612" t="str">
        <f>IFERROR(VLOOKUP(C612,Mapping!$A$2:$C$109,3,0),"")</f>
        <v>HardCore</v>
      </c>
      <c r="B612" t="str">
        <f>IFERROR(VLOOKUP(D612,Mapping!$B$2:$D$109,3,0),"")</f>
        <v>HR</v>
      </c>
      <c r="C612" s="2" t="s">
        <v>34</v>
      </c>
      <c r="D612" s="2" t="s">
        <v>52</v>
      </c>
      <c r="E612" s="2" t="s">
        <v>14</v>
      </c>
      <c r="F612" s="1"/>
      <c r="G612" s="1"/>
      <c r="H612" s="1"/>
      <c r="I612" s="1"/>
      <c r="J612" s="1"/>
      <c r="K612" s="1">
        <v>0</v>
      </c>
      <c r="L612" s="1">
        <v>0</v>
      </c>
      <c r="M612" s="1">
        <v>0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5">
      <c r="A613" t="str">
        <f>IFERROR(VLOOKUP(C613,Mapping!$A$2:$C$109,3,0),"")</f>
        <v>HardCore</v>
      </c>
      <c r="B613" t="str">
        <f>IFERROR(VLOOKUP(D613,Mapping!$B$2:$D$109,3,0),"")</f>
        <v>LR</v>
      </c>
      <c r="C613" s="2" t="s">
        <v>34</v>
      </c>
      <c r="D613" s="2" t="s">
        <v>53</v>
      </c>
      <c r="E613" s="3" t="s">
        <v>10</v>
      </c>
      <c r="F613" s="3"/>
      <c r="G613" s="3"/>
      <c r="H613" s="3"/>
      <c r="I613" s="3"/>
      <c r="J613" s="3"/>
      <c r="K613" s="3">
        <v>170</v>
      </c>
      <c r="L613" s="3">
        <v>307</v>
      </c>
      <c r="M613" s="3">
        <v>317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x14ac:dyDescent="0.25">
      <c r="A614" t="str">
        <f>IFERROR(VLOOKUP(C614,Mapping!$A$2:$C$109,3,0),"")</f>
        <v>HardCore</v>
      </c>
      <c r="B614" t="str">
        <f>IFERROR(VLOOKUP(D614,Mapping!$B$2:$D$109,3,0),"")</f>
        <v>LR</v>
      </c>
      <c r="C614" s="2" t="s">
        <v>34</v>
      </c>
      <c r="D614" s="2" t="s">
        <v>53</v>
      </c>
      <c r="E614" s="2" t="s">
        <v>11</v>
      </c>
      <c r="F614" s="4"/>
      <c r="G614" s="4"/>
      <c r="H614" s="4"/>
      <c r="I614" s="4"/>
      <c r="J614" s="4"/>
      <c r="K614" s="4">
        <v>170</v>
      </c>
      <c r="L614" s="4">
        <v>294</v>
      </c>
      <c r="M614" s="4">
        <v>296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x14ac:dyDescent="0.25">
      <c r="A615" t="str">
        <f>IFERROR(VLOOKUP(C615,Mapping!$A$2:$C$109,3,0),"")</f>
        <v>HardCore</v>
      </c>
      <c r="B615" t="str">
        <f>IFERROR(VLOOKUP(D615,Mapping!$B$2:$D$109,3,0),"")</f>
        <v>LR</v>
      </c>
      <c r="C615" s="2" t="s">
        <v>34</v>
      </c>
      <c r="D615" s="2" t="s">
        <v>53</v>
      </c>
      <c r="E615" s="3" t="s">
        <v>12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x14ac:dyDescent="0.25">
      <c r="A616" t="str">
        <f>IFERROR(VLOOKUP(C616,Mapping!$A$2:$C$109,3,0),"")</f>
        <v>HardCore</v>
      </c>
      <c r="B616" t="str">
        <f>IFERROR(VLOOKUP(D616,Mapping!$B$2:$D$109,3,0),"")</f>
        <v>LR</v>
      </c>
      <c r="C616" s="2" t="s">
        <v>34</v>
      </c>
      <c r="D616" s="2" t="s">
        <v>53</v>
      </c>
      <c r="E616" s="4" t="s">
        <v>13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x14ac:dyDescent="0.25">
      <c r="A617" t="str">
        <f>IFERROR(VLOOKUP(C617,Mapping!$A$2:$C$109,3,0),"")</f>
        <v>HardCore</v>
      </c>
      <c r="B617" t="str">
        <f>IFERROR(VLOOKUP(D617,Mapping!$B$2:$D$109,3,0),"")</f>
        <v>LR</v>
      </c>
      <c r="C617" s="2" t="s">
        <v>34</v>
      </c>
      <c r="D617" s="2" t="s">
        <v>53</v>
      </c>
      <c r="E617" s="2" t="s">
        <v>15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5">
      <c r="A618" t="str">
        <f>IFERROR(VLOOKUP(C618,Mapping!$A$2:$C$109,3,0),"")</f>
        <v>HardCore</v>
      </c>
      <c r="B618" t="str">
        <f>IFERROR(VLOOKUP(D618,Mapping!$B$2:$D$109,3,0),"")</f>
        <v>LR</v>
      </c>
      <c r="C618" s="2" t="s">
        <v>34</v>
      </c>
      <c r="D618" s="2" t="s">
        <v>53</v>
      </c>
      <c r="E618" s="2" t="s">
        <v>14</v>
      </c>
      <c r="F618" s="1"/>
      <c r="G618" s="1"/>
      <c r="H618" s="1"/>
      <c r="I618" s="1"/>
      <c r="J618" s="1"/>
      <c r="K618" s="1">
        <v>0</v>
      </c>
      <c r="L618" s="1">
        <v>0</v>
      </c>
      <c r="M618" s="1">
        <v>0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5">
      <c r="A619" t="str">
        <f>IFERROR(VLOOKUP(C619,Mapping!$A$2:$C$109,3,0),"")</f>
        <v>HardCore</v>
      </c>
      <c r="B619" t="str">
        <f>IFERROR(VLOOKUP(D619,Mapping!$B$2:$D$109,3,0),"")</f>
        <v>MR</v>
      </c>
      <c r="C619" s="2" t="s">
        <v>34</v>
      </c>
      <c r="D619" s="2" t="s">
        <v>59</v>
      </c>
      <c r="E619" s="3" t="s">
        <v>10</v>
      </c>
      <c r="F619" s="3"/>
      <c r="G619" s="3"/>
      <c r="H619" s="3"/>
      <c r="I619" s="3"/>
      <c r="J619" s="3"/>
      <c r="K619" s="3">
        <v>404</v>
      </c>
      <c r="L619" s="3">
        <v>595</v>
      </c>
      <c r="M619" s="3">
        <v>295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x14ac:dyDescent="0.25">
      <c r="A620" t="str">
        <f>IFERROR(VLOOKUP(C620,Mapping!$A$2:$C$109,3,0),"")</f>
        <v>HardCore</v>
      </c>
      <c r="B620" t="str">
        <f>IFERROR(VLOOKUP(D620,Mapping!$B$2:$D$109,3,0),"")</f>
        <v>MR</v>
      </c>
      <c r="C620" s="2" t="s">
        <v>34</v>
      </c>
      <c r="D620" s="2" t="s">
        <v>59</v>
      </c>
      <c r="E620" s="2" t="s">
        <v>11</v>
      </c>
      <c r="F620" s="4"/>
      <c r="G620" s="4"/>
      <c r="H620" s="4"/>
      <c r="I620" s="4"/>
      <c r="J620" s="4"/>
      <c r="K620" s="4">
        <v>404</v>
      </c>
      <c r="L620" s="4">
        <v>550</v>
      </c>
      <c r="M620" s="4">
        <v>276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x14ac:dyDescent="0.25">
      <c r="A621" t="str">
        <f>IFERROR(VLOOKUP(C621,Mapping!$A$2:$C$109,3,0),"")</f>
        <v>HardCore</v>
      </c>
      <c r="B621" t="str">
        <f>IFERROR(VLOOKUP(D621,Mapping!$B$2:$D$109,3,0),"")</f>
        <v>MR</v>
      </c>
      <c r="C621" s="2" t="s">
        <v>34</v>
      </c>
      <c r="D621" s="2" t="s">
        <v>59</v>
      </c>
      <c r="E621" s="3" t="s">
        <v>12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x14ac:dyDescent="0.25">
      <c r="A622" t="str">
        <f>IFERROR(VLOOKUP(C622,Mapping!$A$2:$C$109,3,0),"")</f>
        <v>HardCore</v>
      </c>
      <c r="B622" t="str">
        <f>IFERROR(VLOOKUP(D622,Mapping!$B$2:$D$109,3,0),"")</f>
        <v>MR</v>
      </c>
      <c r="C622" s="2" t="s">
        <v>34</v>
      </c>
      <c r="D622" s="2" t="s">
        <v>59</v>
      </c>
      <c r="E622" s="4" t="s">
        <v>13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x14ac:dyDescent="0.25">
      <c r="A623" t="str">
        <f>IFERROR(VLOOKUP(C623,Mapping!$A$2:$C$109,3,0),"")</f>
        <v>HardCore</v>
      </c>
      <c r="B623" t="str">
        <f>IFERROR(VLOOKUP(D623,Mapping!$B$2:$D$109,3,0),"")</f>
        <v>MR</v>
      </c>
      <c r="C623" s="2" t="s">
        <v>34</v>
      </c>
      <c r="D623" s="2" t="s">
        <v>59</v>
      </c>
      <c r="E623" s="2" t="s">
        <v>15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5">
      <c r="A624" t="str">
        <f>IFERROR(VLOOKUP(C624,Mapping!$A$2:$C$109,3,0),"")</f>
        <v>HardCore</v>
      </c>
      <c r="B624" t="str">
        <f>IFERROR(VLOOKUP(D624,Mapping!$B$2:$D$109,3,0),"")</f>
        <v>MR</v>
      </c>
      <c r="C624" s="2" t="s">
        <v>34</v>
      </c>
      <c r="D624" s="2" t="s">
        <v>59</v>
      </c>
      <c r="E624" s="2" t="s">
        <v>14</v>
      </c>
      <c r="F624" s="1"/>
      <c r="G624" s="1"/>
      <c r="H624" s="1"/>
      <c r="I624" s="1"/>
      <c r="J624" s="1"/>
      <c r="K624" s="1">
        <v>0</v>
      </c>
      <c r="L624" s="1">
        <v>0</v>
      </c>
      <c r="M624" s="1">
        <v>0</v>
      </c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5">
      <c r="A625" t="str">
        <f>IFERROR(VLOOKUP(C625,Mapping!$A$2:$C$109,3,0),"")</f>
        <v>HardCore</v>
      </c>
      <c r="B625" t="str">
        <f>IFERROR(VLOOKUP(D625,Mapping!$B$2:$D$109,3,0),"")</f>
        <v>MR</v>
      </c>
      <c r="C625" s="2" t="s">
        <v>34</v>
      </c>
      <c r="D625" s="2" t="s">
        <v>61</v>
      </c>
      <c r="E625" s="3" t="s">
        <v>10</v>
      </c>
      <c r="F625" s="3"/>
      <c r="G625" s="3"/>
      <c r="H625" s="3"/>
      <c r="I625" s="3"/>
      <c r="J625" s="3"/>
      <c r="K625" s="3">
        <v>638</v>
      </c>
      <c r="L625" s="3">
        <v>1426</v>
      </c>
      <c r="M625" s="3">
        <v>752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x14ac:dyDescent="0.25">
      <c r="A626" t="str">
        <f>IFERROR(VLOOKUP(C626,Mapping!$A$2:$C$109,3,0),"")</f>
        <v>HardCore</v>
      </c>
      <c r="B626" t="str">
        <f>IFERROR(VLOOKUP(D626,Mapping!$B$2:$D$109,3,0),"")</f>
        <v>MR</v>
      </c>
      <c r="C626" s="2" t="s">
        <v>34</v>
      </c>
      <c r="D626" s="2" t="s">
        <v>61</v>
      </c>
      <c r="E626" s="2" t="s">
        <v>11</v>
      </c>
      <c r="F626" s="4"/>
      <c r="G626" s="4"/>
      <c r="H626" s="4"/>
      <c r="I626" s="4"/>
      <c r="J626" s="4"/>
      <c r="K626" s="4">
        <v>638</v>
      </c>
      <c r="L626" s="4">
        <v>1368</v>
      </c>
      <c r="M626" s="4">
        <v>726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x14ac:dyDescent="0.25">
      <c r="A627" t="str">
        <f>IFERROR(VLOOKUP(C627,Mapping!$A$2:$C$109,3,0),"")</f>
        <v>HardCore</v>
      </c>
      <c r="B627" t="str">
        <f>IFERROR(VLOOKUP(D627,Mapping!$B$2:$D$109,3,0),"")</f>
        <v>MR</v>
      </c>
      <c r="C627" s="2" t="s">
        <v>34</v>
      </c>
      <c r="D627" s="2" t="s">
        <v>61</v>
      </c>
      <c r="E627" s="3" t="s">
        <v>12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x14ac:dyDescent="0.25">
      <c r="A628" t="str">
        <f>IFERROR(VLOOKUP(C628,Mapping!$A$2:$C$109,3,0),"")</f>
        <v>HardCore</v>
      </c>
      <c r="B628" t="str">
        <f>IFERROR(VLOOKUP(D628,Mapping!$B$2:$D$109,3,0),"")</f>
        <v>MR</v>
      </c>
      <c r="C628" s="2" t="s">
        <v>34</v>
      </c>
      <c r="D628" s="2" t="s">
        <v>61</v>
      </c>
      <c r="E628" s="4" t="s">
        <v>13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x14ac:dyDescent="0.25">
      <c r="A629" t="str">
        <f>IFERROR(VLOOKUP(C629,Mapping!$A$2:$C$109,3,0),"")</f>
        <v>HardCore</v>
      </c>
      <c r="B629" t="str">
        <f>IFERROR(VLOOKUP(D629,Mapping!$B$2:$D$109,3,0),"")</f>
        <v>MR</v>
      </c>
      <c r="C629" s="2" t="s">
        <v>34</v>
      </c>
      <c r="D629" s="2" t="s">
        <v>61</v>
      </c>
      <c r="E629" s="2" t="s">
        <v>15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5">
      <c r="A630" t="str">
        <f>IFERROR(VLOOKUP(C630,Mapping!$A$2:$C$109,3,0),"")</f>
        <v>HardCore</v>
      </c>
      <c r="B630" t="str">
        <f>IFERROR(VLOOKUP(D630,Mapping!$B$2:$D$109,3,0),"")</f>
        <v>MR</v>
      </c>
      <c r="C630" s="2" t="s">
        <v>34</v>
      </c>
      <c r="D630" s="2" t="s">
        <v>61</v>
      </c>
      <c r="E630" s="2" t="s">
        <v>14</v>
      </c>
      <c r="F630" s="1"/>
      <c r="G630" s="1"/>
      <c r="H630" s="1"/>
      <c r="I630" s="1"/>
      <c r="J630" s="1"/>
      <c r="K630" s="1">
        <v>0</v>
      </c>
      <c r="L630" s="1">
        <v>0</v>
      </c>
      <c r="M630" s="1">
        <v>0</v>
      </c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5">
      <c r="A631" t="str">
        <f>IFERROR(VLOOKUP(C631,Mapping!$A$2:$C$109,3,0),"")</f>
        <v>HardCore</v>
      </c>
      <c r="B631" t="str">
        <f>IFERROR(VLOOKUP(D631,Mapping!$B$2:$D$109,3,0),"")</f>
        <v>NC</v>
      </c>
      <c r="C631" s="2" t="s">
        <v>34</v>
      </c>
      <c r="D631" s="2" t="s">
        <v>56</v>
      </c>
      <c r="E631" s="3" t="s">
        <v>10</v>
      </c>
      <c r="F631" s="3"/>
      <c r="G631" s="3"/>
      <c r="H631" s="3"/>
      <c r="I631" s="3"/>
      <c r="J631" s="3"/>
      <c r="K631" s="3">
        <v>90</v>
      </c>
      <c r="L631" s="3">
        <v>178</v>
      </c>
      <c r="M631" s="3">
        <v>418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x14ac:dyDescent="0.25">
      <c r="A632" t="str">
        <f>IFERROR(VLOOKUP(C632,Mapping!$A$2:$C$109,3,0),"")</f>
        <v>HardCore</v>
      </c>
      <c r="B632" t="str">
        <f>IFERROR(VLOOKUP(D632,Mapping!$B$2:$D$109,3,0),"")</f>
        <v>NC</v>
      </c>
      <c r="C632" s="2" t="s">
        <v>34</v>
      </c>
      <c r="D632" s="2" t="s">
        <v>56</v>
      </c>
      <c r="E632" s="2" t="s">
        <v>11</v>
      </c>
      <c r="F632" s="4"/>
      <c r="G632" s="4"/>
      <c r="H632" s="4"/>
      <c r="I632" s="4"/>
      <c r="J632" s="4"/>
      <c r="K632" s="4">
        <v>89</v>
      </c>
      <c r="L632" s="4">
        <v>146</v>
      </c>
      <c r="M632" s="4">
        <v>400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x14ac:dyDescent="0.25">
      <c r="A633" t="str">
        <f>IFERROR(VLOOKUP(C633,Mapping!$A$2:$C$109,3,0),"")</f>
        <v>HardCore</v>
      </c>
      <c r="B633" t="str">
        <f>IFERROR(VLOOKUP(D633,Mapping!$B$2:$D$109,3,0),"")</f>
        <v>NC</v>
      </c>
      <c r="C633" s="2" t="s">
        <v>34</v>
      </c>
      <c r="D633" s="2" t="s">
        <v>56</v>
      </c>
      <c r="E633" s="3" t="s">
        <v>12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x14ac:dyDescent="0.25">
      <c r="A634" t="str">
        <f>IFERROR(VLOOKUP(C634,Mapping!$A$2:$C$109,3,0),"")</f>
        <v>HardCore</v>
      </c>
      <c r="B634" t="str">
        <f>IFERROR(VLOOKUP(D634,Mapping!$B$2:$D$109,3,0),"")</f>
        <v>NC</v>
      </c>
      <c r="C634" s="2" t="s">
        <v>34</v>
      </c>
      <c r="D634" s="2" t="s">
        <v>56</v>
      </c>
      <c r="E634" s="4" t="s">
        <v>13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x14ac:dyDescent="0.25">
      <c r="A635" t="str">
        <f>IFERROR(VLOOKUP(C635,Mapping!$A$2:$C$109,3,0),"")</f>
        <v>HardCore</v>
      </c>
      <c r="B635" t="str">
        <f>IFERROR(VLOOKUP(D635,Mapping!$B$2:$D$109,3,0),"")</f>
        <v>NC</v>
      </c>
      <c r="C635" s="2" t="s">
        <v>34</v>
      </c>
      <c r="D635" s="2" t="s">
        <v>56</v>
      </c>
      <c r="E635" s="2" t="s">
        <v>15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5">
      <c r="A636" t="str">
        <f>IFERROR(VLOOKUP(C636,Mapping!$A$2:$C$109,3,0),"")</f>
        <v>HardCore</v>
      </c>
      <c r="B636" t="str">
        <f>IFERROR(VLOOKUP(D636,Mapping!$B$2:$D$109,3,0),"")</f>
        <v>NC</v>
      </c>
      <c r="C636" s="2" t="s">
        <v>34</v>
      </c>
      <c r="D636" s="2" t="s">
        <v>56</v>
      </c>
      <c r="E636" s="2" t="s">
        <v>14</v>
      </c>
      <c r="F636" s="1"/>
      <c r="G636" s="1"/>
      <c r="H636" s="1"/>
      <c r="I636" s="1"/>
      <c r="J636" s="1"/>
      <c r="K636" s="1">
        <v>0</v>
      </c>
      <c r="L636" s="1">
        <v>0</v>
      </c>
      <c r="M636" s="1">
        <v>0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5">
      <c r="A637" t="str">
        <f>IFERROR(VLOOKUP(C637,Mapping!$A$2:$C$109,3,0),"")</f>
        <v>HardCore</v>
      </c>
      <c r="B637" t="str">
        <f>IFERROR(VLOOKUP(D637,Mapping!$B$2:$D$109,3,0),"")</f>
        <v/>
      </c>
      <c r="C637" s="2" t="s">
        <v>34</v>
      </c>
      <c r="D637" s="2" t="s">
        <v>98</v>
      </c>
      <c r="E637" s="3" t="s">
        <v>10</v>
      </c>
      <c r="F637" s="3"/>
      <c r="G637" s="3"/>
      <c r="H637" s="3"/>
      <c r="I637" s="3"/>
      <c r="J637" s="3"/>
      <c r="K637" s="3"/>
      <c r="L637" s="3">
        <v>202</v>
      </c>
      <c r="M637" s="3">
        <v>10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x14ac:dyDescent="0.25">
      <c r="A638" t="str">
        <f>IFERROR(VLOOKUP(C638,Mapping!$A$2:$C$109,3,0),"")</f>
        <v>HardCore</v>
      </c>
      <c r="B638" t="str">
        <f>IFERROR(VLOOKUP(D638,Mapping!$B$2:$D$109,3,0),"")</f>
        <v/>
      </c>
      <c r="C638" s="2" t="s">
        <v>34</v>
      </c>
      <c r="D638" s="2" t="s">
        <v>98</v>
      </c>
      <c r="E638" s="2" t="s">
        <v>11</v>
      </c>
      <c r="F638" s="4"/>
      <c r="G638" s="4"/>
      <c r="H638" s="4"/>
      <c r="I638" s="4"/>
      <c r="J638" s="4"/>
      <c r="K638" s="4"/>
      <c r="L638" s="4">
        <v>196</v>
      </c>
      <c r="M638" s="4">
        <v>3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x14ac:dyDescent="0.25">
      <c r="A639" t="str">
        <f>IFERROR(VLOOKUP(C639,Mapping!$A$2:$C$109,3,0),"")</f>
        <v>HardCore</v>
      </c>
      <c r="B639" t="str">
        <f>IFERROR(VLOOKUP(D639,Mapping!$B$2:$D$109,3,0),"")</f>
        <v/>
      </c>
      <c r="C639" s="2" t="s">
        <v>34</v>
      </c>
      <c r="D639" s="2" t="s">
        <v>98</v>
      </c>
      <c r="E639" s="3" t="s">
        <v>12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x14ac:dyDescent="0.25">
      <c r="A640" t="str">
        <f>IFERROR(VLOOKUP(C640,Mapping!$A$2:$C$109,3,0),"")</f>
        <v>HardCore</v>
      </c>
      <c r="B640" t="str">
        <f>IFERROR(VLOOKUP(D640,Mapping!$B$2:$D$109,3,0),"")</f>
        <v/>
      </c>
      <c r="C640" s="2" t="s">
        <v>34</v>
      </c>
      <c r="D640" s="2" t="s">
        <v>98</v>
      </c>
      <c r="E640" s="4" t="s">
        <v>13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x14ac:dyDescent="0.25">
      <c r="A641" t="str">
        <f>IFERROR(VLOOKUP(C641,Mapping!$A$2:$C$109,3,0),"")</f>
        <v>HardCore</v>
      </c>
      <c r="B641" t="str">
        <f>IFERROR(VLOOKUP(D641,Mapping!$B$2:$D$109,3,0),"")</f>
        <v/>
      </c>
      <c r="C641" s="2" t="s">
        <v>34</v>
      </c>
      <c r="D641" s="2" t="s">
        <v>98</v>
      </c>
      <c r="E641" s="2" t="s">
        <v>15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5">
      <c r="A642" t="str">
        <f>IFERROR(VLOOKUP(C642,Mapping!$A$2:$C$109,3,0),"")</f>
        <v>HardCore</v>
      </c>
      <c r="B642" t="str">
        <f>IFERROR(VLOOKUP(D642,Mapping!$B$2:$D$109,3,0),"")</f>
        <v/>
      </c>
      <c r="C642" s="2" t="s">
        <v>34</v>
      </c>
      <c r="D642" s="2" t="s">
        <v>98</v>
      </c>
      <c r="E642" s="2" t="s">
        <v>14</v>
      </c>
      <c r="F642" s="1"/>
      <c r="G642" s="1"/>
      <c r="H642" s="1"/>
      <c r="I642" s="1"/>
      <c r="J642" s="1"/>
      <c r="K642" s="1"/>
      <c r="L642" s="1">
        <v>0</v>
      </c>
      <c r="M642" s="1">
        <v>0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5">
      <c r="A643" t="str">
        <f>IFERROR(VLOOKUP(C643,Mapping!$A$2:$C$109,3,0),"")</f>
        <v>HardCore</v>
      </c>
      <c r="B643" t="str">
        <f>IFERROR(VLOOKUP(D643,Mapping!$B$2:$D$109,3,0),"")</f>
        <v/>
      </c>
      <c r="C643" s="2" t="s">
        <v>34</v>
      </c>
      <c r="D643" s="2" t="s">
        <v>99</v>
      </c>
      <c r="E643" s="3" t="s">
        <v>10</v>
      </c>
      <c r="F643" s="3"/>
      <c r="G643" s="3"/>
      <c r="H643" s="3"/>
      <c r="I643" s="3"/>
      <c r="J643" s="3"/>
      <c r="K643" s="3"/>
      <c r="L643" s="3">
        <v>5</v>
      </c>
      <c r="M643" s="3">
        <v>201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x14ac:dyDescent="0.25">
      <c r="A644" t="str">
        <f>IFERROR(VLOOKUP(C644,Mapping!$A$2:$C$109,3,0),"")</f>
        <v>HardCore</v>
      </c>
      <c r="B644" t="str">
        <f>IFERROR(VLOOKUP(D644,Mapping!$B$2:$D$109,3,0),"")</f>
        <v/>
      </c>
      <c r="C644" s="2" t="s">
        <v>34</v>
      </c>
      <c r="D644" s="2" t="s">
        <v>99</v>
      </c>
      <c r="E644" s="2" t="s">
        <v>11</v>
      </c>
      <c r="F644" s="4"/>
      <c r="G644" s="4"/>
      <c r="H644" s="4"/>
      <c r="I644" s="4"/>
      <c r="J644" s="4"/>
      <c r="K644" s="4"/>
      <c r="L644" s="4">
        <v>4</v>
      </c>
      <c r="M644" s="4">
        <v>199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x14ac:dyDescent="0.25">
      <c r="A645" t="str">
        <f>IFERROR(VLOOKUP(C645,Mapping!$A$2:$C$109,3,0),"")</f>
        <v>HardCore</v>
      </c>
      <c r="B645" t="str">
        <f>IFERROR(VLOOKUP(D645,Mapping!$B$2:$D$109,3,0),"")</f>
        <v/>
      </c>
      <c r="C645" s="2" t="s">
        <v>34</v>
      </c>
      <c r="D645" s="2" t="s">
        <v>99</v>
      </c>
      <c r="E645" s="3" t="s">
        <v>12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x14ac:dyDescent="0.25">
      <c r="A646" t="str">
        <f>IFERROR(VLOOKUP(C646,Mapping!$A$2:$C$109,3,0),"")</f>
        <v>HardCore</v>
      </c>
      <c r="B646" t="str">
        <f>IFERROR(VLOOKUP(D646,Mapping!$B$2:$D$109,3,0),"")</f>
        <v/>
      </c>
      <c r="C646" s="2" t="s">
        <v>34</v>
      </c>
      <c r="D646" s="2" t="s">
        <v>99</v>
      </c>
      <c r="E646" s="4" t="s">
        <v>13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x14ac:dyDescent="0.25">
      <c r="A647" t="str">
        <f>IFERROR(VLOOKUP(C647,Mapping!$A$2:$C$109,3,0),"")</f>
        <v>HardCore</v>
      </c>
      <c r="B647" t="str">
        <f>IFERROR(VLOOKUP(D647,Mapping!$B$2:$D$109,3,0),"")</f>
        <v/>
      </c>
      <c r="C647" s="2" t="s">
        <v>34</v>
      </c>
      <c r="D647" s="2" t="s">
        <v>99</v>
      </c>
      <c r="E647" s="2" t="s">
        <v>15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5">
      <c r="A648" t="str">
        <f>IFERROR(VLOOKUP(C648,Mapping!$A$2:$C$109,3,0),"")</f>
        <v>HardCore</v>
      </c>
      <c r="B648" t="str">
        <f>IFERROR(VLOOKUP(D648,Mapping!$B$2:$D$109,3,0),"")</f>
        <v/>
      </c>
      <c r="C648" s="2" t="s">
        <v>34</v>
      </c>
      <c r="D648" s="2" t="s">
        <v>99</v>
      </c>
      <c r="E648" s="2" t="s">
        <v>14</v>
      </c>
      <c r="F648" s="1"/>
      <c r="G648" s="1"/>
      <c r="H648" s="1"/>
      <c r="I648" s="1"/>
      <c r="J648" s="1"/>
      <c r="K648" s="1"/>
      <c r="L648" s="1">
        <v>0</v>
      </c>
      <c r="M648" s="1">
        <v>0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5">
      <c r="A649" t="str">
        <f>IFERROR(VLOOKUP(C649,Mapping!$A$2:$C$109,3,0),"")</f>
        <v>HardCore</v>
      </c>
      <c r="B649" t="str">
        <f>IFERROR(VLOOKUP(D649,Mapping!$B$2:$D$109,3,0),"")</f>
        <v/>
      </c>
      <c r="C649" s="2" t="s">
        <v>34</v>
      </c>
      <c r="D649" s="2" t="s">
        <v>100</v>
      </c>
      <c r="E649" s="3" t="s">
        <v>10</v>
      </c>
      <c r="F649" s="3"/>
      <c r="G649" s="3"/>
      <c r="H649" s="3"/>
      <c r="I649" s="3"/>
      <c r="J649" s="3"/>
      <c r="K649" s="3">
        <v>150</v>
      </c>
      <c r="L649" s="3">
        <v>44</v>
      </c>
      <c r="M649" s="3">
        <v>22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x14ac:dyDescent="0.25">
      <c r="A650" t="str">
        <f>IFERROR(VLOOKUP(C650,Mapping!$A$2:$C$109,3,0),"")</f>
        <v>HardCore</v>
      </c>
      <c r="B650" t="str">
        <f>IFERROR(VLOOKUP(D650,Mapping!$B$2:$D$109,3,0),"")</f>
        <v/>
      </c>
      <c r="C650" s="2" t="s">
        <v>34</v>
      </c>
      <c r="D650" s="2" t="s">
        <v>100</v>
      </c>
      <c r="E650" s="2" t="s">
        <v>11</v>
      </c>
      <c r="F650" s="4"/>
      <c r="G650" s="4"/>
      <c r="H650" s="4"/>
      <c r="I650" s="4"/>
      <c r="J650" s="4"/>
      <c r="K650" s="4">
        <v>150</v>
      </c>
      <c r="L650" s="4">
        <v>41</v>
      </c>
      <c r="M650" s="4">
        <v>17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x14ac:dyDescent="0.25">
      <c r="A651" t="str">
        <f>IFERROR(VLOOKUP(C651,Mapping!$A$2:$C$109,3,0),"")</f>
        <v>HardCore</v>
      </c>
      <c r="B651" t="str">
        <f>IFERROR(VLOOKUP(D651,Mapping!$B$2:$D$109,3,0),"")</f>
        <v/>
      </c>
      <c r="C651" s="2" t="s">
        <v>34</v>
      </c>
      <c r="D651" s="2" t="s">
        <v>100</v>
      </c>
      <c r="E651" s="3" t="s">
        <v>12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x14ac:dyDescent="0.25">
      <c r="A652" t="str">
        <f>IFERROR(VLOOKUP(C652,Mapping!$A$2:$C$109,3,0),"")</f>
        <v>HardCore</v>
      </c>
      <c r="B652" t="str">
        <f>IFERROR(VLOOKUP(D652,Mapping!$B$2:$D$109,3,0),"")</f>
        <v/>
      </c>
      <c r="C652" s="2" t="s">
        <v>34</v>
      </c>
      <c r="D652" s="2" t="s">
        <v>100</v>
      </c>
      <c r="E652" s="4" t="s">
        <v>13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x14ac:dyDescent="0.25">
      <c r="A653" t="str">
        <f>IFERROR(VLOOKUP(C653,Mapping!$A$2:$C$109,3,0),"")</f>
        <v>HardCore</v>
      </c>
      <c r="B653" t="str">
        <f>IFERROR(VLOOKUP(D653,Mapping!$B$2:$D$109,3,0),"")</f>
        <v/>
      </c>
      <c r="C653" s="2" t="s">
        <v>34</v>
      </c>
      <c r="D653" s="2" t="s">
        <v>100</v>
      </c>
      <c r="E653" s="2" t="s">
        <v>15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5">
      <c r="A654" t="str">
        <f>IFERROR(VLOOKUP(C654,Mapping!$A$2:$C$109,3,0),"")</f>
        <v>HardCore</v>
      </c>
      <c r="B654" t="str">
        <f>IFERROR(VLOOKUP(D654,Mapping!$B$2:$D$109,3,0),"")</f>
        <v/>
      </c>
      <c r="C654" s="2" t="s">
        <v>34</v>
      </c>
      <c r="D654" s="2" t="s">
        <v>100</v>
      </c>
      <c r="E654" s="2" t="s">
        <v>14</v>
      </c>
      <c r="F654" s="1"/>
      <c r="G654" s="1"/>
      <c r="H654" s="1"/>
      <c r="I654" s="1"/>
      <c r="J654" s="1"/>
      <c r="K654" s="1">
        <v>0</v>
      </c>
      <c r="L654" s="1">
        <v>0</v>
      </c>
      <c r="M654" s="1">
        <v>0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5">
      <c r="A655" t="str">
        <f>IFERROR(VLOOKUP(C655,Mapping!$A$2:$C$109,3,0),"")</f>
        <v>HardCore</v>
      </c>
      <c r="B655" t="str">
        <f>IFERROR(VLOOKUP(D655,Mapping!$B$2:$D$109,3,0),"")</f>
        <v/>
      </c>
      <c r="C655" s="2" t="s">
        <v>34</v>
      </c>
      <c r="D655" s="2" t="s">
        <v>70</v>
      </c>
      <c r="E655" s="3" t="s">
        <v>10</v>
      </c>
      <c r="F655" s="3"/>
      <c r="G655" s="3"/>
      <c r="H655" s="3"/>
      <c r="I655" s="3"/>
      <c r="J655" s="3"/>
      <c r="K655" s="3"/>
      <c r="L655" s="3">
        <v>17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x14ac:dyDescent="0.25">
      <c r="A656" t="str">
        <f>IFERROR(VLOOKUP(C656,Mapping!$A$2:$C$109,3,0),"")</f>
        <v>HardCore</v>
      </c>
      <c r="B656" t="str">
        <f>IFERROR(VLOOKUP(D656,Mapping!$B$2:$D$109,3,0),"")</f>
        <v/>
      </c>
      <c r="C656" s="2" t="s">
        <v>34</v>
      </c>
      <c r="D656" s="2" t="s">
        <v>70</v>
      </c>
      <c r="E656" s="2" t="s">
        <v>11</v>
      </c>
      <c r="F656" s="4"/>
      <c r="G656" s="4"/>
      <c r="H656" s="4"/>
      <c r="I656" s="4"/>
      <c r="J656" s="4"/>
      <c r="K656" s="4"/>
      <c r="L656" s="4">
        <v>11</v>
      </c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x14ac:dyDescent="0.25">
      <c r="A657" t="str">
        <f>IFERROR(VLOOKUP(C657,Mapping!$A$2:$C$109,3,0),"")</f>
        <v>HardCore</v>
      </c>
      <c r="B657" t="str">
        <f>IFERROR(VLOOKUP(D657,Mapping!$B$2:$D$109,3,0),"")</f>
        <v/>
      </c>
      <c r="C657" s="2" t="s">
        <v>34</v>
      </c>
      <c r="D657" s="2" t="s">
        <v>70</v>
      </c>
      <c r="E657" s="3" t="s">
        <v>12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x14ac:dyDescent="0.25">
      <c r="A658" t="str">
        <f>IFERROR(VLOOKUP(C658,Mapping!$A$2:$C$109,3,0),"")</f>
        <v>HardCore</v>
      </c>
      <c r="B658" t="str">
        <f>IFERROR(VLOOKUP(D658,Mapping!$B$2:$D$109,3,0),"")</f>
        <v/>
      </c>
      <c r="C658" s="2" t="s">
        <v>34</v>
      </c>
      <c r="D658" s="2" t="s">
        <v>70</v>
      </c>
      <c r="E658" s="4" t="s">
        <v>13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x14ac:dyDescent="0.25">
      <c r="A659" t="str">
        <f>IFERROR(VLOOKUP(C659,Mapping!$A$2:$C$109,3,0),"")</f>
        <v>HardCore</v>
      </c>
      <c r="B659" t="str">
        <f>IFERROR(VLOOKUP(D659,Mapping!$B$2:$D$109,3,0),"")</f>
        <v/>
      </c>
      <c r="C659" s="2" t="s">
        <v>34</v>
      </c>
      <c r="D659" s="2" t="s">
        <v>70</v>
      </c>
      <c r="E659" s="2" t="s">
        <v>15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5">
      <c r="A660" t="str">
        <f>IFERROR(VLOOKUP(C660,Mapping!$A$2:$C$109,3,0),"")</f>
        <v>HardCore</v>
      </c>
      <c r="B660" t="str">
        <f>IFERROR(VLOOKUP(D660,Mapping!$B$2:$D$109,3,0),"")</f>
        <v/>
      </c>
      <c r="C660" s="2" t="s">
        <v>34</v>
      </c>
      <c r="D660" s="2" t="s">
        <v>70</v>
      </c>
      <c r="E660" s="2" t="s">
        <v>14</v>
      </c>
      <c r="F660" s="1"/>
      <c r="G660" s="1"/>
      <c r="H660" s="1"/>
      <c r="I660" s="1"/>
      <c r="J660" s="1"/>
      <c r="K660" s="1"/>
      <c r="L660" s="1">
        <v>0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5">
      <c r="A661" t="str">
        <f>IFERROR(VLOOKUP(C661,Mapping!$A$2:$C$109,3,0),"")</f>
        <v>HardCore</v>
      </c>
      <c r="B661" t="str">
        <f>IFERROR(VLOOKUP(D661,Mapping!$B$2:$D$109,3,0),"")</f>
        <v>Cont</v>
      </c>
      <c r="C661" s="2" t="s">
        <v>34</v>
      </c>
      <c r="D661" s="2" t="s">
        <v>92</v>
      </c>
      <c r="E661" s="3" t="s">
        <v>10</v>
      </c>
      <c r="F661" s="3"/>
      <c r="G661" s="3"/>
      <c r="H661" s="3"/>
      <c r="I661" s="3"/>
      <c r="J661" s="3"/>
      <c r="K661" s="3"/>
      <c r="L661" s="3">
        <v>52</v>
      </c>
      <c r="M661" s="3">
        <v>139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x14ac:dyDescent="0.25">
      <c r="A662" t="str">
        <f>IFERROR(VLOOKUP(C662,Mapping!$A$2:$C$109,3,0),"")</f>
        <v>HardCore</v>
      </c>
      <c r="B662" t="str">
        <f>IFERROR(VLOOKUP(D662,Mapping!$B$2:$D$109,3,0),"")</f>
        <v>Cont</v>
      </c>
      <c r="C662" s="2" t="s">
        <v>34</v>
      </c>
      <c r="D662" s="2" t="s">
        <v>92</v>
      </c>
      <c r="E662" s="2" t="s">
        <v>11</v>
      </c>
      <c r="F662" s="4"/>
      <c r="G662" s="4"/>
      <c r="H662" s="4"/>
      <c r="I662" s="4"/>
      <c r="J662" s="4"/>
      <c r="K662" s="4"/>
      <c r="L662" s="4">
        <v>52</v>
      </c>
      <c r="M662" s="4">
        <v>138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x14ac:dyDescent="0.25">
      <c r="A663" t="str">
        <f>IFERROR(VLOOKUP(C663,Mapping!$A$2:$C$109,3,0),"")</f>
        <v>HardCore</v>
      </c>
      <c r="B663" t="str">
        <f>IFERROR(VLOOKUP(D663,Mapping!$B$2:$D$109,3,0),"")</f>
        <v>Cont</v>
      </c>
      <c r="C663" s="2" t="s">
        <v>34</v>
      </c>
      <c r="D663" s="2" t="s">
        <v>92</v>
      </c>
      <c r="E663" s="3" t="s">
        <v>12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x14ac:dyDescent="0.25">
      <c r="A664" t="str">
        <f>IFERROR(VLOOKUP(C664,Mapping!$A$2:$C$109,3,0),"")</f>
        <v>HardCore</v>
      </c>
      <c r="B664" t="str">
        <f>IFERROR(VLOOKUP(D664,Mapping!$B$2:$D$109,3,0),"")</f>
        <v>Cont</v>
      </c>
      <c r="C664" s="2" t="s">
        <v>34</v>
      </c>
      <c r="D664" s="2" t="s">
        <v>92</v>
      </c>
      <c r="E664" s="4" t="s">
        <v>13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x14ac:dyDescent="0.25">
      <c r="A665" t="str">
        <f>IFERROR(VLOOKUP(C665,Mapping!$A$2:$C$109,3,0),"")</f>
        <v>HardCore</v>
      </c>
      <c r="B665" t="str">
        <f>IFERROR(VLOOKUP(D665,Mapping!$B$2:$D$109,3,0),"")</f>
        <v>Cont</v>
      </c>
      <c r="C665" s="2" t="s">
        <v>34</v>
      </c>
      <c r="D665" s="2" t="s">
        <v>92</v>
      </c>
      <c r="E665" s="2" t="s">
        <v>15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5">
      <c r="A666" t="str">
        <f>IFERROR(VLOOKUP(C666,Mapping!$A$2:$C$109,3,0),"")</f>
        <v>HardCore</v>
      </c>
      <c r="B666" t="str">
        <f>IFERROR(VLOOKUP(D666,Mapping!$B$2:$D$109,3,0),"")</f>
        <v>Cont</v>
      </c>
      <c r="C666" s="2" t="s">
        <v>34</v>
      </c>
      <c r="D666" s="2" t="s">
        <v>92</v>
      </c>
      <c r="E666" s="2" t="s">
        <v>14</v>
      </c>
      <c r="F666" s="1"/>
      <c r="G666" s="1"/>
      <c r="H666" s="1"/>
      <c r="I666" s="1"/>
      <c r="J666" s="1"/>
      <c r="K666" s="1"/>
      <c r="L666" s="1">
        <v>0</v>
      </c>
      <c r="M666" s="1">
        <v>0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5">
      <c r="A667" t="str">
        <f>IFERROR(VLOOKUP(C667,Mapping!$A$2:$C$109,3,0),"")</f>
        <v>HardCore</v>
      </c>
      <c r="B667" t="str">
        <f>IFERROR(VLOOKUP(D667,Mapping!$B$2:$D$109,3,0),"")</f>
        <v>Cont</v>
      </c>
      <c r="C667" s="2" t="s">
        <v>34</v>
      </c>
      <c r="D667" s="2" t="s">
        <v>101</v>
      </c>
      <c r="E667" s="3" t="s">
        <v>10</v>
      </c>
      <c r="F667" s="3"/>
      <c r="G667" s="3"/>
      <c r="H667" s="3"/>
      <c r="I667" s="3"/>
      <c r="J667" s="3"/>
      <c r="K667" s="3"/>
      <c r="L667" s="3"/>
      <c r="M667" s="3">
        <v>8465</v>
      </c>
      <c r="N667" s="3">
        <v>45925</v>
      </c>
      <c r="O667" s="3">
        <v>45186</v>
      </c>
      <c r="P667" s="3">
        <v>35732</v>
      </c>
      <c r="Q667" s="3">
        <v>738</v>
      </c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x14ac:dyDescent="0.25">
      <c r="A668" t="str">
        <f>IFERROR(VLOOKUP(C668,Mapping!$A$2:$C$109,3,0),"")</f>
        <v>HardCore</v>
      </c>
      <c r="B668" t="str">
        <f>IFERROR(VLOOKUP(D668,Mapping!$B$2:$D$109,3,0),"")</f>
        <v>Cont</v>
      </c>
      <c r="C668" s="2" t="s">
        <v>34</v>
      </c>
      <c r="D668" s="2" t="s">
        <v>101</v>
      </c>
      <c r="E668" s="2" t="s">
        <v>11</v>
      </c>
      <c r="F668" s="4"/>
      <c r="G668" s="4"/>
      <c r="H668" s="4"/>
      <c r="I668" s="4"/>
      <c r="J668" s="4"/>
      <c r="K668" s="4"/>
      <c r="L668" s="4"/>
      <c r="M668" s="4">
        <v>3817</v>
      </c>
      <c r="N668" s="4">
        <v>19577</v>
      </c>
      <c r="O668" s="4">
        <v>22310</v>
      </c>
      <c r="P668" s="4">
        <v>17367</v>
      </c>
      <c r="Q668" s="4">
        <v>197</v>
      </c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x14ac:dyDescent="0.25">
      <c r="A669" t="str">
        <f>IFERROR(VLOOKUP(C669,Mapping!$A$2:$C$109,3,0),"")</f>
        <v>HardCore</v>
      </c>
      <c r="B669" t="str">
        <f>IFERROR(VLOOKUP(D669,Mapping!$B$2:$D$109,3,0),"")</f>
        <v>Cont</v>
      </c>
      <c r="C669" s="2" t="s">
        <v>34</v>
      </c>
      <c r="D669" s="2" t="s">
        <v>101</v>
      </c>
      <c r="E669" s="3" t="s">
        <v>12</v>
      </c>
      <c r="F669" s="3"/>
      <c r="G669" s="3"/>
      <c r="H669" s="3"/>
      <c r="I669" s="3"/>
      <c r="J669" s="3"/>
      <c r="K669" s="3"/>
      <c r="L669" s="3"/>
      <c r="M669" s="3">
        <v>188</v>
      </c>
      <c r="N669" s="3">
        <v>771</v>
      </c>
      <c r="O669" s="3">
        <v>749</v>
      </c>
      <c r="P669" s="3">
        <v>626</v>
      </c>
      <c r="Q669" s="3">
        <v>17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x14ac:dyDescent="0.25">
      <c r="A670" t="str">
        <f>IFERROR(VLOOKUP(C670,Mapping!$A$2:$C$109,3,0),"")</f>
        <v>HardCore</v>
      </c>
      <c r="B670" t="str">
        <f>IFERROR(VLOOKUP(D670,Mapping!$B$2:$D$109,3,0),"")</f>
        <v>Cont</v>
      </c>
      <c r="C670" s="2" t="s">
        <v>34</v>
      </c>
      <c r="D670" s="2" t="s">
        <v>101</v>
      </c>
      <c r="E670" s="4" t="s">
        <v>13</v>
      </c>
      <c r="F670" s="3"/>
      <c r="G670" s="3"/>
      <c r="H670" s="3"/>
      <c r="I670" s="3"/>
      <c r="J670" s="3"/>
      <c r="K670" s="3"/>
      <c r="L670" s="3"/>
      <c r="M670" s="3">
        <v>50</v>
      </c>
      <c r="N670" s="3">
        <v>241</v>
      </c>
      <c r="O670" s="3">
        <v>252</v>
      </c>
      <c r="P670" s="3">
        <v>256</v>
      </c>
      <c r="Q670" s="3">
        <v>1</v>
      </c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x14ac:dyDescent="0.25">
      <c r="A671" t="str">
        <f>IFERROR(VLOOKUP(C671,Mapping!$A$2:$C$109,3,0),"")</f>
        <v>HardCore</v>
      </c>
      <c r="B671" t="str">
        <f>IFERROR(VLOOKUP(D671,Mapping!$B$2:$D$109,3,0),"")</f>
        <v>Cont</v>
      </c>
      <c r="C671" s="2" t="s">
        <v>34</v>
      </c>
      <c r="D671" s="2" t="s">
        <v>101</v>
      </c>
      <c r="E671" s="2" t="s">
        <v>15</v>
      </c>
      <c r="F671" s="1"/>
      <c r="G671" s="1"/>
      <c r="H671" s="1"/>
      <c r="I671" s="1"/>
      <c r="J671" s="1"/>
      <c r="K671" s="1"/>
      <c r="L671" s="1"/>
      <c r="M671" s="1">
        <v>11</v>
      </c>
      <c r="N671" s="1">
        <v>64</v>
      </c>
      <c r="O671" s="1">
        <v>69</v>
      </c>
      <c r="P671" s="1">
        <v>61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5">
      <c r="A672" t="str">
        <f>IFERROR(VLOOKUP(C672,Mapping!$A$2:$C$109,3,0),"")</f>
        <v>HardCore</v>
      </c>
      <c r="B672" t="str">
        <f>IFERROR(VLOOKUP(D672,Mapping!$B$2:$D$109,3,0),"")</f>
        <v>Cont</v>
      </c>
      <c r="C672" s="2" t="s">
        <v>34</v>
      </c>
      <c r="D672" s="2" t="s">
        <v>101</v>
      </c>
      <c r="E672" s="2" t="s">
        <v>14</v>
      </c>
      <c r="F672" s="1"/>
      <c r="G672" s="1"/>
      <c r="H672" s="1"/>
      <c r="I672" s="1"/>
      <c r="J672" s="1"/>
      <c r="K672" s="1"/>
      <c r="L672" s="1"/>
      <c r="M672" s="1">
        <v>2609</v>
      </c>
      <c r="N672" s="1">
        <v>11827</v>
      </c>
      <c r="O672" s="1">
        <v>12670</v>
      </c>
      <c r="P672" s="1">
        <v>10151</v>
      </c>
      <c r="Q672" s="1">
        <v>469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5">
      <c r="A673" t="str">
        <f>IFERROR(VLOOKUP(C673,Mapping!$A$2:$C$109,3,0),"")</f>
        <v>HardCore</v>
      </c>
      <c r="B673" t="str">
        <f>IFERROR(VLOOKUP(D673,Mapping!$B$2:$D$109,3,0),"")</f>
        <v>NC</v>
      </c>
      <c r="C673" s="2" t="s">
        <v>34</v>
      </c>
      <c r="D673" s="2" t="s">
        <v>71</v>
      </c>
      <c r="E673" s="3" t="s">
        <v>10</v>
      </c>
      <c r="F673" s="3"/>
      <c r="G673" s="3"/>
      <c r="H673" s="3"/>
      <c r="I673" s="3"/>
      <c r="J673" s="3"/>
      <c r="K673" s="3">
        <v>87</v>
      </c>
      <c r="L673" s="3">
        <v>225</v>
      </c>
      <c r="M673" s="3">
        <v>217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x14ac:dyDescent="0.25">
      <c r="A674" t="str">
        <f>IFERROR(VLOOKUP(C674,Mapping!$A$2:$C$109,3,0),"")</f>
        <v>HardCore</v>
      </c>
      <c r="B674" t="str">
        <f>IFERROR(VLOOKUP(D674,Mapping!$B$2:$D$109,3,0),"")</f>
        <v>NC</v>
      </c>
      <c r="C674" s="2" t="s">
        <v>34</v>
      </c>
      <c r="D674" s="2" t="s">
        <v>71</v>
      </c>
      <c r="E674" s="2" t="s">
        <v>11</v>
      </c>
      <c r="F674" s="4"/>
      <c r="G674" s="4"/>
      <c r="H674" s="4"/>
      <c r="I674" s="4"/>
      <c r="J674" s="4"/>
      <c r="K674" s="4">
        <v>87</v>
      </c>
      <c r="L674" s="4">
        <v>207</v>
      </c>
      <c r="M674" s="4">
        <v>211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x14ac:dyDescent="0.25">
      <c r="A675" t="str">
        <f>IFERROR(VLOOKUP(C675,Mapping!$A$2:$C$109,3,0),"")</f>
        <v>HardCore</v>
      </c>
      <c r="B675" t="str">
        <f>IFERROR(VLOOKUP(D675,Mapping!$B$2:$D$109,3,0),"")</f>
        <v>NC</v>
      </c>
      <c r="C675" s="2" t="s">
        <v>34</v>
      </c>
      <c r="D675" s="2" t="s">
        <v>71</v>
      </c>
      <c r="E675" s="3" t="s">
        <v>12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x14ac:dyDescent="0.25">
      <c r="A676" t="str">
        <f>IFERROR(VLOOKUP(C676,Mapping!$A$2:$C$109,3,0),"")</f>
        <v>HardCore</v>
      </c>
      <c r="B676" t="str">
        <f>IFERROR(VLOOKUP(D676,Mapping!$B$2:$D$109,3,0),"")</f>
        <v>NC</v>
      </c>
      <c r="C676" s="2" t="s">
        <v>34</v>
      </c>
      <c r="D676" s="2" t="s">
        <v>71</v>
      </c>
      <c r="E676" s="4" t="s">
        <v>13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x14ac:dyDescent="0.25">
      <c r="A677" t="str">
        <f>IFERROR(VLOOKUP(C677,Mapping!$A$2:$C$109,3,0),"")</f>
        <v>HardCore</v>
      </c>
      <c r="B677" t="str">
        <f>IFERROR(VLOOKUP(D677,Mapping!$B$2:$D$109,3,0),"")</f>
        <v>NC</v>
      </c>
      <c r="C677" s="2" t="s">
        <v>34</v>
      </c>
      <c r="D677" s="2" t="s">
        <v>71</v>
      </c>
      <c r="E677" s="2" t="s">
        <v>15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5">
      <c r="A678" t="str">
        <f>IFERROR(VLOOKUP(C678,Mapping!$A$2:$C$109,3,0),"")</f>
        <v>HardCore</v>
      </c>
      <c r="B678" t="str">
        <f>IFERROR(VLOOKUP(D678,Mapping!$B$2:$D$109,3,0),"")</f>
        <v>NC</v>
      </c>
      <c r="C678" s="2" t="s">
        <v>34</v>
      </c>
      <c r="D678" s="2" t="s">
        <v>71</v>
      </c>
      <c r="E678" s="2" t="s">
        <v>14</v>
      </c>
      <c r="F678" s="1"/>
      <c r="G678" s="1"/>
      <c r="H678" s="1"/>
      <c r="I678" s="1"/>
      <c r="J678" s="1"/>
      <c r="K678" s="1">
        <v>0</v>
      </c>
      <c r="L678" s="1">
        <v>0</v>
      </c>
      <c r="M678" s="1">
        <v>0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5">
      <c r="A679" t="str">
        <f>IFERROR(VLOOKUP(C679,Mapping!$A$2:$C$109,3,0),"")</f>
        <v>HardCore</v>
      </c>
      <c r="B679" t="str">
        <f>IFERROR(VLOOKUP(D679,Mapping!$B$2:$D$109,3,0),"")</f>
        <v>NC</v>
      </c>
      <c r="C679" s="2" t="s">
        <v>34</v>
      </c>
      <c r="D679" s="2" t="s">
        <v>72</v>
      </c>
      <c r="E679" s="3" t="s">
        <v>10</v>
      </c>
      <c r="F679" s="3"/>
      <c r="G679" s="3"/>
      <c r="H679" s="3"/>
      <c r="I679" s="3"/>
      <c r="J679" s="3"/>
      <c r="K679" s="3"/>
      <c r="L679" s="3">
        <v>514</v>
      </c>
      <c r="M679" s="3">
        <v>39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x14ac:dyDescent="0.25">
      <c r="A680" t="str">
        <f>IFERROR(VLOOKUP(C680,Mapping!$A$2:$C$109,3,0),"")</f>
        <v>HardCore</v>
      </c>
      <c r="B680" t="str">
        <f>IFERROR(VLOOKUP(D680,Mapping!$B$2:$D$109,3,0),"")</f>
        <v>NC</v>
      </c>
      <c r="C680" s="2" t="s">
        <v>34</v>
      </c>
      <c r="D680" s="2" t="s">
        <v>72</v>
      </c>
      <c r="E680" s="2" t="s">
        <v>11</v>
      </c>
      <c r="F680" s="4"/>
      <c r="G680" s="4"/>
      <c r="H680" s="4"/>
      <c r="I680" s="4"/>
      <c r="J680" s="4"/>
      <c r="K680" s="4"/>
      <c r="L680" s="4">
        <v>471</v>
      </c>
      <c r="M680" s="4">
        <v>32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x14ac:dyDescent="0.25">
      <c r="A681" t="str">
        <f>IFERROR(VLOOKUP(C681,Mapping!$A$2:$C$109,3,0),"")</f>
        <v>HardCore</v>
      </c>
      <c r="B681" t="str">
        <f>IFERROR(VLOOKUP(D681,Mapping!$B$2:$D$109,3,0),"")</f>
        <v>NC</v>
      </c>
      <c r="C681" s="2" t="s">
        <v>34</v>
      </c>
      <c r="D681" s="2" t="s">
        <v>72</v>
      </c>
      <c r="E681" s="3" t="s">
        <v>12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x14ac:dyDescent="0.25">
      <c r="A682" t="str">
        <f>IFERROR(VLOOKUP(C682,Mapping!$A$2:$C$109,3,0),"")</f>
        <v>HardCore</v>
      </c>
      <c r="B682" t="str">
        <f>IFERROR(VLOOKUP(D682,Mapping!$B$2:$D$109,3,0),"")</f>
        <v>NC</v>
      </c>
      <c r="C682" s="2" t="s">
        <v>34</v>
      </c>
      <c r="D682" s="2" t="s">
        <v>72</v>
      </c>
      <c r="E682" s="4" t="s">
        <v>13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x14ac:dyDescent="0.25">
      <c r="A683" t="str">
        <f>IFERROR(VLOOKUP(C683,Mapping!$A$2:$C$109,3,0),"")</f>
        <v>HardCore</v>
      </c>
      <c r="B683" t="str">
        <f>IFERROR(VLOOKUP(D683,Mapping!$B$2:$D$109,3,0),"")</f>
        <v>NC</v>
      </c>
      <c r="C683" s="2" t="s">
        <v>34</v>
      </c>
      <c r="D683" s="2" t="s">
        <v>72</v>
      </c>
      <c r="E683" s="2" t="s">
        <v>15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5">
      <c r="A684" t="str">
        <f>IFERROR(VLOOKUP(C684,Mapping!$A$2:$C$109,3,0),"")</f>
        <v>HardCore</v>
      </c>
      <c r="B684" t="str">
        <f>IFERROR(VLOOKUP(D684,Mapping!$B$2:$D$109,3,0),"")</f>
        <v>NC</v>
      </c>
      <c r="C684" s="2" t="s">
        <v>34</v>
      </c>
      <c r="D684" s="2" t="s">
        <v>72</v>
      </c>
      <c r="E684" s="2" t="s">
        <v>14</v>
      </c>
      <c r="F684" s="1"/>
      <c r="G684" s="1"/>
      <c r="H684" s="1"/>
      <c r="I684" s="1"/>
      <c r="J684" s="1"/>
      <c r="K684" s="1"/>
      <c r="L684" s="1">
        <v>0</v>
      </c>
      <c r="M684" s="1">
        <v>0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5">
      <c r="A685" t="str">
        <f>IFERROR(VLOOKUP(C685,Mapping!$A$2:$C$109,3,0),"")</f>
        <v>HardCore</v>
      </c>
      <c r="B685" t="str">
        <f>IFERROR(VLOOKUP(D685,Mapping!$B$2:$D$109,3,0),"")</f>
        <v>HR</v>
      </c>
      <c r="C685" s="2" t="s">
        <v>34</v>
      </c>
      <c r="D685" s="2" t="s">
        <v>73</v>
      </c>
      <c r="E685" s="3" t="s">
        <v>10</v>
      </c>
      <c r="F685" s="3"/>
      <c r="G685" s="3"/>
      <c r="H685" s="3"/>
      <c r="I685" s="3"/>
      <c r="J685" s="3"/>
      <c r="K685" s="3">
        <v>3</v>
      </c>
      <c r="L685" s="3">
        <v>232</v>
      </c>
      <c r="M685" s="3">
        <v>203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x14ac:dyDescent="0.25">
      <c r="A686" t="str">
        <f>IFERROR(VLOOKUP(C686,Mapping!$A$2:$C$109,3,0),"")</f>
        <v>HardCore</v>
      </c>
      <c r="B686" t="str">
        <f>IFERROR(VLOOKUP(D686,Mapping!$B$2:$D$109,3,0),"")</f>
        <v>HR</v>
      </c>
      <c r="C686" s="2" t="s">
        <v>34</v>
      </c>
      <c r="D686" s="2" t="s">
        <v>73</v>
      </c>
      <c r="E686" s="2" t="s">
        <v>11</v>
      </c>
      <c r="F686" s="4"/>
      <c r="G686" s="4"/>
      <c r="H686" s="4"/>
      <c r="I686" s="4"/>
      <c r="J686" s="4"/>
      <c r="K686" s="4">
        <v>3</v>
      </c>
      <c r="L686" s="4">
        <v>213</v>
      </c>
      <c r="M686" s="4">
        <v>203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x14ac:dyDescent="0.25">
      <c r="A687" t="str">
        <f>IFERROR(VLOOKUP(C687,Mapping!$A$2:$C$109,3,0),"")</f>
        <v>HardCore</v>
      </c>
      <c r="B687" t="str">
        <f>IFERROR(VLOOKUP(D687,Mapping!$B$2:$D$109,3,0),"")</f>
        <v>HR</v>
      </c>
      <c r="C687" s="2" t="s">
        <v>34</v>
      </c>
      <c r="D687" s="2" t="s">
        <v>73</v>
      </c>
      <c r="E687" s="3" t="s">
        <v>12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x14ac:dyDescent="0.25">
      <c r="A688" t="str">
        <f>IFERROR(VLOOKUP(C688,Mapping!$A$2:$C$109,3,0),"")</f>
        <v>HardCore</v>
      </c>
      <c r="B688" t="str">
        <f>IFERROR(VLOOKUP(D688,Mapping!$B$2:$D$109,3,0),"")</f>
        <v>HR</v>
      </c>
      <c r="C688" s="2" t="s">
        <v>34</v>
      </c>
      <c r="D688" s="2" t="s">
        <v>73</v>
      </c>
      <c r="E688" s="4" t="s">
        <v>13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x14ac:dyDescent="0.25">
      <c r="A689" t="str">
        <f>IFERROR(VLOOKUP(C689,Mapping!$A$2:$C$109,3,0),"")</f>
        <v>HardCore</v>
      </c>
      <c r="B689" t="str">
        <f>IFERROR(VLOOKUP(D689,Mapping!$B$2:$D$109,3,0),"")</f>
        <v>HR</v>
      </c>
      <c r="C689" s="2" t="s">
        <v>34</v>
      </c>
      <c r="D689" s="2" t="s">
        <v>73</v>
      </c>
      <c r="E689" s="2" t="s">
        <v>15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5">
      <c r="A690" t="str">
        <f>IFERROR(VLOOKUP(C690,Mapping!$A$2:$C$109,3,0),"")</f>
        <v>HardCore</v>
      </c>
      <c r="B690" t="str">
        <f>IFERROR(VLOOKUP(D690,Mapping!$B$2:$D$109,3,0),"")</f>
        <v>HR</v>
      </c>
      <c r="C690" s="2" t="s">
        <v>34</v>
      </c>
      <c r="D690" s="2" t="s">
        <v>73</v>
      </c>
      <c r="E690" s="2" t="s">
        <v>14</v>
      </c>
      <c r="F690" s="1"/>
      <c r="G690" s="1"/>
      <c r="H690" s="1"/>
      <c r="I690" s="1"/>
      <c r="J690" s="1"/>
      <c r="K690" s="1">
        <v>0</v>
      </c>
      <c r="L690" s="1">
        <v>0</v>
      </c>
      <c r="M690" s="1">
        <v>0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5">
      <c r="A691" t="str">
        <f>IFERROR(VLOOKUP(C691,Mapping!$A$2:$C$109,3,0),"")</f>
        <v>HardCore</v>
      </c>
      <c r="B691" t="str">
        <f>IFERROR(VLOOKUP(D691,Mapping!$B$2:$D$109,3,0),"")</f>
        <v>LR</v>
      </c>
      <c r="C691" s="2" t="s">
        <v>34</v>
      </c>
      <c r="D691" s="2" t="s">
        <v>74</v>
      </c>
      <c r="E691" s="3" t="s">
        <v>10</v>
      </c>
      <c r="F691" s="3"/>
      <c r="G691" s="3"/>
      <c r="H691" s="3"/>
      <c r="I691" s="3"/>
      <c r="J691" s="3"/>
      <c r="K691" s="3">
        <v>34</v>
      </c>
      <c r="L691" s="3">
        <v>158</v>
      </c>
      <c r="M691" s="3">
        <v>96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x14ac:dyDescent="0.25">
      <c r="A692" t="str">
        <f>IFERROR(VLOOKUP(C692,Mapping!$A$2:$C$109,3,0),"")</f>
        <v>HardCore</v>
      </c>
      <c r="B692" t="str">
        <f>IFERROR(VLOOKUP(D692,Mapping!$B$2:$D$109,3,0),"")</f>
        <v>LR</v>
      </c>
      <c r="C692" s="2" t="s">
        <v>34</v>
      </c>
      <c r="D692" s="2" t="s">
        <v>74</v>
      </c>
      <c r="E692" s="2" t="s">
        <v>11</v>
      </c>
      <c r="F692" s="4"/>
      <c r="G692" s="4"/>
      <c r="H692" s="4"/>
      <c r="I692" s="4"/>
      <c r="J692" s="4"/>
      <c r="K692" s="4">
        <v>34</v>
      </c>
      <c r="L692" s="4">
        <v>142</v>
      </c>
      <c r="M692" s="4">
        <v>96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x14ac:dyDescent="0.25">
      <c r="A693" t="str">
        <f>IFERROR(VLOOKUP(C693,Mapping!$A$2:$C$109,3,0),"")</f>
        <v>HardCore</v>
      </c>
      <c r="B693" t="str">
        <f>IFERROR(VLOOKUP(D693,Mapping!$B$2:$D$109,3,0),"")</f>
        <v>LR</v>
      </c>
      <c r="C693" s="2" t="s">
        <v>34</v>
      </c>
      <c r="D693" s="2" t="s">
        <v>74</v>
      </c>
      <c r="E693" s="3" t="s">
        <v>12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x14ac:dyDescent="0.25">
      <c r="A694" t="str">
        <f>IFERROR(VLOOKUP(C694,Mapping!$A$2:$C$109,3,0),"")</f>
        <v>HardCore</v>
      </c>
      <c r="B694" t="str">
        <f>IFERROR(VLOOKUP(D694,Mapping!$B$2:$D$109,3,0),"")</f>
        <v>LR</v>
      </c>
      <c r="C694" s="2" t="s">
        <v>34</v>
      </c>
      <c r="D694" s="2" t="s">
        <v>74</v>
      </c>
      <c r="E694" s="4" t="s">
        <v>13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x14ac:dyDescent="0.25">
      <c r="A695" t="str">
        <f>IFERROR(VLOOKUP(C695,Mapping!$A$2:$C$109,3,0),"")</f>
        <v>HardCore</v>
      </c>
      <c r="B695" t="str">
        <f>IFERROR(VLOOKUP(D695,Mapping!$B$2:$D$109,3,0),"")</f>
        <v>LR</v>
      </c>
      <c r="C695" s="2" t="s">
        <v>34</v>
      </c>
      <c r="D695" s="2" t="s">
        <v>74</v>
      </c>
      <c r="E695" s="2" t="s">
        <v>15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5">
      <c r="A696" t="str">
        <f>IFERROR(VLOOKUP(C696,Mapping!$A$2:$C$109,3,0),"")</f>
        <v>HardCore</v>
      </c>
      <c r="B696" t="str">
        <f>IFERROR(VLOOKUP(D696,Mapping!$B$2:$D$109,3,0),"")</f>
        <v>LR</v>
      </c>
      <c r="C696" s="2" t="s">
        <v>34</v>
      </c>
      <c r="D696" s="2" t="s">
        <v>74</v>
      </c>
      <c r="E696" s="2" t="s">
        <v>14</v>
      </c>
      <c r="F696" s="1"/>
      <c r="G696" s="1"/>
      <c r="H696" s="1"/>
      <c r="I696" s="1"/>
      <c r="J696" s="1"/>
      <c r="K696" s="1">
        <v>0</v>
      </c>
      <c r="L696" s="1">
        <v>0</v>
      </c>
      <c r="M696" s="1">
        <v>0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5">
      <c r="A697" t="str">
        <f>IFERROR(VLOOKUP(C697,Mapping!$A$2:$C$109,3,0),"")</f>
        <v>HardCore</v>
      </c>
      <c r="B697" t="str">
        <f>IFERROR(VLOOKUP(D697,Mapping!$B$2:$D$109,3,0),"")</f>
        <v>MR</v>
      </c>
      <c r="C697" s="2" t="s">
        <v>34</v>
      </c>
      <c r="D697" s="2" t="s">
        <v>75</v>
      </c>
      <c r="E697" s="3" t="s">
        <v>10</v>
      </c>
      <c r="F697" s="3"/>
      <c r="G697" s="3"/>
      <c r="H697" s="3"/>
      <c r="I697" s="3"/>
      <c r="J697" s="3"/>
      <c r="K697" s="3">
        <v>20</v>
      </c>
      <c r="L697" s="3">
        <v>757</v>
      </c>
      <c r="M697" s="3">
        <v>626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x14ac:dyDescent="0.25">
      <c r="A698" t="str">
        <f>IFERROR(VLOOKUP(C698,Mapping!$A$2:$C$109,3,0),"")</f>
        <v>HardCore</v>
      </c>
      <c r="B698" t="str">
        <f>IFERROR(VLOOKUP(D698,Mapping!$B$2:$D$109,3,0),"")</f>
        <v>MR</v>
      </c>
      <c r="C698" s="2" t="s">
        <v>34</v>
      </c>
      <c r="D698" s="2" t="s">
        <v>75</v>
      </c>
      <c r="E698" s="2" t="s">
        <v>11</v>
      </c>
      <c r="F698" s="4"/>
      <c r="G698" s="4"/>
      <c r="H698" s="4"/>
      <c r="I698" s="4"/>
      <c r="J698" s="4"/>
      <c r="K698" s="4">
        <v>20</v>
      </c>
      <c r="L698" s="4">
        <v>685</v>
      </c>
      <c r="M698" s="4">
        <v>609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x14ac:dyDescent="0.25">
      <c r="A699" t="str">
        <f>IFERROR(VLOOKUP(C699,Mapping!$A$2:$C$109,3,0),"")</f>
        <v>HardCore</v>
      </c>
      <c r="B699" t="str">
        <f>IFERROR(VLOOKUP(D699,Mapping!$B$2:$D$109,3,0),"")</f>
        <v>MR</v>
      </c>
      <c r="C699" s="2" t="s">
        <v>34</v>
      </c>
      <c r="D699" s="2" t="s">
        <v>75</v>
      </c>
      <c r="E699" s="3" t="s">
        <v>12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x14ac:dyDescent="0.25">
      <c r="A700" t="str">
        <f>IFERROR(VLOOKUP(C700,Mapping!$A$2:$C$109,3,0),"")</f>
        <v>HardCore</v>
      </c>
      <c r="B700" t="str">
        <f>IFERROR(VLOOKUP(D700,Mapping!$B$2:$D$109,3,0),"")</f>
        <v>MR</v>
      </c>
      <c r="C700" s="2" t="s">
        <v>34</v>
      </c>
      <c r="D700" s="2" t="s">
        <v>75</v>
      </c>
      <c r="E700" s="4" t="s">
        <v>13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x14ac:dyDescent="0.25">
      <c r="A701" t="str">
        <f>IFERROR(VLOOKUP(C701,Mapping!$A$2:$C$109,3,0),"")</f>
        <v>HardCore</v>
      </c>
      <c r="B701" t="str">
        <f>IFERROR(VLOOKUP(D701,Mapping!$B$2:$D$109,3,0),"")</f>
        <v>MR</v>
      </c>
      <c r="C701" s="2" t="s">
        <v>34</v>
      </c>
      <c r="D701" s="2" t="s">
        <v>75</v>
      </c>
      <c r="E701" s="2" t="s">
        <v>15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5">
      <c r="A702" t="str">
        <f>IFERROR(VLOOKUP(C702,Mapping!$A$2:$C$109,3,0),"")</f>
        <v>HardCore</v>
      </c>
      <c r="B702" t="str">
        <f>IFERROR(VLOOKUP(D702,Mapping!$B$2:$D$109,3,0),"")</f>
        <v>MR</v>
      </c>
      <c r="C702" s="2" t="s">
        <v>34</v>
      </c>
      <c r="D702" s="2" t="s">
        <v>75</v>
      </c>
      <c r="E702" s="2" t="s">
        <v>14</v>
      </c>
      <c r="F702" s="1"/>
      <c r="G702" s="1"/>
      <c r="H702" s="1"/>
      <c r="I702" s="1"/>
      <c r="J702" s="1"/>
      <c r="K702" s="1">
        <v>0</v>
      </c>
      <c r="L702" s="1">
        <v>0</v>
      </c>
      <c r="M702" s="1">
        <v>0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5">
      <c r="A703" t="str">
        <f>IFERROR(VLOOKUP(C703,Mapping!$A$2:$C$109,3,0),"")</f>
        <v>HardCore</v>
      </c>
      <c r="B703" t="str">
        <f>IFERROR(VLOOKUP(D703,Mapping!$B$2:$D$109,3,0),"")</f>
        <v>NC</v>
      </c>
      <c r="C703" s="2" t="s">
        <v>34</v>
      </c>
      <c r="D703" s="2" t="s">
        <v>93</v>
      </c>
      <c r="E703" s="3" t="s">
        <v>10</v>
      </c>
      <c r="F703" s="3"/>
      <c r="G703" s="3"/>
      <c r="H703" s="3"/>
      <c r="I703" s="3"/>
      <c r="J703" s="3"/>
      <c r="K703" s="3">
        <v>166</v>
      </c>
      <c r="L703" s="3">
        <v>357</v>
      </c>
      <c r="M703" s="3">
        <v>438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x14ac:dyDescent="0.25">
      <c r="A704" t="str">
        <f>IFERROR(VLOOKUP(C704,Mapping!$A$2:$C$109,3,0),"")</f>
        <v>HardCore</v>
      </c>
      <c r="B704" t="str">
        <f>IFERROR(VLOOKUP(D704,Mapping!$B$2:$D$109,3,0),"")</f>
        <v>NC</v>
      </c>
      <c r="C704" s="2" t="s">
        <v>34</v>
      </c>
      <c r="D704" s="2" t="s">
        <v>93</v>
      </c>
      <c r="E704" s="2" t="s">
        <v>11</v>
      </c>
      <c r="F704" s="4"/>
      <c r="G704" s="4"/>
      <c r="H704" s="4"/>
      <c r="I704" s="4"/>
      <c r="J704" s="4"/>
      <c r="K704" s="4">
        <v>165</v>
      </c>
      <c r="L704" s="4">
        <v>352</v>
      </c>
      <c r="M704" s="4">
        <v>416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x14ac:dyDescent="0.25">
      <c r="A705" t="str">
        <f>IFERROR(VLOOKUP(C705,Mapping!$A$2:$C$109,3,0),"")</f>
        <v>HardCore</v>
      </c>
      <c r="B705" t="str">
        <f>IFERROR(VLOOKUP(D705,Mapping!$B$2:$D$109,3,0),"")</f>
        <v>NC</v>
      </c>
      <c r="C705" s="2" t="s">
        <v>34</v>
      </c>
      <c r="D705" s="2" t="s">
        <v>93</v>
      </c>
      <c r="E705" s="3" t="s">
        <v>12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x14ac:dyDescent="0.25">
      <c r="A706" t="str">
        <f>IFERROR(VLOOKUP(C706,Mapping!$A$2:$C$109,3,0),"")</f>
        <v>HardCore</v>
      </c>
      <c r="B706" t="str">
        <f>IFERROR(VLOOKUP(D706,Mapping!$B$2:$D$109,3,0),"")</f>
        <v>NC</v>
      </c>
      <c r="C706" s="2" t="s">
        <v>34</v>
      </c>
      <c r="D706" s="2" t="s">
        <v>93</v>
      </c>
      <c r="E706" s="4" t="s">
        <v>13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x14ac:dyDescent="0.25">
      <c r="A707" t="str">
        <f>IFERROR(VLOOKUP(C707,Mapping!$A$2:$C$109,3,0),"")</f>
        <v>HardCore</v>
      </c>
      <c r="B707" t="str">
        <f>IFERROR(VLOOKUP(D707,Mapping!$B$2:$D$109,3,0),"")</f>
        <v>NC</v>
      </c>
      <c r="C707" s="2" t="s">
        <v>34</v>
      </c>
      <c r="D707" s="2" t="s">
        <v>93</v>
      </c>
      <c r="E707" s="2" t="s">
        <v>15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5">
      <c r="A708" t="str">
        <f>IFERROR(VLOOKUP(C708,Mapping!$A$2:$C$109,3,0),"")</f>
        <v>HardCore</v>
      </c>
      <c r="B708" t="str">
        <f>IFERROR(VLOOKUP(D708,Mapping!$B$2:$D$109,3,0),"")</f>
        <v>NC</v>
      </c>
      <c r="C708" s="2" t="s">
        <v>34</v>
      </c>
      <c r="D708" s="2" t="s">
        <v>93</v>
      </c>
      <c r="E708" s="2" t="s">
        <v>14</v>
      </c>
      <c r="F708" s="1"/>
      <c r="G708" s="1"/>
      <c r="H708" s="1"/>
      <c r="I708" s="1"/>
      <c r="J708" s="1"/>
      <c r="K708" s="1">
        <v>0</v>
      </c>
      <c r="L708" s="1">
        <v>0</v>
      </c>
      <c r="M708" s="1">
        <v>0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5">
      <c r="A709" t="str">
        <f>IFERROR(VLOOKUP(C709,Mapping!$A$2:$C$109,3,0),"")</f>
        <v>HardCore</v>
      </c>
      <c r="B709" t="str">
        <f>IFERROR(VLOOKUP(D709,Mapping!$B$2:$D$109,3,0),"")</f>
        <v>NC</v>
      </c>
      <c r="C709" s="2" t="s">
        <v>34</v>
      </c>
      <c r="D709" s="2" t="s">
        <v>76</v>
      </c>
      <c r="E709" s="3" t="s">
        <v>10</v>
      </c>
      <c r="F709" s="3"/>
      <c r="G709" s="3"/>
      <c r="H709" s="3"/>
      <c r="I709" s="3"/>
      <c r="J709" s="3"/>
      <c r="K709" s="3">
        <v>182</v>
      </c>
      <c r="L709" s="3">
        <v>1672</v>
      </c>
      <c r="M709" s="3">
        <v>915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x14ac:dyDescent="0.25">
      <c r="A710" t="str">
        <f>IFERROR(VLOOKUP(C710,Mapping!$A$2:$C$109,3,0),"")</f>
        <v>HardCore</v>
      </c>
      <c r="B710" t="str">
        <f>IFERROR(VLOOKUP(D710,Mapping!$B$2:$D$109,3,0),"")</f>
        <v>NC</v>
      </c>
      <c r="C710" s="2" t="s">
        <v>34</v>
      </c>
      <c r="D710" s="2" t="s">
        <v>76</v>
      </c>
      <c r="E710" s="2" t="s">
        <v>11</v>
      </c>
      <c r="F710" s="4"/>
      <c r="G710" s="4"/>
      <c r="H710" s="4"/>
      <c r="I710" s="4"/>
      <c r="J710" s="4"/>
      <c r="K710" s="4">
        <v>182</v>
      </c>
      <c r="L710" s="4">
        <v>1576</v>
      </c>
      <c r="M710" s="4">
        <v>883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x14ac:dyDescent="0.25">
      <c r="A711" t="str">
        <f>IFERROR(VLOOKUP(C711,Mapping!$A$2:$C$109,3,0),"")</f>
        <v>HardCore</v>
      </c>
      <c r="B711" t="str">
        <f>IFERROR(VLOOKUP(D711,Mapping!$B$2:$D$109,3,0),"")</f>
        <v>NC</v>
      </c>
      <c r="C711" s="2" t="s">
        <v>34</v>
      </c>
      <c r="D711" s="2" t="s">
        <v>76</v>
      </c>
      <c r="E711" s="3" t="s">
        <v>12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x14ac:dyDescent="0.25">
      <c r="A712" t="str">
        <f>IFERROR(VLOOKUP(C712,Mapping!$A$2:$C$109,3,0),"")</f>
        <v>HardCore</v>
      </c>
      <c r="B712" t="str">
        <f>IFERROR(VLOOKUP(D712,Mapping!$B$2:$D$109,3,0),"")</f>
        <v>NC</v>
      </c>
      <c r="C712" s="2" t="s">
        <v>34</v>
      </c>
      <c r="D712" s="2" t="s">
        <v>76</v>
      </c>
      <c r="E712" s="4" t="s">
        <v>13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x14ac:dyDescent="0.25">
      <c r="A713" t="str">
        <f>IFERROR(VLOOKUP(C713,Mapping!$A$2:$C$109,3,0),"")</f>
        <v>HardCore</v>
      </c>
      <c r="B713" t="str">
        <f>IFERROR(VLOOKUP(D713,Mapping!$B$2:$D$109,3,0),"")</f>
        <v>NC</v>
      </c>
      <c r="C713" s="2" t="s">
        <v>34</v>
      </c>
      <c r="D713" s="2" t="s">
        <v>76</v>
      </c>
      <c r="E713" s="2" t="s">
        <v>15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5">
      <c r="A714" t="str">
        <f>IFERROR(VLOOKUP(C714,Mapping!$A$2:$C$109,3,0),"")</f>
        <v>HardCore</v>
      </c>
      <c r="B714" t="str">
        <f>IFERROR(VLOOKUP(D714,Mapping!$B$2:$D$109,3,0),"")</f>
        <v>NC</v>
      </c>
      <c r="C714" s="2" t="s">
        <v>34</v>
      </c>
      <c r="D714" s="2" t="s">
        <v>76</v>
      </c>
      <c r="E714" s="2" t="s">
        <v>14</v>
      </c>
      <c r="F714" s="1"/>
      <c r="G714" s="1"/>
      <c r="H714" s="1"/>
      <c r="I714" s="1"/>
      <c r="J714" s="1"/>
      <c r="K714" s="1">
        <v>0</v>
      </c>
      <c r="L714" s="1">
        <v>0</v>
      </c>
      <c r="M714" s="1">
        <v>0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5">
      <c r="A715" t="str">
        <f>IFERROR(VLOOKUP(C715,Mapping!$A$2:$C$109,3,0),"")</f>
        <v>HardCore</v>
      </c>
      <c r="B715" t="str">
        <f>IFERROR(VLOOKUP(D715,Mapping!$B$2:$D$109,3,0),"")</f>
        <v/>
      </c>
      <c r="C715" s="2" t="s">
        <v>34</v>
      </c>
      <c r="D715" s="2" t="s">
        <v>77</v>
      </c>
      <c r="E715" s="3" t="s">
        <v>10</v>
      </c>
      <c r="F715" s="3"/>
      <c r="G715" s="3"/>
      <c r="H715" s="3"/>
      <c r="I715" s="3"/>
      <c r="J715" s="3"/>
      <c r="K715" s="3">
        <v>357</v>
      </c>
      <c r="L715" s="3">
        <v>163</v>
      </c>
      <c r="M715" s="3">
        <v>157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x14ac:dyDescent="0.25">
      <c r="A716" t="str">
        <f>IFERROR(VLOOKUP(C716,Mapping!$A$2:$C$109,3,0),"")</f>
        <v>HardCore</v>
      </c>
      <c r="B716" t="str">
        <f>IFERROR(VLOOKUP(D716,Mapping!$B$2:$D$109,3,0),"")</f>
        <v/>
      </c>
      <c r="C716" s="2" t="s">
        <v>34</v>
      </c>
      <c r="D716" s="2" t="s">
        <v>77</v>
      </c>
      <c r="E716" s="2" t="s">
        <v>11</v>
      </c>
      <c r="F716" s="4"/>
      <c r="G716" s="4"/>
      <c r="H716" s="4"/>
      <c r="I716" s="4"/>
      <c r="J716" s="4"/>
      <c r="K716" s="4">
        <v>357</v>
      </c>
      <c r="L716" s="4">
        <v>137</v>
      </c>
      <c r="M716" s="4">
        <v>133</v>
      </c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x14ac:dyDescent="0.25">
      <c r="A717" t="str">
        <f>IFERROR(VLOOKUP(C717,Mapping!$A$2:$C$109,3,0),"")</f>
        <v>HardCore</v>
      </c>
      <c r="B717" t="str">
        <f>IFERROR(VLOOKUP(D717,Mapping!$B$2:$D$109,3,0),"")</f>
        <v/>
      </c>
      <c r="C717" s="2" t="s">
        <v>34</v>
      </c>
      <c r="D717" s="2" t="s">
        <v>77</v>
      </c>
      <c r="E717" s="3" t="s">
        <v>12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x14ac:dyDescent="0.25">
      <c r="A718" t="str">
        <f>IFERROR(VLOOKUP(C718,Mapping!$A$2:$C$109,3,0),"")</f>
        <v>HardCore</v>
      </c>
      <c r="B718" t="str">
        <f>IFERROR(VLOOKUP(D718,Mapping!$B$2:$D$109,3,0),"")</f>
        <v/>
      </c>
      <c r="C718" s="2" t="s">
        <v>34</v>
      </c>
      <c r="D718" s="2" t="s">
        <v>77</v>
      </c>
      <c r="E718" s="4" t="s">
        <v>13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x14ac:dyDescent="0.25">
      <c r="A719" t="str">
        <f>IFERROR(VLOOKUP(C719,Mapping!$A$2:$C$109,3,0),"")</f>
        <v>HardCore</v>
      </c>
      <c r="B719" t="str">
        <f>IFERROR(VLOOKUP(D719,Mapping!$B$2:$D$109,3,0),"")</f>
        <v/>
      </c>
      <c r="C719" s="2" t="s">
        <v>34</v>
      </c>
      <c r="D719" s="2" t="s">
        <v>77</v>
      </c>
      <c r="E719" s="2" t="s">
        <v>15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5">
      <c r="A720" t="str">
        <f>IFERROR(VLOOKUP(C720,Mapping!$A$2:$C$109,3,0),"")</f>
        <v>HardCore</v>
      </c>
      <c r="B720" t="str">
        <f>IFERROR(VLOOKUP(D720,Mapping!$B$2:$D$109,3,0),"")</f>
        <v/>
      </c>
      <c r="C720" s="2" t="s">
        <v>34</v>
      </c>
      <c r="D720" s="2" t="s">
        <v>77</v>
      </c>
      <c r="E720" s="2" t="s">
        <v>14</v>
      </c>
      <c r="F720" s="1"/>
      <c r="G720" s="1"/>
      <c r="H720" s="1"/>
      <c r="I720" s="1"/>
      <c r="J720" s="1"/>
      <c r="K720" s="1">
        <v>0</v>
      </c>
      <c r="L720" s="1">
        <v>0</v>
      </c>
      <c r="M720" s="1">
        <v>0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5">
      <c r="A721" t="str">
        <f>IFERROR(VLOOKUP(C721,Mapping!$A$2:$C$109,3,0),"")</f>
        <v>HardCore</v>
      </c>
      <c r="B721" t="str">
        <f>IFERROR(VLOOKUP(D721,Mapping!$B$2:$D$109,3,0),"")</f>
        <v/>
      </c>
      <c r="C721" s="2" t="s">
        <v>34</v>
      </c>
      <c r="D721" s="2" t="s">
        <v>78</v>
      </c>
      <c r="E721" s="3" t="s">
        <v>10</v>
      </c>
      <c r="F721" s="3"/>
      <c r="G721" s="3"/>
      <c r="H721" s="3"/>
      <c r="I721" s="3"/>
      <c r="J721" s="3"/>
      <c r="K721" s="3">
        <v>120</v>
      </c>
      <c r="L721" s="3">
        <v>72</v>
      </c>
      <c r="M721" s="3">
        <v>417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x14ac:dyDescent="0.25">
      <c r="A722" t="str">
        <f>IFERROR(VLOOKUP(C722,Mapping!$A$2:$C$109,3,0),"")</f>
        <v>HardCore</v>
      </c>
      <c r="B722" t="str">
        <f>IFERROR(VLOOKUP(D722,Mapping!$B$2:$D$109,3,0),"")</f>
        <v/>
      </c>
      <c r="C722" s="2" t="s">
        <v>34</v>
      </c>
      <c r="D722" s="2" t="s">
        <v>78</v>
      </c>
      <c r="E722" s="2" t="s">
        <v>11</v>
      </c>
      <c r="F722" s="4"/>
      <c r="G722" s="4"/>
      <c r="H722" s="4"/>
      <c r="I722" s="4"/>
      <c r="J722" s="4"/>
      <c r="K722" s="4">
        <v>120</v>
      </c>
      <c r="L722" s="4">
        <v>63</v>
      </c>
      <c r="M722" s="4">
        <v>339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x14ac:dyDescent="0.25">
      <c r="A723" t="str">
        <f>IFERROR(VLOOKUP(C723,Mapping!$A$2:$C$109,3,0),"")</f>
        <v>HardCore</v>
      </c>
      <c r="B723" t="str">
        <f>IFERROR(VLOOKUP(D723,Mapping!$B$2:$D$109,3,0),"")</f>
        <v/>
      </c>
      <c r="C723" s="2" t="s">
        <v>34</v>
      </c>
      <c r="D723" s="2" t="s">
        <v>78</v>
      </c>
      <c r="E723" s="3" t="s">
        <v>12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x14ac:dyDescent="0.25">
      <c r="A724" t="str">
        <f>IFERROR(VLOOKUP(C724,Mapping!$A$2:$C$109,3,0),"")</f>
        <v>HardCore</v>
      </c>
      <c r="B724" t="str">
        <f>IFERROR(VLOOKUP(D724,Mapping!$B$2:$D$109,3,0),"")</f>
        <v/>
      </c>
      <c r="C724" s="2" t="s">
        <v>34</v>
      </c>
      <c r="D724" s="2" t="s">
        <v>78</v>
      </c>
      <c r="E724" s="4" t="s">
        <v>13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x14ac:dyDescent="0.25">
      <c r="A725" t="str">
        <f>IFERROR(VLOOKUP(C725,Mapping!$A$2:$C$109,3,0),"")</f>
        <v>HardCore</v>
      </c>
      <c r="B725" t="str">
        <f>IFERROR(VLOOKUP(D725,Mapping!$B$2:$D$109,3,0),"")</f>
        <v/>
      </c>
      <c r="C725" s="2" t="s">
        <v>34</v>
      </c>
      <c r="D725" s="2" t="s">
        <v>78</v>
      </c>
      <c r="E725" s="2" t="s">
        <v>15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5">
      <c r="A726" t="str">
        <f>IFERROR(VLOOKUP(C726,Mapping!$A$2:$C$109,3,0),"")</f>
        <v>HardCore</v>
      </c>
      <c r="B726" t="str">
        <f>IFERROR(VLOOKUP(D726,Mapping!$B$2:$D$109,3,0),"")</f>
        <v/>
      </c>
      <c r="C726" s="2" t="s">
        <v>34</v>
      </c>
      <c r="D726" s="2" t="s">
        <v>78</v>
      </c>
      <c r="E726" s="2" t="s">
        <v>14</v>
      </c>
      <c r="F726" s="1"/>
      <c r="G726" s="1"/>
      <c r="H726" s="1"/>
      <c r="I726" s="1"/>
      <c r="J726" s="1"/>
      <c r="K726" s="1">
        <v>0</v>
      </c>
      <c r="L726" s="1">
        <v>0</v>
      </c>
      <c r="M726" s="1">
        <v>0</v>
      </c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5">
      <c r="A727" t="str">
        <f>IFERROR(VLOOKUP(C727,Mapping!$A$2:$C$109,3,0),"")</f>
        <v>HardCore</v>
      </c>
      <c r="B727" t="str">
        <f>IFERROR(VLOOKUP(D727,Mapping!$B$2:$D$109,3,0),"")</f>
        <v/>
      </c>
      <c r="C727" s="2" t="s">
        <v>34</v>
      </c>
      <c r="D727" s="2" t="s">
        <v>102</v>
      </c>
      <c r="E727" s="3" t="s">
        <v>10</v>
      </c>
      <c r="F727" s="3"/>
      <c r="G727" s="3"/>
      <c r="H727" s="3"/>
      <c r="I727" s="3"/>
      <c r="J727" s="3"/>
      <c r="K727" s="3"/>
      <c r="L727" s="3">
        <v>7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x14ac:dyDescent="0.25">
      <c r="A728" t="str">
        <f>IFERROR(VLOOKUP(C728,Mapping!$A$2:$C$109,3,0),"")</f>
        <v>HardCore</v>
      </c>
      <c r="B728" t="str">
        <f>IFERROR(VLOOKUP(D728,Mapping!$B$2:$D$109,3,0),"")</f>
        <v/>
      </c>
      <c r="C728" s="2" t="s">
        <v>34</v>
      </c>
      <c r="D728" s="2" t="s">
        <v>102</v>
      </c>
      <c r="E728" s="2" t="s">
        <v>11</v>
      </c>
      <c r="F728" s="4"/>
      <c r="G728" s="4"/>
      <c r="H728" s="4"/>
      <c r="I728" s="4"/>
      <c r="J728" s="4"/>
      <c r="K728" s="4"/>
      <c r="L728" s="4">
        <v>7</v>
      </c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x14ac:dyDescent="0.25">
      <c r="A729" t="str">
        <f>IFERROR(VLOOKUP(C729,Mapping!$A$2:$C$109,3,0),"")</f>
        <v>HardCore</v>
      </c>
      <c r="B729" t="str">
        <f>IFERROR(VLOOKUP(D729,Mapping!$B$2:$D$109,3,0),"")</f>
        <v/>
      </c>
      <c r="C729" s="2" t="s">
        <v>34</v>
      </c>
      <c r="D729" s="2" t="s">
        <v>102</v>
      </c>
      <c r="E729" s="3" t="s">
        <v>12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x14ac:dyDescent="0.25">
      <c r="A730" t="str">
        <f>IFERROR(VLOOKUP(C730,Mapping!$A$2:$C$109,3,0),"")</f>
        <v>HardCore</v>
      </c>
      <c r="B730" t="str">
        <f>IFERROR(VLOOKUP(D730,Mapping!$B$2:$D$109,3,0),"")</f>
        <v/>
      </c>
      <c r="C730" s="2" t="s">
        <v>34</v>
      </c>
      <c r="D730" s="2" t="s">
        <v>102</v>
      </c>
      <c r="E730" s="4" t="s">
        <v>13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x14ac:dyDescent="0.25">
      <c r="A731" t="str">
        <f>IFERROR(VLOOKUP(C731,Mapping!$A$2:$C$109,3,0),"")</f>
        <v>HardCore</v>
      </c>
      <c r="B731" t="str">
        <f>IFERROR(VLOOKUP(D731,Mapping!$B$2:$D$109,3,0),"")</f>
        <v/>
      </c>
      <c r="C731" s="2" t="s">
        <v>34</v>
      </c>
      <c r="D731" s="2" t="s">
        <v>102</v>
      </c>
      <c r="E731" s="2" t="s">
        <v>15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5">
      <c r="A732" t="str">
        <f>IFERROR(VLOOKUP(C732,Mapping!$A$2:$C$109,3,0),"")</f>
        <v>HardCore</v>
      </c>
      <c r="B732" t="str">
        <f>IFERROR(VLOOKUP(D732,Mapping!$B$2:$D$109,3,0),"")</f>
        <v/>
      </c>
      <c r="C732" s="2" t="s">
        <v>34</v>
      </c>
      <c r="D732" s="2" t="s">
        <v>102</v>
      </c>
      <c r="E732" s="2" t="s">
        <v>14</v>
      </c>
      <c r="F732" s="1"/>
      <c r="G732" s="1"/>
      <c r="H732" s="1"/>
      <c r="I732" s="1"/>
      <c r="J732" s="1"/>
      <c r="K732" s="1"/>
      <c r="L732" s="1">
        <v>0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5">
      <c r="A733" t="str">
        <f>IFERROR(VLOOKUP(C733,Mapping!$A$2:$C$109,3,0),"")</f>
        <v>HardCore</v>
      </c>
      <c r="B733" t="str">
        <f>IFERROR(VLOOKUP(D733,Mapping!$B$2:$D$109,3,0),"")</f>
        <v/>
      </c>
      <c r="C733" s="2" t="s">
        <v>34</v>
      </c>
      <c r="D733" s="2" t="s">
        <v>79</v>
      </c>
      <c r="E733" s="3" t="s">
        <v>10</v>
      </c>
      <c r="F733" s="3"/>
      <c r="G733" s="3"/>
      <c r="H733" s="3"/>
      <c r="I733" s="3"/>
      <c r="J733" s="3"/>
      <c r="K733" s="3"/>
      <c r="L733" s="3">
        <v>13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x14ac:dyDescent="0.25">
      <c r="A734" t="str">
        <f>IFERROR(VLOOKUP(C734,Mapping!$A$2:$C$109,3,0),"")</f>
        <v>HardCore</v>
      </c>
      <c r="B734" t="str">
        <f>IFERROR(VLOOKUP(D734,Mapping!$B$2:$D$109,3,0),"")</f>
        <v/>
      </c>
      <c r="C734" s="2" t="s">
        <v>34</v>
      </c>
      <c r="D734" s="2" t="s">
        <v>79</v>
      </c>
      <c r="E734" s="2" t="s">
        <v>11</v>
      </c>
      <c r="F734" s="4"/>
      <c r="G734" s="4"/>
      <c r="H734" s="4"/>
      <c r="I734" s="4"/>
      <c r="J734" s="4"/>
      <c r="K734" s="4"/>
      <c r="L734" s="4">
        <v>4</v>
      </c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x14ac:dyDescent="0.25">
      <c r="A735" t="str">
        <f>IFERROR(VLOOKUP(C735,Mapping!$A$2:$C$109,3,0),"")</f>
        <v>HardCore</v>
      </c>
      <c r="B735" t="str">
        <f>IFERROR(VLOOKUP(D735,Mapping!$B$2:$D$109,3,0),"")</f>
        <v/>
      </c>
      <c r="C735" s="2" t="s">
        <v>34</v>
      </c>
      <c r="D735" s="2" t="s">
        <v>79</v>
      </c>
      <c r="E735" s="3" t="s">
        <v>12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x14ac:dyDescent="0.25">
      <c r="A736" t="str">
        <f>IFERROR(VLOOKUP(C736,Mapping!$A$2:$C$109,3,0),"")</f>
        <v>HardCore</v>
      </c>
      <c r="B736" t="str">
        <f>IFERROR(VLOOKUP(D736,Mapping!$B$2:$D$109,3,0),"")</f>
        <v/>
      </c>
      <c r="C736" s="2" t="s">
        <v>34</v>
      </c>
      <c r="D736" s="2" t="s">
        <v>79</v>
      </c>
      <c r="E736" s="4" t="s">
        <v>13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x14ac:dyDescent="0.25">
      <c r="A737" t="str">
        <f>IFERROR(VLOOKUP(C737,Mapping!$A$2:$C$109,3,0),"")</f>
        <v>HardCore</v>
      </c>
      <c r="B737" t="str">
        <f>IFERROR(VLOOKUP(D737,Mapping!$B$2:$D$109,3,0),"")</f>
        <v/>
      </c>
      <c r="C737" s="2" t="s">
        <v>34</v>
      </c>
      <c r="D737" s="2" t="s">
        <v>79</v>
      </c>
      <c r="E737" s="2" t="s">
        <v>15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5">
      <c r="A738" t="str">
        <f>IFERROR(VLOOKUP(C738,Mapping!$A$2:$C$109,3,0),"")</f>
        <v>HardCore</v>
      </c>
      <c r="B738" t="str">
        <f>IFERROR(VLOOKUP(D738,Mapping!$B$2:$D$109,3,0),"")</f>
        <v/>
      </c>
      <c r="C738" s="2" t="s">
        <v>34</v>
      </c>
      <c r="D738" s="2" t="s">
        <v>79</v>
      </c>
      <c r="E738" s="2" t="s">
        <v>14</v>
      </c>
      <c r="F738" s="1"/>
      <c r="G738" s="1"/>
      <c r="H738" s="1"/>
      <c r="I738" s="1"/>
      <c r="J738" s="1"/>
      <c r="K738" s="1"/>
      <c r="L738" s="1">
        <v>0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5">
      <c r="A739" t="str">
        <f>IFERROR(VLOOKUP(C739,Mapping!$A$2:$C$109,3,0),"")</f>
        <v>HardCore</v>
      </c>
      <c r="B739" t="str">
        <f>IFERROR(VLOOKUP(D739,Mapping!$B$2:$D$109,3,0),"")</f>
        <v/>
      </c>
      <c r="C739" s="2" t="s">
        <v>34</v>
      </c>
      <c r="D739" s="2" t="s">
        <v>103</v>
      </c>
      <c r="E739" s="3" t="s">
        <v>10</v>
      </c>
      <c r="F739" s="3"/>
      <c r="G739" s="3"/>
      <c r="H739" s="3"/>
      <c r="I739" s="3"/>
      <c r="J739" s="3"/>
      <c r="K739" s="3"/>
      <c r="L739" s="3">
        <v>69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x14ac:dyDescent="0.25">
      <c r="A740" t="str">
        <f>IFERROR(VLOOKUP(C740,Mapping!$A$2:$C$109,3,0),"")</f>
        <v>HardCore</v>
      </c>
      <c r="B740" t="str">
        <f>IFERROR(VLOOKUP(D740,Mapping!$B$2:$D$109,3,0),"")</f>
        <v/>
      </c>
      <c r="C740" s="2" t="s">
        <v>34</v>
      </c>
      <c r="D740" s="2" t="s">
        <v>103</v>
      </c>
      <c r="E740" s="2" t="s">
        <v>11</v>
      </c>
      <c r="F740" s="4"/>
      <c r="G740" s="4"/>
      <c r="H740" s="4"/>
      <c r="I740" s="4"/>
      <c r="J740" s="4"/>
      <c r="K740" s="4"/>
      <c r="L740" s="4">
        <v>61</v>
      </c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x14ac:dyDescent="0.25">
      <c r="A741" t="str">
        <f>IFERROR(VLOOKUP(C741,Mapping!$A$2:$C$109,3,0),"")</f>
        <v>HardCore</v>
      </c>
      <c r="B741" t="str">
        <f>IFERROR(VLOOKUP(D741,Mapping!$B$2:$D$109,3,0),"")</f>
        <v/>
      </c>
      <c r="C741" s="2" t="s">
        <v>34</v>
      </c>
      <c r="D741" s="2" t="s">
        <v>103</v>
      </c>
      <c r="E741" s="3" t="s">
        <v>12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x14ac:dyDescent="0.25">
      <c r="A742" t="str">
        <f>IFERROR(VLOOKUP(C742,Mapping!$A$2:$C$109,3,0),"")</f>
        <v>HardCore</v>
      </c>
      <c r="B742" t="str">
        <f>IFERROR(VLOOKUP(D742,Mapping!$B$2:$D$109,3,0),"")</f>
        <v/>
      </c>
      <c r="C742" s="2" t="s">
        <v>34</v>
      </c>
      <c r="D742" s="2" t="s">
        <v>103</v>
      </c>
      <c r="E742" s="4" t="s">
        <v>13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x14ac:dyDescent="0.25">
      <c r="A743" t="str">
        <f>IFERROR(VLOOKUP(C743,Mapping!$A$2:$C$109,3,0),"")</f>
        <v>HardCore</v>
      </c>
      <c r="B743" t="str">
        <f>IFERROR(VLOOKUP(D743,Mapping!$B$2:$D$109,3,0),"")</f>
        <v/>
      </c>
      <c r="C743" s="2" t="s">
        <v>34</v>
      </c>
      <c r="D743" s="2" t="s">
        <v>103</v>
      </c>
      <c r="E743" s="2" t="s">
        <v>15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5">
      <c r="A744" t="str">
        <f>IFERROR(VLOOKUP(C744,Mapping!$A$2:$C$109,3,0),"")</f>
        <v>HardCore</v>
      </c>
      <c r="B744" t="str">
        <f>IFERROR(VLOOKUP(D744,Mapping!$B$2:$D$109,3,0),"")</f>
        <v/>
      </c>
      <c r="C744" s="2" t="s">
        <v>34</v>
      </c>
      <c r="D744" s="2" t="s">
        <v>103</v>
      </c>
      <c r="E744" s="2" t="s">
        <v>14</v>
      </c>
      <c r="F744" s="1"/>
      <c r="G744" s="1"/>
      <c r="H744" s="1"/>
      <c r="I744" s="1"/>
      <c r="J744" s="1"/>
      <c r="K744" s="1"/>
      <c r="L744" s="1">
        <v>0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5">
      <c r="A745" t="str">
        <f>IFERROR(VLOOKUP(C745,Mapping!$A$2:$C$109,3,0),"")</f>
        <v>HardCore</v>
      </c>
      <c r="B745" t="str">
        <f>IFERROR(VLOOKUP(D745,Mapping!$B$2:$D$109,3,0),"")</f>
        <v/>
      </c>
      <c r="C745" s="2" t="s">
        <v>34</v>
      </c>
      <c r="D745" s="2" t="s">
        <v>104</v>
      </c>
      <c r="E745" s="3" t="s">
        <v>10</v>
      </c>
      <c r="F745" s="3"/>
      <c r="G745" s="3"/>
      <c r="H745" s="3"/>
      <c r="I745" s="3"/>
      <c r="J745" s="3"/>
      <c r="K745" s="3">
        <v>74</v>
      </c>
      <c r="L745" s="3">
        <v>25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x14ac:dyDescent="0.25">
      <c r="A746" t="str">
        <f>IFERROR(VLOOKUP(C746,Mapping!$A$2:$C$109,3,0),"")</f>
        <v>HardCore</v>
      </c>
      <c r="B746" t="str">
        <f>IFERROR(VLOOKUP(D746,Mapping!$B$2:$D$109,3,0),"")</f>
        <v/>
      </c>
      <c r="C746" s="2" t="s">
        <v>34</v>
      </c>
      <c r="D746" s="2" t="s">
        <v>104</v>
      </c>
      <c r="E746" s="2" t="s">
        <v>11</v>
      </c>
      <c r="F746" s="4"/>
      <c r="G746" s="4"/>
      <c r="H746" s="4"/>
      <c r="I746" s="4"/>
      <c r="J746" s="4"/>
      <c r="K746" s="4">
        <v>74</v>
      </c>
      <c r="L746" s="4">
        <v>22</v>
      </c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x14ac:dyDescent="0.25">
      <c r="A747" t="str">
        <f>IFERROR(VLOOKUP(C747,Mapping!$A$2:$C$109,3,0),"")</f>
        <v>HardCore</v>
      </c>
      <c r="B747" t="str">
        <f>IFERROR(VLOOKUP(D747,Mapping!$B$2:$D$109,3,0),"")</f>
        <v/>
      </c>
      <c r="C747" s="2" t="s">
        <v>34</v>
      </c>
      <c r="D747" s="2" t="s">
        <v>104</v>
      </c>
      <c r="E747" s="3" t="s">
        <v>12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x14ac:dyDescent="0.25">
      <c r="A748" t="str">
        <f>IFERROR(VLOOKUP(C748,Mapping!$A$2:$C$109,3,0),"")</f>
        <v>HardCore</v>
      </c>
      <c r="B748" t="str">
        <f>IFERROR(VLOOKUP(D748,Mapping!$B$2:$D$109,3,0),"")</f>
        <v/>
      </c>
      <c r="C748" s="2" t="s">
        <v>34</v>
      </c>
      <c r="D748" s="2" t="s">
        <v>104</v>
      </c>
      <c r="E748" s="4" t="s">
        <v>13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x14ac:dyDescent="0.25">
      <c r="A749" t="str">
        <f>IFERROR(VLOOKUP(C749,Mapping!$A$2:$C$109,3,0),"")</f>
        <v>HardCore</v>
      </c>
      <c r="B749" t="str">
        <f>IFERROR(VLOOKUP(D749,Mapping!$B$2:$D$109,3,0),"")</f>
        <v/>
      </c>
      <c r="C749" s="2" t="s">
        <v>34</v>
      </c>
      <c r="D749" s="2" t="s">
        <v>104</v>
      </c>
      <c r="E749" s="2" t="s">
        <v>15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5">
      <c r="A750" t="str">
        <f>IFERROR(VLOOKUP(C750,Mapping!$A$2:$C$109,3,0),"")</f>
        <v>HardCore</v>
      </c>
      <c r="B750" t="str">
        <f>IFERROR(VLOOKUP(D750,Mapping!$B$2:$D$109,3,0),"")</f>
        <v/>
      </c>
      <c r="C750" s="2" t="s">
        <v>34</v>
      </c>
      <c r="D750" s="2" t="s">
        <v>104</v>
      </c>
      <c r="E750" s="2" t="s">
        <v>14</v>
      </c>
      <c r="F750" s="1"/>
      <c r="G750" s="1"/>
      <c r="H750" s="1"/>
      <c r="I750" s="1"/>
      <c r="J750" s="1"/>
      <c r="K750" s="1">
        <v>0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5">
      <c r="A751" t="str">
        <f>IFERROR(VLOOKUP(C751,Mapping!$A$2:$C$109,3,0),"")</f>
        <v>HardCore</v>
      </c>
      <c r="B751" t="str">
        <f>IFERROR(VLOOKUP(D751,Mapping!$B$2:$D$109,3,0),"")</f>
        <v/>
      </c>
      <c r="C751" s="2" t="s">
        <v>34</v>
      </c>
      <c r="D751" s="2" t="s">
        <v>105</v>
      </c>
      <c r="E751" s="3" t="s">
        <v>10</v>
      </c>
      <c r="F751" s="3"/>
      <c r="G751" s="3"/>
      <c r="H751" s="3"/>
      <c r="I751" s="3"/>
      <c r="J751" s="3"/>
      <c r="K751" s="3"/>
      <c r="L751" s="3"/>
      <c r="M751" s="3">
        <v>94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x14ac:dyDescent="0.25">
      <c r="A752" t="str">
        <f>IFERROR(VLOOKUP(C752,Mapping!$A$2:$C$109,3,0),"")</f>
        <v>HardCore</v>
      </c>
      <c r="B752" t="str">
        <f>IFERROR(VLOOKUP(D752,Mapping!$B$2:$D$109,3,0),"")</f>
        <v/>
      </c>
      <c r="C752" s="2" t="s">
        <v>34</v>
      </c>
      <c r="D752" s="2" t="s">
        <v>105</v>
      </c>
      <c r="E752" s="2" t="s">
        <v>11</v>
      </c>
      <c r="F752" s="4"/>
      <c r="G752" s="4"/>
      <c r="H752" s="4"/>
      <c r="I752" s="4"/>
      <c r="J752" s="4"/>
      <c r="K752" s="4"/>
      <c r="L752" s="4"/>
      <c r="M752" s="4">
        <v>86</v>
      </c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x14ac:dyDescent="0.25">
      <c r="A753" t="str">
        <f>IFERROR(VLOOKUP(C753,Mapping!$A$2:$C$109,3,0),"")</f>
        <v>HardCore</v>
      </c>
      <c r="B753" t="str">
        <f>IFERROR(VLOOKUP(D753,Mapping!$B$2:$D$109,3,0),"")</f>
        <v/>
      </c>
      <c r="C753" s="2" t="s">
        <v>34</v>
      </c>
      <c r="D753" s="2" t="s">
        <v>105</v>
      </c>
      <c r="E753" s="3" t="s">
        <v>12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x14ac:dyDescent="0.25">
      <c r="A754" t="str">
        <f>IFERROR(VLOOKUP(C754,Mapping!$A$2:$C$109,3,0),"")</f>
        <v>HardCore</v>
      </c>
      <c r="B754" t="str">
        <f>IFERROR(VLOOKUP(D754,Mapping!$B$2:$D$109,3,0),"")</f>
        <v/>
      </c>
      <c r="C754" s="2" t="s">
        <v>34</v>
      </c>
      <c r="D754" s="2" t="s">
        <v>105</v>
      </c>
      <c r="E754" s="4" t="s">
        <v>13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x14ac:dyDescent="0.25">
      <c r="A755" t="str">
        <f>IFERROR(VLOOKUP(C755,Mapping!$A$2:$C$109,3,0),"")</f>
        <v>HardCore</v>
      </c>
      <c r="B755" t="str">
        <f>IFERROR(VLOOKUP(D755,Mapping!$B$2:$D$109,3,0),"")</f>
        <v/>
      </c>
      <c r="C755" s="2" t="s">
        <v>34</v>
      </c>
      <c r="D755" s="2" t="s">
        <v>105</v>
      </c>
      <c r="E755" s="2" t="s">
        <v>15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5">
      <c r="A756" t="str">
        <f>IFERROR(VLOOKUP(C756,Mapping!$A$2:$C$109,3,0),"")</f>
        <v>HardCore</v>
      </c>
      <c r="B756" t="str">
        <f>IFERROR(VLOOKUP(D756,Mapping!$B$2:$D$109,3,0),"")</f>
        <v/>
      </c>
      <c r="C756" s="2" t="s">
        <v>34</v>
      </c>
      <c r="D756" s="2" t="s">
        <v>105</v>
      </c>
      <c r="E756" s="2" t="s">
        <v>14</v>
      </c>
      <c r="F756" s="1"/>
      <c r="G756" s="1"/>
      <c r="H756" s="1"/>
      <c r="I756" s="1"/>
      <c r="J756" s="1"/>
      <c r="K756" s="1"/>
      <c r="L756" s="1"/>
      <c r="M756" s="1">
        <v>0</v>
      </c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5">
      <c r="A757" t="str">
        <f>IFERROR(VLOOKUP(C757,Mapping!$A$2:$C$109,3,0),"")</f>
        <v>HardCore</v>
      </c>
      <c r="B757" t="str">
        <f>IFERROR(VLOOKUP(D757,Mapping!$B$2:$D$109,3,0),"")</f>
        <v>MR</v>
      </c>
      <c r="C757" s="2" t="s">
        <v>35</v>
      </c>
      <c r="D757" s="2" t="s">
        <v>90</v>
      </c>
      <c r="E757" s="3" t="s">
        <v>10</v>
      </c>
      <c r="F757" s="3"/>
      <c r="G757" s="3"/>
      <c r="H757" s="3"/>
      <c r="I757" s="3"/>
      <c r="J757" s="3"/>
      <c r="K757" s="3"/>
      <c r="L757" s="3"/>
      <c r="M757" s="3">
        <v>1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x14ac:dyDescent="0.25">
      <c r="A758" t="str">
        <f>IFERROR(VLOOKUP(C758,Mapping!$A$2:$C$109,3,0),"")</f>
        <v>HardCore</v>
      </c>
      <c r="B758" t="str">
        <f>IFERROR(VLOOKUP(D758,Mapping!$B$2:$D$109,3,0),"")</f>
        <v>MR</v>
      </c>
      <c r="C758" s="2" t="s">
        <v>35</v>
      </c>
      <c r="D758" s="2" t="s">
        <v>90</v>
      </c>
      <c r="E758" s="2" t="s">
        <v>11</v>
      </c>
      <c r="F758" s="4"/>
      <c r="G758" s="4"/>
      <c r="H758" s="4"/>
      <c r="I758" s="4"/>
      <c r="J758" s="4"/>
      <c r="K758" s="4"/>
      <c r="L758" s="4"/>
      <c r="M758" s="4">
        <v>1</v>
      </c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x14ac:dyDescent="0.25">
      <c r="A759" t="str">
        <f>IFERROR(VLOOKUP(C759,Mapping!$A$2:$C$109,3,0),"")</f>
        <v>HardCore</v>
      </c>
      <c r="B759" t="str">
        <f>IFERROR(VLOOKUP(D759,Mapping!$B$2:$D$109,3,0),"")</f>
        <v>MR</v>
      </c>
      <c r="C759" s="2" t="s">
        <v>35</v>
      </c>
      <c r="D759" s="2" t="s">
        <v>90</v>
      </c>
      <c r="E759" s="3" t="s">
        <v>12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x14ac:dyDescent="0.25">
      <c r="A760" t="str">
        <f>IFERROR(VLOOKUP(C760,Mapping!$A$2:$C$109,3,0),"")</f>
        <v>HardCore</v>
      </c>
      <c r="B760" t="str">
        <f>IFERROR(VLOOKUP(D760,Mapping!$B$2:$D$109,3,0),"")</f>
        <v>MR</v>
      </c>
      <c r="C760" s="2" t="s">
        <v>35</v>
      </c>
      <c r="D760" s="2" t="s">
        <v>90</v>
      </c>
      <c r="E760" s="4" t="s">
        <v>13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x14ac:dyDescent="0.25">
      <c r="A761" t="str">
        <f>IFERROR(VLOOKUP(C761,Mapping!$A$2:$C$109,3,0),"")</f>
        <v>HardCore</v>
      </c>
      <c r="B761" t="str">
        <f>IFERROR(VLOOKUP(D761,Mapping!$B$2:$D$109,3,0),"")</f>
        <v>MR</v>
      </c>
      <c r="C761" s="2" t="s">
        <v>35</v>
      </c>
      <c r="D761" s="2" t="s">
        <v>90</v>
      </c>
      <c r="E761" s="2" t="s">
        <v>15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5">
      <c r="A762" t="str">
        <f>IFERROR(VLOOKUP(C762,Mapping!$A$2:$C$109,3,0),"")</f>
        <v>HardCore</v>
      </c>
      <c r="B762" t="str">
        <f>IFERROR(VLOOKUP(D762,Mapping!$B$2:$D$109,3,0),"")</f>
        <v>MR</v>
      </c>
      <c r="C762" s="2" t="s">
        <v>35</v>
      </c>
      <c r="D762" s="2" t="s">
        <v>90</v>
      </c>
      <c r="E762" s="2" t="s">
        <v>14</v>
      </c>
      <c r="F762" s="1"/>
      <c r="G762" s="1"/>
      <c r="H762" s="1"/>
      <c r="I762" s="1"/>
      <c r="J762" s="1"/>
      <c r="K762" s="1"/>
      <c r="L762" s="1"/>
      <c r="M762" s="1">
        <v>0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5">
      <c r="A763" t="str">
        <f>IFERROR(VLOOKUP(C763,Mapping!$A$2:$C$109,3,0),"")</f>
        <v>HardCore</v>
      </c>
      <c r="B763" t="str">
        <f>IFERROR(VLOOKUP(D763,Mapping!$B$2:$D$109,3,0),"")</f>
        <v>NC</v>
      </c>
      <c r="C763" s="2" t="s">
        <v>35</v>
      </c>
      <c r="D763" s="2" t="s">
        <v>97</v>
      </c>
      <c r="E763" s="3" t="s">
        <v>10</v>
      </c>
      <c r="F763" s="3"/>
      <c r="G763" s="3"/>
      <c r="H763" s="3"/>
      <c r="I763" s="3"/>
      <c r="J763" s="3"/>
      <c r="K763" s="3"/>
      <c r="L763" s="3"/>
      <c r="M763" s="3">
        <v>1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x14ac:dyDescent="0.25">
      <c r="A764" t="str">
        <f>IFERROR(VLOOKUP(C764,Mapping!$A$2:$C$109,3,0),"")</f>
        <v>HardCore</v>
      </c>
      <c r="B764" t="str">
        <f>IFERROR(VLOOKUP(D764,Mapping!$B$2:$D$109,3,0),"")</f>
        <v>NC</v>
      </c>
      <c r="C764" s="2" t="s">
        <v>35</v>
      </c>
      <c r="D764" s="2" t="s">
        <v>97</v>
      </c>
      <c r="E764" s="2" t="s">
        <v>11</v>
      </c>
      <c r="F764" s="4"/>
      <c r="G764" s="4"/>
      <c r="H764" s="4"/>
      <c r="I764" s="4"/>
      <c r="J764" s="4"/>
      <c r="K764" s="4"/>
      <c r="L764" s="4"/>
      <c r="M764" s="4">
        <v>1</v>
      </c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x14ac:dyDescent="0.25">
      <c r="A765" t="str">
        <f>IFERROR(VLOOKUP(C765,Mapping!$A$2:$C$109,3,0),"")</f>
        <v>HardCore</v>
      </c>
      <c r="B765" t="str">
        <f>IFERROR(VLOOKUP(D765,Mapping!$B$2:$D$109,3,0),"")</f>
        <v>NC</v>
      </c>
      <c r="C765" s="2" t="s">
        <v>35</v>
      </c>
      <c r="D765" s="2" t="s">
        <v>97</v>
      </c>
      <c r="E765" s="3" t="s">
        <v>12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x14ac:dyDescent="0.25">
      <c r="A766" t="str">
        <f>IFERROR(VLOOKUP(C766,Mapping!$A$2:$C$109,3,0),"")</f>
        <v>HardCore</v>
      </c>
      <c r="B766" t="str">
        <f>IFERROR(VLOOKUP(D766,Mapping!$B$2:$D$109,3,0),"")</f>
        <v>NC</v>
      </c>
      <c r="C766" s="2" t="s">
        <v>35</v>
      </c>
      <c r="D766" s="2" t="s">
        <v>97</v>
      </c>
      <c r="E766" s="4" t="s">
        <v>13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x14ac:dyDescent="0.25">
      <c r="A767" t="str">
        <f>IFERROR(VLOOKUP(C767,Mapping!$A$2:$C$109,3,0),"")</f>
        <v>HardCore</v>
      </c>
      <c r="B767" t="str">
        <f>IFERROR(VLOOKUP(D767,Mapping!$B$2:$D$109,3,0),"")</f>
        <v>NC</v>
      </c>
      <c r="C767" s="2" t="s">
        <v>35</v>
      </c>
      <c r="D767" s="2" t="s">
        <v>97</v>
      </c>
      <c r="E767" s="2" t="s">
        <v>15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5">
      <c r="A768" t="str">
        <f>IFERROR(VLOOKUP(C768,Mapping!$A$2:$C$109,3,0),"")</f>
        <v>HardCore</v>
      </c>
      <c r="B768" t="str">
        <f>IFERROR(VLOOKUP(D768,Mapping!$B$2:$D$109,3,0),"")</f>
        <v>NC</v>
      </c>
      <c r="C768" s="2" t="s">
        <v>35</v>
      </c>
      <c r="D768" s="2" t="s">
        <v>97</v>
      </c>
      <c r="E768" s="2" t="s">
        <v>14</v>
      </c>
      <c r="F768" s="1"/>
      <c r="G768" s="1"/>
      <c r="H768" s="1"/>
      <c r="I768" s="1"/>
      <c r="J768" s="1"/>
      <c r="K768" s="1"/>
      <c r="L768" s="1"/>
      <c r="M768" s="1">
        <v>0</v>
      </c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5">
      <c r="A769" t="str">
        <f>IFERROR(VLOOKUP(C769,Mapping!$A$2:$C$109,3,0),"")</f>
        <v>HardCore</v>
      </c>
      <c r="B769" t="str">
        <f>IFERROR(VLOOKUP(D769,Mapping!$B$2:$D$109,3,0),"")</f>
        <v>HR</v>
      </c>
      <c r="C769" s="2" t="s">
        <v>35</v>
      </c>
      <c r="D769" s="2" t="s">
        <v>52</v>
      </c>
      <c r="E769" s="3" t="s">
        <v>10</v>
      </c>
      <c r="F769" s="3"/>
      <c r="G769" s="3"/>
      <c r="H769" s="3"/>
      <c r="I769" s="3"/>
      <c r="J769" s="3"/>
      <c r="K769" s="3"/>
      <c r="L769" s="3"/>
      <c r="M769" s="3">
        <v>4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x14ac:dyDescent="0.25">
      <c r="A770" t="str">
        <f>IFERROR(VLOOKUP(C770,Mapping!$A$2:$C$109,3,0),"")</f>
        <v>HardCore</v>
      </c>
      <c r="B770" t="str">
        <f>IFERROR(VLOOKUP(D770,Mapping!$B$2:$D$109,3,0),"")</f>
        <v>HR</v>
      </c>
      <c r="C770" s="2" t="s">
        <v>35</v>
      </c>
      <c r="D770" s="2" t="s">
        <v>52</v>
      </c>
      <c r="E770" s="2" t="s">
        <v>11</v>
      </c>
      <c r="F770" s="4"/>
      <c r="G770" s="4"/>
      <c r="H770" s="4"/>
      <c r="I770" s="4"/>
      <c r="J770" s="4"/>
      <c r="K770" s="4"/>
      <c r="L770" s="4"/>
      <c r="M770" s="4">
        <v>4</v>
      </c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x14ac:dyDescent="0.25">
      <c r="A771" t="str">
        <f>IFERROR(VLOOKUP(C771,Mapping!$A$2:$C$109,3,0),"")</f>
        <v>HardCore</v>
      </c>
      <c r="B771" t="str">
        <f>IFERROR(VLOOKUP(D771,Mapping!$B$2:$D$109,3,0),"")</f>
        <v>HR</v>
      </c>
      <c r="C771" s="2" t="s">
        <v>35</v>
      </c>
      <c r="D771" s="2" t="s">
        <v>52</v>
      </c>
      <c r="E771" s="3" t="s">
        <v>12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x14ac:dyDescent="0.25">
      <c r="A772" t="str">
        <f>IFERROR(VLOOKUP(C772,Mapping!$A$2:$C$109,3,0),"")</f>
        <v>HardCore</v>
      </c>
      <c r="B772" t="str">
        <f>IFERROR(VLOOKUP(D772,Mapping!$B$2:$D$109,3,0),"")</f>
        <v>HR</v>
      </c>
      <c r="C772" s="2" t="s">
        <v>35</v>
      </c>
      <c r="D772" s="2" t="s">
        <v>52</v>
      </c>
      <c r="E772" s="4" t="s">
        <v>13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x14ac:dyDescent="0.25">
      <c r="A773" t="str">
        <f>IFERROR(VLOOKUP(C773,Mapping!$A$2:$C$109,3,0),"")</f>
        <v>HardCore</v>
      </c>
      <c r="B773" t="str">
        <f>IFERROR(VLOOKUP(D773,Mapping!$B$2:$D$109,3,0),"")</f>
        <v>HR</v>
      </c>
      <c r="C773" s="2" t="s">
        <v>35</v>
      </c>
      <c r="D773" s="2" t="s">
        <v>52</v>
      </c>
      <c r="E773" s="2" t="s">
        <v>15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5">
      <c r="A774" t="str">
        <f>IFERROR(VLOOKUP(C774,Mapping!$A$2:$C$109,3,0),"")</f>
        <v>HardCore</v>
      </c>
      <c r="B774" t="str">
        <f>IFERROR(VLOOKUP(D774,Mapping!$B$2:$D$109,3,0),"")</f>
        <v>HR</v>
      </c>
      <c r="C774" s="2" t="s">
        <v>35</v>
      </c>
      <c r="D774" s="2" t="s">
        <v>52</v>
      </c>
      <c r="E774" s="2" t="s">
        <v>14</v>
      </c>
      <c r="F774" s="1"/>
      <c r="G774" s="1"/>
      <c r="H774" s="1"/>
      <c r="I774" s="1"/>
      <c r="J774" s="1"/>
      <c r="K774" s="1"/>
      <c r="L774" s="1"/>
      <c r="M774" s="1">
        <v>0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5">
      <c r="A775" t="str">
        <f>IFERROR(VLOOKUP(C775,Mapping!$A$2:$C$109,3,0),"")</f>
        <v>HardCore</v>
      </c>
      <c r="B775" t="str">
        <f>IFERROR(VLOOKUP(D775,Mapping!$B$2:$D$109,3,0),"")</f>
        <v>LR</v>
      </c>
      <c r="C775" s="2" t="s">
        <v>35</v>
      </c>
      <c r="D775" s="2" t="s">
        <v>53</v>
      </c>
      <c r="E775" s="3" t="s">
        <v>10</v>
      </c>
      <c r="F775" s="3"/>
      <c r="G775" s="3"/>
      <c r="H775" s="3"/>
      <c r="I775" s="3"/>
      <c r="J775" s="3"/>
      <c r="K775" s="3"/>
      <c r="L775" s="3">
        <v>5</v>
      </c>
      <c r="M775" s="3">
        <v>1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x14ac:dyDescent="0.25">
      <c r="A776" t="str">
        <f>IFERROR(VLOOKUP(C776,Mapping!$A$2:$C$109,3,0),"")</f>
        <v>HardCore</v>
      </c>
      <c r="B776" t="str">
        <f>IFERROR(VLOOKUP(D776,Mapping!$B$2:$D$109,3,0),"")</f>
        <v>LR</v>
      </c>
      <c r="C776" s="2" t="s">
        <v>35</v>
      </c>
      <c r="D776" s="2" t="s">
        <v>53</v>
      </c>
      <c r="E776" s="2" t="s">
        <v>11</v>
      </c>
      <c r="F776" s="4"/>
      <c r="G776" s="4"/>
      <c r="H776" s="4"/>
      <c r="I776" s="4"/>
      <c r="J776" s="4"/>
      <c r="K776" s="4"/>
      <c r="L776" s="4">
        <v>5</v>
      </c>
      <c r="M776" s="4">
        <v>1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x14ac:dyDescent="0.25">
      <c r="A777" t="str">
        <f>IFERROR(VLOOKUP(C777,Mapping!$A$2:$C$109,3,0),"")</f>
        <v>HardCore</v>
      </c>
      <c r="B777" t="str">
        <f>IFERROR(VLOOKUP(D777,Mapping!$B$2:$D$109,3,0),"")</f>
        <v>LR</v>
      </c>
      <c r="C777" s="2" t="s">
        <v>35</v>
      </c>
      <c r="D777" s="2" t="s">
        <v>53</v>
      </c>
      <c r="E777" s="3" t="s">
        <v>12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x14ac:dyDescent="0.25">
      <c r="A778" t="str">
        <f>IFERROR(VLOOKUP(C778,Mapping!$A$2:$C$109,3,0),"")</f>
        <v>HardCore</v>
      </c>
      <c r="B778" t="str">
        <f>IFERROR(VLOOKUP(D778,Mapping!$B$2:$D$109,3,0),"")</f>
        <v>LR</v>
      </c>
      <c r="C778" s="2" t="s">
        <v>35</v>
      </c>
      <c r="D778" s="2" t="s">
        <v>53</v>
      </c>
      <c r="E778" s="4" t="s">
        <v>13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x14ac:dyDescent="0.25">
      <c r="A779" t="str">
        <f>IFERROR(VLOOKUP(C779,Mapping!$A$2:$C$109,3,0),"")</f>
        <v>HardCore</v>
      </c>
      <c r="B779" t="str">
        <f>IFERROR(VLOOKUP(D779,Mapping!$B$2:$D$109,3,0),"")</f>
        <v>LR</v>
      </c>
      <c r="C779" s="2" t="s">
        <v>35</v>
      </c>
      <c r="D779" s="2" t="s">
        <v>53</v>
      </c>
      <c r="E779" s="2" t="s">
        <v>15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5">
      <c r="A780" t="str">
        <f>IFERROR(VLOOKUP(C780,Mapping!$A$2:$C$109,3,0),"")</f>
        <v>HardCore</v>
      </c>
      <c r="B780" t="str">
        <f>IFERROR(VLOOKUP(D780,Mapping!$B$2:$D$109,3,0),"")</f>
        <v>LR</v>
      </c>
      <c r="C780" s="2" t="s">
        <v>35</v>
      </c>
      <c r="D780" s="2" t="s">
        <v>53</v>
      </c>
      <c r="E780" s="2" t="s">
        <v>14</v>
      </c>
      <c r="F780" s="1"/>
      <c r="G780" s="1"/>
      <c r="H780" s="1"/>
      <c r="I780" s="1"/>
      <c r="J780" s="1"/>
      <c r="K780" s="1"/>
      <c r="L780" s="1">
        <v>0</v>
      </c>
      <c r="M780" s="1">
        <v>0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5">
      <c r="A781" t="str">
        <f>IFERROR(VLOOKUP(C781,Mapping!$A$2:$C$109,3,0),"")</f>
        <v>HardCore</v>
      </c>
      <c r="B781" t="str">
        <f>IFERROR(VLOOKUP(D781,Mapping!$B$2:$D$109,3,0),"")</f>
        <v>MR</v>
      </c>
      <c r="C781" s="2" t="s">
        <v>35</v>
      </c>
      <c r="D781" s="2" t="s">
        <v>59</v>
      </c>
      <c r="E781" s="3" t="s">
        <v>10</v>
      </c>
      <c r="F781" s="3"/>
      <c r="G781" s="3"/>
      <c r="H781" s="3"/>
      <c r="I781" s="3"/>
      <c r="J781" s="3"/>
      <c r="K781" s="3"/>
      <c r="L781" s="3">
        <v>3</v>
      </c>
      <c r="M781" s="3">
        <v>1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x14ac:dyDescent="0.25">
      <c r="A782" t="str">
        <f>IFERROR(VLOOKUP(C782,Mapping!$A$2:$C$109,3,0),"")</f>
        <v>HardCore</v>
      </c>
      <c r="B782" t="str">
        <f>IFERROR(VLOOKUP(D782,Mapping!$B$2:$D$109,3,0),"")</f>
        <v>MR</v>
      </c>
      <c r="C782" s="2" t="s">
        <v>35</v>
      </c>
      <c r="D782" s="2" t="s">
        <v>59</v>
      </c>
      <c r="E782" s="2" t="s">
        <v>11</v>
      </c>
      <c r="F782" s="4"/>
      <c r="G782" s="4"/>
      <c r="H782" s="4"/>
      <c r="I782" s="4"/>
      <c r="J782" s="4"/>
      <c r="K782" s="4"/>
      <c r="L782" s="4">
        <v>3</v>
      </c>
      <c r="M782" s="4">
        <v>1</v>
      </c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x14ac:dyDescent="0.25">
      <c r="A783" t="str">
        <f>IFERROR(VLOOKUP(C783,Mapping!$A$2:$C$109,3,0),"")</f>
        <v>HardCore</v>
      </c>
      <c r="B783" t="str">
        <f>IFERROR(VLOOKUP(D783,Mapping!$B$2:$D$109,3,0),"")</f>
        <v>MR</v>
      </c>
      <c r="C783" s="2" t="s">
        <v>35</v>
      </c>
      <c r="D783" s="2" t="s">
        <v>59</v>
      </c>
      <c r="E783" s="3" t="s">
        <v>12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x14ac:dyDescent="0.25">
      <c r="A784" t="str">
        <f>IFERROR(VLOOKUP(C784,Mapping!$A$2:$C$109,3,0),"")</f>
        <v>HardCore</v>
      </c>
      <c r="B784" t="str">
        <f>IFERROR(VLOOKUP(D784,Mapping!$B$2:$D$109,3,0),"")</f>
        <v>MR</v>
      </c>
      <c r="C784" s="2" t="s">
        <v>35</v>
      </c>
      <c r="D784" s="2" t="s">
        <v>59</v>
      </c>
      <c r="E784" s="4" t="s">
        <v>13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x14ac:dyDescent="0.25">
      <c r="A785" t="str">
        <f>IFERROR(VLOOKUP(C785,Mapping!$A$2:$C$109,3,0),"")</f>
        <v>HardCore</v>
      </c>
      <c r="B785" t="str">
        <f>IFERROR(VLOOKUP(D785,Mapping!$B$2:$D$109,3,0),"")</f>
        <v>MR</v>
      </c>
      <c r="C785" s="2" t="s">
        <v>35</v>
      </c>
      <c r="D785" s="2" t="s">
        <v>59</v>
      </c>
      <c r="E785" s="2" t="s">
        <v>15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5">
      <c r="A786" t="str">
        <f>IFERROR(VLOOKUP(C786,Mapping!$A$2:$C$109,3,0),"")</f>
        <v>HardCore</v>
      </c>
      <c r="B786" t="str">
        <f>IFERROR(VLOOKUP(D786,Mapping!$B$2:$D$109,3,0),"")</f>
        <v>MR</v>
      </c>
      <c r="C786" s="2" t="s">
        <v>35</v>
      </c>
      <c r="D786" s="2" t="s">
        <v>59</v>
      </c>
      <c r="E786" s="2" t="s">
        <v>14</v>
      </c>
      <c r="F786" s="1"/>
      <c r="G786" s="1"/>
      <c r="H786" s="1"/>
      <c r="I786" s="1"/>
      <c r="J786" s="1"/>
      <c r="K786" s="1"/>
      <c r="L786" s="1">
        <v>0</v>
      </c>
      <c r="M786" s="1">
        <v>0</v>
      </c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5">
      <c r="A787" t="str">
        <f>IFERROR(VLOOKUP(C787,Mapping!$A$2:$C$109,3,0),"")</f>
        <v>HardCore</v>
      </c>
      <c r="B787" t="str">
        <f>IFERROR(VLOOKUP(D787,Mapping!$B$2:$D$109,3,0),"")</f>
        <v>MR</v>
      </c>
      <c r="C787" s="2" t="s">
        <v>35</v>
      </c>
      <c r="D787" s="2" t="s">
        <v>61</v>
      </c>
      <c r="E787" s="3" t="s">
        <v>10</v>
      </c>
      <c r="F787" s="3"/>
      <c r="G787" s="3"/>
      <c r="H787" s="3"/>
      <c r="I787" s="3"/>
      <c r="J787" s="3"/>
      <c r="K787" s="3"/>
      <c r="L787" s="3"/>
      <c r="M787" s="3">
        <v>11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x14ac:dyDescent="0.25">
      <c r="A788" t="str">
        <f>IFERROR(VLOOKUP(C788,Mapping!$A$2:$C$109,3,0),"")</f>
        <v>HardCore</v>
      </c>
      <c r="B788" t="str">
        <f>IFERROR(VLOOKUP(D788,Mapping!$B$2:$D$109,3,0),"")</f>
        <v>MR</v>
      </c>
      <c r="C788" s="2" t="s">
        <v>35</v>
      </c>
      <c r="D788" s="2" t="s">
        <v>61</v>
      </c>
      <c r="E788" s="2" t="s">
        <v>11</v>
      </c>
      <c r="F788" s="4"/>
      <c r="G788" s="4"/>
      <c r="H788" s="4"/>
      <c r="I788" s="4"/>
      <c r="J788" s="4"/>
      <c r="K788" s="4"/>
      <c r="L788" s="4"/>
      <c r="M788" s="4">
        <v>11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x14ac:dyDescent="0.25">
      <c r="A789" t="str">
        <f>IFERROR(VLOOKUP(C789,Mapping!$A$2:$C$109,3,0),"")</f>
        <v>HardCore</v>
      </c>
      <c r="B789" t="str">
        <f>IFERROR(VLOOKUP(D789,Mapping!$B$2:$D$109,3,0),"")</f>
        <v>MR</v>
      </c>
      <c r="C789" s="2" t="s">
        <v>35</v>
      </c>
      <c r="D789" s="2" t="s">
        <v>61</v>
      </c>
      <c r="E789" s="3" t="s">
        <v>12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x14ac:dyDescent="0.25">
      <c r="A790" t="str">
        <f>IFERROR(VLOOKUP(C790,Mapping!$A$2:$C$109,3,0),"")</f>
        <v>HardCore</v>
      </c>
      <c r="B790" t="str">
        <f>IFERROR(VLOOKUP(D790,Mapping!$B$2:$D$109,3,0),"")</f>
        <v>MR</v>
      </c>
      <c r="C790" s="2" t="s">
        <v>35</v>
      </c>
      <c r="D790" s="2" t="s">
        <v>61</v>
      </c>
      <c r="E790" s="4" t="s">
        <v>13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x14ac:dyDescent="0.25">
      <c r="A791" t="str">
        <f>IFERROR(VLOOKUP(C791,Mapping!$A$2:$C$109,3,0),"")</f>
        <v>HardCore</v>
      </c>
      <c r="B791" t="str">
        <f>IFERROR(VLOOKUP(D791,Mapping!$B$2:$D$109,3,0),"")</f>
        <v>MR</v>
      </c>
      <c r="C791" s="2" t="s">
        <v>35</v>
      </c>
      <c r="D791" s="2" t="s">
        <v>61</v>
      </c>
      <c r="E791" s="2" t="s">
        <v>15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5">
      <c r="A792" t="str">
        <f>IFERROR(VLOOKUP(C792,Mapping!$A$2:$C$109,3,0),"")</f>
        <v>HardCore</v>
      </c>
      <c r="B792" t="str">
        <f>IFERROR(VLOOKUP(D792,Mapping!$B$2:$D$109,3,0),"")</f>
        <v>MR</v>
      </c>
      <c r="C792" s="2" t="s">
        <v>35</v>
      </c>
      <c r="D792" s="2" t="s">
        <v>61</v>
      </c>
      <c r="E792" s="2" t="s">
        <v>14</v>
      </c>
      <c r="F792" s="1"/>
      <c r="G792" s="1"/>
      <c r="H792" s="1"/>
      <c r="I792" s="1"/>
      <c r="J792" s="1"/>
      <c r="K792" s="1"/>
      <c r="L792" s="1"/>
      <c r="M792" s="1">
        <v>0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5">
      <c r="A793" t="str">
        <f>IFERROR(VLOOKUP(C793,Mapping!$A$2:$C$109,3,0),"")</f>
        <v>HardCore</v>
      </c>
      <c r="B793" t="str">
        <f>IFERROR(VLOOKUP(D793,Mapping!$B$2:$D$109,3,0),"")</f>
        <v/>
      </c>
      <c r="C793" s="2" t="s">
        <v>35</v>
      </c>
      <c r="D793" s="2" t="s">
        <v>98</v>
      </c>
      <c r="E793" s="3" t="s">
        <v>10</v>
      </c>
      <c r="F793" s="3"/>
      <c r="G793" s="3"/>
      <c r="H793" s="3"/>
      <c r="I793" s="3"/>
      <c r="J793" s="3"/>
      <c r="K793" s="3"/>
      <c r="L793" s="3"/>
      <c r="M793" s="3">
        <v>1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x14ac:dyDescent="0.25">
      <c r="A794" t="str">
        <f>IFERROR(VLOOKUP(C794,Mapping!$A$2:$C$109,3,0),"")</f>
        <v>HardCore</v>
      </c>
      <c r="B794" t="str">
        <f>IFERROR(VLOOKUP(D794,Mapping!$B$2:$D$109,3,0),"")</f>
        <v/>
      </c>
      <c r="C794" s="2" t="s">
        <v>35</v>
      </c>
      <c r="D794" s="2" t="s">
        <v>98</v>
      </c>
      <c r="E794" s="2" t="s">
        <v>11</v>
      </c>
      <c r="F794" s="4"/>
      <c r="G794" s="4"/>
      <c r="H794" s="4"/>
      <c r="I794" s="4"/>
      <c r="J794" s="4"/>
      <c r="K794" s="4"/>
      <c r="L794" s="4"/>
      <c r="M794" s="4">
        <v>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x14ac:dyDescent="0.25">
      <c r="A795" t="str">
        <f>IFERROR(VLOOKUP(C795,Mapping!$A$2:$C$109,3,0),"")</f>
        <v>HardCore</v>
      </c>
      <c r="B795" t="str">
        <f>IFERROR(VLOOKUP(D795,Mapping!$B$2:$D$109,3,0),"")</f>
        <v/>
      </c>
      <c r="C795" s="2" t="s">
        <v>35</v>
      </c>
      <c r="D795" s="2" t="s">
        <v>98</v>
      </c>
      <c r="E795" s="3" t="s">
        <v>12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x14ac:dyDescent="0.25">
      <c r="A796" t="str">
        <f>IFERROR(VLOOKUP(C796,Mapping!$A$2:$C$109,3,0),"")</f>
        <v>HardCore</v>
      </c>
      <c r="B796" t="str">
        <f>IFERROR(VLOOKUP(D796,Mapping!$B$2:$D$109,3,0),"")</f>
        <v/>
      </c>
      <c r="C796" s="2" t="s">
        <v>35</v>
      </c>
      <c r="D796" s="2" t="s">
        <v>98</v>
      </c>
      <c r="E796" s="4" t="s">
        <v>13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x14ac:dyDescent="0.25">
      <c r="A797" t="str">
        <f>IFERROR(VLOOKUP(C797,Mapping!$A$2:$C$109,3,0),"")</f>
        <v>HardCore</v>
      </c>
      <c r="B797" t="str">
        <f>IFERROR(VLOOKUP(D797,Mapping!$B$2:$D$109,3,0),"")</f>
        <v/>
      </c>
      <c r="C797" s="2" t="s">
        <v>35</v>
      </c>
      <c r="D797" s="2" t="s">
        <v>98</v>
      </c>
      <c r="E797" s="2" t="s">
        <v>15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5">
      <c r="A798" t="str">
        <f>IFERROR(VLOOKUP(C798,Mapping!$A$2:$C$109,3,0),"")</f>
        <v>HardCore</v>
      </c>
      <c r="B798" t="str">
        <f>IFERROR(VLOOKUP(D798,Mapping!$B$2:$D$109,3,0),"")</f>
        <v/>
      </c>
      <c r="C798" s="2" t="s">
        <v>35</v>
      </c>
      <c r="D798" s="2" t="s">
        <v>98</v>
      </c>
      <c r="E798" s="2" t="s">
        <v>14</v>
      </c>
      <c r="F798" s="1"/>
      <c r="G798" s="1"/>
      <c r="H798" s="1"/>
      <c r="I798" s="1"/>
      <c r="J798" s="1"/>
      <c r="K798" s="1"/>
      <c r="L798" s="1"/>
      <c r="M798" s="1">
        <v>0</v>
      </c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5">
      <c r="A799" t="str">
        <f>IFERROR(VLOOKUP(C799,Mapping!$A$2:$C$109,3,0),"")</f>
        <v>HardCore</v>
      </c>
      <c r="B799" t="str">
        <f>IFERROR(VLOOKUP(D799,Mapping!$B$2:$D$109,3,0),"")</f>
        <v/>
      </c>
      <c r="C799" s="2" t="s">
        <v>35</v>
      </c>
      <c r="D799" s="2" t="s">
        <v>70</v>
      </c>
      <c r="E799" s="3" t="s">
        <v>10</v>
      </c>
      <c r="F799" s="3"/>
      <c r="G799" s="3"/>
      <c r="H799" s="3"/>
      <c r="I799" s="3"/>
      <c r="J799" s="3"/>
      <c r="K799" s="3"/>
      <c r="L799" s="3"/>
      <c r="M799" s="3">
        <v>2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x14ac:dyDescent="0.25">
      <c r="A800" t="str">
        <f>IFERROR(VLOOKUP(C800,Mapping!$A$2:$C$109,3,0),"")</f>
        <v>HardCore</v>
      </c>
      <c r="B800" t="str">
        <f>IFERROR(VLOOKUP(D800,Mapping!$B$2:$D$109,3,0),"")</f>
        <v/>
      </c>
      <c r="C800" s="2" t="s">
        <v>35</v>
      </c>
      <c r="D800" s="2" t="s">
        <v>70</v>
      </c>
      <c r="E800" s="2" t="s">
        <v>11</v>
      </c>
      <c r="F800" s="4"/>
      <c r="G800" s="4"/>
      <c r="H800" s="4"/>
      <c r="I800" s="4"/>
      <c r="J800" s="4"/>
      <c r="K800" s="4"/>
      <c r="L800" s="4"/>
      <c r="M800" s="4">
        <v>0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x14ac:dyDescent="0.25">
      <c r="A801" t="str">
        <f>IFERROR(VLOOKUP(C801,Mapping!$A$2:$C$109,3,0),"")</f>
        <v>HardCore</v>
      </c>
      <c r="B801" t="str">
        <f>IFERROR(VLOOKUP(D801,Mapping!$B$2:$D$109,3,0),"")</f>
        <v/>
      </c>
      <c r="C801" s="2" t="s">
        <v>35</v>
      </c>
      <c r="D801" s="2" t="s">
        <v>70</v>
      </c>
      <c r="E801" s="3" t="s">
        <v>12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x14ac:dyDescent="0.25">
      <c r="A802" t="str">
        <f>IFERROR(VLOOKUP(C802,Mapping!$A$2:$C$109,3,0),"")</f>
        <v>HardCore</v>
      </c>
      <c r="B802" t="str">
        <f>IFERROR(VLOOKUP(D802,Mapping!$B$2:$D$109,3,0),"")</f>
        <v/>
      </c>
      <c r="C802" s="2" t="s">
        <v>35</v>
      </c>
      <c r="D802" s="2" t="s">
        <v>70</v>
      </c>
      <c r="E802" s="4" t="s">
        <v>13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x14ac:dyDescent="0.25">
      <c r="A803" t="str">
        <f>IFERROR(VLOOKUP(C803,Mapping!$A$2:$C$109,3,0),"")</f>
        <v>HardCore</v>
      </c>
      <c r="B803" t="str">
        <f>IFERROR(VLOOKUP(D803,Mapping!$B$2:$D$109,3,0),"")</f>
        <v/>
      </c>
      <c r="C803" s="2" t="s">
        <v>35</v>
      </c>
      <c r="D803" s="2" t="s">
        <v>70</v>
      </c>
      <c r="E803" s="2" t="s">
        <v>15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5">
      <c r="A804" t="str">
        <f>IFERROR(VLOOKUP(C804,Mapping!$A$2:$C$109,3,0),"")</f>
        <v>HardCore</v>
      </c>
      <c r="B804" t="str">
        <f>IFERROR(VLOOKUP(D804,Mapping!$B$2:$D$109,3,0),"")</f>
        <v/>
      </c>
      <c r="C804" s="2" t="s">
        <v>35</v>
      </c>
      <c r="D804" s="2" t="s">
        <v>70</v>
      </c>
      <c r="E804" s="2" t="s">
        <v>14</v>
      </c>
      <c r="F804" s="1"/>
      <c r="G804" s="1"/>
      <c r="H804" s="1"/>
      <c r="I804" s="1"/>
      <c r="J804" s="1"/>
      <c r="K804" s="1"/>
      <c r="L804" s="1"/>
      <c r="M804" s="1">
        <v>0</v>
      </c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5">
      <c r="A805" t="str">
        <f>IFERROR(VLOOKUP(C805,Mapping!$A$2:$C$109,3,0),"")</f>
        <v>HardCore</v>
      </c>
      <c r="B805" t="str">
        <f>IFERROR(VLOOKUP(D805,Mapping!$B$2:$D$109,3,0),"")</f>
        <v>Cont</v>
      </c>
      <c r="C805" s="2" t="s">
        <v>35</v>
      </c>
      <c r="D805" s="2" t="s">
        <v>106</v>
      </c>
      <c r="E805" s="3" t="s">
        <v>10</v>
      </c>
      <c r="F805" s="3"/>
      <c r="G805" s="3"/>
      <c r="H805" s="3"/>
      <c r="I805" s="3">
        <v>96043</v>
      </c>
      <c r="J805" s="3">
        <v>109550</v>
      </c>
      <c r="K805" s="3">
        <v>113352</v>
      </c>
      <c r="L805" s="3">
        <v>113136</v>
      </c>
      <c r="M805" s="3">
        <v>94040</v>
      </c>
      <c r="N805" s="3">
        <v>44584</v>
      </c>
      <c r="O805" s="3">
        <v>43421</v>
      </c>
      <c r="P805" s="3">
        <v>34329</v>
      </c>
      <c r="Q805" s="3">
        <v>777</v>
      </c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x14ac:dyDescent="0.25">
      <c r="A806" t="str">
        <f>IFERROR(VLOOKUP(C806,Mapping!$A$2:$C$109,3,0),"")</f>
        <v>HardCore</v>
      </c>
      <c r="B806" t="str">
        <f>IFERROR(VLOOKUP(D806,Mapping!$B$2:$D$109,3,0),"")</f>
        <v>Cont</v>
      </c>
      <c r="C806" s="2" t="s">
        <v>35</v>
      </c>
      <c r="D806" s="2" t="s">
        <v>106</v>
      </c>
      <c r="E806" s="2" t="s">
        <v>11</v>
      </c>
      <c r="F806" s="4"/>
      <c r="G806" s="4"/>
      <c r="H806" s="4"/>
      <c r="I806" s="4">
        <v>26543</v>
      </c>
      <c r="J806" s="4">
        <v>15913</v>
      </c>
      <c r="K806" s="4">
        <v>23339</v>
      </c>
      <c r="L806" s="4">
        <v>20042</v>
      </c>
      <c r="M806" s="4">
        <v>13462</v>
      </c>
      <c r="N806" s="4">
        <v>17185</v>
      </c>
      <c r="O806" s="4">
        <v>20621</v>
      </c>
      <c r="P806" s="4">
        <v>14365</v>
      </c>
      <c r="Q806" s="4">
        <v>205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x14ac:dyDescent="0.25">
      <c r="A807" t="str">
        <f>IFERROR(VLOOKUP(C807,Mapping!$A$2:$C$109,3,0),"")</f>
        <v>HardCore</v>
      </c>
      <c r="B807" t="str">
        <f>IFERROR(VLOOKUP(D807,Mapping!$B$2:$D$109,3,0),"")</f>
        <v>Cont</v>
      </c>
      <c r="C807" s="2" t="s">
        <v>35</v>
      </c>
      <c r="D807" s="2" t="s">
        <v>106</v>
      </c>
      <c r="E807" s="3" t="s">
        <v>12</v>
      </c>
      <c r="F807" s="3"/>
      <c r="G807" s="3"/>
      <c r="H807" s="3"/>
      <c r="I807" s="3">
        <v>1899</v>
      </c>
      <c r="J807" s="3">
        <v>1602</v>
      </c>
      <c r="K807" s="3">
        <v>1243</v>
      </c>
      <c r="L807" s="3">
        <v>1550</v>
      </c>
      <c r="M807" s="3">
        <v>2055</v>
      </c>
      <c r="N807" s="3">
        <v>913</v>
      </c>
      <c r="O807" s="3">
        <v>917</v>
      </c>
      <c r="P807" s="3">
        <v>531</v>
      </c>
      <c r="Q807" s="3">
        <v>20</v>
      </c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x14ac:dyDescent="0.25">
      <c r="A808" t="str">
        <f>IFERROR(VLOOKUP(C808,Mapping!$A$2:$C$109,3,0),"")</f>
        <v>HardCore</v>
      </c>
      <c r="B808" t="str">
        <f>IFERROR(VLOOKUP(D808,Mapping!$B$2:$D$109,3,0),"")</f>
        <v>Cont</v>
      </c>
      <c r="C808" s="2" t="s">
        <v>35</v>
      </c>
      <c r="D808" s="2" t="s">
        <v>106</v>
      </c>
      <c r="E808" s="4" t="s">
        <v>13</v>
      </c>
      <c r="F808" s="3"/>
      <c r="G808" s="3"/>
      <c r="H808" s="3"/>
      <c r="I808" s="3">
        <v>501</v>
      </c>
      <c r="J808" s="3">
        <v>491</v>
      </c>
      <c r="K808" s="3">
        <v>390</v>
      </c>
      <c r="L808" s="3">
        <v>414</v>
      </c>
      <c r="M808" s="3">
        <v>420</v>
      </c>
      <c r="N808" s="3">
        <v>305</v>
      </c>
      <c r="O808" s="3">
        <v>331</v>
      </c>
      <c r="P808" s="3">
        <v>209</v>
      </c>
      <c r="Q808" s="3">
        <v>8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x14ac:dyDescent="0.25">
      <c r="A809" t="str">
        <f>IFERROR(VLOOKUP(C809,Mapping!$A$2:$C$109,3,0),"")</f>
        <v>HardCore</v>
      </c>
      <c r="B809" t="str">
        <f>IFERROR(VLOOKUP(D809,Mapping!$B$2:$D$109,3,0),"")</f>
        <v>Cont</v>
      </c>
      <c r="C809" s="2" t="s">
        <v>35</v>
      </c>
      <c r="D809" s="2" t="s">
        <v>106</v>
      </c>
      <c r="E809" s="2" t="s">
        <v>15</v>
      </c>
      <c r="F809" s="1"/>
      <c r="G809" s="1"/>
      <c r="H809" s="1"/>
      <c r="I809" s="1">
        <v>221</v>
      </c>
      <c r="J809" s="1">
        <v>193</v>
      </c>
      <c r="K809" s="1">
        <v>160</v>
      </c>
      <c r="L809" s="1">
        <v>155</v>
      </c>
      <c r="M809" s="1">
        <v>152</v>
      </c>
      <c r="N809" s="1">
        <v>91</v>
      </c>
      <c r="O809" s="1">
        <v>100</v>
      </c>
      <c r="P809" s="1">
        <v>59</v>
      </c>
      <c r="Q809" s="1">
        <v>1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5">
      <c r="A810" t="str">
        <f>IFERROR(VLOOKUP(C810,Mapping!$A$2:$C$109,3,0),"")</f>
        <v>HardCore</v>
      </c>
      <c r="B810" t="str">
        <f>IFERROR(VLOOKUP(D810,Mapping!$B$2:$D$109,3,0),"")</f>
        <v>Cont</v>
      </c>
      <c r="C810" s="2" t="s">
        <v>35</v>
      </c>
      <c r="D810" s="2" t="s">
        <v>106</v>
      </c>
      <c r="E810" s="2" t="s">
        <v>14</v>
      </c>
      <c r="F810" s="1"/>
      <c r="G810" s="1"/>
      <c r="H810" s="1"/>
      <c r="I810" s="1">
        <v>8790</v>
      </c>
      <c r="J810" s="1">
        <v>10593</v>
      </c>
      <c r="K810" s="1">
        <v>10266</v>
      </c>
      <c r="L810" s="1">
        <v>12332</v>
      </c>
      <c r="M810" s="1">
        <v>12061</v>
      </c>
      <c r="N810" s="1">
        <v>12727</v>
      </c>
      <c r="O810" s="1">
        <v>12706</v>
      </c>
      <c r="P810" s="1">
        <v>9777</v>
      </c>
      <c r="Q810" s="1">
        <v>470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5">
      <c r="A811" t="str">
        <f>IFERROR(VLOOKUP(C811,Mapping!$A$2:$C$109,3,0),"")</f>
        <v>HardCore</v>
      </c>
      <c r="B811" t="str">
        <f>IFERROR(VLOOKUP(D811,Mapping!$B$2:$D$109,3,0),"")</f>
        <v>NC</v>
      </c>
      <c r="C811" s="2" t="s">
        <v>35</v>
      </c>
      <c r="D811" s="2" t="s">
        <v>71</v>
      </c>
      <c r="E811" s="3" t="s">
        <v>10</v>
      </c>
      <c r="F811" s="3"/>
      <c r="G811" s="3"/>
      <c r="H811" s="3"/>
      <c r="I811" s="3"/>
      <c r="J811" s="3"/>
      <c r="K811" s="3"/>
      <c r="L811" s="3"/>
      <c r="M811" s="3">
        <v>1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x14ac:dyDescent="0.25">
      <c r="A812" t="str">
        <f>IFERROR(VLOOKUP(C812,Mapping!$A$2:$C$109,3,0),"")</f>
        <v>HardCore</v>
      </c>
      <c r="B812" t="str">
        <f>IFERROR(VLOOKUP(D812,Mapping!$B$2:$D$109,3,0),"")</f>
        <v>NC</v>
      </c>
      <c r="C812" s="2" t="s">
        <v>35</v>
      </c>
      <c r="D812" s="2" t="s">
        <v>71</v>
      </c>
      <c r="E812" s="2" t="s">
        <v>11</v>
      </c>
      <c r="F812" s="4"/>
      <c r="G812" s="4"/>
      <c r="H812" s="4"/>
      <c r="I812" s="4"/>
      <c r="J812" s="4"/>
      <c r="K812" s="4"/>
      <c r="L812" s="4"/>
      <c r="M812" s="4">
        <v>1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x14ac:dyDescent="0.25">
      <c r="A813" t="str">
        <f>IFERROR(VLOOKUP(C813,Mapping!$A$2:$C$109,3,0),"")</f>
        <v>HardCore</v>
      </c>
      <c r="B813" t="str">
        <f>IFERROR(VLOOKUP(D813,Mapping!$B$2:$D$109,3,0),"")</f>
        <v>NC</v>
      </c>
      <c r="C813" s="2" t="s">
        <v>35</v>
      </c>
      <c r="D813" s="2" t="s">
        <v>71</v>
      </c>
      <c r="E813" s="3" t="s">
        <v>12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x14ac:dyDescent="0.25">
      <c r="A814" t="str">
        <f>IFERROR(VLOOKUP(C814,Mapping!$A$2:$C$109,3,0),"")</f>
        <v>HardCore</v>
      </c>
      <c r="B814" t="str">
        <f>IFERROR(VLOOKUP(D814,Mapping!$B$2:$D$109,3,0),"")</f>
        <v>NC</v>
      </c>
      <c r="C814" s="2" t="s">
        <v>35</v>
      </c>
      <c r="D814" s="2" t="s">
        <v>71</v>
      </c>
      <c r="E814" s="4" t="s">
        <v>13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x14ac:dyDescent="0.25">
      <c r="A815" t="str">
        <f>IFERROR(VLOOKUP(C815,Mapping!$A$2:$C$109,3,0),"")</f>
        <v>HardCore</v>
      </c>
      <c r="B815" t="str">
        <f>IFERROR(VLOOKUP(D815,Mapping!$B$2:$D$109,3,0),"")</f>
        <v>NC</v>
      </c>
      <c r="C815" s="2" t="s">
        <v>35</v>
      </c>
      <c r="D815" s="2" t="s">
        <v>71</v>
      </c>
      <c r="E815" s="2" t="s">
        <v>15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5">
      <c r="A816" t="str">
        <f>IFERROR(VLOOKUP(C816,Mapping!$A$2:$C$109,3,0),"")</f>
        <v>HardCore</v>
      </c>
      <c r="B816" t="str">
        <f>IFERROR(VLOOKUP(D816,Mapping!$B$2:$D$109,3,0),"")</f>
        <v>NC</v>
      </c>
      <c r="C816" s="2" t="s">
        <v>35</v>
      </c>
      <c r="D816" s="2" t="s">
        <v>71</v>
      </c>
      <c r="E816" s="2" t="s">
        <v>14</v>
      </c>
      <c r="F816" s="1"/>
      <c r="G816" s="1"/>
      <c r="H816" s="1"/>
      <c r="I816" s="1"/>
      <c r="J816" s="1"/>
      <c r="K816" s="1"/>
      <c r="L816" s="1"/>
      <c r="M816" s="1">
        <v>0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5">
      <c r="A817" t="str">
        <f>IFERROR(VLOOKUP(C817,Mapping!$A$2:$C$109,3,0),"")</f>
        <v>HardCore</v>
      </c>
      <c r="B817" t="str">
        <f>IFERROR(VLOOKUP(D817,Mapping!$B$2:$D$109,3,0),"")</f>
        <v>HR</v>
      </c>
      <c r="C817" s="2" t="s">
        <v>35</v>
      </c>
      <c r="D817" s="2" t="s">
        <v>73</v>
      </c>
      <c r="E817" s="3" t="s">
        <v>10</v>
      </c>
      <c r="F817" s="3"/>
      <c r="G817" s="3"/>
      <c r="H817" s="3"/>
      <c r="I817" s="3"/>
      <c r="J817" s="3"/>
      <c r="K817" s="3"/>
      <c r="L817" s="3"/>
      <c r="M817" s="3">
        <v>2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x14ac:dyDescent="0.25">
      <c r="A818" t="str">
        <f>IFERROR(VLOOKUP(C818,Mapping!$A$2:$C$109,3,0),"")</f>
        <v>HardCore</v>
      </c>
      <c r="B818" t="str">
        <f>IFERROR(VLOOKUP(D818,Mapping!$B$2:$D$109,3,0),"")</f>
        <v>HR</v>
      </c>
      <c r="C818" s="2" t="s">
        <v>35</v>
      </c>
      <c r="D818" s="2" t="s">
        <v>73</v>
      </c>
      <c r="E818" s="2" t="s">
        <v>11</v>
      </c>
      <c r="F818" s="4"/>
      <c r="G818" s="4"/>
      <c r="H818" s="4"/>
      <c r="I818" s="4"/>
      <c r="J818" s="4"/>
      <c r="K818" s="4"/>
      <c r="L818" s="4"/>
      <c r="M818" s="4">
        <v>2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x14ac:dyDescent="0.25">
      <c r="A819" t="str">
        <f>IFERROR(VLOOKUP(C819,Mapping!$A$2:$C$109,3,0),"")</f>
        <v>HardCore</v>
      </c>
      <c r="B819" t="str">
        <f>IFERROR(VLOOKUP(D819,Mapping!$B$2:$D$109,3,0),"")</f>
        <v>HR</v>
      </c>
      <c r="C819" s="2" t="s">
        <v>35</v>
      </c>
      <c r="D819" s="2" t="s">
        <v>73</v>
      </c>
      <c r="E819" s="3" t="s">
        <v>12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x14ac:dyDescent="0.25">
      <c r="A820" t="str">
        <f>IFERROR(VLOOKUP(C820,Mapping!$A$2:$C$109,3,0),"")</f>
        <v>HardCore</v>
      </c>
      <c r="B820" t="str">
        <f>IFERROR(VLOOKUP(D820,Mapping!$B$2:$D$109,3,0),"")</f>
        <v>HR</v>
      </c>
      <c r="C820" s="2" t="s">
        <v>35</v>
      </c>
      <c r="D820" s="2" t="s">
        <v>73</v>
      </c>
      <c r="E820" s="4" t="s">
        <v>13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x14ac:dyDescent="0.25">
      <c r="A821" t="str">
        <f>IFERROR(VLOOKUP(C821,Mapping!$A$2:$C$109,3,0),"")</f>
        <v>HardCore</v>
      </c>
      <c r="B821" t="str">
        <f>IFERROR(VLOOKUP(D821,Mapping!$B$2:$D$109,3,0),"")</f>
        <v>HR</v>
      </c>
      <c r="C821" s="2" t="s">
        <v>35</v>
      </c>
      <c r="D821" s="2" t="s">
        <v>73</v>
      </c>
      <c r="E821" s="2" t="s">
        <v>15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5">
      <c r="A822" t="str">
        <f>IFERROR(VLOOKUP(C822,Mapping!$A$2:$C$109,3,0),"")</f>
        <v>HardCore</v>
      </c>
      <c r="B822" t="str">
        <f>IFERROR(VLOOKUP(D822,Mapping!$B$2:$D$109,3,0),"")</f>
        <v>HR</v>
      </c>
      <c r="C822" s="2" t="s">
        <v>35</v>
      </c>
      <c r="D822" s="2" t="s">
        <v>73</v>
      </c>
      <c r="E822" s="2" t="s">
        <v>14</v>
      </c>
      <c r="F822" s="1"/>
      <c r="G822" s="1"/>
      <c r="H822" s="1"/>
      <c r="I822" s="1"/>
      <c r="J822" s="1"/>
      <c r="K822" s="1"/>
      <c r="L822" s="1"/>
      <c r="M822" s="1">
        <v>0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5">
      <c r="A823" t="str">
        <f>IFERROR(VLOOKUP(C823,Mapping!$A$2:$C$109,3,0),"")</f>
        <v>HardCore</v>
      </c>
      <c r="B823" t="str">
        <f>IFERROR(VLOOKUP(D823,Mapping!$B$2:$D$109,3,0),"")</f>
        <v>LR</v>
      </c>
      <c r="C823" s="2" t="s">
        <v>35</v>
      </c>
      <c r="D823" s="2" t="s">
        <v>74</v>
      </c>
      <c r="E823" s="3" t="s">
        <v>10</v>
      </c>
      <c r="F823" s="3"/>
      <c r="G823" s="3"/>
      <c r="H823" s="3"/>
      <c r="I823" s="3"/>
      <c r="J823" s="3"/>
      <c r="K823" s="3"/>
      <c r="L823" s="3">
        <v>3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x14ac:dyDescent="0.25">
      <c r="A824" t="str">
        <f>IFERROR(VLOOKUP(C824,Mapping!$A$2:$C$109,3,0),"")</f>
        <v>HardCore</v>
      </c>
      <c r="B824" t="str">
        <f>IFERROR(VLOOKUP(D824,Mapping!$B$2:$D$109,3,0),"")</f>
        <v>LR</v>
      </c>
      <c r="C824" s="2" t="s">
        <v>35</v>
      </c>
      <c r="D824" s="2" t="s">
        <v>74</v>
      </c>
      <c r="E824" s="2" t="s">
        <v>11</v>
      </c>
      <c r="F824" s="4"/>
      <c r="G824" s="4"/>
      <c r="H824" s="4"/>
      <c r="I824" s="4"/>
      <c r="J824" s="4"/>
      <c r="K824" s="4"/>
      <c r="L824" s="4">
        <v>3</v>
      </c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x14ac:dyDescent="0.25">
      <c r="A825" t="str">
        <f>IFERROR(VLOOKUP(C825,Mapping!$A$2:$C$109,3,0),"")</f>
        <v>HardCore</v>
      </c>
      <c r="B825" t="str">
        <f>IFERROR(VLOOKUP(D825,Mapping!$B$2:$D$109,3,0),"")</f>
        <v>LR</v>
      </c>
      <c r="C825" s="2" t="s">
        <v>35</v>
      </c>
      <c r="D825" s="2" t="s">
        <v>74</v>
      </c>
      <c r="E825" s="3" t="s">
        <v>12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x14ac:dyDescent="0.25">
      <c r="A826" t="str">
        <f>IFERROR(VLOOKUP(C826,Mapping!$A$2:$C$109,3,0),"")</f>
        <v>HardCore</v>
      </c>
      <c r="B826" t="str">
        <f>IFERROR(VLOOKUP(D826,Mapping!$B$2:$D$109,3,0),"")</f>
        <v>LR</v>
      </c>
      <c r="C826" s="2" t="s">
        <v>35</v>
      </c>
      <c r="D826" s="2" t="s">
        <v>74</v>
      </c>
      <c r="E826" s="4" t="s">
        <v>13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x14ac:dyDescent="0.25">
      <c r="A827" t="str">
        <f>IFERROR(VLOOKUP(C827,Mapping!$A$2:$C$109,3,0),"")</f>
        <v>HardCore</v>
      </c>
      <c r="B827" t="str">
        <f>IFERROR(VLOOKUP(D827,Mapping!$B$2:$D$109,3,0),"")</f>
        <v>LR</v>
      </c>
      <c r="C827" s="2" t="s">
        <v>35</v>
      </c>
      <c r="D827" s="2" t="s">
        <v>74</v>
      </c>
      <c r="E827" s="2" t="s">
        <v>15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5">
      <c r="A828" t="str">
        <f>IFERROR(VLOOKUP(C828,Mapping!$A$2:$C$109,3,0),"")</f>
        <v>HardCore</v>
      </c>
      <c r="B828" t="str">
        <f>IFERROR(VLOOKUP(D828,Mapping!$B$2:$D$109,3,0),"")</f>
        <v>LR</v>
      </c>
      <c r="C828" s="2" t="s">
        <v>35</v>
      </c>
      <c r="D828" s="2" t="s">
        <v>74</v>
      </c>
      <c r="E828" s="2" t="s">
        <v>14</v>
      </c>
      <c r="F828" s="1"/>
      <c r="G828" s="1"/>
      <c r="H828" s="1"/>
      <c r="I828" s="1"/>
      <c r="J828" s="1"/>
      <c r="K828" s="1"/>
      <c r="L828" s="1">
        <v>0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5">
      <c r="A829" t="str">
        <f>IFERROR(VLOOKUP(C829,Mapping!$A$2:$C$109,3,0),"")</f>
        <v>HardCore</v>
      </c>
      <c r="B829" t="str">
        <f>IFERROR(VLOOKUP(D829,Mapping!$B$2:$D$109,3,0),"")</f>
        <v>MR</v>
      </c>
      <c r="C829" s="2" t="s">
        <v>35</v>
      </c>
      <c r="D829" s="2" t="s">
        <v>75</v>
      </c>
      <c r="E829" s="3" t="s">
        <v>10</v>
      </c>
      <c r="F829" s="3"/>
      <c r="G829" s="3"/>
      <c r="H829" s="3"/>
      <c r="I829" s="3"/>
      <c r="J829" s="3"/>
      <c r="K829" s="3"/>
      <c r="L829" s="3">
        <v>4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x14ac:dyDescent="0.25">
      <c r="A830" t="str">
        <f>IFERROR(VLOOKUP(C830,Mapping!$A$2:$C$109,3,0),"")</f>
        <v>HardCore</v>
      </c>
      <c r="B830" t="str">
        <f>IFERROR(VLOOKUP(D830,Mapping!$B$2:$D$109,3,0),"")</f>
        <v>MR</v>
      </c>
      <c r="C830" s="2" t="s">
        <v>35</v>
      </c>
      <c r="D830" s="2" t="s">
        <v>75</v>
      </c>
      <c r="E830" s="2" t="s">
        <v>11</v>
      </c>
      <c r="F830" s="4"/>
      <c r="G830" s="4"/>
      <c r="H830" s="4"/>
      <c r="I830" s="4"/>
      <c r="J830" s="4"/>
      <c r="K830" s="4"/>
      <c r="L830" s="4">
        <v>4</v>
      </c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x14ac:dyDescent="0.25">
      <c r="A831" t="str">
        <f>IFERROR(VLOOKUP(C831,Mapping!$A$2:$C$109,3,0),"")</f>
        <v>HardCore</v>
      </c>
      <c r="B831" t="str">
        <f>IFERROR(VLOOKUP(D831,Mapping!$B$2:$D$109,3,0),"")</f>
        <v>MR</v>
      </c>
      <c r="C831" s="2" t="s">
        <v>35</v>
      </c>
      <c r="D831" s="2" t="s">
        <v>75</v>
      </c>
      <c r="E831" s="3" t="s">
        <v>12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x14ac:dyDescent="0.25">
      <c r="A832" t="str">
        <f>IFERROR(VLOOKUP(C832,Mapping!$A$2:$C$109,3,0),"")</f>
        <v>HardCore</v>
      </c>
      <c r="B832" t="str">
        <f>IFERROR(VLOOKUP(D832,Mapping!$B$2:$D$109,3,0),"")</f>
        <v>MR</v>
      </c>
      <c r="C832" s="2" t="s">
        <v>35</v>
      </c>
      <c r="D832" s="2" t="s">
        <v>75</v>
      </c>
      <c r="E832" s="4" t="s">
        <v>13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x14ac:dyDescent="0.25">
      <c r="A833" t="str">
        <f>IFERROR(VLOOKUP(C833,Mapping!$A$2:$C$109,3,0),"")</f>
        <v>HardCore</v>
      </c>
      <c r="B833" t="str">
        <f>IFERROR(VLOOKUP(D833,Mapping!$B$2:$D$109,3,0),"")</f>
        <v>MR</v>
      </c>
      <c r="C833" s="2" t="s">
        <v>35</v>
      </c>
      <c r="D833" s="2" t="s">
        <v>75</v>
      </c>
      <c r="E833" s="2" t="s">
        <v>15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5">
      <c r="A834" t="str">
        <f>IFERROR(VLOOKUP(C834,Mapping!$A$2:$C$109,3,0),"")</f>
        <v>HardCore</v>
      </c>
      <c r="B834" t="str">
        <f>IFERROR(VLOOKUP(D834,Mapping!$B$2:$D$109,3,0),"")</f>
        <v>MR</v>
      </c>
      <c r="C834" s="2" t="s">
        <v>35</v>
      </c>
      <c r="D834" s="2" t="s">
        <v>75</v>
      </c>
      <c r="E834" s="2" t="s">
        <v>14</v>
      </c>
      <c r="F834" s="1"/>
      <c r="G834" s="1"/>
      <c r="H834" s="1"/>
      <c r="I834" s="1"/>
      <c r="J834" s="1"/>
      <c r="K834" s="1"/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5">
      <c r="A835" t="str">
        <f>IFERROR(VLOOKUP(C835,Mapping!$A$2:$C$109,3,0),"")</f>
        <v>HardCore</v>
      </c>
      <c r="B835" t="str">
        <f>IFERROR(VLOOKUP(D835,Mapping!$B$2:$D$109,3,0),"")</f>
        <v>NC</v>
      </c>
      <c r="C835" s="2" t="s">
        <v>35</v>
      </c>
      <c r="D835" s="2" t="s">
        <v>76</v>
      </c>
      <c r="E835" s="3" t="s">
        <v>10</v>
      </c>
      <c r="F835" s="3"/>
      <c r="G835" s="3"/>
      <c r="H835" s="3"/>
      <c r="I835" s="3"/>
      <c r="J835" s="3"/>
      <c r="K835" s="3"/>
      <c r="L835" s="3"/>
      <c r="M835" s="3">
        <v>5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x14ac:dyDescent="0.25">
      <c r="A836" t="str">
        <f>IFERROR(VLOOKUP(C836,Mapping!$A$2:$C$109,3,0),"")</f>
        <v>HardCore</v>
      </c>
      <c r="B836" t="str">
        <f>IFERROR(VLOOKUP(D836,Mapping!$B$2:$D$109,3,0),"")</f>
        <v>NC</v>
      </c>
      <c r="C836" s="2" t="s">
        <v>35</v>
      </c>
      <c r="D836" s="2" t="s">
        <v>76</v>
      </c>
      <c r="E836" s="2" t="s">
        <v>11</v>
      </c>
      <c r="F836" s="4"/>
      <c r="G836" s="4"/>
      <c r="H836" s="4"/>
      <c r="I836" s="4"/>
      <c r="J836" s="4"/>
      <c r="K836" s="4"/>
      <c r="L836" s="4"/>
      <c r="M836" s="4">
        <v>5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x14ac:dyDescent="0.25">
      <c r="A837" t="str">
        <f>IFERROR(VLOOKUP(C837,Mapping!$A$2:$C$109,3,0),"")</f>
        <v>HardCore</v>
      </c>
      <c r="B837" t="str">
        <f>IFERROR(VLOOKUP(D837,Mapping!$B$2:$D$109,3,0),"")</f>
        <v>NC</v>
      </c>
      <c r="C837" s="2" t="s">
        <v>35</v>
      </c>
      <c r="D837" s="2" t="s">
        <v>76</v>
      </c>
      <c r="E837" s="3" t="s">
        <v>12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x14ac:dyDescent="0.25">
      <c r="A838" t="str">
        <f>IFERROR(VLOOKUP(C838,Mapping!$A$2:$C$109,3,0),"")</f>
        <v>HardCore</v>
      </c>
      <c r="B838" t="str">
        <f>IFERROR(VLOOKUP(D838,Mapping!$B$2:$D$109,3,0),"")</f>
        <v>NC</v>
      </c>
      <c r="C838" s="2" t="s">
        <v>35</v>
      </c>
      <c r="D838" s="2" t="s">
        <v>76</v>
      </c>
      <c r="E838" s="4" t="s">
        <v>13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x14ac:dyDescent="0.25">
      <c r="A839" t="str">
        <f>IFERROR(VLOOKUP(C839,Mapping!$A$2:$C$109,3,0),"")</f>
        <v>HardCore</v>
      </c>
      <c r="B839" t="str">
        <f>IFERROR(VLOOKUP(D839,Mapping!$B$2:$D$109,3,0),"")</f>
        <v>NC</v>
      </c>
      <c r="C839" s="2" t="s">
        <v>35</v>
      </c>
      <c r="D839" s="2" t="s">
        <v>76</v>
      </c>
      <c r="E839" s="2" t="s">
        <v>15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5">
      <c r="A840" t="str">
        <f>IFERROR(VLOOKUP(C840,Mapping!$A$2:$C$109,3,0),"")</f>
        <v>HardCore</v>
      </c>
      <c r="B840" t="str">
        <f>IFERROR(VLOOKUP(D840,Mapping!$B$2:$D$109,3,0),"")</f>
        <v>NC</v>
      </c>
      <c r="C840" s="2" t="s">
        <v>35</v>
      </c>
      <c r="D840" s="2" t="s">
        <v>76</v>
      </c>
      <c r="E840" s="2" t="s">
        <v>14</v>
      </c>
      <c r="F840" s="1"/>
      <c r="G840" s="1"/>
      <c r="H840" s="1"/>
      <c r="I840" s="1"/>
      <c r="J840" s="1"/>
      <c r="K840" s="1"/>
      <c r="L840" s="1"/>
      <c r="M840" s="1">
        <v>0</v>
      </c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5">
      <c r="A841" t="str">
        <f>IFERROR(VLOOKUP(C841,Mapping!$A$2:$C$109,3,0),"")</f>
        <v>HardCore</v>
      </c>
      <c r="B841" t="str">
        <f>IFERROR(VLOOKUP(D841,Mapping!$B$2:$D$109,3,0),"")</f>
        <v/>
      </c>
      <c r="C841" s="2" t="s">
        <v>35</v>
      </c>
      <c r="D841" s="2" t="s">
        <v>77</v>
      </c>
      <c r="E841" s="3" t="s">
        <v>10</v>
      </c>
      <c r="F841" s="3"/>
      <c r="G841" s="3"/>
      <c r="H841" s="3"/>
      <c r="I841" s="3"/>
      <c r="J841" s="3"/>
      <c r="K841" s="3"/>
      <c r="L841" s="3"/>
      <c r="M841" s="3">
        <v>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x14ac:dyDescent="0.25">
      <c r="A842" t="str">
        <f>IFERROR(VLOOKUP(C842,Mapping!$A$2:$C$109,3,0),"")</f>
        <v>HardCore</v>
      </c>
      <c r="B842" t="str">
        <f>IFERROR(VLOOKUP(D842,Mapping!$B$2:$D$109,3,0),"")</f>
        <v/>
      </c>
      <c r="C842" s="2" t="s">
        <v>35</v>
      </c>
      <c r="D842" s="2" t="s">
        <v>77</v>
      </c>
      <c r="E842" s="2" t="s">
        <v>11</v>
      </c>
      <c r="F842" s="4"/>
      <c r="G842" s="4"/>
      <c r="H842" s="4"/>
      <c r="I842" s="4"/>
      <c r="J842" s="4"/>
      <c r="K842" s="4"/>
      <c r="L842" s="4"/>
      <c r="M842" s="4">
        <v>2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x14ac:dyDescent="0.25">
      <c r="A843" t="str">
        <f>IFERROR(VLOOKUP(C843,Mapping!$A$2:$C$109,3,0),"")</f>
        <v>HardCore</v>
      </c>
      <c r="B843" t="str">
        <f>IFERROR(VLOOKUP(D843,Mapping!$B$2:$D$109,3,0),"")</f>
        <v/>
      </c>
      <c r="C843" s="2" t="s">
        <v>35</v>
      </c>
      <c r="D843" s="2" t="s">
        <v>77</v>
      </c>
      <c r="E843" s="3" t="s">
        <v>12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x14ac:dyDescent="0.25">
      <c r="A844" t="str">
        <f>IFERROR(VLOOKUP(C844,Mapping!$A$2:$C$109,3,0),"")</f>
        <v>HardCore</v>
      </c>
      <c r="B844" t="str">
        <f>IFERROR(VLOOKUP(D844,Mapping!$B$2:$D$109,3,0),"")</f>
        <v/>
      </c>
      <c r="C844" s="2" t="s">
        <v>35</v>
      </c>
      <c r="D844" s="2" t="s">
        <v>77</v>
      </c>
      <c r="E844" s="4" t="s">
        <v>13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x14ac:dyDescent="0.25">
      <c r="A845" t="str">
        <f>IFERROR(VLOOKUP(C845,Mapping!$A$2:$C$109,3,0),"")</f>
        <v>HardCore</v>
      </c>
      <c r="B845" t="str">
        <f>IFERROR(VLOOKUP(D845,Mapping!$B$2:$D$109,3,0),"")</f>
        <v/>
      </c>
      <c r="C845" s="2" t="s">
        <v>35</v>
      </c>
      <c r="D845" s="2" t="s">
        <v>77</v>
      </c>
      <c r="E845" s="2" t="s">
        <v>15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5">
      <c r="A846" t="str">
        <f>IFERROR(VLOOKUP(C846,Mapping!$A$2:$C$109,3,0),"")</f>
        <v>HardCore</v>
      </c>
      <c r="B846" t="str">
        <f>IFERROR(VLOOKUP(D846,Mapping!$B$2:$D$109,3,0),"")</f>
        <v/>
      </c>
      <c r="C846" s="2" t="s">
        <v>35</v>
      </c>
      <c r="D846" s="2" t="s">
        <v>77</v>
      </c>
      <c r="E846" s="2" t="s">
        <v>14</v>
      </c>
      <c r="F846" s="1"/>
      <c r="G846" s="1"/>
      <c r="H846" s="1"/>
      <c r="I846" s="1"/>
      <c r="J846" s="1"/>
      <c r="K846" s="1"/>
      <c r="L846" s="1"/>
      <c r="M846" s="1">
        <v>0</v>
      </c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5">
      <c r="A847" t="str">
        <f>IFERROR(VLOOKUP(C847,Mapping!$A$2:$C$109,3,0),"")</f>
        <v>HardCore</v>
      </c>
      <c r="B847" t="str">
        <f>IFERROR(VLOOKUP(D847,Mapping!$B$2:$D$109,3,0),"")</f>
        <v>MR</v>
      </c>
      <c r="C847" s="2" t="s">
        <v>36</v>
      </c>
      <c r="D847" s="2" t="s">
        <v>90</v>
      </c>
      <c r="E847" s="3" t="s">
        <v>10</v>
      </c>
      <c r="F847" s="3"/>
      <c r="G847" s="3"/>
      <c r="H847" s="3"/>
      <c r="I847" s="3"/>
      <c r="J847" s="3"/>
      <c r="K847" s="3"/>
      <c r="L847" s="3"/>
      <c r="M847" s="3">
        <v>1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x14ac:dyDescent="0.25">
      <c r="A848" t="str">
        <f>IFERROR(VLOOKUP(C848,Mapping!$A$2:$C$109,3,0),"")</f>
        <v>HardCore</v>
      </c>
      <c r="B848" t="str">
        <f>IFERROR(VLOOKUP(D848,Mapping!$B$2:$D$109,3,0),"")</f>
        <v>MR</v>
      </c>
      <c r="C848" s="2" t="s">
        <v>36</v>
      </c>
      <c r="D848" s="2" t="s">
        <v>90</v>
      </c>
      <c r="E848" s="2" t="s">
        <v>11</v>
      </c>
      <c r="F848" s="4"/>
      <c r="G848" s="4"/>
      <c r="H848" s="4"/>
      <c r="I848" s="4"/>
      <c r="J848" s="4"/>
      <c r="K848" s="4"/>
      <c r="L848" s="4"/>
      <c r="M848" s="4">
        <v>1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x14ac:dyDescent="0.25">
      <c r="A849" t="str">
        <f>IFERROR(VLOOKUP(C849,Mapping!$A$2:$C$109,3,0),"")</f>
        <v>HardCore</v>
      </c>
      <c r="B849" t="str">
        <f>IFERROR(VLOOKUP(D849,Mapping!$B$2:$D$109,3,0),"")</f>
        <v>MR</v>
      </c>
      <c r="C849" s="2" t="s">
        <v>36</v>
      </c>
      <c r="D849" s="2" t="s">
        <v>90</v>
      </c>
      <c r="E849" s="3" t="s">
        <v>12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x14ac:dyDescent="0.25">
      <c r="A850" t="str">
        <f>IFERROR(VLOOKUP(C850,Mapping!$A$2:$C$109,3,0),"")</f>
        <v>HardCore</v>
      </c>
      <c r="B850" t="str">
        <f>IFERROR(VLOOKUP(D850,Mapping!$B$2:$D$109,3,0),"")</f>
        <v>MR</v>
      </c>
      <c r="C850" s="2" t="s">
        <v>36</v>
      </c>
      <c r="D850" s="2" t="s">
        <v>90</v>
      </c>
      <c r="E850" s="4" t="s">
        <v>13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x14ac:dyDescent="0.25">
      <c r="A851" t="str">
        <f>IFERROR(VLOOKUP(C851,Mapping!$A$2:$C$109,3,0),"")</f>
        <v>HardCore</v>
      </c>
      <c r="B851" t="str">
        <f>IFERROR(VLOOKUP(D851,Mapping!$B$2:$D$109,3,0),"")</f>
        <v>MR</v>
      </c>
      <c r="C851" s="2" t="s">
        <v>36</v>
      </c>
      <c r="D851" s="2" t="s">
        <v>90</v>
      </c>
      <c r="E851" s="2" t="s">
        <v>15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5">
      <c r="A852" t="str">
        <f>IFERROR(VLOOKUP(C852,Mapping!$A$2:$C$109,3,0),"")</f>
        <v>HardCore</v>
      </c>
      <c r="B852" t="str">
        <f>IFERROR(VLOOKUP(D852,Mapping!$B$2:$D$109,3,0),"")</f>
        <v>MR</v>
      </c>
      <c r="C852" s="2" t="s">
        <v>36</v>
      </c>
      <c r="D852" s="2" t="s">
        <v>90</v>
      </c>
      <c r="E852" s="2" t="s">
        <v>14</v>
      </c>
      <c r="F852" s="1"/>
      <c r="G852" s="1"/>
      <c r="H852" s="1"/>
      <c r="I852" s="1"/>
      <c r="J852" s="1"/>
      <c r="K852" s="1"/>
      <c r="L852" s="1"/>
      <c r="M852" s="1">
        <v>0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5">
      <c r="A853" t="str">
        <f>IFERROR(VLOOKUP(C853,Mapping!$A$2:$C$109,3,0),"")</f>
        <v>HardCore</v>
      </c>
      <c r="B853" t="str">
        <f>IFERROR(VLOOKUP(D853,Mapping!$B$2:$D$109,3,0),"")</f>
        <v>NC</v>
      </c>
      <c r="C853" s="2" t="s">
        <v>36</v>
      </c>
      <c r="D853" s="2" t="s">
        <v>91</v>
      </c>
      <c r="E853" s="3" t="s">
        <v>10</v>
      </c>
      <c r="F853" s="3"/>
      <c r="G853" s="3"/>
      <c r="H853" s="3"/>
      <c r="I853" s="3"/>
      <c r="J853" s="3"/>
      <c r="K853" s="3"/>
      <c r="L853" s="3"/>
      <c r="M853" s="3">
        <v>1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x14ac:dyDescent="0.25">
      <c r="A854" t="str">
        <f>IFERROR(VLOOKUP(C854,Mapping!$A$2:$C$109,3,0),"")</f>
        <v>HardCore</v>
      </c>
      <c r="B854" t="str">
        <f>IFERROR(VLOOKUP(D854,Mapping!$B$2:$D$109,3,0),"")</f>
        <v>NC</v>
      </c>
      <c r="C854" s="2" t="s">
        <v>36</v>
      </c>
      <c r="D854" s="2" t="s">
        <v>91</v>
      </c>
      <c r="E854" s="2" t="s">
        <v>11</v>
      </c>
      <c r="F854" s="4"/>
      <c r="G854" s="4"/>
      <c r="H854" s="4"/>
      <c r="I854" s="4"/>
      <c r="J854" s="4"/>
      <c r="K854" s="4"/>
      <c r="L854" s="4"/>
      <c r="M854" s="4">
        <v>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x14ac:dyDescent="0.25">
      <c r="A855" t="str">
        <f>IFERROR(VLOOKUP(C855,Mapping!$A$2:$C$109,3,0),"")</f>
        <v>HardCore</v>
      </c>
      <c r="B855" t="str">
        <f>IFERROR(VLOOKUP(D855,Mapping!$B$2:$D$109,3,0),"")</f>
        <v>NC</v>
      </c>
      <c r="C855" s="2" t="s">
        <v>36</v>
      </c>
      <c r="D855" s="2" t="s">
        <v>91</v>
      </c>
      <c r="E855" s="3" t="s">
        <v>12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x14ac:dyDescent="0.25">
      <c r="A856" t="str">
        <f>IFERROR(VLOOKUP(C856,Mapping!$A$2:$C$109,3,0),"")</f>
        <v>HardCore</v>
      </c>
      <c r="B856" t="str">
        <f>IFERROR(VLOOKUP(D856,Mapping!$B$2:$D$109,3,0),"")</f>
        <v>NC</v>
      </c>
      <c r="C856" s="2" t="s">
        <v>36</v>
      </c>
      <c r="D856" s="2" t="s">
        <v>91</v>
      </c>
      <c r="E856" s="4" t="s">
        <v>13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x14ac:dyDescent="0.25">
      <c r="A857" t="str">
        <f>IFERROR(VLOOKUP(C857,Mapping!$A$2:$C$109,3,0),"")</f>
        <v>HardCore</v>
      </c>
      <c r="B857" t="str">
        <f>IFERROR(VLOOKUP(D857,Mapping!$B$2:$D$109,3,0),"")</f>
        <v>NC</v>
      </c>
      <c r="C857" s="2" t="s">
        <v>36</v>
      </c>
      <c r="D857" s="2" t="s">
        <v>91</v>
      </c>
      <c r="E857" s="2" t="s">
        <v>15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5">
      <c r="A858" t="str">
        <f>IFERROR(VLOOKUP(C858,Mapping!$A$2:$C$109,3,0),"")</f>
        <v>HardCore</v>
      </c>
      <c r="B858" t="str">
        <f>IFERROR(VLOOKUP(D858,Mapping!$B$2:$D$109,3,0),"")</f>
        <v>NC</v>
      </c>
      <c r="C858" s="2" t="s">
        <v>36</v>
      </c>
      <c r="D858" s="2" t="s">
        <v>91</v>
      </c>
      <c r="E858" s="2" t="s">
        <v>14</v>
      </c>
      <c r="F858" s="1"/>
      <c r="G858" s="1"/>
      <c r="H858" s="1"/>
      <c r="I858" s="1"/>
      <c r="J858" s="1"/>
      <c r="K858" s="1"/>
      <c r="L858" s="1"/>
      <c r="M858" s="1">
        <v>0</v>
      </c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5">
      <c r="A859" t="str">
        <f>IFERROR(VLOOKUP(C859,Mapping!$A$2:$C$109,3,0),"")</f>
        <v>HardCore</v>
      </c>
      <c r="B859" t="str">
        <f>IFERROR(VLOOKUP(D859,Mapping!$B$2:$D$109,3,0),"")</f>
        <v>HR</v>
      </c>
      <c r="C859" s="2" t="s">
        <v>36</v>
      </c>
      <c r="D859" s="2" t="s">
        <v>52</v>
      </c>
      <c r="E859" s="3" t="s">
        <v>10</v>
      </c>
      <c r="F859" s="3"/>
      <c r="G859" s="3"/>
      <c r="H859" s="3"/>
      <c r="I859" s="3"/>
      <c r="J859" s="3"/>
      <c r="K859" s="3">
        <v>2</v>
      </c>
      <c r="L859" s="3"/>
      <c r="M859" s="3">
        <v>4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x14ac:dyDescent="0.25">
      <c r="A860" t="str">
        <f>IFERROR(VLOOKUP(C860,Mapping!$A$2:$C$109,3,0),"")</f>
        <v>HardCore</v>
      </c>
      <c r="B860" t="str">
        <f>IFERROR(VLOOKUP(D860,Mapping!$B$2:$D$109,3,0),"")</f>
        <v>HR</v>
      </c>
      <c r="C860" s="2" t="s">
        <v>36</v>
      </c>
      <c r="D860" s="2" t="s">
        <v>52</v>
      </c>
      <c r="E860" s="2" t="s">
        <v>11</v>
      </c>
      <c r="F860" s="4"/>
      <c r="G860" s="4"/>
      <c r="H860" s="4"/>
      <c r="I860" s="4"/>
      <c r="J860" s="4"/>
      <c r="K860" s="4">
        <v>2</v>
      </c>
      <c r="L860" s="4"/>
      <c r="M860" s="4">
        <v>4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x14ac:dyDescent="0.25">
      <c r="A861" t="str">
        <f>IFERROR(VLOOKUP(C861,Mapping!$A$2:$C$109,3,0),"")</f>
        <v>HardCore</v>
      </c>
      <c r="B861" t="str">
        <f>IFERROR(VLOOKUP(D861,Mapping!$B$2:$D$109,3,0),"")</f>
        <v>HR</v>
      </c>
      <c r="C861" s="2" t="s">
        <v>36</v>
      </c>
      <c r="D861" s="2" t="s">
        <v>52</v>
      </c>
      <c r="E861" s="3" t="s">
        <v>12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x14ac:dyDescent="0.25">
      <c r="A862" t="str">
        <f>IFERROR(VLOOKUP(C862,Mapping!$A$2:$C$109,3,0),"")</f>
        <v>HardCore</v>
      </c>
      <c r="B862" t="str">
        <f>IFERROR(VLOOKUP(D862,Mapping!$B$2:$D$109,3,0),"")</f>
        <v>HR</v>
      </c>
      <c r="C862" s="2" t="s">
        <v>36</v>
      </c>
      <c r="D862" s="2" t="s">
        <v>52</v>
      </c>
      <c r="E862" s="4" t="s">
        <v>13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x14ac:dyDescent="0.25">
      <c r="A863" t="str">
        <f>IFERROR(VLOOKUP(C863,Mapping!$A$2:$C$109,3,0),"")</f>
        <v>HardCore</v>
      </c>
      <c r="B863" t="str">
        <f>IFERROR(VLOOKUP(D863,Mapping!$B$2:$D$109,3,0),"")</f>
        <v>HR</v>
      </c>
      <c r="C863" s="2" t="s">
        <v>36</v>
      </c>
      <c r="D863" s="2" t="s">
        <v>52</v>
      </c>
      <c r="E863" s="2" t="s">
        <v>15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5">
      <c r="A864" t="str">
        <f>IFERROR(VLOOKUP(C864,Mapping!$A$2:$C$109,3,0),"")</f>
        <v>HardCore</v>
      </c>
      <c r="B864" t="str">
        <f>IFERROR(VLOOKUP(D864,Mapping!$B$2:$D$109,3,0),"")</f>
        <v>HR</v>
      </c>
      <c r="C864" s="2" t="s">
        <v>36</v>
      </c>
      <c r="D864" s="2" t="s">
        <v>52</v>
      </c>
      <c r="E864" s="2" t="s">
        <v>14</v>
      </c>
      <c r="F864" s="1"/>
      <c r="G864" s="1"/>
      <c r="H864" s="1"/>
      <c r="I864" s="1"/>
      <c r="J864" s="1"/>
      <c r="K864" s="1">
        <v>0</v>
      </c>
      <c r="L864" s="1"/>
      <c r="M864" s="1">
        <v>0</v>
      </c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5">
      <c r="A865" t="str">
        <f>IFERROR(VLOOKUP(C865,Mapping!$A$2:$C$109,3,0),"")</f>
        <v>HardCore</v>
      </c>
      <c r="B865" t="str">
        <f>IFERROR(VLOOKUP(D865,Mapping!$B$2:$D$109,3,0),"")</f>
        <v>LR</v>
      </c>
      <c r="C865" s="2" t="s">
        <v>36</v>
      </c>
      <c r="D865" s="2" t="s">
        <v>53</v>
      </c>
      <c r="E865" s="3" t="s">
        <v>10</v>
      </c>
      <c r="F865" s="3"/>
      <c r="G865" s="3"/>
      <c r="H865" s="3"/>
      <c r="I865" s="3"/>
      <c r="J865" s="3"/>
      <c r="K865" s="3"/>
      <c r="L865" s="3"/>
      <c r="M865" s="3">
        <v>1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x14ac:dyDescent="0.25">
      <c r="A866" t="str">
        <f>IFERROR(VLOOKUP(C866,Mapping!$A$2:$C$109,3,0),"")</f>
        <v>HardCore</v>
      </c>
      <c r="B866" t="str">
        <f>IFERROR(VLOOKUP(D866,Mapping!$B$2:$D$109,3,0),"")</f>
        <v>LR</v>
      </c>
      <c r="C866" s="2" t="s">
        <v>36</v>
      </c>
      <c r="D866" s="2" t="s">
        <v>53</v>
      </c>
      <c r="E866" s="2" t="s">
        <v>11</v>
      </c>
      <c r="F866" s="4"/>
      <c r="G866" s="4"/>
      <c r="H866" s="4"/>
      <c r="I866" s="4"/>
      <c r="J866" s="4"/>
      <c r="K866" s="4"/>
      <c r="L866" s="4"/>
      <c r="M866" s="4">
        <v>1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x14ac:dyDescent="0.25">
      <c r="A867" t="str">
        <f>IFERROR(VLOOKUP(C867,Mapping!$A$2:$C$109,3,0),"")</f>
        <v>HardCore</v>
      </c>
      <c r="B867" t="str">
        <f>IFERROR(VLOOKUP(D867,Mapping!$B$2:$D$109,3,0),"")</f>
        <v>LR</v>
      </c>
      <c r="C867" s="2" t="s">
        <v>36</v>
      </c>
      <c r="D867" s="2" t="s">
        <v>53</v>
      </c>
      <c r="E867" s="3" t="s">
        <v>12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x14ac:dyDescent="0.25">
      <c r="A868" t="str">
        <f>IFERROR(VLOOKUP(C868,Mapping!$A$2:$C$109,3,0),"")</f>
        <v>HardCore</v>
      </c>
      <c r="B868" t="str">
        <f>IFERROR(VLOOKUP(D868,Mapping!$B$2:$D$109,3,0),"")</f>
        <v>LR</v>
      </c>
      <c r="C868" s="2" t="s">
        <v>36</v>
      </c>
      <c r="D868" s="2" t="s">
        <v>53</v>
      </c>
      <c r="E868" s="4" t="s">
        <v>13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x14ac:dyDescent="0.25">
      <c r="A869" t="str">
        <f>IFERROR(VLOOKUP(C869,Mapping!$A$2:$C$109,3,0),"")</f>
        <v>HardCore</v>
      </c>
      <c r="B869" t="str">
        <f>IFERROR(VLOOKUP(D869,Mapping!$B$2:$D$109,3,0),"")</f>
        <v>LR</v>
      </c>
      <c r="C869" s="2" t="s">
        <v>36</v>
      </c>
      <c r="D869" s="2" t="s">
        <v>53</v>
      </c>
      <c r="E869" s="2" t="s">
        <v>15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5">
      <c r="A870" t="str">
        <f>IFERROR(VLOOKUP(C870,Mapping!$A$2:$C$109,3,0),"")</f>
        <v>HardCore</v>
      </c>
      <c r="B870" t="str">
        <f>IFERROR(VLOOKUP(D870,Mapping!$B$2:$D$109,3,0),"")</f>
        <v>LR</v>
      </c>
      <c r="C870" s="2" t="s">
        <v>36</v>
      </c>
      <c r="D870" s="2" t="s">
        <v>53</v>
      </c>
      <c r="E870" s="2" t="s">
        <v>14</v>
      </c>
      <c r="F870" s="1"/>
      <c r="G870" s="1"/>
      <c r="H870" s="1"/>
      <c r="I870" s="1"/>
      <c r="J870" s="1"/>
      <c r="K870" s="1"/>
      <c r="L870" s="1"/>
      <c r="M870" s="1">
        <v>0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5">
      <c r="A871" t="str">
        <f>IFERROR(VLOOKUP(C871,Mapping!$A$2:$C$109,3,0),"")</f>
        <v>HardCore</v>
      </c>
      <c r="B871" t="str">
        <f>IFERROR(VLOOKUP(D871,Mapping!$B$2:$D$109,3,0),"")</f>
        <v>MR</v>
      </c>
      <c r="C871" s="2" t="s">
        <v>36</v>
      </c>
      <c r="D871" s="2" t="s">
        <v>59</v>
      </c>
      <c r="E871" s="3" t="s">
        <v>10</v>
      </c>
      <c r="F871" s="3"/>
      <c r="G871" s="3"/>
      <c r="H871" s="3"/>
      <c r="I871" s="3"/>
      <c r="J871" s="3"/>
      <c r="K871" s="3"/>
      <c r="L871" s="3">
        <v>1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x14ac:dyDescent="0.25">
      <c r="A872" t="str">
        <f>IFERROR(VLOOKUP(C872,Mapping!$A$2:$C$109,3,0),"")</f>
        <v>HardCore</v>
      </c>
      <c r="B872" t="str">
        <f>IFERROR(VLOOKUP(D872,Mapping!$B$2:$D$109,3,0),"")</f>
        <v>MR</v>
      </c>
      <c r="C872" s="2" t="s">
        <v>36</v>
      </c>
      <c r="D872" s="2" t="s">
        <v>59</v>
      </c>
      <c r="E872" s="2" t="s">
        <v>11</v>
      </c>
      <c r="F872" s="4"/>
      <c r="G872" s="4"/>
      <c r="H872" s="4"/>
      <c r="I872" s="4"/>
      <c r="J872" s="4"/>
      <c r="K872" s="4"/>
      <c r="L872" s="4">
        <v>1</v>
      </c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x14ac:dyDescent="0.25">
      <c r="A873" t="str">
        <f>IFERROR(VLOOKUP(C873,Mapping!$A$2:$C$109,3,0),"")</f>
        <v>HardCore</v>
      </c>
      <c r="B873" t="str">
        <f>IFERROR(VLOOKUP(D873,Mapping!$B$2:$D$109,3,0),"")</f>
        <v>MR</v>
      </c>
      <c r="C873" s="2" t="s">
        <v>36</v>
      </c>
      <c r="D873" s="2" t="s">
        <v>59</v>
      </c>
      <c r="E873" s="3" t="s">
        <v>12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x14ac:dyDescent="0.25">
      <c r="A874" t="str">
        <f>IFERROR(VLOOKUP(C874,Mapping!$A$2:$C$109,3,0),"")</f>
        <v>HardCore</v>
      </c>
      <c r="B874" t="str">
        <f>IFERROR(VLOOKUP(D874,Mapping!$B$2:$D$109,3,0),"")</f>
        <v>MR</v>
      </c>
      <c r="C874" s="2" t="s">
        <v>36</v>
      </c>
      <c r="D874" s="2" t="s">
        <v>59</v>
      </c>
      <c r="E874" s="4" t="s">
        <v>13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x14ac:dyDescent="0.25">
      <c r="A875" t="str">
        <f>IFERROR(VLOOKUP(C875,Mapping!$A$2:$C$109,3,0),"")</f>
        <v>HardCore</v>
      </c>
      <c r="B875" t="str">
        <f>IFERROR(VLOOKUP(D875,Mapping!$B$2:$D$109,3,0),"")</f>
        <v>MR</v>
      </c>
      <c r="C875" s="2" t="s">
        <v>36</v>
      </c>
      <c r="D875" s="2" t="s">
        <v>59</v>
      </c>
      <c r="E875" s="2" t="s">
        <v>15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5">
      <c r="A876" t="str">
        <f>IFERROR(VLOOKUP(C876,Mapping!$A$2:$C$109,3,0),"")</f>
        <v>HardCore</v>
      </c>
      <c r="B876" t="str">
        <f>IFERROR(VLOOKUP(D876,Mapping!$B$2:$D$109,3,0),"")</f>
        <v>MR</v>
      </c>
      <c r="C876" s="2" t="s">
        <v>36</v>
      </c>
      <c r="D876" s="2" t="s">
        <v>59</v>
      </c>
      <c r="E876" s="2" t="s">
        <v>14</v>
      </c>
      <c r="F876" s="1"/>
      <c r="G876" s="1"/>
      <c r="H876" s="1"/>
      <c r="I876" s="1"/>
      <c r="J876" s="1"/>
      <c r="K876" s="1"/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5">
      <c r="A877" t="str">
        <f>IFERROR(VLOOKUP(C877,Mapping!$A$2:$C$109,3,0),"")</f>
        <v>HardCore</v>
      </c>
      <c r="B877" t="str">
        <f>IFERROR(VLOOKUP(D877,Mapping!$B$2:$D$109,3,0),"")</f>
        <v>MR</v>
      </c>
      <c r="C877" s="2" t="s">
        <v>36</v>
      </c>
      <c r="D877" s="2" t="s">
        <v>61</v>
      </c>
      <c r="E877" s="3" t="s">
        <v>10</v>
      </c>
      <c r="F877" s="3"/>
      <c r="G877" s="3"/>
      <c r="H877" s="3"/>
      <c r="I877" s="3"/>
      <c r="J877" s="3"/>
      <c r="K877" s="3"/>
      <c r="L877" s="3">
        <v>1</v>
      </c>
      <c r="M877" s="3">
        <v>9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x14ac:dyDescent="0.25">
      <c r="A878" t="str">
        <f>IFERROR(VLOOKUP(C878,Mapping!$A$2:$C$109,3,0),"")</f>
        <v>HardCore</v>
      </c>
      <c r="B878" t="str">
        <f>IFERROR(VLOOKUP(D878,Mapping!$B$2:$D$109,3,0),"")</f>
        <v>MR</v>
      </c>
      <c r="C878" s="2" t="s">
        <v>36</v>
      </c>
      <c r="D878" s="2" t="s">
        <v>61</v>
      </c>
      <c r="E878" s="2" t="s">
        <v>11</v>
      </c>
      <c r="F878" s="4"/>
      <c r="G878" s="4"/>
      <c r="H878" s="4"/>
      <c r="I878" s="4"/>
      <c r="J878" s="4"/>
      <c r="K878" s="4"/>
      <c r="L878" s="4">
        <v>0</v>
      </c>
      <c r="M878" s="4">
        <v>9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x14ac:dyDescent="0.25">
      <c r="A879" t="str">
        <f>IFERROR(VLOOKUP(C879,Mapping!$A$2:$C$109,3,0),"")</f>
        <v>HardCore</v>
      </c>
      <c r="B879" t="str">
        <f>IFERROR(VLOOKUP(D879,Mapping!$B$2:$D$109,3,0),"")</f>
        <v>MR</v>
      </c>
      <c r="C879" s="2" t="s">
        <v>36</v>
      </c>
      <c r="D879" s="2" t="s">
        <v>61</v>
      </c>
      <c r="E879" s="3" t="s">
        <v>12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x14ac:dyDescent="0.25">
      <c r="A880" t="str">
        <f>IFERROR(VLOOKUP(C880,Mapping!$A$2:$C$109,3,0),"")</f>
        <v>HardCore</v>
      </c>
      <c r="B880" t="str">
        <f>IFERROR(VLOOKUP(D880,Mapping!$B$2:$D$109,3,0),"")</f>
        <v>MR</v>
      </c>
      <c r="C880" s="2" t="s">
        <v>36</v>
      </c>
      <c r="D880" s="2" t="s">
        <v>61</v>
      </c>
      <c r="E880" s="4" t="s">
        <v>13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x14ac:dyDescent="0.25">
      <c r="A881" t="str">
        <f>IFERROR(VLOOKUP(C881,Mapping!$A$2:$C$109,3,0),"")</f>
        <v>HardCore</v>
      </c>
      <c r="B881" t="str">
        <f>IFERROR(VLOOKUP(D881,Mapping!$B$2:$D$109,3,0),"")</f>
        <v>MR</v>
      </c>
      <c r="C881" s="2" t="s">
        <v>36</v>
      </c>
      <c r="D881" s="2" t="s">
        <v>61</v>
      </c>
      <c r="E881" s="2" t="s">
        <v>15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5">
      <c r="A882" t="str">
        <f>IFERROR(VLOOKUP(C882,Mapping!$A$2:$C$109,3,0),"")</f>
        <v>HardCore</v>
      </c>
      <c r="B882" t="str">
        <f>IFERROR(VLOOKUP(D882,Mapping!$B$2:$D$109,3,0),"")</f>
        <v>MR</v>
      </c>
      <c r="C882" s="2" t="s">
        <v>36</v>
      </c>
      <c r="D882" s="2" t="s">
        <v>61</v>
      </c>
      <c r="E882" s="2" t="s">
        <v>14</v>
      </c>
      <c r="F882" s="1"/>
      <c r="G882" s="1"/>
      <c r="H882" s="1"/>
      <c r="I882" s="1"/>
      <c r="J882" s="1"/>
      <c r="K882" s="1"/>
      <c r="L882" s="1">
        <v>0</v>
      </c>
      <c r="M882" s="1">
        <v>0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5">
      <c r="A883" t="str">
        <f>IFERROR(VLOOKUP(C883,Mapping!$A$2:$C$109,3,0),"")</f>
        <v>HardCore</v>
      </c>
      <c r="B883" t="str">
        <f>IFERROR(VLOOKUP(D883,Mapping!$B$2:$D$109,3,0),"")</f>
        <v>NC</v>
      </c>
      <c r="C883" s="2" t="s">
        <v>36</v>
      </c>
      <c r="D883" s="2" t="s">
        <v>56</v>
      </c>
      <c r="E883" s="3" t="s">
        <v>10</v>
      </c>
      <c r="F883" s="3"/>
      <c r="G883" s="3"/>
      <c r="H883" s="3"/>
      <c r="I883" s="3"/>
      <c r="J883" s="3"/>
      <c r="K883" s="3"/>
      <c r="L883" s="3">
        <v>2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x14ac:dyDescent="0.25">
      <c r="A884" t="str">
        <f>IFERROR(VLOOKUP(C884,Mapping!$A$2:$C$109,3,0),"")</f>
        <v>HardCore</v>
      </c>
      <c r="B884" t="str">
        <f>IFERROR(VLOOKUP(D884,Mapping!$B$2:$D$109,3,0),"")</f>
        <v>NC</v>
      </c>
      <c r="C884" s="2" t="s">
        <v>36</v>
      </c>
      <c r="D884" s="2" t="s">
        <v>56</v>
      </c>
      <c r="E884" s="2" t="s">
        <v>11</v>
      </c>
      <c r="F884" s="4"/>
      <c r="G884" s="4"/>
      <c r="H884" s="4"/>
      <c r="I884" s="4"/>
      <c r="J884" s="4"/>
      <c r="K884" s="4"/>
      <c r="L884" s="4">
        <v>1</v>
      </c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x14ac:dyDescent="0.25">
      <c r="A885" t="str">
        <f>IFERROR(VLOOKUP(C885,Mapping!$A$2:$C$109,3,0),"")</f>
        <v>HardCore</v>
      </c>
      <c r="B885" t="str">
        <f>IFERROR(VLOOKUP(D885,Mapping!$B$2:$D$109,3,0),"")</f>
        <v>NC</v>
      </c>
      <c r="C885" s="2" t="s">
        <v>36</v>
      </c>
      <c r="D885" s="2" t="s">
        <v>56</v>
      </c>
      <c r="E885" s="3" t="s">
        <v>12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x14ac:dyDescent="0.25">
      <c r="A886" t="str">
        <f>IFERROR(VLOOKUP(C886,Mapping!$A$2:$C$109,3,0),"")</f>
        <v>HardCore</v>
      </c>
      <c r="B886" t="str">
        <f>IFERROR(VLOOKUP(D886,Mapping!$B$2:$D$109,3,0),"")</f>
        <v>NC</v>
      </c>
      <c r="C886" s="2" t="s">
        <v>36</v>
      </c>
      <c r="D886" s="2" t="s">
        <v>56</v>
      </c>
      <c r="E886" s="4" t="s">
        <v>13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x14ac:dyDescent="0.25">
      <c r="A887" t="str">
        <f>IFERROR(VLOOKUP(C887,Mapping!$A$2:$C$109,3,0),"")</f>
        <v>HardCore</v>
      </c>
      <c r="B887" t="str">
        <f>IFERROR(VLOOKUP(D887,Mapping!$B$2:$D$109,3,0),"")</f>
        <v>NC</v>
      </c>
      <c r="C887" s="2" t="s">
        <v>36</v>
      </c>
      <c r="D887" s="2" t="s">
        <v>56</v>
      </c>
      <c r="E887" s="2" t="s">
        <v>15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5">
      <c r="A888" t="str">
        <f>IFERROR(VLOOKUP(C888,Mapping!$A$2:$C$109,3,0),"")</f>
        <v>HardCore</v>
      </c>
      <c r="B888" t="str">
        <f>IFERROR(VLOOKUP(D888,Mapping!$B$2:$D$109,3,0),"")</f>
        <v>NC</v>
      </c>
      <c r="C888" s="2" t="s">
        <v>36</v>
      </c>
      <c r="D888" s="2" t="s">
        <v>56</v>
      </c>
      <c r="E888" s="2" t="s">
        <v>14</v>
      </c>
      <c r="F888" s="1"/>
      <c r="G888" s="1"/>
      <c r="H888" s="1"/>
      <c r="I888" s="1"/>
      <c r="J888" s="1"/>
      <c r="K888" s="1"/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5">
      <c r="A889" t="str">
        <f>IFERROR(VLOOKUP(C889,Mapping!$A$2:$C$109,3,0),"")</f>
        <v>HardCore</v>
      </c>
      <c r="B889" t="str">
        <f>IFERROR(VLOOKUP(D889,Mapping!$B$2:$D$109,3,0),"")</f>
        <v/>
      </c>
      <c r="C889" s="2" t="s">
        <v>36</v>
      </c>
      <c r="D889" s="2" t="s">
        <v>98</v>
      </c>
      <c r="E889" s="3" t="s">
        <v>10</v>
      </c>
      <c r="F889" s="3"/>
      <c r="G889" s="3"/>
      <c r="H889" s="3"/>
      <c r="I889" s="3"/>
      <c r="J889" s="3"/>
      <c r="K889" s="3"/>
      <c r="L889" s="3">
        <v>1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x14ac:dyDescent="0.25">
      <c r="A890" t="str">
        <f>IFERROR(VLOOKUP(C890,Mapping!$A$2:$C$109,3,0),"")</f>
        <v>HardCore</v>
      </c>
      <c r="B890" t="str">
        <f>IFERROR(VLOOKUP(D890,Mapping!$B$2:$D$109,3,0),"")</f>
        <v/>
      </c>
      <c r="C890" s="2" t="s">
        <v>36</v>
      </c>
      <c r="D890" s="2" t="s">
        <v>98</v>
      </c>
      <c r="E890" s="2" t="s">
        <v>11</v>
      </c>
      <c r="F890" s="4"/>
      <c r="G890" s="4"/>
      <c r="H890" s="4"/>
      <c r="I890" s="4"/>
      <c r="J890" s="4"/>
      <c r="K890" s="4"/>
      <c r="L890" s="4">
        <v>1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x14ac:dyDescent="0.25">
      <c r="A891" t="str">
        <f>IFERROR(VLOOKUP(C891,Mapping!$A$2:$C$109,3,0),"")</f>
        <v>HardCore</v>
      </c>
      <c r="B891" t="str">
        <f>IFERROR(VLOOKUP(D891,Mapping!$B$2:$D$109,3,0),"")</f>
        <v/>
      </c>
      <c r="C891" s="2" t="s">
        <v>36</v>
      </c>
      <c r="D891" s="2" t="s">
        <v>98</v>
      </c>
      <c r="E891" s="3" t="s">
        <v>12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x14ac:dyDescent="0.25">
      <c r="A892" t="str">
        <f>IFERROR(VLOOKUP(C892,Mapping!$A$2:$C$109,3,0),"")</f>
        <v>HardCore</v>
      </c>
      <c r="B892" t="str">
        <f>IFERROR(VLOOKUP(D892,Mapping!$B$2:$D$109,3,0),"")</f>
        <v/>
      </c>
      <c r="C892" s="2" t="s">
        <v>36</v>
      </c>
      <c r="D892" s="2" t="s">
        <v>98</v>
      </c>
      <c r="E892" s="4" t="s">
        <v>13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x14ac:dyDescent="0.25">
      <c r="A893" t="str">
        <f>IFERROR(VLOOKUP(C893,Mapping!$A$2:$C$109,3,0),"")</f>
        <v>HardCore</v>
      </c>
      <c r="B893" t="str">
        <f>IFERROR(VLOOKUP(D893,Mapping!$B$2:$D$109,3,0),"")</f>
        <v/>
      </c>
      <c r="C893" s="2" t="s">
        <v>36</v>
      </c>
      <c r="D893" s="2" t="s">
        <v>98</v>
      </c>
      <c r="E893" s="2" t="s">
        <v>15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5">
      <c r="A894" t="str">
        <f>IFERROR(VLOOKUP(C894,Mapping!$A$2:$C$109,3,0),"")</f>
        <v>HardCore</v>
      </c>
      <c r="B894" t="str">
        <f>IFERROR(VLOOKUP(D894,Mapping!$B$2:$D$109,3,0),"")</f>
        <v/>
      </c>
      <c r="C894" s="2" t="s">
        <v>36</v>
      </c>
      <c r="D894" s="2" t="s">
        <v>98</v>
      </c>
      <c r="E894" s="2" t="s">
        <v>14</v>
      </c>
      <c r="F894" s="1"/>
      <c r="G894" s="1"/>
      <c r="H894" s="1"/>
      <c r="I894" s="1"/>
      <c r="J894" s="1"/>
      <c r="K894" s="1"/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5">
      <c r="A895" t="str">
        <f>IFERROR(VLOOKUP(C895,Mapping!$A$2:$C$109,3,0),"")</f>
        <v>HardCore</v>
      </c>
      <c r="B895" t="str">
        <f>IFERROR(VLOOKUP(D895,Mapping!$B$2:$D$109,3,0),"")</f>
        <v/>
      </c>
      <c r="C895" s="2" t="s">
        <v>36</v>
      </c>
      <c r="D895" s="2" t="s">
        <v>70</v>
      </c>
      <c r="E895" s="3" t="s">
        <v>10</v>
      </c>
      <c r="F895" s="3"/>
      <c r="G895" s="3"/>
      <c r="H895" s="3"/>
      <c r="I895" s="3"/>
      <c r="J895" s="3"/>
      <c r="K895" s="3"/>
      <c r="L895" s="3">
        <v>1</v>
      </c>
      <c r="M895" s="3">
        <v>3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x14ac:dyDescent="0.25">
      <c r="A896" t="str">
        <f>IFERROR(VLOOKUP(C896,Mapping!$A$2:$C$109,3,0),"")</f>
        <v>HardCore</v>
      </c>
      <c r="B896" t="str">
        <f>IFERROR(VLOOKUP(D896,Mapping!$B$2:$D$109,3,0),"")</f>
        <v/>
      </c>
      <c r="C896" s="2" t="s">
        <v>36</v>
      </c>
      <c r="D896" s="2" t="s">
        <v>70</v>
      </c>
      <c r="E896" s="2" t="s">
        <v>11</v>
      </c>
      <c r="F896" s="4"/>
      <c r="G896" s="4"/>
      <c r="H896" s="4"/>
      <c r="I896" s="4"/>
      <c r="J896" s="4"/>
      <c r="K896" s="4"/>
      <c r="L896" s="4">
        <v>1</v>
      </c>
      <c r="M896" s="4">
        <v>2</v>
      </c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x14ac:dyDescent="0.25">
      <c r="A897" t="str">
        <f>IFERROR(VLOOKUP(C897,Mapping!$A$2:$C$109,3,0),"")</f>
        <v>HardCore</v>
      </c>
      <c r="B897" t="str">
        <f>IFERROR(VLOOKUP(D897,Mapping!$B$2:$D$109,3,0),"")</f>
        <v/>
      </c>
      <c r="C897" s="2" t="s">
        <v>36</v>
      </c>
      <c r="D897" s="2" t="s">
        <v>70</v>
      </c>
      <c r="E897" s="3" t="s">
        <v>12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x14ac:dyDescent="0.25">
      <c r="A898" t="str">
        <f>IFERROR(VLOOKUP(C898,Mapping!$A$2:$C$109,3,0),"")</f>
        <v>HardCore</v>
      </c>
      <c r="B898" t="str">
        <f>IFERROR(VLOOKUP(D898,Mapping!$B$2:$D$109,3,0),"")</f>
        <v/>
      </c>
      <c r="C898" s="2" t="s">
        <v>36</v>
      </c>
      <c r="D898" s="2" t="s">
        <v>70</v>
      </c>
      <c r="E898" s="4" t="s">
        <v>13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x14ac:dyDescent="0.25">
      <c r="A899" t="str">
        <f>IFERROR(VLOOKUP(C899,Mapping!$A$2:$C$109,3,0),"")</f>
        <v>HardCore</v>
      </c>
      <c r="B899" t="str">
        <f>IFERROR(VLOOKUP(D899,Mapping!$B$2:$D$109,3,0),"")</f>
        <v/>
      </c>
      <c r="C899" s="2" t="s">
        <v>36</v>
      </c>
      <c r="D899" s="2" t="s">
        <v>70</v>
      </c>
      <c r="E899" s="2" t="s">
        <v>15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5">
      <c r="A900" t="str">
        <f>IFERROR(VLOOKUP(C900,Mapping!$A$2:$C$109,3,0),"")</f>
        <v>HardCore</v>
      </c>
      <c r="B900" t="str">
        <f>IFERROR(VLOOKUP(D900,Mapping!$B$2:$D$109,3,0),"")</f>
        <v/>
      </c>
      <c r="C900" s="2" t="s">
        <v>36</v>
      </c>
      <c r="D900" s="2" t="s">
        <v>70</v>
      </c>
      <c r="E900" s="2" t="s">
        <v>14</v>
      </c>
      <c r="F900" s="1"/>
      <c r="G900" s="1"/>
      <c r="H900" s="1"/>
      <c r="I900" s="1"/>
      <c r="J900" s="1"/>
      <c r="K900" s="1"/>
      <c r="L900" s="1">
        <v>0</v>
      </c>
      <c r="M900" s="1">
        <v>0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5">
      <c r="A901" t="str">
        <f>IFERROR(VLOOKUP(C901,Mapping!$A$2:$C$109,3,0),"")</f>
        <v>HardCore</v>
      </c>
      <c r="B901" t="str">
        <f>IFERROR(VLOOKUP(D901,Mapping!$B$2:$D$109,3,0),"")</f>
        <v>Cont</v>
      </c>
      <c r="C901" s="2" t="s">
        <v>36</v>
      </c>
      <c r="D901" s="2" t="s">
        <v>92</v>
      </c>
      <c r="E901" s="3" t="s">
        <v>10</v>
      </c>
      <c r="F901" s="3">
        <v>49931</v>
      </c>
      <c r="G901" s="3">
        <v>43838</v>
      </c>
      <c r="H901" s="3">
        <v>47440</v>
      </c>
      <c r="I901" s="3">
        <v>36576</v>
      </c>
      <c r="J901" s="3">
        <v>33216</v>
      </c>
      <c r="K901" s="3">
        <v>28851</v>
      </c>
      <c r="L901" s="3">
        <v>34130</v>
      </c>
      <c r="M901" s="3">
        <v>32245</v>
      </c>
      <c r="N901" s="3">
        <v>30877</v>
      </c>
      <c r="O901" s="3">
        <v>29592</v>
      </c>
      <c r="P901" s="3">
        <v>28185</v>
      </c>
      <c r="Q901" s="3">
        <v>63495</v>
      </c>
      <c r="R901" s="3">
        <v>49434</v>
      </c>
      <c r="S901" s="3">
        <v>48632</v>
      </c>
      <c r="T901" s="3">
        <v>63170</v>
      </c>
      <c r="U901" s="3">
        <v>63941</v>
      </c>
      <c r="V901" s="3">
        <v>46866</v>
      </c>
      <c r="W901" s="3">
        <v>59761</v>
      </c>
      <c r="X901" s="3">
        <v>67182</v>
      </c>
      <c r="Y901" s="3">
        <v>60004</v>
      </c>
      <c r="Z901" s="3">
        <v>65004</v>
      </c>
      <c r="AA901" s="3">
        <v>65324</v>
      </c>
      <c r="AB901" s="3">
        <v>7597</v>
      </c>
      <c r="AC901" s="3"/>
      <c r="AD901" s="3"/>
      <c r="AE901" s="3"/>
      <c r="AF901" s="3"/>
      <c r="AG901" s="3"/>
      <c r="AH901" s="3"/>
      <c r="AI901" s="3"/>
      <c r="AJ901" s="3"/>
    </row>
    <row r="902" spans="1:36" x14ac:dyDescent="0.25">
      <c r="A902" t="str">
        <f>IFERROR(VLOOKUP(C902,Mapping!$A$2:$C$109,3,0),"")</f>
        <v>HardCore</v>
      </c>
      <c r="B902" t="str">
        <f>IFERROR(VLOOKUP(D902,Mapping!$B$2:$D$109,3,0),"")</f>
        <v>Cont</v>
      </c>
      <c r="C902" s="2" t="s">
        <v>36</v>
      </c>
      <c r="D902" s="2" t="s">
        <v>92</v>
      </c>
      <c r="E902" s="2" t="s">
        <v>11</v>
      </c>
      <c r="F902" s="4">
        <v>13477</v>
      </c>
      <c r="G902" s="4">
        <v>12512</v>
      </c>
      <c r="H902" s="4">
        <v>11351</v>
      </c>
      <c r="I902" s="4">
        <v>10161</v>
      </c>
      <c r="J902" s="4">
        <v>8489</v>
      </c>
      <c r="K902" s="4">
        <v>6902</v>
      </c>
      <c r="L902" s="4">
        <v>7078</v>
      </c>
      <c r="M902" s="4">
        <v>6700</v>
      </c>
      <c r="N902" s="4">
        <v>7167</v>
      </c>
      <c r="O902" s="4">
        <v>8492</v>
      </c>
      <c r="P902" s="4">
        <v>7192</v>
      </c>
      <c r="Q902" s="4">
        <v>20744</v>
      </c>
      <c r="R902" s="4">
        <v>14253</v>
      </c>
      <c r="S902" s="4">
        <v>13334</v>
      </c>
      <c r="T902" s="4">
        <v>17519</v>
      </c>
      <c r="U902" s="4">
        <v>20275</v>
      </c>
      <c r="V902" s="4">
        <v>13045</v>
      </c>
      <c r="W902" s="4">
        <v>16495</v>
      </c>
      <c r="X902" s="4">
        <v>19121</v>
      </c>
      <c r="Y902" s="4">
        <v>16661</v>
      </c>
      <c r="Z902" s="4">
        <v>17205</v>
      </c>
      <c r="AA902" s="4">
        <v>19390</v>
      </c>
      <c r="AB902" s="4">
        <v>1714</v>
      </c>
      <c r="AC902" s="4"/>
      <c r="AD902" s="4"/>
      <c r="AE902" s="4"/>
      <c r="AF902" s="4"/>
      <c r="AG902" s="4"/>
      <c r="AH902" s="4"/>
      <c r="AI902" s="4"/>
      <c r="AJ902" s="4"/>
    </row>
    <row r="903" spans="1:36" x14ac:dyDescent="0.25">
      <c r="A903" t="str">
        <f>IFERROR(VLOOKUP(C903,Mapping!$A$2:$C$109,3,0),"")</f>
        <v>HardCore</v>
      </c>
      <c r="B903" t="str">
        <f>IFERROR(VLOOKUP(D903,Mapping!$B$2:$D$109,3,0),"")</f>
        <v>Cont</v>
      </c>
      <c r="C903" s="2" t="s">
        <v>36</v>
      </c>
      <c r="D903" s="2" t="s">
        <v>92</v>
      </c>
      <c r="E903" s="3" t="s">
        <v>12</v>
      </c>
      <c r="F903" s="3">
        <v>3148</v>
      </c>
      <c r="G903" s="3">
        <v>2823</v>
      </c>
      <c r="H903" s="3">
        <v>3190</v>
      </c>
      <c r="I903" s="3">
        <v>2619</v>
      </c>
      <c r="J903" s="3">
        <v>2489</v>
      </c>
      <c r="K903" s="3">
        <v>2138</v>
      </c>
      <c r="L903" s="3">
        <v>2605</v>
      </c>
      <c r="M903" s="3">
        <v>2539</v>
      </c>
      <c r="N903" s="3">
        <v>2157</v>
      </c>
      <c r="O903" s="3">
        <v>2302</v>
      </c>
      <c r="P903" s="3">
        <v>2102</v>
      </c>
      <c r="Q903" s="3">
        <v>4786</v>
      </c>
      <c r="R903" s="3">
        <v>3509</v>
      </c>
      <c r="S903" s="3">
        <v>3389</v>
      </c>
      <c r="T903" s="3">
        <v>4134</v>
      </c>
      <c r="U903" s="3">
        <v>4352</v>
      </c>
      <c r="V903" s="3">
        <v>2963</v>
      </c>
      <c r="W903" s="3">
        <v>4087</v>
      </c>
      <c r="X903" s="3">
        <v>4634</v>
      </c>
      <c r="Y903" s="3">
        <v>3807</v>
      </c>
      <c r="Z903" s="3">
        <v>4304</v>
      </c>
      <c r="AA903" s="3">
        <v>4137</v>
      </c>
      <c r="AB903" s="3">
        <v>483</v>
      </c>
      <c r="AC903" s="3"/>
      <c r="AD903" s="3"/>
      <c r="AE903" s="3"/>
      <c r="AF903" s="3"/>
      <c r="AG903" s="3"/>
      <c r="AH903" s="3"/>
      <c r="AI903" s="3"/>
      <c r="AJ903" s="3"/>
    </row>
    <row r="904" spans="1:36" x14ac:dyDescent="0.25">
      <c r="A904" t="str">
        <f>IFERROR(VLOOKUP(C904,Mapping!$A$2:$C$109,3,0),"")</f>
        <v>HardCore</v>
      </c>
      <c r="B904" t="str">
        <f>IFERROR(VLOOKUP(D904,Mapping!$B$2:$D$109,3,0),"")</f>
        <v>Cont</v>
      </c>
      <c r="C904" s="2" t="s">
        <v>36</v>
      </c>
      <c r="D904" s="2" t="s">
        <v>92</v>
      </c>
      <c r="E904" s="4" t="s">
        <v>13</v>
      </c>
      <c r="F904" s="3">
        <v>1600</v>
      </c>
      <c r="G904" s="3">
        <v>1458</v>
      </c>
      <c r="H904" s="3">
        <v>1631</v>
      </c>
      <c r="I904" s="3">
        <v>1288</v>
      </c>
      <c r="J904" s="3">
        <v>1260</v>
      </c>
      <c r="K904" s="3">
        <v>1084</v>
      </c>
      <c r="L904" s="3">
        <v>1358</v>
      </c>
      <c r="M904" s="3">
        <v>1157</v>
      </c>
      <c r="N904" s="3">
        <v>1113</v>
      </c>
      <c r="O904" s="3">
        <v>1304</v>
      </c>
      <c r="P904" s="3">
        <v>1120</v>
      </c>
      <c r="Q904" s="3">
        <v>2535</v>
      </c>
      <c r="R904" s="3">
        <v>1822</v>
      </c>
      <c r="S904" s="3">
        <v>1794</v>
      </c>
      <c r="T904" s="3">
        <v>2189</v>
      </c>
      <c r="U904" s="3">
        <v>2195</v>
      </c>
      <c r="V904" s="3">
        <v>1493</v>
      </c>
      <c r="W904" s="3">
        <v>2119</v>
      </c>
      <c r="X904" s="3">
        <v>2658</v>
      </c>
      <c r="Y904" s="3">
        <v>2070</v>
      </c>
      <c r="Z904" s="3">
        <v>2294</v>
      </c>
      <c r="AA904" s="3">
        <v>2295</v>
      </c>
      <c r="AB904" s="3">
        <v>276</v>
      </c>
      <c r="AC904" s="3"/>
      <c r="AD904" s="3"/>
      <c r="AE904" s="3"/>
      <c r="AF904" s="3"/>
      <c r="AG904" s="3"/>
      <c r="AH904" s="3"/>
      <c r="AI904" s="3"/>
      <c r="AJ904" s="3"/>
    </row>
    <row r="905" spans="1:36" x14ac:dyDescent="0.25">
      <c r="A905" t="str">
        <f>IFERROR(VLOOKUP(C905,Mapping!$A$2:$C$109,3,0),"")</f>
        <v>HardCore</v>
      </c>
      <c r="B905" t="str">
        <f>IFERROR(VLOOKUP(D905,Mapping!$B$2:$D$109,3,0),"")</f>
        <v>Cont</v>
      </c>
      <c r="C905" s="2" t="s">
        <v>36</v>
      </c>
      <c r="D905" s="2" t="s">
        <v>92</v>
      </c>
      <c r="E905" s="2" t="s">
        <v>15</v>
      </c>
      <c r="F905" s="1">
        <v>550</v>
      </c>
      <c r="G905" s="1">
        <v>564</v>
      </c>
      <c r="H905" s="1">
        <v>653</v>
      </c>
      <c r="I905" s="1">
        <v>387</v>
      </c>
      <c r="J905" s="1">
        <v>349</v>
      </c>
      <c r="K905" s="1">
        <v>298</v>
      </c>
      <c r="L905" s="1">
        <v>363</v>
      </c>
      <c r="M905" s="1">
        <v>357</v>
      </c>
      <c r="N905" s="1">
        <v>408</v>
      </c>
      <c r="O905" s="1">
        <v>393</v>
      </c>
      <c r="P905" s="1">
        <v>332</v>
      </c>
      <c r="Q905" s="1">
        <v>764</v>
      </c>
      <c r="R905" s="1">
        <v>534</v>
      </c>
      <c r="S905" s="1">
        <v>529</v>
      </c>
      <c r="T905" s="1">
        <v>629</v>
      </c>
      <c r="U905" s="1">
        <v>652</v>
      </c>
      <c r="V905" s="1">
        <v>462</v>
      </c>
      <c r="W905" s="1">
        <v>530</v>
      </c>
      <c r="X905" s="1">
        <v>610</v>
      </c>
      <c r="Y905" s="1">
        <v>524</v>
      </c>
      <c r="Z905" s="1">
        <v>562</v>
      </c>
      <c r="AA905" s="1">
        <v>595</v>
      </c>
      <c r="AB905" s="1">
        <v>85</v>
      </c>
      <c r="AC905" s="1"/>
      <c r="AD905" s="1"/>
      <c r="AE905" s="1"/>
      <c r="AF905" s="1"/>
      <c r="AG905" s="1"/>
      <c r="AH905" s="1"/>
      <c r="AI905" s="1"/>
      <c r="AJ905" s="1"/>
    </row>
    <row r="906" spans="1:36" x14ac:dyDescent="0.25">
      <c r="A906" t="str">
        <f>IFERROR(VLOOKUP(C906,Mapping!$A$2:$C$109,3,0),"")</f>
        <v>HardCore</v>
      </c>
      <c r="B906" t="str">
        <f>IFERROR(VLOOKUP(D906,Mapping!$B$2:$D$109,3,0),"")</f>
        <v>Cont</v>
      </c>
      <c r="C906" s="2" t="s">
        <v>36</v>
      </c>
      <c r="D906" s="2" t="s">
        <v>92</v>
      </c>
      <c r="E906" s="2" t="s">
        <v>14</v>
      </c>
      <c r="F906" s="1">
        <v>7164</v>
      </c>
      <c r="G906" s="1">
        <v>5948</v>
      </c>
      <c r="H906" s="1">
        <v>6470</v>
      </c>
      <c r="I906" s="1">
        <v>4832</v>
      </c>
      <c r="J906" s="1">
        <v>4286</v>
      </c>
      <c r="K906" s="1">
        <v>4401</v>
      </c>
      <c r="L906" s="1">
        <v>5346</v>
      </c>
      <c r="M906" s="1">
        <v>4857</v>
      </c>
      <c r="N906" s="1">
        <v>4892</v>
      </c>
      <c r="O906" s="1">
        <v>4901</v>
      </c>
      <c r="P906" s="1">
        <v>4582</v>
      </c>
      <c r="Q906" s="1">
        <v>9262</v>
      </c>
      <c r="R906" s="1">
        <v>7191</v>
      </c>
      <c r="S906" s="1">
        <v>8081</v>
      </c>
      <c r="T906" s="1">
        <v>9265</v>
      </c>
      <c r="U906" s="1">
        <v>8557</v>
      </c>
      <c r="V906" s="1">
        <v>6814</v>
      </c>
      <c r="W906" s="1">
        <v>9247</v>
      </c>
      <c r="X906" s="1">
        <v>10890</v>
      </c>
      <c r="Y906" s="1">
        <v>9380</v>
      </c>
      <c r="Z906" s="1">
        <v>10074</v>
      </c>
      <c r="AA906" s="1">
        <v>10004</v>
      </c>
      <c r="AB906" s="1">
        <v>1431</v>
      </c>
      <c r="AC906" s="1"/>
      <c r="AD906" s="1"/>
      <c r="AE906" s="1"/>
      <c r="AF906" s="1"/>
      <c r="AG906" s="1"/>
      <c r="AH906" s="1"/>
      <c r="AI906" s="1"/>
      <c r="AJ906" s="1"/>
    </row>
    <row r="907" spans="1:36" x14ac:dyDescent="0.25">
      <c r="A907" t="str">
        <f>IFERROR(VLOOKUP(C907,Mapping!$A$2:$C$109,3,0),"")</f>
        <v>HardCore</v>
      </c>
      <c r="B907" t="str">
        <f>IFERROR(VLOOKUP(D907,Mapping!$B$2:$D$109,3,0),"")</f>
        <v>NC</v>
      </c>
      <c r="C907" s="2" t="s">
        <v>36</v>
      </c>
      <c r="D907" s="2" t="s">
        <v>94</v>
      </c>
      <c r="E907" s="3" t="s">
        <v>10</v>
      </c>
      <c r="F907" s="3"/>
      <c r="G907" s="3"/>
      <c r="H907" s="3"/>
      <c r="I907" s="3"/>
      <c r="J907" s="3"/>
      <c r="K907" s="3"/>
      <c r="L907" s="3"/>
      <c r="M907" s="3">
        <v>49988</v>
      </c>
      <c r="N907" s="3">
        <v>250965</v>
      </c>
      <c r="O907" s="3">
        <v>258044</v>
      </c>
      <c r="P907" s="3">
        <v>192035</v>
      </c>
      <c r="Q907" s="3">
        <v>366656</v>
      </c>
      <c r="R907" s="3">
        <v>343735</v>
      </c>
      <c r="S907" s="3">
        <v>317956</v>
      </c>
      <c r="T907" s="3">
        <v>370753</v>
      </c>
      <c r="U907" s="3">
        <v>370985</v>
      </c>
      <c r="V907" s="3">
        <v>373875</v>
      </c>
      <c r="W907" s="3">
        <v>385154</v>
      </c>
      <c r="X907" s="3">
        <v>423423</v>
      </c>
      <c r="Y907" s="3">
        <v>392005</v>
      </c>
      <c r="Z907" s="3">
        <v>411765</v>
      </c>
      <c r="AA907" s="3">
        <v>397267</v>
      </c>
      <c r="AB907" s="3">
        <v>44960</v>
      </c>
      <c r="AC907" s="3"/>
      <c r="AD907" s="3"/>
      <c r="AE907" s="3"/>
      <c r="AF907" s="3"/>
      <c r="AG907" s="3"/>
      <c r="AH907" s="3"/>
      <c r="AI907" s="3"/>
      <c r="AJ907" s="3"/>
    </row>
    <row r="908" spans="1:36" x14ac:dyDescent="0.25">
      <c r="A908" t="str">
        <f>IFERROR(VLOOKUP(C908,Mapping!$A$2:$C$109,3,0),"")</f>
        <v>HardCore</v>
      </c>
      <c r="B908" t="str">
        <f>IFERROR(VLOOKUP(D908,Mapping!$B$2:$D$109,3,0),"")</f>
        <v>NC</v>
      </c>
      <c r="C908" s="2" t="s">
        <v>36</v>
      </c>
      <c r="D908" s="2" t="s">
        <v>94</v>
      </c>
      <c r="E908" s="2" t="s">
        <v>11</v>
      </c>
      <c r="F908" s="4"/>
      <c r="G908" s="4"/>
      <c r="H908" s="4"/>
      <c r="I908" s="4"/>
      <c r="J908" s="4"/>
      <c r="K908" s="4"/>
      <c r="L908" s="4"/>
      <c r="M908" s="4">
        <v>14579</v>
      </c>
      <c r="N908" s="4">
        <v>84075</v>
      </c>
      <c r="O908" s="4">
        <v>99975</v>
      </c>
      <c r="P908" s="4">
        <v>70216</v>
      </c>
      <c r="Q908" s="4">
        <v>150576</v>
      </c>
      <c r="R908" s="4">
        <v>133222</v>
      </c>
      <c r="S908" s="4">
        <v>118343</v>
      </c>
      <c r="T908" s="4">
        <v>134671</v>
      </c>
      <c r="U908" s="4">
        <v>147383</v>
      </c>
      <c r="V908" s="4">
        <v>137628</v>
      </c>
      <c r="W908" s="4">
        <v>140686</v>
      </c>
      <c r="X908" s="4">
        <v>159037</v>
      </c>
      <c r="Y908" s="4">
        <v>144312</v>
      </c>
      <c r="Z908" s="4">
        <v>144121</v>
      </c>
      <c r="AA908" s="4">
        <v>146017</v>
      </c>
      <c r="AB908" s="4">
        <v>17154</v>
      </c>
      <c r="AC908" s="4"/>
      <c r="AD908" s="4"/>
      <c r="AE908" s="4"/>
      <c r="AF908" s="4"/>
      <c r="AG908" s="4"/>
      <c r="AH908" s="4"/>
      <c r="AI908" s="4"/>
      <c r="AJ908" s="4"/>
    </row>
    <row r="909" spans="1:36" x14ac:dyDescent="0.25">
      <c r="A909" t="str">
        <f>IFERROR(VLOOKUP(C909,Mapping!$A$2:$C$109,3,0),"")</f>
        <v>HardCore</v>
      </c>
      <c r="B909" t="str">
        <f>IFERROR(VLOOKUP(D909,Mapping!$B$2:$D$109,3,0),"")</f>
        <v>NC</v>
      </c>
      <c r="C909" s="2" t="s">
        <v>36</v>
      </c>
      <c r="D909" s="2" t="s">
        <v>94</v>
      </c>
      <c r="E909" s="3" t="s">
        <v>12</v>
      </c>
      <c r="F909" s="3"/>
      <c r="G909" s="3"/>
      <c r="H909" s="3"/>
      <c r="I909" s="3"/>
      <c r="J909" s="3"/>
      <c r="K909" s="3"/>
      <c r="L909" s="3"/>
      <c r="M909" s="3">
        <v>1028</v>
      </c>
      <c r="N909" s="3">
        <v>4905</v>
      </c>
      <c r="O909" s="3">
        <v>5146</v>
      </c>
      <c r="P909" s="3">
        <v>3473</v>
      </c>
      <c r="Q909" s="3">
        <v>6310</v>
      </c>
      <c r="R909" s="3">
        <v>6021</v>
      </c>
      <c r="S909" s="3">
        <v>5977</v>
      </c>
      <c r="T909" s="3">
        <v>6255</v>
      </c>
      <c r="U909" s="3">
        <v>6027</v>
      </c>
      <c r="V909" s="3">
        <v>6826</v>
      </c>
      <c r="W909" s="3">
        <v>7487</v>
      </c>
      <c r="X909" s="3">
        <v>7601</v>
      </c>
      <c r="Y909" s="3">
        <v>6311</v>
      </c>
      <c r="Z909" s="3">
        <v>6669</v>
      </c>
      <c r="AA909" s="3">
        <v>6456</v>
      </c>
      <c r="AB909" s="3">
        <v>746</v>
      </c>
      <c r="AC909" s="3"/>
      <c r="AD909" s="3"/>
      <c r="AE909" s="3"/>
      <c r="AF909" s="3"/>
      <c r="AG909" s="3"/>
      <c r="AH909" s="3"/>
      <c r="AI909" s="3"/>
      <c r="AJ909" s="3"/>
    </row>
    <row r="910" spans="1:36" x14ac:dyDescent="0.25">
      <c r="A910" t="str">
        <f>IFERROR(VLOOKUP(C910,Mapping!$A$2:$C$109,3,0),"")</f>
        <v>HardCore</v>
      </c>
      <c r="B910" t="str">
        <f>IFERROR(VLOOKUP(D910,Mapping!$B$2:$D$109,3,0),"")</f>
        <v>NC</v>
      </c>
      <c r="C910" s="2" t="s">
        <v>36</v>
      </c>
      <c r="D910" s="2" t="s">
        <v>94</v>
      </c>
      <c r="E910" s="4" t="s">
        <v>13</v>
      </c>
      <c r="F910" s="3"/>
      <c r="G910" s="3"/>
      <c r="H910" s="3"/>
      <c r="I910" s="3"/>
      <c r="J910" s="3"/>
      <c r="K910" s="3"/>
      <c r="L910" s="3"/>
      <c r="M910" s="3">
        <v>145</v>
      </c>
      <c r="N910" s="3">
        <v>944</v>
      </c>
      <c r="O910" s="3">
        <v>995</v>
      </c>
      <c r="P910" s="3">
        <v>704</v>
      </c>
      <c r="Q910" s="3">
        <v>1248</v>
      </c>
      <c r="R910" s="3">
        <v>1032</v>
      </c>
      <c r="S910" s="3">
        <v>1116</v>
      </c>
      <c r="T910" s="3">
        <v>1282</v>
      </c>
      <c r="U910" s="3">
        <v>1306</v>
      </c>
      <c r="V910" s="3">
        <v>1503</v>
      </c>
      <c r="W910" s="3">
        <v>1448</v>
      </c>
      <c r="X910" s="3">
        <v>1499</v>
      </c>
      <c r="Y910" s="3">
        <v>1291</v>
      </c>
      <c r="Z910" s="3">
        <v>1371</v>
      </c>
      <c r="AA910" s="3">
        <v>1212</v>
      </c>
      <c r="AB910" s="3">
        <v>161</v>
      </c>
      <c r="AC910" s="3"/>
      <c r="AD910" s="3"/>
      <c r="AE910" s="3"/>
      <c r="AF910" s="3"/>
      <c r="AG910" s="3"/>
      <c r="AH910" s="3"/>
      <c r="AI910" s="3"/>
      <c r="AJ910" s="3"/>
    </row>
    <row r="911" spans="1:36" x14ac:dyDescent="0.25">
      <c r="A911" t="str">
        <f>IFERROR(VLOOKUP(C911,Mapping!$A$2:$C$109,3,0),"")</f>
        <v>HardCore</v>
      </c>
      <c r="B911" t="str">
        <f>IFERROR(VLOOKUP(D911,Mapping!$B$2:$D$109,3,0),"")</f>
        <v>NC</v>
      </c>
      <c r="C911" s="2" t="s">
        <v>36</v>
      </c>
      <c r="D911" s="2" t="s">
        <v>94</v>
      </c>
      <c r="E911" s="2" t="s">
        <v>15</v>
      </c>
      <c r="F911" s="1"/>
      <c r="G911" s="1"/>
      <c r="H911" s="1"/>
      <c r="I911" s="1"/>
      <c r="J911" s="1"/>
      <c r="K911" s="1"/>
      <c r="L911" s="1"/>
      <c r="M911" s="1">
        <v>61</v>
      </c>
      <c r="N911" s="1">
        <v>370</v>
      </c>
      <c r="O911" s="1">
        <v>376</v>
      </c>
      <c r="P911" s="1">
        <v>264</v>
      </c>
      <c r="Q911" s="1">
        <v>505</v>
      </c>
      <c r="R911" s="1">
        <v>409</v>
      </c>
      <c r="S911" s="1">
        <v>386</v>
      </c>
      <c r="T911" s="1">
        <v>438</v>
      </c>
      <c r="U911" s="1">
        <v>444</v>
      </c>
      <c r="V911" s="1">
        <v>483</v>
      </c>
      <c r="W911" s="1">
        <v>487</v>
      </c>
      <c r="X911" s="1">
        <v>488</v>
      </c>
      <c r="Y911" s="1">
        <v>433</v>
      </c>
      <c r="Z911" s="1">
        <v>439</v>
      </c>
      <c r="AA911" s="1">
        <v>401</v>
      </c>
      <c r="AB911" s="1">
        <v>52</v>
      </c>
      <c r="AC911" s="1"/>
      <c r="AD911" s="1"/>
      <c r="AE911" s="1"/>
      <c r="AF911" s="1"/>
      <c r="AG911" s="1"/>
      <c r="AH911" s="1"/>
      <c r="AI911" s="1"/>
      <c r="AJ911" s="1"/>
    </row>
    <row r="912" spans="1:36" x14ac:dyDescent="0.25">
      <c r="A912" t="str">
        <f>IFERROR(VLOOKUP(C912,Mapping!$A$2:$C$109,3,0),"")</f>
        <v>HardCore</v>
      </c>
      <c r="B912" t="str">
        <f>IFERROR(VLOOKUP(D912,Mapping!$B$2:$D$109,3,0),"")</f>
        <v>NC</v>
      </c>
      <c r="C912" s="2" t="s">
        <v>36</v>
      </c>
      <c r="D912" s="2" t="s">
        <v>94</v>
      </c>
      <c r="E912" s="2" t="s">
        <v>14</v>
      </c>
      <c r="F912" s="1"/>
      <c r="G912" s="1"/>
      <c r="H912" s="1"/>
      <c r="I912" s="1"/>
      <c r="J912" s="1"/>
      <c r="K912" s="1"/>
      <c r="L912" s="1"/>
      <c r="M912" s="1">
        <v>6643</v>
      </c>
      <c r="N912" s="1">
        <v>31727</v>
      </c>
      <c r="O912" s="1">
        <v>31467</v>
      </c>
      <c r="P912" s="1">
        <v>24255</v>
      </c>
      <c r="Q912" s="1">
        <v>41401</v>
      </c>
      <c r="R912" s="1">
        <v>39977</v>
      </c>
      <c r="S912" s="1">
        <v>41980</v>
      </c>
      <c r="T912" s="1">
        <v>45021</v>
      </c>
      <c r="U912" s="1">
        <v>41639</v>
      </c>
      <c r="V912" s="1">
        <v>45888</v>
      </c>
      <c r="W912" s="1">
        <v>50676</v>
      </c>
      <c r="X912" s="1">
        <v>54615</v>
      </c>
      <c r="Y912" s="1">
        <v>49405</v>
      </c>
      <c r="Z912" s="1">
        <v>52472</v>
      </c>
      <c r="AA912" s="1">
        <v>52203</v>
      </c>
      <c r="AB912" s="1">
        <v>6861</v>
      </c>
      <c r="AC912" s="1"/>
      <c r="AD912" s="1"/>
      <c r="AE912" s="1"/>
      <c r="AF912" s="1"/>
      <c r="AG912" s="1"/>
      <c r="AH912" s="1"/>
      <c r="AI912" s="1"/>
      <c r="AJ912" s="1"/>
    </row>
    <row r="913" spans="1:36" x14ac:dyDescent="0.25">
      <c r="A913" t="str">
        <f>IFERROR(VLOOKUP(C913,Mapping!$A$2:$C$109,3,0),"")</f>
        <v>HardCore</v>
      </c>
      <c r="B913" t="str">
        <f>IFERROR(VLOOKUP(D913,Mapping!$B$2:$D$109,3,0),"")</f>
        <v>NC</v>
      </c>
      <c r="C913" s="2" t="s">
        <v>36</v>
      </c>
      <c r="D913" s="2" t="s">
        <v>95</v>
      </c>
      <c r="E913" s="3" t="s">
        <v>10</v>
      </c>
      <c r="F913" s="3">
        <v>18521</v>
      </c>
      <c r="G913" s="3">
        <v>28181</v>
      </c>
      <c r="H913" s="3">
        <v>38035</v>
      </c>
      <c r="I913" s="3">
        <v>28264</v>
      </c>
      <c r="J913" s="3">
        <v>42265</v>
      </c>
      <c r="K913" s="3">
        <v>97051</v>
      </c>
      <c r="L913" s="3">
        <v>109342</v>
      </c>
      <c r="M913" s="3">
        <v>86574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x14ac:dyDescent="0.25">
      <c r="A914" t="str">
        <f>IFERROR(VLOOKUP(C914,Mapping!$A$2:$C$109,3,0),"")</f>
        <v>HardCore</v>
      </c>
      <c r="B914" t="str">
        <f>IFERROR(VLOOKUP(D914,Mapping!$B$2:$D$109,3,0),"")</f>
        <v>NC</v>
      </c>
      <c r="C914" s="2" t="s">
        <v>36</v>
      </c>
      <c r="D914" s="2" t="s">
        <v>95</v>
      </c>
      <c r="E914" s="2" t="s">
        <v>11</v>
      </c>
      <c r="F914" s="4">
        <v>17373</v>
      </c>
      <c r="G914" s="4">
        <v>26608</v>
      </c>
      <c r="H914" s="4">
        <v>35932</v>
      </c>
      <c r="I914" s="4">
        <v>26870</v>
      </c>
      <c r="J914" s="4">
        <v>33578</v>
      </c>
      <c r="K914" s="4">
        <v>49852</v>
      </c>
      <c r="L914" s="4">
        <v>52180</v>
      </c>
      <c r="M914" s="4">
        <v>38640</v>
      </c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x14ac:dyDescent="0.25">
      <c r="A915" t="str">
        <f>IFERROR(VLOOKUP(C915,Mapping!$A$2:$C$109,3,0),"")</f>
        <v>HardCore</v>
      </c>
      <c r="B915" t="str">
        <f>IFERROR(VLOOKUP(D915,Mapping!$B$2:$D$109,3,0),"")</f>
        <v>NC</v>
      </c>
      <c r="C915" s="2" t="s">
        <v>36</v>
      </c>
      <c r="D915" s="2" t="s">
        <v>95</v>
      </c>
      <c r="E915" s="3" t="s">
        <v>12</v>
      </c>
      <c r="F915" s="3">
        <v>307</v>
      </c>
      <c r="G915" s="3">
        <v>500</v>
      </c>
      <c r="H915" s="3">
        <v>581</v>
      </c>
      <c r="I915" s="3">
        <v>576</v>
      </c>
      <c r="J915" s="3">
        <v>923</v>
      </c>
      <c r="K915" s="3">
        <v>1816</v>
      </c>
      <c r="L915" s="3">
        <v>2027</v>
      </c>
      <c r="M915" s="3">
        <v>1972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x14ac:dyDescent="0.25">
      <c r="A916" t="str">
        <f>IFERROR(VLOOKUP(C916,Mapping!$A$2:$C$109,3,0),"")</f>
        <v>HardCore</v>
      </c>
      <c r="B916" t="str">
        <f>IFERROR(VLOOKUP(D916,Mapping!$B$2:$D$109,3,0),"")</f>
        <v>NC</v>
      </c>
      <c r="C916" s="2" t="s">
        <v>36</v>
      </c>
      <c r="D916" s="2" t="s">
        <v>95</v>
      </c>
      <c r="E916" s="4" t="s">
        <v>13</v>
      </c>
      <c r="F916" s="3">
        <v>41</v>
      </c>
      <c r="G916" s="3">
        <v>89</v>
      </c>
      <c r="H916" s="3">
        <v>85</v>
      </c>
      <c r="I916" s="3">
        <v>71</v>
      </c>
      <c r="J916" s="3">
        <v>111</v>
      </c>
      <c r="K916" s="3">
        <v>335</v>
      </c>
      <c r="L916" s="3">
        <v>310</v>
      </c>
      <c r="M916" s="3">
        <v>249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x14ac:dyDescent="0.25">
      <c r="A917" t="str">
        <f>IFERROR(VLOOKUP(C917,Mapping!$A$2:$C$109,3,0),"")</f>
        <v>HardCore</v>
      </c>
      <c r="B917" t="str">
        <f>IFERROR(VLOOKUP(D917,Mapping!$B$2:$D$109,3,0),"")</f>
        <v>NC</v>
      </c>
      <c r="C917" s="2" t="s">
        <v>36</v>
      </c>
      <c r="D917" s="2" t="s">
        <v>95</v>
      </c>
      <c r="E917" s="2" t="s">
        <v>15</v>
      </c>
      <c r="F917" s="1">
        <v>30</v>
      </c>
      <c r="G917" s="1">
        <v>52</v>
      </c>
      <c r="H917" s="1">
        <v>56</v>
      </c>
      <c r="I917" s="1">
        <v>38</v>
      </c>
      <c r="J917" s="1">
        <v>48</v>
      </c>
      <c r="K917" s="1">
        <v>126</v>
      </c>
      <c r="L917" s="1">
        <v>131</v>
      </c>
      <c r="M917" s="1">
        <v>108</v>
      </c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5">
      <c r="A918" t="str">
        <f>IFERROR(VLOOKUP(C918,Mapping!$A$2:$C$109,3,0),"")</f>
        <v>HardCore</v>
      </c>
      <c r="B918" t="str">
        <f>IFERROR(VLOOKUP(D918,Mapping!$B$2:$D$109,3,0),"")</f>
        <v>NC</v>
      </c>
      <c r="C918" s="2" t="s">
        <v>36</v>
      </c>
      <c r="D918" s="2" t="s">
        <v>95</v>
      </c>
      <c r="E918" s="2" t="s">
        <v>14</v>
      </c>
      <c r="F918" s="1">
        <v>4109</v>
      </c>
      <c r="G918" s="1">
        <v>6104</v>
      </c>
      <c r="H918" s="1">
        <v>10614</v>
      </c>
      <c r="I918" s="1">
        <v>7099</v>
      </c>
      <c r="J918" s="1">
        <v>9998</v>
      </c>
      <c r="K918" s="1">
        <v>19657</v>
      </c>
      <c r="L918" s="1">
        <v>24405</v>
      </c>
      <c r="M918" s="1">
        <v>18216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5">
      <c r="A919" t="str">
        <f>IFERROR(VLOOKUP(C919,Mapping!$A$2:$C$109,3,0),"")</f>
        <v>HardCore</v>
      </c>
      <c r="B919" t="str">
        <f>IFERROR(VLOOKUP(D919,Mapping!$B$2:$D$109,3,0),"")</f>
        <v/>
      </c>
      <c r="C919" s="2" t="s">
        <v>36</v>
      </c>
      <c r="D919" s="2" t="s">
        <v>96</v>
      </c>
      <c r="E919" s="3" t="s">
        <v>10</v>
      </c>
      <c r="F919" s="3">
        <v>8974</v>
      </c>
      <c r="G919" s="3">
        <v>23481</v>
      </c>
      <c r="H919" s="3">
        <v>20041</v>
      </c>
      <c r="I919" s="3">
        <v>20369</v>
      </c>
      <c r="J919" s="3">
        <v>17094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x14ac:dyDescent="0.25">
      <c r="A920" t="str">
        <f>IFERROR(VLOOKUP(C920,Mapping!$A$2:$C$109,3,0),"")</f>
        <v>HardCore</v>
      </c>
      <c r="B920" t="str">
        <f>IFERROR(VLOOKUP(D920,Mapping!$B$2:$D$109,3,0),"")</f>
        <v/>
      </c>
      <c r="C920" s="2" t="s">
        <v>36</v>
      </c>
      <c r="D920" s="2" t="s">
        <v>96</v>
      </c>
      <c r="E920" s="2" t="s">
        <v>11</v>
      </c>
      <c r="F920" s="4">
        <v>2301</v>
      </c>
      <c r="G920" s="4">
        <v>9382</v>
      </c>
      <c r="H920" s="4">
        <v>11872</v>
      </c>
      <c r="I920" s="4">
        <v>11259</v>
      </c>
      <c r="J920" s="4">
        <v>9457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x14ac:dyDescent="0.25">
      <c r="A921" t="str">
        <f>IFERROR(VLOOKUP(C921,Mapping!$A$2:$C$109,3,0),"")</f>
        <v>HardCore</v>
      </c>
      <c r="B921" t="str">
        <f>IFERROR(VLOOKUP(D921,Mapping!$B$2:$D$109,3,0),"")</f>
        <v/>
      </c>
      <c r="C921" s="2" t="s">
        <v>36</v>
      </c>
      <c r="D921" s="2" t="s">
        <v>96</v>
      </c>
      <c r="E921" s="3" t="s">
        <v>12</v>
      </c>
      <c r="F921" s="3">
        <v>211</v>
      </c>
      <c r="G921" s="3">
        <v>550</v>
      </c>
      <c r="H921" s="3">
        <v>488</v>
      </c>
      <c r="I921" s="3">
        <v>609</v>
      </c>
      <c r="J921" s="3">
        <v>454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x14ac:dyDescent="0.25">
      <c r="A922" t="str">
        <f>IFERROR(VLOOKUP(C922,Mapping!$A$2:$C$109,3,0),"")</f>
        <v>HardCore</v>
      </c>
      <c r="B922" t="str">
        <f>IFERROR(VLOOKUP(D922,Mapping!$B$2:$D$109,3,0),"")</f>
        <v/>
      </c>
      <c r="C922" s="2" t="s">
        <v>36</v>
      </c>
      <c r="D922" s="2" t="s">
        <v>96</v>
      </c>
      <c r="E922" s="4" t="s">
        <v>13</v>
      </c>
      <c r="F922" s="3">
        <v>57</v>
      </c>
      <c r="G922" s="3">
        <v>218</v>
      </c>
      <c r="H922" s="3">
        <v>152</v>
      </c>
      <c r="I922" s="3">
        <v>165</v>
      </c>
      <c r="J922" s="3">
        <v>138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x14ac:dyDescent="0.25">
      <c r="A923" t="str">
        <f>IFERROR(VLOOKUP(C923,Mapping!$A$2:$C$109,3,0),"")</f>
        <v>HardCore</v>
      </c>
      <c r="B923" t="str">
        <f>IFERROR(VLOOKUP(D923,Mapping!$B$2:$D$109,3,0),"")</f>
        <v/>
      </c>
      <c r="C923" s="2" t="s">
        <v>36</v>
      </c>
      <c r="D923" s="2" t="s">
        <v>96</v>
      </c>
      <c r="E923" s="2" t="s">
        <v>15</v>
      </c>
      <c r="F923" s="1">
        <v>15</v>
      </c>
      <c r="G923" s="1">
        <v>81</v>
      </c>
      <c r="H923" s="1">
        <v>65</v>
      </c>
      <c r="I923" s="1">
        <v>50</v>
      </c>
      <c r="J923" s="1">
        <v>24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5">
      <c r="A924" t="str">
        <f>IFERROR(VLOOKUP(C924,Mapping!$A$2:$C$109,3,0),"")</f>
        <v>HardCore</v>
      </c>
      <c r="B924" t="str">
        <f>IFERROR(VLOOKUP(D924,Mapping!$B$2:$D$109,3,0),"")</f>
        <v/>
      </c>
      <c r="C924" s="2" t="s">
        <v>36</v>
      </c>
      <c r="D924" s="2" t="s">
        <v>96</v>
      </c>
      <c r="E924" s="2" t="s">
        <v>14</v>
      </c>
      <c r="F924" s="1">
        <v>1365</v>
      </c>
      <c r="G924" s="1">
        <v>3195</v>
      </c>
      <c r="H924" s="1">
        <v>2659</v>
      </c>
      <c r="I924" s="1">
        <v>2528</v>
      </c>
      <c r="J924" s="1">
        <v>1945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5">
      <c r="A925" t="str">
        <f>IFERROR(VLOOKUP(C925,Mapping!$A$2:$C$109,3,0),"")</f>
        <v>HardCore</v>
      </c>
      <c r="B925" t="str">
        <f>IFERROR(VLOOKUP(D925,Mapping!$B$2:$D$109,3,0),"")</f>
        <v>NC</v>
      </c>
      <c r="C925" s="2" t="s">
        <v>36</v>
      </c>
      <c r="D925" s="2" t="s">
        <v>71</v>
      </c>
      <c r="E925" s="3" t="s">
        <v>10</v>
      </c>
      <c r="F925" s="3">
        <v>222789</v>
      </c>
      <c r="G925" s="3">
        <v>210714</v>
      </c>
      <c r="H925" s="3">
        <v>199386</v>
      </c>
      <c r="I925" s="3">
        <v>141561</v>
      </c>
      <c r="J925" s="3">
        <v>129084</v>
      </c>
      <c r="K925" s="3">
        <v>44212</v>
      </c>
      <c r="L925" s="3">
        <v>54381</v>
      </c>
      <c r="M925" s="3">
        <v>40802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x14ac:dyDescent="0.25">
      <c r="A926" t="str">
        <f>IFERROR(VLOOKUP(C926,Mapping!$A$2:$C$109,3,0),"")</f>
        <v>HardCore</v>
      </c>
      <c r="B926" t="str">
        <f>IFERROR(VLOOKUP(D926,Mapping!$B$2:$D$109,3,0),"")</f>
        <v>NC</v>
      </c>
      <c r="C926" s="2" t="s">
        <v>36</v>
      </c>
      <c r="D926" s="2" t="s">
        <v>71</v>
      </c>
      <c r="E926" s="2" t="s">
        <v>11</v>
      </c>
      <c r="F926" s="4">
        <v>101800</v>
      </c>
      <c r="G926" s="4">
        <v>100280</v>
      </c>
      <c r="H926" s="4">
        <v>76290</v>
      </c>
      <c r="I926" s="4">
        <v>61210</v>
      </c>
      <c r="J926" s="4">
        <v>51832</v>
      </c>
      <c r="K926" s="4">
        <v>21023</v>
      </c>
      <c r="L926" s="4">
        <v>22440</v>
      </c>
      <c r="M926" s="4">
        <v>15646</v>
      </c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x14ac:dyDescent="0.25">
      <c r="A927" t="str">
        <f>IFERROR(VLOOKUP(C927,Mapping!$A$2:$C$109,3,0),"")</f>
        <v>HardCore</v>
      </c>
      <c r="B927" t="str">
        <f>IFERROR(VLOOKUP(D927,Mapping!$B$2:$D$109,3,0),"")</f>
        <v>NC</v>
      </c>
      <c r="C927" s="2" t="s">
        <v>36</v>
      </c>
      <c r="D927" s="2" t="s">
        <v>71</v>
      </c>
      <c r="E927" s="3" t="s">
        <v>12</v>
      </c>
      <c r="F927" s="3">
        <v>3900</v>
      </c>
      <c r="G927" s="3">
        <v>3767</v>
      </c>
      <c r="H927" s="3">
        <v>3660</v>
      </c>
      <c r="I927" s="3">
        <v>3082</v>
      </c>
      <c r="J927" s="3">
        <v>2909</v>
      </c>
      <c r="K927" s="3">
        <v>1384</v>
      </c>
      <c r="L927" s="3">
        <v>1622</v>
      </c>
      <c r="M927" s="3">
        <v>1449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x14ac:dyDescent="0.25">
      <c r="A928" t="str">
        <f>IFERROR(VLOOKUP(C928,Mapping!$A$2:$C$109,3,0),"")</f>
        <v>HardCore</v>
      </c>
      <c r="B928" t="str">
        <f>IFERROR(VLOOKUP(D928,Mapping!$B$2:$D$109,3,0),"")</f>
        <v>NC</v>
      </c>
      <c r="C928" s="2" t="s">
        <v>36</v>
      </c>
      <c r="D928" s="2" t="s">
        <v>71</v>
      </c>
      <c r="E928" s="4" t="s">
        <v>13</v>
      </c>
      <c r="F928" s="3">
        <v>976</v>
      </c>
      <c r="G928" s="3">
        <v>975</v>
      </c>
      <c r="H928" s="3">
        <v>896</v>
      </c>
      <c r="I928" s="3">
        <v>623</v>
      </c>
      <c r="J928" s="3">
        <v>598</v>
      </c>
      <c r="K928" s="3">
        <v>369</v>
      </c>
      <c r="L928" s="3">
        <v>423</v>
      </c>
      <c r="M928" s="3">
        <v>309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x14ac:dyDescent="0.25">
      <c r="A929" t="str">
        <f>IFERROR(VLOOKUP(C929,Mapping!$A$2:$C$109,3,0),"")</f>
        <v>HardCore</v>
      </c>
      <c r="B929" t="str">
        <f>IFERROR(VLOOKUP(D929,Mapping!$B$2:$D$109,3,0),"")</f>
        <v>NC</v>
      </c>
      <c r="C929" s="2" t="s">
        <v>36</v>
      </c>
      <c r="D929" s="2" t="s">
        <v>71</v>
      </c>
      <c r="E929" s="2" t="s">
        <v>15</v>
      </c>
      <c r="F929" s="1">
        <v>470</v>
      </c>
      <c r="G929" s="1">
        <v>475</v>
      </c>
      <c r="H929" s="1">
        <v>423</v>
      </c>
      <c r="I929" s="1">
        <v>247</v>
      </c>
      <c r="J929" s="1">
        <v>238</v>
      </c>
      <c r="K929" s="1">
        <v>128</v>
      </c>
      <c r="L929" s="1">
        <v>146</v>
      </c>
      <c r="M929" s="1">
        <v>112</v>
      </c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5">
      <c r="A930" t="str">
        <f>IFERROR(VLOOKUP(C930,Mapping!$A$2:$C$109,3,0),"")</f>
        <v>HardCore</v>
      </c>
      <c r="B930" t="str">
        <f>IFERROR(VLOOKUP(D930,Mapping!$B$2:$D$109,3,0),"")</f>
        <v>NC</v>
      </c>
      <c r="C930" s="2" t="s">
        <v>36</v>
      </c>
      <c r="D930" s="2" t="s">
        <v>71</v>
      </c>
      <c r="E930" s="2" t="s">
        <v>14</v>
      </c>
      <c r="F930" s="1">
        <v>29558</v>
      </c>
      <c r="G930" s="1">
        <v>25381</v>
      </c>
      <c r="H930" s="1">
        <v>24882</v>
      </c>
      <c r="I930" s="1">
        <v>16340</v>
      </c>
      <c r="J930" s="1">
        <v>14032</v>
      </c>
      <c r="K930" s="1">
        <v>4710</v>
      </c>
      <c r="L930" s="1">
        <v>6133</v>
      </c>
      <c r="M930" s="1">
        <v>4440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5">
      <c r="A931" t="str">
        <f>IFERROR(VLOOKUP(C931,Mapping!$A$2:$C$109,3,0),"")</f>
        <v>HardCore</v>
      </c>
      <c r="B931" t="str">
        <f>IFERROR(VLOOKUP(D931,Mapping!$B$2:$D$109,3,0),"")</f>
        <v>NC</v>
      </c>
      <c r="C931" s="2" t="s">
        <v>36</v>
      </c>
      <c r="D931" s="2" t="s">
        <v>72</v>
      </c>
      <c r="E931" s="3" t="s">
        <v>10</v>
      </c>
      <c r="F931" s="3"/>
      <c r="G931" s="3"/>
      <c r="H931" s="3"/>
      <c r="I931" s="3"/>
      <c r="J931" s="3"/>
      <c r="K931" s="3"/>
      <c r="L931" s="3">
        <v>1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x14ac:dyDescent="0.25">
      <c r="A932" t="str">
        <f>IFERROR(VLOOKUP(C932,Mapping!$A$2:$C$109,3,0),"")</f>
        <v>HardCore</v>
      </c>
      <c r="B932" t="str">
        <f>IFERROR(VLOOKUP(D932,Mapping!$B$2:$D$109,3,0),"")</f>
        <v>NC</v>
      </c>
      <c r="C932" s="2" t="s">
        <v>36</v>
      </c>
      <c r="D932" s="2" t="s">
        <v>72</v>
      </c>
      <c r="E932" s="2" t="s">
        <v>11</v>
      </c>
      <c r="F932" s="4"/>
      <c r="G932" s="4"/>
      <c r="H932" s="4"/>
      <c r="I932" s="4"/>
      <c r="J932" s="4"/>
      <c r="K932" s="4"/>
      <c r="L932" s="4">
        <v>1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x14ac:dyDescent="0.25">
      <c r="A933" t="str">
        <f>IFERROR(VLOOKUP(C933,Mapping!$A$2:$C$109,3,0),"")</f>
        <v>HardCore</v>
      </c>
      <c r="B933" t="str">
        <f>IFERROR(VLOOKUP(D933,Mapping!$B$2:$D$109,3,0),"")</f>
        <v>NC</v>
      </c>
      <c r="C933" s="2" t="s">
        <v>36</v>
      </c>
      <c r="D933" s="2" t="s">
        <v>72</v>
      </c>
      <c r="E933" s="3" t="s">
        <v>12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x14ac:dyDescent="0.25">
      <c r="A934" t="str">
        <f>IFERROR(VLOOKUP(C934,Mapping!$A$2:$C$109,3,0),"")</f>
        <v>HardCore</v>
      </c>
      <c r="B934" t="str">
        <f>IFERROR(VLOOKUP(D934,Mapping!$B$2:$D$109,3,0),"")</f>
        <v>NC</v>
      </c>
      <c r="C934" s="2" t="s">
        <v>36</v>
      </c>
      <c r="D934" s="2" t="s">
        <v>72</v>
      </c>
      <c r="E934" s="4" t="s">
        <v>13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x14ac:dyDescent="0.25">
      <c r="A935" t="str">
        <f>IFERROR(VLOOKUP(C935,Mapping!$A$2:$C$109,3,0),"")</f>
        <v>HardCore</v>
      </c>
      <c r="B935" t="str">
        <f>IFERROR(VLOOKUP(D935,Mapping!$B$2:$D$109,3,0),"")</f>
        <v>NC</v>
      </c>
      <c r="C935" s="2" t="s">
        <v>36</v>
      </c>
      <c r="D935" s="2" t="s">
        <v>72</v>
      </c>
      <c r="E935" s="2" t="s">
        <v>15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5">
      <c r="A936" t="str">
        <f>IFERROR(VLOOKUP(C936,Mapping!$A$2:$C$109,3,0),"")</f>
        <v>HardCore</v>
      </c>
      <c r="B936" t="str">
        <f>IFERROR(VLOOKUP(D936,Mapping!$B$2:$D$109,3,0),"")</f>
        <v>NC</v>
      </c>
      <c r="C936" s="2" t="s">
        <v>36</v>
      </c>
      <c r="D936" s="2" t="s">
        <v>72</v>
      </c>
      <c r="E936" s="2" t="s">
        <v>14</v>
      </c>
      <c r="F936" s="1"/>
      <c r="G936" s="1"/>
      <c r="H936" s="1"/>
      <c r="I936" s="1"/>
      <c r="J936" s="1"/>
      <c r="K936" s="1"/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5">
      <c r="A937" t="str">
        <f>IFERROR(VLOOKUP(C937,Mapping!$A$2:$C$109,3,0),"")</f>
        <v>HardCore</v>
      </c>
      <c r="B937" t="str">
        <f>IFERROR(VLOOKUP(D937,Mapping!$B$2:$D$109,3,0),"")</f>
        <v>HR</v>
      </c>
      <c r="C937" s="2" t="s">
        <v>36</v>
      </c>
      <c r="D937" s="2" t="s">
        <v>73</v>
      </c>
      <c r="E937" s="3" t="s">
        <v>10</v>
      </c>
      <c r="F937" s="3"/>
      <c r="G937" s="3"/>
      <c r="H937" s="3"/>
      <c r="I937" s="3"/>
      <c r="J937" s="3"/>
      <c r="K937" s="3"/>
      <c r="L937" s="3">
        <v>4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x14ac:dyDescent="0.25">
      <c r="A938" t="str">
        <f>IFERROR(VLOOKUP(C938,Mapping!$A$2:$C$109,3,0),"")</f>
        <v>HardCore</v>
      </c>
      <c r="B938" t="str">
        <f>IFERROR(VLOOKUP(D938,Mapping!$B$2:$D$109,3,0),"")</f>
        <v>HR</v>
      </c>
      <c r="C938" s="2" t="s">
        <v>36</v>
      </c>
      <c r="D938" s="2" t="s">
        <v>73</v>
      </c>
      <c r="E938" s="2" t="s">
        <v>11</v>
      </c>
      <c r="F938" s="4"/>
      <c r="G938" s="4"/>
      <c r="H938" s="4"/>
      <c r="I938" s="4"/>
      <c r="J938" s="4"/>
      <c r="K938" s="4"/>
      <c r="L938" s="4">
        <v>4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x14ac:dyDescent="0.25">
      <c r="A939" t="str">
        <f>IFERROR(VLOOKUP(C939,Mapping!$A$2:$C$109,3,0),"")</f>
        <v>HardCore</v>
      </c>
      <c r="B939" t="str">
        <f>IFERROR(VLOOKUP(D939,Mapping!$B$2:$D$109,3,0),"")</f>
        <v>HR</v>
      </c>
      <c r="C939" s="2" t="s">
        <v>36</v>
      </c>
      <c r="D939" s="2" t="s">
        <v>73</v>
      </c>
      <c r="E939" s="3" t="s">
        <v>12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x14ac:dyDescent="0.25">
      <c r="A940" t="str">
        <f>IFERROR(VLOOKUP(C940,Mapping!$A$2:$C$109,3,0),"")</f>
        <v>HardCore</v>
      </c>
      <c r="B940" t="str">
        <f>IFERROR(VLOOKUP(D940,Mapping!$B$2:$D$109,3,0),"")</f>
        <v>HR</v>
      </c>
      <c r="C940" s="2" t="s">
        <v>36</v>
      </c>
      <c r="D940" s="2" t="s">
        <v>73</v>
      </c>
      <c r="E940" s="4" t="s">
        <v>13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x14ac:dyDescent="0.25">
      <c r="A941" t="str">
        <f>IFERROR(VLOOKUP(C941,Mapping!$A$2:$C$109,3,0),"")</f>
        <v>HardCore</v>
      </c>
      <c r="B941" t="str">
        <f>IFERROR(VLOOKUP(D941,Mapping!$B$2:$D$109,3,0),"")</f>
        <v>HR</v>
      </c>
      <c r="C941" s="2" t="s">
        <v>36</v>
      </c>
      <c r="D941" s="2" t="s">
        <v>73</v>
      </c>
      <c r="E941" s="2" t="s">
        <v>15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5">
      <c r="A942" t="str">
        <f>IFERROR(VLOOKUP(C942,Mapping!$A$2:$C$109,3,0),"")</f>
        <v>HardCore</v>
      </c>
      <c r="B942" t="str">
        <f>IFERROR(VLOOKUP(D942,Mapping!$B$2:$D$109,3,0),"")</f>
        <v>HR</v>
      </c>
      <c r="C942" s="2" t="s">
        <v>36</v>
      </c>
      <c r="D942" s="2" t="s">
        <v>73</v>
      </c>
      <c r="E942" s="2" t="s">
        <v>14</v>
      </c>
      <c r="F942" s="1"/>
      <c r="G942" s="1"/>
      <c r="H942" s="1"/>
      <c r="I942" s="1"/>
      <c r="J942" s="1"/>
      <c r="K942" s="1"/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5">
      <c r="A943" t="str">
        <f>IFERROR(VLOOKUP(C943,Mapping!$A$2:$C$109,3,0),"")</f>
        <v>HardCore</v>
      </c>
      <c r="B943" t="str">
        <f>IFERROR(VLOOKUP(D943,Mapping!$B$2:$D$109,3,0),"")</f>
        <v>MR</v>
      </c>
      <c r="C943" s="2" t="s">
        <v>36</v>
      </c>
      <c r="D943" s="2" t="s">
        <v>75</v>
      </c>
      <c r="E943" s="3" t="s">
        <v>10</v>
      </c>
      <c r="F943" s="3"/>
      <c r="G943" s="3"/>
      <c r="H943" s="3"/>
      <c r="I943" s="3"/>
      <c r="J943" s="3"/>
      <c r="K943" s="3"/>
      <c r="L943" s="3"/>
      <c r="M943" s="3">
        <v>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x14ac:dyDescent="0.25">
      <c r="A944" t="str">
        <f>IFERROR(VLOOKUP(C944,Mapping!$A$2:$C$109,3,0),"")</f>
        <v>HardCore</v>
      </c>
      <c r="B944" t="str">
        <f>IFERROR(VLOOKUP(D944,Mapping!$B$2:$D$109,3,0),"")</f>
        <v>MR</v>
      </c>
      <c r="C944" s="2" t="s">
        <v>36</v>
      </c>
      <c r="D944" s="2" t="s">
        <v>75</v>
      </c>
      <c r="E944" s="2" t="s">
        <v>11</v>
      </c>
      <c r="F944" s="4"/>
      <c r="G944" s="4"/>
      <c r="H944" s="4"/>
      <c r="I944" s="4"/>
      <c r="J944" s="4"/>
      <c r="K944" s="4"/>
      <c r="L944" s="4"/>
      <c r="M944" s="4">
        <v>2</v>
      </c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x14ac:dyDescent="0.25">
      <c r="A945" t="str">
        <f>IFERROR(VLOOKUP(C945,Mapping!$A$2:$C$109,3,0),"")</f>
        <v>HardCore</v>
      </c>
      <c r="B945" t="str">
        <f>IFERROR(VLOOKUP(D945,Mapping!$B$2:$D$109,3,0),"")</f>
        <v>MR</v>
      </c>
      <c r="C945" s="2" t="s">
        <v>36</v>
      </c>
      <c r="D945" s="2" t="s">
        <v>75</v>
      </c>
      <c r="E945" s="3" t="s">
        <v>12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x14ac:dyDescent="0.25">
      <c r="A946" t="str">
        <f>IFERROR(VLOOKUP(C946,Mapping!$A$2:$C$109,3,0),"")</f>
        <v>HardCore</v>
      </c>
      <c r="B946" t="str">
        <f>IFERROR(VLOOKUP(D946,Mapping!$B$2:$D$109,3,0),"")</f>
        <v>MR</v>
      </c>
      <c r="C946" s="2" t="s">
        <v>36</v>
      </c>
      <c r="D946" s="2" t="s">
        <v>75</v>
      </c>
      <c r="E946" s="4" t="s">
        <v>13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x14ac:dyDescent="0.25">
      <c r="A947" t="str">
        <f>IFERROR(VLOOKUP(C947,Mapping!$A$2:$C$109,3,0),"")</f>
        <v>HardCore</v>
      </c>
      <c r="B947" t="str">
        <f>IFERROR(VLOOKUP(D947,Mapping!$B$2:$D$109,3,0),"")</f>
        <v>MR</v>
      </c>
      <c r="C947" s="2" t="s">
        <v>36</v>
      </c>
      <c r="D947" s="2" t="s">
        <v>75</v>
      </c>
      <c r="E947" s="2" t="s">
        <v>15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5">
      <c r="A948" t="str">
        <f>IFERROR(VLOOKUP(C948,Mapping!$A$2:$C$109,3,0),"")</f>
        <v>HardCore</v>
      </c>
      <c r="B948" t="str">
        <f>IFERROR(VLOOKUP(D948,Mapping!$B$2:$D$109,3,0),"")</f>
        <v>MR</v>
      </c>
      <c r="C948" s="2" t="s">
        <v>36</v>
      </c>
      <c r="D948" s="2" t="s">
        <v>75</v>
      </c>
      <c r="E948" s="2" t="s">
        <v>14</v>
      </c>
      <c r="F948" s="1"/>
      <c r="G948" s="1"/>
      <c r="H948" s="1"/>
      <c r="I948" s="1"/>
      <c r="J948" s="1"/>
      <c r="K948" s="1"/>
      <c r="L948" s="1"/>
      <c r="M948" s="1">
        <v>0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5">
      <c r="A949" t="str">
        <f>IFERROR(VLOOKUP(C949,Mapping!$A$2:$C$109,3,0),"")</f>
        <v>HardCore</v>
      </c>
      <c r="B949" t="str">
        <f>IFERROR(VLOOKUP(D949,Mapping!$B$2:$D$109,3,0),"")</f>
        <v>NC</v>
      </c>
      <c r="C949" s="2" t="s">
        <v>36</v>
      </c>
      <c r="D949" s="2" t="s">
        <v>76</v>
      </c>
      <c r="E949" s="3" t="s">
        <v>10</v>
      </c>
      <c r="F949" s="3"/>
      <c r="G949" s="3"/>
      <c r="H949" s="3"/>
      <c r="I949" s="3"/>
      <c r="J949" s="3"/>
      <c r="K949" s="3"/>
      <c r="L949" s="3">
        <v>2</v>
      </c>
      <c r="M949" s="3">
        <v>17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x14ac:dyDescent="0.25">
      <c r="A950" t="str">
        <f>IFERROR(VLOOKUP(C950,Mapping!$A$2:$C$109,3,0),"")</f>
        <v>HardCore</v>
      </c>
      <c r="B950" t="str">
        <f>IFERROR(VLOOKUP(D950,Mapping!$B$2:$D$109,3,0),"")</f>
        <v>NC</v>
      </c>
      <c r="C950" s="2" t="s">
        <v>36</v>
      </c>
      <c r="D950" s="2" t="s">
        <v>76</v>
      </c>
      <c r="E950" s="2" t="s">
        <v>11</v>
      </c>
      <c r="F950" s="4"/>
      <c r="G950" s="4"/>
      <c r="H950" s="4"/>
      <c r="I950" s="4"/>
      <c r="J950" s="4"/>
      <c r="K950" s="4"/>
      <c r="L950" s="4">
        <v>2</v>
      </c>
      <c r="M950" s="4">
        <v>15</v>
      </c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x14ac:dyDescent="0.25">
      <c r="A951" t="str">
        <f>IFERROR(VLOOKUP(C951,Mapping!$A$2:$C$109,3,0),"")</f>
        <v>HardCore</v>
      </c>
      <c r="B951" t="str">
        <f>IFERROR(VLOOKUP(D951,Mapping!$B$2:$D$109,3,0),"")</f>
        <v>NC</v>
      </c>
      <c r="C951" s="2" t="s">
        <v>36</v>
      </c>
      <c r="D951" s="2" t="s">
        <v>76</v>
      </c>
      <c r="E951" s="3" t="s">
        <v>12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x14ac:dyDescent="0.25">
      <c r="A952" t="str">
        <f>IFERROR(VLOOKUP(C952,Mapping!$A$2:$C$109,3,0),"")</f>
        <v>HardCore</v>
      </c>
      <c r="B952" t="str">
        <f>IFERROR(VLOOKUP(D952,Mapping!$B$2:$D$109,3,0),"")</f>
        <v>NC</v>
      </c>
      <c r="C952" s="2" t="s">
        <v>36</v>
      </c>
      <c r="D952" s="2" t="s">
        <v>76</v>
      </c>
      <c r="E952" s="4" t="s">
        <v>13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x14ac:dyDescent="0.25">
      <c r="A953" t="str">
        <f>IFERROR(VLOOKUP(C953,Mapping!$A$2:$C$109,3,0),"")</f>
        <v>HardCore</v>
      </c>
      <c r="B953" t="str">
        <f>IFERROR(VLOOKUP(D953,Mapping!$B$2:$D$109,3,0),"")</f>
        <v>NC</v>
      </c>
      <c r="C953" s="2" t="s">
        <v>36</v>
      </c>
      <c r="D953" s="2" t="s">
        <v>76</v>
      </c>
      <c r="E953" s="2" t="s">
        <v>15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5">
      <c r="A954" t="str">
        <f>IFERROR(VLOOKUP(C954,Mapping!$A$2:$C$109,3,0),"")</f>
        <v>HardCore</v>
      </c>
      <c r="B954" t="str">
        <f>IFERROR(VLOOKUP(D954,Mapping!$B$2:$D$109,3,0),"")</f>
        <v>NC</v>
      </c>
      <c r="C954" s="2" t="s">
        <v>36</v>
      </c>
      <c r="D954" s="2" t="s">
        <v>76</v>
      </c>
      <c r="E954" s="2" t="s">
        <v>14</v>
      </c>
      <c r="F954" s="1"/>
      <c r="G954" s="1"/>
      <c r="H954" s="1"/>
      <c r="I954" s="1"/>
      <c r="J954" s="1"/>
      <c r="K954" s="1"/>
      <c r="L954" s="1">
        <v>0</v>
      </c>
      <c r="M954" s="1">
        <v>0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5">
      <c r="A955" t="str">
        <f>IFERROR(VLOOKUP(C955,Mapping!$A$2:$C$109,3,0),"")</f>
        <v>HardCore</v>
      </c>
      <c r="B955" t="str">
        <f>IFERROR(VLOOKUP(D955,Mapping!$B$2:$D$109,3,0),"")</f>
        <v/>
      </c>
      <c r="C955" s="2" t="s">
        <v>36</v>
      </c>
      <c r="D955" s="2" t="s">
        <v>77</v>
      </c>
      <c r="E955" s="3" t="s">
        <v>10</v>
      </c>
      <c r="F955" s="3"/>
      <c r="G955" s="3"/>
      <c r="H955" s="3"/>
      <c r="I955" s="3"/>
      <c r="J955" s="3"/>
      <c r="K955" s="3"/>
      <c r="L955" s="3"/>
      <c r="M955" s="3">
        <v>4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x14ac:dyDescent="0.25">
      <c r="A956" t="str">
        <f>IFERROR(VLOOKUP(C956,Mapping!$A$2:$C$109,3,0),"")</f>
        <v>HardCore</v>
      </c>
      <c r="B956" t="str">
        <f>IFERROR(VLOOKUP(D956,Mapping!$B$2:$D$109,3,0),"")</f>
        <v/>
      </c>
      <c r="C956" s="2" t="s">
        <v>36</v>
      </c>
      <c r="D956" s="2" t="s">
        <v>77</v>
      </c>
      <c r="E956" s="2" t="s">
        <v>11</v>
      </c>
      <c r="F956" s="4"/>
      <c r="G956" s="4"/>
      <c r="H956" s="4"/>
      <c r="I956" s="4"/>
      <c r="J956" s="4"/>
      <c r="K956" s="4"/>
      <c r="L956" s="4"/>
      <c r="M956" s="4">
        <v>4</v>
      </c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x14ac:dyDescent="0.25">
      <c r="A957" t="str">
        <f>IFERROR(VLOOKUP(C957,Mapping!$A$2:$C$109,3,0),"")</f>
        <v>HardCore</v>
      </c>
      <c r="B957" t="str">
        <f>IFERROR(VLOOKUP(D957,Mapping!$B$2:$D$109,3,0),"")</f>
        <v/>
      </c>
      <c r="C957" s="2" t="s">
        <v>36</v>
      </c>
      <c r="D957" s="2" t="s">
        <v>77</v>
      </c>
      <c r="E957" s="3" t="s">
        <v>12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x14ac:dyDescent="0.25">
      <c r="A958" t="str">
        <f>IFERROR(VLOOKUP(C958,Mapping!$A$2:$C$109,3,0),"")</f>
        <v>HardCore</v>
      </c>
      <c r="B958" t="str">
        <f>IFERROR(VLOOKUP(D958,Mapping!$B$2:$D$109,3,0),"")</f>
        <v/>
      </c>
      <c r="C958" s="2" t="s">
        <v>36</v>
      </c>
      <c r="D958" s="2" t="s">
        <v>77</v>
      </c>
      <c r="E958" s="4" t="s">
        <v>13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x14ac:dyDescent="0.25">
      <c r="A959" t="str">
        <f>IFERROR(VLOOKUP(C959,Mapping!$A$2:$C$109,3,0),"")</f>
        <v>HardCore</v>
      </c>
      <c r="B959" t="str">
        <f>IFERROR(VLOOKUP(D959,Mapping!$B$2:$D$109,3,0),"")</f>
        <v/>
      </c>
      <c r="C959" s="2" t="s">
        <v>36</v>
      </c>
      <c r="D959" s="2" t="s">
        <v>77</v>
      </c>
      <c r="E959" s="2" t="s">
        <v>15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5">
      <c r="A960" t="str">
        <f>IFERROR(VLOOKUP(C960,Mapping!$A$2:$C$109,3,0),"")</f>
        <v>HardCore</v>
      </c>
      <c r="B960" t="str">
        <f>IFERROR(VLOOKUP(D960,Mapping!$B$2:$D$109,3,0),"")</f>
        <v/>
      </c>
      <c r="C960" s="2" t="s">
        <v>36</v>
      </c>
      <c r="D960" s="2" t="s">
        <v>77</v>
      </c>
      <c r="E960" s="2" t="s">
        <v>14</v>
      </c>
      <c r="F960" s="1"/>
      <c r="G960" s="1"/>
      <c r="H960" s="1"/>
      <c r="I960" s="1"/>
      <c r="J960" s="1"/>
      <c r="K960" s="1"/>
      <c r="L960" s="1"/>
      <c r="M960" s="1">
        <v>0</v>
      </c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5">
      <c r="A961" t="str">
        <f>IFERROR(VLOOKUP(C961,Mapping!$A$2:$C$109,3,0),"")</f>
        <v>HardCore</v>
      </c>
      <c r="B961" t="str">
        <f>IFERROR(VLOOKUP(D961,Mapping!$B$2:$D$109,3,0),"")</f>
        <v/>
      </c>
      <c r="C961" s="2" t="s">
        <v>36</v>
      </c>
      <c r="D961" s="2" t="s">
        <v>79</v>
      </c>
      <c r="E961" s="3" t="s">
        <v>10</v>
      </c>
      <c r="F961" s="3"/>
      <c r="G961" s="3"/>
      <c r="H961" s="3"/>
      <c r="I961" s="3"/>
      <c r="J961" s="3"/>
      <c r="K961" s="3"/>
      <c r="L961" s="3">
        <v>2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x14ac:dyDescent="0.25">
      <c r="A962" t="str">
        <f>IFERROR(VLOOKUP(C962,Mapping!$A$2:$C$109,3,0),"")</f>
        <v>HardCore</v>
      </c>
      <c r="B962" t="str">
        <f>IFERROR(VLOOKUP(D962,Mapping!$B$2:$D$109,3,0),"")</f>
        <v/>
      </c>
      <c r="C962" s="2" t="s">
        <v>36</v>
      </c>
      <c r="D962" s="2" t="s">
        <v>79</v>
      </c>
      <c r="E962" s="2" t="s">
        <v>11</v>
      </c>
      <c r="F962" s="4"/>
      <c r="G962" s="4"/>
      <c r="H962" s="4"/>
      <c r="I962" s="4"/>
      <c r="J962" s="4"/>
      <c r="K962" s="4"/>
      <c r="L962" s="4">
        <v>2</v>
      </c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x14ac:dyDescent="0.25">
      <c r="A963" t="str">
        <f>IFERROR(VLOOKUP(C963,Mapping!$A$2:$C$109,3,0),"")</f>
        <v>HardCore</v>
      </c>
      <c r="B963" t="str">
        <f>IFERROR(VLOOKUP(D963,Mapping!$B$2:$D$109,3,0),"")</f>
        <v/>
      </c>
      <c r="C963" s="2" t="s">
        <v>36</v>
      </c>
      <c r="D963" s="2" t="s">
        <v>79</v>
      </c>
      <c r="E963" s="3" t="s">
        <v>12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x14ac:dyDescent="0.25">
      <c r="A964" t="str">
        <f>IFERROR(VLOOKUP(C964,Mapping!$A$2:$C$109,3,0),"")</f>
        <v>HardCore</v>
      </c>
      <c r="B964" t="str">
        <f>IFERROR(VLOOKUP(D964,Mapping!$B$2:$D$109,3,0),"")</f>
        <v/>
      </c>
      <c r="C964" s="2" t="s">
        <v>36</v>
      </c>
      <c r="D964" s="2" t="s">
        <v>79</v>
      </c>
      <c r="E964" s="4" t="s">
        <v>13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x14ac:dyDescent="0.25">
      <c r="A965" t="str">
        <f>IFERROR(VLOOKUP(C965,Mapping!$A$2:$C$109,3,0),"")</f>
        <v>HardCore</v>
      </c>
      <c r="B965" t="str">
        <f>IFERROR(VLOOKUP(D965,Mapping!$B$2:$D$109,3,0),"")</f>
        <v/>
      </c>
      <c r="C965" s="2" t="s">
        <v>36</v>
      </c>
      <c r="D965" s="2" t="s">
        <v>79</v>
      </c>
      <c r="E965" s="2" t="s">
        <v>15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5">
      <c r="A966" t="str">
        <f>IFERROR(VLOOKUP(C966,Mapping!$A$2:$C$109,3,0),"")</f>
        <v>HardCore</v>
      </c>
      <c r="B966" t="str">
        <f>IFERROR(VLOOKUP(D966,Mapping!$B$2:$D$109,3,0),"")</f>
        <v/>
      </c>
      <c r="C966" s="2" t="s">
        <v>36</v>
      </c>
      <c r="D966" s="2" t="s">
        <v>79</v>
      </c>
      <c r="E966" s="2" t="s">
        <v>14</v>
      </c>
      <c r="F966" s="1"/>
      <c r="G966" s="1"/>
      <c r="H966" s="1"/>
      <c r="I966" s="1"/>
      <c r="J966" s="1"/>
      <c r="K966" s="1"/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5">
      <c r="A967" t="str">
        <f>IFERROR(VLOOKUP(C967,Mapping!$A$2:$C$109,3,0),"")</f>
        <v>GCL</v>
      </c>
      <c r="B967" t="str">
        <f>IFERROR(VLOOKUP(D967,Mapping!$B$2:$D$109,3,0),"")</f>
        <v/>
      </c>
      <c r="C967" s="2" t="s">
        <v>37</v>
      </c>
      <c r="D967" s="2" t="s">
        <v>107</v>
      </c>
      <c r="E967" s="3" t="s">
        <v>10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>
        <v>110565</v>
      </c>
      <c r="AC967" s="3">
        <v>157792</v>
      </c>
      <c r="AD967" s="3">
        <v>151939</v>
      </c>
      <c r="AE967" s="3">
        <v>158791</v>
      </c>
      <c r="AF967" s="3">
        <v>178449</v>
      </c>
      <c r="AG967" s="3">
        <v>176036</v>
      </c>
      <c r="AH967" s="3">
        <v>165548</v>
      </c>
      <c r="AI967" s="3">
        <v>148650</v>
      </c>
      <c r="AJ967" s="3">
        <v>95280</v>
      </c>
    </row>
    <row r="968" spans="1:36" x14ac:dyDescent="0.25">
      <c r="A968" t="str">
        <f>IFERROR(VLOOKUP(C968,Mapping!$A$2:$C$109,3,0),"")</f>
        <v>GCL</v>
      </c>
      <c r="B968" t="str">
        <f>IFERROR(VLOOKUP(D968,Mapping!$B$2:$D$109,3,0),"")</f>
        <v/>
      </c>
      <c r="C968" s="2" t="s">
        <v>37</v>
      </c>
      <c r="D968" s="2" t="s">
        <v>107</v>
      </c>
      <c r="E968" s="2" t="s">
        <v>11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>
        <v>55912</v>
      </c>
      <c r="AC968" s="4">
        <v>87448</v>
      </c>
      <c r="AD968" s="4">
        <v>85290</v>
      </c>
      <c r="AE968" s="4">
        <v>89962</v>
      </c>
      <c r="AF968" s="4">
        <v>102195</v>
      </c>
      <c r="AG968" s="4">
        <v>107624</v>
      </c>
      <c r="AH968" s="4">
        <v>96832</v>
      </c>
      <c r="AI968" s="4">
        <v>90064</v>
      </c>
      <c r="AJ968" s="4">
        <v>55095</v>
      </c>
    </row>
    <row r="969" spans="1:36" x14ac:dyDescent="0.25">
      <c r="A969" t="str">
        <f>IFERROR(VLOOKUP(C969,Mapping!$A$2:$C$109,3,0),"")</f>
        <v>GCL</v>
      </c>
      <c r="B969" t="str">
        <f>IFERROR(VLOOKUP(D969,Mapping!$B$2:$D$109,3,0),"")</f>
        <v/>
      </c>
      <c r="C969" s="2" t="s">
        <v>37</v>
      </c>
      <c r="D969" s="2" t="s">
        <v>107</v>
      </c>
      <c r="E969" s="3" t="s">
        <v>12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>
        <v>2547</v>
      </c>
      <c r="AC969" s="3">
        <v>3794</v>
      </c>
      <c r="AD969" s="3">
        <v>3492</v>
      </c>
      <c r="AE969" s="3">
        <v>3859</v>
      </c>
      <c r="AF969" s="3">
        <v>3458</v>
      </c>
      <c r="AG969" s="3">
        <v>3411</v>
      </c>
      <c r="AH969" s="3">
        <v>2567</v>
      </c>
      <c r="AI969" s="3">
        <v>2790</v>
      </c>
      <c r="AJ969" s="3">
        <v>1485</v>
      </c>
    </row>
    <row r="970" spans="1:36" x14ac:dyDescent="0.25">
      <c r="A970" t="str">
        <f>IFERROR(VLOOKUP(C970,Mapping!$A$2:$C$109,3,0),"")</f>
        <v>GCL</v>
      </c>
      <c r="B970" t="str">
        <f>IFERROR(VLOOKUP(D970,Mapping!$B$2:$D$109,3,0),"")</f>
        <v/>
      </c>
      <c r="C970" s="2" t="s">
        <v>37</v>
      </c>
      <c r="D970" s="2" t="s">
        <v>107</v>
      </c>
      <c r="E970" s="4" t="s">
        <v>13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>
        <v>607</v>
      </c>
      <c r="AC970" s="3">
        <v>869</v>
      </c>
      <c r="AD970" s="3">
        <v>762</v>
      </c>
      <c r="AE970" s="3">
        <v>906</v>
      </c>
      <c r="AF970" s="3">
        <v>771</v>
      </c>
      <c r="AG970" s="3">
        <v>512</v>
      </c>
      <c r="AH970" s="3">
        <v>584</v>
      </c>
      <c r="AI970" s="3">
        <v>616</v>
      </c>
      <c r="AJ970" s="3">
        <v>277</v>
      </c>
    </row>
    <row r="971" spans="1:36" x14ac:dyDescent="0.25">
      <c r="A971" t="str">
        <f>IFERROR(VLOOKUP(C971,Mapping!$A$2:$C$109,3,0),"")</f>
        <v>GCL</v>
      </c>
      <c r="B971" t="str">
        <f>IFERROR(VLOOKUP(D971,Mapping!$B$2:$D$109,3,0),"")</f>
        <v/>
      </c>
      <c r="C971" s="2" t="s">
        <v>37</v>
      </c>
      <c r="D971" s="2" t="s">
        <v>107</v>
      </c>
      <c r="E971" s="2" t="s">
        <v>15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219</v>
      </c>
      <c r="AC971" s="1">
        <v>312</v>
      </c>
      <c r="AD971" s="1">
        <v>338</v>
      </c>
      <c r="AE971" s="1">
        <v>367</v>
      </c>
      <c r="AF971" s="1">
        <v>323</v>
      </c>
      <c r="AG971" s="1">
        <v>243</v>
      </c>
      <c r="AH971" s="1">
        <v>277</v>
      </c>
      <c r="AI971" s="1">
        <v>304</v>
      </c>
      <c r="AJ971" s="1">
        <v>139</v>
      </c>
    </row>
    <row r="972" spans="1:36" x14ac:dyDescent="0.25">
      <c r="A972" t="str">
        <f>IFERROR(VLOOKUP(C972,Mapping!$A$2:$C$109,3,0),"")</f>
        <v>GCL</v>
      </c>
      <c r="B972" t="str">
        <f>IFERROR(VLOOKUP(D972,Mapping!$B$2:$D$109,3,0),"")</f>
        <v/>
      </c>
      <c r="C972" s="2" t="s">
        <v>37</v>
      </c>
      <c r="D972" s="2" t="s">
        <v>107</v>
      </c>
      <c r="E972" s="2" t="s">
        <v>14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18147</v>
      </c>
      <c r="AC972" s="1">
        <v>25663</v>
      </c>
      <c r="AD972" s="1">
        <v>22412</v>
      </c>
      <c r="AE972" s="1">
        <v>21279</v>
      </c>
      <c r="AF972" s="1">
        <v>22144</v>
      </c>
      <c r="AG972" s="1">
        <v>21467</v>
      </c>
      <c r="AH972" s="1">
        <v>18828</v>
      </c>
      <c r="AI972" s="1">
        <v>19101</v>
      </c>
      <c r="AJ972" s="1">
        <v>13408</v>
      </c>
    </row>
    <row r="973" spans="1:36" x14ac:dyDescent="0.25">
      <c r="A973" t="str">
        <f>IFERROR(VLOOKUP(C973,Mapping!$A$2:$C$109,3,0),"")</f>
        <v>GCL</v>
      </c>
      <c r="B973" t="str">
        <f>IFERROR(VLOOKUP(D973,Mapping!$B$2:$D$109,3,0),"")</f>
        <v/>
      </c>
      <c r="C973" s="2" t="s">
        <v>37</v>
      </c>
      <c r="D973" s="2" t="s">
        <v>69</v>
      </c>
      <c r="E973" s="3" t="s">
        <v>10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>
        <v>31419</v>
      </c>
      <c r="AC973" s="3">
        <v>45351</v>
      </c>
      <c r="AD973" s="3">
        <v>45544</v>
      </c>
      <c r="AE973" s="3">
        <v>42163</v>
      </c>
      <c r="AF973" s="3">
        <v>39531</v>
      </c>
      <c r="AG973" s="3">
        <v>46875</v>
      </c>
      <c r="AH973" s="3">
        <v>38965</v>
      </c>
      <c r="AI973" s="3">
        <v>41216</v>
      </c>
      <c r="AJ973" s="3">
        <v>22685</v>
      </c>
    </row>
    <row r="974" spans="1:36" x14ac:dyDescent="0.25">
      <c r="A974" t="str">
        <f>IFERROR(VLOOKUP(C974,Mapping!$A$2:$C$109,3,0),"")</f>
        <v>GCL</v>
      </c>
      <c r="B974" t="str">
        <f>IFERROR(VLOOKUP(D974,Mapping!$B$2:$D$109,3,0),"")</f>
        <v/>
      </c>
      <c r="C974" s="2" t="s">
        <v>37</v>
      </c>
      <c r="D974" s="2" t="s">
        <v>69</v>
      </c>
      <c r="E974" s="2" t="s">
        <v>11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>
        <v>21374</v>
      </c>
      <c r="AC974" s="4">
        <v>31501</v>
      </c>
      <c r="AD974" s="4">
        <v>31429</v>
      </c>
      <c r="AE974" s="4">
        <v>28806</v>
      </c>
      <c r="AF974" s="4">
        <v>27774</v>
      </c>
      <c r="AG974" s="4">
        <v>33695</v>
      </c>
      <c r="AH974" s="4">
        <v>27885</v>
      </c>
      <c r="AI974" s="4">
        <v>30052</v>
      </c>
      <c r="AJ974" s="4">
        <v>16615</v>
      </c>
    </row>
    <row r="975" spans="1:36" x14ac:dyDescent="0.25">
      <c r="A975" t="str">
        <f>IFERROR(VLOOKUP(C975,Mapping!$A$2:$C$109,3,0),"")</f>
        <v>GCL</v>
      </c>
      <c r="B975" t="str">
        <f>IFERROR(VLOOKUP(D975,Mapping!$B$2:$D$109,3,0),"")</f>
        <v/>
      </c>
      <c r="C975" s="2" t="s">
        <v>37</v>
      </c>
      <c r="D975" s="2" t="s">
        <v>69</v>
      </c>
      <c r="E975" s="3" t="s">
        <v>12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>
        <v>738</v>
      </c>
      <c r="AC975" s="3">
        <v>1076</v>
      </c>
      <c r="AD975" s="3">
        <v>1005</v>
      </c>
      <c r="AE975" s="3">
        <v>1094</v>
      </c>
      <c r="AF975" s="3">
        <v>704</v>
      </c>
      <c r="AG975" s="3">
        <v>905</v>
      </c>
      <c r="AH975" s="3">
        <v>650</v>
      </c>
      <c r="AI975" s="3">
        <v>819</v>
      </c>
      <c r="AJ975" s="3">
        <v>422</v>
      </c>
    </row>
    <row r="976" spans="1:36" x14ac:dyDescent="0.25">
      <c r="A976" t="str">
        <f>IFERROR(VLOOKUP(C976,Mapping!$A$2:$C$109,3,0),"")</f>
        <v>GCL</v>
      </c>
      <c r="B976" t="str">
        <f>IFERROR(VLOOKUP(D976,Mapping!$B$2:$D$109,3,0),"")</f>
        <v/>
      </c>
      <c r="C976" s="2" t="s">
        <v>37</v>
      </c>
      <c r="D976" s="2" t="s">
        <v>69</v>
      </c>
      <c r="E976" s="4" t="s">
        <v>13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>
        <v>100</v>
      </c>
      <c r="AC976" s="3">
        <v>168</v>
      </c>
      <c r="AD976" s="3">
        <v>163</v>
      </c>
      <c r="AE976" s="3">
        <v>155</v>
      </c>
      <c r="AF976" s="3">
        <v>96</v>
      </c>
      <c r="AG976" s="3">
        <v>90</v>
      </c>
      <c r="AH976" s="3">
        <v>88</v>
      </c>
      <c r="AI976" s="3">
        <v>117</v>
      </c>
      <c r="AJ976" s="3">
        <v>47</v>
      </c>
    </row>
    <row r="977" spans="1:36" x14ac:dyDescent="0.25">
      <c r="A977" t="str">
        <f>IFERROR(VLOOKUP(C977,Mapping!$A$2:$C$109,3,0),"")</f>
        <v>GCL</v>
      </c>
      <c r="B977" t="str">
        <f>IFERROR(VLOOKUP(D977,Mapping!$B$2:$D$109,3,0),"")</f>
        <v/>
      </c>
      <c r="C977" s="2" t="s">
        <v>37</v>
      </c>
      <c r="D977" s="2" t="s">
        <v>69</v>
      </c>
      <c r="E977" s="2" t="s">
        <v>15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16</v>
      </c>
      <c r="AC977" s="1">
        <v>32</v>
      </c>
      <c r="AD977" s="1">
        <v>40</v>
      </c>
      <c r="AE977" s="1">
        <v>40</v>
      </c>
      <c r="AF977" s="1">
        <v>32</v>
      </c>
      <c r="AG977" s="1">
        <v>29</v>
      </c>
      <c r="AH977" s="1">
        <v>30</v>
      </c>
      <c r="AI977" s="1">
        <v>35</v>
      </c>
      <c r="AJ977" s="1">
        <v>20</v>
      </c>
    </row>
    <row r="978" spans="1:36" x14ac:dyDescent="0.25">
      <c r="A978" t="str">
        <f>IFERROR(VLOOKUP(C978,Mapping!$A$2:$C$109,3,0),"")</f>
        <v>GCL</v>
      </c>
      <c r="B978" t="str">
        <f>IFERROR(VLOOKUP(D978,Mapping!$B$2:$D$109,3,0),"")</f>
        <v/>
      </c>
      <c r="C978" s="2" t="s">
        <v>37</v>
      </c>
      <c r="D978" s="2" t="s">
        <v>69</v>
      </c>
      <c r="E978" s="2" t="s">
        <v>14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>
        <v>2859</v>
      </c>
      <c r="AC978" s="1">
        <v>4244</v>
      </c>
      <c r="AD978" s="1">
        <v>3956</v>
      </c>
      <c r="AE978" s="1">
        <v>3455</v>
      </c>
      <c r="AF978" s="1">
        <v>3218</v>
      </c>
      <c r="AG978" s="1">
        <v>4010</v>
      </c>
      <c r="AH978" s="1">
        <v>2678</v>
      </c>
      <c r="AI978" s="1">
        <v>3582</v>
      </c>
      <c r="AJ978" s="1">
        <v>2036</v>
      </c>
    </row>
    <row r="979" spans="1:36" x14ac:dyDescent="0.25">
      <c r="A979" t="str">
        <f>IFERROR(VLOOKUP(C979,Mapping!$A$2:$C$109,3,0),"")</f>
        <v>GCL</v>
      </c>
      <c r="B979" t="str">
        <f>IFERROR(VLOOKUP(D979,Mapping!$B$2:$D$109,3,0),"")</f>
        <v>HR</v>
      </c>
      <c r="C979" s="2" t="s">
        <v>38</v>
      </c>
      <c r="D979" s="2" t="s">
        <v>52</v>
      </c>
      <c r="E979" s="3" t="s">
        <v>10</v>
      </c>
      <c r="F979" s="3"/>
      <c r="G979" s="3"/>
      <c r="H979" s="3"/>
      <c r="I979" s="3"/>
      <c r="J979" s="3"/>
      <c r="K979" s="3"/>
      <c r="L979" s="3"/>
      <c r="M979" s="3">
        <v>1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x14ac:dyDescent="0.25">
      <c r="A980" t="str">
        <f>IFERROR(VLOOKUP(C980,Mapping!$A$2:$C$109,3,0),"")</f>
        <v>GCL</v>
      </c>
      <c r="B980" t="str">
        <f>IFERROR(VLOOKUP(D980,Mapping!$B$2:$D$109,3,0),"")</f>
        <v>HR</v>
      </c>
      <c r="C980" s="2" t="s">
        <v>38</v>
      </c>
      <c r="D980" s="2" t="s">
        <v>52</v>
      </c>
      <c r="E980" s="2" t="s">
        <v>11</v>
      </c>
      <c r="F980" s="4"/>
      <c r="G980" s="4"/>
      <c r="H980" s="4"/>
      <c r="I980" s="4"/>
      <c r="J980" s="4"/>
      <c r="K980" s="4"/>
      <c r="L980" s="4"/>
      <c r="M980" s="4">
        <v>1</v>
      </c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x14ac:dyDescent="0.25">
      <c r="A981" t="str">
        <f>IFERROR(VLOOKUP(C981,Mapping!$A$2:$C$109,3,0),"")</f>
        <v>GCL</v>
      </c>
      <c r="B981" t="str">
        <f>IFERROR(VLOOKUP(D981,Mapping!$B$2:$D$109,3,0),"")</f>
        <v>HR</v>
      </c>
      <c r="C981" s="2" t="s">
        <v>38</v>
      </c>
      <c r="D981" s="2" t="s">
        <v>52</v>
      </c>
      <c r="E981" s="3" t="s">
        <v>12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x14ac:dyDescent="0.25">
      <c r="A982" t="str">
        <f>IFERROR(VLOOKUP(C982,Mapping!$A$2:$C$109,3,0),"")</f>
        <v>GCL</v>
      </c>
      <c r="B982" t="str">
        <f>IFERROR(VLOOKUP(D982,Mapping!$B$2:$D$109,3,0),"")</f>
        <v>HR</v>
      </c>
      <c r="C982" s="2" t="s">
        <v>38</v>
      </c>
      <c r="D982" s="2" t="s">
        <v>52</v>
      </c>
      <c r="E982" s="4" t="s">
        <v>13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x14ac:dyDescent="0.25">
      <c r="A983" t="str">
        <f>IFERROR(VLOOKUP(C983,Mapping!$A$2:$C$109,3,0),"")</f>
        <v>GCL</v>
      </c>
      <c r="B983" t="str">
        <f>IFERROR(VLOOKUP(D983,Mapping!$B$2:$D$109,3,0),"")</f>
        <v>HR</v>
      </c>
      <c r="C983" s="2" t="s">
        <v>38</v>
      </c>
      <c r="D983" s="2" t="s">
        <v>52</v>
      </c>
      <c r="E983" s="2" t="s">
        <v>15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5">
      <c r="A984" t="str">
        <f>IFERROR(VLOOKUP(C984,Mapping!$A$2:$C$109,3,0),"")</f>
        <v>GCL</v>
      </c>
      <c r="B984" t="str">
        <f>IFERROR(VLOOKUP(D984,Mapping!$B$2:$D$109,3,0),"")</f>
        <v>HR</v>
      </c>
      <c r="C984" s="2" t="s">
        <v>38</v>
      </c>
      <c r="D984" s="2" t="s">
        <v>52</v>
      </c>
      <c r="E984" s="2" t="s">
        <v>14</v>
      </c>
      <c r="F984" s="1"/>
      <c r="G984" s="1"/>
      <c r="H984" s="1"/>
      <c r="I984" s="1"/>
      <c r="J984" s="1"/>
      <c r="K984" s="1"/>
      <c r="L984" s="1"/>
      <c r="M984" s="1">
        <v>0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5">
      <c r="A985" t="str">
        <f>IFERROR(VLOOKUP(C985,Mapping!$A$2:$C$109,3,0),"")</f>
        <v>GCL</v>
      </c>
      <c r="B985" t="str">
        <f>IFERROR(VLOOKUP(D985,Mapping!$B$2:$D$109,3,0),"")</f>
        <v>LR</v>
      </c>
      <c r="C985" s="2" t="s">
        <v>38</v>
      </c>
      <c r="D985" s="2" t="s">
        <v>53</v>
      </c>
      <c r="E985" s="3" t="s">
        <v>10</v>
      </c>
      <c r="F985" s="3"/>
      <c r="G985" s="3"/>
      <c r="H985" s="3"/>
      <c r="I985" s="3"/>
      <c r="J985" s="3"/>
      <c r="K985" s="3">
        <v>7</v>
      </c>
      <c r="L985" s="3"/>
      <c r="M985" s="3">
        <v>1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x14ac:dyDescent="0.25">
      <c r="A986" t="str">
        <f>IFERROR(VLOOKUP(C986,Mapping!$A$2:$C$109,3,0),"")</f>
        <v>GCL</v>
      </c>
      <c r="B986" t="str">
        <f>IFERROR(VLOOKUP(D986,Mapping!$B$2:$D$109,3,0),"")</f>
        <v>LR</v>
      </c>
      <c r="C986" s="2" t="s">
        <v>38</v>
      </c>
      <c r="D986" s="2" t="s">
        <v>53</v>
      </c>
      <c r="E986" s="2" t="s">
        <v>11</v>
      </c>
      <c r="F986" s="4"/>
      <c r="G986" s="4"/>
      <c r="H986" s="4"/>
      <c r="I986" s="4"/>
      <c r="J986" s="4"/>
      <c r="K986" s="4">
        <v>7</v>
      </c>
      <c r="L986" s="4"/>
      <c r="M986" s="4">
        <v>1</v>
      </c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x14ac:dyDescent="0.25">
      <c r="A987" t="str">
        <f>IFERROR(VLOOKUP(C987,Mapping!$A$2:$C$109,3,0),"")</f>
        <v>GCL</v>
      </c>
      <c r="B987" t="str">
        <f>IFERROR(VLOOKUP(D987,Mapping!$B$2:$D$109,3,0),"")</f>
        <v>LR</v>
      </c>
      <c r="C987" s="2" t="s">
        <v>38</v>
      </c>
      <c r="D987" s="2" t="s">
        <v>53</v>
      </c>
      <c r="E987" s="3" t="s">
        <v>12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x14ac:dyDescent="0.25">
      <c r="A988" t="str">
        <f>IFERROR(VLOOKUP(C988,Mapping!$A$2:$C$109,3,0),"")</f>
        <v>GCL</v>
      </c>
      <c r="B988" t="str">
        <f>IFERROR(VLOOKUP(D988,Mapping!$B$2:$D$109,3,0),"")</f>
        <v>LR</v>
      </c>
      <c r="C988" s="2" t="s">
        <v>38</v>
      </c>
      <c r="D988" s="2" t="s">
        <v>53</v>
      </c>
      <c r="E988" s="4" t="s">
        <v>13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x14ac:dyDescent="0.25">
      <c r="A989" t="str">
        <f>IFERROR(VLOOKUP(C989,Mapping!$A$2:$C$109,3,0),"")</f>
        <v>GCL</v>
      </c>
      <c r="B989" t="str">
        <f>IFERROR(VLOOKUP(D989,Mapping!$B$2:$D$109,3,0),"")</f>
        <v>LR</v>
      </c>
      <c r="C989" s="2" t="s">
        <v>38</v>
      </c>
      <c r="D989" s="2" t="s">
        <v>53</v>
      </c>
      <c r="E989" s="2" t="s">
        <v>15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5">
      <c r="A990" t="str">
        <f>IFERROR(VLOOKUP(C990,Mapping!$A$2:$C$109,3,0),"")</f>
        <v>GCL</v>
      </c>
      <c r="B990" t="str">
        <f>IFERROR(VLOOKUP(D990,Mapping!$B$2:$D$109,3,0),"")</f>
        <v>LR</v>
      </c>
      <c r="C990" s="2" t="s">
        <v>38</v>
      </c>
      <c r="D990" s="2" t="s">
        <v>53</v>
      </c>
      <c r="E990" s="2" t="s">
        <v>14</v>
      </c>
      <c r="F990" s="1"/>
      <c r="G990" s="1"/>
      <c r="H990" s="1"/>
      <c r="I990" s="1"/>
      <c r="J990" s="1"/>
      <c r="K990" s="1">
        <v>0</v>
      </c>
      <c r="L990" s="1"/>
      <c r="M990" s="1">
        <v>0</v>
      </c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5">
      <c r="A991" t="str">
        <f>IFERROR(VLOOKUP(C991,Mapping!$A$2:$C$109,3,0),"")</f>
        <v>GCL</v>
      </c>
      <c r="B991" t="str">
        <f>IFERROR(VLOOKUP(D991,Mapping!$B$2:$D$109,3,0),"")</f>
        <v>MR</v>
      </c>
      <c r="C991" s="2" t="s">
        <v>38</v>
      </c>
      <c r="D991" s="2" t="s">
        <v>59</v>
      </c>
      <c r="E991" s="3" t="s">
        <v>10</v>
      </c>
      <c r="F991" s="3"/>
      <c r="G991" s="3"/>
      <c r="H991" s="3"/>
      <c r="I991" s="3"/>
      <c r="J991" s="3"/>
      <c r="K991" s="3"/>
      <c r="L991" s="3"/>
      <c r="M991" s="3">
        <v>1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x14ac:dyDescent="0.25">
      <c r="A992" t="str">
        <f>IFERROR(VLOOKUP(C992,Mapping!$A$2:$C$109,3,0),"")</f>
        <v>GCL</v>
      </c>
      <c r="B992" t="str">
        <f>IFERROR(VLOOKUP(D992,Mapping!$B$2:$D$109,3,0),"")</f>
        <v>MR</v>
      </c>
      <c r="C992" s="2" t="s">
        <v>38</v>
      </c>
      <c r="D992" s="2" t="s">
        <v>59</v>
      </c>
      <c r="E992" s="2" t="s">
        <v>11</v>
      </c>
      <c r="F992" s="4"/>
      <c r="G992" s="4"/>
      <c r="H992" s="4"/>
      <c r="I992" s="4"/>
      <c r="J992" s="4"/>
      <c r="K992" s="4"/>
      <c r="L992" s="4"/>
      <c r="M992" s="4">
        <v>1</v>
      </c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x14ac:dyDescent="0.25">
      <c r="A993" t="str">
        <f>IFERROR(VLOOKUP(C993,Mapping!$A$2:$C$109,3,0),"")</f>
        <v>GCL</v>
      </c>
      <c r="B993" t="str">
        <f>IFERROR(VLOOKUP(D993,Mapping!$B$2:$D$109,3,0),"")</f>
        <v>MR</v>
      </c>
      <c r="C993" s="2" t="s">
        <v>38</v>
      </c>
      <c r="D993" s="2" t="s">
        <v>59</v>
      </c>
      <c r="E993" s="3" t="s">
        <v>12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x14ac:dyDescent="0.25">
      <c r="A994" t="str">
        <f>IFERROR(VLOOKUP(C994,Mapping!$A$2:$C$109,3,0),"")</f>
        <v>GCL</v>
      </c>
      <c r="B994" t="str">
        <f>IFERROR(VLOOKUP(D994,Mapping!$B$2:$D$109,3,0),"")</f>
        <v>MR</v>
      </c>
      <c r="C994" s="2" t="s">
        <v>38</v>
      </c>
      <c r="D994" s="2" t="s">
        <v>59</v>
      </c>
      <c r="E994" s="4" t="s">
        <v>13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x14ac:dyDescent="0.25">
      <c r="A995" t="str">
        <f>IFERROR(VLOOKUP(C995,Mapping!$A$2:$C$109,3,0),"")</f>
        <v>GCL</v>
      </c>
      <c r="B995" t="str">
        <f>IFERROR(VLOOKUP(D995,Mapping!$B$2:$D$109,3,0),"")</f>
        <v>MR</v>
      </c>
      <c r="C995" s="2" t="s">
        <v>38</v>
      </c>
      <c r="D995" s="2" t="s">
        <v>59</v>
      </c>
      <c r="E995" s="2" t="s">
        <v>15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5">
      <c r="A996" t="str">
        <f>IFERROR(VLOOKUP(C996,Mapping!$A$2:$C$109,3,0),"")</f>
        <v>GCL</v>
      </c>
      <c r="B996" t="str">
        <f>IFERROR(VLOOKUP(D996,Mapping!$B$2:$D$109,3,0),"")</f>
        <v>MR</v>
      </c>
      <c r="C996" s="2" t="s">
        <v>38</v>
      </c>
      <c r="D996" s="2" t="s">
        <v>59</v>
      </c>
      <c r="E996" s="2" t="s">
        <v>14</v>
      </c>
      <c r="F996" s="1"/>
      <c r="G996" s="1"/>
      <c r="H996" s="1"/>
      <c r="I996" s="1"/>
      <c r="J996" s="1"/>
      <c r="K996" s="1"/>
      <c r="L996" s="1"/>
      <c r="M996" s="1">
        <v>0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5">
      <c r="A997" t="str">
        <f>IFERROR(VLOOKUP(C997,Mapping!$A$2:$C$109,3,0),"")</f>
        <v>GCL</v>
      </c>
      <c r="B997" t="str">
        <f>IFERROR(VLOOKUP(D997,Mapping!$B$2:$D$109,3,0),"")</f>
        <v>MR</v>
      </c>
      <c r="C997" s="2" t="s">
        <v>38</v>
      </c>
      <c r="D997" s="2" t="s">
        <v>61</v>
      </c>
      <c r="E997" s="3" t="s">
        <v>10</v>
      </c>
      <c r="F997" s="3"/>
      <c r="G997" s="3"/>
      <c r="H997" s="3"/>
      <c r="I997" s="3"/>
      <c r="J997" s="3"/>
      <c r="K997" s="3">
        <v>1</v>
      </c>
      <c r="L997" s="3"/>
      <c r="M997" s="3">
        <v>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x14ac:dyDescent="0.25">
      <c r="A998" t="str">
        <f>IFERROR(VLOOKUP(C998,Mapping!$A$2:$C$109,3,0),"")</f>
        <v>GCL</v>
      </c>
      <c r="B998" t="str">
        <f>IFERROR(VLOOKUP(D998,Mapping!$B$2:$D$109,3,0),"")</f>
        <v>MR</v>
      </c>
      <c r="C998" s="2" t="s">
        <v>38</v>
      </c>
      <c r="D998" s="2" t="s">
        <v>61</v>
      </c>
      <c r="E998" s="2" t="s">
        <v>11</v>
      </c>
      <c r="F998" s="4"/>
      <c r="G998" s="4"/>
      <c r="H998" s="4"/>
      <c r="I998" s="4"/>
      <c r="J998" s="4"/>
      <c r="K998" s="4">
        <v>1</v>
      </c>
      <c r="L998" s="4"/>
      <c r="M998" s="4">
        <v>2</v>
      </c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x14ac:dyDescent="0.25">
      <c r="A999" t="str">
        <f>IFERROR(VLOOKUP(C999,Mapping!$A$2:$C$109,3,0),"")</f>
        <v>GCL</v>
      </c>
      <c r="B999" t="str">
        <f>IFERROR(VLOOKUP(D999,Mapping!$B$2:$D$109,3,0),"")</f>
        <v>MR</v>
      </c>
      <c r="C999" s="2" t="s">
        <v>38</v>
      </c>
      <c r="D999" s="2" t="s">
        <v>61</v>
      </c>
      <c r="E999" s="3" t="s">
        <v>12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x14ac:dyDescent="0.25">
      <c r="A1000" t="str">
        <f>IFERROR(VLOOKUP(C1000,Mapping!$A$2:$C$109,3,0),"")</f>
        <v>GCL</v>
      </c>
      <c r="B1000" t="str">
        <f>IFERROR(VLOOKUP(D1000,Mapping!$B$2:$D$109,3,0),"")</f>
        <v>MR</v>
      </c>
      <c r="C1000" s="2" t="s">
        <v>38</v>
      </c>
      <c r="D1000" s="2" t="s">
        <v>61</v>
      </c>
      <c r="E1000" s="4" t="s">
        <v>13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  <row r="1001" spans="1:36" x14ac:dyDescent="0.25">
      <c r="A1001" t="str">
        <f>IFERROR(VLOOKUP(C1001,Mapping!$A$2:$C$109,3,0),"")</f>
        <v>GCL</v>
      </c>
      <c r="B1001" t="str">
        <f>IFERROR(VLOOKUP(D1001,Mapping!$B$2:$D$109,3,0),"")</f>
        <v>MR</v>
      </c>
      <c r="C1001" s="2" t="s">
        <v>38</v>
      </c>
      <c r="D1001" s="2" t="s">
        <v>61</v>
      </c>
      <c r="E1001" s="2" t="s">
        <v>15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 spans="1:36" x14ac:dyDescent="0.25">
      <c r="A1002" t="str">
        <f>IFERROR(VLOOKUP(C1002,Mapping!$A$2:$C$109,3,0),"")</f>
        <v>GCL</v>
      </c>
      <c r="B1002" t="str">
        <f>IFERROR(VLOOKUP(D1002,Mapping!$B$2:$D$109,3,0),"")</f>
        <v>MR</v>
      </c>
      <c r="C1002" s="2" t="s">
        <v>38</v>
      </c>
      <c r="D1002" s="2" t="s">
        <v>61</v>
      </c>
      <c r="E1002" s="2" t="s">
        <v>14</v>
      </c>
      <c r="F1002" s="1"/>
      <c r="G1002" s="1"/>
      <c r="H1002" s="1"/>
      <c r="I1002" s="1"/>
      <c r="J1002" s="1"/>
      <c r="K1002" s="1">
        <v>0</v>
      </c>
      <c r="L1002" s="1"/>
      <c r="M1002" s="1">
        <v>0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x14ac:dyDescent="0.25">
      <c r="A1003" t="str">
        <f>IFERROR(VLOOKUP(C1003,Mapping!$A$2:$C$109,3,0),"")</f>
        <v>GCL</v>
      </c>
      <c r="B1003" t="str">
        <f>IFERROR(VLOOKUP(D1003,Mapping!$B$2:$D$109,3,0),"")</f>
        <v>NC</v>
      </c>
      <c r="C1003" s="2" t="s">
        <v>38</v>
      </c>
      <c r="D1003" s="2" t="s">
        <v>56</v>
      </c>
      <c r="E1003" s="3" t="s">
        <v>10</v>
      </c>
      <c r="F1003" s="3"/>
      <c r="G1003" s="3"/>
      <c r="H1003" s="3"/>
      <c r="I1003" s="3"/>
      <c r="J1003" s="3"/>
      <c r="K1003" s="3"/>
      <c r="L1003" s="3">
        <v>1</v>
      </c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</row>
    <row r="1004" spans="1:36" x14ac:dyDescent="0.25">
      <c r="A1004" t="str">
        <f>IFERROR(VLOOKUP(C1004,Mapping!$A$2:$C$109,3,0),"")</f>
        <v>GCL</v>
      </c>
      <c r="B1004" t="str">
        <f>IFERROR(VLOOKUP(D1004,Mapping!$B$2:$D$109,3,0),"")</f>
        <v>NC</v>
      </c>
      <c r="C1004" s="2" t="s">
        <v>38</v>
      </c>
      <c r="D1004" s="2" t="s">
        <v>56</v>
      </c>
      <c r="E1004" s="2" t="s">
        <v>11</v>
      </c>
      <c r="F1004" s="4"/>
      <c r="G1004" s="4"/>
      <c r="H1004" s="4"/>
      <c r="I1004" s="4"/>
      <c r="J1004" s="4"/>
      <c r="K1004" s="4"/>
      <c r="L1004" s="4">
        <v>1</v>
      </c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x14ac:dyDescent="0.25">
      <c r="A1005" t="str">
        <f>IFERROR(VLOOKUP(C1005,Mapping!$A$2:$C$109,3,0),"")</f>
        <v>GCL</v>
      </c>
      <c r="B1005" t="str">
        <f>IFERROR(VLOOKUP(D1005,Mapping!$B$2:$D$109,3,0),"")</f>
        <v>NC</v>
      </c>
      <c r="C1005" s="2" t="s">
        <v>38</v>
      </c>
      <c r="D1005" s="2" t="s">
        <v>56</v>
      </c>
      <c r="E1005" s="3" t="s">
        <v>12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</row>
    <row r="1006" spans="1:36" x14ac:dyDescent="0.25">
      <c r="A1006" t="str">
        <f>IFERROR(VLOOKUP(C1006,Mapping!$A$2:$C$109,3,0),"")</f>
        <v>GCL</v>
      </c>
      <c r="B1006" t="str">
        <f>IFERROR(VLOOKUP(D1006,Mapping!$B$2:$D$109,3,0),"")</f>
        <v>NC</v>
      </c>
      <c r="C1006" s="2" t="s">
        <v>38</v>
      </c>
      <c r="D1006" s="2" t="s">
        <v>56</v>
      </c>
      <c r="E1006" s="4" t="s">
        <v>13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</row>
    <row r="1007" spans="1:36" x14ac:dyDescent="0.25">
      <c r="A1007" t="str">
        <f>IFERROR(VLOOKUP(C1007,Mapping!$A$2:$C$109,3,0),"")</f>
        <v>GCL</v>
      </c>
      <c r="B1007" t="str">
        <f>IFERROR(VLOOKUP(D1007,Mapping!$B$2:$D$109,3,0),"")</f>
        <v>NC</v>
      </c>
      <c r="C1007" s="2" t="s">
        <v>38</v>
      </c>
      <c r="D1007" s="2" t="s">
        <v>56</v>
      </c>
      <c r="E1007" s="2" t="s">
        <v>15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x14ac:dyDescent="0.25">
      <c r="A1008" t="str">
        <f>IFERROR(VLOOKUP(C1008,Mapping!$A$2:$C$109,3,0),"")</f>
        <v>GCL</v>
      </c>
      <c r="B1008" t="str">
        <f>IFERROR(VLOOKUP(D1008,Mapping!$B$2:$D$109,3,0),"")</f>
        <v>NC</v>
      </c>
      <c r="C1008" s="2" t="s">
        <v>38</v>
      </c>
      <c r="D1008" s="2" t="s">
        <v>56</v>
      </c>
      <c r="E1008" s="2" t="s">
        <v>14</v>
      </c>
      <c r="F1008" s="1"/>
      <c r="G1008" s="1"/>
      <c r="H1008" s="1"/>
      <c r="I1008" s="1"/>
      <c r="J1008" s="1"/>
      <c r="K1008" s="1"/>
      <c r="L1008" s="1">
        <v>0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x14ac:dyDescent="0.25">
      <c r="A1009" t="str">
        <f>IFERROR(VLOOKUP(C1009,Mapping!$A$2:$C$109,3,0),"")</f>
        <v>GCL</v>
      </c>
      <c r="B1009" t="str">
        <f>IFERROR(VLOOKUP(D1009,Mapping!$B$2:$D$109,3,0),"")</f>
        <v/>
      </c>
      <c r="C1009" s="2" t="s">
        <v>38</v>
      </c>
      <c r="D1009" s="2" t="s">
        <v>99</v>
      </c>
      <c r="E1009" s="3" t="s">
        <v>10</v>
      </c>
      <c r="F1009" s="3">
        <v>5459</v>
      </c>
      <c r="G1009" s="3">
        <v>3261</v>
      </c>
      <c r="H1009" s="3">
        <v>3559</v>
      </c>
      <c r="I1009" s="3">
        <v>4898</v>
      </c>
      <c r="J1009" s="3">
        <v>3785</v>
      </c>
      <c r="K1009" s="3">
        <v>4282</v>
      </c>
      <c r="L1009" s="3">
        <v>3396</v>
      </c>
      <c r="M1009" s="3">
        <v>2988</v>
      </c>
      <c r="N1009" s="3">
        <v>907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</row>
    <row r="1010" spans="1:36" x14ac:dyDescent="0.25">
      <c r="A1010" t="str">
        <f>IFERROR(VLOOKUP(C1010,Mapping!$A$2:$C$109,3,0),"")</f>
        <v>GCL</v>
      </c>
      <c r="B1010" t="str">
        <f>IFERROR(VLOOKUP(D1010,Mapping!$B$2:$D$109,3,0),"")</f>
        <v/>
      </c>
      <c r="C1010" s="2" t="s">
        <v>38</v>
      </c>
      <c r="D1010" s="2" t="s">
        <v>99</v>
      </c>
      <c r="E1010" s="2" t="s">
        <v>11</v>
      </c>
      <c r="F1010" s="4">
        <v>3077</v>
      </c>
      <c r="G1010" s="4">
        <v>1831</v>
      </c>
      <c r="H1010" s="4">
        <v>2013</v>
      </c>
      <c r="I1010" s="4">
        <v>2519</v>
      </c>
      <c r="J1010" s="4">
        <v>2185</v>
      </c>
      <c r="K1010" s="4">
        <v>2559</v>
      </c>
      <c r="L1010" s="4">
        <v>2126</v>
      </c>
      <c r="M1010" s="4">
        <v>1841</v>
      </c>
      <c r="N1010" s="4">
        <v>589</v>
      </c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x14ac:dyDescent="0.25">
      <c r="A1011" t="str">
        <f>IFERROR(VLOOKUP(C1011,Mapping!$A$2:$C$109,3,0),"")</f>
        <v>GCL</v>
      </c>
      <c r="B1011" t="str">
        <f>IFERROR(VLOOKUP(D1011,Mapping!$B$2:$D$109,3,0),"")</f>
        <v/>
      </c>
      <c r="C1011" s="2" t="s">
        <v>38</v>
      </c>
      <c r="D1011" s="2" t="s">
        <v>99</v>
      </c>
      <c r="E1011" s="3" t="s">
        <v>12</v>
      </c>
      <c r="F1011" s="3">
        <v>237</v>
      </c>
      <c r="G1011" s="3">
        <v>190</v>
      </c>
      <c r="H1011" s="3">
        <v>194</v>
      </c>
      <c r="I1011" s="3">
        <v>248</v>
      </c>
      <c r="J1011" s="3">
        <v>234</v>
      </c>
      <c r="K1011" s="3">
        <v>253</v>
      </c>
      <c r="L1011" s="3">
        <v>242</v>
      </c>
      <c r="M1011" s="3">
        <v>176</v>
      </c>
      <c r="N1011" s="3">
        <v>59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</row>
    <row r="1012" spans="1:36" x14ac:dyDescent="0.25">
      <c r="A1012" t="str">
        <f>IFERROR(VLOOKUP(C1012,Mapping!$A$2:$C$109,3,0),"")</f>
        <v>GCL</v>
      </c>
      <c r="B1012" t="str">
        <f>IFERROR(VLOOKUP(D1012,Mapping!$B$2:$D$109,3,0),"")</f>
        <v/>
      </c>
      <c r="C1012" s="2" t="s">
        <v>38</v>
      </c>
      <c r="D1012" s="2" t="s">
        <v>99</v>
      </c>
      <c r="E1012" s="4" t="s">
        <v>13</v>
      </c>
      <c r="F1012" s="3">
        <v>172</v>
      </c>
      <c r="G1012" s="3">
        <v>146</v>
      </c>
      <c r="H1012" s="3">
        <v>156</v>
      </c>
      <c r="I1012" s="3">
        <v>193</v>
      </c>
      <c r="J1012" s="3">
        <v>196</v>
      </c>
      <c r="K1012" s="3">
        <v>196</v>
      </c>
      <c r="L1012" s="3">
        <v>178</v>
      </c>
      <c r="M1012" s="3">
        <v>131</v>
      </c>
      <c r="N1012" s="3">
        <v>46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</row>
    <row r="1013" spans="1:36" x14ac:dyDescent="0.25">
      <c r="A1013" t="str">
        <f>IFERROR(VLOOKUP(C1013,Mapping!$A$2:$C$109,3,0),"")</f>
        <v>GCL</v>
      </c>
      <c r="B1013" t="str">
        <f>IFERROR(VLOOKUP(D1013,Mapping!$B$2:$D$109,3,0),"")</f>
        <v/>
      </c>
      <c r="C1013" s="2" t="s">
        <v>38</v>
      </c>
      <c r="D1013" s="2" t="s">
        <v>99</v>
      </c>
      <c r="E1013" s="2" t="s">
        <v>15</v>
      </c>
      <c r="F1013" s="1">
        <v>112</v>
      </c>
      <c r="G1013" s="1">
        <v>86</v>
      </c>
      <c r="H1013" s="1">
        <v>109</v>
      </c>
      <c r="I1013" s="1">
        <v>126</v>
      </c>
      <c r="J1013" s="1">
        <v>115</v>
      </c>
      <c r="K1013" s="1">
        <v>113</v>
      </c>
      <c r="L1013" s="1">
        <v>88</v>
      </c>
      <c r="M1013" s="1">
        <v>67</v>
      </c>
      <c r="N1013" s="1">
        <v>22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x14ac:dyDescent="0.25">
      <c r="A1014" t="str">
        <f>IFERROR(VLOOKUP(C1014,Mapping!$A$2:$C$109,3,0),"")</f>
        <v>GCL</v>
      </c>
      <c r="B1014" t="str">
        <f>IFERROR(VLOOKUP(D1014,Mapping!$B$2:$D$109,3,0),"")</f>
        <v/>
      </c>
      <c r="C1014" s="2" t="s">
        <v>38</v>
      </c>
      <c r="D1014" s="2" t="s">
        <v>99</v>
      </c>
      <c r="E1014" s="2" t="s">
        <v>14</v>
      </c>
      <c r="F1014" s="1">
        <v>1598</v>
      </c>
      <c r="G1014" s="1">
        <v>1117</v>
      </c>
      <c r="H1014" s="1">
        <v>1291</v>
      </c>
      <c r="I1014" s="1">
        <v>1785</v>
      </c>
      <c r="J1014" s="1">
        <v>1424</v>
      </c>
      <c r="K1014" s="1">
        <v>1630</v>
      </c>
      <c r="L1014" s="1">
        <v>1882</v>
      </c>
      <c r="M1014" s="1">
        <v>1914</v>
      </c>
      <c r="N1014" s="1">
        <v>431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x14ac:dyDescent="0.25">
      <c r="A1015" t="str">
        <f>IFERROR(VLOOKUP(C1015,Mapping!$A$2:$C$109,3,0),"")</f>
        <v>GCL</v>
      </c>
      <c r="B1015" t="str">
        <f>IFERROR(VLOOKUP(D1015,Mapping!$B$2:$D$109,3,0),"")</f>
        <v/>
      </c>
      <c r="C1015" s="2" t="s">
        <v>38</v>
      </c>
      <c r="D1015" s="2" t="s">
        <v>107</v>
      </c>
      <c r="E1015" s="3" t="s">
        <v>10</v>
      </c>
      <c r="F1015" s="3"/>
      <c r="G1015" s="3"/>
      <c r="H1015" s="3"/>
      <c r="I1015" s="3"/>
      <c r="J1015" s="3"/>
      <c r="K1015" s="3"/>
      <c r="L1015" s="3"/>
      <c r="M1015" s="3"/>
      <c r="N1015" s="3">
        <v>84947</v>
      </c>
      <c r="O1015" s="3">
        <v>159654</v>
      </c>
      <c r="P1015" s="3">
        <v>130217</v>
      </c>
      <c r="Q1015" s="3">
        <v>147309</v>
      </c>
      <c r="R1015" s="3">
        <v>154833</v>
      </c>
      <c r="S1015" s="3">
        <v>141517</v>
      </c>
      <c r="T1015" s="3">
        <v>168793</v>
      </c>
      <c r="U1015" s="3">
        <v>147898</v>
      </c>
      <c r="V1015" s="3">
        <v>183016</v>
      </c>
      <c r="W1015" s="3">
        <v>195044</v>
      </c>
      <c r="X1015" s="3">
        <v>209650</v>
      </c>
      <c r="Y1015" s="3">
        <v>174808</v>
      </c>
      <c r="Z1015" s="3">
        <v>173907</v>
      </c>
      <c r="AA1015" s="3">
        <v>172345</v>
      </c>
      <c r="AB1015" s="3">
        <v>24054</v>
      </c>
      <c r="AC1015" s="3"/>
      <c r="AD1015" s="3"/>
      <c r="AE1015" s="3"/>
      <c r="AF1015" s="3"/>
      <c r="AG1015" s="3"/>
      <c r="AH1015" s="3"/>
      <c r="AI1015" s="3"/>
      <c r="AJ1015" s="3"/>
    </row>
    <row r="1016" spans="1:36" x14ac:dyDescent="0.25">
      <c r="A1016" t="str">
        <f>IFERROR(VLOOKUP(C1016,Mapping!$A$2:$C$109,3,0),"")</f>
        <v>GCL</v>
      </c>
      <c r="B1016" t="str">
        <f>IFERROR(VLOOKUP(D1016,Mapping!$B$2:$D$109,3,0),"")</f>
        <v/>
      </c>
      <c r="C1016" s="2" t="s">
        <v>38</v>
      </c>
      <c r="D1016" s="2" t="s">
        <v>107</v>
      </c>
      <c r="E1016" s="2" t="s">
        <v>11</v>
      </c>
      <c r="F1016" s="4"/>
      <c r="G1016" s="4"/>
      <c r="H1016" s="4"/>
      <c r="I1016" s="4"/>
      <c r="J1016" s="4"/>
      <c r="K1016" s="4"/>
      <c r="L1016" s="4"/>
      <c r="M1016" s="4"/>
      <c r="N1016" s="4">
        <v>33840</v>
      </c>
      <c r="O1016" s="4">
        <v>65874</v>
      </c>
      <c r="P1016" s="4">
        <v>55719</v>
      </c>
      <c r="Q1016" s="4">
        <v>79275</v>
      </c>
      <c r="R1016" s="4">
        <v>82604</v>
      </c>
      <c r="S1016" s="4">
        <v>75410</v>
      </c>
      <c r="T1016" s="4">
        <v>87966</v>
      </c>
      <c r="U1016" s="4">
        <v>73240</v>
      </c>
      <c r="V1016" s="4">
        <v>102652</v>
      </c>
      <c r="W1016" s="4">
        <v>116276</v>
      </c>
      <c r="X1016" s="4">
        <v>116232</v>
      </c>
      <c r="Y1016" s="4">
        <v>86094</v>
      </c>
      <c r="Z1016" s="4">
        <v>84075</v>
      </c>
      <c r="AA1016" s="4">
        <v>83227</v>
      </c>
      <c r="AB1016" s="4">
        <v>10739</v>
      </c>
      <c r="AC1016" s="4"/>
      <c r="AD1016" s="4"/>
      <c r="AE1016" s="4"/>
      <c r="AF1016" s="4"/>
      <c r="AG1016" s="4"/>
      <c r="AH1016" s="4"/>
      <c r="AI1016" s="4"/>
      <c r="AJ1016" s="4"/>
    </row>
    <row r="1017" spans="1:36" x14ac:dyDescent="0.25">
      <c r="A1017" t="str">
        <f>IFERROR(VLOOKUP(C1017,Mapping!$A$2:$C$109,3,0),"")</f>
        <v>GCL</v>
      </c>
      <c r="B1017" t="str">
        <f>IFERROR(VLOOKUP(D1017,Mapping!$B$2:$D$109,3,0),"")</f>
        <v/>
      </c>
      <c r="C1017" s="2" t="s">
        <v>38</v>
      </c>
      <c r="D1017" s="2" t="s">
        <v>107</v>
      </c>
      <c r="E1017" s="3" t="s">
        <v>12</v>
      </c>
      <c r="F1017" s="3"/>
      <c r="G1017" s="3"/>
      <c r="H1017" s="3"/>
      <c r="I1017" s="3"/>
      <c r="J1017" s="3"/>
      <c r="K1017" s="3"/>
      <c r="L1017" s="3"/>
      <c r="M1017" s="3"/>
      <c r="N1017" s="3">
        <v>1663</v>
      </c>
      <c r="O1017" s="3">
        <v>3731</v>
      </c>
      <c r="P1017" s="3">
        <v>3119</v>
      </c>
      <c r="Q1017" s="3">
        <v>3417</v>
      </c>
      <c r="R1017" s="3">
        <v>2919</v>
      </c>
      <c r="S1017" s="3">
        <v>2715</v>
      </c>
      <c r="T1017" s="3">
        <v>3356</v>
      </c>
      <c r="U1017" s="3">
        <v>2701</v>
      </c>
      <c r="V1017" s="3">
        <v>3704</v>
      </c>
      <c r="W1017" s="3">
        <v>4343</v>
      </c>
      <c r="X1017" s="3">
        <v>4713</v>
      </c>
      <c r="Y1017" s="3">
        <v>4636</v>
      </c>
      <c r="Z1017" s="3">
        <v>4018</v>
      </c>
      <c r="AA1017" s="3">
        <v>3682</v>
      </c>
      <c r="AB1017" s="3">
        <v>545</v>
      </c>
      <c r="AC1017" s="3"/>
      <c r="AD1017" s="3"/>
      <c r="AE1017" s="3"/>
      <c r="AF1017" s="3"/>
      <c r="AG1017" s="3"/>
      <c r="AH1017" s="3"/>
      <c r="AI1017" s="3"/>
      <c r="AJ1017" s="3"/>
    </row>
    <row r="1018" spans="1:36" x14ac:dyDescent="0.25">
      <c r="A1018" t="str">
        <f>IFERROR(VLOOKUP(C1018,Mapping!$A$2:$C$109,3,0),"")</f>
        <v>GCL</v>
      </c>
      <c r="B1018" t="str">
        <f>IFERROR(VLOOKUP(D1018,Mapping!$B$2:$D$109,3,0),"")</f>
        <v/>
      </c>
      <c r="C1018" s="2" t="s">
        <v>38</v>
      </c>
      <c r="D1018" s="2" t="s">
        <v>107</v>
      </c>
      <c r="E1018" s="4" t="s">
        <v>13</v>
      </c>
      <c r="F1018" s="3"/>
      <c r="G1018" s="3"/>
      <c r="H1018" s="3"/>
      <c r="I1018" s="3"/>
      <c r="J1018" s="3"/>
      <c r="K1018" s="3"/>
      <c r="L1018" s="3"/>
      <c r="M1018" s="3"/>
      <c r="N1018" s="3">
        <v>734</v>
      </c>
      <c r="O1018" s="3">
        <v>1537</v>
      </c>
      <c r="P1018" s="3">
        <v>1210</v>
      </c>
      <c r="Q1018" s="3">
        <v>1091</v>
      </c>
      <c r="R1018" s="3">
        <v>1007</v>
      </c>
      <c r="S1018" s="3">
        <v>933</v>
      </c>
      <c r="T1018" s="3">
        <v>1188</v>
      </c>
      <c r="U1018" s="3">
        <v>1097</v>
      </c>
      <c r="V1018" s="3">
        <v>1214</v>
      </c>
      <c r="W1018" s="3">
        <v>1190</v>
      </c>
      <c r="X1018" s="3">
        <v>1203</v>
      </c>
      <c r="Y1018" s="3">
        <v>1161</v>
      </c>
      <c r="Z1018" s="3">
        <v>1085</v>
      </c>
      <c r="AA1018" s="3">
        <v>1031</v>
      </c>
      <c r="AB1018" s="3">
        <v>152</v>
      </c>
      <c r="AC1018" s="3"/>
      <c r="AD1018" s="3"/>
      <c r="AE1018" s="3"/>
      <c r="AF1018" s="3"/>
      <c r="AG1018" s="3"/>
      <c r="AH1018" s="3"/>
      <c r="AI1018" s="3"/>
      <c r="AJ1018" s="3"/>
    </row>
    <row r="1019" spans="1:36" x14ac:dyDescent="0.25">
      <c r="A1019" t="str">
        <f>IFERROR(VLOOKUP(C1019,Mapping!$A$2:$C$109,3,0),"")</f>
        <v>GCL</v>
      </c>
      <c r="B1019" t="str">
        <f>IFERROR(VLOOKUP(D1019,Mapping!$B$2:$D$109,3,0),"")</f>
        <v/>
      </c>
      <c r="C1019" s="2" t="s">
        <v>38</v>
      </c>
      <c r="D1019" s="2" t="s">
        <v>107</v>
      </c>
      <c r="E1019" s="2" t="s">
        <v>15</v>
      </c>
      <c r="F1019" s="1"/>
      <c r="G1019" s="1"/>
      <c r="H1019" s="1"/>
      <c r="I1019" s="1"/>
      <c r="J1019" s="1"/>
      <c r="K1019" s="1"/>
      <c r="L1019" s="1"/>
      <c r="M1019" s="1"/>
      <c r="N1019" s="1">
        <v>287</v>
      </c>
      <c r="O1019" s="1">
        <v>559</v>
      </c>
      <c r="P1019" s="1">
        <v>467</v>
      </c>
      <c r="Q1019" s="1">
        <v>429</v>
      </c>
      <c r="R1019" s="1">
        <v>414</v>
      </c>
      <c r="S1019" s="1">
        <v>412</v>
      </c>
      <c r="T1019" s="1">
        <v>442</v>
      </c>
      <c r="U1019" s="1">
        <v>454</v>
      </c>
      <c r="V1019" s="1">
        <v>464</v>
      </c>
      <c r="W1019" s="1">
        <v>464</v>
      </c>
      <c r="X1019" s="1">
        <v>404</v>
      </c>
      <c r="Y1019" s="1">
        <v>367</v>
      </c>
      <c r="Z1019" s="1">
        <v>377</v>
      </c>
      <c r="AA1019" s="1">
        <v>377</v>
      </c>
      <c r="AB1019" s="1">
        <v>65</v>
      </c>
      <c r="AC1019" s="1"/>
      <c r="AD1019" s="1"/>
      <c r="AE1019" s="1"/>
      <c r="AF1019" s="1"/>
      <c r="AG1019" s="1"/>
      <c r="AH1019" s="1"/>
      <c r="AI1019" s="1"/>
      <c r="AJ1019" s="1"/>
    </row>
    <row r="1020" spans="1:36" x14ac:dyDescent="0.25">
      <c r="A1020" t="str">
        <f>IFERROR(VLOOKUP(C1020,Mapping!$A$2:$C$109,3,0),"")</f>
        <v>GCL</v>
      </c>
      <c r="B1020" t="str">
        <f>IFERROR(VLOOKUP(D1020,Mapping!$B$2:$D$109,3,0),"")</f>
        <v/>
      </c>
      <c r="C1020" s="2" t="s">
        <v>38</v>
      </c>
      <c r="D1020" s="2" t="s">
        <v>107</v>
      </c>
      <c r="E1020" s="2" t="s">
        <v>14</v>
      </c>
      <c r="F1020" s="1"/>
      <c r="G1020" s="1"/>
      <c r="H1020" s="1"/>
      <c r="I1020" s="1"/>
      <c r="J1020" s="1"/>
      <c r="K1020" s="1"/>
      <c r="L1020" s="1"/>
      <c r="M1020" s="1"/>
      <c r="N1020" s="1">
        <v>15437</v>
      </c>
      <c r="O1020" s="1">
        <v>27832</v>
      </c>
      <c r="P1020" s="1">
        <v>21689</v>
      </c>
      <c r="Q1020" s="1">
        <v>22749</v>
      </c>
      <c r="R1020" s="1">
        <v>20991</v>
      </c>
      <c r="S1020" s="1">
        <v>22126</v>
      </c>
      <c r="T1020" s="1">
        <v>27579</v>
      </c>
      <c r="U1020" s="1">
        <v>25129</v>
      </c>
      <c r="V1020" s="1">
        <v>21590</v>
      </c>
      <c r="W1020" s="1">
        <v>24838</v>
      </c>
      <c r="X1020" s="1">
        <v>29689</v>
      </c>
      <c r="Y1020" s="1">
        <v>26841</v>
      </c>
      <c r="Z1020" s="1">
        <v>26650</v>
      </c>
      <c r="AA1020" s="1">
        <v>28752</v>
      </c>
      <c r="AB1020" s="1">
        <v>3740</v>
      </c>
      <c r="AC1020" s="1"/>
      <c r="AD1020" s="1"/>
      <c r="AE1020" s="1"/>
      <c r="AF1020" s="1"/>
      <c r="AG1020" s="1"/>
      <c r="AH1020" s="1"/>
      <c r="AI1020" s="1"/>
      <c r="AJ1020" s="1"/>
    </row>
    <row r="1021" spans="1:36" x14ac:dyDescent="0.25">
      <c r="A1021" t="str">
        <f>IFERROR(VLOOKUP(C1021,Mapping!$A$2:$C$109,3,0),"")</f>
        <v>GCL</v>
      </c>
      <c r="B1021" t="str">
        <f>IFERROR(VLOOKUP(D1021,Mapping!$B$2:$D$109,3,0),"")</f>
        <v/>
      </c>
      <c r="C1021" s="2" t="s">
        <v>38</v>
      </c>
      <c r="D1021" s="2" t="s">
        <v>100</v>
      </c>
      <c r="E1021" s="3" t="s">
        <v>10</v>
      </c>
      <c r="F1021" s="3">
        <v>34416</v>
      </c>
      <c r="G1021" s="3">
        <v>26733</v>
      </c>
      <c r="H1021" s="3">
        <v>27934</v>
      </c>
      <c r="I1021" s="3">
        <v>30441</v>
      </c>
      <c r="J1021" s="3">
        <v>30408</v>
      </c>
      <c r="K1021" s="3">
        <v>28886</v>
      </c>
      <c r="L1021" s="3">
        <v>36116</v>
      </c>
      <c r="M1021" s="3">
        <v>29624</v>
      </c>
      <c r="N1021" s="3">
        <v>14154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</row>
    <row r="1022" spans="1:36" x14ac:dyDescent="0.25">
      <c r="A1022" t="str">
        <f>IFERROR(VLOOKUP(C1022,Mapping!$A$2:$C$109,3,0),"")</f>
        <v>GCL</v>
      </c>
      <c r="B1022" t="str">
        <f>IFERROR(VLOOKUP(D1022,Mapping!$B$2:$D$109,3,0),"")</f>
        <v/>
      </c>
      <c r="C1022" s="2" t="s">
        <v>38</v>
      </c>
      <c r="D1022" s="2" t="s">
        <v>100</v>
      </c>
      <c r="E1022" s="2" t="s">
        <v>11</v>
      </c>
      <c r="F1022" s="4">
        <v>20548</v>
      </c>
      <c r="G1022" s="4">
        <v>14866</v>
      </c>
      <c r="H1022" s="4">
        <v>16555</v>
      </c>
      <c r="I1022" s="4">
        <v>16327</v>
      </c>
      <c r="J1022" s="4">
        <v>16123</v>
      </c>
      <c r="K1022" s="4">
        <v>20967</v>
      </c>
      <c r="L1022" s="4">
        <v>29621</v>
      </c>
      <c r="M1022" s="4">
        <v>23199</v>
      </c>
      <c r="N1022" s="4">
        <v>12412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x14ac:dyDescent="0.25">
      <c r="A1023" t="str">
        <f>IFERROR(VLOOKUP(C1023,Mapping!$A$2:$C$109,3,0),"")</f>
        <v>GCL</v>
      </c>
      <c r="B1023" t="str">
        <f>IFERROR(VLOOKUP(D1023,Mapping!$B$2:$D$109,3,0),"")</f>
        <v/>
      </c>
      <c r="C1023" s="2" t="s">
        <v>38</v>
      </c>
      <c r="D1023" s="2" t="s">
        <v>100</v>
      </c>
      <c r="E1023" s="3" t="s">
        <v>12</v>
      </c>
      <c r="F1023" s="3">
        <v>355</v>
      </c>
      <c r="G1023" s="3">
        <v>276</v>
      </c>
      <c r="H1023" s="3">
        <v>239</v>
      </c>
      <c r="I1023" s="3">
        <v>259</v>
      </c>
      <c r="J1023" s="3">
        <v>308</v>
      </c>
      <c r="K1023" s="3">
        <v>381</v>
      </c>
      <c r="L1023" s="3">
        <v>477</v>
      </c>
      <c r="M1023" s="3">
        <v>412</v>
      </c>
      <c r="N1023" s="3">
        <v>297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</row>
    <row r="1024" spans="1:36" x14ac:dyDescent="0.25">
      <c r="A1024" t="str">
        <f>IFERROR(VLOOKUP(C1024,Mapping!$A$2:$C$109,3,0),"")</f>
        <v>GCL</v>
      </c>
      <c r="B1024" t="str">
        <f>IFERROR(VLOOKUP(D1024,Mapping!$B$2:$D$109,3,0),"")</f>
        <v/>
      </c>
      <c r="C1024" s="2" t="s">
        <v>38</v>
      </c>
      <c r="D1024" s="2" t="s">
        <v>100</v>
      </c>
      <c r="E1024" s="4" t="s">
        <v>13</v>
      </c>
      <c r="F1024" s="3">
        <v>143</v>
      </c>
      <c r="G1024" s="3">
        <v>114</v>
      </c>
      <c r="H1024" s="3">
        <v>86</v>
      </c>
      <c r="I1024" s="3">
        <v>112</v>
      </c>
      <c r="J1024" s="3">
        <v>142</v>
      </c>
      <c r="K1024" s="3">
        <v>131</v>
      </c>
      <c r="L1024" s="3">
        <v>141</v>
      </c>
      <c r="M1024" s="3">
        <v>142</v>
      </c>
      <c r="N1024" s="3">
        <v>94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</row>
    <row r="1025" spans="1:36" x14ac:dyDescent="0.25">
      <c r="A1025" t="str">
        <f>IFERROR(VLOOKUP(C1025,Mapping!$A$2:$C$109,3,0),"")</f>
        <v>GCL</v>
      </c>
      <c r="B1025" t="str">
        <f>IFERROR(VLOOKUP(D1025,Mapping!$B$2:$D$109,3,0),"")</f>
        <v/>
      </c>
      <c r="C1025" s="2" t="s">
        <v>38</v>
      </c>
      <c r="D1025" s="2" t="s">
        <v>100</v>
      </c>
      <c r="E1025" s="2" t="s">
        <v>15</v>
      </c>
      <c r="F1025" s="1">
        <v>70</v>
      </c>
      <c r="G1025" s="1">
        <v>61</v>
      </c>
      <c r="H1025" s="1">
        <v>44</v>
      </c>
      <c r="I1025" s="1">
        <v>53</v>
      </c>
      <c r="J1025" s="1">
        <v>74</v>
      </c>
      <c r="K1025" s="1">
        <v>52</v>
      </c>
      <c r="L1025" s="1">
        <v>60</v>
      </c>
      <c r="M1025" s="1">
        <v>53</v>
      </c>
      <c r="N1025" s="1">
        <v>41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</row>
    <row r="1026" spans="1:36" x14ac:dyDescent="0.25">
      <c r="A1026" t="str">
        <f>IFERROR(VLOOKUP(C1026,Mapping!$A$2:$C$109,3,0),"")</f>
        <v>GCL</v>
      </c>
      <c r="B1026" t="str">
        <f>IFERROR(VLOOKUP(D1026,Mapping!$B$2:$D$109,3,0),"")</f>
        <v/>
      </c>
      <c r="C1026" s="2" t="s">
        <v>38</v>
      </c>
      <c r="D1026" s="2" t="s">
        <v>100</v>
      </c>
      <c r="E1026" s="2" t="s">
        <v>14</v>
      </c>
      <c r="F1026" s="1">
        <v>6518</v>
      </c>
      <c r="G1026" s="1">
        <v>5537</v>
      </c>
      <c r="H1026" s="1">
        <v>6108</v>
      </c>
      <c r="I1026" s="1">
        <v>7466</v>
      </c>
      <c r="J1026" s="1">
        <v>6740</v>
      </c>
      <c r="K1026" s="1">
        <v>7161</v>
      </c>
      <c r="L1026" s="1">
        <v>9464</v>
      </c>
      <c r="M1026" s="1">
        <v>9244</v>
      </c>
      <c r="N1026" s="1">
        <v>3561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</row>
    <row r="1027" spans="1:36" x14ac:dyDescent="0.25">
      <c r="A1027" t="str">
        <f>IFERROR(VLOOKUP(C1027,Mapping!$A$2:$C$109,3,0),"")</f>
        <v>GCL</v>
      </c>
      <c r="B1027" t="str">
        <f>IFERROR(VLOOKUP(D1027,Mapping!$B$2:$D$109,3,0),"")</f>
        <v/>
      </c>
      <c r="C1027" s="2" t="s">
        <v>38</v>
      </c>
      <c r="D1027" s="2" t="s">
        <v>69</v>
      </c>
      <c r="E1027" s="3" t="s">
        <v>10</v>
      </c>
      <c r="F1027" s="3"/>
      <c r="G1027" s="3"/>
      <c r="H1027" s="3"/>
      <c r="I1027" s="3"/>
      <c r="J1027" s="3"/>
      <c r="K1027" s="3"/>
      <c r="L1027" s="3"/>
      <c r="M1027" s="3"/>
      <c r="N1027" s="3">
        <v>29033</v>
      </c>
      <c r="O1027" s="3">
        <v>46520</v>
      </c>
      <c r="P1027" s="3">
        <v>45810</v>
      </c>
      <c r="Q1027" s="3">
        <v>37608</v>
      </c>
      <c r="R1027" s="3">
        <v>38611</v>
      </c>
      <c r="S1027" s="3">
        <v>34560</v>
      </c>
      <c r="T1027" s="3">
        <v>29712</v>
      </c>
      <c r="U1027" s="3">
        <v>41723</v>
      </c>
      <c r="V1027" s="3">
        <v>40043</v>
      </c>
      <c r="W1027" s="3">
        <v>38357</v>
      </c>
      <c r="X1027" s="3">
        <v>48977</v>
      </c>
      <c r="Y1027" s="3">
        <v>50658</v>
      </c>
      <c r="Z1027" s="3">
        <v>53607</v>
      </c>
      <c r="AA1027" s="3">
        <v>49749</v>
      </c>
      <c r="AB1027" s="3">
        <v>9184</v>
      </c>
      <c r="AC1027" s="3"/>
      <c r="AD1027" s="3"/>
      <c r="AE1027" s="3"/>
      <c r="AF1027" s="3"/>
      <c r="AG1027" s="3"/>
      <c r="AH1027" s="3"/>
      <c r="AI1027" s="3"/>
      <c r="AJ1027" s="3"/>
    </row>
    <row r="1028" spans="1:36" x14ac:dyDescent="0.25">
      <c r="A1028" t="str">
        <f>IFERROR(VLOOKUP(C1028,Mapping!$A$2:$C$109,3,0),"")</f>
        <v>GCL</v>
      </c>
      <c r="B1028" t="str">
        <f>IFERROR(VLOOKUP(D1028,Mapping!$B$2:$D$109,3,0),"")</f>
        <v/>
      </c>
      <c r="C1028" s="2" t="s">
        <v>38</v>
      </c>
      <c r="D1028" s="2" t="s">
        <v>69</v>
      </c>
      <c r="E1028" s="2" t="s">
        <v>11</v>
      </c>
      <c r="F1028" s="4"/>
      <c r="G1028" s="4"/>
      <c r="H1028" s="4"/>
      <c r="I1028" s="4"/>
      <c r="J1028" s="4"/>
      <c r="K1028" s="4"/>
      <c r="L1028" s="4"/>
      <c r="M1028" s="4"/>
      <c r="N1028" s="4">
        <v>17797</v>
      </c>
      <c r="O1028" s="4">
        <v>29221</v>
      </c>
      <c r="P1028" s="4">
        <v>27919</v>
      </c>
      <c r="Q1028" s="4">
        <v>24082</v>
      </c>
      <c r="R1028" s="4">
        <v>25154</v>
      </c>
      <c r="S1028" s="4">
        <v>22696</v>
      </c>
      <c r="T1028" s="4">
        <v>19171</v>
      </c>
      <c r="U1028" s="4">
        <v>26874</v>
      </c>
      <c r="V1028" s="4">
        <v>26072</v>
      </c>
      <c r="W1028" s="4">
        <v>25292</v>
      </c>
      <c r="X1028" s="4">
        <v>32677</v>
      </c>
      <c r="Y1028" s="4">
        <v>32736</v>
      </c>
      <c r="Z1028" s="4">
        <v>35017</v>
      </c>
      <c r="AA1028" s="4">
        <v>33133</v>
      </c>
      <c r="AB1028" s="4">
        <v>5392</v>
      </c>
      <c r="AC1028" s="4"/>
      <c r="AD1028" s="4"/>
      <c r="AE1028" s="4"/>
      <c r="AF1028" s="4"/>
      <c r="AG1028" s="4"/>
      <c r="AH1028" s="4"/>
      <c r="AI1028" s="4"/>
      <c r="AJ1028" s="4"/>
    </row>
    <row r="1029" spans="1:36" x14ac:dyDescent="0.25">
      <c r="A1029" t="str">
        <f>IFERROR(VLOOKUP(C1029,Mapping!$A$2:$C$109,3,0),"")</f>
        <v>GCL</v>
      </c>
      <c r="B1029" t="str">
        <f>IFERROR(VLOOKUP(D1029,Mapping!$B$2:$D$109,3,0),"")</f>
        <v/>
      </c>
      <c r="C1029" s="2" t="s">
        <v>38</v>
      </c>
      <c r="D1029" s="2" t="s">
        <v>69</v>
      </c>
      <c r="E1029" s="3" t="s">
        <v>12</v>
      </c>
      <c r="F1029" s="3"/>
      <c r="G1029" s="3"/>
      <c r="H1029" s="3"/>
      <c r="I1029" s="3"/>
      <c r="J1029" s="3"/>
      <c r="K1029" s="3"/>
      <c r="L1029" s="3"/>
      <c r="M1029" s="3"/>
      <c r="N1029" s="3">
        <v>539</v>
      </c>
      <c r="O1029" s="3">
        <v>898</v>
      </c>
      <c r="P1029" s="3">
        <v>890</v>
      </c>
      <c r="Q1029" s="3">
        <v>723</v>
      </c>
      <c r="R1029" s="3">
        <v>589</v>
      </c>
      <c r="S1029" s="3">
        <v>659</v>
      </c>
      <c r="T1029" s="3">
        <v>559</v>
      </c>
      <c r="U1029" s="3">
        <v>706</v>
      </c>
      <c r="V1029" s="3">
        <v>914</v>
      </c>
      <c r="W1029" s="3">
        <v>775</v>
      </c>
      <c r="X1029" s="3">
        <v>994</v>
      </c>
      <c r="Y1029" s="3">
        <v>1216</v>
      </c>
      <c r="Z1029" s="3">
        <v>1210</v>
      </c>
      <c r="AA1029" s="3">
        <v>1111</v>
      </c>
      <c r="AB1029" s="3">
        <v>160</v>
      </c>
      <c r="AC1029" s="3"/>
      <c r="AD1029" s="3"/>
      <c r="AE1029" s="3"/>
      <c r="AF1029" s="3"/>
      <c r="AG1029" s="3"/>
      <c r="AH1029" s="3"/>
      <c r="AI1029" s="3"/>
      <c r="AJ1029" s="3"/>
    </row>
    <row r="1030" spans="1:36" x14ac:dyDescent="0.25">
      <c r="A1030" t="str">
        <f>IFERROR(VLOOKUP(C1030,Mapping!$A$2:$C$109,3,0),"")</f>
        <v>GCL</v>
      </c>
      <c r="B1030" t="str">
        <f>IFERROR(VLOOKUP(D1030,Mapping!$B$2:$D$109,3,0),"")</f>
        <v/>
      </c>
      <c r="C1030" s="2" t="s">
        <v>38</v>
      </c>
      <c r="D1030" s="2" t="s">
        <v>69</v>
      </c>
      <c r="E1030" s="4" t="s">
        <v>13</v>
      </c>
      <c r="F1030" s="3"/>
      <c r="G1030" s="3"/>
      <c r="H1030" s="3"/>
      <c r="I1030" s="3"/>
      <c r="J1030" s="3"/>
      <c r="K1030" s="3"/>
      <c r="L1030" s="3"/>
      <c r="M1030" s="3"/>
      <c r="N1030" s="3">
        <v>155</v>
      </c>
      <c r="O1030" s="3">
        <v>215</v>
      </c>
      <c r="P1030" s="3">
        <v>212</v>
      </c>
      <c r="Q1030" s="3">
        <v>159</v>
      </c>
      <c r="R1030" s="3">
        <v>139</v>
      </c>
      <c r="S1030" s="3">
        <v>152</v>
      </c>
      <c r="T1030" s="3">
        <v>147</v>
      </c>
      <c r="U1030" s="3">
        <v>218</v>
      </c>
      <c r="V1030" s="3">
        <v>160</v>
      </c>
      <c r="W1030" s="3">
        <v>163</v>
      </c>
      <c r="X1030" s="3">
        <v>189</v>
      </c>
      <c r="Y1030" s="3">
        <v>186</v>
      </c>
      <c r="Z1030" s="3">
        <v>206</v>
      </c>
      <c r="AA1030" s="3">
        <v>167</v>
      </c>
      <c r="AB1030" s="3">
        <v>28</v>
      </c>
      <c r="AC1030" s="3"/>
      <c r="AD1030" s="3"/>
      <c r="AE1030" s="3"/>
      <c r="AF1030" s="3"/>
      <c r="AG1030" s="3"/>
      <c r="AH1030" s="3"/>
      <c r="AI1030" s="3"/>
      <c r="AJ1030" s="3"/>
    </row>
    <row r="1031" spans="1:36" x14ac:dyDescent="0.25">
      <c r="A1031" t="str">
        <f>IFERROR(VLOOKUP(C1031,Mapping!$A$2:$C$109,3,0),"")</f>
        <v>GCL</v>
      </c>
      <c r="B1031" t="str">
        <f>IFERROR(VLOOKUP(D1031,Mapping!$B$2:$D$109,3,0),"")</f>
        <v/>
      </c>
      <c r="C1031" s="2" t="s">
        <v>38</v>
      </c>
      <c r="D1031" s="2" t="s">
        <v>69</v>
      </c>
      <c r="E1031" s="2" t="s">
        <v>15</v>
      </c>
      <c r="F1031" s="1"/>
      <c r="G1031" s="1"/>
      <c r="H1031" s="1"/>
      <c r="I1031" s="1"/>
      <c r="J1031" s="1"/>
      <c r="K1031" s="1"/>
      <c r="L1031" s="1"/>
      <c r="M1031" s="1"/>
      <c r="N1031" s="1">
        <v>36</v>
      </c>
      <c r="O1031" s="1">
        <v>66</v>
      </c>
      <c r="P1031" s="1">
        <v>64</v>
      </c>
      <c r="Q1031" s="1">
        <v>52</v>
      </c>
      <c r="R1031" s="1">
        <v>44</v>
      </c>
      <c r="S1031" s="1">
        <v>46</v>
      </c>
      <c r="T1031" s="1">
        <v>47</v>
      </c>
      <c r="U1031" s="1">
        <v>63</v>
      </c>
      <c r="V1031" s="1">
        <v>42</v>
      </c>
      <c r="W1031" s="1">
        <v>44</v>
      </c>
      <c r="X1031" s="1">
        <v>54</v>
      </c>
      <c r="Y1031" s="1">
        <v>36</v>
      </c>
      <c r="Z1031" s="1">
        <v>61</v>
      </c>
      <c r="AA1031" s="1">
        <v>54</v>
      </c>
      <c r="AB1031" s="1">
        <v>3</v>
      </c>
      <c r="AC1031" s="1"/>
      <c r="AD1031" s="1"/>
      <c r="AE1031" s="1"/>
      <c r="AF1031" s="1"/>
      <c r="AG1031" s="1"/>
      <c r="AH1031" s="1"/>
      <c r="AI1031" s="1"/>
      <c r="AJ1031" s="1"/>
    </row>
    <row r="1032" spans="1:36" x14ac:dyDescent="0.25">
      <c r="A1032" t="str">
        <f>IFERROR(VLOOKUP(C1032,Mapping!$A$2:$C$109,3,0),"")</f>
        <v>GCL</v>
      </c>
      <c r="B1032" t="str">
        <f>IFERROR(VLOOKUP(D1032,Mapping!$B$2:$D$109,3,0),"")</f>
        <v/>
      </c>
      <c r="C1032" s="2" t="s">
        <v>38</v>
      </c>
      <c r="D1032" s="2" t="s">
        <v>69</v>
      </c>
      <c r="E1032" s="2" t="s">
        <v>14</v>
      </c>
      <c r="F1032" s="1"/>
      <c r="G1032" s="1"/>
      <c r="H1032" s="1"/>
      <c r="I1032" s="1"/>
      <c r="J1032" s="1"/>
      <c r="K1032" s="1"/>
      <c r="L1032" s="1"/>
      <c r="M1032" s="1"/>
      <c r="N1032" s="1">
        <v>2612</v>
      </c>
      <c r="O1032" s="1">
        <v>4561</v>
      </c>
      <c r="P1032" s="1">
        <v>3857</v>
      </c>
      <c r="Q1032" s="1">
        <v>3938</v>
      </c>
      <c r="R1032" s="1">
        <v>3462</v>
      </c>
      <c r="S1032" s="1">
        <v>3559</v>
      </c>
      <c r="T1032" s="1">
        <v>2918</v>
      </c>
      <c r="U1032" s="1">
        <v>4657</v>
      </c>
      <c r="V1032" s="1">
        <v>3144</v>
      </c>
      <c r="W1032" s="1">
        <v>4042</v>
      </c>
      <c r="X1032" s="1">
        <v>4988</v>
      </c>
      <c r="Y1032" s="1">
        <v>4656</v>
      </c>
      <c r="Z1032" s="1">
        <v>5032</v>
      </c>
      <c r="AA1032" s="1">
        <v>5162</v>
      </c>
      <c r="AB1032" s="1">
        <v>752</v>
      </c>
      <c r="AC1032" s="1"/>
      <c r="AD1032" s="1"/>
      <c r="AE1032" s="1"/>
      <c r="AF1032" s="1"/>
      <c r="AG1032" s="1"/>
      <c r="AH1032" s="1"/>
      <c r="AI1032" s="1"/>
      <c r="AJ1032" s="1"/>
    </row>
    <row r="1033" spans="1:36" x14ac:dyDescent="0.25">
      <c r="A1033" t="str">
        <f>IFERROR(VLOOKUP(C1033,Mapping!$A$2:$C$109,3,0),"")</f>
        <v>GCL</v>
      </c>
      <c r="B1033" t="str">
        <f>IFERROR(VLOOKUP(D1033,Mapping!$B$2:$D$109,3,0),"")</f>
        <v/>
      </c>
      <c r="C1033" s="2" t="s">
        <v>38</v>
      </c>
      <c r="D1033" s="2" t="s">
        <v>70</v>
      </c>
      <c r="E1033" s="3" t="s">
        <v>10</v>
      </c>
      <c r="F1033" s="3">
        <v>52757</v>
      </c>
      <c r="G1033" s="3">
        <v>49652</v>
      </c>
      <c r="H1033" s="3">
        <v>51462</v>
      </c>
      <c r="I1033" s="3">
        <v>48633</v>
      </c>
      <c r="J1033" s="3">
        <v>54376</v>
      </c>
      <c r="K1033" s="3">
        <v>50585</v>
      </c>
      <c r="L1033" s="3">
        <v>53883</v>
      </c>
      <c r="M1033" s="3">
        <v>42282</v>
      </c>
      <c r="N1033" s="3">
        <v>20705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</row>
    <row r="1034" spans="1:36" x14ac:dyDescent="0.25">
      <c r="A1034" t="str">
        <f>IFERROR(VLOOKUP(C1034,Mapping!$A$2:$C$109,3,0),"")</f>
        <v>GCL</v>
      </c>
      <c r="B1034" t="str">
        <f>IFERROR(VLOOKUP(D1034,Mapping!$B$2:$D$109,3,0),"")</f>
        <v/>
      </c>
      <c r="C1034" s="2" t="s">
        <v>38</v>
      </c>
      <c r="D1034" s="2" t="s">
        <v>70</v>
      </c>
      <c r="E1034" s="2" t="s">
        <v>11</v>
      </c>
      <c r="F1034" s="4">
        <v>29303</v>
      </c>
      <c r="G1034" s="4">
        <v>27984</v>
      </c>
      <c r="H1034" s="4">
        <v>27191</v>
      </c>
      <c r="I1034" s="4">
        <v>24288</v>
      </c>
      <c r="J1034" s="4">
        <v>29437</v>
      </c>
      <c r="K1034" s="4">
        <v>33149</v>
      </c>
      <c r="L1034" s="4">
        <v>40379</v>
      </c>
      <c r="M1034" s="4">
        <v>30911</v>
      </c>
      <c r="N1034" s="4">
        <v>16485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x14ac:dyDescent="0.25">
      <c r="A1035" t="str">
        <f>IFERROR(VLOOKUP(C1035,Mapping!$A$2:$C$109,3,0),"")</f>
        <v>GCL</v>
      </c>
      <c r="B1035" t="str">
        <f>IFERROR(VLOOKUP(D1035,Mapping!$B$2:$D$109,3,0),"")</f>
        <v/>
      </c>
      <c r="C1035" s="2" t="s">
        <v>38</v>
      </c>
      <c r="D1035" s="2" t="s">
        <v>70</v>
      </c>
      <c r="E1035" s="3" t="s">
        <v>12</v>
      </c>
      <c r="F1035" s="3">
        <v>651</v>
      </c>
      <c r="G1035" s="3">
        <v>578</v>
      </c>
      <c r="H1035" s="3">
        <v>528</v>
      </c>
      <c r="I1035" s="3">
        <v>494</v>
      </c>
      <c r="J1035" s="3">
        <v>645</v>
      </c>
      <c r="K1035" s="3">
        <v>720</v>
      </c>
      <c r="L1035" s="3">
        <v>776</v>
      </c>
      <c r="M1035" s="3">
        <v>715</v>
      </c>
      <c r="N1035" s="3">
        <v>480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</row>
    <row r="1036" spans="1:36" x14ac:dyDescent="0.25">
      <c r="A1036" t="str">
        <f>IFERROR(VLOOKUP(C1036,Mapping!$A$2:$C$109,3,0),"")</f>
        <v>GCL</v>
      </c>
      <c r="B1036" t="str">
        <f>IFERROR(VLOOKUP(D1036,Mapping!$B$2:$D$109,3,0),"")</f>
        <v/>
      </c>
      <c r="C1036" s="2" t="s">
        <v>38</v>
      </c>
      <c r="D1036" s="2" t="s">
        <v>70</v>
      </c>
      <c r="E1036" s="4" t="s">
        <v>13</v>
      </c>
      <c r="F1036" s="3">
        <v>246</v>
      </c>
      <c r="G1036" s="3">
        <v>260</v>
      </c>
      <c r="H1036" s="3">
        <v>241</v>
      </c>
      <c r="I1036" s="3">
        <v>232</v>
      </c>
      <c r="J1036" s="3">
        <v>338</v>
      </c>
      <c r="K1036" s="3">
        <v>344</v>
      </c>
      <c r="L1036" s="3">
        <v>310</v>
      </c>
      <c r="M1036" s="3">
        <v>345</v>
      </c>
      <c r="N1036" s="3">
        <v>198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</row>
    <row r="1037" spans="1:36" x14ac:dyDescent="0.25">
      <c r="A1037" t="str">
        <f>IFERROR(VLOOKUP(C1037,Mapping!$A$2:$C$109,3,0),"")</f>
        <v>GCL</v>
      </c>
      <c r="B1037" t="str">
        <f>IFERROR(VLOOKUP(D1037,Mapping!$B$2:$D$109,3,0),"")</f>
        <v/>
      </c>
      <c r="C1037" s="2" t="s">
        <v>38</v>
      </c>
      <c r="D1037" s="2" t="s">
        <v>70</v>
      </c>
      <c r="E1037" s="2" t="s">
        <v>15</v>
      </c>
      <c r="F1037" s="1">
        <v>182</v>
      </c>
      <c r="G1037" s="1">
        <v>162</v>
      </c>
      <c r="H1037" s="1">
        <v>156</v>
      </c>
      <c r="I1037" s="1">
        <v>157</v>
      </c>
      <c r="J1037" s="1">
        <v>208</v>
      </c>
      <c r="K1037" s="1">
        <v>227</v>
      </c>
      <c r="L1037" s="1">
        <v>179</v>
      </c>
      <c r="M1037" s="1">
        <v>181</v>
      </c>
      <c r="N1037" s="1">
        <v>86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</row>
    <row r="1038" spans="1:36" x14ac:dyDescent="0.25">
      <c r="A1038" t="str">
        <f>IFERROR(VLOOKUP(C1038,Mapping!$A$2:$C$109,3,0),"")</f>
        <v>GCL</v>
      </c>
      <c r="B1038" t="str">
        <f>IFERROR(VLOOKUP(D1038,Mapping!$B$2:$D$109,3,0),"")</f>
        <v/>
      </c>
      <c r="C1038" s="2" t="s">
        <v>38</v>
      </c>
      <c r="D1038" s="2" t="s">
        <v>70</v>
      </c>
      <c r="E1038" s="2" t="s">
        <v>14</v>
      </c>
      <c r="F1038" s="1">
        <v>12283</v>
      </c>
      <c r="G1038" s="1">
        <v>12846</v>
      </c>
      <c r="H1038" s="1">
        <v>14908</v>
      </c>
      <c r="I1038" s="1">
        <v>14049</v>
      </c>
      <c r="J1038" s="1">
        <v>15082</v>
      </c>
      <c r="K1038" s="1">
        <v>15071</v>
      </c>
      <c r="L1038" s="1">
        <v>18659</v>
      </c>
      <c r="M1038" s="1">
        <v>18642</v>
      </c>
      <c r="N1038" s="1">
        <v>6796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</row>
    <row r="1039" spans="1:36" x14ac:dyDescent="0.25">
      <c r="A1039" t="str">
        <f>IFERROR(VLOOKUP(C1039,Mapping!$A$2:$C$109,3,0),"")</f>
        <v>GCL</v>
      </c>
      <c r="B1039" t="str">
        <f>IFERROR(VLOOKUP(D1039,Mapping!$B$2:$D$109,3,0),"")</f>
        <v/>
      </c>
      <c r="C1039" s="2" t="s">
        <v>38</v>
      </c>
      <c r="D1039" s="2" t="s">
        <v>96</v>
      </c>
      <c r="E1039" s="3" t="s">
        <v>10</v>
      </c>
      <c r="F1039" s="3">
        <v>1342</v>
      </c>
      <c r="G1039" s="3">
        <v>2005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</row>
    <row r="1040" spans="1:36" x14ac:dyDescent="0.25">
      <c r="A1040" t="str">
        <f>IFERROR(VLOOKUP(C1040,Mapping!$A$2:$C$109,3,0),"")</f>
        <v>GCL</v>
      </c>
      <c r="B1040" t="str">
        <f>IFERROR(VLOOKUP(D1040,Mapping!$B$2:$D$109,3,0),"")</f>
        <v/>
      </c>
      <c r="C1040" s="2" t="s">
        <v>38</v>
      </c>
      <c r="D1040" s="2" t="s">
        <v>96</v>
      </c>
      <c r="E1040" s="2" t="s">
        <v>11</v>
      </c>
      <c r="F1040" s="4">
        <v>725</v>
      </c>
      <c r="G1040" s="4">
        <v>961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x14ac:dyDescent="0.25">
      <c r="A1041" t="str">
        <f>IFERROR(VLOOKUP(C1041,Mapping!$A$2:$C$109,3,0),"")</f>
        <v>GCL</v>
      </c>
      <c r="B1041" t="str">
        <f>IFERROR(VLOOKUP(D1041,Mapping!$B$2:$D$109,3,0),"")</f>
        <v/>
      </c>
      <c r="C1041" s="2" t="s">
        <v>38</v>
      </c>
      <c r="D1041" s="2" t="s">
        <v>96</v>
      </c>
      <c r="E1041" s="3" t="s">
        <v>12</v>
      </c>
      <c r="F1041" s="3">
        <v>31</v>
      </c>
      <c r="G1041" s="3">
        <v>25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</row>
    <row r="1042" spans="1:36" x14ac:dyDescent="0.25">
      <c r="A1042" t="str">
        <f>IFERROR(VLOOKUP(C1042,Mapping!$A$2:$C$109,3,0),"")</f>
        <v>GCL</v>
      </c>
      <c r="B1042" t="str">
        <f>IFERROR(VLOOKUP(D1042,Mapping!$B$2:$D$109,3,0),"")</f>
        <v/>
      </c>
      <c r="C1042" s="2" t="s">
        <v>38</v>
      </c>
      <c r="D1042" s="2" t="s">
        <v>96</v>
      </c>
      <c r="E1042" s="4" t="s">
        <v>13</v>
      </c>
      <c r="F1042" s="3">
        <v>18</v>
      </c>
      <c r="G1042" s="3">
        <v>14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</row>
    <row r="1043" spans="1:36" x14ac:dyDescent="0.25">
      <c r="A1043" t="str">
        <f>IFERROR(VLOOKUP(C1043,Mapping!$A$2:$C$109,3,0),"")</f>
        <v>GCL</v>
      </c>
      <c r="B1043" t="str">
        <f>IFERROR(VLOOKUP(D1043,Mapping!$B$2:$D$109,3,0),"")</f>
        <v/>
      </c>
      <c r="C1043" s="2" t="s">
        <v>38</v>
      </c>
      <c r="D1043" s="2" t="s">
        <v>96</v>
      </c>
      <c r="E1043" s="2" t="s">
        <v>15</v>
      </c>
      <c r="F1043" s="1">
        <v>11</v>
      </c>
      <c r="G1043" s="1">
        <v>5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</row>
    <row r="1044" spans="1:36" x14ac:dyDescent="0.25">
      <c r="A1044" t="str">
        <f>IFERROR(VLOOKUP(C1044,Mapping!$A$2:$C$109,3,0),"")</f>
        <v>GCL</v>
      </c>
      <c r="B1044" t="str">
        <f>IFERROR(VLOOKUP(D1044,Mapping!$B$2:$D$109,3,0),"")</f>
        <v/>
      </c>
      <c r="C1044" s="2" t="s">
        <v>38</v>
      </c>
      <c r="D1044" s="2" t="s">
        <v>96</v>
      </c>
      <c r="E1044" s="2" t="s">
        <v>14</v>
      </c>
      <c r="F1044" s="1">
        <v>963</v>
      </c>
      <c r="G1044" s="1">
        <v>1310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</row>
    <row r="1045" spans="1:36" x14ac:dyDescent="0.25">
      <c r="A1045" t="str">
        <f>IFERROR(VLOOKUP(C1045,Mapping!$A$2:$C$109,3,0),"")</f>
        <v>GCL</v>
      </c>
      <c r="B1045" t="str">
        <f>IFERROR(VLOOKUP(D1045,Mapping!$B$2:$D$109,3,0),"")</f>
        <v>NC</v>
      </c>
      <c r="C1045" s="2" t="s">
        <v>38</v>
      </c>
      <c r="D1045" s="2" t="s">
        <v>76</v>
      </c>
      <c r="E1045" s="3" t="s">
        <v>10</v>
      </c>
      <c r="F1045" s="3"/>
      <c r="G1045" s="3"/>
      <c r="H1045" s="3"/>
      <c r="I1045" s="3"/>
      <c r="J1045" s="3"/>
      <c r="K1045" s="3"/>
      <c r="L1045" s="3">
        <v>3</v>
      </c>
      <c r="M1045" s="3">
        <v>8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</row>
    <row r="1046" spans="1:36" x14ac:dyDescent="0.25">
      <c r="A1046" t="str">
        <f>IFERROR(VLOOKUP(C1046,Mapping!$A$2:$C$109,3,0),"")</f>
        <v>GCL</v>
      </c>
      <c r="B1046" t="str">
        <f>IFERROR(VLOOKUP(D1046,Mapping!$B$2:$D$109,3,0),"")</f>
        <v>NC</v>
      </c>
      <c r="C1046" s="2" t="s">
        <v>38</v>
      </c>
      <c r="D1046" s="2" t="s">
        <v>76</v>
      </c>
      <c r="E1046" s="2" t="s">
        <v>11</v>
      </c>
      <c r="F1046" s="4"/>
      <c r="G1046" s="4"/>
      <c r="H1046" s="4"/>
      <c r="I1046" s="4"/>
      <c r="J1046" s="4"/>
      <c r="K1046" s="4"/>
      <c r="L1046" s="4">
        <v>2</v>
      </c>
      <c r="M1046" s="4">
        <v>8</v>
      </c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x14ac:dyDescent="0.25">
      <c r="A1047" t="str">
        <f>IFERROR(VLOOKUP(C1047,Mapping!$A$2:$C$109,3,0),"")</f>
        <v>GCL</v>
      </c>
      <c r="B1047" t="str">
        <f>IFERROR(VLOOKUP(D1047,Mapping!$B$2:$D$109,3,0),"")</f>
        <v>NC</v>
      </c>
      <c r="C1047" s="2" t="s">
        <v>38</v>
      </c>
      <c r="D1047" s="2" t="s">
        <v>76</v>
      </c>
      <c r="E1047" s="3" t="s">
        <v>12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</row>
    <row r="1048" spans="1:36" x14ac:dyDescent="0.25">
      <c r="A1048" t="str">
        <f>IFERROR(VLOOKUP(C1048,Mapping!$A$2:$C$109,3,0),"")</f>
        <v>GCL</v>
      </c>
      <c r="B1048" t="str">
        <f>IFERROR(VLOOKUP(D1048,Mapping!$B$2:$D$109,3,0),"")</f>
        <v>NC</v>
      </c>
      <c r="C1048" s="2" t="s">
        <v>38</v>
      </c>
      <c r="D1048" s="2" t="s">
        <v>76</v>
      </c>
      <c r="E1048" s="4" t="s">
        <v>13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</row>
    <row r="1049" spans="1:36" x14ac:dyDescent="0.25">
      <c r="A1049" t="str">
        <f>IFERROR(VLOOKUP(C1049,Mapping!$A$2:$C$109,3,0),"")</f>
        <v>GCL</v>
      </c>
      <c r="B1049" t="str">
        <f>IFERROR(VLOOKUP(D1049,Mapping!$B$2:$D$109,3,0),"")</f>
        <v>NC</v>
      </c>
      <c r="C1049" s="2" t="s">
        <v>38</v>
      </c>
      <c r="D1049" s="2" t="s">
        <v>76</v>
      </c>
      <c r="E1049" s="2" t="s">
        <v>15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</row>
    <row r="1050" spans="1:36" x14ac:dyDescent="0.25">
      <c r="A1050" t="str">
        <f>IFERROR(VLOOKUP(C1050,Mapping!$A$2:$C$109,3,0),"")</f>
        <v>GCL</v>
      </c>
      <c r="B1050" t="str">
        <f>IFERROR(VLOOKUP(D1050,Mapping!$B$2:$D$109,3,0),"")</f>
        <v>NC</v>
      </c>
      <c r="C1050" s="2" t="s">
        <v>38</v>
      </c>
      <c r="D1050" s="2" t="s">
        <v>76</v>
      </c>
      <c r="E1050" s="2" t="s">
        <v>14</v>
      </c>
      <c r="F1050" s="1"/>
      <c r="G1050" s="1"/>
      <c r="H1050" s="1"/>
      <c r="I1050" s="1"/>
      <c r="J1050" s="1"/>
      <c r="K1050" s="1"/>
      <c r="L1050" s="1">
        <v>0</v>
      </c>
      <c r="M1050" s="1">
        <v>0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</row>
    <row r="1051" spans="1:36" x14ac:dyDescent="0.25">
      <c r="A1051" t="str">
        <f>IFERROR(VLOOKUP(C1051,Mapping!$A$2:$C$109,3,0),"")</f>
        <v>GCL</v>
      </c>
      <c r="B1051" t="str">
        <f>IFERROR(VLOOKUP(D1051,Mapping!$B$2:$D$109,3,0),"")</f>
        <v/>
      </c>
      <c r="C1051" s="2" t="s">
        <v>38</v>
      </c>
      <c r="D1051" s="2" t="s">
        <v>77</v>
      </c>
      <c r="E1051" s="3" t="s">
        <v>10</v>
      </c>
      <c r="F1051" s="3"/>
      <c r="G1051" s="3"/>
      <c r="H1051" s="3"/>
      <c r="I1051" s="3"/>
      <c r="J1051" s="3"/>
      <c r="K1051" s="3"/>
      <c r="L1051" s="3"/>
      <c r="M1051" s="3">
        <v>1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</row>
    <row r="1052" spans="1:36" x14ac:dyDescent="0.25">
      <c r="A1052" t="str">
        <f>IFERROR(VLOOKUP(C1052,Mapping!$A$2:$C$109,3,0),"")</f>
        <v>GCL</v>
      </c>
      <c r="B1052" t="str">
        <f>IFERROR(VLOOKUP(D1052,Mapping!$B$2:$D$109,3,0),"")</f>
        <v/>
      </c>
      <c r="C1052" s="2" t="s">
        <v>38</v>
      </c>
      <c r="D1052" s="2" t="s">
        <v>77</v>
      </c>
      <c r="E1052" s="2" t="s">
        <v>11</v>
      </c>
      <c r="F1052" s="4"/>
      <c r="G1052" s="4"/>
      <c r="H1052" s="4"/>
      <c r="I1052" s="4"/>
      <c r="J1052" s="4"/>
      <c r="K1052" s="4"/>
      <c r="L1052" s="4"/>
      <c r="M1052" s="4">
        <v>1</v>
      </c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x14ac:dyDescent="0.25">
      <c r="A1053" t="str">
        <f>IFERROR(VLOOKUP(C1053,Mapping!$A$2:$C$109,3,0),"")</f>
        <v>GCL</v>
      </c>
      <c r="B1053" t="str">
        <f>IFERROR(VLOOKUP(D1053,Mapping!$B$2:$D$109,3,0),"")</f>
        <v/>
      </c>
      <c r="C1053" s="2" t="s">
        <v>38</v>
      </c>
      <c r="D1053" s="2" t="s">
        <v>77</v>
      </c>
      <c r="E1053" s="3" t="s">
        <v>12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</row>
    <row r="1054" spans="1:36" x14ac:dyDescent="0.25">
      <c r="A1054" t="str">
        <f>IFERROR(VLOOKUP(C1054,Mapping!$A$2:$C$109,3,0),"")</f>
        <v>GCL</v>
      </c>
      <c r="B1054" t="str">
        <f>IFERROR(VLOOKUP(D1054,Mapping!$B$2:$D$109,3,0),"")</f>
        <v/>
      </c>
      <c r="C1054" s="2" t="s">
        <v>38</v>
      </c>
      <c r="D1054" s="2" t="s">
        <v>77</v>
      </c>
      <c r="E1054" s="4" t="s">
        <v>13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</row>
    <row r="1055" spans="1:36" x14ac:dyDescent="0.25">
      <c r="A1055" t="str">
        <f>IFERROR(VLOOKUP(C1055,Mapping!$A$2:$C$109,3,0),"")</f>
        <v>GCL</v>
      </c>
      <c r="B1055" t="str">
        <f>IFERROR(VLOOKUP(D1055,Mapping!$B$2:$D$109,3,0),"")</f>
        <v/>
      </c>
      <c r="C1055" s="2" t="s">
        <v>38</v>
      </c>
      <c r="D1055" s="2" t="s">
        <v>77</v>
      </c>
      <c r="E1055" s="2" t="s">
        <v>15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</row>
    <row r="1056" spans="1:36" x14ac:dyDescent="0.25">
      <c r="A1056" t="str">
        <f>IFERROR(VLOOKUP(C1056,Mapping!$A$2:$C$109,3,0),"")</f>
        <v>GCL</v>
      </c>
      <c r="B1056" t="str">
        <f>IFERROR(VLOOKUP(D1056,Mapping!$B$2:$D$109,3,0),"")</f>
        <v/>
      </c>
      <c r="C1056" s="2" t="s">
        <v>38</v>
      </c>
      <c r="D1056" s="2" t="s">
        <v>77</v>
      </c>
      <c r="E1056" s="2" t="s">
        <v>14</v>
      </c>
      <c r="F1056" s="1"/>
      <c r="G1056" s="1"/>
      <c r="H1056" s="1"/>
      <c r="I1056" s="1"/>
      <c r="J1056" s="1"/>
      <c r="K1056" s="1"/>
      <c r="L1056" s="1"/>
      <c r="M1056" s="1">
        <v>0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</row>
    <row r="1057" spans="1:36" x14ac:dyDescent="0.25">
      <c r="A1057" t="str">
        <f>IFERROR(VLOOKUP(C1057,Mapping!$A$2:$C$109,3,0),"")</f>
        <v>GCL</v>
      </c>
      <c r="B1057" t="str">
        <f>IFERROR(VLOOKUP(D1057,Mapping!$B$2:$D$109,3,0),"")</f>
        <v/>
      </c>
      <c r="C1057" s="2" t="s">
        <v>38</v>
      </c>
      <c r="D1057" s="2" t="s">
        <v>78</v>
      </c>
      <c r="E1057" s="3" t="s">
        <v>10</v>
      </c>
      <c r="F1057" s="3"/>
      <c r="G1057" s="3"/>
      <c r="H1057" s="3"/>
      <c r="I1057" s="3"/>
      <c r="J1057" s="3"/>
      <c r="K1057" s="3"/>
      <c r="L1057" s="3">
        <v>11</v>
      </c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</row>
    <row r="1058" spans="1:36" x14ac:dyDescent="0.25">
      <c r="A1058" t="str">
        <f>IFERROR(VLOOKUP(C1058,Mapping!$A$2:$C$109,3,0),"")</f>
        <v>GCL</v>
      </c>
      <c r="B1058" t="str">
        <f>IFERROR(VLOOKUP(D1058,Mapping!$B$2:$D$109,3,0),"")</f>
        <v/>
      </c>
      <c r="C1058" s="2" t="s">
        <v>38</v>
      </c>
      <c r="D1058" s="2" t="s">
        <v>78</v>
      </c>
      <c r="E1058" s="2" t="s">
        <v>11</v>
      </c>
      <c r="F1058" s="4"/>
      <c r="G1058" s="4"/>
      <c r="H1058" s="4"/>
      <c r="I1058" s="4"/>
      <c r="J1058" s="4"/>
      <c r="K1058" s="4"/>
      <c r="L1058" s="4">
        <v>11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x14ac:dyDescent="0.25">
      <c r="A1059" t="str">
        <f>IFERROR(VLOOKUP(C1059,Mapping!$A$2:$C$109,3,0),"")</f>
        <v>GCL</v>
      </c>
      <c r="B1059" t="str">
        <f>IFERROR(VLOOKUP(D1059,Mapping!$B$2:$D$109,3,0),"")</f>
        <v/>
      </c>
      <c r="C1059" s="2" t="s">
        <v>38</v>
      </c>
      <c r="D1059" s="2" t="s">
        <v>78</v>
      </c>
      <c r="E1059" s="3" t="s">
        <v>12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</row>
    <row r="1060" spans="1:36" x14ac:dyDescent="0.25">
      <c r="A1060" t="str">
        <f>IFERROR(VLOOKUP(C1060,Mapping!$A$2:$C$109,3,0),"")</f>
        <v>GCL</v>
      </c>
      <c r="B1060" t="str">
        <f>IFERROR(VLOOKUP(D1060,Mapping!$B$2:$D$109,3,0),"")</f>
        <v/>
      </c>
      <c r="C1060" s="2" t="s">
        <v>38</v>
      </c>
      <c r="D1060" s="2" t="s">
        <v>78</v>
      </c>
      <c r="E1060" s="4" t="s">
        <v>13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</row>
    <row r="1061" spans="1:36" x14ac:dyDescent="0.25">
      <c r="A1061" t="str">
        <f>IFERROR(VLOOKUP(C1061,Mapping!$A$2:$C$109,3,0),"")</f>
        <v>GCL</v>
      </c>
      <c r="B1061" t="str">
        <f>IFERROR(VLOOKUP(D1061,Mapping!$B$2:$D$109,3,0),"")</f>
        <v/>
      </c>
      <c r="C1061" s="2" t="s">
        <v>38</v>
      </c>
      <c r="D1061" s="2" t="s">
        <v>78</v>
      </c>
      <c r="E1061" s="2" t="s">
        <v>15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</row>
    <row r="1062" spans="1:36" x14ac:dyDescent="0.25">
      <c r="A1062" t="str">
        <f>IFERROR(VLOOKUP(C1062,Mapping!$A$2:$C$109,3,0),"")</f>
        <v>GCL</v>
      </c>
      <c r="B1062" t="str">
        <f>IFERROR(VLOOKUP(D1062,Mapping!$B$2:$D$109,3,0),"")</f>
        <v/>
      </c>
      <c r="C1062" s="2" t="s">
        <v>38</v>
      </c>
      <c r="D1062" s="2" t="s">
        <v>78</v>
      </c>
      <c r="E1062" s="2" t="s">
        <v>14</v>
      </c>
      <c r="F1062" s="1"/>
      <c r="G1062" s="1"/>
      <c r="H1062" s="1"/>
      <c r="I1062" s="1"/>
      <c r="J1062" s="1"/>
      <c r="K1062" s="1"/>
      <c r="L1062" s="1">
        <v>0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</row>
    <row r="1063" spans="1:36" x14ac:dyDescent="0.25">
      <c r="A1063" t="str">
        <f>IFERROR(VLOOKUP(C1063,Mapping!$A$2:$C$109,3,0),"")</f>
        <v>GCL</v>
      </c>
      <c r="B1063" t="str">
        <f>IFERROR(VLOOKUP(D1063,Mapping!$B$2:$D$109,3,0),"")</f>
        <v/>
      </c>
      <c r="C1063" s="2" t="s">
        <v>38</v>
      </c>
      <c r="D1063" s="2" t="s">
        <v>104</v>
      </c>
      <c r="E1063" s="3" t="s">
        <v>10</v>
      </c>
      <c r="F1063" s="3"/>
      <c r="G1063" s="3"/>
      <c r="H1063" s="3"/>
      <c r="I1063" s="3"/>
      <c r="J1063" s="3"/>
      <c r="K1063" s="3">
        <v>1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</row>
    <row r="1064" spans="1:36" x14ac:dyDescent="0.25">
      <c r="A1064" t="str">
        <f>IFERROR(VLOOKUP(C1064,Mapping!$A$2:$C$109,3,0),"")</f>
        <v>GCL</v>
      </c>
      <c r="B1064" t="str">
        <f>IFERROR(VLOOKUP(D1064,Mapping!$B$2:$D$109,3,0),"")</f>
        <v/>
      </c>
      <c r="C1064" s="2" t="s">
        <v>38</v>
      </c>
      <c r="D1064" s="2" t="s">
        <v>104</v>
      </c>
      <c r="E1064" s="2" t="s">
        <v>11</v>
      </c>
      <c r="F1064" s="4"/>
      <c r="G1064" s="4"/>
      <c r="H1064" s="4"/>
      <c r="I1064" s="4"/>
      <c r="J1064" s="4"/>
      <c r="K1064" s="4">
        <v>1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x14ac:dyDescent="0.25">
      <c r="A1065" t="str">
        <f>IFERROR(VLOOKUP(C1065,Mapping!$A$2:$C$109,3,0),"")</f>
        <v>GCL</v>
      </c>
      <c r="B1065" t="str">
        <f>IFERROR(VLOOKUP(D1065,Mapping!$B$2:$D$109,3,0),"")</f>
        <v/>
      </c>
      <c r="C1065" s="2" t="s">
        <v>38</v>
      </c>
      <c r="D1065" s="2" t="s">
        <v>104</v>
      </c>
      <c r="E1065" s="3" t="s">
        <v>12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</row>
    <row r="1066" spans="1:36" x14ac:dyDescent="0.25">
      <c r="A1066" t="str">
        <f>IFERROR(VLOOKUP(C1066,Mapping!$A$2:$C$109,3,0),"")</f>
        <v>GCL</v>
      </c>
      <c r="B1066" t="str">
        <f>IFERROR(VLOOKUP(D1066,Mapping!$B$2:$D$109,3,0),"")</f>
        <v/>
      </c>
      <c r="C1066" s="2" t="s">
        <v>38</v>
      </c>
      <c r="D1066" s="2" t="s">
        <v>104</v>
      </c>
      <c r="E1066" s="4" t="s">
        <v>13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</row>
    <row r="1067" spans="1:36" x14ac:dyDescent="0.25">
      <c r="A1067" t="str">
        <f>IFERROR(VLOOKUP(C1067,Mapping!$A$2:$C$109,3,0),"")</f>
        <v>GCL</v>
      </c>
      <c r="B1067" t="str">
        <f>IFERROR(VLOOKUP(D1067,Mapping!$B$2:$D$109,3,0),"")</f>
        <v/>
      </c>
      <c r="C1067" s="2" t="s">
        <v>38</v>
      </c>
      <c r="D1067" s="2" t="s">
        <v>104</v>
      </c>
      <c r="E1067" s="2" t="s">
        <v>15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</row>
    <row r="1068" spans="1:36" x14ac:dyDescent="0.25">
      <c r="A1068" t="str">
        <f>IFERROR(VLOOKUP(C1068,Mapping!$A$2:$C$109,3,0),"")</f>
        <v>GCL</v>
      </c>
      <c r="B1068" t="str">
        <f>IFERROR(VLOOKUP(D1068,Mapping!$B$2:$D$109,3,0),"")</f>
        <v/>
      </c>
      <c r="C1068" s="2" t="s">
        <v>38</v>
      </c>
      <c r="D1068" s="2" t="s">
        <v>104</v>
      </c>
      <c r="E1068" s="2" t="s">
        <v>14</v>
      </c>
      <c r="F1068" s="1"/>
      <c r="G1068" s="1"/>
      <c r="H1068" s="1"/>
      <c r="I1068" s="1"/>
      <c r="J1068" s="1"/>
      <c r="K1068" s="1">
        <v>0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</row>
    <row r="1069" spans="1:36" x14ac:dyDescent="0.25">
      <c r="A1069" t="str">
        <f>IFERROR(VLOOKUP(C1069,Mapping!$A$2:$C$109,3,0),"")</f>
        <v>Recovery</v>
      </c>
      <c r="B1069" t="str">
        <f>IFERROR(VLOOKUP(D1069,Mapping!$B$2:$D$109,3,0),"")</f>
        <v/>
      </c>
      <c r="C1069" s="2" t="s">
        <v>39</v>
      </c>
      <c r="D1069" s="2" t="s">
        <v>77</v>
      </c>
      <c r="E1069" s="3" t="s">
        <v>10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>
        <v>179786</v>
      </c>
      <c r="AC1069" s="3">
        <v>246575</v>
      </c>
      <c r="AD1069" s="3">
        <v>173044</v>
      </c>
      <c r="AE1069" s="3">
        <v>165259</v>
      </c>
      <c r="AF1069" s="3">
        <v>190890</v>
      </c>
      <c r="AG1069" s="3">
        <v>167121</v>
      </c>
      <c r="AH1069" s="3">
        <v>169302</v>
      </c>
      <c r="AI1069" s="3">
        <v>171848</v>
      </c>
      <c r="AJ1069" s="3">
        <v>105726</v>
      </c>
    </row>
    <row r="1070" spans="1:36" x14ac:dyDescent="0.25">
      <c r="A1070" t="str">
        <f>IFERROR(VLOOKUP(C1070,Mapping!$A$2:$C$109,3,0),"")</f>
        <v>Recovery</v>
      </c>
      <c r="B1070" t="str">
        <f>IFERROR(VLOOKUP(D1070,Mapping!$B$2:$D$109,3,0),"")</f>
        <v/>
      </c>
      <c r="C1070" s="2" t="s">
        <v>39</v>
      </c>
      <c r="D1070" s="2" t="s">
        <v>77</v>
      </c>
      <c r="E1070" s="2" t="s">
        <v>11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>
        <v>34543</v>
      </c>
      <c r="AC1070" s="4">
        <v>56751</v>
      </c>
      <c r="AD1070" s="4">
        <v>37429</v>
      </c>
      <c r="AE1070" s="4">
        <v>33619</v>
      </c>
      <c r="AF1070" s="4">
        <v>37125</v>
      </c>
      <c r="AG1070" s="4">
        <v>36395</v>
      </c>
      <c r="AH1070" s="4">
        <v>38354</v>
      </c>
      <c r="AI1070" s="4">
        <v>38506</v>
      </c>
      <c r="AJ1070" s="4">
        <v>21379</v>
      </c>
    </row>
    <row r="1071" spans="1:36" x14ac:dyDescent="0.25">
      <c r="A1071" t="str">
        <f>IFERROR(VLOOKUP(C1071,Mapping!$A$2:$C$109,3,0),"")</f>
        <v>Recovery</v>
      </c>
      <c r="B1071" t="str">
        <f>IFERROR(VLOOKUP(D1071,Mapping!$B$2:$D$109,3,0),"")</f>
        <v/>
      </c>
      <c r="C1071" s="2" t="s">
        <v>39</v>
      </c>
      <c r="D1071" s="2" t="s">
        <v>77</v>
      </c>
      <c r="E1071" s="3" t="s">
        <v>12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>
        <v>4995</v>
      </c>
      <c r="AC1071" s="3">
        <v>6723</v>
      </c>
      <c r="AD1071" s="3">
        <v>4776</v>
      </c>
      <c r="AE1071" s="3">
        <v>5318</v>
      </c>
      <c r="AF1071" s="3">
        <v>5923</v>
      </c>
      <c r="AG1071" s="3">
        <v>5199</v>
      </c>
      <c r="AH1071" s="3">
        <v>4230</v>
      </c>
      <c r="AI1071" s="3">
        <v>4655</v>
      </c>
      <c r="AJ1071" s="3">
        <v>2693</v>
      </c>
    </row>
    <row r="1072" spans="1:36" x14ac:dyDescent="0.25">
      <c r="A1072" t="str">
        <f>IFERROR(VLOOKUP(C1072,Mapping!$A$2:$C$109,3,0),"")</f>
        <v>Recovery</v>
      </c>
      <c r="B1072" t="str">
        <f>IFERROR(VLOOKUP(D1072,Mapping!$B$2:$D$109,3,0),"")</f>
        <v/>
      </c>
      <c r="C1072" s="2" t="s">
        <v>39</v>
      </c>
      <c r="D1072" s="2" t="s">
        <v>77</v>
      </c>
      <c r="E1072" s="4" t="s">
        <v>13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>
        <v>2435</v>
      </c>
      <c r="AC1072" s="3">
        <v>3624</v>
      </c>
      <c r="AD1072" s="3">
        <v>2699</v>
      </c>
      <c r="AE1072" s="3">
        <v>3021</v>
      </c>
      <c r="AF1072" s="3">
        <v>3473</v>
      </c>
      <c r="AG1072" s="3">
        <v>3291</v>
      </c>
      <c r="AH1072" s="3">
        <v>2721</v>
      </c>
      <c r="AI1072" s="3">
        <v>2977</v>
      </c>
      <c r="AJ1072" s="3">
        <v>1877</v>
      </c>
    </row>
    <row r="1073" spans="1:36" x14ac:dyDescent="0.25">
      <c r="A1073" t="str">
        <f>IFERROR(VLOOKUP(C1073,Mapping!$A$2:$C$109,3,0),"")</f>
        <v>Recovery</v>
      </c>
      <c r="B1073" t="str">
        <f>IFERROR(VLOOKUP(D1073,Mapping!$B$2:$D$109,3,0),"")</f>
        <v/>
      </c>
      <c r="C1073" s="2" t="s">
        <v>39</v>
      </c>
      <c r="D1073" s="2" t="s">
        <v>77</v>
      </c>
      <c r="E1073" s="2" t="s">
        <v>15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823</v>
      </c>
      <c r="AC1073" s="1">
        <v>1306</v>
      </c>
      <c r="AD1073" s="1">
        <v>985</v>
      </c>
      <c r="AE1073" s="1">
        <v>1180</v>
      </c>
      <c r="AF1073" s="1">
        <v>1236</v>
      </c>
      <c r="AG1073" s="1">
        <v>1366</v>
      </c>
      <c r="AH1073" s="1">
        <v>1025</v>
      </c>
      <c r="AI1073" s="1">
        <v>1128</v>
      </c>
      <c r="AJ1073" s="1">
        <v>711</v>
      </c>
    </row>
    <row r="1074" spans="1:36" x14ac:dyDescent="0.25">
      <c r="A1074" t="str">
        <f>IFERROR(VLOOKUP(C1074,Mapping!$A$2:$C$109,3,0),"")</f>
        <v>Recovery</v>
      </c>
      <c r="B1074" t="str">
        <f>IFERROR(VLOOKUP(D1074,Mapping!$B$2:$D$109,3,0),"")</f>
        <v/>
      </c>
      <c r="C1074" s="2" t="s">
        <v>39</v>
      </c>
      <c r="D1074" s="2" t="s">
        <v>77</v>
      </c>
      <c r="E1074" s="2" t="s">
        <v>14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18973</v>
      </c>
      <c r="AC1074" s="1">
        <v>24122</v>
      </c>
      <c r="AD1074" s="1">
        <v>17988</v>
      </c>
      <c r="AE1074" s="1">
        <v>14834</v>
      </c>
      <c r="AF1074" s="1">
        <v>15975</v>
      </c>
      <c r="AG1074" s="1">
        <v>16002</v>
      </c>
      <c r="AH1074" s="1">
        <v>13848</v>
      </c>
      <c r="AI1074" s="1">
        <v>14855</v>
      </c>
      <c r="AJ1074" s="1">
        <v>10541</v>
      </c>
    </row>
    <row r="1075" spans="1:36" x14ac:dyDescent="0.25">
      <c r="A1075" t="str">
        <f>IFERROR(VLOOKUP(C1075,Mapping!$A$2:$C$109,3,0),"")</f>
        <v>Recovery</v>
      </c>
      <c r="B1075" t="str">
        <f>IFERROR(VLOOKUP(D1075,Mapping!$B$2:$D$109,3,0),"")</f>
        <v/>
      </c>
      <c r="C1075" s="2" t="s">
        <v>39</v>
      </c>
      <c r="D1075" s="2" t="s">
        <v>78</v>
      </c>
      <c r="E1075" s="3" t="s">
        <v>10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>
        <v>196068</v>
      </c>
      <c r="AC1075" s="3">
        <v>257609</v>
      </c>
      <c r="AD1075" s="3">
        <v>221942</v>
      </c>
      <c r="AE1075" s="3">
        <v>255402</v>
      </c>
      <c r="AF1075" s="3">
        <v>291035</v>
      </c>
      <c r="AG1075" s="3">
        <v>253617</v>
      </c>
      <c r="AH1075" s="3">
        <v>277869</v>
      </c>
      <c r="AI1075" s="3">
        <v>286987</v>
      </c>
      <c r="AJ1075" s="3">
        <v>209166</v>
      </c>
    </row>
    <row r="1076" spans="1:36" x14ac:dyDescent="0.25">
      <c r="A1076" t="str">
        <f>IFERROR(VLOOKUP(C1076,Mapping!$A$2:$C$109,3,0),"")</f>
        <v>Recovery</v>
      </c>
      <c r="B1076" t="str">
        <f>IFERROR(VLOOKUP(D1076,Mapping!$B$2:$D$109,3,0),"")</f>
        <v/>
      </c>
      <c r="C1076" s="2" t="s">
        <v>39</v>
      </c>
      <c r="D1076" s="2" t="s">
        <v>78</v>
      </c>
      <c r="E1076" s="2" t="s">
        <v>11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>
        <v>27345</v>
      </c>
      <c r="AC1076" s="4">
        <v>41587</v>
      </c>
      <c r="AD1076" s="4">
        <v>32543</v>
      </c>
      <c r="AE1076" s="4">
        <v>32196</v>
      </c>
      <c r="AF1076" s="4">
        <v>36302</v>
      </c>
      <c r="AG1076" s="4">
        <v>34511</v>
      </c>
      <c r="AH1076" s="4">
        <v>39022</v>
      </c>
      <c r="AI1076" s="4">
        <v>41555</v>
      </c>
      <c r="AJ1076" s="4">
        <v>28410</v>
      </c>
    </row>
    <row r="1077" spans="1:36" x14ac:dyDescent="0.25">
      <c r="A1077" t="str">
        <f>IFERROR(VLOOKUP(C1077,Mapping!$A$2:$C$109,3,0),"")</f>
        <v>Recovery</v>
      </c>
      <c r="B1077" t="str">
        <f>IFERROR(VLOOKUP(D1077,Mapping!$B$2:$D$109,3,0),"")</f>
        <v/>
      </c>
      <c r="C1077" s="2" t="s">
        <v>39</v>
      </c>
      <c r="D1077" s="2" t="s">
        <v>78</v>
      </c>
      <c r="E1077" s="3" t="s">
        <v>12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>
        <v>1665</v>
      </c>
      <c r="AC1077" s="3">
        <v>1864</v>
      </c>
      <c r="AD1077" s="3">
        <v>1278</v>
      </c>
      <c r="AE1077" s="3">
        <v>1543</v>
      </c>
      <c r="AF1077" s="3">
        <v>1714</v>
      </c>
      <c r="AG1077" s="3">
        <v>1286</v>
      </c>
      <c r="AH1077" s="3">
        <v>953</v>
      </c>
      <c r="AI1077" s="3">
        <v>1252</v>
      </c>
      <c r="AJ1077" s="3">
        <v>849</v>
      </c>
    </row>
    <row r="1078" spans="1:36" x14ac:dyDescent="0.25">
      <c r="A1078" t="str">
        <f>IFERROR(VLOOKUP(C1078,Mapping!$A$2:$C$109,3,0),"")</f>
        <v>Recovery</v>
      </c>
      <c r="B1078" t="str">
        <f>IFERROR(VLOOKUP(D1078,Mapping!$B$2:$D$109,3,0),"")</f>
        <v/>
      </c>
      <c r="C1078" s="2" t="s">
        <v>39</v>
      </c>
      <c r="D1078" s="2" t="s">
        <v>78</v>
      </c>
      <c r="E1078" s="4" t="s">
        <v>13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>
        <v>215</v>
      </c>
      <c r="AC1078" s="3">
        <v>251</v>
      </c>
      <c r="AD1078" s="3">
        <v>207</v>
      </c>
      <c r="AE1078" s="3">
        <v>232</v>
      </c>
      <c r="AF1078" s="3">
        <v>245</v>
      </c>
      <c r="AG1078" s="3">
        <v>236</v>
      </c>
      <c r="AH1078" s="3">
        <v>188</v>
      </c>
      <c r="AI1078" s="3">
        <v>220</v>
      </c>
      <c r="AJ1078" s="3">
        <v>152</v>
      </c>
    </row>
    <row r="1079" spans="1:36" x14ac:dyDescent="0.25">
      <c r="A1079" t="str">
        <f>IFERROR(VLOOKUP(C1079,Mapping!$A$2:$C$109,3,0),"")</f>
        <v>Recovery</v>
      </c>
      <c r="B1079" t="str">
        <f>IFERROR(VLOOKUP(D1079,Mapping!$B$2:$D$109,3,0),"")</f>
        <v/>
      </c>
      <c r="C1079" s="2" t="s">
        <v>39</v>
      </c>
      <c r="D1079" s="2" t="s">
        <v>78</v>
      </c>
      <c r="E1079" s="2" t="s">
        <v>15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55</v>
      </c>
      <c r="AC1079" s="1">
        <v>60</v>
      </c>
      <c r="AD1079" s="1">
        <v>70</v>
      </c>
      <c r="AE1079" s="1">
        <v>78</v>
      </c>
      <c r="AF1079" s="1">
        <v>69</v>
      </c>
      <c r="AG1079" s="1">
        <v>75</v>
      </c>
      <c r="AH1079" s="1">
        <v>61</v>
      </c>
      <c r="AI1079" s="1">
        <v>63</v>
      </c>
      <c r="AJ1079" s="1">
        <v>49</v>
      </c>
    </row>
    <row r="1080" spans="1:36" x14ac:dyDescent="0.25">
      <c r="A1080" t="str">
        <f>IFERROR(VLOOKUP(C1080,Mapping!$A$2:$C$109,3,0),"")</f>
        <v>Recovery</v>
      </c>
      <c r="B1080" t="str">
        <f>IFERROR(VLOOKUP(D1080,Mapping!$B$2:$D$109,3,0),"")</f>
        <v/>
      </c>
      <c r="C1080" s="2" t="s">
        <v>39</v>
      </c>
      <c r="D1080" s="2" t="s">
        <v>78</v>
      </c>
      <c r="E1080" s="2" t="s">
        <v>14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>
        <v>26918</v>
      </c>
      <c r="AC1080" s="1">
        <v>31108</v>
      </c>
      <c r="AD1080" s="1">
        <v>26824</v>
      </c>
      <c r="AE1080" s="1">
        <v>26328</v>
      </c>
      <c r="AF1080" s="1">
        <v>27538</v>
      </c>
      <c r="AG1080" s="1">
        <v>28828</v>
      </c>
      <c r="AH1080" s="1">
        <v>25630</v>
      </c>
      <c r="AI1080" s="1">
        <v>28585</v>
      </c>
      <c r="AJ1080" s="1">
        <v>24244</v>
      </c>
    </row>
    <row r="1081" spans="1:36" x14ac:dyDescent="0.25">
      <c r="A1081" t="str">
        <f>IFERROR(VLOOKUP(C1081,Mapping!$A$2:$C$109,3,0),"")</f>
        <v>Recovery</v>
      </c>
      <c r="B1081" t="str">
        <f>IFERROR(VLOOKUP(D1081,Mapping!$B$2:$D$109,3,0),"")</f>
        <v>MR</v>
      </c>
      <c r="C1081" s="2" t="s">
        <v>40</v>
      </c>
      <c r="D1081" s="2" t="s">
        <v>90</v>
      </c>
      <c r="E1081" s="3" t="s">
        <v>10</v>
      </c>
      <c r="F1081" s="3"/>
      <c r="G1081" s="3"/>
      <c r="H1081" s="3"/>
      <c r="I1081" s="3"/>
      <c r="J1081" s="3"/>
      <c r="K1081" s="3"/>
      <c r="L1081" s="3"/>
      <c r="M1081" s="3">
        <v>7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</row>
    <row r="1082" spans="1:36" x14ac:dyDescent="0.25">
      <c r="A1082" t="str">
        <f>IFERROR(VLOOKUP(C1082,Mapping!$A$2:$C$109,3,0),"")</f>
        <v>Recovery</v>
      </c>
      <c r="B1082" t="str">
        <f>IFERROR(VLOOKUP(D1082,Mapping!$B$2:$D$109,3,0),"")</f>
        <v>MR</v>
      </c>
      <c r="C1082" s="2" t="s">
        <v>40</v>
      </c>
      <c r="D1082" s="2" t="s">
        <v>90</v>
      </c>
      <c r="E1082" s="2" t="s">
        <v>11</v>
      </c>
      <c r="F1082" s="4"/>
      <c r="G1082" s="4"/>
      <c r="H1082" s="4"/>
      <c r="I1082" s="4"/>
      <c r="J1082" s="4"/>
      <c r="K1082" s="4"/>
      <c r="L1082" s="4"/>
      <c r="M1082" s="4">
        <v>3</v>
      </c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1:36" x14ac:dyDescent="0.25">
      <c r="A1083" t="str">
        <f>IFERROR(VLOOKUP(C1083,Mapping!$A$2:$C$109,3,0),"")</f>
        <v>Recovery</v>
      </c>
      <c r="B1083" t="str">
        <f>IFERROR(VLOOKUP(D1083,Mapping!$B$2:$D$109,3,0),"")</f>
        <v>MR</v>
      </c>
      <c r="C1083" s="2" t="s">
        <v>40</v>
      </c>
      <c r="D1083" s="2" t="s">
        <v>90</v>
      </c>
      <c r="E1083" s="3" t="s">
        <v>12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</row>
    <row r="1084" spans="1:36" x14ac:dyDescent="0.25">
      <c r="A1084" t="str">
        <f>IFERROR(VLOOKUP(C1084,Mapping!$A$2:$C$109,3,0),"")</f>
        <v>Recovery</v>
      </c>
      <c r="B1084" t="str">
        <f>IFERROR(VLOOKUP(D1084,Mapping!$B$2:$D$109,3,0),"")</f>
        <v>MR</v>
      </c>
      <c r="C1084" s="2" t="s">
        <v>40</v>
      </c>
      <c r="D1084" s="2" t="s">
        <v>90</v>
      </c>
      <c r="E1084" s="4" t="s">
        <v>13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</row>
    <row r="1085" spans="1:36" x14ac:dyDescent="0.25">
      <c r="A1085" t="str">
        <f>IFERROR(VLOOKUP(C1085,Mapping!$A$2:$C$109,3,0),"")</f>
        <v>Recovery</v>
      </c>
      <c r="B1085" t="str">
        <f>IFERROR(VLOOKUP(D1085,Mapping!$B$2:$D$109,3,0),"")</f>
        <v>MR</v>
      </c>
      <c r="C1085" s="2" t="s">
        <v>40</v>
      </c>
      <c r="D1085" s="2" t="s">
        <v>90</v>
      </c>
      <c r="E1085" s="2" t="s">
        <v>15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</row>
    <row r="1086" spans="1:36" x14ac:dyDescent="0.25">
      <c r="A1086" t="str">
        <f>IFERROR(VLOOKUP(C1086,Mapping!$A$2:$C$109,3,0),"")</f>
        <v>Recovery</v>
      </c>
      <c r="B1086" t="str">
        <f>IFERROR(VLOOKUP(D1086,Mapping!$B$2:$D$109,3,0),"")</f>
        <v>MR</v>
      </c>
      <c r="C1086" s="2" t="s">
        <v>40</v>
      </c>
      <c r="D1086" s="2" t="s">
        <v>90</v>
      </c>
      <c r="E1086" s="2" t="s">
        <v>14</v>
      </c>
      <c r="F1086" s="1"/>
      <c r="G1086" s="1"/>
      <c r="H1086" s="1"/>
      <c r="I1086" s="1"/>
      <c r="J1086" s="1"/>
      <c r="K1086" s="1"/>
      <c r="L1086" s="1"/>
      <c r="M1086" s="1">
        <v>0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</row>
    <row r="1087" spans="1:36" x14ac:dyDescent="0.25">
      <c r="A1087" t="str">
        <f>IFERROR(VLOOKUP(C1087,Mapping!$A$2:$C$109,3,0),"")</f>
        <v>Recovery</v>
      </c>
      <c r="B1087" t="str">
        <f>IFERROR(VLOOKUP(D1087,Mapping!$B$2:$D$109,3,0),"")</f>
        <v>HR</v>
      </c>
      <c r="C1087" s="2" t="s">
        <v>40</v>
      </c>
      <c r="D1087" s="2" t="s">
        <v>52</v>
      </c>
      <c r="E1087" s="3" t="s">
        <v>10</v>
      </c>
      <c r="F1087" s="3"/>
      <c r="G1087" s="3"/>
      <c r="H1087" s="3"/>
      <c r="I1087" s="3"/>
      <c r="J1087" s="3"/>
      <c r="K1087" s="3"/>
      <c r="L1087" s="3"/>
      <c r="M1087" s="3">
        <v>2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</row>
    <row r="1088" spans="1:36" x14ac:dyDescent="0.25">
      <c r="A1088" t="str">
        <f>IFERROR(VLOOKUP(C1088,Mapping!$A$2:$C$109,3,0),"")</f>
        <v>Recovery</v>
      </c>
      <c r="B1088" t="str">
        <f>IFERROR(VLOOKUP(D1088,Mapping!$B$2:$D$109,3,0),"")</f>
        <v>HR</v>
      </c>
      <c r="C1088" s="2" t="s">
        <v>40</v>
      </c>
      <c r="D1088" s="2" t="s">
        <v>52</v>
      </c>
      <c r="E1088" s="2" t="s">
        <v>11</v>
      </c>
      <c r="F1088" s="4"/>
      <c r="G1088" s="4"/>
      <c r="H1088" s="4"/>
      <c r="I1088" s="4"/>
      <c r="J1088" s="4"/>
      <c r="K1088" s="4"/>
      <c r="L1088" s="4"/>
      <c r="M1088" s="4">
        <v>2</v>
      </c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1:36" x14ac:dyDescent="0.25">
      <c r="A1089" t="str">
        <f>IFERROR(VLOOKUP(C1089,Mapping!$A$2:$C$109,3,0),"")</f>
        <v>Recovery</v>
      </c>
      <c r="B1089" t="str">
        <f>IFERROR(VLOOKUP(D1089,Mapping!$B$2:$D$109,3,0),"")</f>
        <v>HR</v>
      </c>
      <c r="C1089" s="2" t="s">
        <v>40</v>
      </c>
      <c r="D1089" s="2" t="s">
        <v>52</v>
      </c>
      <c r="E1089" s="3" t="s">
        <v>12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</row>
    <row r="1090" spans="1:36" x14ac:dyDescent="0.25">
      <c r="A1090" t="str">
        <f>IFERROR(VLOOKUP(C1090,Mapping!$A$2:$C$109,3,0),"")</f>
        <v>Recovery</v>
      </c>
      <c r="B1090" t="str">
        <f>IFERROR(VLOOKUP(D1090,Mapping!$B$2:$D$109,3,0),"")</f>
        <v>HR</v>
      </c>
      <c r="C1090" s="2" t="s">
        <v>40</v>
      </c>
      <c r="D1090" s="2" t="s">
        <v>52</v>
      </c>
      <c r="E1090" s="4" t="s">
        <v>13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</row>
    <row r="1091" spans="1:36" x14ac:dyDescent="0.25">
      <c r="A1091" t="str">
        <f>IFERROR(VLOOKUP(C1091,Mapping!$A$2:$C$109,3,0),"")</f>
        <v>Recovery</v>
      </c>
      <c r="B1091" t="str">
        <f>IFERROR(VLOOKUP(D1091,Mapping!$B$2:$D$109,3,0),"")</f>
        <v>HR</v>
      </c>
      <c r="C1091" s="2" t="s">
        <v>40</v>
      </c>
      <c r="D1091" s="2" t="s">
        <v>52</v>
      </c>
      <c r="E1091" s="2" t="s">
        <v>15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</row>
    <row r="1092" spans="1:36" x14ac:dyDescent="0.25">
      <c r="A1092" t="str">
        <f>IFERROR(VLOOKUP(C1092,Mapping!$A$2:$C$109,3,0),"")</f>
        <v>Recovery</v>
      </c>
      <c r="B1092" t="str">
        <f>IFERROR(VLOOKUP(D1092,Mapping!$B$2:$D$109,3,0),"")</f>
        <v>HR</v>
      </c>
      <c r="C1092" s="2" t="s">
        <v>40</v>
      </c>
      <c r="D1092" s="2" t="s">
        <v>52</v>
      </c>
      <c r="E1092" s="2" t="s">
        <v>14</v>
      </c>
      <c r="F1092" s="1"/>
      <c r="G1092" s="1"/>
      <c r="H1092" s="1"/>
      <c r="I1092" s="1"/>
      <c r="J1092" s="1"/>
      <c r="K1092" s="1"/>
      <c r="L1092" s="1"/>
      <c r="M1092" s="1">
        <v>0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</row>
    <row r="1093" spans="1:36" x14ac:dyDescent="0.25">
      <c r="A1093" t="str">
        <f>IFERROR(VLOOKUP(C1093,Mapping!$A$2:$C$109,3,0),"")</f>
        <v>Recovery</v>
      </c>
      <c r="B1093" t="str">
        <f>IFERROR(VLOOKUP(D1093,Mapping!$B$2:$D$109,3,0),"")</f>
        <v>LR</v>
      </c>
      <c r="C1093" s="2" t="s">
        <v>40</v>
      </c>
      <c r="D1093" s="2" t="s">
        <v>53</v>
      </c>
      <c r="E1093" s="3" t="s">
        <v>10</v>
      </c>
      <c r="F1093" s="3"/>
      <c r="G1093" s="3"/>
      <c r="H1093" s="3"/>
      <c r="I1093" s="3"/>
      <c r="J1093" s="3"/>
      <c r="K1093" s="3"/>
      <c r="L1093" s="3"/>
      <c r="M1093" s="3">
        <v>4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</row>
    <row r="1094" spans="1:36" x14ac:dyDescent="0.25">
      <c r="A1094" t="str">
        <f>IFERROR(VLOOKUP(C1094,Mapping!$A$2:$C$109,3,0),"")</f>
        <v>Recovery</v>
      </c>
      <c r="B1094" t="str">
        <f>IFERROR(VLOOKUP(D1094,Mapping!$B$2:$D$109,3,0),"")</f>
        <v>LR</v>
      </c>
      <c r="C1094" s="2" t="s">
        <v>40</v>
      </c>
      <c r="D1094" s="2" t="s">
        <v>53</v>
      </c>
      <c r="E1094" s="2" t="s">
        <v>11</v>
      </c>
      <c r="F1094" s="4"/>
      <c r="G1094" s="4"/>
      <c r="H1094" s="4"/>
      <c r="I1094" s="4"/>
      <c r="J1094" s="4"/>
      <c r="K1094" s="4"/>
      <c r="L1094" s="4"/>
      <c r="M1094" s="4">
        <v>1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1:36" x14ac:dyDescent="0.25">
      <c r="A1095" t="str">
        <f>IFERROR(VLOOKUP(C1095,Mapping!$A$2:$C$109,3,0),"")</f>
        <v>Recovery</v>
      </c>
      <c r="B1095" t="str">
        <f>IFERROR(VLOOKUP(D1095,Mapping!$B$2:$D$109,3,0),"")</f>
        <v>LR</v>
      </c>
      <c r="C1095" s="2" t="s">
        <v>40</v>
      </c>
      <c r="D1095" s="2" t="s">
        <v>53</v>
      </c>
      <c r="E1095" s="3" t="s">
        <v>12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</row>
    <row r="1096" spans="1:36" x14ac:dyDescent="0.25">
      <c r="A1096" t="str">
        <f>IFERROR(VLOOKUP(C1096,Mapping!$A$2:$C$109,3,0),"")</f>
        <v>Recovery</v>
      </c>
      <c r="B1096" t="str">
        <f>IFERROR(VLOOKUP(D1096,Mapping!$B$2:$D$109,3,0),"")</f>
        <v>LR</v>
      </c>
      <c r="C1096" s="2" t="s">
        <v>40</v>
      </c>
      <c r="D1096" s="2" t="s">
        <v>53</v>
      </c>
      <c r="E1096" s="4" t="s">
        <v>13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</row>
    <row r="1097" spans="1:36" x14ac:dyDescent="0.25">
      <c r="A1097" t="str">
        <f>IFERROR(VLOOKUP(C1097,Mapping!$A$2:$C$109,3,0),"")</f>
        <v>Recovery</v>
      </c>
      <c r="B1097" t="str">
        <f>IFERROR(VLOOKUP(D1097,Mapping!$B$2:$D$109,3,0),"")</f>
        <v>LR</v>
      </c>
      <c r="C1097" s="2" t="s">
        <v>40</v>
      </c>
      <c r="D1097" s="2" t="s">
        <v>53</v>
      </c>
      <c r="E1097" s="2" t="s">
        <v>15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</row>
    <row r="1098" spans="1:36" x14ac:dyDescent="0.25">
      <c r="A1098" t="str">
        <f>IFERROR(VLOOKUP(C1098,Mapping!$A$2:$C$109,3,0),"")</f>
        <v>Recovery</v>
      </c>
      <c r="B1098" t="str">
        <f>IFERROR(VLOOKUP(D1098,Mapping!$B$2:$D$109,3,0),"")</f>
        <v>LR</v>
      </c>
      <c r="C1098" s="2" t="s">
        <v>40</v>
      </c>
      <c r="D1098" s="2" t="s">
        <v>53</v>
      </c>
      <c r="E1098" s="2" t="s">
        <v>14</v>
      </c>
      <c r="F1098" s="1"/>
      <c r="G1098" s="1"/>
      <c r="H1098" s="1"/>
      <c r="I1098" s="1"/>
      <c r="J1098" s="1"/>
      <c r="K1098" s="1"/>
      <c r="L1098" s="1"/>
      <c r="M1098" s="1">
        <v>0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</row>
    <row r="1099" spans="1:36" x14ac:dyDescent="0.25">
      <c r="A1099" t="str">
        <f>IFERROR(VLOOKUP(C1099,Mapping!$A$2:$C$109,3,0),"")</f>
        <v>Recovery</v>
      </c>
      <c r="B1099" t="str">
        <f>IFERROR(VLOOKUP(D1099,Mapping!$B$2:$D$109,3,0),"")</f>
        <v>MR</v>
      </c>
      <c r="C1099" s="2" t="s">
        <v>40</v>
      </c>
      <c r="D1099" s="2" t="s">
        <v>59</v>
      </c>
      <c r="E1099" s="3" t="s">
        <v>10</v>
      </c>
      <c r="F1099" s="3"/>
      <c r="G1099" s="3"/>
      <c r="H1099" s="3"/>
      <c r="I1099" s="3"/>
      <c r="J1099" s="3"/>
      <c r="K1099" s="3"/>
      <c r="L1099" s="3"/>
      <c r="M1099" s="3">
        <v>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</row>
    <row r="1100" spans="1:36" x14ac:dyDescent="0.25">
      <c r="A1100" t="str">
        <f>IFERROR(VLOOKUP(C1100,Mapping!$A$2:$C$109,3,0),"")</f>
        <v>Recovery</v>
      </c>
      <c r="B1100" t="str">
        <f>IFERROR(VLOOKUP(D1100,Mapping!$B$2:$D$109,3,0),"")</f>
        <v>MR</v>
      </c>
      <c r="C1100" s="2" t="s">
        <v>40</v>
      </c>
      <c r="D1100" s="2" t="s">
        <v>59</v>
      </c>
      <c r="E1100" s="2" t="s">
        <v>11</v>
      </c>
      <c r="F1100" s="4"/>
      <c r="G1100" s="4"/>
      <c r="H1100" s="4"/>
      <c r="I1100" s="4"/>
      <c r="J1100" s="4"/>
      <c r="K1100" s="4"/>
      <c r="L1100" s="4"/>
      <c r="M1100" s="4">
        <v>2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1:36" x14ac:dyDescent="0.25">
      <c r="A1101" t="str">
        <f>IFERROR(VLOOKUP(C1101,Mapping!$A$2:$C$109,3,0),"")</f>
        <v>Recovery</v>
      </c>
      <c r="B1101" t="str">
        <f>IFERROR(VLOOKUP(D1101,Mapping!$B$2:$D$109,3,0),"")</f>
        <v>MR</v>
      </c>
      <c r="C1101" s="2" t="s">
        <v>40</v>
      </c>
      <c r="D1101" s="2" t="s">
        <v>59</v>
      </c>
      <c r="E1101" s="3" t="s">
        <v>12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</row>
    <row r="1102" spans="1:36" x14ac:dyDescent="0.25">
      <c r="A1102" t="str">
        <f>IFERROR(VLOOKUP(C1102,Mapping!$A$2:$C$109,3,0),"")</f>
        <v>Recovery</v>
      </c>
      <c r="B1102" t="str">
        <f>IFERROR(VLOOKUP(D1102,Mapping!$B$2:$D$109,3,0),"")</f>
        <v>MR</v>
      </c>
      <c r="C1102" s="2" t="s">
        <v>40</v>
      </c>
      <c r="D1102" s="2" t="s">
        <v>59</v>
      </c>
      <c r="E1102" s="4" t="s">
        <v>13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</row>
    <row r="1103" spans="1:36" x14ac:dyDescent="0.25">
      <c r="A1103" t="str">
        <f>IFERROR(VLOOKUP(C1103,Mapping!$A$2:$C$109,3,0),"")</f>
        <v>Recovery</v>
      </c>
      <c r="B1103" t="str">
        <f>IFERROR(VLOOKUP(D1103,Mapping!$B$2:$D$109,3,0),"")</f>
        <v>MR</v>
      </c>
      <c r="C1103" s="2" t="s">
        <v>40</v>
      </c>
      <c r="D1103" s="2" t="s">
        <v>59</v>
      </c>
      <c r="E1103" s="2" t="s">
        <v>15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</row>
    <row r="1104" spans="1:36" x14ac:dyDescent="0.25">
      <c r="A1104" t="str">
        <f>IFERROR(VLOOKUP(C1104,Mapping!$A$2:$C$109,3,0),"")</f>
        <v>Recovery</v>
      </c>
      <c r="B1104" t="str">
        <f>IFERROR(VLOOKUP(D1104,Mapping!$B$2:$D$109,3,0),"")</f>
        <v>MR</v>
      </c>
      <c r="C1104" s="2" t="s">
        <v>40</v>
      </c>
      <c r="D1104" s="2" t="s">
        <v>59</v>
      </c>
      <c r="E1104" s="2" t="s">
        <v>14</v>
      </c>
      <c r="F1104" s="1"/>
      <c r="G1104" s="1"/>
      <c r="H1104" s="1"/>
      <c r="I1104" s="1"/>
      <c r="J1104" s="1"/>
      <c r="K1104" s="1"/>
      <c r="L1104" s="1"/>
      <c r="M1104" s="1">
        <v>0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</row>
    <row r="1105" spans="1:36" x14ac:dyDescent="0.25">
      <c r="A1105" t="str">
        <f>IFERROR(VLOOKUP(C1105,Mapping!$A$2:$C$109,3,0),"")</f>
        <v>Recovery</v>
      </c>
      <c r="B1105" t="str">
        <f>IFERROR(VLOOKUP(D1105,Mapping!$B$2:$D$109,3,0),"")</f>
        <v>MR</v>
      </c>
      <c r="C1105" s="2" t="s">
        <v>40</v>
      </c>
      <c r="D1105" s="2" t="s">
        <v>61</v>
      </c>
      <c r="E1105" s="3" t="s">
        <v>10</v>
      </c>
      <c r="F1105" s="3"/>
      <c r="G1105" s="3"/>
      <c r="H1105" s="3"/>
      <c r="I1105" s="3"/>
      <c r="J1105" s="3"/>
      <c r="K1105" s="3">
        <v>2</v>
      </c>
      <c r="L1105" s="3"/>
      <c r="M1105" s="3">
        <v>37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</row>
    <row r="1106" spans="1:36" x14ac:dyDescent="0.25">
      <c r="A1106" t="str">
        <f>IFERROR(VLOOKUP(C1106,Mapping!$A$2:$C$109,3,0),"")</f>
        <v>Recovery</v>
      </c>
      <c r="B1106" t="str">
        <f>IFERROR(VLOOKUP(D1106,Mapping!$B$2:$D$109,3,0),"")</f>
        <v>MR</v>
      </c>
      <c r="C1106" s="2" t="s">
        <v>40</v>
      </c>
      <c r="D1106" s="2" t="s">
        <v>61</v>
      </c>
      <c r="E1106" s="2" t="s">
        <v>11</v>
      </c>
      <c r="F1106" s="4"/>
      <c r="G1106" s="4"/>
      <c r="H1106" s="4"/>
      <c r="I1106" s="4"/>
      <c r="J1106" s="4"/>
      <c r="K1106" s="4">
        <v>1</v>
      </c>
      <c r="L1106" s="4"/>
      <c r="M1106" s="4">
        <v>31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1:36" x14ac:dyDescent="0.25">
      <c r="A1107" t="str">
        <f>IFERROR(VLOOKUP(C1107,Mapping!$A$2:$C$109,3,0),"")</f>
        <v>Recovery</v>
      </c>
      <c r="B1107" t="str">
        <f>IFERROR(VLOOKUP(D1107,Mapping!$B$2:$D$109,3,0),"")</f>
        <v>MR</v>
      </c>
      <c r="C1107" s="2" t="s">
        <v>40</v>
      </c>
      <c r="D1107" s="2" t="s">
        <v>61</v>
      </c>
      <c r="E1107" s="3" t="s">
        <v>12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</row>
    <row r="1108" spans="1:36" x14ac:dyDescent="0.25">
      <c r="A1108" t="str">
        <f>IFERROR(VLOOKUP(C1108,Mapping!$A$2:$C$109,3,0),"")</f>
        <v>Recovery</v>
      </c>
      <c r="B1108" t="str">
        <f>IFERROR(VLOOKUP(D1108,Mapping!$B$2:$D$109,3,0),"")</f>
        <v>MR</v>
      </c>
      <c r="C1108" s="2" t="s">
        <v>40</v>
      </c>
      <c r="D1108" s="2" t="s">
        <v>61</v>
      </c>
      <c r="E1108" s="4" t="s">
        <v>13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</row>
    <row r="1109" spans="1:36" x14ac:dyDescent="0.25">
      <c r="A1109" t="str">
        <f>IFERROR(VLOOKUP(C1109,Mapping!$A$2:$C$109,3,0),"")</f>
        <v>Recovery</v>
      </c>
      <c r="B1109" t="str">
        <f>IFERROR(VLOOKUP(D1109,Mapping!$B$2:$D$109,3,0),"")</f>
        <v>MR</v>
      </c>
      <c r="C1109" s="2" t="s">
        <v>40</v>
      </c>
      <c r="D1109" s="2" t="s">
        <v>61</v>
      </c>
      <c r="E1109" s="2" t="s">
        <v>15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</row>
    <row r="1110" spans="1:36" x14ac:dyDescent="0.25">
      <c r="A1110" t="str">
        <f>IFERROR(VLOOKUP(C1110,Mapping!$A$2:$C$109,3,0),"")</f>
        <v>Recovery</v>
      </c>
      <c r="B1110" t="str">
        <f>IFERROR(VLOOKUP(D1110,Mapping!$B$2:$D$109,3,0),"")</f>
        <v>MR</v>
      </c>
      <c r="C1110" s="2" t="s">
        <v>40</v>
      </c>
      <c r="D1110" s="2" t="s">
        <v>61</v>
      </c>
      <c r="E1110" s="2" t="s">
        <v>14</v>
      </c>
      <c r="F1110" s="1"/>
      <c r="G1110" s="1"/>
      <c r="H1110" s="1"/>
      <c r="I1110" s="1"/>
      <c r="J1110" s="1"/>
      <c r="K1110" s="1">
        <v>0</v>
      </c>
      <c r="L1110" s="1"/>
      <c r="M1110" s="1">
        <v>0</v>
      </c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</row>
    <row r="1111" spans="1:36" x14ac:dyDescent="0.25">
      <c r="A1111" t="str">
        <f>IFERROR(VLOOKUP(C1111,Mapping!$A$2:$C$109,3,0),"")</f>
        <v>Recovery</v>
      </c>
      <c r="B1111" t="str">
        <f>IFERROR(VLOOKUP(D1111,Mapping!$B$2:$D$109,3,0),"")</f>
        <v/>
      </c>
      <c r="C1111" s="2" t="s">
        <v>40</v>
      </c>
      <c r="D1111" s="2" t="s">
        <v>100</v>
      </c>
      <c r="E1111" s="3" t="s">
        <v>10</v>
      </c>
      <c r="F1111" s="3"/>
      <c r="G1111" s="3"/>
      <c r="H1111" s="3"/>
      <c r="I1111" s="3"/>
      <c r="J1111" s="3"/>
      <c r="K1111" s="3"/>
      <c r="L1111" s="3"/>
      <c r="M1111" s="3">
        <v>2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</row>
    <row r="1112" spans="1:36" x14ac:dyDescent="0.25">
      <c r="A1112" t="str">
        <f>IFERROR(VLOOKUP(C1112,Mapping!$A$2:$C$109,3,0),"")</f>
        <v>Recovery</v>
      </c>
      <c r="B1112" t="str">
        <f>IFERROR(VLOOKUP(D1112,Mapping!$B$2:$D$109,3,0),"")</f>
        <v/>
      </c>
      <c r="C1112" s="2" t="s">
        <v>40</v>
      </c>
      <c r="D1112" s="2" t="s">
        <v>100</v>
      </c>
      <c r="E1112" s="2" t="s">
        <v>11</v>
      </c>
      <c r="F1112" s="4"/>
      <c r="G1112" s="4"/>
      <c r="H1112" s="4"/>
      <c r="I1112" s="4"/>
      <c r="J1112" s="4"/>
      <c r="K1112" s="4"/>
      <c r="L1112" s="4"/>
      <c r="M1112" s="4">
        <v>2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1:36" x14ac:dyDescent="0.25">
      <c r="A1113" t="str">
        <f>IFERROR(VLOOKUP(C1113,Mapping!$A$2:$C$109,3,0),"")</f>
        <v>Recovery</v>
      </c>
      <c r="B1113" t="str">
        <f>IFERROR(VLOOKUP(D1113,Mapping!$B$2:$D$109,3,0),"")</f>
        <v/>
      </c>
      <c r="C1113" s="2" t="s">
        <v>40</v>
      </c>
      <c r="D1113" s="2" t="s">
        <v>100</v>
      </c>
      <c r="E1113" s="3" t="s">
        <v>12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</row>
    <row r="1114" spans="1:36" x14ac:dyDescent="0.25">
      <c r="A1114" t="str">
        <f>IFERROR(VLOOKUP(C1114,Mapping!$A$2:$C$109,3,0),"")</f>
        <v>Recovery</v>
      </c>
      <c r="B1114" t="str">
        <f>IFERROR(VLOOKUP(D1114,Mapping!$B$2:$D$109,3,0),"")</f>
        <v/>
      </c>
      <c r="C1114" s="2" t="s">
        <v>40</v>
      </c>
      <c r="D1114" s="2" t="s">
        <v>100</v>
      </c>
      <c r="E1114" s="4" t="s">
        <v>13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</row>
    <row r="1115" spans="1:36" x14ac:dyDescent="0.25">
      <c r="A1115" t="str">
        <f>IFERROR(VLOOKUP(C1115,Mapping!$A$2:$C$109,3,0),"")</f>
        <v>Recovery</v>
      </c>
      <c r="B1115" t="str">
        <f>IFERROR(VLOOKUP(D1115,Mapping!$B$2:$D$109,3,0),"")</f>
        <v/>
      </c>
      <c r="C1115" s="2" t="s">
        <v>40</v>
      </c>
      <c r="D1115" s="2" t="s">
        <v>100</v>
      </c>
      <c r="E1115" s="2" t="s">
        <v>15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</row>
    <row r="1116" spans="1:36" x14ac:dyDescent="0.25">
      <c r="A1116" t="str">
        <f>IFERROR(VLOOKUP(C1116,Mapping!$A$2:$C$109,3,0),"")</f>
        <v>Recovery</v>
      </c>
      <c r="B1116" t="str">
        <f>IFERROR(VLOOKUP(D1116,Mapping!$B$2:$D$109,3,0),"")</f>
        <v/>
      </c>
      <c r="C1116" s="2" t="s">
        <v>40</v>
      </c>
      <c r="D1116" s="2" t="s">
        <v>100</v>
      </c>
      <c r="E1116" s="2" t="s">
        <v>14</v>
      </c>
      <c r="F1116" s="1"/>
      <c r="G1116" s="1"/>
      <c r="H1116" s="1"/>
      <c r="I1116" s="1"/>
      <c r="J1116" s="1"/>
      <c r="K1116" s="1"/>
      <c r="L1116" s="1"/>
      <c r="M1116" s="1">
        <v>0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</row>
    <row r="1117" spans="1:36" x14ac:dyDescent="0.25">
      <c r="A1117" t="str">
        <f>IFERROR(VLOOKUP(C1117,Mapping!$A$2:$C$109,3,0),"")</f>
        <v>Recovery</v>
      </c>
      <c r="B1117" t="str">
        <f>IFERROR(VLOOKUP(D1117,Mapping!$B$2:$D$109,3,0),"")</f>
        <v>NC</v>
      </c>
      <c r="C1117" s="2" t="s">
        <v>40</v>
      </c>
      <c r="D1117" s="2" t="s">
        <v>71</v>
      </c>
      <c r="E1117" s="3" t="s">
        <v>10</v>
      </c>
      <c r="F1117" s="3"/>
      <c r="G1117" s="3"/>
      <c r="H1117" s="3"/>
      <c r="I1117" s="3"/>
      <c r="J1117" s="3"/>
      <c r="K1117" s="3"/>
      <c r="L1117" s="3"/>
      <c r="M1117" s="3">
        <v>5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</row>
    <row r="1118" spans="1:36" x14ac:dyDescent="0.25">
      <c r="A1118" t="str">
        <f>IFERROR(VLOOKUP(C1118,Mapping!$A$2:$C$109,3,0),"")</f>
        <v>Recovery</v>
      </c>
      <c r="B1118" t="str">
        <f>IFERROR(VLOOKUP(D1118,Mapping!$B$2:$D$109,3,0),"")</f>
        <v>NC</v>
      </c>
      <c r="C1118" s="2" t="s">
        <v>40</v>
      </c>
      <c r="D1118" s="2" t="s">
        <v>71</v>
      </c>
      <c r="E1118" s="2" t="s">
        <v>11</v>
      </c>
      <c r="F1118" s="4"/>
      <c r="G1118" s="4"/>
      <c r="H1118" s="4"/>
      <c r="I1118" s="4"/>
      <c r="J1118" s="4"/>
      <c r="K1118" s="4"/>
      <c r="L1118" s="4"/>
      <c r="M1118" s="4">
        <v>5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1:36" x14ac:dyDescent="0.25">
      <c r="A1119" t="str">
        <f>IFERROR(VLOOKUP(C1119,Mapping!$A$2:$C$109,3,0),"")</f>
        <v>Recovery</v>
      </c>
      <c r="B1119" t="str">
        <f>IFERROR(VLOOKUP(D1119,Mapping!$B$2:$D$109,3,0),"")</f>
        <v>NC</v>
      </c>
      <c r="C1119" s="2" t="s">
        <v>40</v>
      </c>
      <c r="D1119" s="2" t="s">
        <v>71</v>
      </c>
      <c r="E1119" s="3" t="s">
        <v>12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</row>
    <row r="1120" spans="1:36" x14ac:dyDescent="0.25">
      <c r="A1120" t="str">
        <f>IFERROR(VLOOKUP(C1120,Mapping!$A$2:$C$109,3,0),"")</f>
        <v>Recovery</v>
      </c>
      <c r="B1120" t="str">
        <f>IFERROR(VLOOKUP(D1120,Mapping!$B$2:$D$109,3,0),"")</f>
        <v>NC</v>
      </c>
      <c r="C1120" s="2" t="s">
        <v>40</v>
      </c>
      <c r="D1120" s="2" t="s">
        <v>71</v>
      </c>
      <c r="E1120" s="4" t="s">
        <v>13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</row>
    <row r="1121" spans="1:36" x14ac:dyDescent="0.25">
      <c r="A1121" t="str">
        <f>IFERROR(VLOOKUP(C1121,Mapping!$A$2:$C$109,3,0),"")</f>
        <v>Recovery</v>
      </c>
      <c r="B1121" t="str">
        <f>IFERROR(VLOOKUP(D1121,Mapping!$B$2:$D$109,3,0),"")</f>
        <v>NC</v>
      </c>
      <c r="C1121" s="2" t="s">
        <v>40</v>
      </c>
      <c r="D1121" s="2" t="s">
        <v>71</v>
      </c>
      <c r="E1121" s="2" t="s">
        <v>15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</row>
    <row r="1122" spans="1:36" x14ac:dyDescent="0.25">
      <c r="A1122" t="str">
        <f>IFERROR(VLOOKUP(C1122,Mapping!$A$2:$C$109,3,0),"")</f>
        <v>Recovery</v>
      </c>
      <c r="B1122" t="str">
        <f>IFERROR(VLOOKUP(D1122,Mapping!$B$2:$D$109,3,0),"")</f>
        <v>NC</v>
      </c>
      <c r="C1122" s="2" t="s">
        <v>40</v>
      </c>
      <c r="D1122" s="2" t="s">
        <v>71</v>
      </c>
      <c r="E1122" s="2" t="s">
        <v>14</v>
      </c>
      <c r="F1122" s="1"/>
      <c r="G1122" s="1"/>
      <c r="H1122" s="1"/>
      <c r="I1122" s="1"/>
      <c r="J1122" s="1"/>
      <c r="K1122" s="1"/>
      <c r="L1122" s="1"/>
      <c r="M1122" s="1">
        <v>0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</row>
    <row r="1123" spans="1:36" x14ac:dyDescent="0.25">
      <c r="A1123" t="str">
        <f>IFERROR(VLOOKUP(C1123,Mapping!$A$2:$C$109,3,0),"")</f>
        <v>Recovery</v>
      </c>
      <c r="B1123" t="str">
        <f>IFERROR(VLOOKUP(D1123,Mapping!$B$2:$D$109,3,0),"")</f>
        <v>HR</v>
      </c>
      <c r="C1123" s="2" t="s">
        <v>40</v>
      </c>
      <c r="D1123" s="2" t="s">
        <v>73</v>
      </c>
      <c r="E1123" s="3" t="s">
        <v>10</v>
      </c>
      <c r="F1123" s="3"/>
      <c r="G1123" s="3"/>
      <c r="H1123" s="3"/>
      <c r="I1123" s="3"/>
      <c r="J1123" s="3"/>
      <c r="K1123" s="3"/>
      <c r="L1123" s="3"/>
      <c r="M1123" s="3">
        <v>2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</row>
    <row r="1124" spans="1:36" x14ac:dyDescent="0.25">
      <c r="A1124" t="str">
        <f>IFERROR(VLOOKUP(C1124,Mapping!$A$2:$C$109,3,0),"")</f>
        <v>Recovery</v>
      </c>
      <c r="B1124" t="str">
        <f>IFERROR(VLOOKUP(D1124,Mapping!$B$2:$D$109,3,0),"")</f>
        <v>HR</v>
      </c>
      <c r="C1124" s="2" t="s">
        <v>40</v>
      </c>
      <c r="D1124" s="2" t="s">
        <v>73</v>
      </c>
      <c r="E1124" s="2" t="s">
        <v>11</v>
      </c>
      <c r="F1124" s="4"/>
      <c r="G1124" s="4"/>
      <c r="H1124" s="4"/>
      <c r="I1124" s="4"/>
      <c r="J1124" s="4"/>
      <c r="K1124" s="4"/>
      <c r="L1124" s="4"/>
      <c r="M1124" s="4">
        <v>2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1:36" x14ac:dyDescent="0.25">
      <c r="A1125" t="str">
        <f>IFERROR(VLOOKUP(C1125,Mapping!$A$2:$C$109,3,0),"")</f>
        <v>Recovery</v>
      </c>
      <c r="B1125" t="str">
        <f>IFERROR(VLOOKUP(D1125,Mapping!$B$2:$D$109,3,0),"")</f>
        <v>HR</v>
      </c>
      <c r="C1125" s="2" t="s">
        <v>40</v>
      </c>
      <c r="D1125" s="2" t="s">
        <v>73</v>
      </c>
      <c r="E1125" s="3" t="s">
        <v>12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</row>
    <row r="1126" spans="1:36" x14ac:dyDescent="0.25">
      <c r="A1126" t="str">
        <f>IFERROR(VLOOKUP(C1126,Mapping!$A$2:$C$109,3,0),"")</f>
        <v>Recovery</v>
      </c>
      <c r="B1126" t="str">
        <f>IFERROR(VLOOKUP(D1126,Mapping!$B$2:$D$109,3,0),"")</f>
        <v>HR</v>
      </c>
      <c r="C1126" s="2" t="s">
        <v>40</v>
      </c>
      <c r="D1126" s="2" t="s">
        <v>73</v>
      </c>
      <c r="E1126" s="4" t="s">
        <v>13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</row>
    <row r="1127" spans="1:36" x14ac:dyDescent="0.25">
      <c r="A1127" t="str">
        <f>IFERROR(VLOOKUP(C1127,Mapping!$A$2:$C$109,3,0),"")</f>
        <v>Recovery</v>
      </c>
      <c r="B1127" t="str">
        <f>IFERROR(VLOOKUP(D1127,Mapping!$B$2:$D$109,3,0),"")</f>
        <v>HR</v>
      </c>
      <c r="C1127" s="2" t="s">
        <v>40</v>
      </c>
      <c r="D1127" s="2" t="s">
        <v>73</v>
      </c>
      <c r="E1127" s="2" t="s">
        <v>15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</row>
    <row r="1128" spans="1:36" x14ac:dyDescent="0.25">
      <c r="A1128" t="str">
        <f>IFERROR(VLOOKUP(C1128,Mapping!$A$2:$C$109,3,0),"")</f>
        <v>Recovery</v>
      </c>
      <c r="B1128" t="str">
        <f>IFERROR(VLOOKUP(D1128,Mapping!$B$2:$D$109,3,0),"")</f>
        <v>HR</v>
      </c>
      <c r="C1128" s="2" t="s">
        <v>40</v>
      </c>
      <c r="D1128" s="2" t="s">
        <v>73</v>
      </c>
      <c r="E1128" s="2" t="s">
        <v>14</v>
      </c>
      <c r="F1128" s="1"/>
      <c r="G1128" s="1"/>
      <c r="H1128" s="1"/>
      <c r="I1128" s="1"/>
      <c r="J1128" s="1"/>
      <c r="K1128" s="1"/>
      <c r="L1128" s="1"/>
      <c r="M1128" s="1">
        <v>0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</row>
    <row r="1129" spans="1:36" x14ac:dyDescent="0.25">
      <c r="A1129" t="str">
        <f>IFERROR(VLOOKUP(C1129,Mapping!$A$2:$C$109,3,0),"")</f>
        <v>Recovery</v>
      </c>
      <c r="B1129" t="str">
        <f>IFERROR(VLOOKUP(D1129,Mapping!$B$2:$D$109,3,0),"")</f>
        <v>LR</v>
      </c>
      <c r="C1129" s="2" t="s">
        <v>40</v>
      </c>
      <c r="D1129" s="2" t="s">
        <v>74</v>
      </c>
      <c r="E1129" s="3" t="s">
        <v>10</v>
      </c>
      <c r="F1129" s="3"/>
      <c r="G1129" s="3"/>
      <c r="H1129" s="3"/>
      <c r="I1129" s="3"/>
      <c r="J1129" s="3"/>
      <c r="K1129" s="3"/>
      <c r="L1129" s="3">
        <v>2</v>
      </c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</row>
    <row r="1130" spans="1:36" x14ac:dyDescent="0.25">
      <c r="A1130" t="str">
        <f>IFERROR(VLOOKUP(C1130,Mapping!$A$2:$C$109,3,0),"")</f>
        <v>Recovery</v>
      </c>
      <c r="B1130" t="str">
        <f>IFERROR(VLOOKUP(D1130,Mapping!$B$2:$D$109,3,0),"")</f>
        <v>LR</v>
      </c>
      <c r="C1130" s="2" t="s">
        <v>40</v>
      </c>
      <c r="D1130" s="2" t="s">
        <v>74</v>
      </c>
      <c r="E1130" s="2" t="s">
        <v>11</v>
      </c>
      <c r="F1130" s="4"/>
      <c r="G1130" s="4"/>
      <c r="H1130" s="4"/>
      <c r="I1130" s="4"/>
      <c r="J1130" s="4"/>
      <c r="K1130" s="4"/>
      <c r="L1130" s="4">
        <v>2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1:36" x14ac:dyDescent="0.25">
      <c r="A1131" t="str">
        <f>IFERROR(VLOOKUP(C1131,Mapping!$A$2:$C$109,3,0),"")</f>
        <v>Recovery</v>
      </c>
      <c r="B1131" t="str">
        <f>IFERROR(VLOOKUP(D1131,Mapping!$B$2:$D$109,3,0),"")</f>
        <v>LR</v>
      </c>
      <c r="C1131" s="2" t="s">
        <v>40</v>
      </c>
      <c r="D1131" s="2" t="s">
        <v>74</v>
      </c>
      <c r="E1131" s="3" t="s">
        <v>12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</row>
    <row r="1132" spans="1:36" x14ac:dyDescent="0.25">
      <c r="A1132" t="str">
        <f>IFERROR(VLOOKUP(C1132,Mapping!$A$2:$C$109,3,0),"")</f>
        <v>Recovery</v>
      </c>
      <c r="B1132" t="str">
        <f>IFERROR(VLOOKUP(D1132,Mapping!$B$2:$D$109,3,0),"")</f>
        <v>LR</v>
      </c>
      <c r="C1132" s="2" t="s">
        <v>40</v>
      </c>
      <c r="D1132" s="2" t="s">
        <v>74</v>
      </c>
      <c r="E1132" s="4" t="s">
        <v>13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</row>
    <row r="1133" spans="1:36" x14ac:dyDescent="0.25">
      <c r="A1133" t="str">
        <f>IFERROR(VLOOKUP(C1133,Mapping!$A$2:$C$109,3,0),"")</f>
        <v>Recovery</v>
      </c>
      <c r="B1133" t="str">
        <f>IFERROR(VLOOKUP(D1133,Mapping!$B$2:$D$109,3,0),"")</f>
        <v>LR</v>
      </c>
      <c r="C1133" s="2" t="s">
        <v>40</v>
      </c>
      <c r="D1133" s="2" t="s">
        <v>74</v>
      </c>
      <c r="E1133" s="2" t="s">
        <v>15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</row>
    <row r="1134" spans="1:36" x14ac:dyDescent="0.25">
      <c r="A1134" t="str">
        <f>IFERROR(VLOOKUP(C1134,Mapping!$A$2:$C$109,3,0),"")</f>
        <v>Recovery</v>
      </c>
      <c r="B1134" t="str">
        <f>IFERROR(VLOOKUP(D1134,Mapping!$B$2:$D$109,3,0),"")</f>
        <v>LR</v>
      </c>
      <c r="C1134" s="2" t="s">
        <v>40</v>
      </c>
      <c r="D1134" s="2" t="s">
        <v>74</v>
      </c>
      <c r="E1134" s="2" t="s">
        <v>14</v>
      </c>
      <c r="F1134" s="1"/>
      <c r="G1134" s="1"/>
      <c r="H1134" s="1"/>
      <c r="I1134" s="1"/>
      <c r="J1134" s="1"/>
      <c r="K1134" s="1"/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</row>
    <row r="1135" spans="1:36" x14ac:dyDescent="0.25">
      <c r="A1135" t="str">
        <f>IFERROR(VLOOKUP(C1135,Mapping!$A$2:$C$109,3,0),"")</f>
        <v>Recovery</v>
      </c>
      <c r="B1135" t="str">
        <f>IFERROR(VLOOKUP(D1135,Mapping!$B$2:$D$109,3,0),"")</f>
        <v>MR</v>
      </c>
      <c r="C1135" s="2" t="s">
        <v>40</v>
      </c>
      <c r="D1135" s="2" t="s">
        <v>75</v>
      </c>
      <c r="E1135" s="3" t="s">
        <v>10</v>
      </c>
      <c r="F1135" s="3"/>
      <c r="G1135" s="3"/>
      <c r="H1135" s="3"/>
      <c r="I1135" s="3"/>
      <c r="J1135" s="3"/>
      <c r="K1135" s="3"/>
      <c r="L1135" s="3"/>
      <c r="M1135" s="3">
        <v>22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</row>
    <row r="1136" spans="1:36" x14ac:dyDescent="0.25">
      <c r="A1136" t="str">
        <f>IFERROR(VLOOKUP(C1136,Mapping!$A$2:$C$109,3,0),"")</f>
        <v>Recovery</v>
      </c>
      <c r="B1136" t="str">
        <f>IFERROR(VLOOKUP(D1136,Mapping!$B$2:$D$109,3,0),"")</f>
        <v>MR</v>
      </c>
      <c r="C1136" s="2" t="s">
        <v>40</v>
      </c>
      <c r="D1136" s="2" t="s">
        <v>75</v>
      </c>
      <c r="E1136" s="2" t="s">
        <v>11</v>
      </c>
      <c r="F1136" s="4"/>
      <c r="G1136" s="4"/>
      <c r="H1136" s="4"/>
      <c r="I1136" s="4"/>
      <c r="J1136" s="4"/>
      <c r="K1136" s="4"/>
      <c r="L1136" s="4"/>
      <c r="M1136" s="4">
        <v>21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1:36" x14ac:dyDescent="0.25">
      <c r="A1137" t="str">
        <f>IFERROR(VLOOKUP(C1137,Mapping!$A$2:$C$109,3,0),"")</f>
        <v>Recovery</v>
      </c>
      <c r="B1137" t="str">
        <f>IFERROR(VLOOKUP(D1137,Mapping!$B$2:$D$109,3,0),"")</f>
        <v>MR</v>
      </c>
      <c r="C1137" s="2" t="s">
        <v>40</v>
      </c>
      <c r="D1137" s="2" t="s">
        <v>75</v>
      </c>
      <c r="E1137" s="3" t="s">
        <v>12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</row>
    <row r="1138" spans="1:36" x14ac:dyDescent="0.25">
      <c r="A1138" t="str">
        <f>IFERROR(VLOOKUP(C1138,Mapping!$A$2:$C$109,3,0),"")</f>
        <v>Recovery</v>
      </c>
      <c r="B1138" t="str">
        <f>IFERROR(VLOOKUP(D1138,Mapping!$B$2:$D$109,3,0),"")</f>
        <v>MR</v>
      </c>
      <c r="C1138" s="2" t="s">
        <v>40</v>
      </c>
      <c r="D1138" s="2" t="s">
        <v>75</v>
      </c>
      <c r="E1138" s="4" t="s">
        <v>13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</row>
    <row r="1139" spans="1:36" x14ac:dyDescent="0.25">
      <c r="A1139" t="str">
        <f>IFERROR(VLOOKUP(C1139,Mapping!$A$2:$C$109,3,0),"")</f>
        <v>Recovery</v>
      </c>
      <c r="B1139" t="str">
        <f>IFERROR(VLOOKUP(D1139,Mapping!$B$2:$D$109,3,0),"")</f>
        <v>MR</v>
      </c>
      <c r="C1139" s="2" t="s">
        <v>40</v>
      </c>
      <c r="D1139" s="2" t="s">
        <v>75</v>
      </c>
      <c r="E1139" s="2" t="s">
        <v>15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</row>
    <row r="1140" spans="1:36" x14ac:dyDescent="0.25">
      <c r="A1140" t="str">
        <f>IFERROR(VLOOKUP(C1140,Mapping!$A$2:$C$109,3,0),"")</f>
        <v>Recovery</v>
      </c>
      <c r="B1140" t="str">
        <f>IFERROR(VLOOKUP(D1140,Mapping!$B$2:$D$109,3,0),"")</f>
        <v>MR</v>
      </c>
      <c r="C1140" s="2" t="s">
        <v>40</v>
      </c>
      <c r="D1140" s="2" t="s">
        <v>75</v>
      </c>
      <c r="E1140" s="2" t="s">
        <v>14</v>
      </c>
      <c r="F1140" s="1"/>
      <c r="G1140" s="1"/>
      <c r="H1140" s="1"/>
      <c r="I1140" s="1"/>
      <c r="J1140" s="1"/>
      <c r="K1140" s="1"/>
      <c r="L1140" s="1"/>
      <c r="M1140" s="1">
        <v>0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</row>
    <row r="1141" spans="1:36" x14ac:dyDescent="0.25">
      <c r="A1141" t="str">
        <f>IFERROR(VLOOKUP(C1141,Mapping!$A$2:$C$109,3,0),"")</f>
        <v>Recovery</v>
      </c>
      <c r="B1141" t="str">
        <f>IFERROR(VLOOKUP(D1141,Mapping!$B$2:$D$109,3,0),"")</f>
        <v>NC</v>
      </c>
      <c r="C1141" s="2" t="s">
        <v>40</v>
      </c>
      <c r="D1141" s="2" t="s">
        <v>76</v>
      </c>
      <c r="E1141" s="3" t="s">
        <v>10</v>
      </c>
      <c r="F1141" s="3"/>
      <c r="G1141" s="3"/>
      <c r="H1141" s="3"/>
      <c r="I1141" s="3"/>
      <c r="J1141" s="3"/>
      <c r="K1141" s="3"/>
      <c r="L1141" s="3">
        <v>1</v>
      </c>
      <c r="M1141" s="3">
        <v>26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</row>
    <row r="1142" spans="1:36" x14ac:dyDescent="0.25">
      <c r="A1142" t="str">
        <f>IFERROR(VLOOKUP(C1142,Mapping!$A$2:$C$109,3,0),"")</f>
        <v>Recovery</v>
      </c>
      <c r="B1142" t="str">
        <f>IFERROR(VLOOKUP(D1142,Mapping!$B$2:$D$109,3,0),"")</f>
        <v>NC</v>
      </c>
      <c r="C1142" s="2" t="s">
        <v>40</v>
      </c>
      <c r="D1142" s="2" t="s">
        <v>76</v>
      </c>
      <c r="E1142" s="2" t="s">
        <v>11</v>
      </c>
      <c r="F1142" s="4"/>
      <c r="G1142" s="4"/>
      <c r="H1142" s="4"/>
      <c r="I1142" s="4"/>
      <c r="J1142" s="4"/>
      <c r="K1142" s="4"/>
      <c r="L1142" s="4">
        <v>1</v>
      </c>
      <c r="M1142" s="4">
        <v>22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1:36" x14ac:dyDescent="0.25">
      <c r="A1143" t="str">
        <f>IFERROR(VLOOKUP(C1143,Mapping!$A$2:$C$109,3,0),"")</f>
        <v>Recovery</v>
      </c>
      <c r="B1143" t="str">
        <f>IFERROR(VLOOKUP(D1143,Mapping!$B$2:$D$109,3,0),"")</f>
        <v>NC</v>
      </c>
      <c r="C1143" s="2" t="s">
        <v>40</v>
      </c>
      <c r="D1143" s="2" t="s">
        <v>76</v>
      </c>
      <c r="E1143" s="3" t="s">
        <v>12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</row>
    <row r="1144" spans="1:36" x14ac:dyDescent="0.25">
      <c r="A1144" t="str">
        <f>IFERROR(VLOOKUP(C1144,Mapping!$A$2:$C$109,3,0),"")</f>
        <v>Recovery</v>
      </c>
      <c r="B1144" t="str">
        <f>IFERROR(VLOOKUP(D1144,Mapping!$B$2:$D$109,3,0),"")</f>
        <v>NC</v>
      </c>
      <c r="C1144" s="2" t="s">
        <v>40</v>
      </c>
      <c r="D1144" s="2" t="s">
        <v>76</v>
      </c>
      <c r="E1144" s="4" t="s">
        <v>13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</row>
    <row r="1145" spans="1:36" x14ac:dyDescent="0.25">
      <c r="A1145" t="str">
        <f>IFERROR(VLOOKUP(C1145,Mapping!$A$2:$C$109,3,0),"")</f>
        <v>Recovery</v>
      </c>
      <c r="B1145" t="str">
        <f>IFERROR(VLOOKUP(D1145,Mapping!$B$2:$D$109,3,0),"")</f>
        <v>NC</v>
      </c>
      <c r="C1145" s="2" t="s">
        <v>40</v>
      </c>
      <c r="D1145" s="2" t="s">
        <v>76</v>
      </c>
      <c r="E1145" s="2" t="s">
        <v>15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</row>
    <row r="1146" spans="1:36" x14ac:dyDescent="0.25">
      <c r="A1146" t="str">
        <f>IFERROR(VLOOKUP(C1146,Mapping!$A$2:$C$109,3,0),"")</f>
        <v>Recovery</v>
      </c>
      <c r="B1146" t="str">
        <f>IFERROR(VLOOKUP(D1146,Mapping!$B$2:$D$109,3,0),"")</f>
        <v>NC</v>
      </c>
      <c r="C1146" s="2" t="s">
        <v>40</v>
      </c>
      <c r="D1146" s="2" t="s">
        <v>76</v>
      </c>
      <c r="E1146" s="2" t="s">
        <v>14</v>
      </c>
      <c r="F1146" s="1"/>
      <c r="G1146" s="1"/>
      <c r="H1146" s="1"/>
      <c r="I1146" s="1"/>
      <c r="J1146" s="1"/>
      <c r="K1146" s="1"/>
      <c r="L1146" s="1">
        <v>0</v>
      </c>
      <c r="M1146" s="1">
        <v>0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</row>
    <row r="1147" spans="1:36" x14ac:dyDescent="0.25">
      <c r="A1147" t="str">
        <f>IFERROR(VLOOKUP(C1147,Mapping!$A$2:$C$109,3,0),"")</f>
        <v>Recovery</v>
      </c>
      <c r="B1147" t="str">
        <f>IFERROR(VLOOKUP(D1147,Mapping!$B$2:$D$109,3,0),"")</f>
        <v/>
      </c>
      <c r="C1147" s="2" t="s">
        <v>40</v>
      </c>
      <c r="D1147" s="2" t="s">
        <v>77</v>
      </c>
      <c r="E1147" s="3" t="s">
        <v>10</v>
      </c>
      <c r="F1147" s="3">
        <v>57622</v>
      </c>
      <c r="G1147" s="3">
        <v>60174</v>
      </c>
      <c r="H1147" s="3">
        <v>67993</v>
      </c>
      <c r="I1147" s="3">
        <v>68764</v>
      </c>
      <c r="J1147" s="3">
        <v>72907</v>
      </c>
      <c r="K1147" s="3">
        <v>62906</v>
      </c>
      <c r="L1147" s="3">
        <v>57942</v>
      </c>
      <c r="M1147" s="3">
        <v>51452</v>
      </c>
      <c r="N1147" s="3">
        <v>94533</v>
      </c>
      <c r="O1147" s="3">
        <v>100564</v>
      </c>
      <c r="P1147" s="3">
        <v>99427</v>
      </c>
      <c r="Q1147" s="3">
        <v>113155</v>
      </c>
      <c r="R1147" s="3">
        <v>96906</v>
      </c>
      <c r="S1147" s="3">
        <v>89553</v>
      </c>
      <c r="T1147" s="3">
        <v>99635</v>
      </c>
      <c r="U1147" s="3">
        <v>162043</v>
      </c>
      <c r="V1147" s="3">
        <v>176923</v>
      </c>
      <c r="W1147" s="3">
        <v>176961</v>
      </c>
      <c r="X1147" s="3">
        <v>305995</v>
      </c>
      <c r="Y1147" s="3">
        <v>246434</v>
      </c>
      <c r="Z1147" s="3">
        <v>233446</v>
      </c>
      <c r="AA1147" s="3">
        <v>233305</v>
      </c>
      <c r="AB1147" s="3">
        <v>32196</v>
      </c>
      <c r="AC1147" s="3"/>
      <c r="AD1147" s="3"/>
      <c r="AE1147" s="3"/>
      <c r="AF1147" s="3"/>
      <c r="AG1147" s="3"/>
      <c r="AH1147" s="3"/>
      <c r="AI1147" s="3"/>
      <c r="AJ1147" s="3"/>
    </row>
    <row r="1148" spans="1:36" x14ac:dyDescent="0.25">
      <c r="A1148" t="str">
        <f>IFERROR(VLOOKUP(C1148,Mapping!$A$2:$C$109,3,0),"")</f>
        <v>Recovery</v>
      </c>
      <c r="B1148" t="str">
        <f>IFERROR(VLOOKUP(D1148,Mapping!$B$2:$D$109,3,0),"")</f>
        <v/>
      </c>
      <c r="C1148" s="2" t="s">
        <v>40</v>
      </c>
      <c r="D1148" s="2" t="s">
        <v>77</v>
      </c>
      <c r="E1148" s="2" t="s">
        <v>11</v>
      </c>
      <c r="F1148" s="4">
        <v>54680</v>
      </c>
      <c r="G1148" s="4">
        <v>57592</v>
      </c>
      <c r="H1148" s="4">
        <v>65210</v>
      </c>
      <c r="I1148" s="4">
        <v>64197</v>
      </c>
      <c r="J1148" s="4">
        <v>68212</v>
      </c>
      <c r="K1148" s="4">
        <v>58435</v>
      </c>
      <c r="L1148" s="4">
        <v>55710</v>
      </c>
      <c r="M1148" s="4">
        <v>50603</v>
      </c>
      <c r="N1148" s="4">
        <v>33262</v>
      </c>
      <c r="O1148" s="4">
        <v>33598</v>
      </c>
      <c r="P1148" s="4">
        <v>33770</v>
      </c>
      <c r="Q1148" s="4">
        <v>39280</v>
      </c>
      <c r="R1148" s="4">
        <v>32558</v>
      </c>
      <c r="S1148" s="4">
        <v>31035</v>
      </c>
      <c r="T1148" s="4">
        <v>35200</v>
      </c>
      <c r="U1148" s="4">
        <v>52532</v>
      </c>
      <c r="V1148" s="4">
        <v>58509</v>
      </c>
      <c r="W1148" s="4">
        <v>55791</v>
      </c>
      <c r="X1148" s="4">
        <v>58754</v>
      </c>
      <c r="Y1148" s="4">
        <v>41541</v>
      </c>
      <c r="Z1148" s="4">
        <v>39050</v>
      </c>
      <c r="AA1148" s="4">
        <v>36859</v>
      </c>
      <c r="AB1148" s="4">
        <v>5273</v>
      </c>
      <c r="AC1148" s="4"/>
      <c r="AD1148" s="4"/>
      <c r="AE1148" s="4"/>
      <c r="AF1148" s="4"/>
      <c r="AG1148" s="4"/>
      <c r="AH1148" s="4"/>
      <c r="AI1148" s="4"/>
      <c r="AJ1148" s="4"/>
    </row>
    <row r="1149" spans="1:36" x14ac:dyDescent="0.25">
      <c r="A1149" t="str">
        <f>IFERROR(VLOOKUP(C1149,Mapping!$A$2:$C$109,3,0),"")</f>
        <v>Recovery</v>
      </c>
      <c r="B1149" t="str">
        <f>IFERROR(VLOOKUP(D1149,Mapping!$B$2:$D$109,3,0),"")</f>
        <v/>
      </c>
      <c r="C1149" s="2" t="s">
        <v>40</v>
      </c>
      <c r="D1149" s="2" t="s">
        <v>77</v>
      </c>
      <c r="E1149" s="3" t="s">
        <v>12</v>
      </c>
      <c r="F1149" s="3">
        <v>3428</v>
      </c>
      <c r="G1149" s="3">
        <v>3178</v>
      </c>
      <c r="H1149" s="3">
        <v>3360</v>
      </c>
      <c r="I1149" s="3">
        <v>4162</v>
      </c>
      <c r="J1149" s="3">
        <v>4082</v>
      </c>
      <c r="K1149" s="3">
        <v>3924</v>
      </c>
      <c r="L1149" s="3">
        <v>3680</v>
      </c>
      <c r="M1149" s="3">
        <v>3254</v>
      </c>
      <c r="N1149" s="3">
        <v>5592</v>
      </c>
      <c r="O1149" s="3">
        <v>5707</v>
      </c>
      <c r="P1149" s="3">
        <v>5315</v>
      </c>
      <c r="Q1149" s="3">
        <v>5420</v>
      </c>
      <c r="R1149" s="3">
        <v>4359</v>
      </c>
      <c r="S1149" s="3">
        <v>4464</v>
      </c>
      <c r="T1149" s="3">
        <v>5227</v>
      </c>
      <c r="U1149" s="3">
        <v>5954</v>
      </c>
      <c r="V1149" s="3">
        <v>5126</v>
      </c>
      <c r="W1149" s="3">
        <v>5796</v>
      </c>
      <c r="X1149" s="3">
        <v>6785</v>
      </c>
      <c r="Y1149" s="3">
        <v>5872</v>
      </c>
      <c r="Z1149" s="3">
        <v>6168</v>
      </c>
      <c r="AA1149" s="3">
        <v>6575</v>
      </c>
      <c r="AB1149" s="3">
        <v>803</v>
      </c>
      <c r="AC1149" s="3"/>
      <c r="AD1149" s="3"/>
      <c r="AE1149" s="3"/>
      <c r="AF1149" s="3"/>
      <c r="AG1149" s="3"/>
      <c r="AH1149" s="3"/>
      <c r="AI1149" s="3"/>
      <c r="AJ1149" s="3"/>
    </row>
    <row r="1150" spans="1:36" x14ac:dyDescent="0.25">
      <c r="A1150" t="str">
        <f>IFERROR(VLOOKUP(C1150,Mapping!$A$2:$C$109,3,0),"")</f>
        <v>Recovery</v>
      </c>
      <c r="B1150" t="str">
        <f>IFERROR(VLOOKUP(D1150,Mapping!$B$2:$D$109,3,0),"")</f>
        <v/>
      </c>
      <c r="C1150" s="2" t="s">
        <v>40</v>
      </c>
      <c r="D1150" s="2" t="s">
        <v>77</v>
      </c>
      <c r="E1150" s="4" t="s">
        <v>13</v>
      </c>
      <c r="F1150" s="3">
        <v>1885</v>
      </c>
      <c r="G1150" s="3">
        <v>1785</v>
      </c>
      <c r="H1150" s="3">
        <v>1811</v>
      </c>
      <c r="I1150" s="3">
        <v>2347</v>
      </c>
      <c r="J1150" s="3">
        <v>2095</v>
      </c>
      <c r="K1150" s="3">
        <v>1838</v>
      </c>
      <c r="L1150" s="3">
        <v>2212</v>
      </c>
      <c r="M1150" s="3">
        <v>1918</v>
      </c>
      <c r="N1150" s="3">
        <v>3031</v>
      </c>
      <c r="O1150" s="3">
        <v>3206</v>
      </c>
      <c r="P1150" s="3">
        <v>2733</v>
      </c>
      <c r="Q1150" s="3">
        <v>2864</v>
      </c>
      <c r="R1150" s="3">
        <v>2375</v>
      </c>
      <c r="S1150" s="3">
        <v>2463</v>
      </c>
      <c r="T1150" s="3">
        <v>2804</v>
      </c>
      <c r="U1150" s="3">
        <v>3107</v>
      </c>
      <c r="V1150" s="3">
        <v>2623</v>
      </c>
      <c r="W1150" s="3">
        <v>2867</v>
      </c>
      <c r="X1150" s="3">
        <v>3434</v>
      </c>
      <c r="Y1150" s="3">
        <v>3124</v>
      </c>
      <c r="Z1150" s="3">
        <v>3162</v>
      </c>
      <c r="AA1150" s="3">
        <v>3322</v>
      </c>
      <c r="AB1150" s="3">
        <v>405</v>
      </c>
      <c r="AC1150" s="3"/>
      <c r="AD1150" s="3"/>
      <c r="AE1150" s="3"/>
      <c r="AF1150" s="3"/>
      <c r="AG1150" s="3"/>
      <c r="AH1150" s="3"/>
      <c r="AI1150" s="3"/>
      <c r="AJ1150" s="3"/>
    </row>
    <row r="1151" spans="1:36" x14ac:dyDescent="0.25">
      <c r="A1151" t="str">
        <f>IFERROR(VLOOKUP(C1151,Mapping!$A$2:$C$109,3,0),"")</f>
        <v>Recovery</v>
      </c>
      <c r="B1151" t="str">
        <f>IFERROR(VLOOKUP(D1151,Mapping!$B$2:$D$109,3,0),"")</f>
        <v/>
      </c>
      <c r="C1151" s="2" t="s">
        <v>40</v>
      </c>
      <c r="D1151" s="2" t="s">
        <v>77</v>
      </c>
      <c r="E1151" s="2" t="s">
        <v>15</v>
      </c>
      <c r="F1151" s="1">
        <v>802</v>
      </c>
      <c r="G1151" s="1">
        <v>820</v>
      </c>
      <c r="H1151" s="1">
        <v>803</v>
      </c>
      <c r="I1151" s="1">
        <v>971</v>
      </c>
      <c r="J1151" s="1">
        <v>927</v>
      </c>
      <c r="K1151" s="1">
        <v>831</v>
      </c>
      <c r="L1151" s="1">
        <v>975</v>
      </c>
      <c r="M1151" s="1">
        <v>852</v>
      </c>
      <c r="N1151" s="1">
        <v>990</v>
      </c>
      <c r="O1151" s="1">
        <v>968</v>
      </c>
      <c r="P1151" s="1">
        <v>928</v>
      </c>
      <c r="Q1151" s="1">
        <v>1021</v>
      </c>
      <c r="R1151" s="1">
        <v>829</v>
      </c>
      <c r="S1151" s="1">
        <v>970</v>
      </c>
      <c r="T1151" s="1">
        <v>1109</v>
      </c>
      <c r="U1151" s="1">
        <v>1406</v>
      </c>
      <c r="V1151" s="1">
        <v>1065</v>
      </c>
      <c r="W1151" s="1">
        <v>1129</v>
      </c>
      <c r="X1151" s="1">
        <v>1266</v>
      </c>
      <c r="Y1151" s="1">
        <v>1029</v>
      </c>
      <c r="Z1151" s="1">
        <v>1148</v>
      </c>
      <c r="AA1151" s="1">
        <v>1194</v>
      </c>
      <c r="AB1151" s="1">
        <v>163</v>
      </c>
      <c r="AC1151" s="1"/>
      <c r="AD1151" s="1"/>
      <c r="AE1151" s="1"/>
      <c r="AF1151" s="1"/>
      <c r="AG1151" s="1"/>
      <c r="AH1151" s="1"/>
      <c r="AI1151" s="1"/>
      <c r="AJ1151" s="1"/>
    </row>
    <row r="1152" spans="1:36" x14ac:dyDescent="0.25">
      <c r="A1152" t="str">
        <f>IFERROR(VLOOKUP(C1152,Mapping!$A$2:$C$109,3,0),"")</f>
        <v>Recovery</v>
      </c>
      <c r="B1152" t="str">
        <f>IFERROR(VLOOKUP(D1152,Mapping!$B$2:$D$109,3,0),"")</f>
        <v/>
      </c>
      <c r="C1152" s="2" t="s">
        <v>40</v>
      </c>
      <c r="D1152" s="2" t="s">
        <v>77</v>
      </c>
      <c r="E1152" s="2" t="s">
        <v>14</v>
      </c>
      <c r="F1152" s="1">
        <v>14561</v>
      </c>
      <c r="G1152" s="1">
        <v>18217</v>
      </c>
      <c r="H1152" s="1">
        <v>21426</v>
      </c>
      <c r="I1152" s="1">
        <v>13109</v>
      </c>
      <c r="J1152" s="1">
        <v>11360</v>
      </c>
      <c r="K1152" s="1">
        <v>11527</v>
      </c>
      <c r="L1152" s="1">
        <v>15947</v>
      </c>
      <c r="M1152" s="1">
        <v>14752</v>
      </c>
      <c r="N1152" s="1">
        <v>13423</v>
      </c>
      <c r="O1152" s="1">
        <v>14743</v>
      </c>
      <c r="P1152" s="1">
        <v>14469</v>
      </c>
      <c r="Q1152" s="1">
        <v>16166</v>
      </c>
      <c r="R1152" s="1">
        <v>12930</v>
      </c>
      <c r="S1152" s="1">
        <v>12771</v>
      </c>
      <c r="T1152" s="1">
        <v>13169</v>
      </c>
      <c r="U1152" s="1">
        <v>23556</v>
      </c>
      <c r="V1152" s="1">
        <v>22252</v>
      </c>
      <c r="W1152" s="1">
        <v>24357</v>
      </c>
      <c r="X1152" s="1">
        <v>27159</v>
      </c>
      <c r="Y1152" s="1">
        <v>25251</v>
      </c>
      <c r="Z1152" s="1">
        <v>26286</v>
      </c>
      <c r="AA1152" s="1">
        <v>28178</v>
      </c>
      <c r="AB1152" s="1">
        <v>3677</v>
      </c>
      <c r="AC1152" s="1"/>
      <c r="AD1152" s="1"/>
      <c r="AE1152" s="1"/>
      <c r="AF1152" s="1"/>
      <c r="AG1152" s="1"/>
      <c r="AH1152" s="1"/>
      <c r="AI1152" s="1"/>
      <c r="AJ1152" s="1"/>
    </row>
    <row r="1153" spans="1:36" x14ac:dyDescent="0.25">
      <c r="A1153" t="str">
        <f>IFERROR(VLOOKUP(C1153,Mapping!$A$2:$C$109,3,0),"")</f>
        <v>Recovery</v>
      </c>
      <c r="B1153" t="str">
        <f>IFERROR(VLOOKUP(D1153,Mapping!$B$2:$D$109,3,0),"")</f>
        <v/>
      </c>
      <c r="C1153" s="2" t="s">
        <v>40</v>
      </c>
      <c r="D1153" s="2" t="s">
        <v>78</v>
      </c>
      <c r="E1153" s="3" t="s">
        <v>10</v>
      </c>
      <c r="F1153" s="3">
        <v>48440</v>
      </c>
      <c r="G1153" s="3">
        <v>46787</v>
      </c>
      <c r="H1153" s="3">
        <v>50076</v>
      </c>
      <c r="I1153" s="3">
        <v>54246</v>
      </c>
      <c r="J1153" s="3">
        <v>54939</v>
      </c>
      <c r="K1153" s="3">
        <v>48855</v>
      </c>
      <c r="L1153" s="3">
        <v>48320</v>
      </c>
      <c r="M1153" s="3">
        <v>42099</v>
      </c>
      <c r="N1153" s="3">
        <v>133551</v>
      </c>
      <c r="O1153" s="3">
        <v>163175</v>
      </c>
      <c r="P1153" s="3">
        <v>135672</v>
      </c>
      <c r="Q1153" s="3">
        <v>169508</v>
      </c>
      <c r="R1153" s="3">
        <v>156655</v>
      </c>
      <c r="S1153" s="3">
        <v>164222</v>
      </c>
      <c r="T1153" s="3">
        <v>219291</v>
      </c>
      <c r="U1153" s="3">
        <v>196740</v>
      </c>
      <c r="V1153" s="3">
        <v>161663</v>
      </c>
      <c r="W1153" s="3">
        <v>176091</v>
      </c>
      <c r="X1153" s="3">
        <v>425730</v>
      </c>
      <c r="Y1153" s="3">
        <v>369574</v>
      </c>
      <c r="Z1153" s="3">
        <v>389215</v>
      </c>
      <c r="AA1153" s="3">
        <v>334361</v>
      </c>
      <c r="AB1153" s="3">
        <v>45215</v>
      </c>
      <c r="AC1153" s="3"/>
      <c r="AD1153" s="3"/>
      <c r="AE1153" s="3"/>
      <c r="AF1153" s="3"/>
      <c r="AG1153" s="3"/>
      <c r="AH1153" s="3"/>
      <c r="AI1153" s="3"/>
      <c r="AJ1153" s="3"/>
    </row>
    <row r="1154" spans="1:36" x14ac:dyDescent="0.25">
      <c r="A1154" t="str">
        <f>IFERROR(VLOOKUP(C1154,Mapping!$A$2:$C$109,3,0),"")</f>
        <v>Recovery</v>
      </c>
      <c r="B1154" t="str">
        <f>IFERROR(VLOOKUP(D1154,Mapping!$B$2:$D$109,3,0),"")</f>
        <v/>
      </c>
      <c r="C1154" s="2" t="s">
        <v>40</v>
      </c>
      <c r="D1154" s="2" t="s">
        <v>78</v>
      </c>
      <c r="E1154" s="2" t="s">
        <v>11</v>
      </c>
      <c r="F1154" s="4">
        <v>47127</v>
      </c>
      <c r="G1154" s="4">
        <v>45406</v>
      </c>
      <c r="H1154" s="4">
        <v>48611</v>
      </c>
      <c r="I1154" s="4">
        <v>52621</v>
      </c>
      <c r="J1154" s="4">
        <v>53311</v>
      </c>
      <c r="K1154" s="4">
        <v>47224</v>
      </c>
      <c r="L1154" s="4">
        <v>46311</v>
      </c>
      <c r="M1154" s="4">
        <v>40421</v>
      </c>
      <c r="N1154" s="4">
        <v>36575</v>
      </c>
      <c r="O1154" s="4">
        <v>54919</v>
      </c>
      <c r="P1154" s="4">
        <v>30503</v>
      </c>
      <c r="Q1154" s="4">
        <v>63774</v>
      </c>
      <c r="R1154" s="4">
        <v>55643</v>
      </c>
      <c r="S1154" s="4">
        <v>59865</v>
      </c>
      <c r="T1154" s="4">
        <v>77116</v>
      </c>
      <c r="U1154" s="4">
        <v>63218</v>
      </c>
      <c r="V1154" s="4">
        <v>54419</v>
      </c>
      <c r="W1154" s="4">
        <v>45688</v>
      </c>
      <c r="X1154" s="4">
        <v>54063</v>
      </c>
      <c r="Y1154" s="4">
        <v>39101</v>
      </c>
      <c r="Z1154" s="4">
        <v>41894</v>
      </c>
      <c r="AA1154" s="4">
        <v>38543</v>
      </c>
      <c r="AB1154" s="4">
        <v>5457</v>
      </c>
      <c r="AC1154" s="4"/>
      <c r="AD1154" s="4"/>
      <c r="AE1154" s="4"/>
      <c r="AF1154" s="4"/>
      <c r="AG1154" s="4"/>
      <c r="AH1154" s="4"/>
      <c r="AI1154" s="4"/>
      <c r="AJ1154" s="4"/>
    </row>
    <row r="1155" spans="1:36" x14ac:dyDescent="0.25">
      <c r="A1155" t="str">
        <f>IFERROR(VLOOKUP(C1155,Mapping!$A$2:$C$109,3,0),"")</f>
        <v>Recovery</v>
      </c>
      <c r="B1155" t="str">
        <f>IFERROR(VLOOKUP(D1155,Mapping!$B$2:$D$109,3,0),"")</f>
        <v/>
      </c>
      <c r="C1155" s="2" t="s">
        <v>40</v>
      </c>
      <c r="D1155" s="2" t="s">
        <v>78</v>
      </c>
      <c r="E1155" s="3" t="s">
        <v>12</v>
      </c>
      <c r="F1155" s="3">
        <v>718</v>
      </c>
      <c r="G1155" s="3">
        <v>690</v>
      </c>
      <c r="H1155" s="3">
        <v>705</v>
      </c>
      <c r="I1155" s="3">
        <v>798</v>
      </c>
      <c r="J1155" s="3">
        <v>779</v>
      </c>
      <c r="K1155" s="3">
        <v>806</v>
      </c>
      <c r="L1155" s="3">
        <v>777</v>
      </c>
      <c r="M1155" s="3">
        <v>682</v>
      </c>
      <c r="N1155" s="3">
        <v>1913</v>
      </c>
      <c r="O1155" s="3">
        <v>2033</v>
      </c>
      <c r="P1155" s="3">
        <v>1123</v>
      </c>
      <c r="Q1155" s="3">
        <v>1797</v>
      </c>
      <c r="R1155" s="3">
        <v>1346</v>
      </c>
      <c r="S1155" s="3">
        <v>1543</v>
      </c>
      <c r="T1155" s="3">
        <v>1922</v>
      </c>
      <c r="U1155" s="3">
        <v>1661</v>
      </c>
      <c r="V1155" s="3">
        <v>1194</v>
      </c>
      <c r="W1155" s="3">
        <v>1461</v>
      </c>
      <c r="X1155" s="3">
        <v>2806</v>
      </c>
      <c r="Y1155" s="3">
        <v>2434</v>
      </c>
      <c r="Z1155" s="3">
        <v>2438</v>
      </c>
      <c r="AA1155" s="3">
        <v>2470</v>
      </c>
      <c r="AB1155" s="3">
        <v>350</v>
      </c>
      <c r="AC1155" s="3"/>
      <c r="AD1155" s="3"/>
      <c r="AE1155" s="3"/>
      <c r="AF1155" s="3"/>
      <c r="AG1155" s="3"/>
      <c r="AH1155" s="3"/>
      <c r="AI1155" s="3"/>
      <c r="AJ1155" s="3"/>
    </row>
    <row r="1156" spans="1:36" x14ac:dyDescent="0.25">
      <c r="A1156" t="str">
        <f>IFERROR(VLOOKUP(C1156,Mapping!$A$2:$C$109,3,0),"")</f>
        <v>Recovery</v>
      </c>
      <c r="B1156" t="str">
        <f>IFERROR(VLOOKUP(D1156,Mapping!$B$2:$D$109,3,0),"")</f>
        <v/>
      </c>
      <c r="C1156" s="2" t="s">
        <v>40</v>
      </c>
      <c r="D1156" s="2" t="s">
        <v>78</v>
      </c>
      <c r="E1156" s="4" t="s">
        <v>13</v>
      </c>
      <c r="F1156" s="3">
        <v>128</v>
      </c>
      <c r="G1156" s="3">
        <v>134</v>
      </c>
      <c r="H1156" s="3">
        <v>139</v>
      </c>
      <c r="I1156" s="3">
        <v>115</v>
      </c>
      <c r="J1156" s="3">
        <v>121</v>
      </c>
      <c r="K1156" s="3">
        <v>148</v>
      </c>
      <c r="L1156" s="3">
        <v>160</v>
      </c>
      <c r="M1156" s="3">
        <v>156</v>
      </c>
      <c r="N1156" s="3">
        <v>209</v>
      </c>
      <c r="O1156" s="3">
        <v>200</v>
      </c>
      <c r="P1156" s="3">
        <v>132</v>
      </c>
      <c r="Q1156" s="3">
        <v>191</v>
      </c>
      <c r="R1156" s="3">
        <v>150</v>
      </c>
      <c r="S1156" s="3">
        <v>208</v>
      </c>
      <c r="T1156" s="3">
        <v>253</v>
      </c>
      <c r="U1156" s="3">
        <v>280</v>
      </c>
      <c r="V1156" s="3">
        <v>217</v>
      </c>
      <c r="W1156" s="3">
        <v>262</v>
      </c>
      <c r="X1156" s="3">
        <v>339</v>
      </c>
      <c r="Y1156" s="3">
        <v>324</v>
      </c>
      <c r="Z1156" s="3">
        <v>304</v>
      </c>
      <c r="AA1156" s="3">
        <v>305</v>
      </c>
      <c r="AB1156" s="3">
        <v>42</v>
      </c>
      <c r="AC1156" s="3"/>
      <c r="AD1156" s="3"/>
      <c r="AE1156" s="3"/>
      <c r="AF1156" s="3"/>
      <c r="AG1156" s="3"/>
      <c r="AH1156" s="3"/>
      <c r="AI1156" s="3"/>
      <c r="AJ1156" s="3"/>
    </row>
    <row r="1157" spans="1:36" x14ac:dyDescent="0.25">
      <c r="A1157" t="str">
        <f>IFERROR(VLOOKUP(C1157,Mapping!$A$2:$C$109,3,0),"")</f>
        <v>Recovery</v>
      </c>
      <c r="B1157" t="str">
        <f>IFERROR(VLOOKUP(D1157,Mapping!$B$2:$D$109,3,0),"")</f>
        <v/>
      </c>
      <c r="C1157" s="2" t="s">
        <v>40</v>
      </c>
      <c r="D1157" s="2" t="s">
        <v>78</v>
      </c>
      <c r="E1157" s="2" t="s">
        <v>15</v>
      </c>
      <c r="F1157" s="1">
        <v>54</v>
      </c>
      <c r="G1157" s="1">
        <v>64</v>
      </c>
      <c r="H1157" s="1">
        <v>51</v>
      </c>
      <c r="I1157" s="1">
        <v>49</v>
      </c>
      <c r="J1157" s="1">
        <v>45</v>
      </c>
      <c r="K1157" s="1">
        <v>54</v>
      </c>
      <c r="L1157" s="1">
        <v>71</v>
      </c>
      <c r="M1157" s="1">
        <v>60</v>
      </c>
      <c r="N1157" s="1">
        <v>81</v>
      </c>
      <c r="O1157" s="1">
        <v>80</v>
      </c>
      <c r="P1157" s="1">
        <v>50</v>
      </c>
      <c r="Q1157" s="1">
        <v>76</v>
      </c>
      <c r="R1157" s="1">
        <v>59</v>
      </c>
      <c r="S1157" s="1">
        <v>80</v>
      </c>
      <c r="T1157" s="1">
        <v>105</v>
      </c>
      <c r="U1157" s="1">
        <v>140</v>
      </c>
      <c r="V1157" s="1">
        <v>82</v>
      </c>
      <c r="W1157" s="1">
        <v>103</v>
      </c>
      <c r="X1157" s="1">
        <v>125</v>
      </c>
      <c r="Y1157" s="1">
        <v>90</v>
      </c>
      <c r="Z1157" s="1">
        <v>96</v>
      </c>
      <c r="AA1157" s="1">
        <v>84</v>
      </c>
      <c r="AB1157" s="1">
        <v>15</v>
      </c>
      <c r="AC1157" s="1"/>
      <c r="AD1157" s="1"/>
      <c r="AE1157" s="1"/>
      <c r="AF1157" s="1"/>
      <c r="AG1157" s="1"/>
      <c r="AH1157" s="1"/>
      <c r="AI1157" s="1"/>
      <c r="AJ1157" s="1"/>
    </row>
    <row r="1158" spans="1:36" x14ac:dyDescent="0.25">
      <c r="A1158" t="str">
        <f>IFERROR(VLOOKUP(C1158,Mapping!$A$2:$C$109,3,0),"")</f>
        <v>Recovery</v>
      </c>
      <c r="B1158" t="str">
        <f>IFERROR(VLOOKUP(D1158,Mapping!$B$2:$D$109,3,0),"")</f>
        <v/>
      </c>
      <c r="C1158" s="2" t="s">
        <v>40</v>
      </c>
      <c r="D1158" s="2" t="s">
        <v>78</v>
      </c>
      <c r="E1158" s="2" t="s">
        <v>14</v>
      </c>
      <c r="F1158" s="1">
        <v>31685</v>
      </c>
      <c r="G1158" s="1">
        <v>29435</v>
      </c>
      <c r="H1158" s="1">
        <v>29602</v>
      </c>
      <c r="I1158" s="1">
        <v>35157</v>
      </c>
      <c r="J1158" s="1">
        <v>33129</v>
      </c>
      <c r="K1158" s="1">
        <v>33699</v>
      </c>
      <c r="L1158" s="1">
        <v>35780</v>
      </c>
      <c r="M1158" s="1">
        <v>30300</v>
      </c>
      <c r="N1158" s="1">
        <v>31083</v>
      </c>
      <c r="O1158" s="1">
        <v>34136</v>
      </c>
      <c r="P1158" s="1">
        <v>34848</v>
      </c>
      <c r="Q1158" s="1">
        <v>31443</v>
      </c>
      <c r="R1158" s="1">
        <v>29451</v>
      </c>
      <c r="S1158" s="1">
        <v>31775</v>
      </c>
      <c r="T1158" s="1">
        <v>42233</v>
      </c>
      <c r="U1158" s="1">
        <v>43522</v>
      </c>
      <c r="V1158" s="1">
        <v>34781</v>
      </c>
      <c r="W1158" s="1">
        <v>43624</v>
      </c>
      <c r="X1158" s="1">
        <v>46079</v>
      </c>
      <c r="Y1158" s="1">
        <v>44862</v>
      </c>
      <c r="Z1158" s="1">
        <v>50972</v>
      </c>
      <c r="AA1158" s="1">
        <v>45567</v>
      </c>
      <c r="AB1158" s="1">
        <v>5541</v>
      </c>
      <c r="AC1158" s="1"/>
      <c r="AD1158" s="1"/>
      <c r="AE1158" s="1"/>
      <c r="AF1158" s="1"/>
      <c r="AG1158" s="1"/>
      <c r="AH1158" s="1"/>
      <c r="AI1158" s="1"/>
      <c r="AJ1158" s="1"/>
    </row>
    <row r="1159" spans="1:36" x14ac:dyDescent="0.25">
      <c r="A1159" t="str">
        <f>IFERROR(VLOOKUP(C1159,Mapping!$A$2:$C$109,3,0),"")</f>
        <v/>
      </c>
      <c r="B1159" t="str">
        <f>IFERROR(VLOOKUP(D1159,Mapping!$B$2:$D$109,3,0),"")</f>
        <v>EH</v>
      </c>
      <c r="C1159" s="2" t="s">
        <v>41</v>
      </c>
      <c r="D1159" s="2" t="s">
        <v>51</v>
      </c>
      <c r="E1159" s="3" t="s">
        <v>10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>
        <v>1</v>
      </c>
      <c r="AH1159" s="3"/>
      <c r="AI1159" s="3"/>
      <c r="AJ1159" s="3"/>
    </row>
    <row r="1160" spans="1:36" x14ac:dyDescent="0.25">
      <c r="A1160" t="str">
        <f>IFERROR(VLOOKUP(C1160,Mapping!$A$2:$C$109,3,0),"")</f>
        <v/>
      </c>
      <c r="B1160" t="str">
        <f>IFERROR(VLOOKUP(D1160,Mapping!$B$2:$D$109,3,0),"")</f>
        <v>EH</v>
      </c>
      <c r="C1160" s="2" t="s">
        <v>41</v>
      </c>
      <c r="D1160" s="2" t="s">
        <v>51</v>
      </c>
      <c r="E1160" s="2" t="s">
        <v>11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>
        <v>0</v>
      </c>
      <c r="AH1160" s="4"/>
      <c r="AI1160" s="4"/>
      <c r="AJ1160" s="4"/>
    </row>
    <row r="1161" spans="1:36" x14ac:dyDescent="0.25">
      <c r="A1161" t="str">
        <f>IFERROR(VLOOKUP(C1161,Mapping!$A$2:$C$109,3,0),"")</f>
        <v/>
      </c>
      <c r="B1161" t="str">
        <f>IFERROR(VLOOKUP(D1161,Mapping!$B$2:$D$109,3,0),"")</f>
        <v>EH</v>
      </c>
      <c r="C1161" s="2" t="s">
        <v>41</v>
      </c>
      <c r="D1161" s="2" t="s">
        <v>51</v>
      </c>
      <c r="E1161" s="3" t="s">
        <v>12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</row>
    <row r="1162" spans="1:36" x14ac:dyDescent="0.25">
      <c r="A1162" t="str">
        <f>IFERROR(VLOOKUP(C1162,Mapping!$A$2:$C$109,3,0),"")</f>
        <v/>
      </c>
      <c r="B1162" t="str">
        <f>IFERROR(VLOOKUP(D1162,Mapping!$B$2:$D$109,3,0),"")</f>
        <v>EH</v>
      </c>
      <c r="C1162" s="2" t="s">
        <v>41</v>
      </c>
      <c r="D1162" s="2" t="s">
        <v>51</v>
      </c>
      <c r="E1162" s="4" t="s">
        <v>13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</row>
    <row r="1163" spans="1:36" x14ac:dyDescent="0.25">
      <c r="A1163" t="str">
        <f>IFERROR(VLOOKUP(C1163,Mapping!$A$2:$C$109,3,0),"")</f>
        <v/>
      </c>
      <c r="B1163" t="str">
        <f>IFERROR(VLOOKUP(D1163,Mapping!$B$2:$D$109,3,0),"")</f>
        <v>EH</v>
      </c>
      <c r="C1163" s="2" t="s">
        <v>41</v>
      </c>
      <c r="D1163" s="2" t="s">
        <v>51</v>
      </c>
      <c r="E1163" s="2" t="s">
        <v>15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</row>
    <row r="1164" spans="1:36" x14ac:dyDescent="0.25">
      <c r="A1164" t="str">
        <f>IFERROR(VLOOKUP(C1164,Mapping!$A$2:$C$109,3,0),"")</f>
        <v/>
      </c>
      <c r="B1164" t="str">
        <f>IFERROR(VLOOKUP(D1164,Mapping!$B$2:$D$109,3,0),"")</f>
        <v>EH</v>
      </c>
      <c r="C1164" s="2" t="s">
        <v>41</v>
      </c>
      <c r="D1164" s="2" t="s">
        <v>51</v>
      </c>
      <c r="E1164" s="2" t="s">
        <v>14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>
        <v>0</v>
      </c>
      <c r="AH1164" s="1"/>
      <c r="AI1164" s="1"/>
      <c r="AJ1164" s="1"/>
    </row>
    <row r="1165" spans="1:36" x14ac:dyDescent="0.25">
      <c r="A1165" t="str">
        <f>IFERROR(VLOOKUP(C1165,Mapping!$A$2:$C$109,3,0),"")</f>
        <v/>
      </c>
      <c r="B1165" t="str">
        <f>IFERROR(VLOOKUP(D1165,Mapping!$B$2:$D$109,3,0),"")</f>
        <v>EH</v>
      </c>
      <c r="C1165" s="2" t="s">
        <v>42</v>
      </c>
      <c r="D1165" s="2" t="s">
        <v>58</v>
      </c>
      <c r="E1165" s="3" t="s">
        <v>10</v>
      </c>
      <c r="F1165" s="3"/>
      <c r="G1165" s="3"/>
      <c r="H1165" s="3"/>
      <c r="I1165" s="3"/>
      <c r="J1165" s="3"/>
      <c r="K1165" s="3"/>
      <c r="L1165" s="3"/>
      <c r="M1165" s="3">
        <v>1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</row>
    <row r="1166" spans="1:36" x14ac:dyDescent="0.25">
      <c r="A1166" t="str">
        <f>IFERROR(VLOOKUP(C1166,Mapping!$A$2:$C$109,3,0),"")</f>
        <v/>
      </c>
      <c r="B1166" t="str">
        <f>IFERROR(VLOOKUP(D1166,Mapping!$B$2:$D$109,3,0),"")</f>
        <v>EH</v>
      </c>
      <c r="C1166" s="2" t="s">
        <v>42</v>
      </c>
      <c r="D1166" s="2" t="s">
        <v>58</v>
      </c>
      <c r="E1166" s="2" t="s">
        <v>11</v>
      </c>
      <c r="F1166" s="4"/>
      <c r="G1166" s="4"/>
      <c r="H1166" s="4"/>
      <c r="I1166" s="4"/>
      <c r="J1166" s="4"/>
      <c r="K1166" s="4"/>
      <c r="L1166" s="4"/>
      <c r="M1166" s="4">
        <v>1</v>
      </c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</row>
    <row r="1167" spans="1:36" x14ac:dyDescent="0.25">
      <c r="A1167" t="str">
        <f>IFERROR(VLOOKUP(C1167,Mapping!$A$2:$C$109,3,0),"")</f>
        <v/>
      </c>
      <c r="B1167" t="str">
        <f>IFERROR(VLOOKUP(D1167,Mapping!$B$2:$D$109,3,0),"")</f>
        <v>EH</v>
      </c>
      <c r="C1167" s="2" t="s">
        <v>42</v>
      </c>
      <c r="D1167" s="2" t="s">
        <v>58</v>
      </c>
      <c r="E1167" s="3" t="s">
        <v>12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</row>
    <row r="1168" spans="1:36" x14ac:dyDescent="0.25">
      <c r="A1168" t="str">
        <f>IFERROR(VLOOKUP(C1168,Mapping!$A$2:$C$109,3,0),"")</f>
        <v/>
      </c>
      <c r="B1168" t="str">
        <f>IFERROR(VLOOKUP(D1168,Mapping!$B$2:$D$109,3,0),"")</f>
        <v>EH</v>
      </c>
      <c r="C1168" s="2" t="s">
        <v>42</v>
      </c>
      <c r="D1168" s="2" t="s">
        <v>58</v>
      </c>
      <c r="E1168" s="4" t="s">
        <v>13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</row>
    <row r="1169" spans="1:36" x14ac:dyDescent="0.25">
      <c r="A1169" t="str">
        <f>IFERROR(VLOOKUP(C1169,Mapping!$A$2:$C$109,3,0),"")</f>
        <v/>
      </c>
      <c r="B1169" t="str">
        <f>IFERROR(VLOOKUP(D1169,Mapping!$B$2:$D$109,3,0),"")</f>
        <v>EH</v>
      </c>
      <c r="C1169" s="2" t="s">
        <v>42</v>
      </c>
      <c r="D1169" s="2" t="s">
        <v>58</v>
      </c>
      <c r="E1169" s="2" t="s">
        <v>15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</row>
    <row r="1170" spans="1:36" x14ac:dyDescent="0.25">
      <c r="A1170" t="str">
        <f>IFERROR(VLOOKUP(C1170,Mapping!$A$2:$C$109,3,0),"")</f>
        <v/>
      </c>
      <c r="B1170" t="str">
        <f>IFERROR(VLOOKUP(D1170,Mapping!$B$2:$D$109,3,0),"")</f>
        <v>EH</v>
      </c>
      <c r="C1170" s="2" t="s">
        <v>42</v>
      </c>
      <c r="D1170" s="2" t="s">
        <v>58</v>
      </c>
      <c r="E1170" s="2" t="s">
        <v>14</v>
      </c>
      <c r="F1170" s="1"/>
      <c r="G1170" s="1"/>
      <c r="H1170" s="1"/>
      <c r="I1170" s="1"/>
      <c r="J1170" s="1"/>
      <c r="K1170" s="1"/>
      <c r="L1170" s="1"/>
      <c r="M1170" s="1">
        <v>0</v>
      </c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</row>
    <row r="1171" spans="1:36" x14ac:dyDescent="0.25">
      <c r="A1171" t="str">
        <f>IFERROR(VLOOKUP(C1171,Mapping!$A$2:$C$109,3,0),"")</f>
        <v/>
      </c>
      <c r="B1171" t="str">
        <f>IFERROR(VLOOKUP(D1171,Mapping!$B$2:$D$109,3,0),"")</f>
        <v>MR</v>
      </c>
      <c r="C1171" s="2" t="s">
        <v>42</v>
      </c>
      <c r="D1171" s="2" t="s">
        <v>90</v>
      </c>
      <c r="E1171" s="3" t="s">
        <v>10</v>
      </c>
      <c r="F1171" s="3"/>
      <c r="G1171" s="3"/>
      <c r="H1171" s="3"/>
      <c r="I1171" s="3"/>
      <c r="J1171" s="3"/>
      <c r="K1171" s="3"/>
      <c r="L1171" s="3">
        <v>1</v>
      </c>
      <c r="M1171" s="3">
        <v>2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</row>
    <row r="1172" spans="1:36" x14ac:dyDescent="0.25">
      <c r="A1172" t="str">
        <f>IFERROR(VLOOKUP(C1172,Mapping!$A$2:$C$109,3,0),"")</f>
        <v/>
      </c>
      <c r="B1172" t="str">
        <f>IFERROR(VLOOKUP(D1172,Mapping!$B$2:$D$109,3,0),"")</f>
        <v>MR</v>
      </c>
      <c r="C1172" s="2" t="s">
        <v>42</v>
      </c>
      <c r="D1172" s="2" t="s">
        <v>90</v>
      </c>
      <c r="E1172" s="2" t="s">
        <v>11</v>
      </c>
      <c r="F1172" s="4"/>
      <c r="G1172" s="4"/>
      <c r="H1172" s="4"/>
      <c r="I1172" s="4"/>
      <c r="J1172" s="4"/>
      <c r="K1172" s="4"/>
      <c r="L1172" s="4">
        <v>1</v>
      </c>
      <c r="M1172" s="4">
        <v>2</v>
      </c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</row>
    <row r="1173" spans="1:36" x14ac:dyDescent="0.25">
      <c r="A1173" t="str">
        <f>IFERROR(VLOOKUP(C1173,Mapping!$A$2:$C$109,3,0),"")</f>
        <v/>
      </c>
      <c r="B1173" t="str">
        <f>IFERROR(VLOOKUP(D1173,Mapping!$B$2:$D$109,3,0),"")</f>
        <v>MR</v>
      </c>
      <c r="C1173" s="2" t="s">
        <v>42</v>
      </c>
      <c r="D1173" s="2" t="s">
        <v>90</v>
      </c>
      <c r="E1173" s="3" t="s">
        <v>12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</row>
    <row r="1174" spans="1:36" x14ac:dyDescent="0.25">
      <c r="A1174" t="str">
        <f>IFERROR(VLOOKUP(C1174,Mapping!$A$2:$C$109,3,0),"")</f>
        <v/>
      </c>
      <c r="B1174" t="str">
        <f>IFERROR(VLOOKUP(D1174,Mapping!$B$2:$D$109,3,0),"")</f>
        <v>MR</v>
      </c>
      <c r="C1174" s="2" t="s">
        <v>42</v>
      </c>
      <c r="D1174" s="2" t="s">
        <v>90</v>
      </c>
      <c r="E1174" s="4" t="s">
        <v>13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</row>
    <row r="1175" spans="1:36" x14ac:dyDescent="0.25">
      <c r="A1175" t="str">
        <f>IFERROR(VLOOKUP(C1175,Mapping!$A$2:$C$109,3,0),"")</f>
        <v/>
      </c>
      <c r="B1175" t="str">
        <f>IFERROR(VLOOKUP(D1175,Mapping!$B$2:$D$109,3,0),"")</f>
        <v>MR</v>
      </c>
      <c r="C1175" s="2" t="s">
        <v>42</v>
      </c>
      <c r="D1175" s="2" t="s">
        <v>90</v>
      </c>
      <c r="E1175" s="2" t="s">
        <v>15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</row>
    <row r="1176" spans="1:36" x14ac:dyDescent="0.25">
      <c r="A1176" t="str">
        <f>IFERROR(VLOOKUP(C1176,Mapping!$A$2:$C$109,3,0),"")</f>
        <v/>
      </c>
      <c r="B1176" t="str">
        <f>IFERROR(VLOOKUP(D1176,Mapping!$B$2:$D$109,3,0),"")</f>
        <v>MR</v>
      </c>
      <c r="C1176" s="2" t="s">
        <v>42</v>
      </c>
      <c r="D1176" s="2" t="s">
        <v>90</v>
      </c>
      <c r="E1176" s="2" t="s">
        <v>14</v>
      </c>
      <c r="F1176" s="1"/>
      <c r="G1176" s="1"/>
      <c r="H1176" s="1"/>
      <c r="I1176" s="1"/>
      <c r="J1176" s="1"/>
      <c r="K1176" s="1"/>
      <c r="L1176" s="1">
        <v>0</v>
      </c>
      <c r="M1176" s="1">
        <v>0</v>
      </c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</row>
    <row r="1177" spans="1:36" x14ac:dyDescent="0.25">
      <c r="A1177" t="str">
        <f>IFERROR(VLOOKUP(C1177,Mapping!$A$2:$C$109,3,0),"")</f>
        <v/>
      </c>
      <c r="B1177" t="str">
        <f>IFERROR(VLOOKUP(D1177,Mapping!$B$2:$D$109,3,0),"")</f>
        <v>HR</v>
      </c>
      <c r="C1177" s="2" t="s">
        <v>42</v>
      </c>
      <c r="D1177" s="2" t="s">
        <v>52</v>
      </c>
      <c r="E1177" s="3" t="s">
        <v>10</v>
      </c>
      <c r="F1177" s="3"/>
      <c r="G1177" s="3"/>
      <c r="H1177" s="3"/>
      <c r="I1177" s="3"/>
      <c r="J1177" s="3"/>
      <c r="K1177" s="3"/>
      <c r="L1177" s="3">
        <v>2</v>
      </c>
      <c r="M1177" s="3">
        <v>12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</row>
    <row r="1178" spans="1:36" x14ac:dyDescent="0.25">
      <c r="A1178" t="str">
        <f>IFERROR(VLOOKUP(C1178,Mapping!$A$2:$C$109,3,0),"")</f>
        <v/>
      </c>
      <c r="B1178" t="str">
        <f>IFERROR(VLOOKUP(D1178,Mapping!$B$2:$D$109,3,0),"")</f>
        <v>HR</v>
      </c>
      <c r="C1178" s="2" t="s">
        <v>42</v>
      </c>
      <c r="D1178" s="2" t="s">
        <v>52</v>
      </c>
      <c r="E1178" s="2" t="s">
        <v>11</v>
      </c>
      <c r="F1178" s="4"/>
      <c r="G1178" s="4"/>
      <c r="H1178" s="4"/>
      <c r="I1178" s="4"/>
      <c r="J1178" s="4"/>
      <c r="K1178" s="4"/>
      <c r="L1178" s="4">
        <v>2</v>
      </c>
      <c r="M1178" s="4">
        <v>12</v>
      </c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</row>
    <row r="1179" spans="1:36" x14ac:dyDescent="0.25">
      <c r="A1179" t="str">
        <f>IFERROR(VLOOKUP(C1179,Mapping!$A$2:$C$109,3,0),"")</f>
        <v/>
      </c>
      <c r="B1179" t="str">
        <f>IFERROR(VLOOKUP(D1179,Mapping!$B$2:$D$109,3,0),"")</f>
        <v>HR</v>
      </c>
      <c r="C1179" s="2" t="s">
        <v>42</v>
      </c>
      <c r="D1179" s="2" t="s">
        <v>52</v>
      </c>
      <c r="E1179" s="3" t="s">
        <v>12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</row>
    <row r="1180" spans="1:36" x14ac:dyDescent="0.25">
      <c r="A1180" t="str">
        <f>IFERROR(VLOOKUP(C1180,Mapping!$A$2:$C$109,3,0),"")</f>
        <v/>
      </c>
      <c r="B1180" t="str">
        <f>IFERROR(VLOOKUP(D1180,Mapping!$B$2:$D$109,3,0),"")</f>
        <v>HR</v>
      </c>
      <c r="C1180" s="2" t="s">
        <v>42</v>
      </c>
      <c r="D1180" s="2" t="s">
        <v>52</v>
      </c>
      <c r="E1180" s="4" t="s">
        <v>13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</row>
    <row r="1181" spans="1:36" x14ac:dyDescent="0.25">
      <c r="A1181" t="str">
        <f>IFERROR(VLOOKUP(C1181,Mapping!$A$2:$C$109,3,0),"")</f>
        <v/>
      </c>
      <c r="B1181" t="str">
        <f>IFERROR(VLOOKUP(D1181,Mapping!$B$2:$D$109,3,0),"")</f>
        <v>HR</v>
      </c>
      <c r="C1181" s="2" t="s">
        <v>42</v>
      </c>
      <c r="D1181" s="2" t="s">
        <v>52</v>
      </c>
      <c r="E1181" s="2" t="s">
        <v>15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</row>
    <row r="1182" spans="1:36" x14ac:dyDescent="0.25">
      <c r="A1182" t="str">
        <f>IFERROR(VLOOKUP(C1182,Mapping!$A$2:$C$109,3,0),"")</f>
        <v/>
      </c>
      <c r="B1182" t="str">
        <f>IFERROR(VLOOKUP(D1182,Mapping!$B$2:$D$109,3,0),"")</f>
        <v>HR</v>
      </c>
      <c r="C1182" s="2" t="s">
        <v>42</v>
      </c>
      <c r="D1182" s="2" t="s">
        <v>52</v>
      </c>
      <c r="E1182" s="2" t="s">
        <v>14</v>
      </c>
      <c r="F1182" s="1"/>
      <c r="G1182" s="1"/>
      <c r="H1182" s="1"/>
      <c r="I1182" s="1"/>
      <c r="J1182" s="1"/>
      <c r="K1182" s="1"/>
      <c r="L1182" s="1">
        <v>0</v>
      </c>
      <c r="M1182" s="1">
        <v>0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</row>
    <row r="1183" spans="1:36" x14ac:dyDescent="0.25">
      <c r="A1183" t="str">
        <f>IFERROR(VLOOKUP(C1183,Mapping!$A$2:$C$109,3,0),"")</f>
        <v/>
      </c>
      <c r="B1183" t="str">
        <f>IFERROR(VLOOKUP(D1183,Mapping!$B$2:$D$109,3,0),"")</f>
        <v>LR</v>
      </c>
      <c r="C1183" s="2" t="s">
        <v>42</v>
      </c>
      <c r="D1183" s="2" t="s">
        <v>53</v>
      </c>
      <c r="E1183" s="3" t="s">
        <v>10</v>
      </c>
      <c r="F1183" s="3"/>
      <c r="G1183" s="3"/>
      <c r="H1183" s="3"/>
      <c r="I1183" s="3"/>
      <c r="J1183" s="3"/>
      <c r="K1183" s="3"/>
      <c r="L1183" s="3">
        <v>5</v>
      </c>
      <c r="M1183" s="3">
        <v>6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</row>
    <row r="1184" spans="1:36" x14ac:dyDescent="0.25">
      <c r="A1184" t="str">
        <f>IFERROR(VLOOKUP(C1184,Mapping!$A$2:$C$109,3,0),"")</f>
        <v/>
      </c>
      <c r="B1184" t="str">
        <f>IFERROR(VLOOKUP(D1184,Mapping!$B$2:$D$109,3,0),"")</f>
        <v>LR</v>
      </c>
      <c r="C1184" s="2" t="s">
        <v>42</v>
      </c>
      <c r="D1184" s="2" t="s">
        <v>53</v>
      </c>
      <c r="E1184" s="2" t="s">
        <v>11</v>
      </c>
      <c r="F1184" s="4"/>
      <c r="G1184" s="4"/>
      <c r="H1184" s="4"/>
      <c r="I1184" s="4"/>
      <c r="J1184" s="4"/>
      <c r="K1184" s="4"/>
      <c r="L1184" s="4">
        <v>5</v>
      </c>
      <c r="M1184" s="4">
        <v>6</v>
      </c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</row>
    <row r="1185" spans="1:36" x14ac:dyDescent="0.25">
      <c r="A1185" t="str">
        <f>IFERROR(VLOOKUP(C1185,Mapping!$A$2:$C$109,3,0),"")</f>
        <v/>
      </c>
      <c r="B1185" t="str">
        <f>IFERROR(VLOOKUP(D1185,Mapping!$B$2:$D$109,3,0),"")</f>
        <v>LR</v>
      </c>
      <c r="C1185" s="2" t="s">
        <v>42</v>
      </c>
      <c r="D1185" s="2" t="s">
        <v>53</v>
      </c>
      <c r="E1185" s="3" t="s">
        <v>12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</row>
    <row r="1186" spans="1:36" x14ac:dyDescent="0.25">
      <c r="A1186" t="str">
        <f>IFERROR(VLOOKUP(C1186,Mapping!$A$2:$C$109,3,0),"")</f>
        <v/>
      </c>
      <c r="B1186" t="str">
        <f>IFERROR(VLOOKUP(D1186,Mapping!$B$2:$D$109,3,0),"")</f>
        <v>LR</v>
      </c>
      <c r="C1186" s="2" t="s">
        <v>42</v>
      </c>
      <c r="D1186" s="2" t="s">
        <v>53</v>
      </c>
      <c r="E1186" s="4" t="s">
        <v>13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</row>
    <row r="1187" spans="1:36" x14ac:dyDescent="0.25">
      <c r="A1187" t="str">
        <f>IFERROR(VLOOKUP(C1187,Mapping!$A$2:$C$109,3,0),"")</f>
        <v/>
      </c>
      <c r="B1187" t="str">
        <f>IFERROR(VLOOKUP(D1187,Mapping!$B$2:$D$109,3,0),"")</f>
        <v>LR</v>
      </c>
      <c r="C1187" s="2" t="s">
        <v>42</v>
      </c>
      <c r="D1187" s="2" t="s">
        <v>53</v>
      </c>
      <c r="E1187" s="2" t="s">
        <v>15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</row>
    <row r="1188" spans="1:36" x14ac:dyDescent="0.25">
      <c r="A1188" t="str">
        <f>IFERROR(VLOOKUP(C1188,Mapping!$A$2:$C$109,3,0),"")</f>
        <v/>
      </c>
      <c r="B1188" t="str">
        <f>IFERROR(VLOOKUP(D1188,Mapping!$B$2:$D$109,3,0),"")</f>
        <v>LR</v>
      </c>
      <c r="C1188" s="2" t="s">
        <v>42</v>
      </c>
      <c r="D1188" s="2" t="s">
        <v>53</v>
      </c>
      <c r="E1188" s="2" t="s">
        <v>14</v>
      </c>
      <c r="F1188" s="1"/>
      <c r="G1188" s="1"/>
      <c r="H1188" s="1"/>
      <c r="I1188" s="1"/>
      <c r="J1188" s="1"/>
      <c r="K1188" s="1"/>
      <c r="L1188" s="1">
        <v>0</v>
      </c>
      <c r="M1188" s="1">
        <v>0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</row>
    <row r="1189" spans="1:36" x14ac:dyDescent="0.25">
      <c r="A1189" t="str">
        <f>IFERROR(VLOOKUP(C1189,Mapping!$A$2:$C$109,3,0),"")</f>
        <v/>
      </c>
      <c r="B1189" t="str">
        <f>IFERROR(VLOOKUP(D1189,Mapping!$B$2:$D$109,3,0),"")</f>
        <v>MR</v>
      </c>
      <c r="C1189" s="2" t="s">
        <v>42</v>
      </c>
      <c r="D1189" s="2" t="s">
        <v>59</v>
      </c>
      <c r="E1189" s="3" t="s">
        <v>10</v>
      </c>
      <c r="F1189" s="3"/>
      <c r="G1189" s="3"/>
      <c r="H1189" s="3"/>
      <c r="I1189" s="3"/>
      <c r="J1189" s="3"/>
      <c r="K1189" s="3"/>
      <c r="L1189" s="3">
        <v>18</v>
      </c>
      <c r="M1189" s="3">
        <v>6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</row>
    <row r="1190" spans="1:36" x14ac:dyDescent="0.25">
      <c r="A1190" t="str">
        <f>IFERROR(VLOOKUP(C1190,Mapping!$A$2:$C$109,3,0),"")</f>
        <v/>
      </c>
      <c r="B1190" t="str">
        <f>IFERROR(VLOOKUP(D1190,Mapping!$B$2:$D$109,3,0),"")</f>
        <v>MR</v>
      </c>
      <c r="C1190" s="2" t="s">
        <v>42</v>
      </c>
      <c r="D1190" s="2" t="s">
        <v>59</v>
      </c>
      <c r="E1190" s="2" t="s">
        <v>11</v>
      </c>
      <c r="F1190" s="4"/>
      <c r="G1190" s="4"/>
      <c r="H1190" s="4"/>
      <c r="I1190" s="4"/>
      <c r="J1190" s="4"/>
      <c r="K1190" s="4"/>
      <c r="L1190" s="4">
        <v>17</v>
      </c>
      <c r="M1190" s="4">
        <v>4</v>
      </c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</row>
    <row r="1191" spans="1:36" x14ac:dyDescent="0.25">
      <c r="A1191" t="str">
        <f>IFERROR(VLOOKUP(C1191,Mapping!$A$2:$C$109,3,0),"")</f>
        <v/>
      </c>
      <c r="B1191" t="str">
        <f>IFERROR(VLOOKUP(D1191,Mapping!$B$2:$D$109,3,0),"")</f>
        <v>MR</v>
      </c>
      <c r="C1191" s="2" t="s">
        <v>42</v>
      </c>
      <c r="D1191" s="2" t="s">
        <v>59</v>
      </c>
      <c r="E1191" s="3" t="s">
        <v>12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</row>
    <row r="1192" spans="1:36" x14ac:dyDescent="0.25">
      <c r="A1192" t="str">
        <f>IFERROR(VLOOKUP(C1192,Mapping!$A$2:$C$109,3,0),"")</f>
        <v/>
      </c>
      <c r="B1192" t="str">
        <f>IFERROR(VLOOKUP(D1192,Mapping!$B$2:$D$109,3,0),"")</f>
        <v>MR</v>
      </c>
      <c r="C1192" s="2" t="s">
        <v>42</v>
      </c>
      <c r="D1192" s="2" t="s">
        <v>59</v>
      </c>
      <c r="E1192" s="4" t="s">
        <v>13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</row>
    <row r="1193" spans="1:36" x14ac:dyDescent="0.25">
      <c r="A1193" t="str">
        <f>IFERROR(VLOOKUP(C1193,Mapping!$A$2:$C$109,3,0),"")</f>
        <v/>
      </c>
      <c r="B1193" t="str">
        <f>IFERROR(VLOOKUP(D1193,Mapping!$B$2:$D$109,3,0),"")</f>
        <v>MR</v>
      </c>
      <c r="C1193" s="2" t="s">
        <v>42</v>
      </c>
      <c r="D1193" s="2" t="s">
        <v>59</v>
      </c>
      <c r="E1193" s="2" t="s">
        <v>15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</row>
    <row r="1194" spans="1:36" x14ac:dyDescent="0.25">
      <c r="A1194" t="str">
        <f>IFERROR(VLOOKUP(C1194,Mapping!$A$2:$C$109,3,0),"")</f>
        <v/>
      </c>
      <c r="B1194" t="str">
        <f>IFERROR(VLOOKUP(D1194,Mapping!$B$2:$D$109,3,0),"")</f>
        <v>MR</v>
      </c>
      <c r="C1194" s="2" t="s">
        <v>42</v>
      </c>
      <c r="D1194" s="2" t="s">
        <v>59</v>
      </c>
      <c r="E1194" s="2" t="s">
        <v>14</v>
      </c>
      <c r="F1194" s="1"/>
      <c r="G1194" s="1"/>
      <c r="H1194" s="1"/>
      <c r="I1194" s="1"/>
      <c r="J1194" s="1"/>
      <c r="K1194" s="1"/>
      <c r="L1194" s="1">
        <v>0</v>
      </c>
      <c r="M1194" s="1">
        <v>0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</row>
    <row r="1195" spans="1:36" x14ac:dyDescent="0.25">
      <c r="A1195" t="str">
        <f>IFERROR(VLOOKUP(C1195,Mapping!$A$2:$C$109,3,0),"")</f>
        <v/>
      </c>
      <c r="B1195" t="str">
        <f>IFERROR(VLOOKUP(D1195,Mapping!$B$2:$D$109,3,0),"")</f>
        <v>MR</v>
      </c>
      <c r="C1195" s="2" t="s">
        <v>42</v>
      </c>
      <c r="D1195" s="2" t="s">
        <v>61</v>
      </c>
      <c r="E1195" s="3" t="s">
        <v>10</v>
      </c>
      <c r="F1195" s="3"/>
      <c r="G1195" s="3"/>
      <c r="H1195" s="3"/>
      <c r="I1195" s="3"/>
      <c r="J1195" s="3"/>
      <c r="K1195" s="3"/>
      <c r="L1195" s="3">
        <v>30</v>
      </c>
      <c r="M1195" s="3">
        <v>12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</row>
    <row r="1196" spans="1:36" x14ac:dyDescent="0.25">
      <c r="A1196" t="str">
        <f>IFERROR(VLOOKUP(C1196,Mapping!$A$2:$C$109,3,0),"")</f>
        <v/>
      </c>
      <c r="B1196" t="str">
        <f>IFERROR(VLOOKUP(D1196,Mapping!$B$2:$D$109,3,0),"")</f>
        <v>MR</v>
      </c>
      <c r="C1196" s="2" t="s">
        <v>42</v>
      </c>
      <c r="D1196" s="2" t="s">
        <v>61</v>
      </c>
      <c r="E1196" s="2" t="s">
        <v>11</v>
      </c>
      <c r="F1196" s="4"/>
      <c r="G1196" s="4"/>
      <c r="H1196" s="4"/>
      <c r="I1196" s="4"/>
      <c r="J1196" s="4"/>
      <c r="K1196" s="4"/>
      <c r="L1196" s="4">
        <v>24</v>
      </c>
      <c r="M1196" s="4">
        <v>12</v>
      </c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</row>
    <row r="1197" spans="1:36" x14ac:dyDescent="0.25">
      <c r="A1197" t="str">
        <f>IFERROR(VLOOKUP(C1197,Mapping!$A$2:$C$109,3,0),"")</f>
        <v/>
      </c>
      <c r="B1197" t="str">
        <f>IFERROR(VLOOKUP(D1197,Mapping!$B$2:$D$109,3,0),"")</f>
        <v>MR</v>
      </c>
      <c r="C1197" s="2" t="s">
        <v>42</v>
      </c>
      <c r="D1197" s="2" t="s">
        <v>61</v>
      </c>
      <c r="E1197" s="3" t="s">
        <v>12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</row>
    <row r="1198" spans="1:36" x14ac:dyDescent="0.25">
      <c r="A1198" t="str">
        <f>IFERROR(VLOOKUP(C1198,Mapping!$A$2:$C$109,3,0),"")</f>
        <v/>
      </c>
      <c r="B1198" t="str">
        <f>IFERROR(VLOOKUP(D1198,Mapping!$B$2:$D$109,3,0),"")</f>
        <v>MR</v>
      </c>
      <c r="C1198" s="2" t="s">
        <v>42</v>
      </c>
      <c r="D1198" s="2" t="s">
        <v>61</v>
      </c>
      <c r="E1198" s="4" t="s">
        <v>13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</row>
    <row r="1199" spans="1:36" x14ac:dyDescent="0.25">
      <c r="A1199" t="str">
        <f>IFERROR(VLOOKUP(C1199,Mapping!$A$2:$C$109,3,0),"")</f>
        <v/>
      </c>
      <c r="B1199" t="str">
        <f>IFERROR(VLOOKUP(D1199,Mapping!$B$2:$D$109,3,0),"")</f>
        <v>MR</v>
      </c>
      <c r="C1199" s="2" t="s">
        <v>42</v>
      </c>
      <c r="D1199" s="2" t="s">
        <v>61</v>
      </c>
      <c r="E1199" s="2" t="s">
        <v>15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</row>
    <row r="1200" spans="1:36" x14ac:dyDescent="0.25">
      <c r="A1200" t="str">
        <f>IFERROR(VLOOKUP(C1200,Mapping!$A$2:$C$109,3,0),"")</f>
        <v/>
      </c>
      <c r="B1200" t="str">
        <f>IFERROR(VLOOKUP(D1200,Mapping!$B$2:$D$109,3,0),"")</f>
        <v>MR</v>
      </c>
      <c r="C1200" s="2" t="s">
        <v>42</v>
      </c>
      <c r="D1200" s="2" t="s">
        <v>61</v>
      </c>
      <c r="E1200" s="2" t="s">
        <v>14</v>
      </c>
      <c r="F1200" s="1"/>
      <c r="G1200" s="1"/>
      <c r="H1200" s="1"/>
      <c r="I1200" s="1"/>
      <c r="J1200" s="1"/>
      <c r="K1200" s="1"/>
      <c r="L1200" s="1">
        <v>0</v>
      </c>
      <c r="M1200" s="1">
        <v>0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</row>
    <row r="1201" spans="1:36" x14ac:dyDescent="0.25">
      <c r="A1201" t="str">
        <f>IFERROR(VLOOKUP(C1201,Mapping!$A$2:$C$109,3,0),"")</f>
        <v/>
      </c>
      <c r="B1201" t="str">
        <f>IFERROR(VLOOKUP(D1201,Mapping!$B$2:$D$109,3,0),"")</f>
        <v>NC</v>
      </c>
      <c r="C1201" s="2" t="s">
        <v>42</v>
      </c>
      <c r="D1201" s="2" t="s">
        <v>56</v>
      </c>
      <c r="E1201" s="3" t="s">
        <v>10</v>
      </c>
      <c r="F1201" s="3"/>
      <c r="G1201" s="3"/>
      <c r="H1201" s="3"/>
      <c r="I1201" s="3"/>
      <c r="J1201" s="3"/>
      <c r="K1201" s="3"/>
      <c r="L1201" s="3">
        <v>4</v>
      </c>
      <c r="M1201" s="3">
        <v>12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</row>
    <row r="1202" spans="1:36" x14ac:dyDescent="0.25">
      <c r="A1202" t="str">
        <f>IFERROR(VLOOKUP(C1202,Mapping!$A$2:$C$109,3,0),"")</f>
        <v/>
      </c>
      <c r="B1202" t="str">
        <f>IFERROR(VLOOKUP(D1202,Mapping!$B$2:$D$109,3,0),"")</f>
        <v>NC</v>
      </c>
      <c r="C1202" s="2" t="s">
        <v>42</v>
      </c>
      <c r="D1202" s="2" t="s">
        <v>56</v>
      </c>
      <c r="E1202" s="2" t="s">
        <v>11</v>
      </c>
      <c r="F1202" s="4"/>
      <c r="G1202" s="4"/>
      <c r="H1202" s="4"/>
      <c r="I1202" s="4"/>
      <c r="J1202" s="4"/>
      <c r="K1202" s="4"/>
      <c r="L1202" s="4">
        <v>4</v>
      </c>
      <c r="M1202" s="4">
        <v>12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</row>
    <row r="1203" spans="1:36" x14ac:dyDescent="0.25">
      <c r="A1203" t="str">
        <f>IFERROR(VLOOKUP(C1203,Mapping!$A$2:$C$109,3,0),"")</f>
        <v/>
      </c>
      <c r="B1203" t="str">
        <f>IFERROR(VLOOKUP(D1203,Mapping!$B$2:$D$109,3,0),"")</f>
        <v>NC</v>
      </c>
      <c r="C1203" s="2" t="s">
        <v>42</v>
      </c>
      <c r="D1203" s="2" t="s">
        <v>56</v>
      </c>
      <c r="E1203" s="3" t="s">
        <v>12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</row>
    <row r="1204" spans="1:36" x14ac:dyDescent="0.25">
      <c r="A1204" t="str">
        <f>IFERROR(VLOOKUP(C1204,Mapping!$A$2:$C$109,3,0),"")</f>
        <v/>
      </c>
      <c r="B1204" t="str">
        <f>IFERROR(VLOOKUP(D1204,Mapping!$B$2:$D$109,3,0),"")</f>
        <v>NC</v>
      </c>
      <c r="C1204" s="2" t="s">
        <v>42</v>
      </c>
      <c r="D1204" s="2" t="s">
        <v>56</v>
      </c>
      <c r="E1204" s="4" t="s">
        <v>13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</row>
    <row r="1205" spans="1:36" x14ac:dyDescent="0.25">
      <c r="A1205" t="str">
        <f>IFERROR(VLOOKUP(C1205,Mapping!$A$2:$C$109,3,0),"")</f>
        <v/>
      </c>
      <c r="B1205" t="str">
        <f>IFERROR(VLOOKUP(D1205,Mapping!$B$2:$D$109,3,0),"")</f>
        <v>NC</v>
      </c>
      <c r="C1205" s="2" t="s">
        <v>42</v>
      </c>
      <c r="D1205" s="2" t="s">
        <v>56</v>
      </c>
      <c r="E1205" s="2" t="s">
        <v>15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</row>
    <row r="1206" spans="1:36" x14ac:dyDescent="0.25">
      <c r="A1206" t="str">
        <f>IFERROR(VLOOKUP(C1206,Mapping!$A$2:$C$109,3,0),"")</f>
        <v/>
      </c>
      <c r="B1206" t="str">
        <f>IFERROR(VLOOKUP(D1206,Mapping!$B$2:$D$109,3,0),"")</f>
        <v>NC</v>
      </c>
      <c r="C1206" s="2" t="s">
        <v>42</v>
      </c>
      <c r="D1206" s="2" t="s">
        <v>56</v>
      </c>
      <c r="E1206" s="2" t="s">
        <v>14</v>
      </c>
      <c r="F1206" s="1"/>
      <c r="G1206" s="1"/>
      <c r="H1206" s="1"/>
      <c r="I1206" s="1"/>
      <c r="J1206" s="1"/>
      <c r="K1206" s="1"/>
      <c r="L1206" s="1">
        <v>0</v>
      </c>
      <c r="M1206" s="1">
        <v>0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</row>
    <row r="1207" spans="1:36" x14ac:dyDescent="0.25">
      <c r="A1207" t="str">
        <f>IFERROR(VLOOKUP(C1207,Mapping!$A$2:$C$109,3,0),"")</f>
        <v/>
      </c>
      <c r="B1207" t="str">
        <f>IFERROR(VLOOKUP(D1207,Mapping!$B$2:$D$109,3,0),"")</f>
        <v/>
      </c>
      <c r="C1207" s="2" t="s">
        <v>42</v>
      </c>
      <c r="D1207" s="2" t="s">
        <v>98</v>
      </c>
      <c r="E1207" s="3" t="s">
        <v>10</v>
      </c>
      <c r="F1207" s="3"/>
      <c r="G1207" s="3"/>
      <c r="H1207" s="3"/>
      <c r="I1207" s="3"/>
      <c r="J1207" s="3"/>
      <c r="K1207" s="3"/>
      <c r="L1207" s="3">
        <v>9</v>
      </c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</row>
    <row r="1208" spans="1:36" x14ac:dyDescent="0.25">
      <c r="A1208" t="str">
        <f>IFERROR(VLOOKUP(C1208,Mapping!$A$2:$C$109,3,0),"")</f>
        <v/>
      </c>
      <c r="B1208" t="str">
        <f>IFERROR(VLOOKUP(D1208,Mapping!$B$2:$D$109,3,0),"")</f>
        <v/>
      </c>
      <c r="C1208" s="2" t="s">
        <v>42</v>
      </c>
      <c r="D1208" s="2" t="s">
        <v>98</v>
      </c>
      <c r="E1208" s="2" t="s">
        <v>11</v>
      </c>
      <c r="F1208" s="4"/>
      <c r="G1208" s="4"/>
      <c r="H1208" s="4"/>
      <c r="I1208" s="4"/>
      <c r="J1208" s="4"/>
      <c r="K1208" s="4"/>
      <c r="L1208" s="4">
        <v>8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</row>
    <row r="1209" spans="1:36" x14ac:dyDescent="0.25">
      <c r="A1209" t="str">
        <f>IFERROR(VLOOKUP(C1209,Mapping!$A$2:$C$109,3,0),"")</f>
        <v/>
      </c>
      <c r="B1209" t="str">
        <f>IFERROR(VLOOKUP(D1209,Mapping!$B$2:$D$109,3,0),"")</f>
        <v/>
      </c>
      <c r="C1209" s="2" t="s">
        <v>42</v>
      </c>
      <c r="D1209" s="2" t="s">
        <v>98</v>
      </c>
      <c r="E1209" s="3" t="s">
        <v>12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</row>
    <row r="1210" spans="1:36" x14ac:dyDescent="0.25">
      <c r="A1210" t="str">
        <f>IFERROR(VLOOKUP(C1210,Mapping!$A$2:$C$109,3,0),"")</f>
        <v/>
      </c>
      <c r="B1210" t="str">
        <f>IFERROR(VLOOKUP(D1210,Mapping!$B$2:$D$109,3,0),"")</f>
        <v/>
      </c>
      <c r="C1210" s="2" t="s">
        <v>42</v>
      </c>
      <c r="D1210" s="2" t="s">
        <v>98</v>
      </c>
      <c r="E1210" s="4" t="s">
        <v>13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</row>
    <row r="1211" spans="1:36" x14ac:dyDescent="0.25">
      <c r="A1211" t="str">
        <f>IFERROR(VLOOKUP(C1211,Mapping!$A$2:$C$109,3,0),"")</f>
        <v/>
      </c>
      <c r="B1211" t="str">
        <f>IFERROR(VLOOKUP(D1211,Mapping!$B$2:$D$109,3,0),"")</f>
        <v/>
      </c>
      <c r="C1211" s="2" t="s">
        <v>42</v>
      </c>
      <c r="D1211" s="2" t="s">
        <v>98</v>
      </c>
      <c r="E1211" s="2" t="s">
        <v>15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</row>
    <row r="1212" spans="1:36" x14ac:dyDescent="0.25">
      <c r="A1212" t="str">
        <f>IFERROR(VLOOKUP(C1212,Mapping!$A$2:$C$109,3,0),"")</f>
        <v/>
      </c>
      <c r="B1212" t="str">
        <f>IFERROR(VLOOKUP(D1212,Mapping!$B$2:$D$109,3,0),"")</f>
        <v/>
      </c>
      <c r="C1212" s="2" t="s">
        <v>42</v>
      </c>
      <c r="D1212" s="2" t="s">
        <v>98</v>
      </c>
      <c r="E1212" s="2" t="s">
        <v>14</v>
      </c>
      <c r="F1212" s="1"/>
      <c r="G1212" s="1"/>
      <c r="H1212" s="1"/>
      <c r="I1212" s="1"/>
      <c r="J1212" s="1"/>
      <c r="K1212" s="1"/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</row>
    <row r="1213" spans="1:36" x14ac:dyDescent="0.25">
      <c r="A1213" t="str">
        <f>IFERROR(VLOOKUP(C1213,Mapping!$A$2:$C$109,3,0),"")</f>
        <v/>
      </c>
      <c r="B1213" t="str">
        <f>IFERROR(VLOOKUP(D1213,Mapping!$B$2:$D$109,3,0),"")</f>
        <v/>
      </c>
      <c r="C1213" s="2" t="s">
        <v>42</v>
      </c>
      <c r="D1213" s="2" t="s">
        <v>100</v>
      </c>
      <c r="E1213" s="3" t="s">
        <v>10</v>
      </c>
      <c r="F1213" s="3"/>
      <c r="G1213" s="3"/>
      <c r="H1213" s="3"/>
      <c r="I1213" s="3"/>
      <c r="J1213" s="3"/>
      <c r="K1213" s="3"/>
      <c r="L1213" s="3"/>
      <c r="M1213" s="3">
        <v>1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</row>
    <row r="1214" spans="1:36" x14ac:dyDescent="0.25">
      <c r="A1214" t="str">
        <f>IFERROR(VLOOKUP(C1214,Mapping!$A$2:$C$109,3,0),"")</f>
        <v/>
      </c>
      <c r="B1214" t="str">
        <f>IFERROR(VLOOKUP(D1214,Mapping!$B$2:$D$109,3,0),"")</f>
        <v/>
      </c>
      <c r="C1214" s="2" t="s">
        <v>42</v>
      </c>
      <c r="D1214" s="2" t="s">
        <v>100</v>
      </c>
      <c r="E1214" s="2" t="s">
        <v>11</v>
      </c>
      <c r="F1214" s="4"/>
      <c r="G1214" s="4"/>
      <c r="H1214" s="4"/>
      <c r="I1214" s="4"/>
      <c r="J1214" s="4"/>
      <c r="K1214" s="4"/>
      <c r="L1214" s="4"/>
      <c r="M1214" s="4">
        <v>1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</row>
    <row r="1215" spans="1:36" x14ac:dyDescent="0.25">
      <c r="A1215" t="str">
        <f>IFERROR(VLOOKUP(C1215,Mapping!$A$2:$C$109,3,0),"")</f>
        <v/>
      </c>
      <c r="B1215" t="str">
        <f>IFERROR(VLOOKUP(D1215,Mapping!$B$2:$D$109,3,0),"")</f>
        <v/>
      </c>
      <c r="C1215" s="2" t="s">
        <v>42</v>
      </c>
      <c r="D1215" s="2" t="s">
        <v>100</v>
      </c>
      <c r="E1215" s="3" t="s">
        <v>12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</row>
    <row r="1216" spans="1:36" x14ac:dyDescent="0.25">
      <c r="A1216" t="str">
        <f>IFERROR(VLOOKUP(C1216,Mapping!$A$2:$C$109,3,0),"")</f>
        <v/>
      </c>
      <c r="B1216" t="str">
        <f>IFERROR(VLOOKUP(D1216,Mapping!$B$2:$D$109,3,0),"")</f>
        <v/>
      </c>
      <c r="C1216" s="2" t="s">
        <v>42</v>
      </c>
      <c r="D1216" s="2" t="s">
        <v>100</v>
      </c>
      <c r="E1216" s="4" t="s">
        <v>13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</row>
    <row r="1217" spans="1:36" x14ac:dyDescent="0.25">
      <c r="A1217" t="str">
        <f>IFERROR(VLOOKUP(C1217,Mapping!$A$2:$C$109,3,0),"")</f>
        <v/>
      </c>
      <c r="B1217" t="str">
        <f>IFERROR(VLOOKUP(D1217,Mapping!$B$2:$D$109,3,0),"")</f>
        <v/>
      </c>
      <c r="C1217" s="2" t="s">
        <v>42</v>
      </c>
      <c r="D1217" s="2" t="s">
        <v>100</v>
      </c>
      <c r="E1217" s="2" t="s">
        <v>15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</row>
    <row r="1218" spans="1:36" x14ac:dyDescent="0.25">
      <c r="A1218" t="str">
        <f>IFERROR(VLOOKUP(C1218,Mapping!$A$2:$C$109,3,0),"")</f>
        <v/>
      </c>
      <c r="B1218" t="str">
        <f>IFERROR(VLOOKUP(D1218,Mapping!$B$2:$D$109,3,0),"")</f>
        <v/>
      </c>
      <c r="C1218" s="2" t="s">
        <v>42</v>
      </c>
      <c r="D1218" s="2" t="s">
        <v>100</v>
      </c>
      <c r="E1218" s="2" t="s">
        <v>14</v>
      </c>
      <c r="F1218" s="1"/>
      <c r="G1218" s="1"/>
      <c r="H1218" s="1"/>
      <c r="I1218" s="1"/>
      <c r="J1218" s="1"/>
      <c r="K1218" s="1"/>
      <c r="L1218" s="1"/>
      <c r="M1218" s="1">
        <v>0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</row>
    <row r="1219" spans="1:36" x14ac:dyDescent="0.25">
      <c r="A1219" t="str">
        <f>IFERROR(VLOOKUP(C1219,Mapping!$A$2:$C$109,3,0),"")</f>
        <v/>
      </c>
      <c r="B1219" t="str">
        <f>IFERROR(VLOOKUP(D1219,Mapping!$B$2:$D$109,3,0),"")</f>
        <v/>
      </c>
      <c r="C1219" s="2" t="s">
        <v>42</v>
      </c>
      <c r="D1219" s="2" t="s">
        <v>70</v>
      </c>
      <c r="E1219" s="3" t="s">
        <v>10</v>
      </c>
      <c r="F1219" s="3"/>
      <c r="G1219" s="3"/>
      <c r="H1219" s="3"/>
      <c r="I1219" s="3"/>
      <c r="J1219" s="3"/>
      <c r="K1219" s="3"/>
      <c r="L1219" s="3">
        <v>1</v>
      </c>
      <c r="M1219" s="3">
        <v>6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</row>
    <row r="1220" spans="1:36" x14ac:dyDescent="0.25">
      <c r="A1220" t="str">
        <f>IFERROR(VLOOKUP(C1220,Mapping!$A$2:$C$109,3,0),"")</f>
        <v/>
      </c>
      <c r="B1220" t="str">
        <f>IFERROR(VLOOKUP(D1220,Mapping!$B$2:$D$109,3,0),"")</f>
        <v/>
      </c>
      <c r="C1220" s="2" t="s">
        <v>42</v>
      </c>
      <c r="D1220" s="2" t="s">
        <v>70</v>
      </c>
      <c r="E1220" s="2" t="s">
        <v>11</v>
      </c>
      <c r="F1220" s="4"/>
      <c r="G1220" s="4"/>
      <c r="H1220" s="4"/>
      <c r="I1220" s="4"/>
      <c r="J1220" s="4"/>
      <c r="K1220" s="4"/>
      <c r="L1220" s="4">
        <v>1</v>
      </c>
      <c r="M1220" s="4">
        <v>5</v>
      </c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</row>
    <row r="1221" spans="1:36" x14ac:dyDescent="0.25">
      <c r="A1221" t="str">
        <f>IFERROR(VLOOKUP(C1221,Mapping!$A$2:$C$109,3,0),"")</f>
        <v/>
      </c>
      <c r="B1221" t="str">
        <f>IFERROR(VLOOKUP(D1221,Mapping!$B$2:$D$109,3,0),"")</f>
        <v/>
      </c>
      <c r="C1221" s="2" t="s">
        <v>42</v>
      </c>
      <c r="D1221" s="2" t="s">
        <v>70</v>
      </c>
      <c r="E1221" s="3" t="s">
        <v>12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</row>
    <row r="1222" spans="1:36" x14ac:dyDescent="0.25">
      <c r="A1222" t="str">
        <f>IFERROR(VLOOKUP(C1222,Mapping!$A$2:$C$109,3,0),"")</f>
        <v/>
      </c>
      <c r="B1222" t="str">
        <f>IFERROR(VLOOKUP(D1222,Mapping!$B$2:$D$109,3,0),"")</f>
        <v/>
      </c>
      <c r="C1222" s="2" t="s">
        <v>42</v>
      </c>
      <c r="D1222" s="2" t="s">
        <v>70</v>
      </c>
      <c r="E1222" s="4" t="s">
        <v>13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</row>
    <row r="1223" spans="1:36" x14ac:dyDescent="0.25">
      <c r="A1223" t="str">
        <f>IFERROR(VLOOKUP(C1223,Mapping!$A$2:$C$109,3,0),"")</f>
        <v/>
      </c>
      <c r="B1223" t="str">
        <f>IFERROR(VLOOKUP(D1223,Mapping!$B$2:$D$109,3,0),"")</f>
        <v/>
      </c>
      <c r="C1223" s="2" t="s">
        <v>42</v>
      </c>
      <c r="D1223" s="2" t="s">
        <v>70</v>
      </c>
      <c r="E1223" s="2" t="s">
        <v>15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</row>
    <row r="1224" spans="1:36" x14ac:dyDescent="0.25">
      <c r="A1224" t="str">
        <f>IFERROR(VLOOKUP(C1224,Mapping!$A$2:$C$109,3,0),"")</f>
        <v/>
      </c>
      <c r="B1224" t="str">
        <f>IFERROR(VLOOKUP(D1224,Mapping!$B$2:$D$109,3,0),"")</f>
        <v/>
      </c>
      <c r="C1224" s="2" t="s">
        <v>42</v>
      </c>
      <c r="D1224" s="2" t="s">
        <v>70</v>
      </c>
      <c r="E1224" s="2" t="s">
        <v>14</v>
      </c>
      <c r="F1224" s="1"/>
      <c r="G1224" s="1"/>
      <c r="H1224" s="1"/>
      <c r="I1224" s="1"/>
      <c r="J1224" s="1"/>
      <c r="K1224" s="1"/>
      <c r="L1224" s="1">
        <v>0</v>
      </c>
      <c r="M1224" s="1">
        <v>0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</row>
    <row r="1225" spans="1:36" x14ac:dyDescent="0.25">
      <c r="A1225" t="str">
        <f>IFERROR(VLOOKUP(C1225,Mapping!$A$2:$C$109,3,0),"")</f>
        <v/>
      </c>
      <c r="B1225" t="str">
        <f>IFERROR(VLOOKUP(D1225,Mapping!$B$2:$D$109,3,0),"")</f>
        <v>Cont</v>
      </c>
      <c r="C1225" s="2" t="s">
        <v>42</v>
      </c>
      <c r="D1225" s="2" t="s">
        <v>92</v>
      </c>
      <c r="E1225" s="3" t="s">
        <v>10</v>
      </c>
      <c r="F1225" s="3"/>
      <c r="G1225" s="3"/>
      <c r="H1225" s="3"/>
      <c r="I1225" s="3"/>
      <c r="J1225" s="3"/>
      <c r="K1225" s="3"/>
      <c r="L1225" s="3"/>
      <c r="M1225" s="3">
        <v>1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</row>
    <row r="1226" spans="1:36" x14ac:dyDescent="0.25">
      <c r="A1226" t="str">
        <f>IFERROR(VLOOKUP(C1226,Mapping!$A$2:$C$109,3,0),"")</f>
        <v/>
      </c>
      <c r="B1226" t="str">
        <f>IFERROR(VLOOKUP(D1226,Mapping!$B$2:$D$109,3,0),"")</f>
        <v>Cont</v>
      </c>
      <c r="C1226" s="2" t="s">
        <v>42</v>
      </c>
      <c r="D1226" s="2" t="s">
        <v>92</v>
      </c>
      <c r="E1226" s="2" t="s">
        <v>11</v>
      </c>
      <c r="F1226" s="4"/>
      <c r="G1226" s="4"/>
      <c r="H1226" s="4"/>
      <c r="I1226" s="4"/>
      <c r="J1226" s="4"/>
      <c r="K1226" s="4"/>
      <c r="L1226" s="4"/>
      <c r="M1226" s="4">
        <v>1</v>
      </c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</row>
    <row r="1227" spans="1:36" x14ac:dyDescent="0.25">
      <c r="A1227" t="str">
        <f>IFERROR(VLOOKUP(C1227,Mapping!$A$2:$C$109,3,0),"")</f>
        <v/>
      </c>
      <c r="B1227" t="str">
        <f>IFERROR(VLOOKUP(D1227,Mapping!$B$2:$D$109,3,0),"")</f>
        <v>Cont</v>
      </c>
      <c r="C1227" s="2" t="s">
        <v>42</v>
      </c>
      <c r="D1227" s="2" t="s">
        <v>92</v>
      </c>
      <c r="E1227" s="3" t="s">
        <v>12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</row>
    <row r="1228" spans="1:36" x14ac:dyDescent="0.25">
      <c r="A1228" t="str">
        <f>IFERROR(VLOOKUP(C1228,Mapping!$A$2:$C$109,3,0),"")</f>
        <v/>
      </c>
      <c r="B1228" t="str">
        <f>IFERROR(VLOOKUP(D1228,Mapping!$B$2:$D$109,3,0),"")</f>
        <v>Cont</v>
      </c>
      <c r="C1228" s="2" t="s">
        <v>42</v>
      </c>
      <c r="D1228" s="2" t="s">
        <v>92</v>
      </c>
      <c r="E1228" s="4" t="s">
        <v>13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</row>
    <row r="1229" spans="1:36" x14ac:dyDescent="0.25">
      <c r="A1229" t="str">
        <f>IFERROR(VLOOKUP(C1229,Mapping!$A$2:$C$109,3,0),"")</f>
        <v/>
      </c>
      <c r="B1229" t="str">
        <f>IFERROR(VLOOKUP(D1229,Mapping!$B$2:$D$109,3,0),"")</f>
        <v>Cont</v>
      </c>
      <c r="C1229" s="2" t="s">
        <v>42</v>
      </c>
      <c r="D1229" s="2" t="s">
        <v>92</v>
      </c>
      <c r="E1229" s="2" t="s">
        <v>15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</row>
    <row r="1230" spans="1:36" x14ac:dyDescent="0.25">
      <c r="A1230" t="str">
        <f>IFERROR(VLOOKUP(C1230,Mapping!$A$2:$C$109,3,0),"")</f>
        <v/>
      </c>
      <c r="B1230" t="str">
        <f>IFERROR(VLOOKUP(D1230,Mapping!$B$2:$D$109,3,0),"")</f>
        <v>Cont</v>
      </c>
      <c r="C1230" s="2" t="s">
        <v>42</v>
      </c>
      <c r="D1230" s="2" t="s">
        <v>92</v>
      </c>
      <c r="E1230" s="2" t="s">
        <v>14</v>
      </c>
      <c r="F1230" s="1"/>
      <c r="G1230" s="1"/>
      <c r="H1230" s="1"/>
      <c r="I1230" s="1"/>
      <c r="J1230" s="1"/>
      <c r="K1230" s="1"/>
      <c r="L1230" s="1"/>
      <c r="M1230" s="1">
        <v>0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</row>
    <row r="1231" spans="1:36" x14ac:dyDescent="0.25">
      <c r="A1231" t="str">
        <f>IFERROR(VLOOKUP(C1231,Mapping!$A$2:$C$109,3,0),"")</f>
        <v/>
      </c>
      <c r="B1231" t="str">
        <f>IFERROR(VLOOKUP(D1231,Mapping!$B$2:$D$109,3,0),"")</f>
        <v>NC</v>
      </c>
      <c r="C1231" s="2" t="s">
        <v>42</v>
      </c>
      <c r="D1231" s="2" t="s">
        <v>95</v>
      </c>
      <c r="E1231" s="3" t="s">
        <v>10</v>
      </c>
      <c r="F1231" s="3"/>
      <c r="G1231" s="3"/>
      <c r="H1231" s="3"/>
      <c r="I1231" s="3"/>
      <c r="J1231" s="3"/>
      <c r="K1231" s="3"/>
      <c r="L1231" s="3"/>
      <c r="M1231" s="3">
        <v>1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</row>
    <row r="1232" spans="1:36" x14ac:dyDescent="0.25">
      <c r="A1232" t="str">
        <f>IFERROR(VLOOKUP(C1232,Mapping!$A$2:$C$109,3,0),"")</f>
        <v/>
      </c>
      <c r="B1232" t="str">
        <f>IFERROR(VLOOKUP(D1232,Mapping!$B$2:$D$109,3,0),"")</f>
        <v>NC</v>
      </c>
      <c r="C1232" s="2" t="s">
        <v>42</v>
      </c>
      <c r="D1232" s="2" t="s">
        <v>95</v>
      </c>
      <c r="E1232" s="2" t="s">
        <v>11</v>
      </c>
      <c r="F1232" s="4"/>
      <c r="G1232" s="4"/>
      <c r="H1232" s="4"/>
      <c r="I1232" s="4"/>
      <c r="J1232" s="4"/>
      <c r="K1232" s="4"/>
      <c r="L1232" s="4"/>
      <c r="M1232" s="4">
        <v>1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</row>
    <row r="1233" spans="1:36" x14ac:dyDescent="0.25">
      <c r="A1233" t="str">
        <f>IFERROR(VLOOKUP(C1233,Mapping!$A$2:$C$109,3,0),"")</f>
        <v/>
      </c>
      <c r="B1233" t="str">
        <f>IFERROR(VLOOKUP(D1233,Mapping!$B$2:$D$109,3,0),"")</f>
        <v>NC</v>
      </c>
      <c r="C1233" s="2" t="s">
        <v>42</v>
      </c>
      <c r="D1233" s="2" t="s">
        <v>95</v>
      </c>
      <c r="E1233" s="3" t="s">
        <v>12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</row>
    <row r="1234" spans="1:36" x14ac:dyDescent="0.25">
      <c r="A1234" t="str">
        <f>IFERROR(VLOOKUP(C1234,Mapping!$A$2:$C$109,3,0),"")</f>
        <v/>
      </c>
      <c r="B1234" t="str">
        <f>IFERROR(VLOOKUP(D1234,Mapping!$B$2:$D$109,3,0),"")</f>
        <v>NC</v>
      </c>
      <c r="C1234" s="2" t="s">
        <v>42</v>
      </c>
      <c r="D1234" s="2" t="s">
        <v>95</v>
      </c>
      <c r="E1234" s="4" t="s">
        <v>13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</row>
    <row r="1235" spans="1:36" x14ac:dyDescent="0.25">
      <c r="A1235" t="str">
        <f>IFERROR(VLOOKUP(C1235,Mapping!$A$2:$C$109,3,0),"")</f>
        <v/>
      </c>
      <c r="B1235" t="str">
        <f>IFERROR(VLOOKUP(D1235,Mapping!$B$2:$D$109,3,0),"")</f>
        <v>NC</v>
      </c>
      <c r="C1235" s="2" t="s">
        <v>42</v>
      </c>
      <c r="D1235" s="2" t="s">
        <v>95</v>
      </c>
      <c r="E1235" s="2" t="s">
        <v>15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</row>
    <row r="1236" spans="1:36" x14ac:dyDescent="0.25">
      <c r="A1236" t="str">
        <f>IFERROR(VLOOKUP(C1236,Mapping!$A$2:$C$109,3,0),"")</f>
        <v/>
      </c>
      <c r="B1236" t="str">
        <f>IFERROR(VLOOKUP(D1236,Mapping!$B$2:$D$109,3,0),"")</f>
        <v>NC</v>
      </c>
      <c r="C1236" s="2" t="s">
        <v>42</v>
      </c>
      <c r="D1236" s="2" t="s">
        <v>95</v>
      </c>
      <c r="E1236" s="2" t="s">
        <v>14</v>
      </c>
      <c r="F1236" s="1"/>
      <c r="G1236" s="1"/>
      <c r="H1236" s="1"/>
      <c r="I1236" s="1"/>
      <c r="J1236" s="1"/>
      <c r="K1236" s="1"/>
      <c r="L1236" s="1"/>
      <c r="M1236" s="1">
        <v>0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</row>
    <row r="1237" spans="1:36" x14ac:dyDescent="0.25">
      <c r="A1237" t="str">
        <f>IFERROR(VLOOKUP(C1237,Mapping!$A$2:$C$109,3,0),"")</f>
        <v/>
      </c>
      <c r="B1237" t="str">
        <f>IFERROR(VLOOKUP(D1237,Mapping!$B$2:$D$109,3,0),"")</f>
        <v>NC</v>
      </c>
      <c r="C1237" s="2" t="s">
        <v>42</v>
      </c>
      <c r="D1237" s="2" t="s">
        <v>71</v>
      </c>
      <c r="E1237" s="3" t="s">
        <v>10</v>
      </c>
      <c r="F1237" s="3"/>
      <c r="G1237" s="3"/>
      <c r="H1237" s="3"/>
      <c r="I1237" s="3"/>
      <c r="J1237" s="3"/>
      <c r="K1237" s="3"/>
      <c r="L1237" s="3"/>
      <c r="M1237" s="3">
        <v>18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</row>
    <row r="1238" spans="1:36" x14ac:dyDescent="0.25">
      <c r="A1238" t="str">
        <f>IFERROR(VLOOKUP(C1238,Mapping!$A$2:$C$109,3,0),"")</f>
        <v/>
      </c>
      <c r="B1238" t="str">
        <f>IFERROR(VLOOKUP(D1238,Mapping!$B$2:$D$109,3,0),"")</f>
        <v>NC</v>
      </c>
      <c r="C1238" s="2" t="s">
        <v>42</v>
      </c>
      <c r="D1238" s="2" t="s">
        <v>71</v>
      </c>
      <c r="E1238" s="2" t="s">
        <v>11</v>
      </c>
      <c r="F1238" s="4"/>
      <c r="G1238" s="4"/>
      <c r="H1238" s="4"/>
      <c r="I1238" s="4"/>
      <c r="J1238" s="4"/>
      <c r="K1238" s="4"/>
      <c r="L1238" s="4"/>
      <c r="M1238" s="4">
        <v>18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</row>
    <row r="1239" spans="1:36" x14ac:dyDescent="0.25">
      <c r="A1239" t="str">
        <f>IFERROR(VLOOKUP(C1239,Mapping!$A$2:$C$109,3,0),"")</f>
        <v/>
      </c>
      <c r="B1239" t="str">
        <f>IFERROR(VLOOKUP(D1239,Mapping!$B$2:$D$109,3,0),"")</f>
        <v>NC</v>
      </c>
      <c r="C1239" s="2" t="s">
        <v>42</v>
      </c>
      <c r="D1239" s="2" t="s">
        <v>71</v>
      </c>
      <c r="E1239" s="3" t="s">
        <v>12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</row>
    <row r="1240" spans="1:36" x14ac:dyDescent="0.25">
      <c r="A1240" t="str">
        <f>IFERROR(VLOOKUP(C1240,Mapping!$A$2:$C$109,3,0),"")</f>
        <v/>
      </c>
      <c r="B1240" t="str">
        <f>IFERROR(VLOOKUP(D1240,Mapping!$B$2:$D$109,3,0),"")</f>
        <v>NC</v>
      </c>
      <c r="C1240" s="2" t="s">
        <v>42</v>
      </c>
      <c r="D1240" s="2" t="s">
        <v>71</v>
      </c>
      <c r="E1240" s="4" t="s">
        <v>13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</row>
    <row r="1241" spans="1:36" x14ac:dyDescent="0.25">
      <c r="A1241" t="str">
        <f>IFERROR(VLOOKUP(C1241,Mapping!$A$2:$C$109,3,0),"")</f>
        <v/>
      </c>
      <c r="B1241" t="str">
        <f>IFERROR(VLOOKUP(D1241,Mapping!$B$2:$D$109,3,0),"")</f>
        <v>NC</v>
      </c>
      <c r="C1241" s="2" t="s">
        <v>42</v>
      </c>
      <c r="D1241" s="2" t="s">
        <v>71</v>
      </c>
      <c r="E1241" s="2" t="s">
        <v>15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</row>
    <row r="1242" spans="1:36" x14ac:dyDescent="0.25">
      <c r="A1242" t="str">
        <f>IFERROR(VLOOKUP(C1242,Mapping!$A$2:$C$109,3,0),"")</f>
        <v/>
      </c>
      <c r="B1242" t="str">
        <f>IFERROR(VLOOKUP(D1242,Mapping!$B$2:$D$109,3,0),"")</f>
        <v>NC</v>
      </c>
      <c r="C1242" s="2" t="s">
        <v>42</v>
      </c>
      <c r="D1242" s="2" t="s">
        <v>71</v>
      </c>
      <c r="E1242" s="2" t="s">
        <v>14</v>
      </c>
      <c r="F1242" s="1"/>
      <c r="G1242" s="1"/>
      <c r="H1242" s="1"/>
      <c r="I1242" s="1"/>
      <c r="J1242" s="1"/>
      <c r="K1242" s="1"/>
      <c r="L1242" s="1"/>
      <c r="M1242" s="1">
        <v>0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</row>
    <row r="1243" spans="1:36" x14ac:dyDescent="0.25">
      <c r="A1243" t="str">
        <f>IFERROR(VLOOKUP(C1243,Mapping!$A$2:$C$109,3,0),"")</f>
        <v/>
      </c>
      <c r="B1243" t="str">
        <f>IFERROR(VLOOKUP(D1243,Mapping!$B$2:$D$109,3,0),"")</f>
        <v>NC</v>
      </c>
      <c r="C1243" s="2" t="s">
        <v>42</v>
      </c>
      <c r="D1243" s="2" t="s">
        <v>72</v>
      </c>
      <c r="E1243" s="3" t="s">
        <v>10</v>
      </c>
      <c r="F1243" s="3"/>
      <c r="G1243" s="3"/>
      <c r="H1243" s="3"/>
      <c r="I1243" s="3"/>
      <c r="J1243" s="3"/>
      <c r="K1243" s="3"/>
      <c r="L1243" s="3">
        <v>1</v>
      </c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</row>
    <row r="1244" spans="1:36" x14ac:dyDescent="0.25">
      <c r="A1244" t="str">
        <f>IFERROR(VLOOKUP(C1244,Mapping!$A$2:$C$109,3,0),"")</f>
        <v/>
      </c>
      <c r="B1244" t="str">
        <f>IFERROR(VLOOKUP(D1244,Mapping!$B$2:$D$109,3,0),"")</f>
        <v>NC</v>
      </c>
      <c r="C1244" s="2" t="s">
        <v>42</v>
      </c>
      <c r="D1244" s="2" t="s">
        <v>72</v>
      </c>
      <c r="E1244" s="2" t="s">
        <v>11</v>
      </c>
      <c r="F1244" s="4"/>
      <c r="G1244" s="4"/>
      <c r="H1244" s="4"/>
      <c r="I1244" s="4"/>
      <c r="J1244" s="4"/>
      <c r="K1244" s="4"/>
      <c r="L1244" s="4">
        <v>1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</row>
    <row r="1245" spans="1:36" x14ac:dyDescent="0.25">
      <c r="A1245" t="str">
        <f>IFERROR(VLOOKUP(C1245,Mapping!$A$2:$C$109,3,0),"")</f>
        <v/>
      </c>
      <c r="B1245" t="str">
        <f>IFERROR(VLOOKUP(D1245,Mapping!$B$2:$D$109,3,0),"")</f>
        <v>NC</v>
      </c>
      <c r="C1245" s="2" t="s">
        <v>42</v>
      </c>
      <c r="D1245" s="2" t="s">
        <v>72</v>
      </c>
      <c r="E1245" s="3" t="s">
        <v>12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</row>
    <row r="1246" spans="1:36" x14ac:dyDescent="0.25">
      <c r="A1246" t="str">
        <f>IFERROR(VLOOKUP(C1246,Mapping!$A$2:$C$109,3,0),"")</f>
        <v/>
      </c>
      <c r="B1246" t="str">
        <f>IFERROR(VLOOKUP(D1246,Mapping!$B$2:$D$109,3,0),"")</f>
        <v>NC</v>
      </c>
      <c r="C1246" s="2" t="s">
        <v>42</v>
      </c>
      <c r="D1246" s="2" t="s">
        <v>72</v>
      </c>
      <c r="E1246" s="4" t="s">
        <v>13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</row>
    <row r="1247" spans="1:36" x14ac:dyDescent="0.25">
      <c r="A1247" t="str">
        <f>IFERROR(VLOOKUP(C1247,Mapping!$A$2:$C$109,3,0),"")</f>
        <v/>
      </c>
      <c r="B1247" t="str">
        <f>IFERROR(VLOOKUP(D1247,Mapping!$B$2:$D$109,3,0),"")</f>
        <v>NC</v>
      </c>
      <c r="C1247" s="2" t="s">
        <v>42</v>
      </c>
      <c r="D1247" s="2" t="s">
        <v>72</v>
      </c>
      <c r="E1247" s="2" t="s">
        <v>15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</row>
    <row r="1248" spans="1:36" x14ac:dyDescent="0.25">
      <c r="A1248" t="str">
        <f>IFERROR(VLOOKUP(C1248,Mapping!$A$2:$C$109,3,0),"")</f>
        <v/>
      </c>
      <c r="B1248" t="str">
        <f>IFERROR(VLOOKUP(D1248,Mapping!$B$2:$D$109,3,0),"")</f>
        <v>NC</v>
      </c>
      <c r="C1248" s="2" t="s">
        <v>42</v>
      </c>
      <c r="D1248" s="2" t="s">
        <v>72</v>
      </c>
      <c r="E1248" s="2" t="s">
        <v>14</v>
      </c>
      <c r="F1248" s="1"/>
      <c r="G1248" s="1"/>
      <c r="H1248" s="1"/>
      <c r="I1248" s="1"/>
      <c r="J1248" s="1"/>
      <c r="K1248" s="1"/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</row>
    <row r="1249" spans="1:36" x14ac:dyDescent="0.25">
      <c r="A1249" t="str">
        <f>IFERROR(VLOOKUP(C1249,Mapping!$A$2:$C$109,3,0),"")</f>
        <v/>
      </c>
      <c r="B1249" t="str">
        <f>IFERROR(VLOOKUP(D1249,Mapping!$B$2:$D$109,3,0),"")</f>
        <v>HR</v>
      </c>
      <c r="C1249" s="2" t="s">
        <v>42</v>
      </c>
      <c r="D1249" s="2" t="s">
        <v>73</v>
      </c>
      <c r="E1249" s="3" t="s">
        <v>10</v>
      </c>
      <c r="F1249" s="3"/>
      <c r="G1249" s="3"/>
      <c r="H1249" s="3"/>
      <c r="I1249" s="3"/>
      <c r="J1249" s="3"/>
      <c r="K1249" s="3"/>
      <c r="L1249" s="3">
        <v>2</v>
      </c>
      <c r="M1249" s="3">
        <v>16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</row>
    <row r="1250" spans="1:36" x14ac:dyDescent="0.25">
      <c r="A1250" t="str">
        <f>IFERROR(VLOOKUP(C1250,Mapping!$A$2:$C$109,3,0),"")</f>
        <v/>
      </c>
      <c r="B1250" t="str">
        <f>IFERROR(VLOOKUP(D1250,Mapping!$B$2:$D$109,3,0),"")</f>
        <v>HR</v>
      </c>
      <c r="C1250" s="2" t="s">
        <v>42</v>
      </c>
      <c r="D1250" s="2" t="s">
        <v>73</v>
      </c>
      <c r="E1250" s="2" t="s">
        <v>11</v>
      </c>
      <c r="F1250" s="4"/>
      <c r="G1250" s="4"/>
      <c r="H1250" s="4"/>
      <c r="I1250" s="4"/>
      <c r="J1250" s="4"/>
      <c r="K1250" s="4"/>
      <c r="L1250" s="4">
        <v>2</v>
      </c>
      <c r="M1250" s="4">
        <v>15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</row>
    <row r="1251" spans="1:36" x14ac:dyDescent="0.25">
      <c r="A1251" t="str">
        <f>IFERROR(VLOOKUP(C1251,Mapping!$A$2:$C$109,3,0),"")</f>
        <v/>
      </c>
      <c r="B1251" t="str">
        <f>IFERROR(VLOOKUP(D1251,Mapping!$B$2:$D$109,3,0),"")</f>
        <v>HR</v>
      </c>
      <c r="C1251" s="2" t="s">
        <v>42</v>
      </c>
      <c r="D1251" s="2" t="s">
        <v>73</v>
      </c>
      <c r="E1251" s="3" t="s">
        <v>12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</row>
    <row r="1252" spans="1:36" x14ac:dyDescent="0.25">
      <c r="A1252" t="str">
        <f>IFERROR(VLOOKUP(C1252,Mapping!$A$2:$C$109,3,0),"")</f>
        <v/>
      </c>
      <c r="B1252" t="str">
        <f>IFERROR(VLOOKUP(D1252,Mapping!$B$2:$D$109,3,0),"")</f>
        <v>HR</v>
      </c>
      <c r="C1252" s="2" t="s">
        <v>42</v>
      </c>
      <c r="D1252" s="2" t="s">
        <v>73</v>
      </c>
      <c r="E1252" s="4" t="s">
        <v>13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</row>
    <row r="1253" spans="1:36" x14ac:dyDescent="0.25">
      <c r="A1253" t="str">
        <f>IFERROR(VLOOKUP(C1253,Mapping!$A$2:$C$109,3,0),"")</f>
        <v/>
      </c>
      <c r="B1253" t="str">
        <f>IFERROR(VLOOKUP(D1253,Mapping!$B$2:$D$109,3,0),"")</f>
        <v>HR</v>
      </c>
      <c r="C1253" s="2" t="s">
        <v>42</v>
      </c>
      <c r="D1253" s="2" t="s">
        <v>73</v>
      </c>
      <c r="E1253" s="2" t="s">
        <v>15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</row>
    <row r="1254" spans="1:36" x14ac:dyDescent="0.25">
      <c r="A1254" t="str">
        <f>IFERROR(VLOOKUP(C1254,Mapping!$A$2:$C$109,3,0),"")</f>
        <v/>
      </c>
      <c r="B1254" t="str">
        <f>IFERROR(VLOOKUP(D1254,Mapping!$B$2:$D$109,3,0),"")</f>
        <v>HR</v>
      </c>
      <c r="C1254" s="2" t="s">
        <v>42</v>
      </c>
      <c r="D1254" s="2" t="s">
        <v>73</v>
      </c>
      <c r="E1254" s="2" t="s">
        <v>14</v>
      </c>
      <c r="F1254" s="1"/>
      <c r="G1254" s="1"/>
      <c r="H1254" s="1"/>
      <c r="I1254" s="1"/>
      <c r="J1254" s="1"/>
      <c r="K1254" s="1"/>
      <c r="L1254" s="1">
        <v>0</v>
      </c>
      <c r="M1254" s="1">
        <v>0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</row>
    <row r="1255" spans="1:36" x14ac:dyDescent="0.25">
      <c r="A1255" t="str">
        <f>IFERROR(VLOOKUP(C1255,Mapping!$A$2:$C$109,3,0),"")</f>
        <v/>
      </c>
      <c r="B1255" t="str">
        <f>IFERROR(VLOOKUP(D1255,Mapping!$B$2:$D$109,3,0),"")</f>
        <v>LR</v>
      </c>
      <c r="C1255" s="2" t="s">
        <v>42</v>
      </c>
      <c r="D1255" s="2" t="s">
        <v>74</v>
      </c>
      <c r="E1255" s="3" t="s">
        <v>10</v>
      </c>
      <c r="F1255" s="3"/>
      <c r="G1255" s="3"/>
      <c r="H1255" s="3"/>
      <c r="I1255" s="3"/>
      <c r="J1255" s="3"/>
      <c r="K1255" s="3"/>
      <c r="L1255" s="3">
        <v>3</v>
      </c>
      <c r="M1255" s="3">
        <v>6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</row>
    <row r="1256" spans="1:36" x14ac:dyDescent="0.25">
      <c r="A1256" t="str">
        <f>IFERROR(VLOOKUP(C1256,Mapping!$A$2:$C$109,3,0),"")</f>
        <v/>
      </c>
      <c r="B1256" t="str">
        <f>IFERROR(VLOOKUP(D1256,Mapping!$B$2:$D$109,3,0),"")</f>
        <v>LR</v>
      </c>
      <c r="C1256" s="2" t="s">
        <v>42</v>
      </c>
      <c r="D1256" s="2" t="s">
        <v>74</v>
      </c>
      <c r="E1256" s="2" t="s">
        <v>11</v>
      </c>
      <c r="F1256" s="4"/>
      <c r="G1256" s="4"/>
      <c r="H1256" s="4"/>
      <c r="I1256" s="4"/>
      <c r="J1256" s="4"/>
      <c r="K1256" s="4"/>
      <c r="L1256" s="4">
        <v>3</v>
      </c>
      <c r="M1256" s="4">
        <v>4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</row>
    <row r="1257" spans="1:36" x14ac:dyDescent="0.25">
      <c r="A1257" t="str">
        <f>IFERROR(VLOOKUP(C1257,Mapping!$A$2:$C$109,3,0),"")</f>
        <v/>
      </c>
      <c r="B1257" t="str">
        <f>IFERROR(VLOOKUP(D1257,Mapping!$B$2:$D$109,3,0),"")</f>
        <v>LR</v>
      </c>
      <c r="C1257" s="2" t="s">
        <v>42</v>
      </c>
      <c r="D1257" s="2" t="s">
        <v>74</v>
      </c>
      <c r="E1257" s="3" t="s">
        <v>12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</row>
    <row r="1258" spans="1:36" x14ac:dyDescent="0.25">
      <c r="A1258" t="str">
        <f>IFERROR(VLOOKUP(C1258,Mapping!$A$2:$C$109,3,0),"")</f>
        <v/>
      </c>
      <c r="B1258" t="str">
        <f>IFERROR(VLOOKUP(D1258,Mapping!$B$2:$D$109,3,0),"")</f>
        <v>LR</v>
      </c>
      <c r="C1258" s="2" t="s">
        <v>42</v>
      </c>
      <c r="D1258" s="2" t="s">
        <v>74</v>
      </c>
      <c r="E1258" s="4" t="s">
        <v>13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</row>
    <row r="1259" spans="1:36" x14ac:dyDescent="0.25">
      <c r="A1259" t="str">
        <f>IFERROR(VLOOKUP(C1259,Mapping!$A$2:$C$109,3,0),"")</f>
        <v/>
      </c>
      <c r="B1259" t="str">
        <f>IFERROR(VLOOKUP(D1259,Mapping!$B$2:$D$109,3,0),"")</f>
        <v>LR</v>
      </c>
      <c r="C1259" s="2" t="s">
        <v>42</v>
      </c>
      <c r="D1259" s="2" t="s">
        <v>74</v>
      </c>
      <c r="E1259" s="2" t="s">
        <v>15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</row>
    <row r="1260" spans="1:36" x14ac:dyDescent="0.25">
      <c r="A1260" t="str">
        <f>IFERROR(VLOOKUP(C1260,Mapping!$A$2:$C$109,3,0),"")</f>
        <v/>
      </c>
      <c r="B1260" t="str">
        <f>IFERROR(VLOOKUP(D1260,Mapping!$B$2:$D$109,3,0),"")</f>
        <v>LR</v>
      </c>
      <c r="C1260" s="2" t="s">
        <v>42</v>
      </c>
      <c r="D1260" s="2" t="s">
        <v>74</v>
      </c>
      <c r="E1260" s="2" t="s">
        <v>14</v>
      </c>
      <c r="F1260" s="1"/>
      <c r="G1260" s="1"/>
      <c r="H1260" s="1"/>
      <c r="I1260" s="1"/>
      <c r="J1260" s="1"/>
      <c r="K1260" s="1"/>
      <c r="L1260" s="1">
        <v>0</v>
      </c>
      <c r="M1260" s="1">
        <v>0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</row>
    <row r="1261" spans="1:36" x14ac:dyDescent="0.25">
      <c r="A1261" t="str">
        <f>IFERROR(VLOOKUP(C1261,Mapping!$A$2:$C$109,3,0),"")</f>
        <v/>
      </c>
      <c r="B1261" t="str">
        <f>IFERROR(VLOOKUP(D1261,Mapping!$B$2:$D$109,3,0),"")</f>
        <v>MR</v>
      </c>
      <c r="C1261" s="2" t="s">
        <v>42</v>
      </c>
      <c r="D1261" s="2" t="s">
        <v>75</v>
      </c>
      <c r="E1261" s="3" t="s">
        <v>10</v>
      </c>
      <c r="F1261" s="3"/>
      <c r="G1261" s="3"/>
      <c r="H1261" s="3"/>
      <c r="I1261" s="3"/>
      <c r="J1261" s="3"/>
      <c r="K1261" s="3"/>
      <c r="L1261" s="3">
        <v>29</v>
      </c>
      <c r="M1261" s="3">
        <v>11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</row>
    <row r="1262" spans="1:36" x14ac:dyDescent="0.25">
      <c r="A1262" t="str">
        <f>IFERROR(VLOOKUP(C1262,Mapping!$A$2:$C$109,3,0),"")</f>
        <v/>
      </c>
      <c r="B1262" t="str">
        <f>IFERROR(VLOOKUP(D1262,Mapping!$B$2:$D$109,3,0),"")</f>
        <v>MR</v>
      </c>
      <c r="C1262" s="2" t="s">
        <v>42</v>
      </c>
      <c r="D1262" s="2" t="s">
        <v>75</v>
      </c>
      <c r="E1262" s="2" t="s">
        <v>11</v>
      </c>
      <c r="F1262" s="4"/>
      <c r="G1262" s="4"/>
      <c r="H1262" s="4"/>
      <c r="I1262" s="4"/>
      <c r="J1262" s="4"/>
      <c r="K1262" s="4"/>
      <c r="L1262" s="4">
        <v>26</v>
      </c>
      <c r="M1262" s="4">
        <v>11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</row>
    <row r="1263" spans="1:36" x14ac:dyDescent="0.25">
      <c r="A1263" t="str">
        <f>IFERROR(VLOOKUP(C1263,Mapping!$A$2:$C$109,3,0),"")</f>
        <v/>
      </c>
      <c r="B1263" t="str">
        <f>IFERROR(VLOOKUP(D1263,Mapping!$B$2:$D$109,3,0),"")</f>
        <v>MR</v>
      </c>
      <c r="C1263" s="2" t="s">
        <v>42</v>
      </c>
      <c r="D1263" s="2" t="s">
        <v>75</v>
      </c>
      <c r="E1263" s="3" t="s">
        <v>12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</row>
    <row r="1264" spans="1:36" x14ac:dyDescent="0.25">
      <c r="A1264" t="str">
        <f>IFERROR(VLOOKUP(C1264,Mapping!$A$2:$C$109,3,0),"")</f>
        <v/>
      </c>
      <c r="B1264" t="str">
        <f>IFERROR(VLOOKUP(D1264,Mapping!$B$2:$D$109,3,0),"")</f>
        <v>MR</v>
      </c>
      <c r="C1264" s="2" t="s">
        <v>42</v>
      </c>
      <c r="D1264" s="2" t="s">
        <v>75</v>
      </c>
      <c r="E1264" s="4" t="s">
        <v>13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</row>
    <row r="1265" spans="1:36" x14ac:dyDescent="0.25">
      <c r="A1265" t="str">
        <f>IFERROR(VLOOKUP(C1265,Mapping!$A$2:$C$109,3,0),"")</f>
        <v/>
      </c>
      <c r="B1265" t="str">
        <f>IFERROR(VLOOKUP(D1265,Mapping!$B$2:$D$109,3,0),"")</f>
        <v>MR</v>
      </c>
      <c r="C1265" s="2" t="s">
        <v>42</v>
      </c>
      <c r="D1265" s="2" t="s">
        <v>75</v>
      </c>
      <c r="E1265" s="2" t="s">
        <v>15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</row>
    <row r="1266" spans="1:36" x14ac:dyDescent="0.25">
      <c r="A1266" t="str">
        <f>IFERROR(VLOOKUP(C1266,Mapping!$A$2:$C$109,3,0),"")</f>
        <v/>
      </c>
      <c r="B1266" t="str">
        <f>IFERROR(VLOOKUP(D1266,Mapping!$B$2:$D$109,3,0),"")</f>
        <v>MR</v>
      </c>
      <c r="C1266" s="2" t="s">
        <v>42</v>
      </c>
      <c r="D1266" s="2" t="s">
        <v>75</v>
      </c>
      <c r="E1266" s="2" t="s">
        <v>14</v>
      </c>
      <c r="F1266" s="1"/>
      <c r="G1266" s="1"/>
      <c r="H1266" s="1"/>
      <c r="I1266" s="1"/>
      <c r="J1266" s="1"/>
      <c r="K1266" s="1"/>
      <c r="L1266" s="1">
        <v>0</v>
      </c>
      <c r="M1266" s="1">
        <v>0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</row>
    <row r="1267" spans="1:36" x14ac:dyDescent="0.25">
      <c r="A1267" t="str">
        <f>IFERROR(VLOOKUP(C1267,Mapping!$A$2:$C$109,3,0),"")</f>
        <v/>
      </c>
      <c r="B1267" t="str">
        <f>IFERROR(VLOOKUP(D1267,Mapping!$B$2:$D$109,3,0),"")</f>
        <v>NC</v>
      </c>
      <c r="C1267" s="2" t="s">
        <v>42</v>
      </c>
      <c r="D1267" s="2" t="s">
        <v>93</v>
      </c>
      <c r="E1267" s="3" t="s">
        <v>10</v>
      </c>
      <c r="F1267" s="3"/>
      <c r="G1267" s="3"/>
      <c r="H1267" s="3"/>
      <c r="I1267" s="3"/>
      <c r="J1267" s="3"/>
      <c r="K1267" s="3"/>
      <c r="L1267" s="3">
        <v>18</v>
      </c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</row>
    <row r="1268" spans="1:36" x14ac:dyDescent="0.25">
      <c r="A1268" t="str">
        <f>IFERROR(VLOOKUP(C1268,Mapping!$A$2:$C$109,3,0),"")</f>
        <v/>
      </c>
      <c r="B1268" t="str">
        <f>IFERROR(VLOOKUP(D1268,Mapping!$B$2:$D$109,3,0),"")</f>
        <v>NC</v>
      </c>
      <c r="C1268" s="2" t="s">
        <v>42</v>
      </c>
      <c r="D1268" s="2" t="s">
        <v>93</v>
      </c>
      <c r="E1268" s="2" t="s">
        <v>11</v>
      </c>
      <c r="F1268" s="4"/>
      <c r="G1268" s="4"/>
      <c r="H1268" s="4"/>
      <c r="I1268" s="4"/>
      <c r="J1268" s="4"/>
      <c r="K1268" s="4"/>
      <c r="L1268" s="4">
        <v>15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</row>
    <row r="1269" spans="1:36" x14ac:dyDescent="0.25">
      <c r="A1269" t="str">
        <f>IFERROR(VLOOKUP(C1269,Mapping!$A$2:$C$109,3,0),"")</f>
        <v/>
      </c>
      <c r="B1269" t="str">
        <f>IFERROR(VLOOKUP(D1269,Mapping!$B$2:$D$109,3,0),"")</f>
        <v>NC</v>
      </c>
      <c r="C1269" s="2" t="s">
        <v>42</v>
      </c>
      <c r="D1269" s="2" t="s">
        <v>93</v>
      </c>
      <c r="E1269" s="3" t="s">
        <v>12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</row>
    <row r="1270" spans="1:36" x14ac:dyDescent="0.25">
      <c r="A1270" t="str">
        <f>IFERROR(VLOOKUP(C1270,Mapping!$A$2:$C$109,3,0),"")</f>
        <v/>
      </c>
      <c r="B1270" t="str">
        <f>IFERROR(VLOOKUP(D1270,Mapping!$B$2:$D$109,3,0),"")</f>
        <v>NC</v>
      </c>
      <c r="C1270" s="2" t="s">
        <v>42</v>
      </c>
      <c r="D1270" s="2" t="s">
        <v>93</v>
      </c>
      <c r="E1270" s="4" t="s">
        <v>13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</row>
    <row r="1271" spans="1:36" x14ac:dyDescent="0.25">
      <c r="A1271" t="str">
        <f>IFERROR(VLOOKUP(C1271,Mapping!$A$2:$C$109,3,0),"")</f>
        <v/>
      </c>
      <c r="B1271" t="str">
        <f>IFERROR(VLOOKUP(D1271,Mapping!$B$2:$D$109,3,0),"")</f>
        <v>NC</v>
      </c>
      <c r="C1271" s="2" t="s">
        <v>42</v>
      </c>
      <c r="D1271" s="2" t="s">
        <v>93</v>
      </c>
      <c r="E1271" s="2" t="s">
        <v>15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</row>
    <row r="1272" spans="1:36" x14ac:dyDescent="0.25">
      <c r="A1272" t="str">
        <f>IFERROR(VLOOKUP(C1272,Mapping!$A$2:$C$109,3,0),"")</f>
        <v/>
      </c>
      <c r="B1272" t="str">
        <f>IFERROR(VLOOKUP(D1272,Mapping!$B$2:$D$109,3,0),"")</f>
        <v>NC</v>
      </c>
      <c r="C1272" s="2" t="s">
        <v>42</v>
      </c>
      <c r="D1272" s="2" t="s">
        <v>93</v>
      </c>
      <c r="E1272" s="2" t="s">
        <v>14</v>
      </c>
      <c r="F1272" s="1"/>
      <c r="G1272" s="1"/>
      <c r="H1272" s="1"/>
      <c r="I1272" s="1"/>
      <c r="J1272" s="1"/>
      <c r="K1272" s="1"/>
      <c r="L1272" s="1">
        <v>0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</row>
    <row r="1273" spans="1:36" x14ac:dyDescent="0.25">
      <c r="A1273" t="str">
        <f>IFERROR(VLOOKUP(C1273,Mapping!$A$2:$C$109,3,0),"")</f>
        <v/>
      </c>
      <c r="B1273" t="str">
        <f>IFERROR(VLOOKUP(D1273,Mapping!$B$2:$D$109,3,0),"")</f>
        <v>NC</v>
      </c>
      <c r="C1273" s="2" t="s">
        <v>42</v>
      </c>
      <c r="D1273" s="2" t="s">
        <v>76</v>
      </c>
      <c r="E1273" s="3" t="s">
        <v>10</v>
      </c>
      <c r="F1273" s="3"/>
      <c r="G1273" s="3"/>
      <c r="H1273" s="3"/>
      <c r="I1273" s="3"/>
      <c r="J1273" s="3"/>
      <c r="K1273" s="3"/>
      <c r="L1273" s="3">
        <v>72</v>
      </c>
      <c r="M1273" s="3">
        <v>39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</row>
    <row r="1274" spans="1:36" x14ac:dyDescent="0.25">
      <c r="A1274" t="str">
        <f>IFERROR(VLOOKUP(C1274,Mapping!$A$2:$C$109,3,0),"")</f>
        <v/>
      </c>
      <c r="B1274" t="str">
        <f>IFERROR(VLOOKUP(D1274,Mapping!$B$2:$D$109,3,0),"")</f>
        <v>NC</v>
      </c>
      <c r="C1274" s="2" t="s">
        <v>42</v>
      </c>
      <c r="D1274" s="2" t="s">
        <v>76</v>
      </c>
      <c r="E1274" s="2" t="s">
        <v>11</v>
      </c>
      <c r="F1274" s="4"/>
      <c r="G1274" s="4"/>
      <c r="H1274" s="4"/>
      <c r="I1274" s="4"/>
      <c r="J1274" s="4"/>
      <c r="K1274" s="4"/>
      <c r="L1274" s="4">
        <v>62</v>
      </c>
      <c r="M1274" s="4">
        <v>38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</row>
    <row r="1275" spans="1:36" x14ac:dyDescent="0.25">
      <c r="A1275" t="str">
        <f>IFERROR(VLOOKUP(C1275,Mapping!$A$2:$C$109,3,0),"")</f>
        <v/>
      </c>
      <c r="B1275" t="str">
        <f>IFERROR(VLOOKUP(D1275,Mapping!$B$2:$D$109,3,0),"")</f>
        <v>NC</v>
      </c>
      <c r="C1275" s="2" t="s">
        <v>42</v>
      </c>
      <c r="D1275" s="2" t="s">
        <v>76</v>
      </c>
      <c r="E1275" s="3" t="s">
        <v>12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</row>
    <row r="1276" spans="1:36" x14ac:dyDescent="0.25">
      <c r="A1276" t="str">
        <f>IFERROR(VLOOKUP(C1276,Mapping!$A$2:$C$109,3,0),"")</f>
        <v/>
      </c>
      <c r="B1276" t="str">
        <f>IFERROR(VLOOKUP(D1276,Mapping!$B$2:$D$109,3,0),"")</f>
        <v>NC</v>
      </c>
      <c r="C1276" s="2" t="s">
        <v>42</v>
      </c>
      <c r="D1276" s="2" t="s">
        <v>76</v>
      </c>
      <c r="E1276" s="4" t="s">
        <v>13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</row>
    <row r="1277" spans="1:36" x14ac:dyDescent="0.25">
      <c r="A1277" t="str">
        <f>IFERROR(VLOOKUP(C1277,Mapping!$A$2:$C$109,3,0),"")</f>
        <v/>
      </c>
      <c r="B1277" t="str">
        <f>IFERROR(VLOOKUP(D1277,Mapping!$B$2:$D$109,3,0),"")</f>
        <v>NC</v>
      </c>
      <c r="C1277" s="2" t="s">
        <v>42</v>
      </c>
      <c r="D1277" s="2" t="s">
        <v>76</v>
      </c>
      <c r="E1277" s="2" t="s">
        <v>15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</row>
    <row r="1278" spans="1:36" x14ac:dyDescent="0.25">
      <c r="A1278" t="str">
        <f>IFERROR(VLOOKUP(C1278,Mapping!$A$2:$C$109,3,0),"")</f>
        <v/>
      </c>
      <c r="B1278" t="str">
        <f>IFERROR(VLOOKUP(D1278,Mapping!$B$2:$D$109,3,0),"")</f>
        <v>NC</v>
      </c>
      <c r="C1278" s="2" t="s">
        <v>42</v>
      </c>
      <c r="D1278" s="2" t="s">
        <v>76</v>
      </c>
      <c r="E1278" s="2" t="s">
        <v>14</v>
      </c>
      <c r="F1278" s="1"/>
      <c r="G1278" s="1"/>
      <c r="H1278" s="1"/>
      <c r="I1278" s="1"/>
      <c r="J1278" s="1"/>
      <c r="K1278" s="1"/>
      <c r="L1278" s="1">
        <v>0</v>
      </c>
      <c r="M1278" s="1">
        <v>0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</row>
    <row r="1279" spans="1:36" x14ac:dyDescent="0.25">
      <c r="A1279" t="str">
        <f>IFERROR(VLOOKUP(C1279,Mapping!$A$2:$C$109,3,0),"")</f>
        <v/>
      </c>
      <c r="B1279" t="str">
        <f>IFERROR(VLOOKUP(D1279,Mapping!$B$2:$D$109,3,0),"")</f>
        <v/>
      </c>
      <c r="C1279" s="2" t="s">
        <v>42</v>
      </c>
      <c r="D1279" s="2" t="s">
        <v>77</v>
      </c>
      <c r="E1279" s="3" t="s">
        <v>10</v>
      </c>
      <c r="F1279" s="3"/>
      <c r="G1279" s="3"/>
      <c r="H1279" s="3"/>
      <c r="I1279" s="3"/>
      <c r="J1279" s="3"/>
      <c r="K1279" s="3"/>
      <c r="L1279" s="3">
        <v>2</v>
      </c>
      <c r="M1279" s="3">
        <v>6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</row>
    <row r="1280" spans="1:36" x14ac:dyDescent="0.25">
      <c r="A1280" t="str">
        <f>IFERROR(VLOOKUP(C1280,Mapping!$A$2:$C$109,3,0),"")</f>
        <v/>
      </c>
      <c r="B1280" t="str">
        <f>IFERROR(VLOOKUP(D1280,Mapping!$B$2:$D$109,3,0),"")</f>
        <v/>
      </c>
      <c r="C1280" s="2" t="s">
        <v>42</v>
      </c>
      <c r="D1280" s="2" t="s">
        <v>77</v>
      </c>
      <c r="E1280" s="2" t="s">
        <v>11</v>
      </c>
      <c r="F1280" s="4"/>
      <c r="G1280" s="4"/>
      <c r="H1280" s="4"/>
      <c r="I1280" s="4"/>
      <c r="J1280" s="4"/>
      <c r="K1280" s="4"/>
      <c r="L1280" s="4">
        <v>2</v>
      </c>
      <c r="M1280" s="4">
        <v>6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</row>
    <row r="1281" spans="1:36" x14ac:dyDescent="0.25">
      <c r="A1281" t="str">
        <f>IFERROR(VLOOKUP(C1281,Mapping!$A$2:$C$109,3,0),"")</f>
        <v/>
      </c>
      <c r="B1281" t="str">
        <f>IFERROR(VLOOKUP(D1281,Mapping!$B$2:$D$109,3,0),"")</f>
        <v/>
      </c>
      <c r="C1281" s="2" t="s">
        <v>42</v>
      </c>
      <c r="D1281" s="2" t="s">
        <v>77</v>
      </c>
      <c r="E1281" s="3" t="s">
        <v>12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</row>
    <row r="1282" spans="1:36" x14ac:dyDescent="0.25">
      <c r="A1282" t="str">
        <f>IFERROR(VLOOKUP(C1282,Mapping!$A$2:$C$109,3,0),"")</f>
        <v/>
      </c>
      <c r="B1282" t="str">
        <f>IFERROR(VLOOKUP(D1282,Mapping!$B$2:$D$109,3,0),"")</f>
        <v/>
      </c>
      <c r="C1282" s="2" t="s">
        <v>42</v>
      </c>
      <c r="D1282" s="2" t="s">
        <v>77</v>
      </c>
      <c r="E1282" s="4" t="s">
        <v>13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</row>
    <row r="1283" spans="1:36" x14ac:dyDescent="0.25">
      <c r="A1283" t="str">
        <f>IFERROR(VLOOKUP(C1283,Mapping!$A$2:$C$109,3,0),"")</f>
        <v/>
      </c>
      <c r="B1283" t="str">
        <f>IFERROR(VLOOKUP(D1283,Mapping!$B$2:$D$109,3,0),"")</f>
        <v/>
      </c>
      <c r="C1283" s="2" t="s">
        <v>42</v>
      </c>
      <c r="D1283" s="2" t="s">
        <v>77</v>
      </c>
      <c r="E1283" s="2" t="s">
        <v>15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</row>
    <row r="1284" spans="1:36" x14ac:dyDescent="0.25">
      <c r="A1284" t="str">
        <f>IFERROR(VLOOKUP(C1284,Mapping!$A$2:$C$109,3,0),"")</f>
        <v/>
      </c>
      <c r="B1284" t="str">
        <f>IFERROR(VLOOKUP(D1284,Mapping!$B$2:$D$109,3,0),"")</f>
        <v/>
      </c>
      <c r="C1284" s="2" t="s">
        <v>42</v>
      </c>
      <c r="D1284" s="2" t="s">
        <v>77</v>
      </c>
      <c r="E1284" s="2" t="s">
        <v>14</v>
      </c>
      <c r="F1284" s="1"/>
      <c r="G1284" s="1"/>
      <c r="H1284" s="1"/>
      <c r="I1284" s="1"/>
      <c r="J1284" s="1"/>
      <c r="K1284" s="1"/>
      <c r="L1284" s="1">
        <v>0</v>
      </c>
      <c r="M1284" s="1">
        <v>0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</row>
    <row r="1285" spans="1:36" x14ac:dyDescent="0.25">
      <c r="A1285" t="str">
        <f>IFERROR(VLOOKUP(C1285,Mapping!$A$2:$C$109,3,0),"")</f>
        <v/>
      </c>
      <c r="B1285" t="str">
        <f>IFERROR(VLOOKUP(D1285,Mapping!$B$2:$D$109,3,0),"")</f>
        <v/>
      </c>
      <c r="C1285" s="2" t="s">
        <v>42</v>
      </c>
      <c r="D1285" s="2" t="s">
        <v>78</v>
      </c>
      <c r="E1285" s="3" t="s">
        <v>10</v>
      </c>
      <c r="F1285" s="3"/>
      <c r="G1285" s="3"/>
      <c r="H1285" s="3"/>
      <c r="I1285" s="3"/>
      <c r="J1285" s="3"/>
      <c r="K1285" s="3"/>
      <c r="L1285" s="3">
        <v>12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</row>
    <row r="1286" spans="1:36" x14ac:dyDescent="0.25">
      <c r="A1286" t="str">
        <f>IFERROR(VLOOKUP(C1286,Mapping!$A$2:$C$109,3,0),"")</f>
        <v/>
      </c>
      <c r="B1286" t="str">
        <f>IFERROR(VLOOKUP(D1286,Mapping!$B$2:$D$109,3,0),"")</f>
        <v/>
      </c>
      <c r="C1286" s="2" t="s">
        <v>42</v>
      </c>
      <c r="D1286" s="2" t="s">
        <v>78</v>
      </c>
      <c r="E1286" s="2" t="s">
        <v>11</v>
      </c>
      <c r="F1286" s="4"/>
      <c r="G1286" s="4"/>
      <c r="H1286" s="4"/>
      <c r="I1286" s="4"/>
      <c r="J1286" s="4"/>
      <c r="K1286" s="4"/>
      <c r="L1286" s="4">
        <v>12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</row>
    <row r="1287" spans="1:36" x14ac:dyDescent="0.25">
      <c r="A1287" t="str">
        <f>IFERROR(VLOOKUP(C1287,Mapping!$A$2:$C$109,3,0),"")</f>
        <v/>
      </c>
      <c r="B1287" t="str">
        <f>IFERROR(VLOOKUP(D1287,Mapping!$B$2:$D$109,3,0),"")</f>
        <v/>
      </c>
      <c r="C1287" s="2" t="s">
        <v>42</v>
      </c>
      <c r="D1287" s="2" t="s">
        <v>78</v>
      </c>
      <c r="E1287" s="3" t="s">
        <v>12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</row>
    <row r="1288" spans="1:36" x14ac:dyDescent="0.25">
      <c r="A1288" t="str">
        <f>IFERROR(VLOOKUP(C1288,Mapping!$A$2:$C$109,3,0),"")</f>
        <v/>
      </c>
      <c r="B1288" t="str">
        <f>IFERROR(VLOOKUP(D1288,Mapping!$B$2:$D$109,3,0),"")</f>
        <v/>
      </c>
      <c r="C1288" s="2" t="s">
        <v>42</v>
      </c>
      <c r="D1288" s="2" t="s">
        <v>78</v>
      </c>
      <c r="E1288" s="4" t="s">
        <v>13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</row>
    <row r="1289" spans="1:36" x14ac:dyDescent="0.25">
      <c r="A1289" t="str">
        <f>IFERROR(VLOOKUP(C1289,Mapping!$A$2:$C$109,3,0),"")</f>
        <v/>
      </c>
      <c r="B1289" t="str">
        <f>IFERROR(VLOOKUP(D1289,Mapping!$B$2:$D$109,3,0),"")</f>
        <v/>
      </c>
      <c r="C1289" s="2" t="s">
        <v>42</v>
      </c>
      <c r="D1289" s="2" t="s">
        <v>78</v>
      </c>
      <c r="E1289" s="2" t="s">
        <v>15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</row>
    <row r="1290" spans="1:36" x14ac:dyDescent="0.25">
      <c r="A1290" t="str">
        <f>IFERROR(VLOOKUP(C1290,Mapping!$A$2:$C$109,3,0),"")</f>
        <v/>
      </c>
      <c r="B1290" t="str">
        <f>IFERROR(VLOOKUP(D1290,Mapping!$B$2:$D$109,3,0),"")</f>
        <v/>
      </c>
      <c r="C1290" s="2" t="s">
        <v>42</v>
      </c>
      <c r="D1290" s="2" t="s">
        <v>78</v>
      </c>
      <c r="E1290" s="2" t="s">
        <v>14</v>
      </c>
      <c r="F1290" s="1"/>
      <c r="G1290" s="1"/>
      <c r="H1290" s="1"/>
      <c r="I1290" s="1"/>
      <c r="J1290" s="1"/>
      <c r="K1290" s="1"/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</row>
    <row r="1291" spans="1:36" x14ac:dyDescent="0.25">
      <c r="A1291" t="str">
        <f>IFERROR(VLOOKUP(C1291,Mapping!$A$2:$C$109,3,0),"")</f>
        <v/>
      </c>
      <c r="B1291" t="str">
        <f>IFERROR(VLOOKUP(D1291,Mapping!$B$2:$D$109,3,0),"")</f>
        <v/>
      </c>
      <c r="C1291" s="2" t="s">
        <v>42</v>
      </c>
      <c r="D1291" s="2" t="s">
        <v>102</v>
      </c>
      <c r="E1291" s="3" t="s">
        <v>10</v>
      </c>
      <c r="F1291" s="3"/>
      <c r="G1291" s="3"/>
      <c r="H1291" s="3"/>
      <c r="I1291" s="3"/>
      <c r="J1291" s="3"/>
      <c r="K1291" s="3"/>
      <c r="L1291" s="3">
        <v>1</v>
      </c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</row>
    <row r="1292" spans="1:36" x14ac:dyDescent="0.25">
      <c r="A1292" t="str">
        <f>IFERROR(VLOOKUP(C1292,Mapping!$A$2:$C$109,3,0),"")</f>
        <v/>
      </c>
      <c r="B1292" t="str">
        <f>IFERROR(VLOOKUP(D1292,Mapping!$B$2:$D$109,3,0),"")</f>
        <v/>
      </c>
      <c r="C1292" s="2" t="s">
        <v>42</v>
      </c>
      <c r="D1292" s="2" t="s">
        <v>102</v>
      </c>
      <c r="E1292" s="2" t="s">
        <v>11</v>
      </c>
      <c r="F1292" s="4"/>
      <c r="G1292" s="4"/>
      <c r="H1292" s="4"/>
      <c r="I1292" s="4"/>
      <c r="J1292" s="4"/>
      <c r="K1292" s="4"/>
      <c r="L1292" s="4">
        <v>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</row>
    <row r="1293" spans="1:36" x14ac:dyDescent="0.25">
      <c r="A1293" t="str">
        <f>IFERROR(VLOOKUP(C1293,Mapping!$A$2:$C$109,3,0),"")</f>
        <v/>
      </c>
      <c r="B1293" t="str">
        <f>IFERROR(VLOOKUP(D1293,Mapping!$B$2:$D$109,3,0),"")</f>
        <v/>
      </c>
      <c r="C1293" s="2" t="s">
        <v>42</v>
      </c>
      <c r="D1293" s="2" t="s">
        <v>102</v>
      </c>
      <c r="E1293" s="3" t="s">
        <v>12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</row>
    <row r="1294" spans="1:36" x14ac:dyDescent="0.25">
      <c r="A1294" t="str">
        <f>IFERROR(VLOOKUP(C1294,Mapping!$A$2:$C$109,3,0),"")</f>
        <v/>
      </c>
      <c r="B1294" t="str">
        <f>IFERROR(VLOOKUP(D1294,Mapping!$B$2:$D$109,3,0),"")</f>
        <v/>
      </c>
      <c r="C1294" s="2" t="s">
        <v>42</v>
      </c>
      <c r="D1294" s="2" t="s">
        <v>102</v>
      </c>
      <c r="E1294" s="4" t="s">
        <v>13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</row>
    <row r="1295" spans="1:36" x14ac:dyDescent="0.25">
      <c r="A1295" t="str">
        <f>IFERROR(VLOOKUP(C1295,Mapping!$A$2:$C$109,3,0),"")</f>
        <v/>
      </c>
      <c r="B1295" t="str">
        <f>IFERROR(VLOOKUP(D1295,Mapping!$B$2:$D$109,3,0),"")</f>
        <v/>
      </c>
      <c r="C1295" s="2" t="s">
        <v>42</v>
      </c>
      <c r="D1295" s="2" t="s">
        <v>102</v>
      </c>
      <c r="E1295" s="2" t="s">
        <v>15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</row>
    <row r="1296" spans="1:36" x14ac:dyDescent="0.25">
      <c r="A1296" t="str">
        <f>IFERROR(VLOOKUP(C1296,Mapping!$A$2:$C$109,3,0),"")</f>
        <v/>
      </c>
      <c r="B1296" t="str">
        <f>IFERROR(VLOOKUP(D1296,Mapping!$B$2:$D$109,3,0),"")</f>
        <v/>
      </c>
      <c r="C1296" s="2" t="s">
        <v>42</v>
      </c>
      <c r="D1296" s="2" t="s">
        <v>102</v>
      </c>
      <c r="E1296" s="2" t="s">
        <v>14</v>
      </c>
      <c r="F1296" s="1"/>
      <c r="G1296" s="1"/>
      <c r="H1296" s="1"/>
      <c r="I1296" s="1"/>
      <c r="J1296" s="1"/>
      <c r="K1296" s="1"/>
      <c r="L1296" s="1">
        <v>0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</row>
    <row r="1297" spans="1:36" x14ac:dyDescent="0.25">
      <c r="A1297" t="str">
        <f>IFERROR(VLOOKUP(C1297,Mapping!$A$2:$C$109,3,0),"")</f>
        <v>Skip</v>
      </c>
      <c r="B1297" t="str">
        <f>IFERROR(VLOOKUP(D1297,Mapping!$B$2:$D$109,3,0),"")</f>
        <v/>
      </c>
      <c r="C1297" s="2" t="s">
        <v>43</v>
      </c>
      <c r="D1297" s="2" t="s">
        <v>108</v>
      </c>
      <c r="E1297" s="3" t="s">
        <v>10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>
        <v>34340</v>
      </c>
      <c r="AC1297" s="3">
        <v>30253</v>
      </c>
      <c r="AD1297" s="3">
        <v>34261</v>
      </c>
      <c r="AE1297" s="3">
        <v>32431</v>
      </c>
      <c r="AF1297" s="3">
        <v>30241</v>
      </c>
      <c r="AG1297" s="3">
        <v>28692</v>
      </c>
      <c r="AH1297" s="3">
        <v>25607</v>
      </c>
      <c r="AI1297" s="3">
        <v>32542</v>
      </c>
      <c r="AJ1297" s="3">
        <v>20695</v>
      </c>
    </row>
    <row r="1298" spans="1:36" x14ac:dyDescent="0.25">
      <c r="A1298" t="str">
        <f>IFERROR(VLOOKUP(C1298,Mapping!$A$2:$C$109,3,0),"")</f>
        <v>Skip</v>
      </c>
      <c r="B1298" t="str">
        <f>IFERROR(VLOOKUP(D1298,Mapping!$B$2:$D$109,3,0),"")</f>
        <v/>
      </c>
      <c r="C1298" s="2" t="s">
        <v>43</v>
      </c>
      <c r="D1298" s="2" t="s">
        <v>108</v>
      </c>
      <c r="E1298" s="2" t="s">
        <v>11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>
        <v>17170</v>
      </c>
      <c r="AC1298" s="4">
        <v>12970</v>
      </c>
      <c r="AD1298" s="4">
        <v>14536</v>
      </c>
      <c r="AE1298" s="4">
        <v>15112</v>
      </c>
      <c r="AF1298" s="4">
        <v>13051</v>
      </c>
      <c r="AG1298" s="4">
        <v>12659</v>
      </c>
      <c r="AH1298" s="4">
        <v>9790</v>
      </c>
      <c r="AI1298" s="4">
        <v>14636</v>
      </c>
      <c r="AJ1298" s="4">
        <v>10100</v>
      </c>
    </row>
    <row r="1299" spans="1:36" x14ac:dyDescent="0.25">
      <c r="A1299" t="str">
        <f>IFERROR(VLOOKUP(C1299,Mapping!$A$2:$C$109,3,0),"")</f>
        <v>Skip</v>
      </c>
      <c r="B1299" t="str">
        <f>IFERROR(VLOOKUP(D1299,Mapping!$B$2:$D$109,3,0),"")</f>
        <v/>
      </c>
      <c r="C1299" s="2" t="s">
        <v>43</v>
      </c>
      <c r="D1299" s="2" t="s">
        <v>108</v>
      </c>
      <c r="E1299" s="3" t="s">
        <v>12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>
        <v>589</v>
      </c>
      <c r="AC1299" s="3">
        <v>446</v>
      </c>
      <c r="AD1299" s="3">
        <v>522</v>
      </c>
      <c r="AE1299" s="3">
        <v>486</v>
      </c>
      <c r="AF1299" s="3">
        <v>476</v>
      </c>
      <c r="AG1299" s="3">
        <v>494</v>
      </c>
      <c r="AH1299" s="3">
        <v>424</v>
      </c>
      <c r="AI1299" s="3">
        <v>469</v>
      </c>
      <c r="AJ1299" s="3">
        <v>382</v>
      </c>
    </row>
    <row r="1300" spans="1:36" x14ac:dyDescent="0.25">
      <c r="A1300" t="str">
        <f>IFERROR(VLOOKUP(C1300,Mapping!$A$2:$C$109,3,0),"")</f>
        <v>Skip</v>
      </c>
      <c r="B1300" t="str">
        <f>IFERROR(VLOOKUP(D1300,Mapping!$B$2:$D$109,3,0),"")</f>
        <v/>
      </c>
      <c r="C1300" s="2" t="s">
        <v>43</v>
      </c>
      <c r="D1300" s="2" t="s">
        <v>108</v>
      </c>
      <c r="E1300" s="4" t="s">
        <v>13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>
        <v>354</v>
      </c>
      <c r="AC1300" s="3">
        <v>232</v>
      </c>
      <c r="AD1300" s="3">
        <v>285</v>
      </c>
      <c r="AE1300" s="3">
        <v>236</v>
      </c>
      <c r="AF1300" s="3">
        <v>288</v>
      </c>
      <c r="AG1300" s="3">
        <v>273</v>
      </c>
      <c r="AH1300" s="3">
        <v>266</v>
      </c>
      <c r="AI1300" s="3">
        <v>270</v>
      </c>
      <c r="AJ1300" s="3">
        <v>177</v>
      </c>
    </row>
    <row r="1301" spans="1:36" x14ac:dyDescent="0.25">
      <c r="A1301" t="str">
        <f>IFERROR(VLOOKUP(C1301,Mapping!$A$2:$C$109,3,0),"")</f>
        <v>Skip</v>
      </c>
      <c r="B1301" t="str">
        <f>IFERROR(VLOOKUP(D1301,Mapping!$B$2:$D$109,3,0),"")</f>
        <v/>
      </c>
      <c r="C1301" s="2" t="s">
        <v>43</v>
      </c>
      <c r="D1301" s="2" t="s">
        <v>108</v>
      </c>
      <c r="E1301" s="2" t="s">
        <v>15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>
        <v>197</v>
      </c>
      <c r="AC1301" s="1">
        <v>133</v>
      </c>
      <c r="AD1301" s="1">
        <v>128</v>
      </c>
      <c r="AE1301" s="1">
        <v>125</v>
      </c>
      <c r="AF1301" s="1">
        <v>149</v>
      </c>
      <c r="AG1301" s="1">
        <v>135</v>
      </c>
      <c r="AH1301" s="1">
        <v>131</v>
      </c>
      <c r="AI1301" s="1">
        <v>144</v>
      </c>
      <c r="AJ1301" s="1">
        <v>88</v>
      </c>
    </row>
    <row r="1302" spans="1:36" x14ac:dyDescent="0.25">
      <c r="A1302" t="str">
        <f>IFERROR(VLOOKUP(C1302,Mapping!$A$2:$C$109,3,0),"")</f>
        <v>Skip</v>
      </c>
      <c r="B1302" t="str">
        <f>IFERROR(VLOOKUP(D1302,Mapping!$B$2:$D$109,3,0),"")</f>
        <v/>
      </c>
      <c r="C1302" s="2" t="s">
        <v>43</v>
      </c>
      <c r="D1302" s="2" t="s">
        <v>108</v>
      </c>
      <c r="E1302" s="2" t="s">
        <v>14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>
        <v>6323</v>
      </c>
      <c r="AC1302" s="1">
        <v>4817</v>
      </c>
      <c r="AD1302" s="1">
        <v>5523</v>
      </c>
      <c r="AE1302" s="1">
        <v>4339</v>
      </c>
      <c r="AF1302" s="1">
        <v>4531</v>
      </c>
      <c r="AG1302" s="1">
        <v>4668</v>
      </c>
      <c r="AH1302" s="1">
        <v>3573</v>
      </c>
      <c r="AI1302" s="1">
        <v>4890</v>
      </c>
      <c r="AJ1302" s="1">
        <v>3323</v>
      </c>
    </row>
    <row r="1303" spans="1:36" x14ac:dyDescent="0.25">
      <c r="A1303" t="str">
        <f>IFERROR(VLOOKUP(C1303,Mapping!$A$2:$C$109,3,0),"")</f>
        <v>Skip</v>
      </c>
      <c r="B1303" t="str">
        <f>IFERROR(VLOOKUP(D1303,Mapping!$B$2:$D$109,3,0),"")</f>
        <v/>
      </c>
      <c r="C1303" s="2" t="s">
        <v>43</v>
      </c>
      <c r="D1303" s="2" t="s">
        <v>109</v>
      </c>
      <c r="E1303" s="3" t="s">
        <v>10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>
        <v>7132</v>
      </c>
      <c r="AC1303" s="3">
        <v>31934</v>
      </c>
      <c r="AD1303" s="3">
        <v>26594</v>
      </c>
      <c r="AE1303" s="3">
        <v>28599</v>
      </c>
      <c r="AF1303" s="3">
        <v>31878</v>
      </c>
      <c r="AG1303" s="3">
        <v>26987</v>
      </c>
      <c r="AH1303" s="3">
        <v>28973</v>
      </c>
      <c r="AI1303" s="3">
        <v>31981</v>
      </c>
      <c r="AJ1303" s="3">
        <v>19918</v>
      </c>
    </row>
    <row r="1304" spans="1:36" x14ac:dyDescent="0.25">
      <c r="A1304" t="str">
        <f>IFERROR(VLOOKUP(C1304,Mapping!$A$2:$C$109,3,0),"")</f>
        <v>Skip</v>
      </c>
      <c r="B1304" t="str">
        <f>IFERROR(VLOOKUP(D1304,Mapping!$B$2:$D$109,3,0),"")</f>
        <v/>
      </c>
      <c r="C1304" s="2" t="s">
        <v>43</v>
      </c>
      <c r="D1304" s="2" t="s">
        <v>109</v>
      </c>
      <c r="E1304" s="2" t="s">
        <v>11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>
        <v>4006</v>
      </c>
      <c r="AC1304" s="4">
        <v>18534</v>
      </c>
      <c r="AD1304" s="4">
        <v>15346</v>
      </c>
      <c r="AE1304" s="4">
        <v>17111</v>
      </c>
      <c r="AF1304" s="4">
        <v>19948</v>
      </c>
      <c r="AG1304" s="4">
        <v>16762</v>
      </c>
      <c r="AH1304" s="4">
        <v>17920</v>
      </c>
      <c r="AI1304" s="4">
        <v>20676</v>
      </c>
      <c r="AJ1304" s="4">
        <v>12642</v>
      </c>
    </row>
    <row r="1305" spans="1:36" x14ac:dyDescent="0.25">
      <c r="A1305" t="str">
        <f>IFERROR(VLOOKUP(C1305,Mapping!$A$2:$C$109,3,0),"")</f>
        <v>Skip</v>
      </c>
      <c r="B1305" t="str">
        <f>IFERROR(VLOOKUP(D1305,Mapping!$B$2:$D$109,3,0),"")</f>
        <v/>
      </c>
      <c r="C1305" s="2" t="s">
        <v>43</v>
      </c>
      <c r="D1305" s="2" t="s">
        <v>109</v>
      </c>
      <c r="E1305" s="3" t="s">
        <v>12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>
        <v>110</v>
      </c>
      <c r="AC1305" s="3">
        <v>593</v>
      </c>
      <c r="AD1305" s="3">
        <v>547</v>
      </c>
      <c r="AE1305" s="3">
        <v>535</v>
      </c>
      <c r="AF1305" s="3">
        <v>651</v>
      </c>
      <c r="AG1305" s="3">
        <v>901</v>
      </c>
      <c r="AH1305" s="3">
        <v>846</v>
      </c>
      <c r="AI1305" s="3">
        <v>666</v>
      </c>
      <c r="AJ1305" s="3">
        <v>443</v>
      </c>
    </row>
    <row r="1306" spans="1:36" x14ac:dyDescent="0.25">
      <c r="A1306" t="str">
        <f>IFERROR(VLOOKUP(C1306,Mapping!$A$2:$C$109,3,0),"")</f>
        <v>Skip</v>
      </c>
      <c r="B1306" t="str">
        <f>IFERROR(VLOOKUP(D1306,Mapping!$B$2:$D$109,3,0),"")</f>
        <v/>
      </c>
      <c r="C1306" s="2" t="s">
        <v>43</v>
      </c>
      <c r="D1306" s="2" t="s">
        <v>109</v>
      </c>
      <c r="E1306" s="4" t="s">
        <v>13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>
        <v>76</v>
      </c>
      <c r="AC1306" s="3">
        <v>447</v>
      </c>
      <c r="AD1306" s="3">
        <v>412</v>
      </c>
      <c r="AE1306" s="3">
        <v>374</v>
      </c>
      <c r="AF1306" s="3">
        <v>480</v>
      </c>
      <c r="AG1306" s="3">
        <v>755</v>
      </c>
      <c r="AH1306" s="3">
        <v>701</v>
      </c>
      <c r="AI1306" s="3">
        <v>522</v>
      </c>
      <c r="AJ1306" s="3">
        <v>341</v>
      </c>
    </row>
    <row r="1307" spans="1:36" x14ac:dyDescent="0.25">
      <c r="A1307" t="str">
        <f>IFERROR(VLOOKUP(C1307,Mapping!$A$2:$C$109,3,0),"")</f>
        <v>Skip</v>
      </c>
      <c r="B1307" t="str">
        <f>IFERROR(VLOOKUP(D1307,Mapping!$B$2:$D$109,3,0),"")</f>
        <v/>
      </c>
      <c r="C1307" s="2" t="s">
        <v>43</v>
      </c>
      <c r="D1307" s="2" t="s">
        <v>109</v>
      </c>
      <c r="E1307" s="2" t="s">
        <v>15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>
        <v>35</v>
      </c>
      <c r="AC1307" s="1">
        <v>240</v>
      </c>
      <c r="AD1307" s="1">
        <v>238</v>
      </c>
      <c r="AE1307" s="1">
        <v>229</v>
      </c>
      <c r="AF1307" s="1">
        <v>265</v>
      </c>
      <c r="AG1307" s="1">
        <v>382</v>
      </c>
      <c r="AH1307" s="1">
        <v>347</v>
      </c>
      <c r="AI1307" s="1">
        <v>268</v>
      </c>
      <c r="AJ1307" s="1">
        <v>173</v>
      </c>
    </row>
    <row r="1308" spans="1:36" x14ac:dyDescent="0.25">
      <c r="A1308" t="str">
        <f>IFERROR(VLOOKUP(C1308,Mapping!$A$2:$C$109,3,0),"")</f>
        <v>Skip</v>
      </c>
      <c r="B1308" t="str">
        <f>IFERROR(VLOOKUP(D1308,Mapping!$B$2:$D$109,3,0),"")</f>
        <v/>
      </c>
      <c r="C1308" s="2" t="s">
        <v>43</v>
      </c>
      <c r="D1308" s="2" t="s">
        <v>109</v>
      </c>
      <c r="E1308" s="2" t="s">
        <v>14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>
        <v>857</v>
      </c>
      <c r="AC1308" s="1">
        <v>4184</v>
      </c>
      <c r="AD1308" s="1">
        <v>3986</v>
      </c>
      <c r="AE1308" s="1">
        <v>3451</v>
      </c>
      <c r="AF1308" s="1">
        <v>3785</v>
      </c>
      <c r="AG1308" s="1">
        <v>3992</v>
      </c>
      <c r="AH1308" s="1">
        <v>4060</v>
      </c>
      <c r="AI1308" s="1">
        <v>4260</v>
      </c>
      <c r="AJ1308" s="1">
        <v>2766</v>
      </c>
    </row>
    <row r="1309" spans="1:36" x14ac:dyDescent="0.25">
      <c r="A1309" t="str">
        <f>IFERROR(VLOOKUP(C1309,Mapping!$A$2:$C$109,3,0),"")</f>
        <v>Skip</v>
      </c>
      <c r="B1309" t="str">
        <f>IFERROR(VLOOKUP(D1309,Mapping!$B$2:$D$109,3,0),"")</f>
        <v/>
      </c>
      <c r="C1309" s="2" t="s">
        <v>43</v>
      </c>
      <c r="D1309" s="2" t="s">
        <v>110</v>
      </c>
      <c r="E1309" s="3" t="s">
        <v>10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>
        <v>17495</v>
      </c>
      <c r="AC1309" s="3">
        <v>29323</v>
      </c>
      <c r="AD1309" s="3">
        <v>27446</v>
      </c>
      <c r="AE1309" s="3">
        <v>31655</v>
      </c>
      <c r="AF1309" s="3">
        <v>32518</v>
      </c>
      <c r="AG1309" s="3">
        <v>24650</v>
      </c>
      <c r="AH1309" s="3">
        <v>26808</v>
      </c>
      <c r="AI1309" s="3">
        <v>30442</v>
      </c>
      <c r="AJ1309" s="3">
        <v>19558</v>
      </c>
    </row>
    <row r="1310" spans="1:36" x14ac:dyDescent="0.25">
      <c r="A1310" t="str">
        <f>IFERROR(VLOOKUP(C1310,Mapping!$A$2:$C$109,3,0),"")</f>
        <v>Skip</v>
      </c>
      <c r="B1310" t="str">
        <f>IFERROR(VLOOKUP(D1310,Mapping!$B$2:$D$109,3,0),"")</f>
        <v/>
      </c>
      <c r="C1310" s="2" t="s">
        <v>43</v>
      </c>
      <c r="D1310" s="2" t="s">
        <v>110</v>
      </c>
      <c r="E1310" s="2" t="s">
        <v>11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>
        <v>4187</v>
      </c>
      <c r="AC1310" s="4">
        <v>11482</v>
      </c>
      <c r="AD1310" s="4">
        <v>10205</v>
      </c>
      <c r="AE1310" s="4">
        <v>14307</v>
      </c>
      <c r="AF1310" s="4">
        <v>13297</v>
      </c>
      <c r="AG1310" s="4">
        <v>8756</v>
      </c>
      <c r="AH1310" s="4">
        <v>8999</v>
      </c>
      <c r="AI1310" s="4">
        <v>13019</v>
      </c>
      <c r="AJ1310" s="4">
        <v>8307</v>
      </c>
    </row>
    <row r="1311" spans="1:36" x14ac:dyDescent="0.25">
      <c r="A1311" t="str">
        <f>IFERROR(VLOOKUP(C1311,Mapping!$A$2:$C$109,3,0),"")</f>
        <v>Skip</v>
      </c>
      <c r="B1311" t="str">
        <f>IFERROR(VLOOKUP(D1311,Mapping!$B$2:$D$109,3,0),"")</f>
        <v/>
      </c>
      <c r="C1311" s="2" t="s">
        <v>43</v>
      </c>
      <c r="D1311" s="2" t="s">
        <v>110</v>
      </c>
      <c r="E1311" s="3" t="s">
        <v>12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>
        <v>184</v>
      </c>
      <c r="AC1311" s="3">
        <v>364</v>
      </c>
      <c r="AD1311" s="3">
        <v>316</v>
      </c>
      <c r="AE1311" s="3">
        <v>354</v>
      </c>
      <c r="AF1311" s="3">
        <v>400</v>
      </c>
      <c r="AG1311" s="3">
        <v>328</v>
      </c>
      <c r="AH1311" s="3">
        <v>272</v>
      </c>
      <c r="AI1311" s="3">
        <v>295</v>
      </c>
      <c r="AJ1311" s="3">
        <v>247</v>
      </c>
    </row>
    <row r="1312" spans="1:36" x14ac:dyDescent="0.25">
      <c r="A1312" t="str">
        <f>IFERROR(VLOOKUP(C1312,Mapping!$A$2:$C$109,3,0),"")</f>
        <v>Skip</v>
      </c>
      <c r="B1312" t="str">
        <f>IFERROR(VLOOKUP(D1312,Mapping!$B$2:$D$109,3,0),"")</f>
        <v/>
      </c>
      <c r="C1312" s="2" t="s">
        <v>43</v>
      </c>
      <c r="D1312" s="2" t="s">
        <v>110</v>
      </c>
      <c r="E1312" s="4" t="s">
        <v>13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>
        <v>93</v>
      </c>
      <c r="AC1312" s="3">
        <v>194</v>
      </c>
      <c r="AD1312" s="3">
        <v>185</v>
      </c>
      <c r="AE1312" s="3">
        <v>165</v>
      </c>
      <c r="AF1312" s="3">
        <v>226</v>
      </c>
      <c r="AG1312" s="3">
        <v>183</v>
      </c>
      <c r="AH1312" s="3">
        <v>146</v>
      </c>
      <c r="AI1312" s="3">
        <v>136</v>
      </c>
      <c r="AJ1312" s="3">
        <v>94</v>
      </c>
    </row>
    <row r="1313" spans="1:36" x14ac:dyDescent="0.25">
      <c r="A1313" t="str">
        <f>IFERROR(VLOOKUP(C1313,Mapping!$A$2:$C$109,3,0),"")</f>
        <v>Skip</v>
      </c>
      <c r="B1313" t="str">
        <f>IFERROR(VLOOKUP(D1313,Mapping!$B$2:$D$109,3,0),"")</f>
        <v/>
      </c>
      <c r="C1313" s="2" t="s">
        <v>43</v>
      </c>
      <c r="D1313" s="2" t="s">
        <v>110</v>
      </c>
      <c r="E1313" s="2" t="s">
        <v>15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>
        <v>50</v>
      </c>
      <c r="AC1313" s="1">
        <v>97</v>
      </c>
      <c r="AD1313" s="1">
        <v>84</v>
      </c>
      <c r="AE1313" s="1">
        <v>93</v>
      </c>
      <c r="AF1313" s="1">
        <v>111</v>
      </c>
      <c r="AG1313" s="1">
        <v>98</v>
      </c>
      <c r="AH1313" s="1">
        <v>77</v>
      </c>
      <c r="AI1313" s="1">
        <v>71</v>
      </c>
      <c r="AJ1313" s="1">
        <v>48</v>
      </c>
    </row>
    <row r="1314" spans="1:36" x14ac:dyDescent="0.25">
      <c r="A1314" t="str">
        <f>IFERROR(VLOOKUP(C1314,Mapping!$A$2:$C$109,3,0),"")</f>
        <v>Skip</v>
      </c>
      <c r="B1314" t="str">
        <f>IFERROR(VLOOKUP(D1314,Mapping!$B$2:$D$109,3,0),"")</f>
        <v/>
      </c>
      <c r="C1314" s="2" t="s">
        <v>43</v>
      </c>
      <c r="D1314" s="2" t="s">
        <v>110</v>
      </c>
      <c r="E1314" s="2" t="s">
        <v>14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>
        <v>4469</v>
      </c>
      <c r="AC1314" s="1">
        <v>6039</v>
      </c>
      <c r="AD1314" s="1">
        <v>5337</v>
      </c>
      <c r="AE1314" s="1">
        <v>4384</v>
      </c>
      <c r="AF1314" s="1">
        <v>5235</v>
      </c>
      <c r="AG1314" s="1">
        <v>4910</v>
      </c>
      <c r="AH1314" s="1">
        <v>4865</v>
      </c>
      <c r="AI1314" s="1">
        <v>5563</v>
      </c>
      <c r="AJ1314" s="1">
        <v>3461</v>
      </c>
    </row>
    <row r="1315" spans="1:36" x14ac:dyDescent="0.25">
      <c r="A1315" t="str">
        <f>IFERROR(VLOOKUP(C1315,Mapping!$A$2:$C$109,3,0),"")</f>
        <v>Skip</v>
      </c>
      <c r="B1315" t="str">
        <f>IFERROR(VLOOKUP(D1315,Mapping!$B$2:$D$109,3,0),"")</f>
        <v/>
      </c>
      <c r="C1315" s="2" t="s">
        <v>44</v>
      </c>
      <c r="D1315" s="2" t="s">
        <v>108</v>
      </c>
      <c r="E1315" s="3" t="s">
        <v>10</v>
      </c>
      <c r="F1315" s="3"/>
      <c r="G1315" s="3"/>
      <c r="H1315" s="3"/>
      <c r="I1315" s="3"/>
      <c r="J1315" s="3"/>
      <c r="K1315" s="3"/>
      <c r="L1315" s="3"/>
      <c r="M1315" s="3"/>
      <c r="N1315" s="3">
        <v>34710</v>
      </c>
      <c r="O1315" s="3">
        <v>55089</v>
      </c>
      <c r="P1315" s="3">
        <v>54803</v>
      </c>
      <c r="Q1315" s="3">
        <v>69351</v>
      </c>
      <c r="R1315" s="3">
        <v>61602</v>
      </c>
      <c r="S1315" s="3">
        <v>72549</v>
      </c>
      <c r="T1315" s="3">
        <v>75482</v>
      </c>
      <c r="U1315" s="3">
        <v>64645</v>
      </c>
      <c r="V1315" s="3">
        <v>76775</v>
      </c>
      <c r="W1315" s="3">
        <v>77627</v>
      </c>
      <c r="X1315" s="3">
        <v>66668</v>
      </c>
      <c r="Y1315" s="3">
        <v>43395</v>
      </c>
      <c r="Z1315" s="3">
        <v>63064</v>
      </c>
      <c r="AA1315" s="3">
        <v>61615</v>
      </c>
      <c r="AB1315" s="3">
        <v>7830</v>
      </c>
      <c r="AC1315" s="3"/>
      <c r="AD1315" s="3"/>
      <c r="AE1315" s="3"/>
      <c r="AF1315" s="3"/>
      <c r="AG1315" s="3"/>
      <c r="AH1315" s="3"/>
      <c r="AI1315" s="3"/>
      <c r="AJ1315" s="3"/>
    </row>
    <row r="1316" spans="1:36" x14ac:dyDescent="0.25">
      <c r="A1316" t="str">
        <f>IFERROR(VLOOKUP(C1316,Mapping!$A$2:$C$109,3,0),"")</f>
        <v>Skip</v>
      </c>
      <c r="B1316" t="str">
        <f>IFERROR(VLOOKUP(D1316,Mapping!$B$2:$D$109,3,0),"")</f>
        <v/>
      </c>
      <c r="C1316" s="2" t="s">
        <v>44</v>
      </c>
      <c r="D1316" s="2" t="s">
        <v>108</v>
      </c>
      <c r="E1316" s="2" t="s">
        <v>11</v>
      </c>
      <c r="F1316" s="4"/>
      <c r="G1316" s="4"/>
      <c r="H1316" s="4"/>
      <c r="I1316" s="4"/>
      <c r="J1316" s="4"/>
      <c r="K1316" s="4"/>
      <c r="L1316" s="4"/>
      <c r="M1316" s="4"/>
      <c r="N1316" s="4">
        <v>17990</v>
      </c>
      <c r="O1316" s="4">
        <v>32407</v>
      </c>
      <c r="P1316" s="4">
        <v>32254</v>
      </c>
      <c r="Q1316" s="4">
        <v>41787</v>
      </c>
      <c r="R1316" s="4">
        <v>36527</v>
      </c>
      <c r="S1316" s="4">
        <v>42774</v>
      </c>
      <c r="T1316" s="4">
        <v>43514</v>
      </c>
      <c r="U1316" s="4">
        <v>35837</v>
      </c>
      <c r="V1316" s="4">
        <v>40852</v>
      </c>
      <c r="W1316" s="4">
        <v>43825</v>
      </c>
      <c r="X1316" s="4">
        <v>39645</v>
      </c>
      <c r="Y1316" s="4">
        <v>19793</v>
      </c>
      <c r="Z1316" s="4">
        <v>30850</v>
      </c>
      <c r="AA1316" s="4">
        <v>32693</v>
      </c>
      <c r="AB1316" s="4">
        <v>4253</v>
      </c>
      <c r="AC1316" s="4"/>
      <c r="AD1316" s="4"/>
      <c r="AE1316" s="4"/>
      <c r="AF1316" s="4"/>
      <c r="AG1316" s="4"/>
      <c r="AH1316" s="4"/>
      <c r="AI1316" s="4"/>
      <c r="AJ1316" s="4"/>
    </row>
    <row r="1317" spans="1:36" x14ac:dyDescent="0.25">
      <c r="A1317" t="str">
        <f>IFERROR(VLOOKUP(C1317,Mapping!$A$2:$C$109,3,0),"")</f>
        <v>Skip</v>
      </c>
      <c r="B1317" t="str">
        <f>IFERROR(VLOOKUP(D1317,Mapping!$B$2:$D$109,3,0),"")</f>
        <v/>
      </c>
      <c r="C1317" s="2" t="s">
        <v>44</v>
      </c>
      <c r="D1317" s="2" t="s">
        <v>108</v>
      </c>
      <c r="E1317" s="3" t="s">
        <v>12</v>
      </c>
      <c r="F1317" s="3"/>
      <c r="G1317" s="3"/>
      <c r="H1317" s="3"/>
      <c r="I1317" s="3"/>
      <c r="J1317" s="3"/>
      <c r="K1317" s="3"/>
      <c r="L1317" s="3"/>
      <c r="M1317" s="3"/>
      <c r="N1317" s="3">
        <v>704</v>
      </c>
      <c r="O1317" s="3">
        <v>1107</v>
      </c>
      <c r="P1317" s="3">
        <v>1020</v>
      </c>
      <c r="Q1317" s="3">
        <v>1275</v>
      </c>
      <c r="R1317" s="3">
        <v>1190</v>
      </c>
      <c r="S1317" s="3">
        <v>1196</v>
      </c>
      <c r="T1317" s="3">
        <v>1330</v>
      </c>
      <c r="U1317" s="3">
        <v>1204</v>
      </c>
      <c r="V1317" s="3">
        <v>1245</v>
      </c>
      <c r="W1317" s="3">
        <v>1224</v>
      </c>
      <c r="X1317" s="3">
        <v>962</v>
      </c>
      <c r="Y1317" s="3">
        <v>436</v>
      </c>
      <c r="Z1317" s="3">
        <v>966</v>
      </c>
      <c r="AA1317" s="3">
        <v>984</v>
      </c>
      <c r="AB1317" s="3">
        <v>117</v>
      </c>
      <c r="AC1317" s="3"/>
      <c r="AD1317" s="3"/>
      <c r="AE1317" s="3"/>
      <c r="AF1317" s="3"/>
      <c r="AG1317" s="3"/>
      <c r="AH1317" s="3"/>
      <c r="AI1317" s="3"/>
      <c r="AJ1317" s="3"/>
    </row>
    <row r="1318" spans="1:36" x14ac:dyDescent="0.25">
      <c r="A1318" t="str">
        <f>IFERROR(VLOOKUP(C1318,Mapping!$A$2:$C$109,3,0),"")</f>
        <v>Skip</v>
      </c>
      <c r="B1318" t="str">
        <f>IFERROR(VLOOKUP(D1318,Mapping!$B$2:$D$109,3,0),"")</f>
        <v/>
      </c>
      <c r="C1318" s="2" t="s">
        <v>44</v>
      </c>
      <c r="D1318" s="2" t="s">
        <v>108</v>
      </c>
      <c r="E1318" s="4" t="s">
        <v>13</v>
      </c>
      <c r="F1318" s="3"/>
      <c r="G1318" s="3"/>
      <c r="H1318" s="3"/>
      <c r="I1318" s="3"/>
      <c r="J1318" s="3"/>
      <c r="K1318" s="3"/>
      <c r="L1318" s="3"/>
      <c r="M1318" s="3"/>
      <c r="N1318" s="3">
        <v>381</v>
      </c>
      <c r="O1318" s="3">
        <v>553</v>
      </c>
      <c r="P1318" s="3">
        <v>502</v>
      </c>
      <c r="Q1318" s="3">
        <v>645</v>
      </c>
      <c r="R1318" s="3">
        <v>634</v>
      </c>
      <c r="S1318" s="3">
        <v>620</v>
      </c>
      <c r="T1318" s="3">
        <v>668</v>
      </c>
      <c r="U1318" s="3">
        <v>659</v>
      </c>
      <c r="V1318" s="3">
        <v>641</v>
      </c>
      <c r="W1318" s="3">
        <v>672</v>
      </c>
      <c r="X1318" s="3">
        <v>543</v>
      </c>
      <c r="Y1318" s="3">
        <v>221</v>
      </c>
      <c r="Z1318" s="3">
        <v>573</v>
      </c>
      <c r="AA1318" s="3">
        <v>592</v>
      </c>
      <c r="AB1318" s="3">
        <v>69</v>
      </c>
      <c r="AC1318" s="3"/>
      <c r="AD1318" s="3"/>
      <c r="AE1318" s="3"/>
      <c r="AF1318" s="3"/>
      <c r="AG1318" s="3"/>
      <c r="AH1318" s="3"/>
      <c r="AI1318" s="3"/>
      <c r="AJ1318" s="3"/>
    </row>
    <row r="1319" spans="1:36" x14ac:dyDescent="0.25">
      <c r="A1319" t="str">
        <f>IFERROR(VLOOKUP(C1319,Mapping!$A$2:$C$109,3,0),"")</f>
        <v>Skip</v>
      </c>
      <c r="B1319" t="str">
        <f>IFERROR(VLOOKUP(D1319,Mapping!$B$2:$D$109,3,0),"")</f>
        <v/>
      </c>
      <c r="C1319" s="2" t="s">
        <v>44</v>
      </c>
      <c r="D1319" s="2" t="s">
        <v>108</v>
      </c>
      <c r="E1319" s="2" t="s">
        <v>15</v>
      </c>
      <c r="F1319" s="1"/>
      <c r="G1319" s="1"/>
      <c r="H1319" s="1"/>
      <c r="I1319" s="1"/>
      <c r="J1319" s="1"/>
      <c r="K1319" s="1"/>
      <c r="L1319" s="1"/>
      <c r="M1319" s="1"/>
      <c r="N1319" s="1">
        <v>219</v>
      </c>
      <c r="O1319" s="1">
        <v>329</v>
      </c>
      <c r="P1319" s="1">
        <v>320</v>
      </c>
      <c r="Q1319" s="1">
        <v>393</v>
      </c>
      <c r="R1319" s="1">
        <v>338</v>
      </c>
      <c r="S1319" s="1">
        <v>339</v>
      </c>
      <c r="T1319" s="1">
        <v>383</v>
      </c>
      <c r="U1319" s="1">
        <v>320</v>
      </c>
      <c r="V1319" s="1">
        <v>349</v>
      </c>
      <c r="W1319" s="1">
        <v>387</v>
      </c>
      <c r="X1319" s="1">
        <v>302</v>
      </c>
      <c r="Y1319" s="1">
        <v>120</v>
      </c>
      <c r="Z1319" s="1">
        <v>328</v>
      </c>
      <c r="AA1319" s="1">
        <v>340</v>
      </c>
      <c r="AB1319" s="1">
        <v>34</v>
      </c>
      <c r="AC1319" s="1"/>
      <c r="AD1319" s="1"/>
      <c r="AE1319" s="1"/>
      <c r="AF1319" s="1"/>
      <c r="AG1319" s="1"/>
      <c r="AH1319" s="1"/>
      <c r="AI1319" s="1"/>
      <c r="AJ1319" s="1"/>
    </row>
    <row r="1320" spans="1:36" x14ac:dyDescent="0.25">
      <c r="A1320" t="str">
        <f>IFERROR(VLOOKUP(C1320,Mapping!$A$2:$C$109,3,0),"")</f>
        <v>Skip</v>
      </c>
      <c r="B1320" t="str">
        <f>IFERROR(VLOOKUP(D1320,Mapping!$B$2:$D$109,3,0),"")</f>
        <v/>
      </c>
      <c r="C1320" s="2" t="s">
        <v>44</v>
      </c>
      <c r="D1320" s="2" t="s">
        <v>108</v>
      </c>
      <c r="E1320" s="2" t="s">
        <v>14</v>
      </c>
      <c r="F1320" s="1"/>
      <c r="G1320" s="1"/>
      <c r="H1320" s="1"/>
      <c r="I1320" s="1"/>
      <c r="J1320" s="1"/>
      <c r="K1320" s="1"/>
      <c r="L1320" s="1"/>
      <c r="M1320" s="1"/>
      <c r="N1320" s="1">
        <v>7882</v>
      </c>
      <c r="O1320" s="1">
        <v>10268</v>
      </c>
      <c r="P1320" s="1">
        <v>9930</v>
      </c>
      <c r="Q1320" s="1">
        <v>9649</v>
      </c>
      <c r="R1320" s="1">
        <v>10542</v>
      </c>
      <c r="S1320" s="1">
        <v>10285</v>
      </c>
      <c r="T1320" s="1">
        <v>10215</v>
      </c>
      <c r="U1320" s="1">
        <v>10260</v>
      </c>
      <c r="V1320" s="1">
        <v>10469</v>
      </c>
      <c r="W1320" s="1">
        <v>11714</v>
      </c>
      <c r="X1320" s="1">
        <v>10687</v>
      </c>
      <c r="Y1320" s="1">
        <v>6414</v>
      </c>
      <c r="Z1320" s="1">
        <v>10523</v>
      </c>
      <c r="AA1320" s="1">
        <v>10623</v>
      </c>
      <c r="AB1320" s="1">
        <v>937</v>
      </c>
      <c r="AC1320" s="1"/>
      <c r="AD1320" s="1"/>
      <c r="AE1320" s="1"/>
      <c r="AF1320" s="1"/>
      <c r="AG1320" s="1"/>
      <c r="AH1320" s="1"/>
      <c r="AI1320" s="1"/>
      <c r="AJ1320" s="1"/>
    </row>
    <row r="1321" spans="1:36" x14ac:dyDescent="0.25">
      <c r="A1321" t="str">
        <f>IFERROR(VLOOKUP(C1321,Mapping!$A$2:$C$109,3,0),"")</f>
        <v>Skip</v>
      </c>
      <c r="B1321" t="str">
        <f>IFERROR(VLOOKUP(D1321,Mapping!$B$2:$D$109,3,0),"")</f>
        <v/>
      </c>
      <c r="C1321" s="2" t="s">
        <v>44</v>
      </c>
      <c r="D1321" s="2" t="s">
        <v>109</v>
      </c>
      <c r="E1321" s="3" t="s">
        <v>10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>
        <v>1440</v>
      </c>
      <c r="Y1321" s="3">
        <v>24503</v>
      </c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</row>
    <row r="1322" spans="1:36" x14ac:dyDescent="0.25">
      <c r="A1322" t="str">
        <f>IFERROR(VLOOKUP(C1322,Mapping!$A$2:$C$109,3,0),"")</f>
        <v>Skip</v>
      </c>
      <c r="B1322" t="str">
        <f>IFERROR(VLOOKUP(D1322,Mapping!$B$2:$D$109,3,0),"")</f>
        <v/>
      </c>
      <c r="C1322" s="2" t="s">
        <v>44</v>
      </c>
      <c r="D1322" s="2" t="s">
        <v>109</v>
      </c>
      <c r="E1322" s="2" t="s">
        <v>11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>
        <v>461</v>
      </c>
      <c r="Y1322" s="4">
        <v>9964</v>
      </c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</row>
    <row r="1323" spans="1:36" x14ac:dyDescent="0.25">
      <c r="A1323" t="str">
        <f>IFERROR(VLOOKUP(C1323,Mapping!$A$2:$C$109,3,0),"")</f>
        <v>Skip</v>
      </c>
      <c r="B1323" t="str">
        <f>IFERROR(VLOOKUP(D1323,Mapping!$B$2:$D$109,3,0),"")</f>
        <v/>
      </c>
      <c r="C1323" s="2" t="s">
        <v>44</v>
      </c>
      <c r="D1323" s="2" t="s">
        <v>109</v>
      </c>
      <c r="E1323" s="3" t="s">
        <v>12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>
        <v>14</v>
      </c>
      <c r="Y1323" s="3">
        <v>345</v>
      </c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</row>
    <row r="1324" spans="1:36" x14ac:dyDescent="0.25">
      <c r="A1324" t="str">
        <f>IFERROR(VLOOKUP(C1324,Mapping!$A$2:$C$109,3,0),"")</f>
        <v>Skip</v>
      </c>
      <c r="B1324" t="str">
        <f>IFERROR(VLOOKUP(D1324,Mapping!$B$2:$D$109,3,0),"")</f>
        <v/>
      </c>
      <c r="C1324" s="2" t="s">
        <v>44</v>
      </c>
      <c r="D1324" s="2" t="s">
        <v>109</v>
      </c>
      <c r="E1324" s="4" t="s">
        <v>13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>
        <v>8</v>
      </c>
      <c r="Y1324" s="3">
        <v>199</v>
      </c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</row>
    <row r="1325" spans="1:36" x14ac:dyDescent="0.25">
      <c r="A1325" t="str">
        <f>IFERROR(VLOOKUP(C1325,Mapping!$A$2:$C$109,3,0),"")</f>
        <v>Skip</v>
      </c>
      <c r="B1325" t="str">
        <f>IFERROR(VLOOKUP(D1325,Mapping!$B$2:$D$109,3,0),"")</f>
        <v/>
      </c>
      <c r="C1325" s="2" t="s">
        <v>44</v>
      </c>
      <c r="D1325" s="2" t="s">
        <v>109</v>
      </c>
      <c r="E1325" s="2" t="s">
        <v>15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>
        <v>4</v>
      </c>
      <c r="Y1325" s="1">
        <v>99</v>
      </c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</row>
    <row r="1326" spans="1:36" x14ac:dyDescent="0.25">
      <c r="A1326" t="str">
        <f>IFERROR(VLOOKUP(C1326,Mapping!$A$2:$C$109,3,0),"")</f>
        <v>Skip</v>
      </c>
      <c r="B1326" t="str">
        <f>IFERROR(VLOOKUP(D1326,Mapping!$B$2:$D$109,3,0),"")</f>
        <v/>
      </c>
      <c r="C1326" s="2" t="s">
        <v>44</v>
      </c>
      <c r="D1326" s="2" t="s">
        <v>109</v>
      </c>
      <c r="E1326" s="2" t="s">
        <v>14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>
        <v>419</v>
      </c>
      <c r="Y1326" s="1">
        <v>4724</v>
      </c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</row>
    <row r="1327" spans="1:36" x14ac:dyDescent="0.25">
      <c r="A1327" t="str">
        <f>IFERROR(VLOOKUP(C1327,Mapping!$A$2:$C$109,3,0),"")</f>
        <v>Skip</v>
      </c>
      <c r="B1327" t="str">
        <f>IFERROR(VLOOKUP(D1327,Mapping!$B$2:$D$109,3,0),"")</f>
        <v/>
      </c>
      <c r="C1327" s="2" t="s">
        <v>44</v>
      </c>
      <c r="D1327" s="2" t="s">
        <v>110</v>
      </c>
      <c r="E1327" s="3" t="s">
        <v>10</v>
      </c>
      <c r="F1327" s="3"/>
      <c r="G1327" s="3"/>
      <c r="H1327" s="3"/>
      <c r="I1327" s="3"/>
      <c r="J1327" s="3"/>
      <c r="K1327" s="3"/>
      <c r="L1327" s="3"/>
      <c r="M1327" s="3"/>
      <c r="N1327" s="3">
        <v>14728</v>
      </c>
      <c r="O1327" s="3">
        <v>20535</v>
      </c>
      <c r="P1327" s="3">
        <v>19083</v>
      </c>
      <c r="Q1327" s="3">
        <v>31530</v>
      </c>
      <c r="R1327" s="3">
        <v>23595</v>
      </c>
      <c r="S1327" s="3">
        <v>26622</v>
      </c>
      <c r="T1327" s="3">
        <v>24878</v>
      </c>
      <c r="U1327" s="3">
        <v>33408</v>
      </c>
      <c r="V1327" s="3">
        <v>31398</v>
      </c>
      <c r="W1327" s="3">
        <v>29620</v>
      </c>
      <c r="X1327" s="3">
        <v>31863</v>
      </c>
      <c r="Y1327" s="3">
        <v>33537</v>
      </c>
      <c r="Z1327" s="3">
        <v>31598</v>
      </c>
      <c r="AA1327" s="3">
        <v>29767</v>
      </c>
      <c r="AB1327" s="3">
        <v>6220</v>
      </c>
      <c r="AC1327" s="3"/>
      <c r="AD1327" s="3"/>
      <c r="AE1327" s="3"/>
      <c r="AF1327" s="3"/>
      <c r="AG1327" s="3"/>
      <c r="AH1327" s="3"/>
      <c r="AI1327" s="3"/>
      <c r="AJ1327" s="3"/>
    </row>
    <row r="1328" spans="1:36" x14ac:dyDescent="0.25">
      <c r="A1328" t="str">
        <f>IFERROR(VLOOKUP(C1328,Mapping!$A$2:$C$109,3,0),"")</f>
        <v>Skip</v>
      </c>
      <c r="B1328" t="str">
        <f>IFERROR(VLOOKUP(D1328,Mapping!$B$2:$D$109,3,0),"")</f>
        <v/>
      </c>
      <c r="C1328" s="2" t="s">
        <v>44</v>
      </c>
      <c r="D1328" s="2" t="s">
        <v>110</v>
      </c>
      <c r="E1328" s="2" t="s">
        <v>11</v>
      </c>
      <c r="F1328" s="4"/>
      <c r="G1328" s="4"/>
      <c r="H1328" s="4"/>
      <c r="I1328" s="4"/>
      <c r="J1328" s="4"/>
      <c r="K1328" s="4"/>
      <c r="L1328" s="4"/>
      <c r="M1328" s="4"/>
      <c r="N1328" s="4">
        <v>4393</v>
      </c>
      <c r="O1328" s="4">
        <v>7676</v>
      </c>
      <c r="P1328" s="4">
        <v>6947</v>
      </c>
      <c r="Q1328" s="4">
        <v>15684</v>
      </c>
      <c r="R1328" s="4">
        <v>9960</v>
      </c>
      <c r="S1328" s="4">
        <v>12522</v>
      </c>
      <c r="T1328" s="4">
        <v>12057</v>
      </c>
      <c r="U1328" s="4">
        <v>15360</v>
      </c>
      <c r="V1328" s="4">
        <v>14043</v>
      </c>
      <c r="W1328" s="4">
        <v>12471</v>
      </c>
      <c r="X1328" s="4">
        <v>15963</v>
      </c>
      <c r="Y1328" s="4">
        <v>13021</v>
      </c>
      <c r="Z1328" s="4">
        <v>13144</v>
      </c>
      <c r="AA1328" s="4">
        <v>12214</v>
      </c>
      <c r="AB1328" s="4">
        <v>3253</v>
      </c>
      <c r="AC1328" s="4"/>
      <c r="AD1328" s="4"/>
      <c r="AE1328" s="4"/>
      <c r="AF1328" s="4"/>
      <c r="AG1328" s="4"/>
      <c r="AH1328" s="4"/>
      <c r="AI1328" s="4"/>
      <c r="AJ1328" s="4"/>
    </row>
    <row r="1329" spans="1:36" x14ac:dyDescent="0.25">
      <c r="A1329" t="str">
        <f>IFERROR(VLOOKUP(C1329,Mapping!$A$2:$C$109,3,0),"")</f>
        <v>Skip</v>
      </c>
      <c r="B1329" t="str">
        <f>IFERROR(VLOOKUP(D1329,Mapping!$B$2:$D$109,3,0),"")</f>
        <v/>
      </c>
      <c r="C1329" s="2" t="s">
        <v>44</v>
      </c>
      <c r="D1329" s="2" t="s">
        <v>110</v>
      </c>
      <c r="E1329" s="3" t="s">
        <v>12</v>
      </c>
      <c r="F1329" s="3"/>
      <c r="G1329" s="3"/>
      <c r="H1329" s="3"/>
      <c r="I1329" s="3"/>
      <c r="J1329" s="3"/>
      <c r="K1329" s="3"/>
      <c r="L1329" s="3"/>
      <c r="M1329" s="3"/>
      <c r="N1329" s="3">
        <v>200</v>
      </c>
      <c r="O1329" s="3">
        <v>354</v>
      </c>
      <c r="P1329" s="3">
        <v>268</v>
      </c>
      <c r="Q1329" s="3">
        <v>507</v>
      </c>
      <c r="R1329" s="3">
        <v>346</v>
      </c>
      <c r="S1329" s="3">
        <v>349</v>
      </c>
      <c r="T1329" s="3">
        <v>303</v>
      </c>
      <c r="U1329" s="3">
        <v>437</v>
      </c>
      <c r="V1329" s="3">
        <v>391</v>
      </c>
      <c r="W1329" s="3">
        <v>315</v>
      </c>
      <c r="X1329" s="3">
        <v>340</v>
      </c>
      <c r="Y1329" s="3">
        <v>338</v>
      </c>
      <c r="Z1329" s="3">
        <v>372</v>
      </c>
      <c r="AA1329" s="3">
        <v>347</v>
      </c>
      <c r="AB1329" s="3">
        <v>72</v>
      </c>
      <c r="AC1329" s="3"/>
      <c r="AD1329" s="3"/>
      <c r="AE1329" s="3"/>
      <c r="AF1329" s="3"/>
      <c r="AG1329" s="3"/>
      <c r="AH1329" s="3"/>
      <c r="AI1329" s="3"/>
      <c r="AJ1329" s="3"/>
    </row>
    <row r="1330" spans="1:36" x14ac:dyDescent="0.25">
      <c r="A1330" t="str">
        <f>IFERROR(VLOOKUP(C1330,Mapping!$A$2:$C$109,3,0),"")</f>
        <v>Skip</v>
      </c>
      <c r="B1330" t="str">
        <f>IFERROR(VLOOKUP(D1330,Mapping!$B$2:$D$109,3,0),"")</f>
        <v/>
      </c>
      <c r="C1330" s="2" t="s">
        <v>44</v>
      </c>
      <c r="D1330" s="2" t="s">
        <v>110</v>
      </c>
      <c r="E1330" s="4" t="s">
        <v>13</v>
      </c>
      <c r="F1330" s="3"/>
      <c r="G1330" s="3"/>
      <c r="H1330" s="3"/>
      <c r="I1330" s="3"/>
      <c r="J1330" s="3"/>
      <c r="K1330" s="3"/>
      <c r="L1330" s="3"/>
      <c r="M1330" s="3"/>
      <c r="N1330" s="3">
        <v>61</v>
      </c>
      <c r="O1330" s="3">
        <v>107</v>
      </c>
      <c r="P1330" s="3">
        <v>84</v>
      </c>
      <c r="Q1330" s="3">
        <v>149</v>
      </c>
      <c r="R1330" s="3">
        <v>145</v>
      </c>
      <c r="S1330" s="3">
        <v>132</v>
      </c>
      <c r="T1330" s="3">
        <v>116</v>
      </c>
      <c r="U1330" s="3">
        <v>178</v>
      </c>
      <c r="V1330" s="3">
        <v>170</v>
      </c>
      <c r="W1330" s="3">
        <v>153</v>
      </c>
      <c r="X1330" s="3">
        <v>166</v>
      </c>
      <c r="Y1330" s="3">
        <v>145</v>
      </c>
      <c r="Z1330" s="3">
        <v>166</v>
      </c>
      <c r="AA1330" s="3">
        <v>163</v>
      </c>
      <c r="AB1330" s="3">
        <v>36</v>
      </c>
      <c r="AC1330" s="3"/>
      <c r="AD1330" s="3"/>
      <c r="AE1330" s="3"/>
      <c r="AF1330" s="3"/>
      <c r="AG1330" s="3"/>
      <c r="AH1330" s="3"/>
      <c r="AI1330" s="3"/>
      <c r="AJ1330" s="3"/>
    </row>
    <row r="1331" spans="1:36" x14ac:dyDescent="0.25">
      <c r="A1331" t="str">
        <f>IFERROR(VLOOKUP(C1331,Mapping!$A$2:$C$109,3,0),"")</f>
        <v>Skip</v>
      </c>
      <c r="B1331" t="str">
        <f>IFERROR(VLOOKUP(D1331,Mapping!$B$2:$D$109,3,0),"")</f>
        <v/>
      </c>
      <c r="C1331" s="2" t="s">
        <v>44</v>
      </c>
      <c r="D1331" s="2" t="s">
        <v>110</v>
      </c>
      <c r="E1331" s="2" t="s">
        <v>15</v>
      </c>
      <c r="F1331" s="1"/>
      <c r="G1331" s="1"/>
      <c r="H1331" s="1"/>
      <c r="I1331" s="1"/>
      <c r="J1331" s="1"/>
      <c r="K1331" s="1"/>
      <c r="L1331" s="1"/>
      <c r="M1331" s="1"/>
      <c r="N1331" s="1">
        <v>36</v>
      </c>
      <c r="O1331" s="1">
        <v>65</v>
      </c>
      <c r="P1331" s="1">
        <v>52</v>
      </c>
      <c r="Q1331" s="1">
        <v>100</v>
      </c>
      <c r="R1331" s="1">
        <v>76</v>
      </c>
      <c r="S1331" s="1">
        <v>74</v>
      </c>
      <c r="T1331" s="1">
        <v>67</v>
      </c>
      <c r="U1331" s="1">
        <v>102</v>
      </c>
      <c r="V1331" s="1">
        <v>90</v>
      </c>
      <c r="W1331" s="1">
        <v>87</v>
      </c>
      <c r="X1331" s="1">
        <v>102</v>
      </c>
      <c r="Y1331" s="1">
        <v>92</v>
      </c>
      <c r="Z1331" s="1">
        <v>91</v>
      </c>
      <c r="AA1331" s="1">
        <v>93</v>
      </c>
      <c r="AB1331" s="1">
        <v>13</v>
      </c>
      <c r="AC1331" s="1"/>
      <c r="AD1331" s="1"/>
      <c r="AE1331" s="1"/>
      <c r="AF1331" s="1"/>
      <c r="AG1331" s="1"/>
      <c r="AH1331" s="1"/>
      <c r="AI1331" s="1"/>
      <c r="AJ1331" s="1"/>
    </row>
    <row r="1332" spans="1:36" x14ac:dyDescent="0.25">
      <c r="A1332" t="str">
        <f>IFERROR(VLOOKUP(C1332,Mapping!$A$2:$C$109,3,0),"")</f>
        <v>Skip</v>
      </c>
      <c r="B1332" t="str">
        <f>IFERROR(VLOOKUP(D1332,Mapping!$B$2:$D$109,3,0),"")</f>
        <v/>
      </c>
      <c r="C1332" s="2" t="s">
        <v>44</v>
      </c>
      <c r="D1332" s="2" t="s">
        <v>110</v>
      </c>
      <c r="E1332" s="2" t="s">
        <v>14</v>
      </c>
      <c r="F1332" s="1"/>
      <c r="G1332" s="1"/>
      <c r="H1332" s="1"/>
      <c r="I1332" s="1"/>
      <c r="J1332" s="1"/>
      <c r="K1332" s="1"/>
      <c r="L1332" s="1"/>
      <c r="M1332" s="1"/>
      <c r="N1332" s="1">
        <v>5374</v>
      </c>
      <c r="O1332" s="1">
        <v>6338</v>
      </c>
      <c r="P1332" s="1">
        <v>5807</v>
      </c>
      <c r="Q1332" s="1">
        <v>5853</v>
      </c>
      <c r="R1332" s="1">
        <v>6044</v>
      </c>
      <c r="S1332" s="1">
        <v>4964</v>
      </c>
      <c r="T1332" s="1">
        <v>4797</v>
      </c>
      <c r="U1332" s="1">
        <v>7649</v>
      </c>
      <c r="V1332" s="1">
        <v>6909</v>
      </c>
      <c r="W1332" s="1">
        <v>7736</v>
      </c>
      <c r="X1332" s="1">
        <v>7269</v>
      </c>
      <c r="Y1332" s="1">
        <v>6553</v>
      </c>
      <c r="Z1332" s="1">
        <v>6780</v>
      </c>
      <c r="AA1332" s="1">
        <v>7081</v>
      </c>
      <c r="AB1332" s="1">
        <v>794</v>
      </c>
      <c r="AC1332" s="1"/>
      <c r="AD1332" s="1"/>
      <c r="AE1332" s="1"/>
      <c r="AF1332" s="1"/>
      <c r="AG1332" s="1"/>
      <c r="AH1332" s="1"/>
      <c r="AI1332" s="1"/>
      <c r="AJ1332" s="1"/>
    </row>
    <row r="1333" spans="1:36" x14ac:dyDescent="0.25">
      <c r="A1333" t="str">
        <f>IFERROR(VLOOKUP(C1333,Mapping!$A$2:$C$109,3,0),"")</f>
        <v>Skip</v>
      </c>
      <c r="B1333" t="str">
        <f>IFERROR(VLOOKUP(D1333,Mapping!$B$2:$D$109,3,0),"")</f>
        <v>MR</v>
      </c>
      <c r="C1333" s="2" t="s">
        <v>44</v>
      </c>
      <c r="D1333" s="2" t="s">
        <v>59</v>
      </c>
      <c r="E1333" s="3" t="s">
        <v>10</v>
      </c>
      <c r="F1333" s="3"/>
      <c r="G1333" s="3"/>
      <c r="H1333" s="3"/>
      <c r="I1333" s="3"/>
      <c r="J1333" s="3"/>
      <c r="K1333" s="3"/>
      <c r="L1333" s="3">
        <v>1</v>
      </c>
      <c r="M1333" s="3">
        <v>1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</row>
    <row r="1334" spans="1:36" x14ac:dyDescent="0.25">
      <c r="A1334" t="str">
        <f>IFERROR(VLOOKUP(C1334,Mapping!$A$2:$C$109,3,0),"")</f>
        <v>Skip</v>
      </c>
      <c r="B1334" t="str">
        <f>IFERROR(VLOOKUP(D1334,Mapping!$B$2:$D$109,3,0),"")</f>
        <v>MR</v>
      </c>
      <c r="C1334" s="2" t="s">
        <v>44</v>
      </c>
      <c r="D1334" s="2" t="s">
        <v>59</v>
      </c>
      <c r="E1334" s="2" t="s">
        <v>11</v>
      </c>
      <c r="F1334" s="4"/>
      <c r="G1334" s="4"/>
      <c r="H1334" s="4"/>
      <c r="I1334" s="4"/>
      <c r="J1334" s="4"/>
      <c r="K1334" s="4"/>
      <c r="L1334" s="4">
        <v>0</v>
      </c>
      <c r="M1334" s="4">
        <v>1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</row>
    <row r="1335" spans="1:36" x14ac:dyDescent="0.25">
      <c r="A1335" t="str">
        <f>IFERROR(VLOOKUP(C1335,Mapping!$A$2:$C$109,3,0),"")</f>
        <v>Skip</v>
      </c>
      <c r="B1335" t="str">
        <f>IFERROR(VLOOKUP(D1335,Mapping!$B$2:$D$109,3,0),"")</f>
        <v>MR</v>
      </c>
      <c r="C1335" s="2" t="s">
        <v>44</v>
      </c>
      <c r="D1335" s="2" t="s">
        <v>59</v>
      </c>
      <c r="E1335" s="3" t="s">
        <v>12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</row>
    <row r="1336" spans="1:36" x14ac:dyDescent="0.25">
      <c r="A1336" t="str">
        <f>IFERROR(VLOOKUP(C1336,Mapping!$A$2:$C$109,3,0),"")</f>
        <v>Skip</v>
      </c>
      <c r="B1336" t="str">
        <f>IFERROR(VLOOKUP(D1336,Mapping!$B$2:$D$109,3,0),"")</f>
        <v>MR</v>
      </c>
      <c r="C1336" s="2" t="s">
        <v>44</v>
      </c>
      <c r="D1336" s="2" t="s">
        <v>59</v>
      </c>
      <c r="E1336" s="4" t="s">
        <v>13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</row>
    <row r="1337" spans="1:36" x14ac:dyDescent="0.25">
      <c r="A1337" t="str">
        <f>IFERROR(VLOOKUP(C1337,Mapping!$A$2:$C$109,3,0),"")</f>
        <v>Skip</v>
      </c>
      <c r="B1337" t="str">
        <f>IFERROR(VLOOKUP(D1337,Mapping!$B$2:$D$109,3,0),"")</f>
        <v>MR</v>
      </c>
      <c r="C1337" s="2" t="s">
        <v>44</v>
      </c>
      <c r="D1337" s="2" t="s">
        <v>59</v>
      </c>
      <c r="E1337" s="2" t="s">
        <v>15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</row>
    <row r="1338" spans="1:36" x14ac:dyDescent="0.25">
      <c r="A1338" t="str">
        <f>IFERROR(VLOOKUP(C1338,Mapping!$A$2:$C$109,3,0),"")</f>
        <v>Skip</v>
      </c>
      <c r="B1338" t="str">
        <f>IFERROR(VLOOKUP(D1338,Mapping!$B$2:$D$109,3,0),"")</f>
        <v>MR</v>
      </c>
      <c r="C1338" s="2" t="s">
        <v>44</v>
      </c>
      <c r="D1338" s="2" t="s">
        <v>59</v>
      </c>
      <c r="E1338" s="2" t="s">
        <v>14</v>
      </c>
      <c r="F1338" s="1"/>
      <c r="G1338" s="1"/>
      <c r="H1338" s="1"/>
      <c r="I1338" s="1"/>
      <c r="J1338" s="1"/>
      <c r="K1338" s="1"/>
      <c r="L1338" s="1">
        <v>0</v>
      </c>
      <c r="M1338" s="1">
        <v>0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</row>
    <row r="1339" spans="1:36" x14ac:dyDescent="0.25">
      <c r="A1339" t="str">
        <f>IFERROR(VLOOKUP(C1339,Mapping!$A$2:$C$109,3,0),"")</f>
        <v>Skip</v>
      </c>
      <c r="B1339" t="str">
        <f>IFERROR(VLOOKUP(D1339,Mapping!$B$2:$D$109,3,0),"")</f>
        <v>MR</v>
      </c>
      <c r="C1339" s="2" t="s">
        <v>44</v>
      </c>
      <c r="D1339" s="2" t="s">
        <v>61</v>
      </c>
      <c r="E1339" s="3" t="s">
        <v>10</v>
      </c>
      <c r="F1339" s="3"/>
      <c r="G1339" s="3"/>
      <c r="H1339" s="3"/>
      <c r="I1339" s="3"/>
      <c r="J1339" s="3"/>
      <c r="K1339" s="3"/>
      <c r="L1339" s="3">
        <v>4</v>
      </c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</row>
    <row r="1340" spans="1:36" x14ac:dyDescent="0.25">
      <c r="A1340" t="str">
        <f>IFERROR(VLOOKUP(C1340,Mapping!$A$2:$C$109,3,0),"")</f>
        <v>Skip</v>
      </c>
      <c r="B1340" t="str">
        <f>IFERROR(VLOOKUP(D1340,Mapping!$B$2:$D$109,3,0),"")</f>
        <v>MR</v>
      </c>
      <c r="C1340" s="2" t="s">
        <v>44</v>
      </c>
      <c r="D1340" s="2" t="s">
        <v>61</v>
      </c>
      <c r="E1340" s="2" t="s">
        <v>11</v>
      </c>
      <c r="F1340" s="4"/>
      <c r="G1340" s="4"/>
      <c r="H1340" s="4"/>
      <c r="I1340" s="4"/>
      <c r="J1340" s="4"/>
      <c r="K1340" s="4"/>
      <c r="L1340" s="4">
        <v>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</row>
    <row r="1341" spans="1:36" x14ac:dyDescent="0.25">
      <c r="A1341" t="str">
        <f>IFERROR(VLOOKUP(C1341,Mapping!$A$2:$C$109,3,0),"")</f>
        <v>Skip</v>
      </c>
      <c r="B1341" t="str">
        <f>IFERROR(VLOOKUP(D1341,Mapping!$B$2:$D$109,3,0),"")</f>
        <v>MR</v>
      </c>
      <c r="C1341" s="2" t="s">
        <v>44</v>
      </c>
      <c r="D1341" s="2" t="s">
        <v>61</v>
      </c>
      <c r="E1341" s="3" t="s">
        <v>12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</row>
    <row r="1342" spans="1:36" x14ac:dyDescent="0.25">
      <c r="A1342" t="str">
        <f>IFERROR(VLOOKUP(C1342,Mapping!$A$2:$C$109,3,0),"")</f>
        <v>Skip</v>
      </c>
      <c r="B1342" t="str">
        <f>IFERROR(VLOOKUP(D1342,Mapping!$B$2:$D$109,3,0),"")</f>
        <v>MR</v>
      </c>
      <c r="C1342" s="2" t="s">
        <v>44</v>
      </c>
      <c r="D1342" s="2" t="s">
        <v>61</v>
      </c>
      <c r="E1342" s="4" t="s">
        <v>13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</row>
    <row r="1343" spans="1:36" x14ac:dyDescent="0.25">
      <c r="A1343" t="str">
        <f>IFERROR(VLOOKUP(C1343,Mapping!$A$2:$C$109,3,0),"")</f>
        <v>Skip</v>
      </c>
      <c r="B1343" t="str">
        <f>IFERROR(VLOOKUP(D1343,Mapping!$B$2:$D$109,3,0),"")</f>
        <v>MR</v>
      </c>
      <c r="C1343" s="2" t="s">
        <v>44</v>
      </c>
      <c r="D1343" s="2" t="s">
        <v>61</v>
      </c>
      <c r="E1343" s="2" t="s">
        <v>15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</row>
    <row r="1344" spans="1:36" x14ac:dyDescent="0.25">
      <c r="A1344" t="str">
        <f>IFERROR(VLOOKUP(C1344,Mapping!$A$2:$C$109,3,0),"")</f>
        <v>Skip</v>
      </c>
      <c r="B1344" t="str">
        <f>IFERROR(VLOOKUP(D1344,Mapping!$B$2:$D$109,3,0),"")</f>
        <v>MR</v>
      </c>
      <c r="C1344" s="2" t="s">
        <v>44</v>
      </c>
      <c r="D1344" s="2" t="s">
        <v>61</v>
      </c>
      <c r="E1344" s="2" t="s">
        <v>14</v>
      </c>
      <c r="F1344" s="1"/>
      <c r="G1344" s="1"/>
      <c r="H1344" s="1"/>
      <c r="I1344" s="1"/>
      <c r="J1344" s="1"/>
      <c r="K1344" s="1"/>
      <c r="L1344" s="1">
        <v>0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</row>
    <row r="1345" spans="1:36" x14ac:dyDescent="0.25">
      <c r="A1345" t="str">
        <f>IFERROR(VLOOKUP(C1345,Mapping!$A$2:$C$109,3,0),"")</f>
        <v>Skip</v>
      </c>
      <c r="B1345" t="str">
        <f>IFERROR(VLOOKUP(D1345,Mapping!$B$2:$D$109,3,0),"")</f>
        <v>NC</v>
      </c>
      <c r="C1345" s="2" t="s">
        <v>44</v>
      </c>
      <c r="D1345" s="2" t="s">
        <v>56</v>
      </c>
      <c r="E1345" s="3" t="s">
        <v>10</v>
      </c>
      <c r="F1345" s="3"/>
      <c r="G1345" s="3"/>
      <c r="H1345" s="3"/>
      <c r="I1345" s="3"/>
      <c r="J1345" s="3"/>
      <c r="K1345" s="3"/>
      <c r="L1345" s="3"/>
      <c r="M1345" s="3">
        <v>8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</row>
    <row r="1346" spans="1:36" x14ac:dyDescent="0.25">
      <c r="A1346" t="str">
        <f>IFERROR(VLOOKUP(C1346,Mapping!$A$2:$C$109,3,0),"")</f>
        <v>Skip</v>
      </c>
      <c r="B1346" t="str">
        <f>IFERROR(VLOOKUP(D1346,Mapping!$B$2:$D$109,3,0),"")</f>
        <v>NC</v>
      </c>
      <c r="C1346" s="2" t="s">
        <v>44</v>
      </c>
      <c r="D1346" s="2" t="s">
        <v>56</v>
      </c>
      <c r="E1346" s="2" t="s">
        <v>11</v>
      </c>
      <c r="F1346" s="4"/>
      <c r="G1346" s="4"/>
      <c r="H1346" s="4"/>
      <c r="I1346" s="4"/>
      <c r="J1346" s="4"/>
      <c r="K1346" s="4"/>
      <c r="L1346" s="4"/>
      <c r="M1346" s="4">
        <v>6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</row>
    <row r="1347" spans="1:36" x14ac:dyDescent="0.25">
      <c r="A1347" t="str">
        <f>IFERROR(VLOOKUP(C1347,Mapping!$A$2:$C$109,3,0),"")</f>
        <v>Skip</v>
      </c>
      <c r="B1347" t="str">
        <f>IFERROR(VLOOKUP(D1347,Mapping!$B$2:$D$109,3,0),"")</f>
        <v>NC</v>
      </c>
      <c r="C1347" s="2" t="s">
        <v>44</v>
      </c>
      <c r="D1347" s="2" t="s">
        <v>56</v>
      </c>
      <c r="E1347" s="3" t="s">
        <v>12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</row>
    <row r="1348" spans="1:36" x14ac:dyDescent="0.25">
      <c r="A1348" t="str">
        <f>IFERROR(VLOOKUP(C1348,Mapping!$A$2:$C$109,3,0),"")</f>
        <v>Skip</v>
      </c>
      <c r="B1348" t="str">
        <f>IFERROR(VLOOKUP(D1348,Mapping!$B$2:$D$109,3,0),"")</f>
        <v>NC</v>
      </c>
      <c r="C1348" s="2" t="s">
        <v>44</v>
      </c>
      <c r="D1348" s="2" t="s">
        <v>56</v>
      </c>
      <c r="E1348" s="4" t="s">
        <v>13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</row>
    <row r="1349" spans="1:36" x14ac:dyDescent="0.25">
      <c r="A1349" t="str">
        <f>IFERROR(VLOOKUP(C1349,Mapping!$A$2:$C$109,3,0),"")</f>
        <v>Skip</v>
      </c>
      <c r="B1349" t="str">
        <f>IFERROR(VLOOKUP(D1349,Mapping!$B$2:$D$109,3,0),"")</f>
        <v>NC</v>
      </c>
      <c r="C1349" s="2" t="s">
        <v>44</v>
      </c>
      <c r="D1349" s="2" t="s">
        <v>56</v>
      </c>
      <c r="E1349" s="2" t="s">
        <v>15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</row>
    <row r="1350" spans="1:36" x14ac:dyDescent="0.25">
      <c r="A1350" t="str">
        <f>IFERROR(VLOOKUP(C1350,Mapping!$A$2:$C$109,3,0),"")</f>
        <v>Skip</v>
      </c>
      <c r="B1350" t="str">
        <f>IFERROR(VLOOKUP(D1350,Mapping!$B$2:$D$109,3,0),"")</f>
        <v>NC</v>
      </c>
      <c r="C1350" s="2" t="s">
        <v>44</v>
      </c>
      <c r="D1350" s="2" t="s">
        <v>56</v>
      </c>
      <c r="E1350" s="2" t="s">
        <v>14</v>
      </c>
      <c r="F1350" s="1"/>
      <c r="G1350" s="1"/>
      <c r="H1350" s="1"/>
      <c r="I1350" s="1"/>
      <c r="J1350" s="1"/>
      <c r="K1350" s="1"/>
      <c r="L1350" s="1"/>
      <c r="M1350" s="1">
        <v>0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</row>
    <row r="1351" spans="1:36" x14ac:dyDescent="0.25">
      <c r="A1351" t="str">
        <f>IFERROR(VLOOKUP(C1351,Mapping!$A$2:$C$109,3,0),"")</f>
        <v>Skip</v>
      </c>
      <c r="B1351" t="str">
        <f>IFERROR(VLOOKUP(D1351,Mapping!$B$2:$D$109,3,0),"")</f>
        <v/>
      </c>
      <c r="C1351" s="2" t="s">
        <v>44</v>
      </c>
      <c r="D1351" s="2" t="s">
        <v>99</v>
      </c>
      <c r="E1351" s="3" t="s">
        <v>10</v>
      </c>
      <c r="F1351" s="3"/>
      <c r="G1351" s="3"/>
      <c r="H1351" s="3"/>
      <c r="I1351" s="3"/>
      <c r="J1351" s="3"/>
      <c r="K1351" s="3"/>
      <c r="L1351" s="3"/>
      <c r="M1351" s="3">
        <v>1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</row>
    <row r="1352" spans="1:36" x14ac:dyDescent="0.25">
      <c r="A1352" t="str">
        <f>IFERROR(VLOOKUP(C1352,Mapping!$A$2:$C$109,3,0),"")</f>
        <v>Skip</v>
      </c>
      <c r="B1352" t="str">
        <f>IFERROR(VLOOKUP(D1352,Mapping!$B$2:$D$109,3,0),"")</f>
        <v/>
      </c>
      <c r="C1352" s="2" t="s">
        <v>44</v>
      </c>
      <c r="D1352" s="2" t="s">
        <v>99</v>
      </c>
      <c r="E1352" s="2" t="s">
        <v>11</v>
      </c>
      <c r="F1352" s="4"/>
      <c r="G1352" s="4"/>
      <c r="H1352" s="4"/>
      <c r="I1352" s="4"/>
      <c r="J1352" s="4"/>
      <c r="K1352" s="4"/>
      <c r="L1352" s="4"/>
      <c r="M1352" s="4">
        <v>0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</row>
    <row r="1353" spans="1:36" x14ac:dyDescent="0.25">
      <c r="A1353" t="str">
        <f>IFERROR(VLOOKUP(C1353,Mapping!$A$2:$C$109,3,0),"")</f>
        <v>Skip</v>
      </c>
      <c r="B1353" t="str">
        <f>IFERROR(VLOOKUP(D1353,Mapping!$B$2:$D$109,3,0),"")</f>
        <v/>
      </c>
      <c r="C1353" s="2" t="s">
        <v>44</v>
      </c>
      <c r="D1353" s="2" t="s">
        <v>99</v>
      </c>
      <c r="E1353" s="3" t="s">
        <v>12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</row>
    <row r="1354" spans="1:36" x14ac:dyDescent="0.25">
      <c r="A1354" t="str">
        <f>IFERROR(VLOOKUP(C1354,Mapping!$A$2:$C$109,3,0),"")</f>
        <v>Skip</v>
      </c>
      <c r="B1354" t="str">
        <f>IFERROR(VLOOKUP(D1354,Mapping!$B$2:$D$109,3,0),"")</f>
        <v/>
      </c>
      <c r="C1354" s="2" t="s">
        <v>44</v>
      </c>
      <c r="D1354" s="2" t="s">
        <v>99</v>
      </c>
      <c r="E1354" s="4" t="s">
        <v>13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</row>
    <row r="1355" spans="1:36" x14ac:dyDescent="0.25">
      <c r="A1355" t="str">
        <f>IFERROR(VLOOKUP(C1355,Mapping!$A$2:$C$109,3,0),"")</f>
        <v>Skip</v>
      </c>
      <c r="B1355" t="str">
        <f>IFERROR(VLOOKUP(D1355,Mapping!$B$2:$D$109,3,0),"")</f>
        <v/>
      </c>
      <c r="C1355" s="2" t="s">
        <v>44</v>
      </c>
      <c r="D1355" s="2" t="s">
        <v>99</v>
      </c>
      <c r="E1355" s="2" t="s">
        <v>15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</row>
    <row r="1356" spans="1:36" x14ac:dyDescent="0.25">
      <c r="A1356" t="str">
        <f>IFERROR(VLOOKUP(C1356,Mapping!$A$2:$C$109,3,0),"")</f>
        <v>Skip</v>
      </c>
      <c r="B1356" t="str">
        <f>IFERROR(VLOOKUP(D1356,Mapping!$B$2:$D$109,3,0),"")</f>
        <v/>
      </c>
      <c r="C1356" s="2" t="s">
        <v>44</v>
      </c>
      <c r="D1356" s="2" t="s">
        <v>99</v>
      </c>
      <c r="E1356" s="2" t="s">
        <v>14</v>
      </c>
      <c r="F1356" s="1"/>
      <c r="G1356" s="1"/>
      <c r="H1356" s="1"/>
      <c r="I1356" s="1"/>
      <c r="J1356" s="1"/>
      <c r="K1356" s="1"/>
      <c r="L1356" s="1"/>
      <c r="M1356" s="1">
        <v>0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</row>
    <row r="1357" spans="1:36" x14ac:dyDescent="0.25">
      <c r="A1357" t="str">
        <f>IFERROR(VLOOKUP(C1357,Mapping!$A$2:$C$109,3,0),"")</f>
        <v>Skip</v>
      </c>
      <c r="B1357" t="str">
        <f>IFERROR(VLOOKUP(D1357,Mapping!$B$2:$D$109,3,0),"")</f>
        <v/>
      </c>
      <c r="C1357" s="2" t="s">
        <v>44</v>
      </c>
      <c r="D1357" s="2" t="s">
        <v>100</v>
      </c>
      <c r="E1357" s="3" t="s">
        <v>10</v>
      </c>
      <c r="F1357" s="3"/>
      <c r="G1357" s="3"/>
      <c r="H1357" s="3"/>
      <c r="I1357" s="3"/>
      <c r="J1357" s="3"/>
      <c r="K1357" s="3"/>
      <c r="L1357" s="3"/>
      <c r="M1357" s="3">
        <v>3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</row>
    <row r="1358" spans="1:36" x14ac:dyDescent="0.25">
      <c r="A1358" t="str">
        <f>IFERROR(VLOOKUP(C1358,Mapping!$A$2:$C$109,3,0),"")</f>
        <v>Skip</v>
      </c>
      <c r="B1358" t="str">
        <f>IFERROR(VLOOKUP(D1358,Mapping!$B$2:$D$109,3,0),"")</f>
        <v/>
      </c>
      <c r="C1358" s="2" t="s">
        <v>44</v>
      </c>
      <c r="D1358" s="2" t="s">
        <v>100</v>
      </c>
      <c r="E1358" s="2" t="s">
        <v>11</v>
      </c>
      <c r="F1358" s="4"/>
      <c r="G1358" s="4"/>
      <c r="H1358" s="4"/>
      <c r="I1358" s="4"/>
      <c r="J1358" s="4"/>
      <c r="K1358" s="4"/>
      <c r="L1358" s="4"/>
      <c r="M1358" s="4">
        <v>0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</row>
    <row r="1359" spans="1:36" x14ac:dyDescent="0.25">
      <c r="A1359" t="str">
        <f>IFERROR(VLOOKUP(C1359,Mapping!$A$2:$C$109,3,0),"")</f>
        <v>Skip</v>
      </c>
      <c r="B1359" t="str">
        <f>IFERROR(VLOOKUP(D1359,Mapping!$B$2:$D$109,3,0),"")</f>
        <v/>
      </c>
      <c r="C1359" s="2" t="s">
        <v>44</v>
      </c>
      <c r="D1359" s="2" t="s">
        <v>100</v>
      </c>
      <c r="E1359" s="3" t="s">
        <v>12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</row>
    <row r="1360" spans="1:36" x14ac:dyDescent="0.25">
      <c r="A1360" t="str">
        <f>IFERROR(VLOOKUP(C1360,Mapping!$A$2:$C$109,3,0),"")</f>
        <v>Skip</v>
      </c>
      <c r="B1360" t="str">
        <f>IFERROR(VLOOKUP(D1360,Mapping!$B$2:$D$109,3,0),"")</f>
        <v/>
      </c>
      <c r="C1360" s="2" t="s">
        <v>44</v>
      </c>
      <c r="D1360" s="2" t="s">
        <v>100</v>
      </c>
      <c r="E1360" s="4" t="s">
        <v>13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</row>
    <row r="1361" spans="1:36" x14ac:dyDescent="0.25">
      <c r="A1361" t="str">
        <f>IFERROR(VLOOKUP(C1361,Mapping!$A$2:$C$109,3,0),"")</f>
        <v>Skip</v>
      </c>
      <c r="B1361" t="str">
        <f>IFERROR(VLOOKUP(D1361,Mapping!$B$2:$D$109,3,0),"")</f>
        <v/>
      </c>
      <c r="C1361" s="2" t="s">
        <v>44</v>
      </c>
      <c r="D1361" s="2" t="s">
        <v>100</v>
      </c>
      <c r="E1361" s="2" t="s">
        <v>15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</row>
    <row r="1362" spans="1:36" x14ac:dyDescent="0.25">
      <c r="A1362" t="str">
        <f>IFERROR(VLOOKUP(C1362,Mapping!$A$2:$C$109,3,0),"")</f>
        <v>Skip</v>
      </c>
      <c r="B1362" t="str">
        <f>IFERROR(VLOOKUP(D1362,Mapping!$B$2:$D$109,3,0),"")</f>
        <v/>
      </c>
      <c r="C1362" s="2" t="s">
        <v>44</v>
      </c>
      <c r="D1362" s="2" t="s">
        <v>100</v>
      </c>
      <c r="E1362" s="2" t="s">
        <v>14</v>
      </c>
      <c r="F1362" s="1"/>
      <c r="G1362" s="1"/>
      <c r="H1362" s="1"/>
      <c r="I1362" s="1"/>
      <c r="J1362" s="1"/>
      <c r="K1362" s="1"/>
      <c r="L1362" s="1"/>
      <c r="M1362" s="1">
        <v>0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</row>
    <row r="1363" spans="1:36" x14ac:dyDescent="0.25">
      <c r="A1363" t="str">
        <f>IFERROR(VLOOKUP(C1363,Mapping!$A$2:$C$109,3,0),"")</f>
        <v>Skip</v>
      </c>
      <c r="B1363" t="str">
        <f>IFERROR(VLOOKUP(D1363,Mapping!$B$2:$D$109,3,0),"")</f>
        <v>NC</v>
      </c>
      <c r="C1363" s="2" t="s">
        <v>44</v>
      </c>
      <c r="D1363" s="2" t="s">
        <v>71</v>
      </c>
      <c r="E1363" s="3" t="s">
        <v>10</v>
      </c>
      <c r="F1363" s="3"/>
      <c r="G1363" s="3"/>
      <c r="H1363" s="3"/>
      <c r="I1363" s="3"/>
      <c r="J1363" s="3"/>
      <c r="K1363" s="3"/>
      <c r="L1363" s="3"/>
      <c r="M1363" s="3">
        <v>3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</row>
    <row r="1364" spans="1:36" x14ac:dyDescent="0.25">
      <c r="A1364" t="str">
        <f>IFERROR(VLOOKUP(C1364,Mapping!$A$2:$C$109,3,0),"")</f>
        <v>Skip</v>
      </c>
      <c r="B1364" t="str">
        <f>IFERROR(VLOOKUP(D1364,Mapping!$B$2:$D$109,3,0),"")</f>
        <v>NC</v>
      </c>
      <c r="C1364" s="2" t="s">
        <v>44</v>
      </c>
      <c r="D1364" s="2" t="s">
        <v>71</v>
      </c>
      <c r="E1364" s="2" t="s">
        <v>11</v>
      </c>
      <c r="F1364" s="4"/>
      <c r="G1364" s="4"/>
      <c r="H1364" s="4"/>
      <c r="I1364" s="4"/>
      <c r="J1364" s="4"/>
      <c r="K1364" s="4"/>
      <c r="L1364" s="4"/>
      <c r="M1364" s="4">
        <v>3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</row>
    <row r="1365" spans="1:36" x14ac:dyDescent="0.25">
      <c r="A1365" t="str">
        <f>IFERROR(VLOOKUP(C1365,Mapping!$A$2:$C$109,3,0),"")</f>
        <v>Skip</v>
      </c>
      <c r="B1365" t="str">
        <f>IFERROR(VLOOKUP(D1365,Mapping!$B$2:$D$109,3,0),"")</f>
        <v>NC</v>
      </c>
      <c r="C1365" s="2" t="s">
        <v>44</v>
      </c>
      <c r="D1365" s="2" t="s">
        <v>71</v>
      </c>
      <c r="E1365" s="3" t="s">
        <v>12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</row>
    <row r="1366" spans="1:36" x14ac:dyDescent="0.25">
      <c r="A1366" t="str">
        <f>IFERROR(VLOOKUP(C1366,Mapping!$A$2:$C$109,3,0),"")</f>
        <v>Skip</v>
      </c>
      <c r="B1366" t="str">
        <f>IFERROR(VLOOKUP(D1366,Mapping!$B$2:$D$109,3,0),"")</f>
        <v>NC</v>
      </c>
      <c r="C1366" s="2" t="s">
        <v>44</v>
      </c>
      <c r="D1366" s="2" t="s">
        <v>71</v>
      </c>
      <c r="E1366" s="4" t="s">
        <v>13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</row>
    <row r="1367" spans="1:36" x14ac:dyDescent="0.25">
      <c r="A1367" t="str">
        <f>IFERROR(VLOOKUP(C1367,Mapping!$A$2:$C$109,3,0),"")</f>
        <v>Skip</v>
      </c>
      <c r="B1367" t="str">
        <f>IFERROR(VLOOKUP(D1367,Mapping!$B$2:$D$109,3,0),"")</f>
        <v>NC</v>
      </c>
      <c r="C1367" s="2" t="s">
        <v>44</v>
      </c>
      <c r="D1367" s="2" t="s">
        <v>71</v>
      </c>
      <c r="E1367" s="2" t="s">
        <v>15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</row>
    <row r="1368" spans="1:36" x14ac:dyDescent="0.25">
      <c r="A1368" t="str">
        <f>IFERROR(VLOOKUP(C1368,Mapping!$A$2:$C$109,3,0),"")</f>
        <v>Skip</v>
      </c>
      <c r="B1368" t="str">
        <f>IFERROR(VLOOKUP(D1368,Mapping!$B$2:$D$109,3,0),"")</f>
        <v>NC</v>
      </c>
      <c r="C1368" s="2" t="s">
        <v>44</v>
      </c>
      <c r="D1368" s="2" t="s">
        <v>71</v>
      </c>
      <c r="E1368" s="2" t="s">
        <v>14</v>
      </c>
      <c r="F1368" s="1"/>
      <c r="G1368" s="1"/>
      <c r="H1368" s="1"/>
      <c r="I1368" s="1"/>
      <c r="J1368" s="1"/>
      <c r="K1368" s="1"/>
      <c r="L1368" s="1"/>
      <c r="M1368" s="1">
        <v>0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</row>
    <row r="1369" spans="1:36" x14ac:dyDescent="0.25">
      <c r="A1369" t="str">
        <f>IFERROR(VLOOKUP(C1369,Mapping!$A$2:$C$109,3,0),"")</f>
        <v>Skip</v>
      </c>
      <c r="B1369" t="str">
        <f>IFERROR(VLOOKUP(D1369,Mapping!$B$2:$D$109,3,0),"")</f>
        <v>MR</v>
      </c>
      <c r="C1369" s="2" t="s">
        <v>44</v>
      </c>
      <c r="D1369" s="2" t="s">
        <v>75</v>
      </c>
      <c r="E1369" s="3" t="s">
        <v>10</v>
      </c>
      <c r="F1369" s="3"/>
      <c r="G1369" s="3"/>
      <c r="H1369" s="3"/>
      <c r="I1369" s="3"/>
      <c r="J1369" s="3"/>
      <c r="K1369" s="3"/>
      <c r="L1369" s="3">
        <v>4</v>
      </c>
      <c r="M1369" s="3">
        <v>11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</row>
    <row r="1370" spans="1:36" x14ac:dyDescent="0.25">
      <c r="A1370" t="str">
        <f>IFERROR(VLOOKUP(C1370,Mapping!$A$2:$C$109,3,0),"")</f>
        <v>Skip</v>
      </c>
      <c r="B1370" t="str">
        <f>IFERROR(VLOOKUP(D1370,Mapping!$B$2:$D$109,3,0),"")</f>
        <v>MR</v>
      </c>
      <c r="C1370" s="2" t="s">
        <v>44</v>
      </c>
      <c r="D1370" s="2" t="s">
        <v>75</v>
      </c>
      <c r="E1370" s="2" t="s">
        <v>11</v>
      </c>
      <c r="F1370" s="4"/>
      <c r="G1370" s="4"/>
      <c r="H1370" s="4"/>
      <c r="I1370" s="4"/>
      <c r="J1370" s="4"/>
      <c r="K1370" s="4"/>
      <c r="L1370" s="4">
        <v>3</v>
      </c>
      <c r="M1370" s="4">
        <v>10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</row>
    <row r="1371" spans="1:36" x14ac:dyDescent="0.25">
      <c r="A1371" t="str">
        <f>IFERROR(VLOOKUP(C1371,Mapping!$A$2:$C$109,3,0),"")</f>
        <v>Skip</v>
      </c>
      <c r="B1371" t="str">
        <f>IFERROR(VLOOKUP(D1371,Mapping!$B$2:$D$109,3,0),"")</f>
        <v>MR</v>
      </c>
      <c r="C1371" s="2" t="s">
        <v>44</v>
      </c>
      <c r="D1371" s="2" t="s">
        <v>75</v>
      </c>
      <c r="E1371" s="3" t="s">
        <v>12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</row>
    <row r="1372" spans="1:36" x14ac:dyDescent="0.25">
      <c r="A1372" t="str">
        <f>IFERROR(VLOOKUP(C1372,Mapping!$A$2:$C$109,3,0),"")</f>
        <v>Skip</v>
      </c>
      <c r="B1372" t="str">
        <f>IFERROR(VLOOKUP(D1372,Mapping!$B$2:$D$109,3,0),"")</f>
        <v>MR</v>
      </c>
      <c r="C1372" s="2" t="s">
        <v>44</v>
      </c>
      <c r="D1372" s="2" t="s">
        <v>75</v>
      </c>
      <c r="E1372" s="4" t="s">
        <v>13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</row>
    <row r="1373" spans="1:36" x14ac:dyDescent="0.25">
      <c r="A1373" t="str">
        <f>IFERROR(VLOOKUP(C1373,Mapping!$A$2:$C$109,3,0),"")</f>
        <v>Skip</v>
      </c>
      <c r="B1373" t="str">
        <f>IFERROR(VLOOKUP(D1373,Mapping!$B$2:$D$109,3,0),"")</f>
        <v>MR</v>
      </c>
      <c r="C1373" s="2" t="s">
        <v>44</v>
      </c>
      <c r="D1373" s="2" t="s">
        <v>75</v>
      </c>
      <c r="E1373" s="2" t="s">
        <v>15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</row>
    <row r="1374" spans="1:36" x14ac:dyDescent="0.25">
      <c r="A1374" t="str">
        <f>IFERROR(VLOOKUP(C1374,Mapping!$A$2:$C$109,3,0),"")</f>
        <v>Skip</v>
      </c>
      <c r="B1374" t="str">
        <f>IFERROR(VLOOKUP(D1374,Mapping!$B$2:$D$109,3,0),"")</f>
        <v>MR</v>
      </c>
      <c r="C1374" s="2" t="s">
        <v>44</v>
      </c>
      <c r="D1374" s="2" t="s">
        <v>75</v>
      </c>
      <c r="E1374" s="2" t="s">
        <v>14</v>
      </c>
      <c r="F1374" s="1"/>
      <c r="G1374" s="1"/>
      <c r="H1374" s="1"/>
      <c r="I1374" s="1"/>
      <c r="J1374" s="1"/>
      <c r="K1374" s="1"/>
      <c r="L1374" s="1">
        <v>0</v>
      </c>
      <c r="M1374" s="1">
        <v>0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</row>
    <row r="1375" spans="1:36" x14ac:dyDescent="0.25">
      <c r="A1375" t="str">
        <f>IFERROR(VLOOKUP(C1375,Mapping!$A$2:$C$109,3,0),"")</f>
        <v>Skip</v>
      </c>
      <c r="B1375" t="str">
        <f>IFERROR(VLOOKUP(D1375,Mapping!$B$2:$D$109,3,0),"")</f>
        <v>NC</v>
      </c>
      <c r="C1375" s="2" t="s">
        <v>44</v>
      </c>
      <c r="D1375" s="2" t="s">
        <v>76</v>
      </c>
      <c r="E1375" s="3" t="s">
        <v>10</v>
      </c>
      <c r="F1375" s="3"/>
      <c r="G1375" s="3"/>
      <c r="H1375" s="3"/>
      <c r="I1375" s="3"/>
      <c r="J1375" s="3"/>
      <c r="K1375" s="3"/>
      <c r="L1375" s="3"/>
      <c r="M1375" s="3">
        <v>11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</row>
    <row r="1376" spans="1:36" x14ac:dyDescent="0.25">
      <c r="A1376" t="str">
        <f>IFERROR(VLOOKUP(C1376,Mapping!$A$2:$C$109,3,0),"")</f>
        <v>Skip</v>
      </c>
      <c r="B1376" t="str">
        <f>IFERROR(VLOOKUP(D1376,Mapping!$B$2:$D$109,3,0),"")</f>
        <v>NC</v>
      </c>
      <c r="C1376" s="2" t="s">
        <v>44</v>
      </c>
      <c r="D1376" s="2" t="s">
        <v>76</v>
      </c>
      <c r="E1376" s="2" t="s">
        <v>11</v>
      </c>
      <c r="F1376" s="4"/>
      <c r="G1376" s="4"/>
      <c r="H1376" s="4"/>
      <c r="I1376" s="4"/>
      <c r="J1376" s="4"/>
      <c r="K1376" s="4"/>
      <c r="L1376" s="4"/>
      <c r="M1376" s="4">
        <v>10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</row>
    <row r="1377" spans="1:36" x14ac:dyDescent="0.25">
      <c r="A1377" t="str">
        <f>IFERROR(VLOOKUP(C1377,Mapping!$A$2:$C$109,3,0),"")</f>
        <v>Skip</v>
      </c>
      <c r="B1377" t="str">
        <f>IFERROR(VLOOKUP(D1377,Mapping!$B$2:$D$109,3,0),"")</f>
        <v>NC</v>
      </c>
      <c r="C1377" s="2" t="s">
        <v>44</v>
      </c>
      <c r="D1377" s="2" t="s">
        <v>76</v>
      </c>
      <c r="E1377" s="3" t="s">
        <v>12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</row>
    <row r="1378" spans="1:36" x14ac:dyDescent="0.25">
      <c r="A1378" t="str">
        <f>IFERROR(VLOOKUP(C1378,Mapping!$A$2:$C$109,3,0),"")</f>
        <v>Skip</v>
      </c>
      <c r="B1378" t="str">
        <f>IFERROR(VLOOKUP(D1378,Mapping!$B$2:$D$109,3,0),"")</f>
        <v>NC</v>
      </c>
      <c r="C1378" s="2" t="s">
        <v>44</v>
      </c>
      <c r="D1378" s="2" t="s">
        <v>76</v>
      </c>
      <c r="E1378" s="4" t="s">
        <v>13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</row>
    <row r="1379" spans="1:36" x14ac:dyDescent="0.25">
      <c r="A1379" t="str">
        <f>IFERROR(VLOOKUP(C1379,Mapping!$A$2:$C$109,3,0),"")</f>
        <v>Skip</v>
      </c>
      <c r="B1379" t="str">
        <f>IFERROR(VLOOKUP(D1379,Mapping!$B$2:$D$109,3,0),"")</f>
        <v>NC</v>
      </c>
      <c r="C1379" s="2" t="s">
        <v>44</v>
      </c>
      <c r="D1379" s="2" t="s">
        <v>76</v>
      </c>
      <c r="E1379" s="2" t="s">
        <v>15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</row>
    <row r="1380" spans="1:36" x14ac:dyDescent="0.25">
      <c r="A1380" t="str">
        <f>IFERROR(VLOOKUP(C1380,Mapping!$A$2:$C$109,3,0),"")</f>
        <v>Skip</v>
      </c>
      <c r="B1380" t="str">
        <f>IFERROR(VLOOKUP(D1380,Mapping!$B$2:$D$109,3,0),"")</f>
        <v>NC</v>
      </c>
      <c r="C1380" s="2" t="s">
        <v>44</v>
      </c>
      <c r="D1380" s="2" t="s">
        <v>76</v>
      </c>
      <c r="E1380" s="2" t="s">
        <v>14</v>
      </c>
      <c r="F1380" s="1"/>
      <c r="G1380" s="1"/>
      <c r="H1380" s="1"/>
      <c r="I1380" s="1"/>
      <c r="J1380" s="1"/>
      <c r="K1380" s="1"/>
      <c r="L1380" s="1"/>
      <c r="M1380" s="1">
        <v>0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</row>
    <row r="1381" spans="1:36" x14ac:dyDescent="0.25">
      <c r="A1381" t="str">
        <f>IFERROR(VLOOKUP(C1381,Mapping!$A$2:$C$109,3,0),"")</f>
        <v>Skip</v>
      </c>
      <c r="B1381" t="str">
        <f>IFERROR(VLOOKUP(D1381,Mapping!$B$2:$D$109,3,0),"")</f>
        <v/>
      </c>
      <c r="C1381" s="2" t="s">
        <v>44</v>
      </c>
      <c r="D1381" s="2" t="s">
        <v>102</v>
      </c>
      <c r="E1381" s="3" t="s">
        <v>10</v>
      </c>
      <c r="F1381" s="3">
        <v>3201</v>
      </c>
      <c r="G1381" s="3">
        <v>2598</v>
      </c>
      <c r="H1381" s="3">
        <v>1960</v>
      </c>
      <c r="I1381" s="3">
        <v>2964</v>
      </c>
      <c r="J1381" s="3">
        <v>4197</v>
      </c>
      <c r="K1381" s="3">
        <v>3476</v>
      </c>
      <c r="L1381" s="3">
        <v>3807</v>
      </c>
      <c r="M1381" s="3">
        <v>3965</v>
      </c>
      <c r="N1381" s="3">
        <v>733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</row>
    <row r="1382" spans="1:36" x14ac:dyDescent="0.25">
      <c r="A1382" t="str">
        <f>IFERROR(VLOOKUP(C1382,Mapping!$A$2:$C$109,3,0),"")</f>
        <v>Skip</v>
      </c>
      <c r="B1382" t="str">
        <f>IFERROR(VLOOKUP(D1382,Mapping!$B$2:$D$109,3,0),"")</f>
        <v/>
      </c>
      <c r="C1382" s="2" t="s">
        <v>44</v>
      </c>
      <c r="D1382" s="2" t="s">
        <v>102</v>
      </c>
      <c r="E1382" s="2" t="s">
        <v>11</v>
      </c>
      <c r="F1382" s="4">
        <v>2484</v>
      </c>
      <c r="G1382" s="4">
        <v>1995</v>
      </c>
      <c r="H1382" s="4">
        <v>1649</v>
      </c>
      <c r="I1382" s="4">
        <v>2116</v>
      </c>
      <c r="J1382" s="4">
        <v>2950</v>
      </c>
      <c r="K1382" s="4">
        <v>2442</v>
      </c>
      <c r="L1382" s="4">
        <v>2706</v>
      </c>
      <c r="M1382" s="4">
        <v>2647</v>
      </c>
      <c r="N1382" s="4">
        <v>493</v>
      </c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</row>
    <row r="1383" spans="1:36" x14ac:dyDescent="0.25">
      <c r="A1383" t="str">
        <f>IFERROR(VLOOKUP(C1383,Mapping!$A$2:$C$109,3,0),"")</f>
        <v>Skip</v>
      </c>
      <c r="B1383" t="str">
        <f>IFERROR(VLOOKUP(D1383,Mapping!$B$2:$D$109,3,0),"")</f>
        <v/>
      </c>
      <c r="C1383" s="2" t="s">
        <v>44</v>
      </c>
      <c r="D1383" s="2" t="s">
        <v>102</v>
      </c>
      <c r="E1383" s="3" t="s">
        <v>12</v>
      </c>
      <c r="F1383" s="3">
        <v>43</v>
      </c>
      <c r="G1383" s="3">
        <v>45</v>
      </c>
      <c r="H1383" s="3">
        <v>32</v>
      </c>
      <c r="I1383" s="3">
        <v>42</v>
      </c>
      <c r="J1383" s="3">
        <v>57</v>
      </c>
      <c r="K1383" s="3">
        <v>50</v>
      </c>
      <c r="L1383" s="3">
        <v>61</v>
      </c>
      <c r="M1383" s="3">
        <v>58</v>
      </c>
      <c r="N1383" s="3">
        <v>14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</row>
    <row r="1384" spans="1:36" x14ac:dyDescent="0.25">
      <c r="A1384" t="str">
        <f>IFERROR(VLOOKUP(C1384,Mapping!$A$2:$C$109,3,0),"")</f>
        <v>Skip</v>
      </c>
      <c r="B1384" t="str">
        <f>IFERROR(VLOOKUP(D1384,Mapping!$B$2:$D$109,3,0),"")</f>
        <v/>
      </c>
      <c r="C1384" s="2" t="s">
        <v>44</v>
      </c>
      <c r="D1384" s="2" t="s">
        <v>102</v>
      </c>
      <c r="E1384" s="4" t="s">
        <v>13</v>
      </c>
      <c r="F1384" s="3">
        <v>21</v>
      </c>
      <c r="G1384" s="3">
        <v>13</v>
      </c>
      <c r="H1384" s="3">
        <v>11</v>
      </c>
      <c r="I1384" s="3">
        <v>15</v>
      </c>
      <c r="J1384" s="3">
        <v>24</v>
      </c>
      <c r="K1384" s="3">
        <v>16</v>
      </c>
      <c r="L1384" s="3">
        <v>23</v>
      </c>
      <c r="M1384" s="3">
        <v>18</v>
      </c>
      <c r="N1384" s="3">
        <v>6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</row>
    <row r="1385" spans="1:36" x14ac:dyDescent="0.25">
      <c r="A1385" t="str">
        <f>IFERROR(VLOOKUP(C1385,Mapping!$A$2:$C$109,3,0),"")</f>
        <v>Skip</v>
      </c>
      <c r="B1385" t="str">
        <f>IFERROR(VLOOKUP(D1385,Mapping!$B$2:$D$109,3,0),"")</f>
        <v/>
      </c>
      <c r="C1385" s="2" t="s">
        <v>44</v>
      </c>
      <c r="D1385" s="2" t="s">
        <v>102</v>
      </c>
      <c r="E1385" s="2" t="s">
        <v>15</v>
      </c>
      <c r="F1385" s="1">
        <v>15</v>
      </c>
      <c r="G1385" s="1">
        <v>9</v>
      </c>
      <c r="H1385" s="1">
        <v>8</v>
      </c>
      <c r="I1385" s="1">
        <v>8</v>
      </c>
      <c r="J1385" s="1">
        <v>16</v>
      </c>
      <c r="K1385" s="1">
        <v>13</v>
      </c>
      <c r="L1385" s="1">
        <v>13</v>
      </c>
      <c r="M1385" s="1">
        <v>10</v>
      </c>
      <c r="N1385" s="1">
        <v>5</v>
      </c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</row>
    <row r="1386" spans="1:36" x14ac:dyDescent="0.25">
      <c r="A1386" t="str">
        <f>IFERROR(VLOOKUP(C1386,Mapping!$A$2:$C$109,3,0),"")</f>
        <v>Skip</v>
      </c>
      <c r="B1386" t="str">
        <f>IFERROR(VLOOKUP(D1386,Mapping!$B$2:$D$109,3,0),"")</f>
        <v/>
      </c>
      <c r="C1386" s="2" t="s">
        <v>44</v>
      </c>
      <c r="D1386" s="2" t="s">
        <v>102</v>
      </c>
      <c r="E1386" s="2" t="s">
        <v>14</v>
      </c>
      <c r="F1386" s="1">
        <v>439</v>
      </c>
      <c r="G1386" s="1">
        <v>416</v>
      </c>
      <c r="H1386" s="1">
        <v>213</v>
      </c>
      <c r="I1386" s="1">
        <v>483</v>
      </c>
      <c r="J1386" s="1">
        <v>443</v>
      </c>
      <c r="K1386" s="1">
        <v>468</v>
      </c>
      <c r="L1386" s="1">
        <v>657</v>
      </c>
      <c r="M1386" s="1">
        <v>707</v>
      </c>
      <c r="N1386" s="1">
        <v>120</v>
      </c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</row>
    <row r="1387" spans="1:36" x14ac:dyDescent="0.25">
      <c r="A1387" t="str">
        <f>IFERROR(VLOOKUP(C1387,Mapping!$A$2:$C$109,3,0),"")</f>
        <v>Skip</v>
      </c>
      <c r="B1387" t="str">
        <f>IFERROR(VLOOKUP(D1387,Mapping!$B$2:$D$109,3,0),"")</f>
        <v/>
      </c>
      <c r="C1387" s="2" t="s">
        <v>44</v>
      </c>
      <c r="D1387" s="2" t="s">
        <v>79</v>
      </c>
      <c r="E1387" s="3" t="s">
        <v>10</v>
      </c>
      <c r="F1387" s="3">
        <v>12121</v>
      </c>
      <c r="G1387" s="3">
        <v>13503</v>
      </c>
      <c r="H1387" s="3">
        <v>21768</v>
      </c>
      <c r="I1387" s="3">
        <v>17131</v>
      </c>
      <c r="J1387" s="3">
        <v>18135</v>
      </c>
      <c r="K1387" s="3">
        <v>18696</v>
      </c>
      <c r="L1387" s="3">
        <v>19540</v>
      </c>
      <c r="M1387" s="3">
        <v>22306</v>
      </c>
      <c r="N1387" s="3">
        <v>4927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</row>
    <row r="1388" spans="1:36" x14ac:dyDescent="0.25">
      <c r="A1388" t="str">
        <f>IFERROR(VLOOKUP(C1388,Mapping!$A$2:$C$109,3,0),"")</f>
        <v>Skip</v>
      </c>
      <c r="B1388" t="str">
        <f>IFERROR(VLOOKUP(D1388,Mapping!$B$2:$D$109,3,0),"")</f>
        <v/>
      </c>
      <c r="C1388" s="2" t="s">
        <v>44</v>
      </c>
      <c r="D1388" s="2" t="s">
        <v>79</v>
      </c>
      <c r="E1388" s="2" t="s">
        <v>11</v>
      </c>
      <c r="F1388" s="4">
        <v>8311</v>
      </c>
      <c r="G1388" s="4">
        <v>7638</v>
      </c>
      <c r="H1388" s="4">
        <v>12772</v>
      </c>
      <c r="I1388" s="4">
        <v>8326</v>
      </c>
      <c r="J1388" s="4">
        <v>8941</v>
      </c>
      <c r="K1388" s="4">
        <v>7586</v>
      </c>
      <c r="L1388" s="4">
        <v>9122</v>
      </c>
      <c r="M1388" s="4">
        <v>9371</v>
      </c>
      <c r="N1388" s="4">
        <v>1599</v>
      </c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</row>
    <row r="1389" spans="1:36" x14ac:dyDescent="0.25">
      <c r="A1389" t="str">
        <f>IFERROR(VLOOKUP(C1389,Mapping!$A$2:$C$109,3,0),"")</f>
        <v>Skip</v>
      </c>
      <c r="B1389" t="str">
        <f>IFERROR(VLOOKUP(D1389,Mapping!$B$2:$D$109,3,0),"")</f>
        <v/>
      </c>
      <c r="C1389" s="2" t="s">
        <v>44</v>
      </c>
      <c r="D1389" s="2" t="s">
        <v>79</v>
      </c>
      <c r="E1389" s="3" t="s">
        <v>12</v>
      </c>
      <c r="F1389" s="3">
        <v>254</v>
      </c>
      <c r="G1389" s="3">
        <v>260</v>
      </c>
      <c r="H1389" s="3">
        <v>397</v>
      </c>
      <c r="I1389" s="3">
        <v>271</v>
      </c>
      <c r="J1389" s="3">
        <v>298</v>
      </c>
      <c r="K1389" s="3">
        <v>308</v>
      </c>
      <c r="L1389" s="3">
        <v>315</v>
      </c>
      <c r="M1389" s="3">
        <v>451</v>
      </c>
      <c r="N1389" s="3">
        <v>100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</row>
    <row r="1390" spans="1:36" x14ac:dyDescent="0.25">
      <c r="A1390" t="str">
        <f>IFERROR(VLOOKUP(C1390,Mapping!$A$2:$C$109,3,0),"")</f>
        <v>Skip</v>
      </c>
      <c r="B1390" t="str">
        <f>IFERROR(VLOOKUP(D1390,Mapping!$B$2:$D$109,3,0),"")</f>
        <v/>
      </c>
      <c r="C1390" s="2" t="s">
        <v>44</v>
      </c>
      <c r="D1390" s="2" t="s">
        <v>79</v>
      </c>
      <c r="E1390" s="4" t="s">
        <v>13</v>
      </c>
      <c r="F1390" s="3">
        <v>162</v>
      </c>
      <c r="G1390" s="3">
        <v>128</v>
      </c>
      <c r="H1390" s="3">
        <v>186</v>
      </c>
      <c r="I1390" s="3">
        <v>125</v>
      </c>
      <c r="J1390" s="3">
        <v>122</v>
      </c>
      <c r="K1390" s="3">
        <v>91</v>
      </c>
      <c r="L1390" s="3">
        <v>122</v>
      </c>
      <c r="M1390" s="3">
        <v>143</v>
      </c>
      <c r="N1390" s="3">
        <v>33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</row>
    <row r="1391" spans="1:36" x14ac:dyDescent="0.25">
      <c r="A1391" t="str">
        <f>IFERROR(VLOOKUP(C1391,Mapping!$A$2:$C$109,3,0),"")</f>
        <v>Skip</v>
      </c>
      <c r="B1391" t="str">
        <f>IFERROR(VLOOKUP(D1391,Mapping!$B$2:$D$109,3,0),"")</f>
        <v/>
      </c>
      <c r="C1391" s="2" t="s">
        <v>44</v>
      </c>
      <c r="D1391" s="2" t="s">
        <v>79</v>
      </c>
      <c r="E1391" s="2" t="s">
        <v>15</v>
      </c>
      <c r="F1391" s="1">
        <v>105</v>
      </c>
      <c r="G1391" s="1">
        <v>87</v>
      </c>
      <c r="H1391" s="1">
        <v>126</v>
      </c>
      <c r="I1391" s="1">
        <v>84</v>
      </c>
      <c r="J1391" s="1">
        <v>81</v>
      </c>
      <c r="K1391" s="1">
        <v>59</v>
      </c>
      <c r="L1391" s="1">
        <v>78</v>
      </c>
      <c r="M1391" s="1">
        <v>96</v>
      </c>
      <c r="N1391" s="1">
        <v>21</v>
      </c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</row>
    <row r="1392" spans="1:36" x14ac:dyDescent="0.25">
      <c r="A1392" t="str">
        <f>IFERROR(VLOOKUP(C1392,Mapping!$A$2:$C$109,3,0),"")</f>
        <v>Skip</v>
      </c>
      <c r="B1392" t="str">
        <f>IFERROR(VLOOKUP(D1392,Mapping!$B$2:$D$109,3,0),"")</f>
        <v/>
      </c>
      <c r="C1392" s="2" t="s">
        <v>44</v>
      </c>
      <c r="D1392" s="2" t="s">
        <v>79</v>
      </c>
      <c r="E1392" s="2" t="s">
        <v>14</v>
      </c>
      <c r="F1392" s="1">
        <v>2411</v>
      </c>
      <c r="G1392" s="1">
        <v>3862</v>
      </c>
      <c r="H1392" s="1">
        <v>4383</v>
      </c>
      <c r="I1392" s="1">
        <v>4338</v>
      </c>
      <c r="J1392" s="1">
        <v>4655</v>
      </c>
      <c r="K1392" s="1">
        <v>5478</v>
      </c>
      <c r="L1392" s="1">
        <v>5331</v>
      </c>
      <c r="M1392" s="1">
        <v>5897</v>
      </c>
      <c r="N1392" s="1">
        <v>1563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</row>
    <row r="1393" spans="1:36" x14ac:dyDescent="0.25">
      <c r="A1393" t="str">
        <f>IFERROR(VLOOKUP(C1393,Mapping!$A$2:$C$109,3,0),"")</f>
        <v>Skip</v>
      </c>
      <c r="B1393" t="str">
        <f>IFERROR(VLOOKUP(D1393,Mapping!$B$2:$D$109,3,0),"")</f>
        <v/>
      </c>
      <c r="C1393" s="2" t="s">
        <v>44</v>
      </c>
      <c r="D1393" s="2" t="s">
        <v>103</v>
      </c>
      <c r="E1393" s="3" t="s">
        <v>10</v>
      </c>
      <c r="F1393" s="3">
        <v>16108</v>
      </c>
      <c r="G1393" s="3">
        <v>14241</v>
      </c>
      <c r="H1393" s="3">
        <v>17080</v>
      </c>
      <c r="I1393" s="3">
        <v>17466</v>
      </c>
      <c r="J1393" s="3">
        <v>17909</v>
      </c>
      <c r="K1393" s="3">
        <v>17598</v>
      </c>
      <c r="L1393" s="3">
        <v>17006</v>
      </c>
      <c r="M1393" s="3">
        <v>17920</v>
      </c>
      <c r="N1393" s="3">
        <v>4184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</row>
    <row r="1394" spans="1:36" x14ac:dyDescent="0.25">
      <c r="A1394" t="str">
        <f>IFERROR(VLOOKUP(C1394,Mapping!$A$2:$C$109,3,0),"")</f>
        <v>Skip</v>
      </c>
      <c r="B1394" t="str">
        <f>IFERROR(VLOOKUP(D1394,Mapping!$B$2:$D$109,3,0),"")</f>
        <v/>
      </c>
      <c r="C1394" s="2" t="s">
        <v>44</v>
      </c>
      <c r="D1394" s="2" t="s">
        <v>103</v>
      </c>
      <c r="E1394" s="2" t="s">
        <v>11</v>
      </c>
      <c r="F1394" s="4">
        <v>7536</v>
      </c>
      <c r="G1394" s="4">
        <v>7558</v>
      </c>
      <c r="H1394" s="4">
        <v>8877</v>
      </c>
      <c r="I1394" s="4">
        <v>9178</v>
      </c>
      <c r="J1394" s="4">
        <v>8966</v>
      </c>
      <c r="K1394" s="4">
        <v>7448</v>
      </c>
      <c r="L1394" s="4">
        <v>7858</v>
      </c>
      <c r="M1394" s="4">
        <v>7594</v>
      </c>
      <c r="N1394" s="4">
        <v>1278</v>
      </c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</row>
    <row r="1395" spans="1:36" x14ac:dyDescent="0.25">
      <c r="A1395" t="str">
        <f>IFERROR(VLOOKUP(C1395,Mapping!$A$2:$C$109,3,0),"")</f>
        <v>Skip</v>
      </c>
      <c r="B1395" t="str">
        <f>IFERROR(VLOOKUP(D1395,Mapping!$B$2:$D$109,3,0),"")</f>
        <v/>
      </c>
      <c r="C1395" s="2" t="s">
        <v>44</v>
      </c>
      <c r="D1395" s="2" t="s">
        <v>103</v>
      </c>
      <c r="E1395" s="3" t="s">
        <v>12</v>
      </c>
      <c r="F1395" s="3">
        <v>166</v>
      </c>
      <c r="G1395" s="3">
        <v>188</v>
      </c>
      <c r="H1395" s="3">
        <v>271</v>
      </c>
      <c r="I1395" s="3">
        <v>252</v>
      </c>
      <c r="J1395" s="3">
        <v>344</v>
      </c>
      <c r="K1395" s="3">
        <v>292</v>
      </c>
      <c r="L1395" s="3">
        <v>274</v>
      </c>
      <c r="M1395" s="3">
        <v>332</v>
      </c>
      <c r="N1395" s="3">
        <v>66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</row>
    <row r="1396" spans="1:36" x14ac:dyDescent="0.25">
      <c r="A1396" t="str">
        <f>IFERROR(VLOOKUP(C1396,Mapping!$A$2:$C$109,3,0),"")</f>
        <v>Skip</v>
      </c>
      <c r="B1396" t="str">
        <f>IFERROR(VLOOKUP(D1396,Mapping!$B$2:$D$109,3,0),"")</f>
        <v/>
      </c>
      <c r="C1396" s="2" t="s">
        <v>44</v>
      </c>
      <c r="D1396" s="2" t="s">
        <v>103</v>
      </c>
      <c r="E1396" s="4" t="s">
        <v>13</v>
      </c>
      <c r="F1396" s="3">
        <v>61</v>
      </c>
      <c r="G1396" s="3">
        <v>75</v>
      </c>
      <c r="H1396" s="3">
        <v>77</v>
      </c>
      <c r="I1396" s="3">
        <v>96</v>
      </c>
      <c r="J1396" s="3">
        <v>99</v>
      </c>
      <c r="K1396" s="3">
        <v>99</v>
      </c>
      <c r="L1396" s="3">
        <v>100</v>
      </c>
      <c r="M1396" s="3">
        <v>102</v>
      </c>
      <c r="N1396" s="3">
        <v>20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</row>
    <row r="1397" spans="1:36" x14ac:dyDescent="0.25">
      <c r="A1397" t="str">
        <f>IFERROR(VLOOKUP(C1397,Mapping!$A$2:$C$109,3,0),"")</f>
        <v>Skip</v>
      </c>
      <c r="B1397" t="str">
        <f>IFERROR(VLOOKUP(D1397,Mapping!$B$2:$D$109,3,0),"")</f>
        <v/>
      </c>
      <c r="C1397" s="2" t="s">
        <v>44</v>
      </c>
      <c r="D1397" s="2" t="s">
        <v>103</v>
      </c>
      <c r="E1397" s="2" t="s">
        <v>15</v>
      </c>
      <c r="F1397" s="1">
        <v>41</v>
      </c>
      <c r="G1397" s="1">
        <v>43</v>
      </c>
      <c r="H1397" s="1">
        <v>39</v>
      </c>
      <c r="I1397" s="1">
        <v>59</v>
      </c>
      <c r="J1397" s="1">
        <v>68</v>
      </c>
      <c r="K1397" s="1">
        <v>59</v>
      </c>
      <c r="L1397" s="1">
        <v>62</v>
      </c>
      <c r="M1397" s="1">
        <v>64</v>
      </c>
      <c r="N1397" s="1">
        <v>13</v>
      </c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</row>
    <row r="1398" spans="1:36" x14ac:dyDescent="0.25">
      <c r="A1398" t="str">
        <f>IFERROR(VLOOKUP(C1398,Mapping!$A$2:$C$109,3,0),"")</f>
        <v>Skip</v>
      </c>
      <c r="B1398" t="str">
        <f>IFERROR(VLOOKUP(D1398,Mapping!$B$2:$D$109,3,0),"")</f>
        <v/>
      </c>
      <c r="C1398" s="2" t="s">
        <v>44</v>
      </c>
      <c r="D1398" s="2" t="s">
        <v>103</v>
      </c>
      <c r="E1398" s="2" t="s">
        <v>14</v>
      </c>
      <c r="F1398" s="1">
        <v>5225</v>
      </c>
      <c r="G1398" s="1">
        <v>4570</v>
      </c>
      <c r="H1398" s="1">
        <v>3840</v>
      </c>
      <c r="I1398" s="1">
        <v>4599</v>
      </c>
      <c r="J1398" s="1">
        <v>4315</v>
      </c>
      <c r="K1398" s="1">
        <v>4409</v>
      </c>
      <c r="L1398" s="1">
        <v>5060</v>
      </c>
      <c r="M1398" s="1">
        <v>4599</v>
      </c>
      <c r="N1398" s="1">
        <v>1340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</row>
    <row r="1399" spans="1:36" x14ac:dyDescent="0.25">
      <c r="A1399" t="str">
        <f>IFERROR(VLOOKUP(C1399,Mapping!$A$2:$C$109,3,0),"")</f>
        <v>Skip</v>
      </c>
      <c r="B1399" t="str">
        <f>IFERROR(VLOOKUP(D1399,Mapping!$B$2:$D$109,3,0),"")</f>
        <v/>
      </c>
      <c r="C1399" s="2" t="s">
        <v>44</v>
      </c>
      <c r="D1399" s="2" t="s">
        <v>104</v>
      </c>
      <c r="E1399" s="3" t="s">
        <v>10</v>
      </c>
      <c r="F1399" s="3">
        <v>10037</v>
      </c>
      <c r="G1399" s="3">
        <v>12289</v>
      </c>
      <c r="H1399" s="3">
        <v>19601</v>
      </c>
      <c r="I1399" s="3">
        <v>17808</v>
      </c>
      <c r="J1399" s="3">
        <v>17864</v>
      </c>
      <c r="K1399" s="3">
        <v>16705</v>
      </c>
      <c r="L1399" s="3">
        <v>16178</v>
      </c>
      <c r="M1399" s="3">
        <v>18325</v>
      </c>
      <c r="N1399" s="3">
        <v>4555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</row>
    <row r="1400" spans="1:36" x14ac:dyDescent="0.25">
      <c r="A1400" t="str">
        <f>IFERROR(VLOOKUP(C1400,Mapping!$A$2:$C$109,3,0),"")</f>
        <v>Skip</v>
      </c>
      <c r="B1400" t="str">
        <f>IFERROR(VLOOKUP(D1400,Mapping!$B$2:$D$109,3,0),"")</f>
        <v/>
      </c>
      <c r="C1400" s="2" t="s">
        <v>44</v>
      </c>
      <c r="D1400" s="2" t="s">
        <v>104</v>
      </c>
      <c r="E1400" s="2" t="s">
        <v>11</v>
      </c>
      <c r="F1400" s="4">
        <v>6636</v>
      </c>
      <c r="G1400" s="4">
        <v>6567</v>
      </c>
      <c r="H1400" s="4">
        <v>11370</v>
      </c>
      <c r="I1400" s="4">
        <v>9702</v>
      </c>
      <c r="J1400" s="4">
        <v>9199</v>
      </c>
      <c r="K1400" s="4">
        <v>7746</v>
      </c>
      <c r="L1400" s="4">
        <v>7605</v>
      </c>
      <c r="M1400" s="4">
        <v>7341</v>
      </c>
      <c r="N1400" s="4">
        <v>1607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</row>
    <row r="1401" spans="1:36" x14ac:dyDescent="0.25">
      <c r="A1401" t="str">
        <f>IFERROR(VLOOKUP(C1401,Mapping!$A$2:$C$109,3,0),"")</f>
        <v>Skip</v>
      </c>
      <c r="B1401" t="str">
        <f>IFERROR(VLOOKUP(D1401,Mapping!$B$2:$D$109,3,0),"")</f>
        <v/>
      </c>
      <c r="C1401" s="2" t="s">
        <v>44</v>
      </c>
      <c r="D1401" s="2" t="s">
        <v>104</v>
      </c>
      <c r="E1401" s="3" t="s">
        <v>12</v>
      </c>
      <c r="F1401" s="3">
        <v>229</v>
      </c>
      <c r="G1401" s="3">
        <v>276</v>
      </c>
      <c r="H1401" s="3">
        <v>542</v>
      </c>
      <c r="I1401" s="3">
        <v>471</v>
      </c>
      <c r="J1401" s="3">
        <v>438</v>
      </c>
      <c r="K1401" s="3">
        <v>371</v>
      </c>
      <c r="L1401" s="3">
        <v>413</v>
      </c>
      <c r="M1401" s="3">
        <v>506</v>
      </c>
      <c r="N1401" s="3">
        <v>120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</row>
    <row r="1402" spans="1:36" x14ac:dyDescent="0.25">
      <c r="A1402" t="str">
        <f>IFERROR(VLOOKUP(C1402,Mapping!$A$2:$C$109,3,0),"")</f>
        <v>Skip</v>
      </c>
      <c r="B1402" t="str">
        <f>IFERROR(VLOOKUP(D1402,Mapping!$B$2:$D$109,3,0),"")</f>
        <v/>
      </c>
      <c r="C1402" s="2" t="s">
        <v>44</v>
      </c>
      <c r="D1402" s="2" t="s">
        <v>104</v>
      </c>
      <c r="E1402" s="4" t="s">
        <v>13</v>
      </c>
      <c r="F1402" s="3">
        <v>158</v>
      </c>
      <c r="G1402" s="3">
        <v>168</v>
      </c>
      <c r="H1402" s="3">
        <v>281</v>
      </c>
      <c r="I1402" s="3">
        <v>255</v>
      </c>
      <c r="J1402" s="3">
        <v>220</v>
      </c>
      <c r="K1402" s="3">
        <v>203</v>
      </c>
      <c r="L1402" s="3">
        <v>199</v>
      </c>
      <c r="M1402" s="3">
        <v>182</v>
      </c>
      <c r="N1402" s="3">
        <v>51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</row>
    <row r="1403" spans="1:36" x14ac:dyDescent="0.25">
      <c r="A1403" t="str">
        <f>IFERROR(VLOOKUP(C1403,Mapping!$A$2:$C$109,3,0),"")</f>
        <v>Skip</v>
      </c>
      <c r="B1403" t="str">
        <f>IFERROR(VLOOKUP(D1403,Mapping!$B$2:$D$109,3,0),"")</f>
        <v/>
      </c>
      <c r="C1403" s="2" t="s">
        <v>44</v>
      </c>
      <c r="D1403" s="2" t="s">
        <v>104</v>
      </c>
      <c r="E1403" s="2" t="s">
        <v>15</v>
      </c>
      <c r="F1403" s="1">
        <v>79</v>
      </c>
      <c r="G1403" s="1">
        <v>103</v>
      </c>
      <c r="H1403" s="1">
        <v>132</v>
      </c>
      <c r="I1403" s="1">
        <v>138</v>
      </c>
      <c r="J1403" s="1">
        <v>113</v>
      </c>
      <c r="K1403" s="1">
        <v>112</v>
      </c>
      <c r="L1403" s="1">
        <v>105</v>
      </c>
      <c r="M1403" s="1">
        <v>98</v>
      </c>
      <c r="N1403" s="1">
        <v>31</v>
      </c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</row>
    <row r="1404" spans="1:36" x14ac:dyDescent="0.25">
      <c r="A1404" t="str">
        <f>IFERROR(VLOOKUP(C1404,Mapping!$A$2:$C$109,3,0),"")</f>
        <v>Skip</v>
      </c>
      <c r="B1404" t="str">
        <f>IFERROR(VLOOKUP(D1404,Mapping!$B$2:$D$109,3,0),"")</f>
        <v/>
      </c>
      <c r="C1404" s="2" t="s">
        <v>44</v>
      </c>
      <c r="D1404" s="2" t="s">
        <v>104</v>
      </c>
      <c r="E1404" s="2" t="s">
        <v>14</v>
      </c>
      <c r="F1404" s="1">
        <v>2178</v>
      </c>
      <c r="G1404" s="1">
        <v>3581</v>
      </c>
      <c r="H1404" s="1">
        <v>3479</v>
      </c>
      <c r="I1404" s="1">
        <v>3865</v>
      </c>
      <c r="J1404" s="1">
        <v>3760</v>
      </c>
      <c r="K1404" s="1">
        <v>3867</v>
      </c>
      <c r="L1404" s="1">
        <v>4064</v>
      </c>
      <c r="M1404" s="1">
        <v>4580</v>
      </c>
      <c r="N1404" s="1">
        <v>1282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</row>
    <row r="1405" spans="1:36" x14ac:dyDescent="0.25">
      <c r="A1405" t="str">
        <f>IFERROR(VLOOKUP(C1405,Mapping!$A$2:$C$109,3,0),"")</f>
        <v>Skip</v>
      </c>
      <c r="B1405" t="str">
        <f>IFERROR(VLOOKUP(D1405,Mapping!$B$2:$D$109,3,0),"")</f>
        <v/>
      </c>
      <c r="C1405" s="2" t="s">
        <v>44</v>
      </c>
      <c r="D1405" s="2" t="s">
        <v>105</v>
      </c>
      <c r="E1405" s="3" t="s">
        <v>10</v>
      </c>
      <c r="F1405" s="3">
        <v>4439</v>
      </c>
      <c r="G1405" s="3">
        <v>4863</v>
      </c>
      <c r="H1405" s="3">
        <v>7916</v>
      </c>
      <c r="I1405" s="3">
        <v>6942</v>
      </c>
      <c r="J1405" s="3">
        <v>6207</v>
      </c>
      <c r="K1405" s="3">
        <v>8268</v>
      </c>
      <c r="L1405" s="3">
        <v>7142</v>
      </c>
      <c r="M1405" s="3">
        <v>8919</v>
      </c>
      <c r="N1405" s="3">
        <v>1894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</row>
    <row r="1406" spans="1:36" x14ac:dyDescent="0.25">
      <c r="A1406" t="str">
        <f>IFERROR(VLOOKUP(C1406,Mapping!$A$2:$C$109,3,0),"")</f>
        <v>Skip</v>
      </c>
      <c r="B1406" t="str">
        <f>IFERROR(VLOOKUP(D1406,Mapping!$B$2:$D$109,3,0),"")</f>
        <v/>
      </c>
      <c r="C1406" s="2" t="s">
        <v>44</v>
      </c>
      <c r="D1406" s="2" t="s">
        <v>105</v>
      </c>
      <c r="E1406" s="2" t="s">
        <v>11</v>
      </c>
      <c r="F1406" s="4">
        <v>2899</v>
      </c>
      <c r="G1406" s="4">
        <v>3123</v>
      </c>
      <c r="H1406" s="4">
        <v>5460</v>
      </c>
      <c r="I1406" s="4">
        <v>4423</v>
      </c>
      <c r="J1406" s="4">
        <v>3919</v>
      </c>
      <c r="K1406" s="4">
        <v>4674</v>
      </c>
      <c r="L1406" s="4">
        <v>4085</v>
      </c>
      <c r="M1406" s="4">
        <v>4483</v>
      </c>
      <c r="N1406" s="4">
        <v>727</v>
      </c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</row>
    <row r="1407" spans="1:36" x14ac:dyDescent="0.25">
      <c r="A1407" t="str">
        <f>IFERROR(VLOOKUP(C1407,Mapping!$A$2:$C$109,3,0),"")</f>
        <v>Skip</v>
      </c>
      <c r="B1407" t="str">
        <f>IFERROR(VLOOKUP(D1407,Mapping!$B$2:$D$109,3,0),"")</f>
        <v/>
      </c>
      <c r="C1407" s="2" t="s">
        <v>44</v>
      </c>
      <c r="D1407" s="2" t="s">
        <v>105</v>
      </c>
      <c r="E1407" s="3" t="s">
        <v>12</v>
      </c>
      <c r="F1407" s="3">
        <v>90</v>
      </c>
      <c r="G1407" s="3">
        <v>113</v>
      </c>
      <c r="H1407" s="3">
        <v>164</v>
      </c>
      <c r="I1407" s="3">
        <v>148</v>
      </c>
      <c r="J1407" s="3">
        <v>165</v>
      </c>
      <c r="K1407" s="3">
        <v>160</v>
      </c>
      <c r="L1407" s="3">
        <v>170</v>
      </c>
      <c r="M1407" s="3">
        <v>180</v>
      </c>
      <c r="N1407" s="3">
        <v>40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</row>
    <row r="1408" spans="1:36" x14ac:dyDescent="0.25">
      <c r="A1408" t="str">
        <f>IFERROR(VLOOKUP(C1408,Mapping!$A$2:$C$109,3,0),"")</f>
        <v>Skip</v>
      </c>
      <c r="B1408" t="str">
        <f>IFERROR(VLOOKUP(D1408,Mapping!$B$2:$D$109,3,0),"")</f>
        <v/>
      </c>
      <c r="C1408" s="2" t="s">
        <v>44</v>
      </c>
      <c r="D1408" s="2" t="s">
        <v>105</v>
      </c>
      <c r="E1408" s="4" t="s">
        <v>13</v>
      </c>
      <c r="F1408" s="3">
        <v>53</v>
      </c>
      <c r="G1408" s="3">
        <v>60</v>
      </c>
      <c r="H1408" s="3">
        <v>84</v>
      </c>
      <c r="I1408" s="3">
        <v>79</v>
      </c>
      <c r="J1408" s="3">
        <v>94</v>
      </c>
      <c r="K1408" s="3">
        <v>80</v>
      </c>
      <c r="L1408" s="3">
        <v>87</v>
      </c>
      <c r="M1408" s="3">
        <v>87</v>
      </c>
      <c r="N1408" s="3">
        <v>13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</row>
    <row r="1409" spans="1:36" x14ac:dyDescent="0.25">
      <c r="A1409" t="str">
        <f>IFERROR(VLOOKUP(C1409,Mapping!$A$2:$C$109,3,0),"")</f>
        <v>Skip</v>
      </c>
      <c r="B1409" t="str">
        <f>IFERROR(VLOOKUP(D1409,Mapping!$B$2:$D$109,3,0),"")</f>
        <v/>
      </c>
      <c r="C1409" s="2" t="s">
        <v>44</v>
      </c>
      <c r="D1409" s="2" t="s">
        <v>105</v>
      </c>
      <c r="E1409" s="2" t="s">
        <v>15</v>
      </c>
      <c r="F1409" s="1">
        <v>21</v>
      </c>
      <c r="G1409" s="1">
        <v>29</v>
      </c>
      <c r="H1409" s="1">
        <v>40</v>
      </c>
      <c r="I1409" s="1">
        <v>29</v>
      </c>
      <c r="J1409" s="1">
        <v>33</v>
      </c>
      <c r="K1409" s="1">
        <v>42</v>
      </c>
      <c r="L1409" s="1">
        <v>46</v>
      </c>
      <c r="M1409" s="1">
        <v>39</v>
      </c>
      <c r="N1409" s="1">
        <v>9</v>
      </c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</row>
    <row r="1410" spans="1:36" x14ac:dyDescent="0.25">
      <c r="A1410" t="str">
        <f>IFERROR(VLOOKUP(C1410,Mapping!$A$2:$C$109,3,0),"")</f>
        <v>Skip</v>
      </c>
      <c r="B1410" t="str">
        <f>IFERROR(VLOOKUP(D1410,Mapping!$B$2:$D$109,3,0),"")</f>
        <v/>
      </c>
      <c r="C1410" s="2" t="s">
        <v>44</v>
      </c>
      <c r="D1410" s="2" t="s">
        <v>105</v>
      </c>
      <c r="E1410" s="2" t="s">
        <v>14</v>
      </c>
      <c r="F1410" s="1">
        <v>752</v>
      </c>
      <c r="G1410" s="1">
        <v>1049</v>
      </c>
      <c r="H1410" s="1">
        <v>1016</v>
      </c>
      <c r="I1410" s="1">
        <v>1104</v>
      </c>
      <c r="J1410" s="1">
        <v>931</v>
      </c>
      <c r="K1410" s="1">
        <v>1507</v>
      </c>
      <c r="L1410" s="1">
        <v>1322</v>
      </c>
      <c r="M1410" s="1">
        <v>1693</v>
      </c>
      <c r="N1410" s="1">
        <v>464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</row>
    <row r="1411" spans="1:36" x14ac:dyDescent="0.25">
      <c r="A1411" t="str">
        <f>IFERROR(VLOOKUP(C1411,Mapping!$A$2:$C$109,3,0),"")</f>
        <v>Skip</v>
      </c>
      <c r="B1411" t="str">
        <f>IFERROR(VLOOKUP(D1411,Mapping!$B$2:$D$109,3,0),"")</f>
        <v/>
      </c>
      <c r="C1411" s="2" t="s">
        <v>44</v>
      </c>
      <c r="D1411" s="2" t="s">
        <v>111</v>
      </c>
      <c r="E1411" s="3" t="s">
        <v>10</v>
      </c>
      <c r="F1411" s="3">
        <v>9270</v>
      </c>
      <c r="G1411" s="3">
        <v>7275</v>
      </c>
      <c r="H1411" s="3">
        <v>5674</v>
      </c>
      <c r="I1411" s="3">
        <v>5128</v>
      </c>
      <c r="J1411" s="3">
        <v>5549</v>
      </c>
      <c r="K1411" s="3">
        <v>5714</v>
      </c>
      <c r="L1411" s="3">
        <v>5983</v>
      </c>
      <c r="M1411" s="3">
        <v>6232</v>
      </c>
      <c r="N1411" s="3">
        <v>1350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</row>
    <row r="1412" spans="1:36" x14ac:dyDescent="0.25">
      <c r="A1412" t="str">
        <f>IFERROR(VLOOKUP(C1412,Mapping!$A$2:$C$109,3,0),"")</f>
        <v>Skip</v>
      </c>
      <c r="B1412" t="str">
        <f>IFERROR(VLOOKUP(D1412,Mapping!$B$2:$D$109,3,0),"")</f>
        <v/>
      </c>
      <c r="C1412" s="2" t="s">
        <v>44</v>
      </c>
      <c r="D1412" s="2" t="s">
        <v>111</v>
      </c>
      <c r="E1412" s="2" t="s">
        <v>11</v>
      </c>
      <c r="F1412" s="4">
        <v>5752</v>
      </c>
      <c r="G1412" s="4">
        <v>4298</v>
      </c>
      <c r="H1412" s="4">
        <v>3933</v>
      </c>
      <c r="I1412" s="4">
        <v>3643</v>
      </c>
      <c r="J1412" s="4">
        <v>3632</v>
      </c>
      <c r="K1412" s="4">
        <v>3912</v>
      </c>
      <c r="L1412" s="4">
        <v>3805</v>
      </c>
      <c r="M1412" s="4">
        <v>3481</v>
      </c>
      <c r="N1412" s="4">
        <v>668</v>
      </c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</row>
    <row r="1413" spans="1:36" x14ac:dyDescent="0.25">
      <c r="A1413" t="str">
        <f>IFERROR(VLOOKUP(C1413,Mapping!$A$2:$C$109,3,0),"")</f>
        <v>Skip</v>
      </c>
      <c r="B1413" t="str">
        <f>IFERROR(VLOOKUP(D1413,Mapping!$B$2:$D$109,3,0),"")</f>
        <v/>
      </c>
      <c r="C1413" s="2" t="s">
        <v>44</v>
      </c>
      <c r="D1413" s="2" t="s">
        <v>111</v>
      </c>
      <c r="E1413" s="3" t="s">
        <v>12</v>
      </c>
      <c r="F1413" s="3">
        <v>110</v>
      </c>
      <c r="G1413" s="3">
        <v>81</v>
      </c>
      <c r="H1413" s="3">
        <v>88</v>
      </c>
      <c r="I1413" s="3">
        <v>74</v>
      </c>
      <c r="J1413" s="3">
        <v>102</v>
      </c>
      <c r="K1413" s="3">
        <v>63</v>
      </c>
      <c r="L1413" s="3">
        <v>101</v>
      </c>
      <c r="M1413" s="3">
        <v>111</v>
      </c>
      <c r="N1413" s="3">
        <v>21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</row>
    <row r="1414" spans="1:36" x14ac:dyDescent="0.25">
      <c r="A1414" t="str">
        <f>IFERROR(VLOOKUP(C1414,Mapping!$A$2:$C$109,3,0),"")</f>
        <v>Skip</v>
      </c>
      <c r="B1414" t="str">
        <f>IFERROR(VLOOKUP(D1414,Mapping!$B$2:$D$109,3,0),"")</f>
        <v/>
      </c>
      <c r="C1414" s="2" t="s">
        <v>44</v>
      </c>
      <c r="D1414" s="2" t="s">
        <v>111</v>
      </c>
      <c r="E1414" s="4" t="s">
        <v>13</v>
      </c>
      <c r="F1414" s="3">
        <v>35</v>
      </c>
      <c r="G1414" s="3">
        <v>25</v>
      </c>
      <c r="H1414" s="3">
        <v>18</v>
      </c>
      <c r="I1414" s="3">
        <v>31</v>
      </c>
      <c r="J1414" s="3">
        <v>29</v>
      </c>
      <c r="K1414" s="3">
        <v>20</v>
      </c>
      <c r="L1414" s="3">
        <v>37</v>
      </c>
      <c r="M1414" s="3">
        <v>43</v>
      </c>
      <c r="N1414" s="3">
        <v>6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</row>
    <row r="1415" spans="1:36" x14ac:dyDescent="0.25">
      <c r="A1415" t="str">
        <f>IFERROR(VLOOKUP(C1415,Mapping!$A$2:$C$109,3,0),"")</f>
        <v>Skip</v>
      </c>
      <c r="B1415" t="str">
        <f>IFERROR(VLOOKUP(D1415,Mapping!$B$2:$D$109,3,0),"")</f>
        <v/>
      </c>
      <c r="C1415" s="2" t="s">
        <v>44</v>
      </c>
      <c r="D1415" s="2" t="s">
        <v>111</v>
      </c>
      <c r="E1415" s="2" t="s">
        <v>15</v>
      </c>
      <c r="F1415" s="1">
        <v>15</v>
      </c>
      <c r="G1415" s="1">
        <v>13</v>
      </c>
      <c r="H1415" s="1">
        <v>8</v>
      </c>
      <c r="I1415" s="1">
        <v>18</v>
      </c>
      <c r="J1415" s="1">
        <v>14</v>
      </c>
      <c r="K1415" s="1">
        <v>13</v>
      </c>
      <c r="L1415" s="1">
        <v>23</v>
      </c>
      <c r="M1415" s="1">
        <v>27</v>
      </c>
      <c r="N1415" s="1">
        <v>6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</row>
    <row r="1416" spans="1:36" x14ac:dyDescent="0.25">
      <c r="A1416" t="str">
        <f>IFERROR(VLOOKUP(C1416,Mapping!$A$2:$C$109,3,0),"")</f>
        <v>Skip</v>
      </c>
      <c r="B1416" t="str">
        <f>IFERROR(VLOOKUP(D1416,Mapping!$B$2:$D$109,3,0),"")</f>
        <v/>
      </c>
      <c r="C1416" s="2" t="s">
        <v>44</v>
      </c>
      <c r="D1416" s="2" t="s">
        <v>111</v>
      </c>
      <c r="E1416" s="2" t="s">
        <v>14</v>
      </c>
      <c r="F1416" s="1">
        <v>2017</v>
      </c>
      <c r="G1416" s="1">
        <v>1979</v>
      </c>
      <c r="H1416" s="1">
        <v>801</v>
      </c>
      <c r="I1416" s="1">
        <v>816</v>
      </c>
      <c r="J1416" s="1">
        <v>809</v>
      </c>
      <c r="K1416" s="1">
        <v>814</v>
      </c>
      <c r="L1416" s="1">
        <v>1195</v>
      </c>
      <c r="M1416" s="1">
        <v>1147</v>
      </c>
      <c r="N1416" s="1">
        <v>295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</row>
  </sheetData>
  <conditionalFormatting sqref="E3:F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workbookViewId="0">
      <selection activeCell="E8" sqref="E8"/>
    </sheetView>
  </sheetViews>
  <sheetFormatPr defaultRowHeight="15" x14ac:dyDescent="0.25"/>
  <cols>
    <col min="1" max="1" width="24.85546875" bestFit="1" customWidth="1"/>
    <col min="2" max="2" width="27" bestFit="1" customWidth="1"/>
    <col min="3" max="3" width="13.28515625" bestFit="1" customWidth="1"/>
  </cols>
  <sheetData>
    <row r="1" spans="1:7" x14ac:dyDescent="0.25">
      <c r="A1" t="s">
        <v>20</v>
      </c>
      <c r="B1" t="s">
        <v>50</v>
      </c>
      <c r="C1" t="s">
        <v>118</v>
      </c>
      <c r="D1" t="s">
        <v>119</v>
      </c>
    </row>
    <row r="2" spans="1:7" x14ac:dyDescent="0.25">
      <c r="A2" t="s">
        <v>26</v>
      </c>
      <c r="B2" t="s">
        <v>51</v>
      </c>
      <c r="C2" t="s">
        <v>120</v>
      </c>
      <c r="D2" t="str">
        <f t="shared" ref="D2:D33" si="0">IF(ISNUMBER(SEARCH($G$3,B2)),$G$3,IF(ISNUMBER(SEARCH($G$4,B2)),$G$4,IF(ISNUMBER(SEARCH($G$5,B2)),$G$5,IF(ISNUMBER(SEARCH($G$6,B2)),$G$6,IF(ISNUMBER(SEARCH($G$7,B2)),$G$7,IF(ISNUMBER(SEARCH($G$2,B2)),$G$2,""))))))</f>
        <v>EH</v>
      </c>
      <c r="G2" t="s">
        <v>115</v>
      </c>
    </row>
    <row r="3" spans="1:7" x14ac:dyDescent="0.25">
      <c r="A3" t="s">
        <v>26</v>
      </c>
      <c r="B3" t="s">
        <v>52</v>
      </c>
      <c r="C3" t="s">
        <v>120</v>
      </c>
      <c r="D3" t="str">
        <f t="shared" si="0"/>
        <v>HR</v>
      </c>
      <c r="G3" t="s">
        <v>114</v>
      </c>
    </row>
    <row r="4" spans="1:7" x14ac:dyDescent="0.25">
      <c r="A4" t="s">
        <v>26</v>
      </c>
      <c r="B4" t="s">
        <v>53</v>
      </c>
      <c r="C4" t="s">
        <v>120</v>
      </c>
      <c r="D4" t="str">
        <f t="shared" si="0"/>
        <v>LR</v>
      </c>
      <c r="G4" t="s">
        <v>113</v>
      </c>
    </row>
    <row r="5" spans="1:7" x14ac:dyDescent="0.25">
      <c r="A5" t="s">
        <v>26</v>
      </c>
      <c r="B5" t="s">
        <v>54</v>
      </c>
      <c r="C5" t="s">
        <v>120</v>
      </c>
      <c r="D5" t="str">
        <f t="shared" si="0"/>
        <v>LR</v>
      </c>
      <c r="G5" t="s">
        <v>112</v>
      </c>
    </row>
    <row r="6" spans="1:7" x14ac:dyDescent="0.25">
      <c r="A6" t="s">
        <v>26</v>
      </c>
      <c r="B6" t="s">
        <v>55</v>
      </c>
      <c r="C6" t="s">
        <v>120</v>
      </c>
      <c r="D6" t="str">
        <f t="shared" si="0"/>
        <v>MR</v>
      </c>
      <c r="G6" t="s">
        <v>116</v>
      </c>
    </row>
    <row r="7" spans="1:7" x14ac:dyDescent="0.25">
      <c r="A7" t="s">
        <v>26</v>
      </c>
      <c r="B7" t="s">
        <v>56</v>
      </c>
      <c r="C7" t="s">
        <v>120</v>
      </c>
      <c r="D7" t="str">
        <f t="shared" si="0"/>
        <v>NC</v>
      </c>
      <c r="G7" t="s">
        <v>126</v>
      </c>
    </row>
    <row r="8" spans="1:7" x14ac:dyDescent="0.25">
      <c r="A8" t="s">
        <v>27</v>
      </c>
      <c r="B8" t="s">
        <v>58</v>
      </c>
      <c r="C8" t="s">
        <v>120</v>
      </c>
      <c r="D8" t="str">
        <f t="shared" si="0"/>
        <v>EH</v>
      </c>
    </row>
    <row r="9" spans="1:7" x14ac:dyDescent="0.25">
      <c r="A9" t="s">
        <v>27</v>
      </c>
      <c r="B9" t="s">
        <v>51</v>
      </c>
      <c r="C9" t="s">
        <v>120</v>
      </c>
      <c r="D9" t="str">
        <f t="shared" si="0"/>
        <v>EH</v>
      </c>
    </row>
    <row r="10" spans="1:7" x14ac:dyDescent="0.25">
      <c r="A10" t="s">
        <v>27</v>
      </c>
      <c r="B10" t="s">
        <v>52</v>
      </c>
      <c r="C10" t="s">
        <v>120</v>
      </c>
      <c r="D10" t="str">
        <f t="shared" si="0"/>
        <v>HR</v>
      </c>
    </row>
    <row r="11" spans="1:7" x14ac:dyDescent="0.25">
      <c r="A11" t="s">
        <v>27</v>
      </c>
      <c r="B11" t="s">
        <v>53</v>
      </c>
      <c r="C11" t="s">
        <v>120</v>
      </c>
      <c r="D11" t="str">
        <f t="shared" si="0"/>
        <v>LR</v>
      </c>
    </row>
    <row r="12" spans="1:7" x14ac:dyDescent="0.25">
      <c r="A12" t="s">
        <v>27</v>
      </c>
      <c r="B12" t="s">
        <v>55</v>
      </c>
      <c r="C12" t="s">
        <v>120</v>
      </c>
      <c r="D12" t="str">
        <f t="shared" si="0"/>
        <v>MR</v>
      </c>
    </row>
    <row r="13" spans="1:7" x14ac:dyDescent="0.25">
      <c r="A13" t="s">
        <v>27</v>
      </c>
      <c r="B13" t="s">
        <v>59</v>
      </c>
      <c r="C13" t="s">
        <v>120</v>
      </c>
      <c r="D13" t="str">
        <f t="shared" si="0"/>
        <v>MR</v>
      </c>
    </row>
    <row r="14" spans="1:7" x14ac:dyDescent="0.25">
      <c r="A14" t="s">
        <v>27</v>
      </c>
      <c r="B14" t="s">
        <v>60</v>
      </c>
      <c r="C14" t="s">
        <v>120</v>
      </c>
      <c r="D14" t="str">
        <f t="shared" si="0"/>
        <v>LR</v>
      </c>
    </row>
    <row r="15" spans="1:7" x14ac:dyDescent="0.25">
      <c r="A15" t="s">
        <v>27</v>
      </c>
      <c r="B15" t="s">
        <v>61</v>
      </c>
      <c r="C15" t="s">
        <v>120</v>
      </c>
      <c r="D15" t="str">
        <f t="shared" si="0"/>
        <v>MR</v>
      </c>
    </row>
    <row r="16" spans="1:7" x14ac:dyDescent="0.25">
      <c r="A16" t="s">
        <v>27</v>
      </c>
      <c r="B16" t="s">
        <v>56</v>
      </c>
      <c r="C16" t="s">
        <v>120</v>
      </c>
      <c r="D16" t="str">
        <f t="shared" si="0"/>
        <v>NC</v>
      </c>
    </row>
    <row r="17" spans="1:4" x14ac:dyDescent="0.25">
      <c r="A17" t="s">
        <v>28</v>
      </c>
      <c r="B17" t="s">
        <v>58</v>
      </c>
      <c r="C17" t="s">
        <v>120</v>
      </c>
      <c r="D17" t="str">
        <f t="shared" si="0"/>
        <v>EH</v>
      </c>
    </row>
    <row r="18" spans="1:4" x14ac:dyDescent="0.25">
      <c r="A18" t="s">
        <v>28</v>
      </c>
      <c r="B18" t="s">
        <v>51</v>
      </c>
      <c r="C18" t="s">
        <v>120</v>
      </c>
      <c r="D18" t="str">
        <f t="shared" si="0"/>
        <v>EH</v>
      </c>
    </row>
    <row r="19" spans="1:4" x14ac:dyDescent="0.25">
      <c r="A19" t="s">
        <v>28</v>
      </c>
      <c r="B19" t="s">
        <v>63</v>
      </c>
      <c r="C19" t="s">
        <v>120</v>
      </c>
      <c r="D19" t="str">
        <f t="shared" si="0"/>
        <v>HR</v>
      </c>
    </row>
    <row r="20" spans="1:4" x14ac:dyDescent="0.25">
      <c r="A20" t="s">
        <v>28</v>
      </c>
      <c r="B20" t="s">
        <v>64</v>
      </c>
      <c r="C20" t="s">
        <v>120</v>
      </c>
      <c r="D20" t="str">
        <f t="shared" si="0"/>
        <v>EH</v>
      </c>
    </row>
    <row r="21" spans="1:4" x14ac:dyDescent="0.25">
      <c r="A21" t="s">
        <v>28</v>
      </c>
      <c r="B21" t="s">
        <v>52</v>
      </c>
      <c r="C21" t="s">
        <v>120</v>
      </c>
      <c r="D21" t="str">
        <f t="shared" si="0"/>
        <v>HR</v>
      </c>
    </row>
    <row r="22" spans="1:4" x14ac:dyDescent="0.25">
      <c r="A22" t="s">
        <v>28</v>
      </c>
      <c r="B22" t="s">
        <v>65</v>
      </c>
      <c r="C22" t="s">
        <v>120</v>
      </c>
      <c r="D22" t="str">
        <f t="shared" si="0"/>
        <v>HR</v>
      </c>
    </row>
    <row r="23" spans="1:4" x14ac:dyDescent="0.25">
      <c r="A23" t="s">
        <v>28</v>
      </c>
      <c r="B23" t="s">
        <v>53</v>
      </c>
      <c r="C23" t="s">
        <v>120</v>
      </c>
      <c r="D23" t="str">
        <f t="shared" si="0"/>
        <v>LR</v>
      </c>
    </row>
    <row r="24" spans="1:4" x14ac:dyDescent="0.25">
      <c r="A24" t="s">
        <v>28</v>
      </c>
      <c r="B24" t="s">
        <v>66</v>
      </c>
      <c r="C24" t="s">
        <v>120</v>
      </c>
      <c r="D24" t="str">
        <f t="shared" si="0"/>
        <v>LR</v>
      </c>
    </row>
    <row r="25" spans="1:4" x14ac:dyDescent="0.25">
      <c r="A25" t="s">
        <v>28</v>
      </c>
      <c r="B25" t="s">
        <v>55</v>
      </c>
      <c r="C25" t="s">
        <v>120</v>
      </c>
      <c r="D25" t="str">
        <f t="shared" si="0"/>
        <v>MR</v>
      </c>
    </row>
    <row r="26" spans="1:4" x14ac:dyDescent="0.25">
      <c r="A26" t="s">
        <v>28</v>
      </c>
      <c r="B26" t="s">
        <v>67</v>
      </c>
      <c r="C26" t="s">
        <v>120</v>
      </c>
      <c r="D26" t="str">
        <f t="shared" si="0"/>
        <v>MR</v>
      </c>
    </row>
    <row r="27" spans="1:4" x14ac:dyDescent="0.25">
      <c r="A27" t="s">
        <v>28</v>
      </c>
      <c r="B27" t="s">
        <v>59</v>
      </c>
      <c r="C27" t="s">
        <v>120</v>
      </c>
      <c r="D27" t="str">
        <f t="shared" si="0"/>
        <v>MR</v>
      </c>
    </row>
    <row r="28" spans="1:4" x14ac:dyDescent="0.25">
      <c r="A28" t="s">
        <v>28</v>
      </c>
      <c r="B28" t="s">
        <v>60</v>
      </c>
      <c r="C28" t="s">
        <v>120</v>
      </c>
      <c r="D28" t="str">
        <f t="shared" si="0"/>
        <v>LR</v>
      </c>
    </row>
    <row r="29" spans="1:4" x14ac:dyDescent="0.25">
      <c r="A29" t="s">
        <v>28</v>
      </c>
      <c r="B29" t="s">
        <v>61</v>
      </c>
      <c r="C29" t="s">
        <v>120</v>
      </c>
      <c r="D29" t="str">
        <f t="shared" si="0"/>
        <v>MR</v>
      </c>
    </row>
    <row r="30" spans="1:4" x14ac:dyDescent="0.25">
      <c r="A30" t="s">
        <v>28</v>
      </c>
      <c r="B30" t="s">
        <v>56</v>
      </c>
      <c r="C30" t="s">
        <v>120</v>
      </c>
      <c r="D30" t="str">
        <f t="shared" si="0"/>
        <v>NC</v>
      </c>
    </row>
    <row r="31" spans="1:4" x14ac:dyDescent="0.25">
      <c r="A31" t="s">
        <v>28</v>
      </c>
      <c r="B31" t="s">
        <v>68</v>
      </c>
      <c r="C31" t="s">
        <v>120</v>
      </c>
      <c r="D31" t="str">
        <f t="shared" si="0"/>
        <v>NC</v>
      </c>
    </row>
    <row r="32" spans="1:4" x14ac:dyDescent="0.25">
      <c r="A32" t="s">
        <v>29</v>
      </c>
      <c r="B32" t="s">
        <v>80</v>
      </c>
      <c r="C32" t="s">
        <v>120</v>
      </c>
      <c r="D32" t="str">
        <f t="shared" si="0"/>
        <v>EH</v>
      </c>
    </row>
    <row r="33" spans="1:4" x14ac:dyDescent="0.25">
      <c r="A33" t="s">
        <v>29</v>
      </c>
      <c r="B33" t="s">
        <v>81</v>
      </c>
      <c r="C33" t="s">
        <v>120</v>
      </c>
      <c r="D33" t="str">
        <f t="shared" si="0"/>
        <v>HR</v>
      </c>
    </row>
    <row r="34" spans="1:4" x14ac:dyDescent="0.25">
      <c r="A34" t="s">
        <v>29</v>
      </c>
      <c r="B34" t="s">
        <v>82</v>
      </c>
      <c r="C34" t="s">
        <v>120</v>
      </c>
      <c r="D34" t="str">
        <f t="shared" ref="D34:D61" si="1">IF(ISNUMBER(SEARCH($G$3,B34)),$G$3,IF(ISNUMBER(SEARCH($G$4,B34)),$G$4,IF(ISNUMBER(SEARCH($G$5,B34)),$G$5,IF(ISNUMBER(SEARCH($G$6,B34)),$G$6,IF(ISNUMBER(SEARCH($G$7,B34)),$G$7,IF(ISNUMBER(SEARCH($G$2,B34)),$G$2,""))))))</f>
        <v>HR</v>
      </c>
    </row>
    <row r="35" spans="1:4" x14ac:dyDescent="0.25">
      <c r="A35" t="s">
        <v>29</v>
      </c>
      <c r="B35" t="s">
        <v>83</v>
      </c>
      <c r="C35" t="s">
        <v>120</v>
      </c>
      <c r="D35" t="str">
        <f t="shared" si="1"/>
        <v>LR</v>
      </c>
    </row>
    <row r="36" spans="1:4" x14ac:dyDescent="0.25">
      <c r="A36" t="s">
        <v>29</v>
      </c>
      <c r="B36" t="s">
        <v>84</v>
      </c>
      <c r="C36" t="s">
        <v>120</v>
      </c>
      <c r="D36" t="str">
        <f t="shared" si="1"/>
        <v>LR</v>
      </c>
    </row>
    <row r="37" spans="1:4" x14ac:dyDescent="0.25">
      <c r="A37" t="s">
        <v>29</v>
      </c>
      <c r="B37" t="s">
        <v>59</v>
      </c>
      <c r="C37" t="s">
        <v>120</v>
      </c>
      <c r="D37" t="str">
        <f t="shared" si="1"/>
        <v>MR</v>
      </c>
    </row>
    <row r="38" spans="1:4" x14ac:dyDescent="0.25">
      <c r="A38" t="s">
        <v>29</v>
      </c>
      <c r="B38" t="s">
        <v>85</v>
      </c>
      <c r="C38" t="s">
        <v>120</v>
      </c>
      <c r="D38" t="str">
        <f t="shared" si="1"/>
        <v>LR</v>
      </c>
    </row>
    <row r="39" spans="1:4" x14ac:dyDescent="0.25">
      <c r="A39" t="s">
        <v>29</v>
      </c>
      <c r="B39" t="s">
        <v>86</v>
      </c>
      <c r="C39" t="s">
        <v>120</v>
      </c>
      <c r="D39" t="str">
        <f t="shared" si="1"/>
        <v>MR</v>
      </c>
    </row>
    <row r="40" spans="1:4" x14ac:dyDescent="0.25">
      <c r="A40" t="s">
        <v>29</v>
      </c>
      <c r="B40" t="s">
        <v>61</v>
      </c>
      <c r="C40" t="s">
        <v>120</v>
      </c>
      <c r="D40" t="str">
        <f t="shared" si="1"/>
        <v>MR</v>
      </c>
    </row>
    <row r="41" spans="1:4" x14ac:dyDescent="0.25">
      <c r="A41" t="s">
        <v>29</v>
      </c>
      <c r="B41" t="s">
        <v>87</v>
      </c>
      <c r="C41" t="s">
        <v>120</v>
      </c>
      <c r="D41" t="str">
        <f t="shared" si="1"/>
        <v>MR</v>
      </c>
    </row>
    <row r="42" spans="1:4" x14ac:dyDescent="0.25">
      <c r="A42" t="s">
        <v>29</v>
      </c>
      <c r="B42" t="s">
        <v>56</v>
      </c>
      <c r="C42" t="s">
        <v>120</v>
      </c>
      <c r="D42" t="str">
        <f t="shared" si="1"/>
        <v>NC</v>
      </c>
    </row>
    <row r="43" spans="1:4" x14ac:dyDescent="0.25">
      <c r="A43" t="s">
        <v>0</v>
      </c>
      <c r="B43" t="s">
        <v>51</v>
      </c>
      <c r="C43" t="s">
        <v>120</v>
      </c>
      <c r="D43" t="str">
        <f t="shared" si="1"/>
        <v>EH</v>
      </c>
    </row>
    <row r="44" spans="1:4" x14ac:dyDescent="0.25">
      <c r="A44" t="s">
        <v>0</v>
      </c>
      <c r="B44" t="s">
        <v>64</v>
      </c>
      <c r="C44" t="s">
        <v>120</v>
      </c>
      <c r="D44" t="str">
        <f t="shared" si="1"/>
        <v>EH</v>
      </c>
    </row>
    <row r="45" spans="1:4" x14ac:dyDescent="0.25">
      <c r="A45" t="s">
        <v>0</v>
      </c>
      <c r="B45" t="s">
        <v>52</v>
      </c>
      <c r="C45" t="s">
        <v>120</v>
      </c>
      <c r="D45" t="str">
        <f t="shared" si="1"/>
        <v>HR</v>
      </c>
    </row>
    <row r="46" spans="1:4" x14ac:dyDescent="0.25">
      <c r="A46" t="s">
        <v>0</v>
      </c>
      <c r="B46" t="s">
        <v>65</v>
      </c>
      <c r="C46" t="s">
        <v>120</v>
      </c>
      <c r="D46" t="str">
        <f t="shared" si="1"/>
        <v>HR</v>
      </c>
    </row>
    <row r="47" spans="1:4" x14ac:dyDescent="0.25">
      <c r="A47" t="s">
        <v>0</v>
      </c>
      <c r="B47" t="s">
        <v>53</v>
      </c>
      <c r="C47" t="s">
        <v>120</v>
      </c>
      <c r="D47" t="str">
        <f t="shared" si="1"/>
        <v>LR</v>
      </c>
    </row>
    <row r="48" spans="1:4" x14ac:dyDescent="0.25">
      <c r="A48" t="s">
        <v>0</v>
      </c>
      <c r="B48" t="s">
        <v>54</v>
      </c>
      <c r="C48" t="s">
        <v>120</v>
      </c>
      <c r="D48" t="str">
        <f t="shared" si="1"/>
        <v>LR</v>
      </c>
    </row>
    <row r="49" spans="1:4" x14ac:dyDescent="0.25">
      <c r="A49" t="s">
        <v>0</v>
      </c>
      <c r="B49" t="s">
        <v>66</v>
      </c>
      <c r="C49" t="s">
        <v>120</v>
      </c>
      <c r="D49" t="str">
        <f t="shared" si="1"/>
        <v>LR</v>
      </c>
    </row>
    <row r="50" spans="1:4" x14ac:dyDescent="0.25">
      <c r="A50" t="s">
        <v>0</v>
      </c>
      <c r="B50" t="s">
        <v>55</v>
      </c>
      <c r="C50" t="s">
        <v>120</v>
      </c>
      <c r="D50" t="str">
        <f t="shared" si="1"/>
        <v>MR</v>
      </c>
    </row>
    <row r="51" spans="1:4" x14ac:dyDescent="0.25">
      <c r="A51" t="s">
        <v>0</v>
      </c>
      <c r="B51" t="s">
        <v>67</v>
      </c>
      <c r="C51" t="s">
        <v>120</v>
      </c>
      <c r="D51" t="str">
        <f t="shared" si="1"/>
        <v>MR</v>
      </c>
    </row>
    <row r="52" spans="1:4" x14ac:dyDescent="0.25">
      <c r="A52" t="s">
        <v>0</v>
      </c>
      <c r="B52" t="s">
        <v>56</v>
      </c>
      <c r="C52" t="s">
        <v>120</v>
      </c>
      <c r="D52" t="str">
        <f t="shared" si="1"/>
        <v>NC</v>
      </c>
    </row>
    <row r="53" spans="1:4" x14ac:dyDescent="0.25">
      <c r="A53" t="s">
        <v>0</v>
      </c>
      <c r="B53" t="s">
        <v>68</v>
      </c>
      <c r="C53" t="s">
        <v>120</v>
      </c>
      <c r="D53" t="str">
        <f t="shared" si="1"/>
        <v>NC</v>
      </c>
    </row>
    <row r="54" spans="1:4" x14ac:dyDescent="0.25">
      <c r="A54" t="s">
        <v>30</v>
      </c>
      <c r="B54" t="s">
        <v>52</v>
      </c>
      <c r="C54" t="s">
        <v>120</v>
      </c>
      <c r="D54" t="str">
        <f t="shared" si="1"/>
        <v>HR</v>
      </c>
    </row>
    <row r="55" spans="1:4" x14ac:dyDescent="0.25">
      <c r="A55" t="s">
        <v>31</v>
      </c>
      <c r="B55" t="s">
        <v>88</v>
      </c>
      <c r="C55" t="s">
        <v>121</v>
      </c>
      <c r="D55" t="str">
        <f t="shared" si="1"/>
        <v>Cont</v>
      </c>
    </row>
    <row r="56" spans="1:4" x14ac:dyDescent="0.25">
      <c r="A56" t="s">
        <v>31</v>
      </c>
      <c r="B56" t="s">
        <v>89</v>
      </c>
      <c r="C56" t="s">
        <v>121</v>
      </c>
      <c r="D56" t="str">
        <f t="shared" si="1"/>
        <v>NC</v>
      </c>
    </row>
    <row r="57" spans="1:4" x14ac:dyDescent="0.25">
      <c r="A57" t="s">
        <v>32</v>
      </c>
      <c r="B57" t="s">
        <v>88</v>
      </c>
      <c r="C57" t="s">
        <v>121</v>
      </c>
      <c r="D57" t="str">
        <f t="shared" si="1"/>
        <v>Cont</v>
      </c>
    </row>
    <row r="58" spans="1:4" x14ac:dyDescent="0.25">
      <c r="A58" t="s">
        <v>32</v>
      </c>
      <c r="B58" t="s">
        <v>73</v>
      </c>
      <c r="C58" t="s">
        <v>121</v>
      </c>
      <c r="D58" t="str">
        <f t="shared" si="1"/>
        <v>HR</v>
      </c>
    </row>
    <row r="59" spans="1:4" x14ac:dyDescent="0.25">
      <c r="A59" t="s">
        <v>32</v>
      </c>
      <c r="B59" t="s">
        <v>74</v>
      </c>
      <c r="C59" t="s">
        <v>121</v>
      </c>
      <c r="D59" t="str">
        <f t="shared" si="1"/>
        <v>LR</v>
      </c>
    </row>
    <row r="60" spans="1:4" x14ac:dyDescent="0.25">
      <c r="A60" t="s">
        <v>32</v>
      </c>
      <c r="B60" t="s">
        <v>75</v>
      </c>
      <c r="C60" t="s">
        <v>121</v>
      </c>
      <c r="D60" t="str">
        <f t="shared" si="1"/>
        <v>MR</v>
      </c>
    </row>
    <row r="61" spans="1:4" x14ac:dyDescent="0.25">
      <c r="A61" t="s">
        <v>32</v>
      </c>
      <c r="B61" t="s">
        <v>93</v>
      </c>
      <c r="C61" t="s">
        <v>121</v>
      </c>
      <c r="D61" t="str">
        <f t="shared" si="1"/>
        <v>NC</v>
      </c>
    </row>
    <row r="62" spans="1:4" x14ac:dyDescent="0.25">
      <c r="A62" t="s">
        <v>32</v>
      </c>
      <c r="B62" t="s">
        <v>89</v>
      </c>
      <c r="C62" t="s">
        <v>121</v>
      </c>
      <c r="D62" s="11" t="s">
        <v>117</v>
      </c>
    </row>
    <row r="63" spans="1:4" x14ac:dyDescent="0.25">
      <c r="A63" t="s">
        <v>32</v>
      </c>
      <c r="B63" t="s">
        <v>76</v>
      </c>
      <c r="C63" t="s">
        <v>121</v>
      </c>
      <c r="D63" s="11" t="s">
        <v>116</v>
      </c>
    </row>
    <row r="64" spans="1:4" x14ac:dyDescent="0.25">
      <c r="A64" t="s">
        <v>33</v>
      </c>
      <c r="B64" t="s">
        <v>92</v>
      </c>
      <c r="C64" t="s">
        <v>122</v>
      </c>
      <c r="D64" s="11" t="s">
        <v>126</v>
      </c>
    </row>
    <row r="65" spans="1:4" x14ac:dyDescent="0.25">
      <c r="A65" t="s">
        <v>33</v>
      </c>
      <c r="B65" t="s">
        <v>94</v>
      </c>
      <c r="C65" t="s">
        <v>122</v>
      </c>
      <c r="D65" t="str">
        <f>IF(ISNUMBER(SEARCH($G$3,B65)),$G$3,IF(ISNUMBER(SEARCH($G$4,B65)),$G$4,IF(ISNUMBER(SEARCH($G$5,B65)),$G$5,IF(ISNUMBER(SEARCH($G$6,B65)),$G$6,IF(ISNUMBER(SEARCH($G$7,B65)),$G$7,IF(ISNUMBER(SEARCH($G$2,B65)),$G$2,""))))))</f>
        <v>NC</v>
      </c>
    </row>
    <row r="66" spans="1:4" x14ac:dyDescent="0.25">
      <c r="A66" t="s">
        <v>45</v>
      </c>
      <c r="B66" t="s">
        <v>92</v>
      </c>
      <c r="C66" t="s">
        <v>122</v>
      </c>
      <c r="D66" s="11" t="s">
        <v>126</v>
      </c>
    </row>
    <row r="67" spans="1:4" x14ac:dyDescent="0.25">
      <c r="A67" t="s">
        <v>45</v>
      </c>
      <c r="B67" t="s">
        <v>71</v>
      </c>
      <c r="C67" t="s">
        <v>122</v>
      </c>
      <c r="D67" s="11" t="s">
        <v>116</v>
      </c>
    </row>
    <row r="68" spans="1:4" x14ac:dyDescent="0.25">
      <c r="A68" t="s">
        <v>34</v>
      </c>
      <c r="B68" t="s">
        <v>62</v>
      </c>
      <c r="C68" t="s">
        <v>122</v>
      </c>
      <c r="D68" t="str">
        <f>IF(ISNUMBER(SEARCH($G$3,B68)),$G$3,IF(ISNUMBER(SEARCH($G$4,B68)),$G$4,IF(ISNUMBER(SEARCH($G$5,B68)),$G$5,IF(ISNUMBER(SEARCH($G$6,B68)),$G$6,IF(ISNUMBER(SEARCH($G$7,B68)),$G$7,IF(ISNUMBER(SEARCH($G$2,B68)),$G$2,""))))))</f>
        <v>HR</v>
      </c>
    </row>
    <row r="69" spans="1:4" x14ac:dyDescent="0.25">
      <c r="A69" t="s">
        <v>34</v>
      </c>
      <c r="B69" t="s">
        <v>90</v>
      </c>
      <c r="C69" t="s">
        <v>122</v>
      </c>
      <c r="D69" t="str">
        <f>IF(ISNUMBER(SEARCH($G$3,B69)),$G$3,IF(ISNUMBER(SEARCH($G$4,B69)),$G$4,IF(ISNUMBER(SEARCH($G$5,B69)),$G$5,IF(ISNUMBER(SEARCH($G$6,B69)),$G$6,IF(ISNUMBER(SEARCH($G$7,B69)),$G$7,IF(ISNUMBER(SEARCH($G$2,B69)),$G$2,""))))))</f>
        <v>MR</v>
      </c>
    </row>
    <row r="70" spans="1:4" x14ac:dyDescent="0.25">
      <c r="A70" t="s">
        <v>34</v>
      </c>
      <c r="B70" t="s">
        <v>91</v>
      </c>
      <c r="C70" t="s">
        <v>122</v>
      </c>
      <c r="D70" s="11" t="s">
        <v>116</v>
      </c>
    </row>
    <row r="71" spans="1:4" x14ac:dyDescent="0.25">
      <c r="A71" t="s">
        <v>34</v>
      </c>
      <c r="B71" t="s">
        <v>97</v>
      </c>
      <c r="C71" t="s">
        <v>122</v>
      </c>
      <c r="D71" s="11" t="s">
        <v>116</v>
      </c>
    </row>
    <row r="72" spans="1:4" x14ac:dyDescent="0.25">
      <c r="A72" t="s">
        <v>34</v>
      </c>
      <c r="B72" t="s">
        <v>92</v>
      </c>
      <c r="C72" t="s">
        <v>122</v>
      </c>
      <c r="D72" s="11" t="s">
        <v>126</v>
      </c>
    </row>
    <row r="73" spans="1:4" x14ac:dyDescent="0.25">
      <c r="A73" t="s">
        <v>34</v>
      </c>
      <c r="B73" t="s">
        <v>101</v>
      </c>
      <c r="C73" t="s">
        <v>122</v>
      </c>
      <c r="D73" s="11" t="s">
        <v>126</v>
      </c>
    </row>
    <row r="74" spans="1:4" x14ac:dyDescent="0.25">
      <c r="A74" t="s">
        <v>34</v>
      </c>
      <c r="B74" t="s">
        <v>71</v>
      </c>
      <c r="C74" t="s">
        <v>122</v>
      </c>
      <c r="D74" s="11" t="s">
        <v>116</v>
      </c>
    </row>
    <row r="75" spans="1:4" x14ac:dyDescent="0.25">
      <c r="A75" t="s">
        <v>34</v>
      </c>
      <c r="B75" t="s">
        <v>72</v>
      </c>
      <c r="C75" t="s">
        <v>122</v>
      </c>
      <c r="D75" s="11" t="s">
        <v>116</v>
      </c>
    </row>
    <row r="76" spans="1:4" x14ac:dyDescent="0.25">
      <c r="A76" t="s">
        <v>35</v>
      </c>
      <c r="B76" t="s">
        <v>90</v>
      </c>
      <c r="C76" t="s">
        <v>122</v>
      </c>
      <c r="D76" t="str">
        <f>IF(ISNUMBER(SEARCH($G$3,B76)),$G$3,IF(ISNUMBER(SEARCH($G$4,B76)),$G$4,IF(ISNUMBER(SEARCH($G$5,B76)),$G$5,IF(ISNUMBER(SEARCH($G$6,B76)),$G$6,IF(ISNUMBER(SEARCH($G$7,B76)),$G$7,IF(ISNUMBER(SEARCH($G$2,B76)),$G$2,""))))))</f>
        <v>MR</v>
      </c>
    </row>
    <row r="77" spans="1:4" x14ac:dyDescent="0.25">
      <c r="A77" t="s">
        <v>35</v>
      </c>
      <c r="B77" t="s">
        <v>97</v>
      </c>
      <c r="C77" t="s">
        <v>122</v>
      </c>
      <c r="D77" s="11" t="s">
        <v>116</v>
      </c>
    </row>
    <row r="78" spans="1:4" x14ac:dyDescent="0.25">
      <c r="A78" t="s">
        <v>35</v>
      </c>
      <c r="B78" t="s">
        <v>106</v>
      </c>
      <c r="C78" t="s">
        <v>122</v>
      </c>
      <c r="D78" s="11" t="s">
        <v>126</v>
      </c>
    </row>
    <row r="79" spans="1:4" x14ac:dyDescent="0.25">
      <c r="A79" t="s">
        <v>35</v>
      </c>
      <c r="B79" t="s">
        <v>71</v>
      </c>
      <c r="C79" t="s">
        <v>122</v>
      </c>
      <c r="D79" s="11" t="s">
        <v>116</v>
      </c>
    </row>
    <row r="80" spans="1:4" x14ac:dyDescent="0.25">
      <c r="A80" t="s">
        <v>36</v>
      </c>
      <c r="B80" t="s">
        <v>90</v>
      </c>
      <c r="C80" t="s">
        <v>122</v>
      </c>
      <c r="D80" t="str">
        <f>IF(ISNUMBER(SEARCH($G$3,B80)),$G$3,IF(ISNUMBER(SEARCH($G$4,B80)),$G$4,IF(ISNUMBER(SEARCH($G$5,B80)),$G$5,IF(ISNUMBER(SEARCH($G$6,B80)),$G$6,IF(ISNUMBER(SEARCH($G$7,B80)),$G$7,IF(ISNUMBER(SEARCH($G$2,B80)),$G$2,""))))))</f>
        <v>MR</v>
      </c>
    </row>
    <row r="81" spans="1:4" x14ac:dyDescent="0.25">
      <c r="A81" t="s">
        <v>36</v>
      </c>
      <c r="B81" t="s">
        <v>91</v>
      </c>
      <c r="C81" t="s">
        <v>122</v>
      </c>
      <c r="D81" s="11" t="s">
        <v>116</v>
      </c>
    </row>
    <row r="82" spans="1:4" x14ac:dyDescent="0.25">
      <c r="A82" t="s">
        <v>36</v>
      </c>
      <c r="B82" t="s">
        <v>92</v>
      </c>
      <c r="C82" t="s">
        <v>122</v>
      </c>
      <c r="D82" s="11" t="s">
        <v>126</v>
      </c>
    </row>
    <row r="83" spans="1:4" x14ac:dyDescent="0.25">
      <c r="A83" t="s">
        <v>36</v>
      </c>
      <c r="B83" t="s">
        <v>94</v>
      </c>
      <c r="C83" t="s">
        <v>122</v>
      </c>
      <c r="D83" t="str">
        <f>IF(ISNUMBER(SEARCH($G$3,B83)),$G$3,IF(ISNUMBER(SEARCH($G$4,B83)),$G$4,IF(ISNUMBER(SEARCH($G$5,B83)),$G$5,IF(ISNUMBER(SEARCH($G$6,B83)),$G$6,IF(ISNUMBER(SEARCH($G$7,B83)),$G$7,IF(ISNUMBER(SEARCH($G$2,B83)),$G$2,""))))))</f>
        <v>NC</v>
      </c>
    </row>
    <row r="84" spans="1:4" x14ac:dyDescent="0.25">
      <c r="A84" t="s">
        <v>36</v>
      </c>
      <c r="B84" t="s">
        <v>95</v>
      </c>
      <c r="C84" t="s">
        <v>122</v>
      </c>
      <c r="D84" t="str">
        <f>IF(ISNUMBER(SEARCH($G$3,B84)),$G$3,IF(ISNUMBER(SEARCH($G$4,B84)),$G$4,IF(ISNUMBER(SEARCH($G$5,B84)),$G$5,IF(ISNUMBER(SEARCH($G$6,B84)),$G$6,IF(ISNUMBER(SEARCH($G$7,B84)),$G$7,IF(ISNUMBER(SEARCH($G$2,B84)),$G$2,""))))))</f>
        <v>NC</v>
      </c>
    </row>
    <row r="85" spans="1:4" x14ac:dyDescent="0.25">
      <c r="A85" t="s">
        <v>36</v>
      </c>
      <c r="B85" t="s">
        <v>71</v>
      </c>
      <c r="C85" t="s">
        <v>122</v>
      </c>
      <c r="D85" s="11" t="s">
        <v>116</v>
      </c>
    </row>
    <row r="86" spans="1:4" x14ac:dyDescent="0.25">
      <c r="A86" t="s">
        <v>36</v>
      </c>
      <c r="B86" t="s">
        <v>72</v>
      </c>
      <c r="C86" t="s">
        <v>122</v>
      </c>
      <c r="D86" s="11" t="s">
        <v>116</v>
      </c>
    </row>
    <row r="87" spans="1:4" x14ac:dyDescent="0.25">
      <c r="A87" t="s">
        <v>37</v>
      </c>
      <c r="B87" t="s">
        <v>107</v>
      </c>
      <c r="C87" t="s">
        <v>123</v>
      </c>
      <c r="D87" t="str">
        <f t="shared" ref="D87:D109" si="2">IF(ISNUMBER(SEARCH($G$3,B87)),$G$3,IF(ISNUMBER(SEARCH($G$4,B87)),$G$4,IF(ISNUMBER(SEARCH($G$5,B87)),$G$5,IF(ISNUMBER(SEARCH($G$6,B87)),$G$6,IF(ISNUMBER(SEARCH($G$7,B87)),$G$7,IF(ISNUMBER(SEARCH($G$2,B87)),$G$2,""))))))</f>
        <v/>
      </c>
    </row>
    <row r="88" spans="1:4" x14ac:dyDescent="0.25">
      <c r="A88" t="s">
        <v>37</v>
      </c>
      <c r="B88" t="s">
        <v>69</v>
      </c>
      <c r="C88" t="s">
        <v>123</v>
      </c>
      <c r="D88" t="str">
        <f t="shared" si="2"/>
        <v/>
      </c>
    </row>
    <row r="89" spans="1:4" x14ac:dyDescent="0.25">
      <c r="A89" t="s">
        <v>38</v>
      </c>
      <c r="B89" t="s">
        <v>99</v>
      </c>
      <c r="C89" t="s">
        <v>123</v>
      </c>
      <c r="D89" t="str">
        <f t="shared" si="2"/>
        <v/>
      </c>
    </row>
    <row r="90" spans="1:4" x14ac:dyDescent="0.25">
      <c r="A90" t="s">
        <v>38</v>
      </c>
      <c r="B90" t="s">
        <v>107</v>
      </c>
      <c r="C90" t="s">
        <v>123</v>
      </c>
      <c r="D90" t="str">
        <f t="shared" si="2"/>
        <v/>
      </c>
    </row>
    <row r="91" spans="1:4" x14ac:dyDescent="0.25">
      <c r="A91" t="s">
        <v>38</v>
      </c>
      <c r="B91" t="s">
        <v>100</v>
      </c>
      <c r="C91" t="s">
        <v>123</v>
      </c>
      <c r="D91" t="str">
        <f t="shared" si="2"/>
        <v/>
      </c>
    </row>
    <row r="92" spans="1:4" x14ac:dyDescent="0.25">
      <c r="A92" t="s">
        <v>38</v>
      </c>
      <c r="B92" t="s">
        <v>69</v>
      </c>
      <c r="C92" t="s">
        <v>123</v>
      </c>
      <c r="D92" t="str">
        <f t="shared" si="2"/>
        <v/>
      </c>
    </row>
    <row r="93" spans="1:4" x14ac:dyDescent="0.25">
      <c r="A93" t="s">
        <v>38</v>
      </c>
      <c r="B93" t="s">
        <v>70</v>
      </c>
      <c r="C93" t="s">
        <v>123</v>
      </c>
      <c r="D93" t="str">
        <f t="shared" si="2"/>
        <v/>
      </c>
    </row>
    <row r="94" spans="1:4" x14ac:dyDescent="0.25">
      <c r="A94" t="s">
        <v>39</v>
      </c>
      <c r="B94" t="s">
        <v>77</v>
      </c>
      <c r="C94" t="s">
        <v>124</v>
      </c>
      <c r="D94" t="str">
        <f t="shared" si="2"/>
        <v/>
      </c>
    </row>
    <row r="95" spans="1:4" x14ac:dyDescent="0.25">
      <c r="A95" t="s">
        <v>39</v>
      </c>
      <c r="B95" t="s">
        <v>78</v>
      </c>
      <c r="C95" t="s">
        <v>124</v>
      </c>
      <c r="D95" t="str">
        <f t="shared" si="2"/>
        <v/>
      </c>
    </row>
    <row r="96" spans="1:4" x14ac:dyDescent="0.25">
      <c r="A96" t="s">
        <v>40</v>
      </c>
      <c r="B96" t="s">
        <v>77</v>
      </c>
      <c r="C96" t="s">
        <v>124</v>
      </c>
      <c r="D96" t="str">
        <f t="shared" si="2"/>
        <v/>
      </c>
    </row>
    <row r="97" spans="1:4" x14ac:dyDescent="0.25">
      <c r="A97" t="s">
        <v>40</v>
      </c>
      <c r="B97" t="s">
        <v>78</v>
      </c>
      <c r="C97" t="s">
        <v>124</v>
      </c>
      <c r="D97" t="str">
        <f t="shared" si="2"/>
        <v/>
      </c>
    </row>
    <row r="98" spans="1:4" x14ac:dyDescent="0.25">
      <c r="A98" t="s">
        <v>43</v>
      </c>
      <c r="B98" t="s">
        <v>108</v>
      </c>
      <c r="C98" t="s">
        <v>125</v>
      </c>
      <c r="D98" t="str">
        <f t="shared" si="2"/>
        <v/>
      </c>
    </row>
    <row r="99" spans="1:4" x14ac:dyDescent="0.25">
      <c r="A99" t="s">
        <v>43</v>
      </c>
      <c r="B99" t="s">
        <v>109</v>
      </c>
      <c r="C99" t="s">
        <v>125</v>
      </c>
      <c r="D99" t="str">
        <f t="shared" si="2"/>
        <v/>
      </c>
    </row>
    <row r="100" spans="1:4" x14ac:dyDescent="0.25">
      <c r="A100" t="s">
        <v>43</v>
      </c>
      <c r="B100" t="s">
        <v>110</v>
      </c>
      <c r="C100" t="s">
        <v>125</v>
      </c>
      <c r="D100" t="str">
        <f t="shared" si="2"/>
        <v/>
      </c>
    </row>
    <row r="101" spans="1:4" x14ac:dyDescent="0.25">
      <c r="A101" t="s">
        <v>44</v>
      </c>
      <c r="B101" t="s">
        <v>108</v>
      </c>
      <c r="C101" t="s">
        <v>125</v>
      </c>
      <c r="D101" t="str">
        <f t="shared" si="2"/>
        <v/>
      </c>
    </row>
    <row r="102" spans="1:4" x14ac:dyDescent="0.25">
      <c r="A102" t="s">
        <v>44</v>
      </c>
      <c r="B102" t="s">
        <v>109</v>
      </c>
      <c r="C102" t="s">
        <v>125</v>
      </c>
      <c r="D102" t="str">
        <f t="shared" si="2"/>
        <v/>
      </c>
    </row>
    <row r="103" spans="1:4" x14ac:dyDescent="0.25">
      <c r="A103" t="s">
        <v>44</v>
      </c>
      <c r="B103" t="s">
        <v>110</v>
      </c>
      <c r="C103" t="s">
        <v>125</v>
      </c>
      <c r="D103" t="str">
        <f t="shared" si="2"/>
        <v/>
      </c>
    </row>
    <row r="104" spans="1:4" x14ac:dyDescent="0.25">
      <c r="A104" t="s">
        <v>44</v>
      </c>
      <c r="B104" t="s">
        <v>102</v>
      </c>
      <c r="C104" t="s">
        <v>125</v>
      </c>
      <c r="D104" t="str">
        <f t="shared" si="2"/>
        <v/>
      </c>
    </row>
    <row r="105" spans="1:4" x14ac:dyDescent="0.25">
      <c r="A105" t="s">
        <v>44</v>
      </c>
      <c r="B105" t="s">
        <v>79</v>
      </c>
      <c r="C105" t="s">
        <v>125</v>
      </c>
      <c r="D105" t="str">
        <f t="shared" si="2"/>
        <v/>
      </c>
    </row>
    <row r="106" spans="1:4" x14ac:dyDescent="0.25">
      <c r="A106" t="s">
        <v>44</v>
      </c>
      <c r="B106" t="s">
        <v>103</v>
      </c>
      <c r="C106" t="s">
        <v>125</v>
      </c>
      <c r="D106" t="str">
        <f t="shared" si="2"/>
        <v/>
      </c>
    </row>
    <row r="107" spans="1:4" x14ac:dyDescent="0.25">
      <c r="A107" t="s">
        <v>44</v>
      </c>
      <c r="B107" t="s">
        <v>104</v>
      </c>
      <c r="C107" t="s">
        <v>125</v>
      </c>
      <c r="D107" t="str">
        <f t="shared" si="2"/>
        <v/>
      </c>
    </row>
    <row r="108" spans="1:4" x14ac:dyDescent="0.25">
      <c r="A108" t="s">
        <v>44</v>
      </c>
      <c r="B108" t="s">
        <v>105</v>
      </c>
      <c r="C108" t="s">
        <v>125</v>
      </c>
      <c r="D108" t="str">
        <f t="shared" si="2"/>
        <v/>
      </c>
    </row>
    <row r="109" spans="1:4" x14ac:dyDescent="0.25">
      <c r="A109" t="s">
        <v>44</v>
      </c>
      <c r="B109" t="s">
        <v>111</v>
      </c>
      <c r="C109" t="s">
        <v>125</v>
      </c>
      <c r="D109" t="str">
        <f t="shared" si="2"/>
        <v/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02"/>
  <sheetViews>
    <sheetView tabSelected="1" workbookViewId="0">
      <selection activeCell="B9" sqref="B9"/>
    </sheetView>
  </sheetViews>
  <sheetFormatPr defaultRowHeight="15" x14ac:dyDescent="0.25"/>
  <sheetData>
    <row r="1" spans="1:10" x14ac:dyDescent="0.25">
      <c r="A1" t="s">
        <v>176</v>
      </c>
      <c r="B1" t="s">
        <v>177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</row>
    <row r="2" spans="1:10" x14ac:dyDescent="0.25">
      <c r="A2" t="s">
        <v>186</v>
      </c>
      <c r="B2">
        <v>0</v>
      </c>
      <c r="C2">
        <v>3</v>
      </c>
      <c r="D2" t="s">
        <v>187</v>
      </c>
      <c r="E2" t="s">
        <v>188</v>
      </c>
      <c r="F2">
        <v>168339.24</v>
      </c>
      <c r="G2" t="s">
        <v>189</v>
      </c>
      <c r="H2" t="s">
        <v>187</v>
      </c>
      <c r="I2" t="s">
        <v>190</v>
      </c>
      <c r="J2" t="s">
        <v>191</v>
      </c>
    </row>
    <row r="3" spans="1:10" x14ac:dyDescent="0.25">
      <c r="A3" t="s">
        <v>186</v>
      </c>
      <c r="B3">
        <v>0</v>
      </c>
      <c r="C3">
        <v>3</v>
      </c>
      <c r="D3" t="s">
        <v>187</v>
      </c>
      <c r="E3" t="s">
        <v>192</v>
      </c>
      <c r="F3">
        <v>69162.81</v>
      </c>
      <c r="G3" t="s">
        <v>189</v>
      </c>
      <c r="H3" t="s">
        <v>187</v>
      </c>
      <c r="I3" t="s">
        <v>193</v>
      </c>
      <c r="J3" t="s">
        <v>191</v>
      </c>
    </row>
    <row r="4" spans="1:10" x14ac:dyDescent="0.25">
      <c r="A4" t="s">
        <v>186</v>
      </c>
      <c r="B4">
        <v>0</v>
      </c>
      <c r="C4">
        <v>3</v>
      </c>
      <c r="D4" t="s">
        <v>187</v>
      </c>
      <c r="E4" t="s">
        <v>194</v>
      </c>
      <c r="F4">
        <v>158532.95000000001</v>
      </c>
      <c r="G4" t="s">
        <v>189</v>
      </c>
      <c r="H4" t="s">
        <v>195</v>
      </c>
      <c r="I4" t="s">
        <v>196</v>
      </c>
      <c r="J4" t="s">
        <v>191</v>
      </c>
    </row>
    <row r="5" spans="1:10" x14ac:dyDescent="0.25">
      <c r="A5" t="s">
        <v>186</v>
      </c>
      <c r="B5">
        <v>0</v>
      </c>
      <c r="C5">
        <v>3</v>
      </c>
      <c r="D5" t="s">
        <v>187</v>
      </c>
      <c r="E5" t="s">
        <v>197</v>
      </c>
      <c r="F5">
        <v>207701.69</v>
      </c>
      <c r="G5" t="s">
        <v>189</v>
      </c>
      <c r="H5" t="s">
        <v>187</v>
      </c>
      <c r="I5" t="s">
        <v>196</v>
      </c>
      <c r="J5" t="s">
        <v>191</v>
      </c>
    </row>
    <row r="6" spans="1:10" x14ac:dyDescent="0.25">
      <c r="A6" t="s">
        <v>186</v>
      </c>
      <c r="B6">
        <v>0</v>
      </c>
      <c r="C6">
        <v>3</v>
      </c>
      <c r="D6" t="s">
        <v>187</v>
      </c>
      <c r="E6" t="s">
        <v>198</v>
      </c>
      <c r="F6">
        <v>504402.05</v>
      </c>
      <c r="G6" t="s">
        <v>189</v>
      </c>
      <c r="H6" t="s">
        <v>187</v>
      </c>
      <c r="I6" t="s">
        <v>199</v>
      </c>
      <c r="J6" t="s">
        <v>191</v>
      </c>
    </row>
    <row r="7" spans="1:10" x14ac:dyDescent="0.25">
      <c r="A7" t="s">
        <v>186</v>
      </c>
      <c r="B7">
        <v>1</v>
      </c>
      <c r="C7">
        <v>3</v>
      </c>
      <c r="D7" t="s">
        <v>187</v>
      </c>
      <c r="E7" t="s">
        <v>200</v>
      </c>
      <c r="F7">
        <v>260552.92</v>
      </c>
      <c r="G7" t="s">
        <v>189</v>
      </c>
      <c r="H7" t="s">
        <v>201</v>
      </c>
      <c r="I7" t="s">
        <v>199</v>
      </c>
      <c r="J7" t="s">
        <v>191</v>
      </c>
    </row>
    <row r="8" spans="1:10" x14ac:dyDescent="0.25">
      <c r="A8" t="s">
        <v>186</v>
      </c>
      <c r="B8">
        <v>1</v>
      </c>
      <c r="C8">
        <v>3</v>
      </c>
      <c r="D8" t="s">
        <v>187</v>
      </c>
      <c r="E8" t="s">
        <v>202</v>
      </c>
      <c r="F8">
        <v>533409.11</v>
      </c>
      <c r="G8" t="s">
        <v>189</v>
      </c>
      <c r="H8" t="s">
        <v>203</v>
      </c>
      <c r="I8" t="s">
        <v>196</v>
      </c>
      <c r="J8" t="s">
        <v>191</v>
      </c>
    </row>
    <row r="9" spans="1:10" x14ac:dyDescent="0.25">
      <c r="A9" t="s">
        <v>186</v>
      </c>
      <c r="B9">
        <v>1</v>
      </c>
      <c r="C9">
        <v>3</v>
      </c>
      <c r="D9" t="s">
        <v>187</v>
      </c>
      <c r="E9" t="s">
        <v>204</v>
      </c>
      <c r="F9">
        <v>48582.44</v>
      </c>
      <c r="G9" t="s">
        <v>189</v>
      </c>
      <c r="H9" t="s">
        <v>205</v>
      </c>
      <c r="I9" t="s">
        <v>206</v>
      </c>
      <c r="J9" t="s">
        <v>191</v>
      </c>
    </row>
    <row r="10" spans="1:10" x14ac:dyDescent="0.25">
      <c r="A10" t="s">
        <v>186</v>
      </c>
      <c r="B10">
        <v>1</v>
      </c>
      <c r="C10">
        <v>3</v>
      </c>
      <c r="D10" t="s">
        <v>187</v>
      </c>
      <c r="E10" t="s">
        <v>207</v>
      </c>
      <c r="F10">
        <v>435462.76</v>
      </c>
      <c r="G10" t="s">
        <v>189</v>
      </c>
      <c r="H10" t="s">
        <v>208</v>
      </c>
      <c r="I10" t="s">
        <v>196</v>
      </c>
      <c r="J10" t="s">
        <v>191</v>
      </c>
    </row>
    <row r="11" spans="1:10" x14ac:dyDescent="0.25">
      <c r="A11" t="s">
        <v>186</v>
      </c>
      <c r="B11">
        <v>1</v>
      </c>
      <c r="C11">
        <v>3</v>
      </c>
      <c r="D11" t="s">
        <v>187</v>
      </c>
      <c r="E11" t="s">
        <v>209</v>
      </c>
      <c r="F11">
        <v>471715.77</v>
      </c>
      <c r="G11" t="s">
        <v>189</v>
      </c>
      <c r="H11" t="s">
        <v>201</v>
      </c>
      <c r="I11" t="s">
        <v>199</v>
      </c>
      <c r="J11" t="s">
        <v>191</v>
      </c>
    </row>
    <row r="12" spans="1:10" x14ac:dyDescent="0.25">
      <c r="A12" t="s">
        <v>186</v>
      </c>
      <c r="B12">
        <v>2</v>
      </c>
      <c r="C12">
        <v>3</v>
      </c>
      <c r="D12" t="s">
        <v>187</v>
      </c>
      <c r="E12" t="s">
        <v>210</v>
      </c>
      <c r="F12">
        <v>177949.47</v>
      </c>
      <c r="G12" t="s">
        <v>189</v>
      </c>
      <c r="H12" t="s">
        <v>196</v>
      </c>
      <c r="I12" t="s">
        <v>196</v>
      </c>
      <c r="J12" t="s">
        <v>191</v>
      </c>
    </row>
    <row r="13" spans="1:10" x14ac:dyDescent="0.25">
      <c r="A13" t="s">
        <v>186</v>
      </c>
      <c r="B13">
        <v>2</v>
      </c>
      <c r="C13">
        <v>3</v>
      </c>
      <c r="D13" t="s">
        <v>187</v>
      </c>
      <c r="E13" t="s">
        <v>211</v>
      </c>
      <c r="F13">
        <v>263277.90000000002</v>
      </c>
      <c r="G13" t="s">
        <v>189</v>
      </c>
      <c r="H13" t="s">
        <v>212</v>
      </c>
      <c r="I13" t="s">
        <v>199</v>
      </c>
      <c r="J13" t="s">
        <v>191</v>
      </c>
    </row>
    <row r="14" spans="1:10" x14ac:dyDescent="0.25">
      <c r="A14" t="s">
        <v>186</v>
      </c>
      <c r="B14">
        <v>2</v>
      </c>
      <c r="C14">
        <v>3</v>
      </c>
      <c r="D14" t="s">
        <v>187</v>
      </c>
      <c r="E14" t="s">
        <v>213</v>
      </c>
      <c r="F14">
        <v>447542.27</v>
      </c>
      <c r="G14" t="s">
        <v>189</v>
      </c>
      <c r="H14" t="s">
        <v>199</v>
      </c>
      <c r="I14" t="s">
        <v>199</v>
      </c>
      <c r="J14" t="s">
        <v>191</v>
      </c>
    </row>
    <row r="15" spans="1:10" x14ac:dyDescent="0.25">
      <c r="A15" t="s">
        <v>186</v>
      </c>
      <c r="B15">
        <v>2</v>
      </c>
      <c r="C15">
        <v>3</v>
      </c>
      <c r="D15" t="s">
        <v>187</v>
      </c>
      <c r="E15" t="s">
        <v>214</v>
      </c>
      <c r="F15">
        <v>170588.1</v>
      </c>
      <c r="G15" t="s">
        <v>189</v>
      </c>
      <c r="H15" t="s">
        <v>215</v>
      </c>
      <c r="I15" t="s">
        <v>190</v>
      </c>
      <c r="J15" t="s">
        <v>191</v>
      </c>
    </row>
    <row r="16" spans="1:10" x14ac:dyDescent="0.25">
      <c r="A16" t="s">
        <v>186</v>
      </c>
      <c r="B16">
        <v>2</v>
      </c>
      <c r="C16">
        <v>3</v>
      </c>
      <c r="D16" t="s">
        <v>187</v>
      </c>
      <c r="E16" t="s">
        <v>216</v>
      </c>
      <c r="F16">
        <v>578369.07999999996</v>
      </c>
      <c r="G16" t="s">
        <v>189</v>
      </c>
      <c r="H16" t="s">
        <v>193</v>
      </c>
      <c r="I16" t="s">
        <v>199</v>
      </c>
      <c r="J16" t="s">
        <v>191</v>
      </c>
    </row>
    <row r="17" spans="1:10" x14ac:dyDescent="0.25">
      <c r="A17" t="s">
        <v>186</v>
      </c>
      <c r="B17">
        <v>2</v>
      </c>
      <c r="C17">
        <v>3</v>
      </c>
      <c r="D17" t="s">
        <v>187</v>
      </c>
      <c r="E17" t="s">
        <v>217</v>
      </c>
      <c r="F17">
        <v>305075.05</v>
      </c>
      <c r="G17" t="s">
        <v>189</v>
      </c>
      <c r="H17" t="s">
        <v>218</v>
      </c>
      <c r="I17" t="s">
        <v>199</v>
      </c>
      <c r="J17" t="s">
        <v>191</v>
      </c>
    </row>
    <row r="18" spans="1:10" x14ac:dyDescent="0.25">
      <c r="A18" t="s">
        <v>186</v>
      </c>
      <c r="B18">
        <v>2</v>
      </c>
      <c r="C18">
        <v>3</v>
      </c>
      <c r="D18" t="s">
        <v>187</v>
      </c>
      <c r="E18" t="s">
        <v>219</v>
      </c>
      <c r="F18">
        <v>266220.51</v>
      </c>
      <c r="G18" t="s">
        <v>189</v>
      </c>
      <c r="H18" t="s">
        <v>220</v>
      </c>
      <c r="I18" t="s">
        <v>199</v>
      </c>
      <c r="J18" t="s">
        <v>191</v>
      </c>
    </row>
    <row r="19" spans="1:10" x14ac:dyDescent="0.25">
      <c r="A19" t="s">
        <v>186</v>
      </c>
      <c r="B19">
        <v>2</v>
      </c>
      <c r="C19">
        <v>3</v>
      </c>
      <c r="D19" t="s">
        <v>187</v>
      </c>
      <c r="E19" t="s">
        <v>221</v>
      </c>
      <c r="F19">
        <v>430844.14</v>
      </c>
      <c r="G19" t="s">
        <v>189</v>
      </c>
      <c r="H19" t="s">
        <v>199</v>
      </c>
      <c r="I19" t="s">
        <v>199</v>
      </c>
      <c r="J19" t="s">
        <v>191</v>
      </c>
    </row>
    <row r="20" spans="1:10" x14ac:dyDescent="0.25">
      <c r="A20" t="s">
        <v>186</v>
      </c>
      <c r="B20">
        <v>2</v>
      </c>
      <c r="C20">
        <v>3</v>
      </c>
      <c r="D20" t="s">
        <v>187</v>
      </c>
      <c r="E20" t="s">
        <v>222</v>
      </c>
      <c r="F20">
        <v>197311.18</v>
      </c>
      <c r="G20" t="s">
        <v>189</v>
      </c>
      <c r="H20" t="s">
        <v>223</v>
      </c>
      <c r="I20" t="s">
        <v>190</v>
      </c>
      <c r="J20" t="s">
        <v>191</v>
      </c>
    </row>
    <row r="21" spans="1:10" x14ac:dyDescent="0.25">
      <c r="A21" t="s">
        <v>186</v>
      </c>
      <c r="B21">
        <v>2</v>
      </c>
      <c r="C21">
        <v>3</v>
      </c>
      <c r="D21" t="s">
        <v>187</v>
      </c>
      <c r="E21" t="s">
        <v>224</v>
      </c>
      <c r="F21">
        <v>331858.32</v>
      </c>
      <c r="G21" t="s">
        <v>189</v>
      </c>
      <c r="H21" t="s">
        <v>225</v>
      </c>
      <c r="I21" t="s">
        <v>199</v>
      </c>
      <c r="J21" t="s">
        <v>191</v>
      </c>
    </row>
    <row r="22" spans="1:10" x14ac:dyDescent="0.25">
      <c r="A22" t="s">
        <v>186</v>
      </c>
      <c r="B22">
        <v>2</v>
      </c>
      <c r="C22">
        <v>3</v>
      </c>
      <c r="D22" t="s">
        <v>187</v>
      </c>
      <c r="E22" t="s">
        <v>226</v>
      </c>
      <c r="F22">
        <v>356747.81</v>
      </c>
      <c r="G22" t="s">
        <v>189</v>
      </c>
      <c r="H22" t="s">
        <v>215</v>
      </c>
      <c r="I22" t="s">
        <v>199</v>
      </c>
      <c r="J22" t="s">
        <v>191</v>
      </c>
    </row>
    <row r="23" spans="1:10" x14ac:dyDescent="0.25">
      <c r="A23" t="s">
        <v>186</v>
      </c>
      <c r="B23">
        <v>2</v>
      </c>
      <c r="C23">
        <v>3</v>
      </c>
      <c r="D23" t="s">
        <v>187</v>
      </c>
      <c r="E23" t="s">
        <v>227</v>
      </c>
      <c r="F23">
        <v>279777.96000000002</v>
      </c>
      <c r="G23" t="s">
        <v>189</v>
      </c>
      <c r="H23" t="s">
        <v>220</v>
      </c>
      <c r="I23" t="s">
        <v>199</v>
      </c>
      <c r="J23" t="s">
        <v>191</v>
      </c>
    </row>
    <row r="24" spans="1:10" x14ac:dyDescent="0.25">
      <c r="A24" t="s">
        <v>186</v>
      </c>
      <c r="B24">
        <v>2</v>
      </c>
      <c r="C24">
        <v>3</v>
      </c>
      <c r="D24" t="s">
        <v>187</v>
      </c>
      <c r="E24" t="s">
        <v>228</v>
      </c>
      <c r="F24">
        <v>459900.84</v>
      </c>
      <c r="G24" t="s">
        <v>189</v>
      </c>
      <c r="H24" t="s">
        <v>220</v>
      </c>
      <c r="I24" t="s">
        <v>196</v>
      </c>
      <c r="J24" t="s">
        <v>191</v>
      </c>
    </row>
    <row r="25" spans="1:10" x14ac:dyDescent="0.25">
      <c r="A25" t="s">
        <v>186</v>
      </c>
      <c r="B25">
        <v>2</v>
      </c>
      <c r="C25">
        <v>3</v>
      </c>
      <c r="D25" t="s">
        <v>187</v>
      </c>
      <c r="E25" t="s">
        <v>229</v>
      </c>
      <c r="F25">
        <v>465606.64</v>
      </c>
      <c r="G25" t="s">
        <v>189</v>
      </c>
      <c r="H25" t="s">
        <v>193</v>
      </c>
      <c r="I25" t="s">
        <v>199</v>
      </c>
      <c r="J25" t="s">
        <v>191</v>
      </c>
    </row>
    <row r="26" spans="1:10" x14ac:dyDescent="0.25">
      <c r="A26" t="s">
        <v>186</v>
      </c>
      <c r="B26">
        <v>3</v>
      </c>
      <c r="C26">
        <v>3</v>
      </c>
      <c r="D26" t="s">
        <v>187</v>
      </c>
      <c r="E26" t="s">
        <v>230</v>
      </c>
      <c r="F26">
        <v>204000.38</v>
      </c>
      <c r="G26" t="s">
        <v>189</v>
      </c>
      <c r="H26" t="s">
        <v>215</v>
      </c>
      <c r="I26" t="s">
        <v>199</v>
      </c>
      <c r="J26" t="s">
        <v>191</v>
      </c>
    </row>
    <row r="27" spans="1:10" x14ac:dyDescent="0.25">
      <c r="A27" t="s">
        <v>186</v>
      </c>
      <c r="B27">
        <v>3</v>
      </c>
      <c r="C27">
        <v>3</v>
      </c>
      <c r="D27" t="s">
        <v>187</v>
      </c>
      <c r="E27" t="s">
        <v>231</v>
      </c>
      <c r="F27">
        <v>309006.15999999997</v>
      </c>
      <c r="G27" t="s">
        <v>189</v>
      </c>
      <c r="H27" t="s">
        <v>232</v>
      </c>
      <c r="I27" t="s">
        <v>199</v>
      </c>
      <c r="J27" t="s">
        <v>191</v>
      </c>
    </row>
    <row r="28" spans="1:10" x14ac:dyDescent="0.25">
      <c r="A28" t="s">
        <v>186</v>
      </c>
      <c r="B28">
        <v>3</v>
      </c>
      <c r="C28">
        <v>3</v>
      </c>
      <c r="D28" t="s">
        <v>187</v>
      </c>
      <c r="E28" t="s">
        <v>233</v>
      </c>
      <c r="F28">
        <v>227379.13</v>
      </c>
      <c r="G28" t="s">
        <v>189</v>
      </c>
      <c r="H28" t="s">
        <v>232</v>
      </c>
      <c r="I28" t="s">
        <v>190</v>
      </c>
      <c r="J28" t="s">
        <v>191</v>
      </c>
    </row>
    <row r="29" spans="1:10" x14ac:dyDescent="0.25">
      <c r="A29" t="s">
        <v>186</v>
      </c>
      <c r="B29">
        <v>3</v>
      </c>
      <c r="C29">
        <v>3</v>
      </c>
      <c r="D29" t="s">
        <v>187</v>
      </c>
      <c r="E29" t="s">
        <v>234</v>
      </c>
      <c r="F29">
        <v>324559.83</v>
      </c>
      <c r="G29" t="s">
        <v>189</v>
      </c>
      <c r="H29" t="s">
        <v>232</v>
      </c>
      <c r="I29" t="s">
        <v>190</v>
      </c>
      <c r="J29" t="s">
        <v>191</v>
      </c>
    </row>
    <row r="30" spans="1:10" x14ac:dyDescent="0.25">
      <c r="A30" t="s">
        <v>186</v>
      </c>
      <c r="B30">
        <v>3</v>
      </c>
      <c r="C30">
        <v>3</v>
      </c>
      <c r="D30" t="s">
        <v>187</v>
      </c>
      <c r="E30" t="s">
        <v>235</v>
      </c>
      <c r="F30">
        <v>816864.7</v>
      </c>
      <c r="G30" t="s">
        <v>189</v>
      </c>
      <c r="H30" t="s">
        <v>193</v>
      </c>
      <c r="I30" t="s">
        <v>199</v>
      </c>
      <c r="J30" t="s">
        <v>191</v>
      </c>
    </row>
    <row r="31" spans="1:10" x14ac:dyDescent="0.25">
      <c r="A31" t="s">
        <v>186</v>
      </c>
      <c r="B31">
        <v>3</v>
      </c>
      <c r="C31">
        <v>3</v>
      </c>
      <c r="D31" t="s">
        <v>187</v>
      </c>
      <c r="E31" t="s">
        <v>236</v>
      </c>
      <c r="F31">
        <v>467221.54</v>
      </c>
      <c r="G31" t="s">
        <v>189</v>
      </c>
      <c r="H31" t="s">
        <v>199</v>
      </c>
      <c r="I31" t="s">
        <v>199</v>
      </c>
      <c r="J31" t="s">
        <v>191</v>
      </c>
    </row>
    <row r="32" spans="1:10" x14ac:dyDescent="0.25">
      <c r="A32" t="s">
        <v>186</v>
      </c>
      <c r="B32">
        <v>3</v>
      </c>
      <c r="C32">
        <v>3</v>
      </c>
      <c r="D32" t="s">
        <v>187</v>
      </c>
      <c r="E32" t="s">
        <v>237</v>
      </c>
      <c r="F32">
        <v>234765.22</v>
      </c>
      <c r="G32" t="s">
        <v>189</v>
      </c>
      <c r="H32" t="s">
        <v>232</v>
      </c>
      <c r="I32" t="s">
        <v>199</v>
      </c>
      <c r="J32" t="s">
        <v>191</v>
      </c>
    </row>
    <row r="33" spans="1:10" x14ac:dyDescent="0.25">
      <c r="A33" t="s">
        <v>186</v>
      </c>
      <c r="B33">
        <v>3</v>
      </c>
      <c r="C33">
        <v>3</v>
      </c>
      <c r="D33" t="s">
        <v>187</v>
      </c>
      <c r="E33" t="s">
        <v>238</v>
      </c>
      <c r="F33">
        <v>394175.34</v>
      </c>
      <c r="G33" t="s">
        <v>189</v>
      </c>
      <c r="H33" t="s">
        <v>190</v>
      </c>
      <c r="I33" t="s">
        <v>199</v>
      </c>
      <c r="J33" t="s">
        <v>191</v>
      </c>
    </row>
    <row r="34" spans="1:10" x14ac:dyDescent="0.25">
      <c r="A34" t="s">
        <v>186</v>
      </c>
      <c r="B34">
        <v>3</v>
      </c>
      <c r="C34">
        <v>3</v>
      </c>
      <c r="D34" t="s">
        <v>187</v>
      </c>
      <c r="E34" t="s">
        <v>239</v>
      </c>
      <c r="F34">
        <v>32014.31</v>
      </c>
      <c r="G34" t="s">
        <v>189</v>
      </c>
      <c r="H34" t="s">
        <v>215</v>
      </c>
      <c r="I34" t="s">
        <v>190</v>
      </c>
      <c r="J34" t="s">
        <v>191</v>
      </c>
    </row>
    <row r="35" spans="1:10" x14ac:dyDescent="0.25">
      <c r="A35" t="s">
        <v>186</v>
      </c>
      <c r="B35">
        <v>3</v>
      </c>
      <c r="C35">
        <v>3</v>
      </c>
      <c r="D35" t="s">
        <v>187</v>
      </c>
      <c r="E35" t="s">
        <v>240</v>
      </c>
      <c r="F35">
        <v>251822.55</v>
      </c>
      <c r="G35" t="s">
        <v>189</v>
      </c>
      <c r="H35" t="s">
        <v>215</v>
      </c>
      <c r="I35" t="s">
        <v>190</v>
      </c>
      <c r="J35" t="s">
        <v>191</v>
      </c>
    </row>
    <row r="36" spans="1:10" x14ac:dyDescent="0.25">
      <c r="A36" t="s">
        <v>186</v>
      </c>
      <c r="B36">
        <v>3</v>
      </c>
      <c r="C36">
        <v>3</v>
      </c>
      <c r="D36" t="s">
        <v>187</v>
      </c>
      <c r="E36" t="s">
        <v>241</v>
      </c>
      <c r="F36">
        <v>482811.94</v>
      </c>
      <c r="G36" t="s">
        <v>189</v>
      </c>
      <c r="H36" t="s">
        <v>212</v>
      </c>
      <c r="I36" t="s">
        <v>199</v>
      </c>
      <c r="J36" t="s">
        <v>191</v>
      </c>
    </row>
    <row r="37" spans="1:10" x14ac:dyDescent="0.25">
      <c r="A37" t="s">
        <v>186</v>
      </c>
      <c r="B37">
        <v>3</v>
      </c>
      <c r="C37">
        <v>3</v>
      </c>
      <c r="D37" t="s">
        <v>187</v>
      </c>
      <c r="E37" t="s">
        <v>242</v>
      </c>
      <c r="F37">
        <v>396865.4</v>
      </c>
      <c r="G37" t="s">
        <v>189</v>
      </c>
      <c r="H37" t="s">
        <v>232</v>
      </c>
      <c r="I37" t="s">
        <v>196</v>
      </c>
      <c r="J37" t="s">
        <v>191</v>
      </c>
    </row>
    <row r="38" spans="1:10" x14ac:dyDescent="0.25">
      <c r="A38" t="s">
        <v>186</v>
      </c>
      <c r="B38">
        <v>3</v>
      </c>
      <c r="C38">
        <v>3</v>
      </c>
      <c r="D38" t="s">
        <v>187</v>
      </c>
      <c r="E38" t="s">
        <v>243</v>
      </c>
      <c r="F38">
        <v>334068.71000000002</v>
      </c>
      <c r="G38" t="s">
        <v>189</v>
      </c>
      <c r="H38" t="s">
        <v>244</v>
      </c>
      <c r="I38" t="s">
        <v>193</v>
      </c>
      <c r="J38" t="s">
        <v>191</v>
      </c>
    </row>
    <row r="39" spans="1:10" x14ac:dyDescent="0.25">
      <c r="A39" t="s">
        <v>186</v>
      </c>
      <c r="B39">
        <v>3</v>
      </c>
      <c r="C39">
        <v>3</v>
      </c>
      <c r="D39" t="s">
        <v>187</v>
      </c>
      <c r="E39" t="s">
        <v>245</v>
      </c>
      <c r="F39">
        <v>271261.15000000002</v>
      </c>
      <c r="G39" t="s">
        <v>189</v>
      </c>
      <c r="H39" t="s">
        <v>232</v>
      </c>
      <c r="I39" t="s">
        <v>196</v>
      </c>
      <c r="J39" t="s">
        <v>191</v>
      </c>
    </row>
    <row r="40" spans="1:10" x14ac:dyDescent="0.25">
      <c r="A40" t="s">
        <v>186</v>
      </c>
      <c r="B40">
        <v>3</v>
      </c>
      <c r="C40">
        <v>3</v>
      </c>
      <c r="D40" t="s">
        <v>187</v>
      </c>
      <c r="E40" t="s">
        <v>246</v>
      </c>
      <c r="F40">
        <v>231724.38</v>
      </c>
      <c r="G40" t="s">
        <v>189</v>
      </c>
      <c r="H40" t="s">
        <v>196</v>
      </c>
      <c r="I40" t="s">
        <v>196</v>
      </c>
      <c r="J40" t="s">
        <v>191</v>
      </c>
    </row>
    <row r="41" spans="1:10" x14ac:dyDescent="0.25">
      <c r="A41" t="s">
        <v>186</v>
      </c>
      <c r="B41">
        <v>3</v>
      </c>
      <c r="C41">
        <v>3</v>
      </c>
      <c r="D41" t="s">
        <v>187</v>
      </c>
      <c r="E41" t="s">
        <v>247</v>
      </c>
      <c r="F41">
        <v>226514.42</v>
      </c>
      <c r="G41" t="s">
        <v>189</v>
      </c>
      <c r="H41" t="s">
        <v>232</v>
      </c>
      <c r="I41" t="s">
        <v>190</v>
      </c>
      <c r="J41" t="s">
        <v>191</v>
      </c>
    </row>
    <row r="42" spans="1:10" x14ac:dyDescent="0.25">
      <c r="A42" t="s">
        <v>186</v>
      </c>
      <c r="B42">
        <v>3</v>
      </c>
      <c r="C42">
        <v>3</v>
      </c>
      <c r="D42" t="s">
        <v>187</v>
      </c>
      <c r="E42" t="s">
        <v>248</v>
      </c>
      <c r="F42">
        <v>399826.47</v>
      </c>
      <c r="G42" t="s">
        <v>189</v>
      </c>
      <c r="H42" t="s">
        <v>190</v>
      </c>
      <c r="I42" t="s">
        <v>190</v>
      </c>
      <c r="J42" t="s">
        <v>191</v>
      </c>
    </row>
    <row r="43" spans="1:10" x14ac:dyDescent="0.25">
      <c r="A43" t="s">
        <v>186</v>
      </c>
      <c r="B43">
        <v>3</v>
      </c>
      <c r="C43">
        <v>3</v>
      </c>
      <c r="D43" t="s">
        <v>187</v>
      </c>
      <c r="E43" t="s">
        <v>249</v>
      </c>
      <c r="F43">
        <v>726115.79</v>
      </c>
      <c r="G43" t="s">
        <v>189</v>
      </c>
      <c r="H43" t="s">
        <v>199</v>
      </c>
      <c r="I43" t="s">
        <v>199</v>
      </c>
      <c r="J43" t="s">
        <v>191</v>
      </c>
    </row>
    <row r="44" spans="1:10" x14ac:dyDescent="0.25">
      <c r="A44" t="s">
        <v>186</v>
      </c>
      <c r="B44">
        <v>3</v>
      </c>
      <c r="C44">
        <v>3</v>
      </c>
      <c r="D44" t="s">
        <v>187</v>
      </c>
      <c r="E44" t="s">
        <v>250</v>
      </c>
      <c r="F44">
        <v>86835.42</v>
      </c>
      <c r="G44" t="s">
        <v>189</v>
      </c>
      <c r="H44" t="s">
        <v>199</v>
      </c>
      <c r="I44" t="s">
        <v>199</v>
      </c>
      <c r="J44" t="s">
        <v>191</v>
      </c>
    </row>
    <row r="45" spans="1:10" x14ac:dyDescent="0.25">
      <c r="A45" t="s">
        <v>186</v>
      </c>
      <c r="B45">
        <v>3</v>
      </c>
      <c r="C45">
        <v>3</v>
      </c>
      <c r="D45" t="s">
        <v>187</v>
      </c>
      <c r="E45" t="s">
        <v>251</v>
      </c>
      <c r="F45">
        <v>1103080.01</v>
      </c>
      <c r="G45" t="s">
        <v>189</v>
      </c>
      <c r="H45" t="s">
        <v>212</v>
      </c>
      <c r="I45" t="s">
        <v>199</v>
      </c>
      <c r="J45" t="s">
        <v>191</v>
      </c>
    </row>
    <row r="46" spans="1:10" x14ac:dyDescent="0.25">
      <c r="A46" t="s">
        <v>186</v>
      </c>
      <c r="B46">
        <v>3</v>
      </c>
      <c r="C46">
        <v>3</v>
      </c>
      <c r="D46" t="s">
        <v>187</v>
      </c>
      <c r="E46" t="s">
        <v>252</v>
      </c>
      <c r="F46">
        <v>384326</v>
      </c>
      <c r="G46" t="s">
        <v>189</v>
      </c>
      <c r="H46" t="s">
        <v>232</v>
      </c>
      <c r="I46" t="s">
        <v>196</v>
      </c>
      <c r="J46" t="s">
        <v>191</v>
      </c>
    </row>
    <row r="47" spans="1:10" x14ac:dyDescent="0.25">
      <c r="A47" t="s">
        <v>186</v>
      </c>
      <c r="B47">
        <v>3</v>
      </c>
      <c r="C47">
        <v>3</v>
      </c>
      <c r="D47" t="s">
        <v>187</v>
      </c>
      <c r="E47" t="s">
        <v>253</v>
      </c>
      <c r="F47">
        <v>180432.14</v>
      </c>
      <c r="G47" t="s">
        <v>189</v>
      </c>
      <c r="H47" t="s">
        <v>212</v>
      </c>
      <c r="I47" t="s">
        <v>199</v>
      </c>
      <c r="J47" t="s">
        <v>191</v>
      </c>
    </row>
    <row r="48" spans="1:10" x14ac:dyDescent="0.25">
      <c r="A48" t="s">
        <v>186</v>
      </c>
      <c r="B48">
        <v>3</v>
      </c>
      <c r="C48">
        <v>3</v>
      </c>
      <c r="D48" t="s">
        <v>187</v>
      </c>
      <c r="E48" t="s">
        <v>254</v>
      </c>
      <c r="F48">
        <v>386646.92</v>
      </c>
      <c r="G48" t="s">
        <v>189</v>
      </c>
      <c r="H48" t="s">
        <v>215</v>
      </c>
      <c r="I48" t="s">
        <v>196</v>
      </c>
      <c r="J48" t="s">
        <v>191</v>
      </c>
    </row>
    <row r="49" spans="1:10" x14ac:dyDescent="0.25">
      <c r="A49" t="s">
        <v>186</v>
      </c>
      <c r="B49">
        <v>3</v>
      </c>
      <c r="C49">
        <v>3</v>
      </c>
      <c r="D49" t="s">
        <v>187</v>
      </c>
      <c r="E49" t="s">
        <v>255</v>
      </c>
      <c r="F49">
        <v>784939.8</v>
      </c>
      <c r="G49" t="s">
        <v>189</v>
      </c>
      <c r="H49" t="s">
        <v>232</v>
      </c>
      <c r="I49" t="s">
        <v>190</v>
      </c>
      <c r="J49" t="s">
        <v>191</v>
      </c>
    </row>
    <row r="50" spans="1:10" x14ac:dyDescent="0.25">
      <c r="A50" t="s">
        <v>186</v>
      </c>
      <c r="B50">
        <v>3</v>
      </c>
      <c r="C50">
        <v>3</v>
      </c>
      <c r="D50" t="s">
        <v>187</v>
      </c>
      <c r="E50" t="s">
        <v>256</v>
      </c>
      <c r="F50">
        <v>155735.79999999999</v>
      </c>
      <c r="G50" t="s">
        <v>189</v>
      </c>
      <c r="H50" t="s">
        <v>232</v>
      </c>
      <c r="I50" t="s">
        <v>190</v>
      </c>
      <c r="J50" t="s">
        <v>191</v>
      </c>
    </row>
    <row r="51" spans="1:10" x14ac:dyDescent="0.25">
      <c r="A51" t="s">
        <v>186</v>
      </c>
      <c r="B51">
        <v>3</v>
      </c>
      <c r="C51">
        <v>3</v>
      </c>
      <c r="D51" t="s">
        <v>187</v>
      </c>
      <c r="E51" t="s">
        <v>257</v>
      </c>
      <c r="F51">
        <v>202386.87</v>
      </c>
      <c r="G51" t="s">
        <v>189</v>
      </c>
      <c r="H51" t="s">
        <v>232</v>
      </c>
      <c r="I51" t="s">
        <v>258</v>
      </c>
      <c r="J51" t="s">
        <v>191</v>
      </c>
    </row>
    <row r="52" spans="1:10" x14ac:dyDescent="0.25">
      <c r="A52" t="s">
        <v>186</v>
      </c>
      <c r="B52">
        <v>3</v>
      </c>
      <c r="C52">
        <v>3</v>
      </c>
      <c r="D52" t="s">
        <v>187</v>
      </c>
      <c r="E52" t="s">
        <v>259</v>
      </c>
      <c r="F52">
        <v>148089</v>
      </c>
      <c r="G52" t="s">
        <v>189</v>
      </c>
      <c r="H52" t="s">
        <v>199</v>
      </c>
      <c r="I52" t="s">
        <v>190</v>
      </c>
      <c r="J52" t="s">
        <v>191</v>
      </c>
    </row>
    <row r="53" spans="1:10" x14ac:dyDescent="0.25">
      <c r="A53" t="s">
        <v>186</v>
      </c>
      <c r="B53">
        <v>3</v>
      </c>
      <c r="C53">
        <v>3</v>
      </c>
      <c r="D53" t="s">
        <v>187</v>
      </c>
      <c r="E53" t="s">
        <v>260</v>
      </c>
      <c r="F53">
        <v>280920.53000000003</v>
      </c>
      <c r="G53" t="s">
        <v>189</v>
      </c>
      <c r="H53" t="s">
        <v>215</v>
      </c>
      <c r="I53" t="s">
        <v>199</v>
      </c>
      <c r="J53" t="s">
        <v>191</v>
      </c>
    </row>
    <row r="54" spans="1:10" x14ac:dyDescent="0.25">
      <c r="A54" t="s">
        <v>186</v>
      </c>
      <c r="B54">
        <v>3</v>
      </c>
      <c r="C54">
        <v>3</v>
      </c>
      <c r="D54" t="s">
        <v>187</v>
      </c>
      <c r="E54" t="s">
        <v>261</v>
      </c>
      <c r="F54">
        <v>411730.06</v>
      </c>
      <c r="G54" t="s">
        <v>189</v>
      </c>
      <c r="H54" t="s">
        <v>232</v>
      </c>
      <c r="I54" t="s">
        <v>199</v>
      </c>
      <c r="J54" t="s">
        <v>191</v>
      </c>
    </row>
    <row r="55" spans="1:10" x14ac:dyDescent="0.25">
      <c r="A55" t="s">
        <v>186</v>
      </c>
      <c r="B55">
        <v>3</v>
      </c>
      <c r="C55">
        <v>3</v>
      </c>
      <c r="D55" t="s">
        <v>187</v>
      </c>
      <c r="E55" t="s">
        <v>262</v>
      </c>
      <c r="F55">
        <v>950954.64</v>
      </c>
      <c r="G55" t="s">
        <v>189</v>
      </c>
      <c r="H55" t="s">
        <v>232</v>
      </c>
      <c r="I55" t="s">
        <v>190</v>
      </c>
      <c r="J55" t="s">
        <v>191</v>
      </c>
    </row>
    <row r="56" spans="1:10" x14ac:dyDescent="0.25">
      <c r="A56" t="s">
        <v>186</v>
      </c>
      <c r="B56">
        <v>3</v>
      </c>
      <c r="C56">
        <v>3</v>
      </c>
      <c r="D56" t="s">
        <v>187</v>
      </c>
      <c r="E56" t="s">
        <v>263</v>
      </c>
      <c r="F56">
        <v>181303.21</v>
      </c>
      <c r="G56" t="s">
        <v>189</v>
      </c>
      <c r="H56" t="s">
        <v>199</v>
      </c>
      <c r="I56" t="s">
        <v>199</v>
      </c>
      <c r="J56" t="s">
        <v>191</v>
      </c>
    </row>
    <row r="57" spans="1:10" x14ac:dyDescent="0.25">
      <c r="A57" t="s">
        <v>186</v>
      </c>
      <c r="B57">
        <v>3</v>
      </c>
      <c r="C57">
        <v>3</v>
      </c>
      <c r="D57" t="s">
        <v>187</v>
      </c>
      <c r="E57" t="s">
        <v>264</v>
      </c>
      <c r="F57">
        <v>334754.18</v>
      </c>
      <c r="G57" t="s">
        <v>189</v>
      </c>
      <c r="H57" t="s">
        <v>199</v>
      </c>
      <c r="I57" t="s">
        <v>258</v>
      </c>
      <c r="J57" t="s">
        <v>191</v>
      </c>
    </row>
    <row r="58" spans="1:10" x14ac:dyDescent="0.25">
      <c r="A58" t="s">
        <v>186</v>
      </c>
      <c r="B58">
        <v>3</v>
      </c>
      <c r="C58">
        <v>3</v>
      </c>
      <c r="D58" t="s">
        <v>187</v>
      </c>
      <c r="E58" t="s">
        <v>265</v>
      </c>
      <c r="F58">
        <v>261067.23</v>
      </c>
      <c r="G58" t="s">
        <v>189</v>
      </c>
      <c r="H58" t="s">
        <v>232</v>
      </c>
      <c r="I58" t="s">
        <v>190</v>
      </c>
      <c r="J58" t="s">
        <v>191</v>
      </c>
    </row>
    <row r="59" spans="1:10" x14ac:dyDescent="0.25">
      <c r="A59" t="s">
        <v>186</v>
      </c>
      <c r="B59">
        <v>3</v>
      </c>
      <c r="C59">
        <v>3</v>
      </c>
      <c r="D59" t="s">
        <v>187</v>
      </c>
      <c r="E59" t="s">
        <v>266</v>
      </c>
      <c r="F59">
        <v>426055.04</v>
      </c>
      <c r="G59" t="s">
        <v>189</v>
      </c>
      <c r="H59" t="s">
        <v>258</v>
      </c>
      <c r="I59" t="s">
        <v>199</v>
      </c>
      <c r="J59" t="s">
        <v>191</v>
      </c>
    </row>
    <row r="60" spans="1:10" x14ac:dyDescent="0.25">
      <c r="A60" t="s">
        <v>186</v>
      </c>
      <c r="B60">
        <v>3</v>
      </c>
      <c r="C60">
        <v>3</v>
      </c>
      <c r="D60" t="s">
        <v>187</v>
      </c>
      <c r="E60" t="s">
        <v>267</v>
      </c>
      <c r="F60">
        <v>1036666.77</v>
      </c>
      <c r="G60" t="s">
        <v>189</v>
      </c>
      <c r="H60" t="s">
        <v>212</v>
      </c>
      <c r="I60" t="s">
        <v>199</v>
      </c>
      <c r="J60" t="s">
        <v>191</v>
      </c>
    </row>
    <row r="61" spans="1:10" x14ac:dyDescent="0.25">
      <c r="A61" t="s">
        <v>186</v>
      </c>
      <c r="B61">
        <v>3</v>
      </c>
      <c r="C61">
        <v>3</v>
      </c>
      <c r="D61" t="s">
        <v>187</v>
      </c>
      <c r="E61" t="s">
        <v>268</v>
      </c>
      <c r="F61">
        <v>68120.47</v>
      </c>
      <c r="G61" t="s">
        <v>189</v>
      </c>
      <c r="H61" t="s">
        <v>232</v>
      </c>
      <c r="I61" t="s">
        <v>190</v>
      </c>
      <c r="J61" t="s">
        <v>191</v>
      </c>
    </row>
    <row r="62" spans="1:10" x14ac:dyDescent="0.25">
      <c r="A62" t="s">
        <v>186</v>
      </c>
      <c r="B62">
        <v>3</v>
      </c>
      <c r="C62">
        <v>3</v>
      </c>
      <c r="D62" t="s">
        <v>187</v>
      </c>
      <c r="E62" t="s">
        <v>269</v>
      </c>
      <c r="F62">
        <v>318095.65999999997</v>
      </c>
      <c r="G62" t="s">
        <v>189</v>
      </c>
      <c r="H62" t="s">
        <v>199</v>
      </c>
      <c r="I62" t="s">
        <v>199</v>
      </c>
      <c r="J62" t="s">
        <v>191</v>
      </c>
    </row>
    <row r="63" spans="1:10" x14ac:dyDescent="0.25">
      <c r="A63" t="s">
        <v>186</v>
      </c>
      <c r="B63">
        <v>3</v>
      </c>
      <c r="C63">
        <v>3</v>
      </c>
      <c r="D63" t="s">
        <v>187</v>
      </c>
      <c r="E63" t="s">
        <v>270</v>
      </c>
      <c r="F63">
        <v>292876.28999999998</v>
      </c>
      <c r="G63" t="s">
        <v>189</v>
      </c>
      <c r="H63" t="s">
        <v>199</v>
      </c>
      <c r="I63" t="s">
        <v>199</v>
      </c>
      <c r="J63" t="s">
        <v>191</v>
      </c>
    </row>
    <row r="64" spans="1:10" x14ac:dyDescent="0.25">
      <c r="A64" t="s">
        <v>186</v>
      </c>
      <c r="B64">
        <v>3</v>
      </c>
      <c r="C64">
        <v>3</v>
      </c>
      <c r="D64" t="s">
        <v>187</v>
      </c>
      <c r="E64" t="s">
        <v>271</v>
      </c>
      <c r="F64">
        <v>1308731.1399999999</v>
      </c>
      <c r="G64" t="s">
        <v>189</v>
      </c>
      <c r="H64" t="s">
        <v>215</v>
      </c>
      <c r="I64" t="s">
        <v>193</v>
      </c>
      <c r="J64" t="s">
        <v>191</v>
      </c>
    </row>
    <row r="65" spans="1:10" x14ac:dyDescent="0.25">
      <c r="A65" t="s">
        <v>186</v>
      </c>
      <c r="B65">
        <v>3</v>
      </c>
      <c r="C65">
        <v>3</v>
      </c>
      <c r="D65" t="s">
        <v>187</v>
      </c>
      <c r="E65" t="s">
        <v>272</v>
      </c>
      <c r="F65">
        <v>140327.99</v>
      </c>
      <c r="G65" t="s">
        <v>189</v>
      </c>
      <c r="H65" t="s">
        <v>190</v>
      </c>
      <c r="I65" t="s">
        <v>190</v>
      </c>
      <c r="J65" t="s">
        <v>191</v>
      </c>
    </row>
    <row r="66" spans="1:10" x14ac:dyDescent="0.25">
      <c r="A66" t="s">
        <v>186</v>
      </c>
      <c r="B66">
        <v>3</v>
      </c>
      <c r="C66">
        <v>3</v>
      </c>
      <c r="D66" t="s">
        <v>187</v>
      </c>
      <c r="E66" t="s">
        <v>273</v>
      </c>
      <c r="F66">
        <v>696309.02</v>
      </c>
      <c r="G66" t="s">
        <v>189</v>
      </c>
      <c r="H66" t="s">
        <v>215</v>
      </c>
      <c r="I66" t="s">
        <v>190</v>
      </c>
      <c r="J66" t="s">
        <v>191</v>
      </c>
    </row>
    <row r="67" spans="1:10" x14ac:dyDescent="0.25">
      <c r="A67" t="s">
        <v>186</v>
      </c>
      <c r="B67">
        <v>3</v>
      </c>
      <c r="C67">
        <v>3</v>
      </c>
      <c r="D67" t="s">
        <v>187</v>
      </c>
      <c r="E67" t="s">
        <v>274</v>
      </c>
      <c r="F67">
        <v>438500.49</v>
      </c>
      <c r="G67" t="s">
        <v>189</v>
      </c>
      <c r="H67" t="s">
        <v>215</v>
      </c>
      <c r="I67" t="s">
        <v>196</v>
      </c>
      <c r="J67" t="s">
        <v>191</v>
      </c>
    </row>
    <row r="68" spans="1:10" x14ac:dyDescent="0.25">
      <c r="A68" t="s">
        <v>186</v>
      </c>
      <c r="B68">
        <v>3</v>
      </c>
      <c r="C68">
        <v>3</v>
      </c>
      <c r="D68" t="s">
        <v>187</v>
      </c>
      <c r="E68" t="s">
        <v>275</v>
      </c>
      <c r="F68">
        <v>678807.02</v>
      </c>
      <c r="G68" t="s">
        <v>189</v>
      </c>
      <c r="H68" t="s">
        <v>212</v>
      </c>
      <c r="I68" t="s">
        <v>199</v>
      </c>
      <c r="J68" t="s">
        <v>191</v>
      </c>
    </row>
    <row r="69" spans="1:10" x14ac:dyDescent="0.25">
      <c r="A69" t="s">
        <v>186</v>
      </c>
      <c r="B69">
        <v>3</v>
      </c>
      <c r="C69">
        <v>3</v>
      </c>
      <c r="D69" t="s">
        <v>187</v>
      </c>
      <c r="E69" t="s">
        <v>276</v>
      </c>
      <c r="F69">
        <v>409508.56</v>
      </c>
      <c r="G69" t="s">
        <v>189</v>
      </c>
      <c r="H69" t="s">
        <v>215</v>
      </c>
      <c r="I69" t="s">
        <v>199</v>
      </c>
      <c r="J69" t="s">
        <v>191</v>
      </c>
    </row>
    <row r="70" spans="1:10" x14ac:dyDescent="0.25">
      <c r="A70" t="s">
        <v>186</v>
      </c>
      <c r="B70">
        <v>4</v>
      </c>
      <c r="C70">
        <v>3</v>
      </c>
      <c r="D70" t="s">
        <v>187</v>
      </c>
      <c r="E70" t="s">
        <v>277</v>
      </c>
      <c r="F70">
        <v>195204.31</v>
      </c>
      <c r="G70" t="s">
        <v>189</v>
      </c>
      <c r="H70" t="s">
        <v>278</v>
      </c>
      <c r="I70" t="s">
        <v>193</v>
      </c>
      <c r="J70" t="s">
        <v>191</v>
      </c>
    </row>
    <row r="71" spans="1:10" x14ac:dyDescent="0.25">
      <c r="A71" t="s">
        <v>186</v>
      </c>
      <c r="B71">
        <v>4</v>
      </c>
      <c r="C71">
        <v>3</v>
      </c>
      <c r="D71" t="s">
        <v>187</v>
      </c>
      <c r="E71" t="s">
        <v>279</v>
      </c>
      <c r="F71">
        <v>362191.96</v>
      </c>
      <c r="G71" t="s">
        <v>189</v>
      </c>
      <c r="H71" t="s">
        <v>280</v>
      </c>
      <c r="I71" t="s">
        <v>190</v>
      </c>
      <c r="J71" t="s">
        <v>191</v>
      </c>
    </row>
    <row r="72" spans="1:10" x14ac:dyDescent="0.25">
      <c r="A72" t="s">
        <v>186</v>
      </c>
      <c r="B72">
        <v>4</v>
      </c>
      <c r="C72">
        <v>3</v>
      </c>
      <c r="D72" t="s">
        <v>187</v>
      </c>
      <c r="E72" t="s">
        <v>281</v>
      </c>
      <c r="F72">
        <v>169718.19</v>
      </c>
      <c r="G72" t="s">
        <v>189</v>
      </c>
      <c r="H72" t="s">
        <v>282</v>
      </c>
      <c r="I72" t="s">
        <v>190</v>
      </c>
      <c r="J72" t="s">
        <v>191</v>
      </c>
    </row>
    <row r="73" spans="1:10" x14ac:dyDescent="0.25">
      <c r="A73" t="s">
        <v>186</v>
      </c>
      <c r="B73">
        <v>4</v>
      </c>
      <c r="C73">
        <v>3</v>
      </c>
      <c r="D73" t="s">
        <v>187</v>
      </c>
      <c r="E73" t="s">
        <v>283</v>
      </c>
      <c r="F73">
        <v>123013.11</v>
      </c>
      <c r="G73" t="s">
        <v>189</v>
      </c>
      <c r="H73" t="s">
        <v>244</v>
      </c>
      <c r="I73" t="s">
        <v>190</v>
      </c>
      <c r="J73" t="s">
        <v>191</v>
      </c>
    </row>
    <row r="74" spans="1:10" x14ac:dyDescent="0.25">
      <c r="A74" t="s">
        <v>186</v>
      </c>
      <c r="B74">
        <v>4</v>
      </c>
      <c r="C74">
        <v>3</v>
      </c>
      <c r="D74" t="s">
        <v>187</v>
      </c>
      <c r="E74" t="s">
        <v>284</v>
      </c>
      <c r="F74">
        <v>167938.44</v>
      </c>
      <c r="G74" t="s">
        <v>189</v>
      </c>
      <c r="H74" t="s">
        <v>280</v>
      </c>
      <c r="I74" t="s">
        <v>190</v>
      </c>
      <c r="J74" t="s">
        <v>191</v>
      </c>
    </row>
    <row r="75" spans="1:10" x14ac:dyDescent="0.25">
      <c r="A75" t="s">
        <v>186</v>
      </c>
      <c r="B75">
        <v>4</v>
      </c>
      <c r="C75">
        <v>3</v>
      </c>
      <c r="D75" t="s">
        <v>187</v>
      </c>
      <c r="E75" t="s">
        <v>285</v>
      </c>
      <c r="F75">
        <v>344813.85</v>
      </c>
      <c r="G75" t="s">
        <v>189</v>
      </c>
      <c r="H75" t="s">
        <v>280</v>
      </c>
      <c r="I75" t="s">
        <v>196</v>
      </c>
      <c r="J75" t="s">
        <v>191</v>
      </c>
    </row>
    <row r="76" spans="1:10" x14ac:dyDescent="0.25">
      <c r="A76" t="s">
        <v>186</v>
      </c>
      <c r="B76">
        <v>4</v>
      </c>
      <c r="C76">
        <v>3</v>
      </c>
      <c r="D76" t="s">
        <v>187</v>
      </c>
      <c r="E76" t="s">
        <v>286</v>
      </c>
      <c r="F76">
        <v>299847.42</v>
      </c>
      <c r="G76" t="s">
        <v>189</v>
      </c>
      <c r="H76" t="s">
        <v>280</v>
      </c>
      <c r="I76" t="s">
        <v>190</v>
      </c>
      <c r="J76" t="s">
        <v>191</v>
      </c>
    </row>
    <row r="77" spans="1:10" x14ac:dyDescent="0.25">
      <c r="A77" t="s">
        <v>186</v>
      </c>
      <c r="B77">
        <v>4</v>
      </c>
      <c r="C77">
        <v>3</v>
      </c>
      <c r="D77" t="s">
        <v>187</v>
      </c>
      <c r="E77" t="s">
        <v>287</v>
      </c>
      <c r="F77">
        <v>225275.56</v>
      </c>
      <c r="G77" t="s">
        <v>189</v>
      </c>
      <c r="H77" t="s">
        <v>278</v>
      </c>
      <c r="I77" t="s">
        <v>199</v>
      </c>
      <c r="J77" t="s">
        <v>191</v>
      </c>
    </row>
    <row r="78" spans="1:10" x14ac:dyDescent="0.25">
      <c r="A78" t="s">
        <v>186</v>
      </c>
      <c r="B78">
        <v>4</v>
      </c>
      <c r="C78">
        <v>3</v>
      </c>
      <c r="D78" t="s">
        <v>187</v>
      </c>
      <c r="E78" t="s">
        <v>288</v>
      </c>
      <c r="F78">
        <v>322185.90000000002</v>
      </c>
      <c r="G78" t="s">
        <v>189</v>
      </c>
      <c r="H78" t="s">
        <v>289</v>
      </c>
      <c r="I78" t="s">
        <v>199</v>
      </c>
      <c r="J78" t="s">
        <v>191</v>
      </c>
    </row>
    <row r="79" spans="1:10" x14ac:dyDescent="0.25">
      <c r="A79" t="s">
        <v>186</v>
      </c>
      <c r="B79">
        <v>4</v>
      </c>
      <c r="C79">
        <v>3</v>
      </c>
      <c r="D79" t="s">
        <v>187</v>
      </c>
      <c r="E79" t="s">
        <v>290</v>
      </c>
      <c r="F79">
        <v>474246.33</v>
      </c>
      <c r="G79" t="s">
        <v>189</v>
      </c>
      <c r="H79" t="s">
        <v>282</v>
      </c>
      <c r="I79" t="s">
        <v>199</v>
      </c>
      <c r="J79" t="s">
        <v>191</v>
      </c>
    </row>
    <row r="80" spans="1:10" x14ac:dyDescent="0.25">
      <c r="A80" t="s">
        <v>186</v>
      </c>
      <c r="B80">
        <v>4</v>
      </c>
      <c r="C80">
        <v>3</v>
      </c>
      <c r="D80" t="s">
        <v>187</v>
      </c>
      <c r="E80" t="s">
        <v>291</v>
      </c>
      <c r="F80">
        <v>57572.160000000003</v>
      </c>
      <c r="G80" t="s">
        <v>189</v>
      </c>
      <c r="H80" t="s">
        <v>292</v>
      </c>
      <c r="I80" t="s">
        <v>199</v>
      </c>
      <c r="J80" t="s">
        <v>191</v>
      </c>
    </row>
    <row r="81" spans="1:10" x14ac:dyDescent="0.25">
      <c r="A81" t="s">
        <v>186</v>
      </c>
      <c r="B81">
        <v>4</v>
      </c>
      <c r="C81">
        <v>3</v>
      </c>
      <c r="D81" t="s">
        <v>187</v>
      </c>
      <c r="E81" t="s">
        <v>293</v>
      </c>
      <c r="F81">
        <v>1209208.1000000001</v>
      </c>
      <c r="G81" t="s">
        <v>189</v>
      </c>
      <c r="H81" t="s">
        <v>292</v>
      </c>
      <c r="I81" t="s">
        <v>190</v>
      </c>
      <c r="J81" t="s">
        <v>191</v>
      </c>
    </row>
    <row r="82" spans="1:10" x14ac:dyDescent="0.25">
      <c r="A82" t="s">
        <v>186</v>
      </c>
      <c r="B82">
        <v>4</v>
      </c>
      <c r="C82">
        <v>3</v>
      </c>
      <c r="D82" t="s">
        <v>187</v>
      </c>
      <c r="E82" t="s">
        <v>294</v>
      </c>
      <c r="F82">
        <v>137510.37</v>
      </c>
      <c r="G82" t="s">
        <v>189</v>
      </c>
      <c r="H82" t="s">
        <v>278</v>
      </c>
      <c r="I82" t="s">
        <v>199</v>
      </c>
      <c r="J82" t="s">
        <v>191</v>
      </c>
    </row>
    <row r="83" spans="1:10" x14ac:dyDescent="0.25">
      <c r="A83" t="s">
        <v>186</v>
      </c>
      <c r="B83">
        <v>4</v>
      </c>
      <c r="C83">
        <v>3</v>
      </c>
      <c r="D83" t="s">
        <v>187</v>
      </c>
      <c r="E83" t="s">
        <v>295</v>
      </c>
      <c r="F83">
        <v>238283.44</v>
      </c>
      <c r="G83" t="s">
        <v>189</v>
      </c>
      <c r="H83" t="s">
        <v>196</v>
      </c>
      <c r="I83" t="s">
        <v>196</v>
      </c>
      <c r="J83" t="s">
        <v>191</v>
      </c>
    </row>
    <row r="84" spans="1:10" x14ac:dyDescent="0.25">
      <c r="A84" t="s">
        <v>186</v>
      </c>
      <c r="B84">
        <v>4</v>
      </c>
      <c r="C84">
        <v>3</v>
      </c>
      <c r="D84" t="s">
        <v>187</v>
      </c>
      <c r="E84" t="s">
        <v>296</v>
      </c>
      <c r="F84">
        <v>263344.07</v>
      </c>
      <c r="G84" t="s">
        <v>189</v>
      </c>
      <c r="H84" t="s">
        <v>297</v>
      </c>
      <c r="I84" t="s">
        <v>190</v>
      </c>
      <c r="J84" t="s">
        <v>191</v>
      </c>
    </row>
    <row r="85" spans="1:10" x14ac:dyDescent="0.25">
      <c r="A85" t="s">
        <v>186</v>
      </c>
      <c r="B85">
        <v>4</v>
      </c>
      <c r="C85">
        <v>3</v>
      </c>
      <c r="D85" t="s">
        <v>187</v>
      </c>
      <c r="E85" t="s">
        <v>298</v>
      </c>
      <c r="F85">
        <v>600882.31999999995</v>
      </c>
      <c r="G85" t="s">
        <v>189</v>
      </c>
      <c r="H85" t="s">
        <v>280</v>
      </c>
      <c r="I85" t="s">
        <v>199</v>
      </c>
      <c r="J85" t="s">
        <v>191</v>
      </c>
    </row>
    <row r="86" spans="1:10" x14ac:dyDescent="0.25">
      <c r="A86" t="s">
        <v>186</v>
      </c>
      <c r="B86">
        <v>4</v>
      </c>
      <c r="C86">
        <v>3</v>
      </c>
      <c r="D86" t="s">
        <v>187</v>
      </c>
      <c r="E86" t="s">
        <v>299</v>
      </c>
      <c r="F86">
        <v>158183.65</v>
      </c>
      <c r="G86" t="s">
        <v>189</v>
      </c>
      <c r="H86" t="s">
        <v>300</v>
      </c>
      <c r="I86" t="s">
        <v>190</v>
      </c>
      <c r="J86" t="s">
        <v>191</v>
      </c>
    </row>
    <row r="87" spans="1:10" x14ac:dyDescent="0.25">
      <c r="A87" t="s">
        <v>186</v>
      </c>
      <c r="B87">
        <v>4</v>
      </c>
      <c r="C87">
        <v>3</v>
      </c>
      <c r="D87" t="s">
        <v>187</v>
      </c>
      <c r="E87" t="s">
        <v>301</v>
      </c>
      <c r="F87">
        <v>280430.63</v>
      </c>
      <c r="G87" t="s">
        <v>189</v>
      </c>
      <c r="H87" t="s">
        <v>292</v>
      </c>
      <c r="I87" t="s">
        <v>190</v>
      </c>
      <c r="J87" t="s">
        <v>191</v>
      </c>
    </row>
    <row r="88" spans="1:10" x14ac:dyDescent="0.25">
      <c r="A88" t="s">
        <v>186</v>
      </c>
      <c r="B88">
        <v>3</v>
      </c>
      <c r="C88">
        <v>3</v>
      </c>
      <c r="D88" t="s">
        <v>187</v>
      </c>
      <c r="E88" t="s">
        <v>302</v>
      </c>
      <c r="F88">
        <v>44583.19</v>
      </c>
      <c r="G88" t="s">
        <v>189</v>
      </c>
      <c r="H88" t="s">
        <v>196</v>
      </c>
      <c r="I88" t="s">
        <v>196</v>
      </c>
      <c r="J88" t="s">
        <v>303</v>
      </c>
    </row>
    <row r="89" spans="1:10" x14ac:dyDescent="0.25">
      <c r="A89" t="s">
        <v>186</v>
      </c>
      <c r="B89">
        <v>3</v>
      </c>
      <c r="C89">
        <v>3</v>
      </c>
      <c r="D89" t="s">
        <v>187</v>
      </c>
      <c r="E89" t="s">
        <v>304</v>
      </c>
      <c r="F89">
        <v>523271.12</v>
      </c>
      <c r="G89" t="s">
        <v>189</v>
      </c>
      <c r="H89" t="s">
        <v>199</v>
      </c>
      <c r="I89" t="s">
        <v>199</v>
      </c>
      <c r="J89" t="s">
        <v>303</v>
      </c>
    </row>
    <row r="90" spans="1:10" x14ac:dyDescent="0.25">
      <c r="A90" t="s">
        <v>186</v>
      </c>
      <c r="B90">
        <v>3</v>
      </c>
      <c r="C90">
        <v>3</v>
      </c>
      <c r="D90" t="s">
        <v>187</v>
      </c>
      <c r="E90" t="s">
        <v>305</v>
      </c>
      <c r="F90">
        <v>552375.12</v>
      </c>
      <c r="G90" t="s">
        <v>189</v>
      </c>
      <c r="H90" t="s">
        <v>215</v>
      </c>
      <c r="I90" t="s">
        <v>190</v>
      </c>
      <c r="J90" t="s">
        <v>303</v>
      </c>
    </row>
    <row r="91" spans="1:10" x14ac:dyDescent="0.25">
      <c r="A91" t="s">
        <v>186</v>
      </c>
      <c r="B91">
        <v>4</v>
      </c>
      <c r="C91">
        <v>3</v>
      </c>
      <c r="D91" t="s">
        <v>187</v>
      </c>
      <c r="E91" t="s">
        <v>306</v>
      </c>
      <c r="F91">
        <v>23695.54</v>
      </c>
      <c r="G91" t="s">
        <v>189</v>
      </c>
      <c r="H91" t="s">
        <v>307</v>
      </c>
      <c r="I91" t="s">
        <v>199</v>
      </c>
      <c r="J91" t="s">
        <v>303</v>
      </c>
    </row>
    <row r="92" spans="1:10" x14ac:dyDescent="0.25">
      <c r="A92" t="s">
        <v>186</v>
      </c>
      <c r="B92">
        <v>4</v>
      </c>
      <c r="C92">
        <v>3</v>
      </c>
      <c r="D92" t="s">
        <v>187</v>
      </c>
      <c r="E92" t="s">
        <v>308</v>
      </c>
      <c r="F92">
        <v>97102.99</v>
      </c>
      <c r="G92" t="s">
        <v>189</v>
      </c>
      <c r="H92" t="s">
        <v>292</v>
      </c>
      <c r="I92" t="s">
        <v>190</v>
      </c>
      <c r="J92" t="s">
        <v>303</v>
      </c>
    </row>
    <row r="93" spans="1:10" x14ac:dyDescent="0.25">
      <c r="A93" t="s">
        <v>186</v>
      </c>
      <c r="B93">
        <v>2</v>
      </c>
      <c r="C93">
        <v>3</v>
      </c>
      <c r="D93" t="s">
        <v>187</v>
      </c>
      <c r="E93" t="s">
        <v>309</v>
      </c>
      <c r="F93">
        <v>159992.44</v>
      </c>
      <c r="G93" t="s">
        <v>189</v>
      </c>
      <c r="H93" t="s">
        <v>212</v>
      </c>
      <c r="I93" t="s">
        <v>199</v>
      </c>
      <c r="J93" t="s">
        <v>310</v>
      </c>
    </row>
    <row r="94" spans="1:10" x14ac:dyDescent="0.25">
      <c r="A94" t="s">
        <v>186</v>
      </c>
      <c r="B94">
        <v>3</v>
      </c>
      <c r="C94">
        <v>3</v>
      </c>
      <c r="D94" t="s">
        <v>187</v>
      </c>
      <c r="E94" t="s">
        <v>311</v>
      </c>
      <c r="F94">
        <v>297628.78000000003</v>
      </c>
      <c r="G94" t="s">
        <v>189</v>
      </c>
      <c r="H94" t="s">
        <v>232</v>
      </c>
      <c r="I94" t="s">
        <v>196</v>
      </c>
      <c r="J94" t="s">
        <v>310</v>
      </c>
    </row>
    <row r="95" spans="1:10" x14ac:dyDescent="0.25">
      <c r="A95" t="s">
        <v>186</v>
      </c>
      <c r="B95">
        <v>3</v>
      </c>
      <c r="C95">
        <v>3</v>
      </c>
      <c r="D95" t="s">
        <v>187</v>
      </c>
      <c r="E95" t="s">
        <v>312</v>
      </c>
      <c r="F95">
        <v>685129.82</v>
      </c>
      <c r="G95" t="s">
        <v>189</v>
      </c>
      <c r="H95" t="s">
        <v>212</v>
      </c>
      <c r="I95" t="s">
        <v>199</v>
      </c>
      <c r="J95" t="s">
        <v>310</v>
      </c>
    </row>
    <row r="96" spans="1:10" x14ac:dyDescent="0.25">
      <c r="A96" t="s">
        <v>186</v>
      </c>
      <c r="B96">
        <v>3</v>
      </c>
      <c r="C96">
        <v>3</v>
      </c>
      <c r="D96" t="s">
        <v>187</v>
      </c>
      <c r="E96" t="s">
        <v>313</v>
      </c>
      <c r="F96">
        <v>405538.47</v>
      </c>
      <c r="G96" t="s">
        <v>189</v>
      </c>
      <c r="H96" t="s">
        <v>193</v>
      </c>
      <c r="I96" t="s">
        <v>199</v>
      </c>
      <c r="J96" t="s">
        <v>310</v>
      </c>
    </row>
    <row r="97" spans="1:10" x14ac:dyDescent="0.25">
      <c r="A97" t="s">
        <v>186</v>
      </c>
      <c r="B97">
        <v>3</v>
      </c>
      <c r="C97">
        <v>3</v>
      </c>
      <c r="D97" t="s">
        <v>187</v>
      </c>
      <c r="E97" t="s">
        <v>314</v>
      </c>
      <c r="F97">
        <v>710234.34</v>
      </c>
      <c r="G97" t="s">
        <v>189</v>
      </c>
      <c r="H97" t="s">
        <v>215</v>
      </c>
      <c r="I97" t="s">
        <v>190</v>
      </c>
      <c r="J97" t="s">
        <v>310</v>
      </c>
    </row>
    <row r="98" spans="1:10" x14ac:dyDescent="0.25">
      <c r="A98" t="s">
        <v>186</v>
      </c>
      <c r="B98">
        <v>3</v>
      </c>
      <c r="C98">
        <v>3</v>
      </c>
      <c r="D98" t="s">
        <v>187</v>
      </c>
      <c r="E98" t="s">
        <v>315</v>
      </c>
      <c r="F98">
        <v>458216.84</v>
      </c>
      <c r="G98" t="s">
        <v>189</v>
      </c>
      <c r="H98" t="s">
        <v>316</v>
      </c>
      <c r="I98" t="s">
        <v>199</v>
      </c>
      <c r="J98" t="s">
        <v>310</v>
      </c>
    </row>
    <row r="99" spans="1:10" x14ac:dyDescent="0.25">
      <c r="A99" t="s">
        <v>186</v>
      </c>
      <c r="B99">
        <v>4</v>
      </c>
      <c r="C99">
        <v>3</v>
      </c>
      <c r="D99" t="s">
        <v>187</v>
      </c>
      <c r="E99" t="s">
        <v>317</v>
      </c>
      <c r="F99">
        <v>126623.84</v>
      </c>
      <c r="G99" t="s">
        <v>189</v>
      </c>
      <c r="H99" t="s">
        <v>307</v>
      </c>
      <c r="I99" t="s">
        <v>196</v>
      </c>
      <c r="J99" t="s">
        <v>310</v>
      </c>
    </row>
    <row r="100" spans="1:10" x14ac:dyDescent="0.25">
      <c r="A100" t="s">
        <v>186</v>
      </c>
      <c r="B100">
        <v>0</v>
      </c>
      <c r="C100">
        <v>1</v>
      </c>
      <c r="D100" t="s">
        <v>187</v>
      </c>
      <c r="E100" t="s">
        <v>318</v>
      </c>
      <c r="F100">
        <v>93644.72</v>
      </c>
      <c r="G100" t="s">
        <v>189</v>
      </c>
      <c r="H100" t="s">
        <v>319</v>
      </c>
      <c r="I100" t="s">
        <v>292</v>
      </c>
      <c r="J100" t="s">
        <v>320</v>
      </c>
    </row>
    <row r="101" spans="1:10" x14ac:dyDescent="0.25">
      <c r="A101" t="s">
        <v>186</v>
      </c>
      <c r="B101">
        <v>0</v>
      </c>
      <c r="C101">
        <v>1</v>
      </c>
      <c r="D101" t="s">
        <v>187</v>
      </c>
      <c r="E101" t="s">
        <v>321</v>
      </c>
      <c r="F101">
        <v>187019.91</v>
      </c>
      <c r="G101" t="s">
        <v>189</v>
      </c>
      <c r="H101" t="s">
        <v>187</v>
      </c>
      <c r="I101" t="s">
        <v>203</v>
      </c>
      <c r="J101" t="s">
        <v>320</v>
      </c>
    </row>
    <row r="102" spans="1:10" x14ac:dyDescent="0.25">
      <c r="A102" t="s">
        <v>186</v>
      </c>
      <c r="B102">
        <v>0</v>
      </c>
      <c r="C102">
        <v>1</v>
      </c>
      <c r="D102" t="s">
        <v>187</v>
      </c>
      <c r="E102" t="s">
        <v>322</v>
      </c>
      <c r="F102">
        <v>62913.68</v>
      </c>
      <c r="G102" t="s">
        <v>189</v>
      </c>
      <c r="H102" t="s">
        <v>187</v>
      </c>
      <c r="I102" t="s">
        <v>203</v>
      </c>
      <c r="J102" t="s">
        <v>320</v>
      </c>
    </row>
    <row r="103" spans="1:10" x14ac:dyDescent="0.25">
      <c r="A103" t="s">
        <v>186</v>
      </c>
      <c r="B103">
        <v>0</v>
      </c>
      <c r="C103">
        <v>1</v>
      </c>
      <c r="D103" t="s">
        <v>187</v>
      </c>
      <c r="E103" t="s">
        <v>323</v>
      </c>
      <c r="F103">
        <v>99200.67</v>
      </c>
      <c r="G103" t="s">
        <v>189</v>
      </c>
      <c r="H103" t="s">
        <v>187</v>
      </c>
      <c r="I103" t="s">
        <v>292</v>
      </c>
      <c r="J103" t="s">
        <v>320</v>
      </c>
    </row>
    <row r="104" spans="1:10" x14ac:dyDescent="0.25">
      <c r="A104" t="s">
        <v>186</v>
      </c>
      <c r="B104">
        <v>0</v>
      </c>
      <c r="C104">
        <v>1</v>
      </c>
      <c r="D104" t="s">
        <v>187</v>
      </c>
      <c r="E104" t="s">
        <v>324</v>
      </c>
      <c r="F104">
        <v>131421.9</v>
      </c>
      <c r="G104" t="s">
        <v>189</v>
      </c>
      <c r="H104" t="s">
        <v>187</v>
      </c>
      <c r="I104" t="s">
        <v>325</v>
      </c>
      <c r="J104" t="s">
        <v>320</v>
      </c>
    </row>
    <row r="105" spans="1:10" x14ac:dyDescent="0.25">
      <c r="A105" t="s">
        <v>186</v>
      </c>
      <c r="B105">
        <v>0</v>
      </c>
      <c r="C105">
        <v>1</v>
      </c>
      <c r="D105" t="s">
        <v>187</v>
      </c>
      <c r="E105" t="s">
        <v>326</v>
      </c>
      <c r="F105">
        <v>231716.55</v>
      </c>
      <c r="G105" t="s">
        <v>189</v>
      </c>
      <c r="H105" t="s">
        <v>187</v>
      </c>
      <c r="I105" t="s">
        <v>187</v>
      </c>
      <c r="J105" t="s">
        <v>320</v>
      </c>
    </row>
    <row r="106" spans="1:10" x14ac:dyDescent="0.25">
      <c r="A106" t="s">
        <v>186</v>
      </c>
      <c r="B106">
        <v>0</v>
      </c>
      <c r="C106">
        <v>1</v>
      </c>
      <c r="D106" t="s">
        <v>187</v>
      </c>
      <c r="E106" t="s">
        <v>327</v>
      </c>
      <c r="F106">
        <v>101505.29</v>
      </c>
      <c r="G106" t="s">
        <v>189</v>
      </c>
      <c r="H106" t="s">
        <v>187</v>
      </c>
      <c r="I106" t="s">
        <v>208</v>
      </c>
      <c r="J106" t="s">
        <v>320</v>
      </c>
    </row>
    <row r="107" spans="1:10" x14ac:dyDescent="0.25">
      <c r="A107" t="s">
        <v>186</v>
      </c>
      <c r="B107">
        <v>0</v>
      </c>
      <c r="C107">
        <v>1</v>
      </c>
      <c r="D107" t="s">
        <v>187</v>
      </c>
      <c r="E107" t="s">
        <v>328</v>
      </c>
      <c r="F107">
        <v>84673.73</v>
      </c>
      <c r="G107" t="s">
        <v>189</v>
      </c>
      <c r="H107" t="s">
        <v>187</v>
      </c>
      <c r="I107" t="s">
        <v>325</v>
      </c>
      <c r="J107" t="s">
        <v>320</v>
      </c>
    </row>
    <row r="108" spans="1:10" x14ac:dyDescent="0.25">
      <c r="A108" t="s">
        <v>186</v>
      </c>
      <c r="B108">
        <v>0</v>
      </c>
      <c r="C108">
        <v>1</v>
      </c>
      <c r="D108" t="s">
        <v>187</v>
      </c>
      <c r="E108" t="s">
        <v>329</v>
      </c>
      <c r="F108">
        <v>100235.22</v>
      </c>
      <c r="G108" t="s">
        <v>189</v>
      </c>
      <c r="H108" t="s">
        <v>187</v>
      </c>
      <c r="I108" t="s">
        <v>208</v>
      </c>
      <c r="J108" t="s">
        <v>320</v>
      </c>
    </row>
    <row r="109" spans="1:10" x14ac:dyDescent="0.25">
      <c r="A109" t="s">
        <v>186</v>
      </c>
      <c r="B109">
        <v>0</v>
      </c>
      <c r="C109">
        <v>1</v>
      </c>
      <c r="D109" t="s">
        <v>187</v>
      </c>
      <c r="E109" t="s">
        <v>330</v>
      </c>
      <c r="F109">
        <v>6189.29</v>
      </c>
      <c r="G109" t="s">
        <v>189</v>
      </c>
      <c r="H109" t="s">
        <v>187</v>
      </c>
      <c r="I109" t="s">
        <v>203</v>
      </c>
      <c r="J109" t="s">
        <v>320</v>
      </c>
    </row>
    <row r="110" spans="1:10" x14ac:dyDescent="0.25">
      <c r="A110" t="s">
        <v>186</v>
      </c>
      <c r="B110">
        <v>0</v>
      </c>
      <c r="C110">
        <v>1</v>
      </c>
      <c r="D110" t="s">
        <v>187</v>
      </c>
      <c r="E110" t="s">
        <v>331</v>
      </c>
      <c r="F110">
        <v>216637.44</v>
      </c>
      <c r="G110" t="s">
        <v>189</v>
      </c>
      <c r="H110" t="s">
        <v>187</v>
      </c>
      <c r="I110" t="s">
        <v>208</v>
      </c>
      <c r="J110" t="s">
        <v>320</v>
      </c>
    </row>
    <row r="111" spans="1:10" x14ac:dyDescent="0.25">
      <c r="A111" t="s">
        <v>186</v>
      </c>
      <c r="B111">
        <v>0</v>
      </c>
      <c r="C111">
        <v>1</v>
      </c>
      <c r="D111" t="s">
        <v>187</v>
      </c>
      <c r="E111" t="s">
        <v>332</v>
      </c>
      <c r="F111">
        <v>90980.52</v>
      </c>
      <c r="G111" t="s">
        <v>189</v>
      </c>
      <c r="H111" t="s">
        <v>187</v>
      </c>
      <c r="I111" t="s">
        <v>333</v>
      </c>
      <c r="J111" t="s">
        <v>320</v>
      </c>
    </row>
    <row r="112" spans="1:10" x14ac:dyDescent="0.25">
      <c r="A112" t="s">
        <v>186</v>
      </c>
      <c r="B112">
        <v>0</v>
      </c>
      <c r="C112">
        <v>1</v>
      </c>
      <c r="D112" t="s">
        <v>187</v>
      </c>
      <c r="E112" t="s">
        <v>334</v>
      </c>
      <c r="F112">
        <v>151198.68</v>
      </c>
      <c r="G112" t="s">
        <v>189</v>
      </c>
      <c r="H112" t="s">
        <v>195</v>
      </c>
      <c r="I112" t="s">
        <v>325</v>
      </c>
      <c r="J112" t="s">
        <v>320</v>
      </c>
    </row>
    <row r="113" spans="1:10" x14ac:dyDescent="0.25">
      <c r="A113" t="s">
        <v>186</v>
      </c>
      <c r="B113">
        <v>0</v>
      </c>
      <c r="C113">
        <v>1</v>
      </c>
      <c r="D113" t="s">
        <v>187</v>
      </c>
      <c r="E113" t="s">
        <v>335</v>
      </c>
      <c r="F113">
        <v>25312.7</v>
      </c>
      <c r="G113" t="s">
        <v>189</v>
      </c>
      <c r="H113" t="s">
        <v>319</v>
      </c>
      <c r="I113" t="s">
        <v>336</v>
      </c>
      <c r="J113" t="s">
        <v>320</v>
      </c>
    </row>
    <row r="114" spans="1:10" x14ac:dyDescent="0.25">
      <c r="A114" t="s">
        <v>186</v>
      </c>
      <c r="B114">
        <v>0</v>
      </c>
      <c r="C114">
        <v>1</v>
      </c>
      <c r="D114" t="s">
        <v>187</v>
      </c>
      <c r="E114" t="s">
        <v>337</v>
      </c>
      <c r="F114">
        <v>182677.92</v>
      </c>
      <c r="G114" t="s">
        <v>189</v>
      </c>
      <c r="H114" t="s">
        <v>319</v>
      </c>
      <c r="I114" t="s">
        <v>201</v>
      </c>
      <c r="J114" t="s">
        <v>320</v>
      </c>
    </row>
    <row r="115" spans="1:10" x14ac:dyDescent="0.25">
      <c r="A115" t="s">
        <v>186</v>
      </c>
      <c r="B115">
        <v>0</v>
      </c>
      <c r="C115">
        <v>1</v>
      </c>
      <c r="D115" t="s">
        <v>187</v>
      </c>
      <c r="E115" t="s">
        <v>338</v>
      </c>
      <c r="F115">
        <v>204489.21</v>
      </c>
      <c r="G115" t="s">
        <v>189</v>
      </c>
      <c r="H115" t="s">
        <v>187</v>
      </c>
      <c r="I115" t="s">
        <v>325</v>
      </c>
      <c r="J115" t="s">
        <v>320</v>
      </c>
    </row>
    <row r="116" spans="1:10" x14ac:dyDescent="0.25">
      <c r="A116" t="s">
        <v>186</v>
      </c>
      <c r="B116">
        <v>0</v>
      </c>
      <c r="C116">
        <v>1</v>
      </c>
      <c r="D116" t="s">
        <v>187</v>
      </c>
      <c r="E116" t="s">
        <v>339</v>
      </c>
      <c r="F116">
        <v>14763.67</v>
      </c>
      <c r="G116" t="s">
        <v>189</v>
      </c>
      <c r="H116" t="s">
        <v>187</v>
      </c>
      <c r="I116" t="s">
        <v>201</v>
      </c>
      <c r="J116" t="s">
        <v>320</v>
      </c>
    </row>
    <row r="117" spans="1:10" x14ac:dyDescent="0.25">
      <c r="A117" t="s">
        <v>186</v>
      </c>
      <c r="B117">
        <v>0</v>
      </c>
      <c r="C117">
        <v>1</v>
      </c>
      <c r="D117" t="s">
        <v>187</v>
      </c>
      <c r="E117" t="s">
        <v>340</v>
      </c>
      <c r="F117">
        <v>160937.1</v>
      </c>
      <c r="G117" t="s">
        <v>189</v>
      </c>
      <c r="H117" t="s">
        <v>187</v>
      </c>
      <c r="I117" t="s">
        <v>203</v>
      </c>
      <c r="J117" t="s">
        <v>320</v>
      </c>
    </row>
    <row r="118" spans="1:10" x14ac:dyDescent="0.25">
      <c r="A118" t="s">
        <v>186</v>
      </c>
      <c r="B118">
        <v>0</v>
      </c>
      <c r="C118">
        <v>1</v>
      </c>
      <c r="D118" t="s">
        <v>187</v>
      </c>
      <c r="E118" t="s">
        <v>341</v>
      </c>
      <c r="F118">
        <v>230629.78</v>
      </c>
      <c r="G118" t="s">
        <v>189</v>
      </c>
      <c r="H118" t="s">
        <v>187</v>
      </c>
      <c r="I118" t="s">
        <v>203</v>
      </c>
      <c r="J118" t="s">
        <v>320</v>
      </c>
    </row>
    <row r="119" spans="1:10" x14ac:dyDescent="0.25">
      <c r="A119" t="s">
        <v>186</v>
      </c>
      <c r="B119">
        <v>0</v>
      </c>
      <c r="C119">
        <v>1</v>
      </c>
      <c r="D119" t="s">
        <v>187</v>
      </c>
      <c r="E119" t="s">
        <v>342</v>
      </c>
      <c r="F119">
        <v>80746.7</v>
      </c>
      <c r="G119" t="s">
        <v>189</v>
      </c>
      <c r="H119" t="s">
        <v>187</v>
      </c>
      <c r="I119" t="s">
        <v>203</v>
      </c>
      <c r="J119" t="s">
        <v>320</v>
      </c>
    </row>
    <row r="120" spans="1:10" x14ac:dyDescent="0.25">
      <c r="A120" t="s">
        <v>186</v>
      </c>
      <c r="B120">
        <v>0</v>
      </c>
      <c r="C120">
        <v>1</v>
      </c>
      <c r="D120" t="s">
        <v>187</v>
      </c>
      <c r="E120" t="s">
        <v>343</v>
      </c>
      <c r="F120">
        <v>209354.41</v>
      </c>
      <c r="G120" t="s">
        <v>189</v>
      </c>
      <c r="H120" t="s">
        <v>187</v>
      </c>
      <c r="I120" t="s">
        <v>203</v>
      </c>
      <c r="J120" t="s">
        <v>320</v>
      </c>
    </row>
    <row r="121" spans="1:10" x14ac:dyDescent="0.25">
      <c r="A121" t="s">
        <v>186</v>
      </c>
      <c r="B121">
        <v>0</v>
      </c>
      <c r="C121">
        <v>1</v>
      </c>
      <c r="D121" t="s">
        <v>187</v>
      </c>
      <c r="E121" t="s">
        <v>344</v>
      </c>
      <c r="F121">
        <v>242498.04</v>
      </c>
      <c r="G121" t="s">
        <v>189</v>
      </c>
      <c r="H121" t="s">
        <v>195</v>
      </c>
      <c r="I121" t="s">
        <v>336</v>
      </c>
      <c r="J121" t="s">
        <v>320</v>
      </c>
    </row>
    <row r="122" spans="1:10" x14ac:dyDescent="0.25">
      <c r="A122" t="s">
        <v>186</v>
      </c>
      <c r="B122">
        <v>0</v>
      </c>
      <c r="C122">
        <v>1</v>
      </c>
      <c r="D122" t="s">
        <v>187</v>
      </c>
      <c r="E122" t="s">
        <v>345</v>
      </c>
      <c r="F122">
        <v>34548.47</v>
      </c>
      <c r="G122" t="s">
        <v>189</v>
      </c>
      <c r="H122" t="s">
        <v>319</v>
      </c>
      <c r="I122" t="s">
        <v>336</v>
      </c>
      <c r="J122" t="s">
        <v>320</v>
      </c>
    </row>
    <row r="123" spans="1:10" x14ac:dyDescent="0.25">
      <c r="A123" t="s">
        <v>186</v>
      </c>
      <c r="B123">
        <v>0</v>
      </c>
      <c r="C123">
        <v>1</v>
      </c>
      <c r="D123" t="s">
        <v>187</v>
      </c>
      <c r="E123" t="s">
        <v>346</v>
      </c>
      <c r="F123">
        <v>46450.21</v>
      </c>
      <c r="G123" t="s">
        <v>189</v>
      </c>
      <c r="H123" t="s">
        <v>187</v>
      </c>
      <c r="I123" t="s">
        <v>336</v>
      </c>
      <c r="J123" t="s">
        <v>320</v>
      </c>
    </row>
    <row r="124" spans="1:10" x14ac:dyDescent="0.25">
      <c r="A124" t="s">
        <v>186</v>
      </c>
      <c r="B124">
        <v>0</v>
      </c>
      <c r="C124">
        <v>1</v>
      </c>
      <c r="D124" t="s">
        <v>187</v>
      </c>
      <c r="E124" t="s">
        <v>347</v>
      </c>
      <c r="F124">
        <v>157979.45000000001</v>
      </c>
      <c r="G124" t="s">
        <v>189</v>
      </c>
      <c r="H124" t="s">
        <v>187</v>
      </c>
      <c r="I124" t="s">
        <v>208</v>
      </c>
      <c r="J124" t="s">
        <v>320</v>
      </c>
    </row>
    <row r="125" spans="1:10" x14ac:dyDescent="0.25">
      <c r="A125" t="s">
        <v>186</v>
      </c>
      <c r="B125">
        <v>0</v>
      </c>
      <c r="C125">
        <v>1</v>
      </c>
      <c r="D125" t="s">
        <v>187</v>
      </c>
      <c r="E125" t="s">
        <v>348</v>
      </c>
      <c r="F125">
        <v>133972.04</v>
      </c>
      <c r="G125" t="s">
        <v>189</v>
      </c>
      <c r="H125" t="s">
        <v>319</v>
      </c>
      <c r="I125" t="s">
        <v>349</v>
      </c>
      <c r="J125" t="s">
        <v>320</v>
      </c>
    </row>
    <row r="126" spans="1:10" x14ac:dyDescent="0.25">
      <c r="A126" t="s">
        <v>186</v>
      </c>
      <c r="B126">
        <v>0</v>
      </c>
      <c r="C126">
        <v>1</v>
      </c>
      <c r="D126" t="s">
        <v>187</v>
      </c>
      <c r="E126" t="s">
        <v>350</v>
      </c>
      <c r="F126">
        <v>244210</v>
      </c>
      <c r="G126" t="s">
        <v>189</v>
      </c>
      <c r="H126" t="s">
        <v>187</v>
      </c>
      <c r="I126" t="s">
        <v>325</v>
      </c>
      <c r="J126" t="s">
        <v>320</v>
      </c>
    </row>
    <row r="127" spans="1:10" x14ac:dyDescent="0.25">
      <c r="A127" t="s">
        <v>186</v>
      </c>
      <c r="B127">
        <v>0</v>
      </c>
      <c r="C127">
        <v>1</v>
      </c>
      <c r="D127" t="s">
        <v>187</v>
      </c>
      <c r="E127" t="s">
        <v>351</v>
      </c>
      <c r="F127">
        <v>121252.29</v>
      </c>
      <c r="G127" t="s">
        <v>189</v>
      </c>
      <c r="H127" t="s">
        <v>187</v>
      </c>
      <c r="I127" t="s">
        <v>208</v>
      </c>
      <c r="J127" t="s">
        <v>320</v>
      </c>
    </row>
    <row r="128" spans="1:10" x14ac:dyDescent="0.25">
      <c r="A128" t="s">
        <v>186</v>
      </c>
      <c r="B128">
        <v>0</v>
      </c>
      <c r="C128">
        <v>1</v>
      </c>
      <c r="D128" t="s">
        <v>187</v>
      </c>
      <c r="E128" t="s">
        <v>352</v>
      </c>
      <c r="F128">
        <v>262186.81</v>
      </c>
      <c r="G128" t="s">
        <v>189</v>
      </c>
      <c r="H128" t="s">
        <v>187</v>
      </c>
      <c r="I128" t="s">
        <v>208</v>
      </c>
      <c r="J128" t="s">
        <v>320</v>
      </c>
    </row>
    <row r="129" spans="1:10" x14ac:dyDescent="0.25">
      <c r="A129" t="s">
        <v>186</v>
      </c>
      <c r="B129">
        <v>0</v>
      </c>
      <c r="C129">
        <v>1</v>
      </c>
      <c r="D129" t="s">
        <v>187</v>
      </c>
      <c r="E129" t="s">
        <v>353</v>
      </c>
      <c r="F129">
        <v>247022.1</v>
      </c>
      <c r="G129" t="s">
        <v>189</v>
      </c>
      <c r="H129" t="s">
        <v>187</v>
      </c>
      <c r="I129" t="s">
        <v>208</v>
      </c>
      <c r="J129" t="s">
        <v>320</v>
      </c>
    </row>
    <row r="130" spans="1:10" x14ac:dyDescent="0.25">
      <c r="A130" t="s">
        <v>186</v>
      </c>
      <c r="B130">
        <v>0</v>
      </c>
      <c r="C130">
        <v>1</v>
      </c>
      <c r="D130" t="s">
        <v>187</v>
      </c>
      <c r="E130" t="s">
        <v>354</v>
      </c>
      <c r="F130">
        <v>86803.74</v>
      </c>
      <c r="G130" t="s">
        <v>189</v>
      </c>
      <c r="H130" t="s">
        <v>187</v>
      </c>
      <c r="I130" t="s">
        <v>203</v>
      </c>
      <c r="J130" t="s">
        <v>320</v>
      </c>
    </row>
    <row r="131" spans="1:10" x14ac:dyDescent="0.25">
      <c r="A131" t="s">
        <v>186</v>
      </c>
      <c r="B131">
        <v>0</v>
      </c>
      <c r="C131">
        <v>1</v>
      </c>
      <c r="D131" t="s">
        <v>187</v>
      </c>
      <c r="E131" t="s">
        <v>355</v>
      </c>
      <c r="F131">
        <v>275477.14</v>
      </c>
      <c r="G131" t="s">
        <v>189</v>
      </c>
      <c r="H131" t="s">
        <v>187</v>
      </c>
      <c r="I131" t="s">
        <v>203</v>
      </c>
      <c r="J131" t="s">
        <v>320</v>
      </c>
    </row>
    <row r="132" spans="1:10" x14ac:dyDescent="0.25">
      <c r="A132" t="s">
        <v>186</v>
      </c>
      <c r="B132">
        <v>0</v>
      </c>
      <c r="C132">
        <v>1</v>
      </c>
      <c r="D132" t="s">
        <v>187</v>
      </c>
      <c r="E132" t="s">
        <v>356</v>
      </c>
      <c r="F132">
        <v>146462.51</v>
      </c>
      <c r="G132" t="s">
        <v>189</v>
      </c>
      <c r="H132" t="s">
        <v>187</v>
      </c>
      <c r="I132" t="s">
        <v>203</v>
      </c>
      <c r="J132" t="s">
        <v>320</v>
      </c>
    </row>
    <row r="133" spans="1:10" x14ac:dyDescent="0.25">
      <c r="A133" t="s">
        <v>186</v>
      </c>
      <c r="B133">
        <v>0</v>
      </c>
      <c r="C133">
        <v>1</v>
      </c>
      <c r="D133" t="s">
        <v>187</v>
      </c>
      <c r="E133" t="s">
        <v>357</v>
      </c>
      <c r="F133">
        <v>232364.84</v>
      </c>
      <c r="G133" t="s">
        <v>189</v>
      </c>
      <c r="H133" t="s">
        <v>187</v>
      </c>
      <c r="I133" t="s">
        <v>333</v>
      </c>
      <c r="J133" t="s">
        <v>320</v>
      </c>
    </row>
    <row r="134" spans="1:10" x14ac:dyDescent="0.25">
      <c r="A134" t="s">
        <v>186</v>
      </c>
      <c r="B134">
        <v>0</v>
      </c>
      <c r="C134">
        <v>1</v>
      </c>
      <c r="D134" t="s">
        <v>187</v>
      </c>
      <c r="E134" t="s">
        <v>358</v>
      </c>
      <c r="F134">
        <v>154935.49</v>
      </c>
      <c r="G134" t="s">
        <v>189</v>
      </c>
      <c r="H134" t="s">
        <v>187</v>
      </c>
      <c r="I134" t="s">
        <v>203</v>
      </c>
      <c r="J134" t="s">
        <v>320</v>
      </c>
    </row>
    <row r="135" spans="1:10" x14ac:dyDescent="0.25">
      <c r="A135" t="s">
        <v>186</v>
      </c>
      <c r="B135">
        <v>0</v>
      </c>
      <c r="C135">
        <v>1</v>
      </c>
      <c r="D135" t="s">
        <v>187</v>
      </c>
      <c r="E135" t="s">
        <v>359</v>
      </c>
      <c r="F135">
        <v>43214.58</v>
      </c>
      <c r="G135" t="s">
        <v>189</v>
      </c>
      <c r="H135" t="s">
        <v>187</v>
      </c>
      <c r="I135" t="s">
        <v>203</v>
      </c>
      <c r="J135" t="s">
        <v>320</v>
      </c>
    </row>
    <row r="136" spans="1:10" x14ac:dyDescent="0.25">
      <c r="A136" t="s">
        <v>186</v>
      </c>
      <c r="B136">
        <v>0</v>
      </c>
      <c r="C136">
        <v>1</v>
      </c>
      <c r="D136" t="s">
        <v>187</v>
      </c>
      <c r="E136" t="s">
        <v>360</v>
      </c>
      <c r="F136">
        <v>146696.13</v>
      </c>
      <c r="G136" t="s">
        <v>189</v>
      </c>
      <c r="H136" t="s">
        <v>187</v>
      </c>
      <c r="I136" t="s">
        <v>203</v>
      </c>
      <c r="J136" t="s">
        <v>320</v>
      </c>
    </row>
    <row r="137" spans="1:10" x14ac:dyDescent="0.25">
      <c r="A137" t="s">
        <v>186</v>
      </c>
      <c r="B137">
        <v>0</v>
      </c>
      <c r="C137">
        <v>1</v>
      </c>
      <c r="D137" t="s">
        <v>187</v>
      </c>
      <c r="E137" t="s">
        <v>361</v>
      </c>
      <c r="F137">
        <v>402390.9</v>
      </c>
      <c r="G137" t="s">
        <v>189</v>
      </c>
      <c r="H137" t="s">
        <v>187</v>
      </c>
      <c r="I137" t="s">
        <v>333</v>
      </c>
      <c r="J137" t="s">
        <v>320</v>
      </c>
    </row>
    <row r="138" spans="1:10" x14ac:dyDescent="0.25">
      <c r="A138" t="s">
        <v>186</v>
      </c>
      <c r="B138">
        <v>0</v>
      </c>
      <c r="C138">
        <v>1</v>
      </c>
      <c r="D138" t="s">
        <v>187</v>
      </c>
      <c r="E138" t="s">
        <v>362</v>
      </c>
      <c r="F138">
        <v>190367.79</v>
      </c>
      <c r="G138" t="s">
        <v>189</v>
      </c>
      <c r="H138" t="s">
        <v>187</v>
      </c>
      <c r="I138" t="s">
        <v>333</v>
      </c>
      <c r="J138" t="s">
        <v>320</v>
      </c>
    </row>
    <row r="139" spans="1:10" x14ac:dyDescent="0.25">
      <c r="A139" t="s">
        <v>186</v>
      </c>
      <c r="B139">
        <v>0</v>
      </c>
      <c r="C139">
        <v>1</v>
      </c>
      <c r="D139" t="s">
        <v>187</v>
      </c>
      <c r="E139" t="s">
        <v>363</v>
      </c>
      <c r="F139">
        <v>50414.31</v>
      </c>
      <c r="G139" t="s">
        <v>189</v>
      </c>
      <c r="H139" t="s">
        <v>187</v>
      </c>
      <c r="I139" t="s">
        <v>333</v>
      </c>
      <c r="J139" t="s">
        <v>320</v>
      </c>
    </row>
    <row r="140" spans="1:10" x14ac:dyDescent="0.25">
      <c r="A140" t="s">
        <v>186</v>
      </c>
      <c r="B140">
        <v>0</v>
      </c>
      <c r="C140">
        <v>1</v>
      </c>
      <c r="D140" t="s">
        <v>187</v>
      </c>
      <c r="E140" t="s">
        <v>364</v>
      </c>
      <c r="F140">
        <v>227153.5</v>
      </c>
      <c r="G140" t="s">
        <v>189</v>
      </c>
      <c r="H140" t="s">
        <v>187</v>
      </c>
      <c r="I140" t="s">
        <v>325</v>
      </c>
      <c r="J140" t="s">
        <v>320</v>
      </c>
    </row>
    <row r="141" spans="1:10" x14ac:dyDescent="0.25">
      <c r="A141" t="s">
        <v>186</v>
      </c>
      <c r="B141">
        <v>0</v>
      </c>
      <c r="C141">
        <v>1</v>
      </c>
      <c r="D141" t="s">
        <v>187</v>
      </c>
      <c r="E141" t="s">
        <v>365</v>
      </c>
      <c r="F141">
        <v>295327.76</v>
      </c>
      <c r="G141" t="s">
        <v>189</v>
      </c>
      <c r="H141" t="s">
        <v>187</v>
      </c>
      <c r="I141" t="s">
        <v>325</v>
      </c>
      <c r="J141" t="s">
        <v>320</v>
      </c>
    </row>
    <row r="142" spans="1:10" x14ac:dyDescent="0.25">
      <c r="A142" t="s">
        <v>186</v>
      </c>
      <c r="B142">
        <v>0</v>
      </c>
      <c r="C142">
        <v>1</v>
      </c>
      <c r="D142" t="s">
        <v>187</v>
      </c>
      <c r="E142" t="s">
        <v>366</v>
      </c>
      <c r="F142">
        <v>187940.28</v>
      </c>
      <c r="G142" t="s">
        <v>189</v>
      </c>
      <c r="H142" t="s">
        <v>187</v>
      </c>
      <c r="I142" t="s">
        <v>325</v>
      </c>
      <c r="J142" t="s">
        <v>320</v>
      </c>
    </row>
    <row r="143" spans="1:10" x14ac:dyDescent="0.25">
      <c r="A143" t="s">
        <v>186</v>
      </c>
      <c r="B143">
        <v>0</v>
      </c>
      <c r="C143">
        <v>1</v>
      </c>
      <c r="D143" t="s">
        <v>187</v>
      </c>
      <c r="E143" t="s">
        <v>367</v>
      </c>
      <c r="F143">
        <v>209222.32</v>
      </c>
      <c r="G143" t="s">
        <v>189</v>
      </c>
      <c r="H143" t="s">
        <v>187</v>
      </c>
      <c r="I143" t="s">
        <v>325</v>
      </c>
      <c r="J143" t="s">
        <v>320</v>
      </c>
    </row>
    <row r="144" spans="1:10" x14ac:dyDescent="0.25">
      <c r="A144" t="s">
        <v>186</v>
      </c>
      <c r="B144">
        <v>0</v>
      </c>
      <c r="C144">
        <v>1</v>
      </c>
      <c r="D144" t="s">
        <v>187</v>
      </c>
      <c r="E144" t="s">
        <v>368</v>
      </c>
      <c r="F144">
        <v>235532.82</v>
      </c>
      <c r="G144" t="s">
        <v>189</v>
      </c>
      <c r="H144" t="s">
        <v>187</v>
      </c>
      <c r="I144" t="s">
        <v>333</v>
      </c>
      <c r="J144" t="s">
        <v>320</v>
      </c>
    </row>
    <row r="145" spans="1:10" x14ac:dyDescent="0.25">
      <c r="A145" t="s">
        <v>186</v>
      </c>
      <c r="B145">
        <v>0</v>
      </c>
      <c r="C145">
        <v>1</v>
      </c>
      <c r="D145" t="s">
        <v>187</v>
      </c>
      <c r="E145" t="s">
        <v>369</v>
      </c>
      <c r="F145">
        <v>108183.94</v>
      </c>
      <c r="G145" t="s">
        <v>189</v>
      </c>
      <c r="H145" t="s">
        <v>187</v>
      </c>
      <c r="I145" t="s">
        <v>203</v>
      </c>
      <c r="J145" t="s">
        <v>320</v>
      </c>
    </row>
    <row r="146" spans="1:10" x14ac:dyDescent="0.25">
      <c r="A146" t="s">
        <v>186</v>
      </c>
      <c r="B146">
        <v>0</v>
      </c>
      <c r="C146">
        <v>1</v>
      </c>
      <c r="D146" t="s">
        <v>187</v>
      </c>
      <c r="E146" t="s">
        <v>370</v>
      </c>
      <c r="F146">
        <v>570311.41</v>
      </c>
      <c r="G146" t="s">
        <v>189</v>
      </c>
      <c r="H146" t="s">
        <v>187</v>
      </c>
      <c r="I146" t="s">
        <v>203</v>
      </c>
      <c r="J146" t="s">
        <v>320</v>
      </c>
    </row>
    <row r="147" spans="1:10" x14ac:dyDescent="0.25">
      <c r="A147" t="s">
        <v>186</v>
      </c>
      <c r="B147">
        <v>0</v>
      </c>
      <c r="C147">
        <v>1</v>
      </c>
      <c r="D147" t="s">
        <v>187</v>
      </c>
      <c r="E147" t="s">
        <v>371</v>
      </c>
      <c r="F147">
        <v>175014.1</v>
      </c>
      <c r="G147" t="s">
        <v>189</v>
      </c>
      <c r="H147" t="s">
        <v>195</v>
      </c>
      <c r="I147" t="s">
        <v>325</v>
      </c>
      <c r="J147" t="s">
        <v>320</v>
      </c>
    </row>
    <row r="148" spans="1:10" x14ac:dyDescent="0.25">
      <c r="A148" t="s">
        <v>186</v>
      </c>
      <c r="B148">
        <v>0</v>
      </c>
      <c r="C148">
        <v>1</v>
      </c>
      <c r="D148" t="s">
        <v>187</v>
      </c>
      <c r="E148" t="s">
        <v>372</v>
      </c>
      <c r="F148">
        <v>21206.01</v>
      </c>
      <c r="G148" t="s">
        <v>189</v>
      </c>
      <c r="H148" t="s">
        <v>187</v>
      </c>
      <c r="I148" t="s">
        <v>203</v>
      </c>
      <c r="J148" t="s">
        <v>320</v>
      </c>
    </row>
    <row r="149" spans="1:10" x14ac:dyDescent="0.25">
      <c r="A149" t="s">
        <v>186</v>
      </c>
      <c r="B149">
        <v>0</v>
      </c>
      <c r="C149">
        <v>1</v>
      </c>
      <c r="D149" t="s">
        <v>187</v>
      </c>
      <c r="E149" t="s">
        <v>373</v>
      </c>
      <c r="F149">
        <v>12678.43</v>
      </c>
      <c r="G149" t="s">
        <v>189</v>
      </c>
      <c r="H149" t="s">
        <v>187</v>
      </c>
      <c r="I149" t="s">
        <v>203</v>
      </c>
      <c r="J149" t="s">
        <v>320</v>
      </c>
    </row>
    <row r="150" spans="1:10" x14ac:dyDescent="0.25">
      <c r="A150" t="s">
        <v>186</v>
      </c>
      <c r="B150">
        <v>0</v>
      </c>
      <c r="C150">
        <v>1</v>
      </c>
      <c r="D150" t="s">
        <v>187</v>
      </c>
      <c r="E150" t="s">
        <v>374</v>
      </c>
      <c r="F150">
        <v>218616.24</v>
      </c>
      <c r="G150" t="s">
        <v>189</v>
      </c>
      <c r="H150" t="s">
        <v>187</v>
      </c>
      <c r="I150" t="s">
        <v>203</v>
      </c>
      <c r="J150" t="s">
        <v>320</v>
      </c>
    </row>
    <row r="151" spans="1:10" x14ac:dyDescent="0.25">
      <c r="A151" t="s">
        <v>186</v>
      </c>
      <c r="B151">
        <v>0</v>
      </c>
      <c r="C151">
        <v>1</v>
      </c>
      <c r="D151" t="s">
        <v>187</v>
      </c>
      <c r="E151" t="s">
        <v>375</v>
      </c>
      <c r="F151">
        <v>305728.83</v>
      </c>
      <c r="G151" t="s">
        <v>189</v>
      </c>
      <c r="H151" t="s">
        <v>187</v>
      </c>
      <c r="I151" t="s">
        <v>203</v>
      </c>
      <c r="J151" t="s">
        <v>320</v>
      </c>
    </row>
    <row r="152" spans="1:10" x14ac:dyDescent="0.25">
      <c r="A152" t="s">
        <v>186</v>
      </c>
      <c r="B152">
        <v>0</v>
      </c>
      <c r="C152">
        <v>1</v>
      </c>
      <c r="D152" t="s">
        <v>187</v>
      </c>
      <c r="E152" t="s">
        <v>376</v>
      </c>
      <c r="F152">
        <v>21974.11</v>
      </c>
      <c r="G152" t="s">
        <v>189</v>
      </c>
      <c r="H152" t="s">
        <v>187</v>
      </c>
      <c r="I152" t="s">
        <v>203</v>
      </c>
      <c r="J152" t="s">
        <v>320</v>
      </c>
    </row>
    <row r="153" spans="1:10" x14ac:dyDescent="0.25">
      <c r="A153" t="s">
        <v>186</v>
      </c>
      <c r="B153">
        <v>0</v>
      </c>
      <c r="C153">
        <v>1</v>
      </c>
      <c r="D153" t="s">
        <v>187</v>
      </c>
      <c r="E153" t="s">
        <v>377</v>
      </c>
      <c r="F153">
        <v>32015.51</v>
      </c>
      <c r="G153" t="s">
        <v>189</v>
      </c>
      <c r="H153" t="s">
        <v>187</v>
      </c>
      <c r="I153" t="s">
        <v>203</v>
      </c>
      <c r="J153" t="s">
        <v>320</v>
      </c>
    </row>
    <row r="154" spans="1:10" x14ac:dyDescent="0.25">
      <c r="A154" t="s">
        <v>186</v>
      </c>
      <c r="B154">
        <v>0</v>
      </c>
      <c r="C154">
        <v>1</v>
      </c>
      <c r="D154" t="s">
        <v>187</v>
      </c>
      <c r="E154" t="s">
        <v>378</v>
      </c>
      <c r="F154">
        <v>178401.71</v>
      </c>
      <c r="G154" t="s">
        <v>189</v>
      </c>
      <c r="H154" t="s">
        <v>187</v>
      </c>
      <c r="I154" t="s">
        <v>203</v>
      </c>
      <c r="J154" t="s">
        <v>320</v>
      </c>
    </row>
    <row r="155" spans="1:10" x14ac:dyDescent="0.25">
      <c r="A155" t="s">
        <v>186</v>
      </c>
      <c r="B155">
        <v>0</v>
      </c>
      <c r="C155">
        <v>1</v>
      </c>
      <c r="D155" t="s">
        <v>187</v>
      </c>
      <c r="E155" t="s">
        <v>379</v>
      </c>
      <c r="F155">
        <v>52362.15</v>
      </c>
      <c r="G155" t="s">
        <v>189</v>
      </c>
      <c r="H155" t="s">
        <v>187</v>
      </c>
      <c r="I155" t="s">
        <v>203</v>
      </c>
      <c r="J155" t="s">
        <v>320</v>
      </c>
    </row>
    <row r="156" spans="1:10" x14ac:dyDescent="0.25">
      <c r="A156" t="s">
        <v>186</v>
      </c>
      <c r="B156">
        <v>0</v>
      </c>
      <c r="C156">
        <v>1</v>
      </c>
      <c r="D156" t="s">
        <v>187</v>
      </c>
      <c r="E156" t="s">
        <v>380</v>
      </c>
      <c r="F156">
        <v>484086</v>
      </c>
      <c r="G156" t="s">
        <v>189</v>
      </c>
      <c r="H156" t="s">
        <v>187</v>
      </c>
      <c r="I156" t="s">
        <v>203</v>
      </c>
      <c r="J156" t="s">
        <v>320</v>
      </c>
    </row>
    <row r="157" spans="1:10" x14ac:dyDescent="0.25">
      <c r="A157" t="s">
        <v>186</v>
      </c>
      <c r="B157">
        <v>0</v>
      </c>
      <c r="C157">
        <v>1</v>
      </c>
      <c r="D157" t="s">
        <v>187</v>
      </c>
      <c r="E157" t="s">
        <v>381</v>
      </c>
      <c r="F157">
        <v>116060.64</v>
      </c>
      <c r="G157" t="s">
        <v>189</v>
      </c>
      <c r="H157" t="s">
        <v>195</v>
      </c>
      <c r="I157" t="s">
        <v>325</v>
      </c>
      <c r="J157" t="s">
        <v>320</v>
      </c>
    </row>
    <row r="158" spans="1:10" x14ac:dyDescent="0.25">
      <c r="A158" t="s">
        <v>186</v>
      </c>
      <c r="B158">
        <v>0</v>
      </c>
      <c r="C158">
        <v>1</v>
      </c>
      <c r="D158" t="s">
        <v>187</v>
      </c>
      <c r="E158" t="s">
        <v>382</v>
      </c>
      <c r="F158">
        <v>116138.79</v>
      </c>
      <c r="G158" t="s">
        <v>189</v>
      </c>
      <c r="H158" t="s">
        <v>187</v>
      </c>
      <c r="I158" t="s">
        <v>325</v>
      </c>
      <c r="J158" t="s">
        <v>320</v>
      </c>
    </row>
    <row r="159" spans="1:10" x14ac:dyDescent="0.25">
      <c r="A159" t="s">
        <v>186</v>
      </c>
      <c r="B159">
        <v>0</v>
      </c>
      <c r="C159">
        <v>1</v>
      </c>
      <c r="D159" t="s">
        <v>187</v>
      </c>
      <c r="E159" t="s">
        <v>383</v>
      </c>
      <c r="F159">
        <v>266634.86</v>
      </c>
      <c r="G159" t="s">
        <v>189</v>
      </c>
      <c r="H159" t="s">
        <v>187</v>
      </c>
      <c r="I159" t="s">
        <v>325</v>
      </c>
      <c r="J159" t="s">
        <v>320</v>
      </c>
    </row>
    <row r="160" spans="1:10" x14ac:dyDescent="0.25">
      <c r="A160" t="s">
        <v>186</v>
      </c>
      <c r="B160">
        <v>0</v>
      </c>
      <c r="C160">
        <v>1</v>
      </c>
      <c r="D160" t="s">
        <v>187</v>
      </c>
      <c r="E160" t="s">
        <v>384</v>
      </c>
      <c r="F160">
        <v>54560.3</v>
      </c>
      <c r="G160" t="s">
        <v>189</v>
      </c>
      <c r="H160" t="s">
        <v>187</v>
      </c>
      <c r="I160" t="s">
        <v>201</v>
      </c>
      <c r="J160" t="s">
        <v>320</v>
      </c>
    </row>
    <row r="161" spans="1:10" x14ac:dyDescent="0.25">
      <c r="A161" t="s">
        <v>186</v>
      </c>
      <c r="B161">
        <v>0</v>
      </c>
      <c r="C161">
        <v>1</v>
      </c>
      <c r="D161" t="s">
        <v>187</v>
      </c>
      <c r="E161" t="s">
        <v>385</v>
      </c>
      <c r="F161">
        <v>40210.400000000001</v>
      </c>
      <c r="G161" t="s">
        <v>189</v>
      </c>
      <c r="H161" t="s">
        <v>187</v>
      </c>
      <c r="I161" t="s">
        <v>203</v>
      </c>
      <c r="J161" t="s">
        <v>320</v>
      </c>
    </row>
    <row r="162" spans="1:10" x14ac:dyDescent="0.25">
      <c r="A162" t="s">
        <v>186</v>
      </c>
      <c r="B162">
        <v>0</v>
      </c>
      <c r="C162">
        <v>1</v>
      </c>
      <c r="D162" t="s">
        <v>187</v>
      </c>
      <c r="E162" t="s">
        <v>386</v>
      </c>
      <c r="F162">
        <v>183163.5</v>
      </c>
      <c r="G162" t="s">
        <v>189</v>
      </c>
      <c r="H162" t="s">
        <v>187</v>
      </c>
      <c r="I162" t="s">
        <v>203</v>
      </c>
      <c r="J162" t="s">
        <v>320</v>
      </c>
    </row>
    <row r="163" spans="1:10" x14ac:dyDescent="0.25">
      <c r="A163" t="s">
        <v>186</v>
      </c>
      <c r="B163">
        <v>0</v>
      </c>
      <c r="C163">
        <v>1</v>
      </c>
      <c r="D163" t="s">
        <v>187</v>
      </c>
      <c r="E163" t="s">
        <v>387</v>
      </c>
      <c r="F163">
        <v>68965.279999999999</v>
      </c>
      <c r="G163" t="s">
        <v>189</v>
      </c>
      <c r="H163" t="s">
        <v>187</v>
      </c>
      <c r="I163" t="s">
        <v>203</v>
      </c>
      <c r="J163" t="s">
        <v>320</v>
      </c>
    </row>
    <row r="164" spans="1:10" x14ac:dyDescent="0.25">
      <c r="A164" t="s">
        <v>186</v>
      </c>
      <c r="B164">
        <v>0</v>
      </c>
      <c r="C164">
        <v>1</v>
      </c>
      <c r="D164" t="s">
        <v>187</v>
      </c>
      <c r="E164" t="s">
        <v>388</v>
      </c>
      <c r="F164">
        <v>558155.43000000005</v>
      </c>
      <c r="G164" t="s">
        <v>189</v>
      </c>
      <c r="H164" t="s">
        <v>187</v>
      </c>
      <c r="I164" t="s">
        <v>203</v>
      </c>
      <c r="J164" t="s">
        <v>320</v>
      </c>
    </row>
    <row r="165" spans="1:10" x14ac:dyDescent="0.25">
      <c r="A165" t="s">
        <v>186</v>
      </c>
      <c r="B165">
        <v>0</v>
      </c>
      <c r="C165">
        <v>1</v>
      </c>
      <c r="D165" t="s">
        <v>187</v>
      </c>
      <c r="E165" t="s">
        <v>389</v>
      </c>
      <c r="F165">
        <v>79638.81</v>
      </c>
      <c r="G165" t="s">
        <v>189</v>
      </c>
      <c r="H165" t="s">
        <v>187</v>
      </c>
      <c r="I165" t="s">
        <v>203</v>
      </c>
      <c r="J165" t="s">
        <v>320</v>
      </c>
    </row>
    <row r="166" spans="1:10" x14ac:dyDescent="0.25">
      <c r="A166" t="s">
        <v>186</v>
      </c>
      <c r="B166">
        <v>0</v>
      </c>
      <c r="C166">
        <v>1</v>
      </c>
      <c r="D166" t="s">
        <v>187</v>
      </c>
      <c r="E166" t="s">
        <v>390</v>
      </c>
      <c r="F166">
        <v>111992.11</v>
      </c>
      <c r="G166" t="s">
        <v>189</v>
      </c>
      <c r="H166" t="s">
        <v>187</v>
      </c>
      <c r="I166" t="s">
        <v>203</v>
      </c>
      <c r="J166" t="s">
        <v>320</v>
      </c>
    </row>
    <row r="167" spans="1:10" x14ac:dyDescent="0.25">
      <c r="A167" t="s">
        <v>186</v>
      </c>
      <c r="B167">
        <v>0</v>
      </c>
      <c r="C167">
        <v>1</v>
      </c>
      <c r="D167" t="s">
        <v>187</v>
      </c>
      <c r="E167" t="s">
        <v>391</v>
      </c>
      <c r="F167">
        <v>540157.24</v>
      </c>
      <c r="G167" t="s">
        <v>189</v>
      </c>
      <c r="H167" t="s">
        <v>319</v>
      </c>
      <c r="I167" t="s">
        <v>208</v>
      </c>
      <c r="J167" t="s">
        <v>320</v>
      </c>
    </row>
    <row r="168" spans="1:10" x14ac:dyDescent="0.25">
      <c r="A168" t="s">
        <v>186</v>
      </c>
      <c r="B168">
        <v>0</v>
      </c>
      <c r="C168">
        <v>1</v>
      </c>
      <c r="D168" t="s">
        <v>187</v>
      </c>
      <c r="E168" t="s">
        <v>392</v>
      </c>
      <c r="F168">
        <v>37220.43</v>
      </c>
      <c r="G168" t="s">
        <v>189</v>
      </c>
      <c r="H168" t="s">
        <v>187</v>
      </c>
      <c r="I168" t="s">
        <v>349</v>
      </c>
      <c r="J168" t="s">
        <v>320</v>
      </c>
    </row>
    <row r="169" spans="1:10" x14ac:dyDescent="0.25">
      <c r="A169" t="s">
        <v>186</v>
      </c>
      <c r="B169">
        <v>0</v>
      </c>
      <c r="C169">
        <v>1</v>
      </c>
      <c r="D169" t="s">
        <v>187</v>
      </c>
      <c r="E169" t="s">
        <v>393</v>
      </c>
      <c r="F169">
        <v>257759.35999999999</v>
      </c>
      <c r="G169" t="s">
        <v>189</v>
      </c>
      <c r="H169" t="s">
        <v>187</v>
      </c>
      <c r="I169" t="s">
        <v>208</v>
      </c>
      <c r="J169" t="s">
        <v>320</v>
      </c>
    </row>
    <row r="170" spans="1:10" x14ac:dyDescent="0.25">
      <c r="A170" t="s">
        <v>186</v>
      </c>
      <c r="B170">
        <v>0</v>
      </c>
      <c r="C170">
        <v>1</v>
      </c>
      <c r="D170" t="s">
        <v>187</v>
      </c>
      <c r="E170" t="s">
        <v>394</v>
      </c>
      <c r="F170">
        <v>42447.1</v>
      </c>
      <c r="G170" t="s">
        <v>189</v>
      </c>
      <c r="H170" t="s">
        <v>187</v>
      </c>
      <c r="I170" t="s">
        <v>208</v>
      </c>
      <c r="J170" t="s">
        <v>320</v>
      </c>
    </row>
    <row r="171" spans="1:10" x14ac:dyDescent="0.25">
      <c r="A171" t="s">
        <v>186</v>
      </c>
      <c r="B171">
        <v>0</v>
      </c>
      <c r="C171">
        <v>1</v>
      </c>
      <c r="D171" t="s">
        <v>187</v>
      </c>
      <c r="E171" t="s">
        <v>395</v>
      </c>
      <c r="F171">
        <v>51918.97</v>
      </c>
      <c r="G171" t="s">
        <v>189</v>
      </c>
      <c r="H171" t="s">
        <v>187</v>
      </c>
      <c r="I171" t="s">
        <v>208</v>
      </c>
      <c r="J171" t="s">
        <v>320</v>
      </c>
    </row>
    <row r="172" spans="1:10" x14ac:dyDescent="0.25">
      <c r="A172" t="s">
        <v>186</v>
      </c>
      <c r="B172">
        <v>0</v>
      </c>
      <c r="C172">
        <v>1</v>
      </c>
      <c r="D172" t="s">
        <v>187</v>
      </c>
      <c r="E172" t="s">
        <v>396</v>
      </c>
      <c r="F172">
        <v>34926.089999999997</v>
      </c>
      <c r="G172" t="s">
        <v>189</v>
      </c>
      <c r="H172" t="s">
        <v>187</v>
      </c>
      <c r="I172" t="s">
        <v>208</v>
      </c>
      <c r="J172" t="s">
        <v>320</v>
      </c>
    </row>
    <row r="173" spans="1:10" x14ac:dyDescent="0.25">
      <c r="A173" t="s">
        <v>186</v>
      </c>
      <c r="B173">
        <v>0</v>
      </c>
      <c r="C173">
        <v>1</v>
      </c>
      <c r="D173" t="s">
        <v>187</v>
      </c>
      <c r="E173" t="s">
        <v>397</v>
      </c>
      <c r="F173">
        <v>126029.92</v>
      </c>
      <c r="G173" t="s">
        <v>189</v>
      </c>
      <c r="H173" t="s">
        <v>187</v>
      </c>
      <c r="I173" t="s">
        <v>333</v>
      </c>
      <c r="J173" t="s">
        <v>320</v>
      </c>
    </row>
    <row r="174" spans="1:10" x14ac:dyDescent="0.25">
      <c r="A174" t="s">
        <v>186</v>
      </c>
      <c r="B174">
        <v>0</v>
      </c>
      <c r="C174">
        <v>1</v>
      </c>
      <c r="D174" t="s">
        <v>187</v>
      </c>
      <c r="E174" t="s">
        <v>398</v>
      </c>
      <c r="F174">
        <v>322229.52</v>
      </c>
      <c r="G174" t="s">
        <v>189</v>
      </c>
      <c r="H174" t="s">
        <v>399</v>
      </c>
      <c r="I174" t="s">
        <v>336</v>
      </c>
      <c r="J174" t="s">
        <v>320</v>
      </c>
    </row>
    <row r="175" spans="1:10" x14ac:dyDescent="0.25">
      <c r="A175" t="s">
        <v>186</v>
      </c>
      <c r="B175">
        <v>0</v>
      </c>
      <c r="C175">
        <v>1</v>
      </c>
      <c r="D175" t="s">
        <v>187</v>
      </c>
      <c r="E175" t="s">
        <v>400</v>
      </c>
      <c r="F175">
        <v>211738.7</v>
      </c>
      <c r="G175" t="s">
        <v>189</v>
      </c>
      <c r="H175" t="s">
        <v>319</v>
      </c>
      <c r="I175" t="s">
        <v>325</v>
      </c>
      <c r="J175" t="s">
        <v>320</v>
      </c>
    </row>
    <row r="176" spans="1:10" x14ac:dyDescent="0.25">
      <c r="A176" t="s">
        <v>186</v>
      </c>
      <c r="B176">
        <v>0</v>
      </c>
      <c r="C176">
        <v>1</v>
      </c>
      <c r="D176" t="s">
        <v>187</v>
      </c>
      <c r="E176" t="s">
        <v>401</v>
      </c>
      <c r="F176">
        <v>180277.64</v>
      </c>
      <c r="G176" t="s">
        <v>189</v>
      </c>
      <c r="H176" t="s">
        <v>187</v>
      </c>
      <c r="I176" t="s">
        <v>325</v>
      </c>
      <c r="J176" t="s">
        <v>320</v>
      </c>
    </row>
    <row r="177" spans="1:10" x14ac:dyDescent="0.25">
      <c r="A177" t="s">
        <v>186</v>
      </c>
      <c r="B177">
        <v>0</v>
      </c>
      <c r="C177">
        <v>1</v>
      </c>
      <c r="D177" t="s">
        <v>187</v>
      </c>
      <c r="E177" t="s">
        <v>402</v>
      </c>
      <c r="F177">
        <v>177640.45</v>
      </c>
      <c r="G177" t="s">
        <v>189</v>
      </c>
      <c r="H177" t="s">
        <v>187</v>
      </c>
      <c r="I177" t="s">
        <v>325</v>
      </c>
      <c r="J177" t="s">
        <v>320</v>
      </c>
    </row>
    <row r="178" spans="1:10" x14ac:dyDescent="0.25">
      <c r="A178" t="s">
        <v>186</v>
      </c>
      <c r="B178">
        <v>0</v>
      </c>
      <c r="C178">
        <v>1</v>
      </c>
      <c r="D178" t="s">
        <v>187</v>
      </c>
      <c r="E178" t="s">
        <v>403</v>
      </c>
      <c r="F178">
        <v>198054.31</v>
      </c>
      <c r="G178" t="s">
        <v>189</v>
      </c>
      <c r="H178" t="s">
        <v>187</v>
      </c>
      <c r="I178" t="s">
        <v>203</v>
      </c>
      <c r="J178" t="s">
        <v>320</v>
      </c>
    </row>
    <row r="179" spans="1:10" x14ac:dyDescent="0.25">
      <c r="A179" t="s">
        <v>186</v>
      </c>
      <c r="B179">
        <v>0</v>
      </c>
      <c r="C179">
        <v>1</v>
      </c>
      <c r="D179" t="s">
        <v>187</v>
      </c>
      <c r="E179" t="s">
        <v>404</v>
      </c>
      <c r="F179">
        <v>540000.6</v>
      </c>
      <c r="G179" t="s">
        <v>189</v>
      </c>
      <c r="H179" t="s">
        <v>187</v>
      </c>
      <c r="I179" t="s">
        <v>203</v>
      </c>
      <c r="J179" t="s">
        <v>320</v>
      </c>
    </row>
    <row r="180" spans="1:10" x14ac:dyDescent="0.25">
      <c r="A180" t="s">
        <v>186</v>
      </c>
      <c r="B180">
        <v>0</v>
      </c>
      <c r="C180">
        <v>1</v>
      </c>
      <c r="D180" t="s">
        <v>187</v>
      </c>
      <c r="E180" t="s">
        <v>405</v>
      </c>
      <c r="F180">
        <v>192847.69</v>
      </c>
      <c r="G180" t="s">
        <v>189</v>
      </c>
      <c r="H180" t="s">
        <v>187</v>
      </c>
      <c r="I180" t="s">
        <v>203</v>
      </c>
      <c r="J180" t="s">
        <v>320</v>
      </c>
    </row>
    <row r="181" spans="1:10" x14ac:dyDescent="0.25">
      <c r="A181" t="s">
        <v>186</v>
      </c>
      <c r="B181">
        <v>0</v>
      </c>
      <c r="C181">
        <v>1</v>
      </c>
      <c r="D181" t="s">
        <v>187</v>
      </c>
      <c r="E181" t="s">
        <v>406</v>
      </c>
      <c r="F181">
        <v>239391.63</v>
      </c>
      <c r="G181" t="s">
        <v>189</v>
      </c>
      <c r="H181" t="s">
        <v>187</v>
      </c>
      <c r="I181" t="s">
        <v>407</v>
      </c>
      <c r="J181" t="s">
        <v>320</v>
      </c>
    </row>
    <row r="182" spans="1:10" x14ac:dyDescent="0.25">
      <c r="A182" t="s">
        <v>186</v>
      </c>
      <c r="B182">
        <v>0</v>
      </c>
      <c r="C182">
        <v>1</v>
      </c>
      <c r="D182" t="s">
        <v>187</v>
      </c>
      <c r="E182" t="s">
        <v>408</v>
      </c>
      <c r="F182">
        <v>396789.19</v>
      </c>
      <c r="G182" t="s">
        <v>189</v>
      </c>
      <c r="H182" t="s">
        <v>319</v>
      </c>
      <c r="I182" t="s">
        <v>292</v>
      </c>
      <c r="J182" t="s">
        <v>320</v>
      </c>
    </row>
    <row r="183" spans="1:10" x14ac:dyDescent="0.25">
      <c r="A183" t="s">
        <v>186</v>
      </c>
      <c r="B183">
        <v>0</v>
      </c>
      <c r="C183">
        <v>1</v>
      </c>
      <c r="D183" t="s">
        <v>187</v>
      </c>
      <c r="E183" t="s">
        <v>409</v>
      </c>
      <c r="F183">
        <v>216006.69</v>
      </c>
      <c r="G183" t="s">
        <v>189</v>
      </c>
      <c r="H183" t="s">
        <v>187</v>
      </c>
      <c r="I183" t="s">
        <v>325</v>
      </c>
      <c r="J183" t="s">
        <v>320</v>
      </c>
    </row>
    <row r="184" spans="1:10" x14ac:dyDescent="0.25">
      <c r="A184" t="s">
        <v>186</v>
      </c>
      <c r="B184">
        <v>0</v>
      </c>
      <c r="C184">
        <v>1</v>
      </c>
      <c r="D184" t="s">
        <v>187</v>
      </c>
      <c r="E184" t="s">
        <v>410</v>
      </c>
      <c r="F184">
        <v>130923.14</v>
      </c>
      <c r="G184" t="s">
        <v>189</v>
      </c>
      <c r="H184" t="s">
        <v>187</v>
      </c>
      <c r="I184" t="s">
        <v>333</v>
      </c>
      <c r="J184" t="s">
        <v>320</v>
      </c>
    </row>
    <row r="185" spans="1:10" x14ac:dyDescent="0.25">
      <c r="A185" t="s">
        <v>186</v>
      </c>
      <c r="B185">
        <v>0</v>
      </c>
      <c r="C185">
        <v>1</v>
      </c>
      <c r="D185" t="s">
        <v>187</v>
      </c>
      <c r="E185" t="s">
        <v>411</v>
      </c>
      <c r="F185">
        <v>158608.67000000001</v>
      </c>
      <c r="G185" t="s">
        <v>189</v>
      </c>
      <c r="H185" t="s">
        <v>187</v>
      </c>
      <c r="I185" t="s">
        <v>203</v>
      </c>
      <c r="J185" t="s">
        <v>320</v>
      </c>
    </row>
    <row r="186" spans="1:10" x14ac:dyDescent="0.25">
      <c r="A186" t="s">
        <v>186</v>
      </c>
      <c r="B186">
        <v>0</v>
      </c>
      <c r="C186">
        <v>1</v>
      </c>
      <c r="D186" t="s">
        <v>187</v>
      </c>
      <c r="E186" t="s">
        <v>412</v>
      </c>
      <c r="F186">
        <v>276666.31</v>
      </c>
      <c r="G186" t="s">
        <v>189</v>
      </c>
      <c r="H186" t="s">
        <v>319</v>
      </c>
      <c r="I186" t="s">
        <v>258</v>
      </c>
      <c r="J186" t="s">
        <v>320</v>
      </c>
    </row>
    <row r="187" spans="1:10" x14ac:dyDescent="0.25">
      <c r="A187" t="s">
        <v>186</v>
      </c>
      <c r="B187">
        <v>0</v>
      </c>
      <c r="C187">
        <v>1</v>
      </c>
      <c r="D187" t="s">
        <v>187</v>
      </c>
      <c r="E187" t="s">
        <v>413</v>
      </c>
      <c r="F187">
        <v>207602</v>
      </c>
      <c r="G187" t="s">
        <v>189</v>
      </c>
      <c r="H187" t="s">
        <v>187</v>
      </c>
      <c r="I187" t="s">
        <v>333</v>
      </c>
      <c r="J187" t="s">
        <v>320</v>
      </c>
    </row>
    <row r="188" spans="1:10" x14ac:dyDescent="0.25">
      <c r="A188" t="s">
        <v>186</v>
      </c>
      <c r="B188">
        <v>0</v>
      </c>
      <c r="C188">
        <v>1</v>
      </c>
      <c r="D188" t="s">
        <v>187</v>
      </c>
      <c r="E188" t="s">
        <v>414</v>
      </c>
      <c r="F188">
        <v>61523.360000000001</v>
      </c>
      <c r="G188" t="s">
        <v>189</v>
      </c>
      <c r="H188" t="s">
        <v>187</v>
      </c>
      <c r="I188" t="s">
        <v>208</v>
      </c>
      <c r="J188" t="s">
        <v>320</v>
      </c>
    </row>
    <row r="189" spans="1:10" x14ac:dyDescent="0.25">
      <c r="A189" t="s">
        <v>186</v>
      </c>
      <c r="B189">
        <v>0</v>
      </c>
      <c r="C189">
        <v>1</v>
      </c>
      <c r="D189" t="s">
        <v>187</v>
      </c>
      <c r="E189" t="s">
        <v>415</v>
      </c>
      <c r="F189">
        <v>665580.39</v>
      </c>
      <c r="G189" t="s">
        <v>189</v>
      </c>
      <c r="H189" t="s">
        <v>187</v>
      </c>
      <c r="I189" t="s">
        <v>333</v>
      </c>
      <c r="J189" t="s">
        <v>320</v>
      </c>
    </row>
    <row r="190" spans="1:10" x14ac:dyDescent="0.25">
      <c r="A190" t="s">
        <v>186</v>
      </c>
      <c r="B190">
        <v>0</v>
      </c>
      <c r="C190">
        <v>1</v>
      </c>
      <c r="D190" t="s">
        <v>187</v>
      </c>
      <c r="E190" t="s">
        <v>416</v>
      </c>
      <c r="F190">
        <v>417085.78</v>
      </c>
      <c r="G190" t="s">
        <v>189</v>
      </c>
      <c r="H190" t="s">
        <v>187</v>
      </c>
      <c r="I190" t="s">
        <v>208</v>
      </c>
      <c r="J190" t="s">
        <v>320</v>
      </c>
    </row>
    <row r="191" spans="1:10" x14ac:dyDescent="0.25">
      <c r="A191" t="s">
        <v>186</v>
      </c>
      <c r="B191">
        <v>0</v>
      </c>
      <c r="C191">
        <v>1</v>
      </c>
      <c r="D191" t="s">
        <v>187</v>
      </c>
      <c r="E191" t="s">
        <v>417</v>
      </c>
      <c r="F191">
        <v>347470</v>
      </c>
      <c r="G191" t="s">
        <v>189</v>
      </c>
      <c r="H191" t="s">
        <v>187</v>
      </c>
      <c r="I191" t="s">
        <v>203</v>
      </c>
      <c r="J191" t="s">
        <v>320</v>
      </c>
    </row>
    <row r="192" spans="1:10" x14ac:dyDescent="0.25">
      <c r="A192" t="s">
        <v>186</v>
      </c>
      <c r="B192">
        <v>0</v>
      </c>
      <c r="C192">
        <v>1</v>
      </c>
      <c r="D192" t="s">
        <v>187</v>
      </c>
      <c r="E192" t="s">
        <v>418</v>
      </c>
      <c r="F192">
        <v>178251.57</v>
      </c>
      <c r="G192" t="s">
        <v>189</v>
      </c>
      <c r="H192" t="s">
        <v>187</v>
      </c>
      <c r="I192" t="s">
        <v>203</v>
      </c>
      <c r="J192" t="s">
        <v>320</v>
      </c>
    </row>
    <row r="193" spans="1:10" x14ac:dyDescent="0.25">
      <c r="A193" t="s">
        <v>186</v>
      </c>
      <c r="B193">
        <v>0</v>
      </c>
      <c r="C193">
        <v>1</v>
      </c>
      <c r="D193" t="s">
        <v>187</v>
      </c>
      <c r="E193" t="s">
        <v>419</v>
      </c>
      <c r="F193">
        <v>215378.86</v>
      </c>
      <c r="G193" t="s">
        <v>189</v>
      </c>
      <c r="H193" t="s">
        <v>319</v>
      </c>
      <c r="I193" t="s">
        <v>349</v>
      </c>
      <c r="J193" t="s">
        <v>320</v>
      </c>
    </row>
    <row r="194" spans="1:10" x14ac:dyDescent="0.25">
      <c r="A194" t="s">
        <v>186</v>
      </c>
      <c r="B194">
        <v>0</v>
      </c>
      <c r="C194">
        <v>1</v>
      </c>
      <c r="D194" t="s">
        <v>187</v>
      </c>
      <c r="E194" t="s">
        <v>420</v>
      </c>
      <c r="F194">
        <v>471561.69</v>
      </c>
      <c r="G194" t="s">
        <v>189</v>
      </c>
      <c r="H194" t="s">
        <v>319</v>
      </c>
      <c r="I194" t="s">
        <v>421</v>
      </c>
      <c r="J194" t="s">
        <v>320</v>
      </c>
    </row>
    <row r="195" spans="1:10" x14ac:dyDescent="0.25">
      <c r="A195" t="s">
        <v>186</v>
      </c>
      <c r="B195">
        <v>0</v>
      </c>
      <c r="C195">
        <v>1</v>
      </c>
      <c r="D195" t="s">
        <v>187</v>
      </c>
      <c r="E195" t="s">
        <v>422</v>
      </c>
      <c r="F195">
        <v>224313.43</v>
      </c>
      <c r="G195" t="s">
        <v>189</v>
      </c>
      <c r="H195" t="s">
        <v>187</v>
      </c>
      <c r="I195" t="s">
        <v>325</v>
      </c>
      <c r="J195" t="s">
        <v>320</v>
      </c>
    </row>
    <row r="196" spans="1:10" x14ac:dyDescent="0.25">
      <c r="A196" t="s">
        <v>186</v>
      </c>
      <c r="B196">
        <v>0</v>
      </c>
      <c r="C196">
        <v>1</v>
      </c>
      <c r="D196" t="s">
        <v>187</v>
      </c>
      <c r="E196" t="s">
        <v>423</v>
      </c>
      <c r="F196">
        <v>251496.81</v>
      </c>
      <c r="G196" t="s">
        <v>189</v>
      </c>
      <c r="H196" t="s">
        <v>187</v>
      </c>
      <c r="I196" t="s">
        <v>325</v>
      </c>
      <c r="J196" t="s">
        <v>320</v>
      </c>
    </row>
    <row r="197" spans="1:10" x14ac:dyDescent="0.25">
      <c r="A197" t="s">
        <v>186</v>
      </c>
      <c r="B197">
        <v>0</v>
      </c>
      <c r="C197">
        <v>1</v>
      </c>
      <c r="D197" t="s">
        <v>187</v>
      </c>
      <c r="E197" t="s">
        <v>424</v>
      </c>
      <c r="F197">
        <v>287212.62</v>
      </c>
      <c r="G197" t="s">
        <v>189</v>
      </c>
      <c r="H197" t="s">
        <v>187</v>
      </c>
      <c r="I197" t="s">
        <v>333</v>
      </c>
      <c r="J197" t="s">
        <v>320</v>
      </c>
    </row>
    <row r="198" spans="1:10" x14ac:dyDescent="0.25">
      <c r="A198" t="s">
        <v>186</v>
      </c>
      <c r="B198">
        <v>0</v>
      </c>
      <c r="C198">
        <v>1</v>
      </c>
      <c r="D198" t="s">
        <v>187</v>
      </c>
      <c r="E198" t="s">
        <v>425</v>
      </c>
      <c r="F198">
        <v>407592.49</v>
      </c>
      <c r="G198" t="s">
        <v>189</v>
      </c>
      <c r="H198" t="s">
        <v>187</v>
      </c>
      <c r="I198" t="s">
        <v>208</v>
      </c>
      <c r="J198" t="s">
        <v>320</v>
      </c>
    </row>
    <row r="199" spans="1:10" x14ac:dyDescent="0.25">
      <c r="A199" t="s">
        <v>186</v>
      </c>
      <c r="B199">
        <v>0</v>
      </c>
      <c r="C199">
        <v>1</v>
      </c>
      <c r="D199" t="s">
        <v>187</v>
      </c>
      <c r="E199" t="s">
        <v>426</v>
      </c>
      <c r="F199">
        <v>189888.62</v>
      </c>
      <c r="G199" t="s">
        <v>189</v>
      </c>
      <c r="H199" t="s">
        <v>187</v>
      </c>
      <c r="I199" t="s">
        <v>208</v>
      </c>
      <c r="J199" t="s">
        <v>320</v>
      </c>
    </row>
    <row r="200" spans="1:10" x14ac:dyDescent="0.25">
      <c r="A200" t="s">
        <v>186</v>
      </c>
      <c r="B200">
        <v>0</v>
      </c>
      <c r="C200">
        <v>1</v>
      </c>
      <c r="D200" t="s">
        <v>187</v>
      </c>
      <c r="E200" t="s">
        <v>427</v>
      </c>
      <c r="F200">
        <v>161529.04999999999</v>
      </c>
      <c r="G200" t="s">
        <v>189</v>
      </c>
      <c r="H200" t="s">
        <v>187</v>
      </c>
      <c r="I200" t="s">
        <v>203</v>
      </c>
      <c r="J200" t="s">
        <v>320</v>
      </c>
    </row>
    <row r="201" spans="1:10" x14ac:dyDescent="0.25">
      <c r="A201" t="s">
        <v>186</v>
      </c>
      <c r="B201">
        <v>0</v>
      </c>
      <c r="C201">
        <v>1</v>
      </c>
      <c r="D201" t="s">
        <v>187</v>
      </c>
      <c r="E201" t="s">
        <v>428</v>
      </c>
      <c r="F201">
        <v>415284.78</v>
      </c>
      <c r="G201" t="s">
        <v>189</v>
      </c>
      <c r="H201" t="s">
        <v>187</v>
      </c>
      <c r="I201" t="s">
        <v>203</v>
      </c>
      <c r="J201" t="s">
        <v>320</v>
      </c>
    </row>
    <row r="202" spans="1:10" x14ac:dyDescent="0.25">
      <c r="A202" t="s">
        <v>186</v>
      </c>
      <c r="B202">
        <v>0</v>
      </c>
      <c r="C202">
        <v>1</v>
      </c>
      <c r="D202" t="s">
        <v>187</v>
      </c>
      <c r="E202" t="s">
        <v>429</v>
      </c>
      <c r="F202">
        <v>518612.47</v>
      </c>
      <c r="G202" t="s">
        <v>189</v>
      </c>
      <c r="H202" t="s">
        <v>187</v>
      </c>
      <c r="I202" t="s">
        <v>203</v>
      </c>
      <c r="J202" t="s">
        <v>320</v>
      </c>
    </row>
    <row r="203" spans="1:10" x14ac:dyDescent="0.25">
      <c r="A203" t="s">
        <v>186</v>
      </c>
      <c r="B203">
        <v>0</v>
      </c>
      <c r="C203">
        <v>1</v>
      </c>
      <c r="D203" t="s">
        <v>187</v>
      </c>
      <c r="E203" t="s">
        <v>430</v>
      </c>
      <c r="F203">
        <v>848806.37</v>
      </c>
      <c r="G203" t="s">
        <v>189</v>
      </c>
      <c r="H203" t="s">
        <v>187</v>
      </c>
      <c r="I203" t="s">
        <v>203</v>
      </c>
      <c r="J203" t="s">
        <v>320</v>
      </c>
    </row>
    <row r="204" spans="1:10" x14ac:dyDescent="0.25">
      <c r="A204" t="s">
        <v>186</v>
      </c>
      <c r="B204">
        <v>0</v>
      </c>
      <c r="C204">
        <v>1</v>
      </c>
      <c r="D204" t="s">
        <v>187</v>
      </c>
      <c r="E204" t="s">
        <v>431</v>
      </c>
      <c r="F204">
        <v>820455.09</v>
      </c>
      <c r="G204" t="s">
        <v>189</v>
      </c>
      <c r="H204" t="s">
        <v>187</v>
      </c>
      <c r="I204" t="s">
        <v>203</v>
      </c>
      <c r="J204" t="s">
        <v>320</v>
      </c>
    </row>
    <row r="205" spans="1:10" x14ac:dyDescent="0.25">
      <c r="A205" t="s">
        <v>186</v>
      </c>
      <c r="B205">
        <v>0</v>
      </c>
      <c r="C205">
        <v>1</v>
      </c>
      <c r="D205" t="s">
        <v>187</v>
      </c>
      <c r="E205" t="s">
        <v>432</v>
      </c>
      <c r="F205">
        <v>112437.01</v>
      </c>
      <c r="G205" t="s">
        <v>189</v>
      </c>
      <c r="H205" t="s">
        <v>187</v>
      </c>
      <c r="I205" t="s">
        <v>203</v>
      </c>
      <c r="J205" t="s">
        <v>320</v>
      </c>
    </row>
    <row r="206" spans="1:10" x14ac:dyDescent="0.25">
      <c r="A206" t="s">
        <v>186</v>
      </c>
      <c r="B206">
        <v>0</v>
      </c>
      <c r="C206">
        <v>1</v>
      </c>
      <c r="D206" t="s">
        <v>187</v>
      </c>
      <c r="E206" t="s">
        <v>433</v>
      </c>
      <c r="F206">
        <v>322856.62</v>
      </c>
      <c r="G206" t="s">
        <v>189</v>
      </c>
      <c r="H206" t="s">
        <v>187</v>
      </c>
      <c r="I206" t="s">
        <v>203</v>
      </c>
      <c r="J206" t="s">
        <v>320</v>
      </c>
    </row>
    <row r="207" spans="1:10" x14ac:dyDescent="0.25">
      <c r="A207" t="s">
        <v>186</v>
      </c>
      <c r="B207">
        <v>0</v>
      </c>
      <c r="C207">
        <v>1</v>
      </c>
      <c r="D207" t="s">
        <v>187</v>
      </c>
      <c r="E207" t="s">
        <v>434</v>
      </c>
      <c r="F207">
        <v>613293.49</v>
      </c>
      <c r="G207" t="s">
        <v>189</v>
      </c>
      <c r="H207" t="s">
        <v>399</v>
      </c>
      <c r="I207" t="s">
        <v>349</v>
      </c>
      <c r="J207" t="s">
        <v>320</v>
      </c>
    </row>
    <row r="208" spans="1:10" x14ac:dyDescent="0.25">
      <c r="A208" t="s">
        <v>186</v>
      </c>
      <c r="B208">
        <v>0</v>
      </c>
      <c r="C208">
        <v>1</v>
      </c>
      <c r="D208" t="s">
        <v>187</v>
      </c>
      <c r="E208" t="s">
        <v>435</v>
      </c>
      <c r="F208">
        <v>151624.72</v>
      </c>
      <c r="G208" t="s">
        <v>189</v>
      </c>
      <c r="H208" t="s">
        <v>187</v>
      </c>
      <c r="I208" t="s">
        <v>349</v>
      </c>
      <c r="J208" t="s">
        <v>320</v>
      </c>
    </row>
    <row r="209" spans="1:10" x14ac:dyDescent="0.25">
      <c r="A209" t="s">
        <v>186</v>
      </c>
      <c r="B209">
        <v>0</v>
      </c>
      <c r="C209">
        <v>1</v>
      </c>
      <c r="D209" t="s">
        <v>187</v>
      </c>
      <c r="E209" t="s">
        <v>436</v>
      </c>
      <c r="F209">
        <v>363152.98</v>
      </c>
      <c r="G209" t="s">
        <v>189</v>
      </c>
      <c r="H209" t="s">
        <v>187</v>
      </c>
      <c r="I209" t="s">
        <v>325</v>
      </c>
      <c r="J209" t="s">
        <v>320</v>
      </c>
    </row>
    <row r="210" spans="1:10" x14ac:dyDescent="0.25">
      <c r="A210" t="s">
        <v>186</v>
      </c>
      <c r="B210">
        <v>0</v>
      </c>
      <c r="C210">
        <v>1</v>
      </c>
      <c r="D210" t="s">
        <v>187</v>
      </c>
      <c r="E210" t="s">
        <v>437</v>
      </c>
      <c r="F210">
        <v>324084.05</v>
      </c>
      <c r="G210" t="s">
        <v>189</v>
      </c>
      <c r="H210" t="s">
        <v>187</v>
      </c>
      <c r="I210" t="s">
        <v>325</v>
      </c>
      <c r="J210" t="s">
        <v>320</v>
      </c>
    </row>
    <row r="211" spans="1:10" x14ac:dyDescent="0.25">
      <c r="A211" t="s">
        <v>186</v>
      </c>
      <c r="B211">
        <v>0</v>
      </c>
      <c r="C211">
        <v>1</v>
      </c>
      <c r="D211" t="s">
        <v>187</v>
      </c>
      <c r="E211" t="s">
        <v>438</v>
      </c>
      <c r="F211">
        <v>428600.38</v>
      </c>
      <c r="G211" t="s">
        <v>189</v>
      </c>
      <c r="H211" t="s">
        <v>187</v>
      </c>
      <c r="I211" t="s">
        <v>208</v>
      </c>
      <c r="J211" t="s">
        <v>320</v>
      </c>
    </row>
    <row r="212" spans="1:10" x14ac:dyDescent="0.25">
      <c r="A212" t="s">
        <v>186</v>
      </c>
      <c r="B212">
        <v>0</v>
      </c>
      <c r="C212">
        <v>1</v>
      </c>
      <c r="D212" t="s">
        <v>187</v>
      </c>
      <c r="E212" t="s">
        <v>439</v>
      </c>
      <c r="F212">
        <v>360190.97</v>
      </c>
      <c r="G212" t="s">
        <v>189</v>
      </c>
      <c r="H212" t="s">
        <v>187</v>
      </c>
      <c r="I212" t="s">
        <v>292</v>
      </c>
      <c r="J212" t="s">
        <v>320</v>
      </c>
    </row>
    <row r="213" spans="1:10" x14ac:dyDescent="0.25">
      <c r="A213" t="s">
        <v>186</v>
      </c>
      <c r="B213">
        <v>0</v>
      </c>
      <c r="C213">
        <v>1</v>
      </c>
      <c r="D213" t="s">
        <v>187</v>
      </c>
      <c r="E213" t="s">
        <v>440</v>
      </c>
      <c r="F213">
        <v>68404.97</v>
      </c>
      <c r="G213" t="s">
        <v>189</v>
      </c>
      <c r="H213" t="s">
        <v>187</v>
      </c>
      <c r="I213" t="s">
        <v>325</v>
      </c>
      <c r="J213" t="s">
        <v>320</v>
      </c>
    </row>
    <row r="214" spans="1:10" x14ac:dyDescent="0.25">
      <c r="A214" t="s">
        <v>186</v>
      </c>
      <c r="B214">
        <v>0</v>
      </c>
      <c r="C214">
        <v>1</v>
      </c>
      <c r="D214" t="s">
        <v>187</v>
      </c>
      <c r="E214" t="s">
        <v>441</v>
      </c>
      <c r="F214">
        <v>57885.33</v>
      </c>
      <c r="G214" t="s">
        <v>189</v>
      </c>
      <c r="H214" t="s">
        <v>187</v>
      </c>
      <c r="I214" t="s">
        <v>325</v>
      </c>
      <c r="J214" t="s">
        <v>320</v>
      </c>
    </row>
    <row r="215" spans="1:10" x14ac:dyDescent="0.25">
      <c r="A215" t="s">
        <v>186</v>
      </c>
      <c r="B215">
        <v>0</v>
      </c>
      <c r="C215">
        <v>1</v>
      </c>
      <c r="D215" t="s">
        <v>187</v>
      </c>
      <c r="E215" t="s">
        <v>442</v>
      </c>
      <c r="F215">
        <v>481379.65</v>
      </c>
      <c r="G215" t="s">
        <v>189</v>
      </c>
      <c r="H215" t="s">
        <v>187</v>
      </c>
      <c r="I215" t="s">
        <v>208</v>
      </c>
      <c r="J215" t="s">
        <v>320</v>
      </c>
    </row>
    <row r="216" spans="1:10" x14ac:dyDescent="0.25">
      <c r="A216" t="s">
        <v>186</v>
      </c>
      <c r="B216">
        <v>0</v>
      </c>
      <c r="C216">
        <v>1</v>
      </c>
      <c r="D216" t="s">
        <v>187</v>
      </c>
      <c r="E216" t="s">
        <v>443</v>
      </c>
      <c r="F216">
        <v>70169.759999999995</v>
      </c>
      <c r="G216" t="s">
        <v>189</v>
      </c>
      <c r="H216" t="s">
        <v>399</v>
      </c>
      <c r="I216" t="s">
        <v>336</v>
      </c>
      <c r="J216" t="s">
        <v>320</v>
      </c>
    </row>
    <row r="217" spans="1:10" x14ac:dyDescent="0.25">
      <c r="A217" t="s">
        <v>186</v>
      </c>
      <c r="B217">
        <v>0</v>
      </c>
      <c r="C217">
        <v>1</v>
      </c>
      <c r="D217" t="s">
        <v>187</v>
      </c>
      <c r="E217" t="s">
        <v>444</v>
      </c>
      <c r="F217">
        <v>190647.88</v>
      </c>
      <c r="G217" t="s">
        <v>189</v>
      </c>
      <c r="H217" t="s">
        <v>319</v>
      </c>
      <c r="I217" t="s">
        <v>292</v>
      </c>
      <c r="J217" t="s">
        <v>320</v>
      </c>
    </row>
    <row r="218" spans="1:10" x14ac:dyDescent="0.25">
      <c r="A218" t="s">
        <v>186</v>
      </c>
      <c r="B218">
        <v>0</v>
      </c>
      <c r="C218">
        <v>1</v>
      </c>
      <c r="D218" t="s">
        <v>187</v>
      </c>
      <c r="E218" t="s">
        <v>445</v>
      </c>
      <c r="F218">
        <v>401801.8</v>
      </c>
      <c r="G218" t="s">
        <v>189</v>
      </c>
      <c r="H218" t="s">
        <v>187</v>
      </c>
      <c r="I218" t="s">
        <v>203</v>
      </c>
      <c r="J218" t="s">
        <v>320</v>
      </c>
    </row>
    <row r="219" spans="1:10" x14ac:dyDescent="0.25">
      <c r="A219" t="s">
        <v>186</v>
      </c>
      <c r="B219">
        <v>0</v>
      </c>
      <c r="C219">
        <v>1</v>
      </c>
      <c r="D219" t="s">
        <v>187</v>
      </c>
      <c r="E219" t="s">
        <v>446</v>
      </c>
      <c r="F219">
        <v>205568.87</v>
      </c>
      <c r="G219" t="s">
        <v>189</v>
      </c>
      <c r="H219" t="s">
        <v>187</v>
      </c>
      <c r="I219" t="s">
        <v>208</v>
      </c>
      <c r="J219" t="s">
        <v>320</v>
      </c>
    </row>
    <row r="220" spans="1:10" x14ac:dyDescent="0.25">
      <c r="A220" t="s">
        <v>186</v>
      </c>
      <c r="B220">
        <v>0</v>
      </c>
      <c r="C220">
        <v>1</v>
      </c>
      <c r="D220" t="s">
        <v>187</v>
      </c>
      <c r="E220" t="s">
        <v>447</v>
      </c>
      <c r="F220">
        <v>31293.98</v>
      </c>
      <c r="G220" t="s">
        <v>189</v>
      </c>
      <c r="H220" t="s">
        <v>187</v>
      </c>
      <c r="I220" t="s">
        <v>208</v>
      </c>
      <c r="J220" t="s">
        <v>320</v>
      </c>
    </row>
    <row r="221" spans="1:10" x14ac:dyDescent="0.25">
      <c r="A221" t="s">
        <v>186</v>
      </c>
      <c r="B221">
        <v>0</v>
      </c>
      <c r="C221">
        <v>1</v>
      </c>
      <c r="D221" t="s">
        <v>187</v>
      </c>
      <c r="E221" t="s">
        <v>448</v>
      </c>
      <c r="F221">
        <v>170782.99</v>
      </c>
      <c r="G221" t="s">
        <v>189</v>
      </c>
      <c r="H221" t="s">
        <v>187</v>
      </c>
      <c r="I221" t="s">
        <v>208</v>
      </c>
      <c r="J221" t="s">
        <v>320</v>
      </c>
    </row>
    <row r="222" spans="1:10" x14ac:dyDescent="0.25">
      <c r="A222" t="s">
        <v>186</v>
      </c>
      <c r="B222">
        <v>0</v>
      </c>
      <c r="C222">
        <v>1</v>
      </c>
      <c r="D222" t="s">
        <v>187</v>
      </c>
      <c r="E222" t="s">
        <v>449</v>
      </c>
      <c r="F222">
        <v>295687.21999999997</v>
      </c>
      <c r="G222" t="s">
        <v>189</v>
      </c>
      <c r="H222" t="s">
        <v>187</v>
      </c>
      <c r="I222" t="s">
        <v>333</v>
      </c>
      <c r="J222" t="s">
        <v>320</v>
      </c>
    </row>
    <row r="223" spans="1:10" x14ac:dyDescent="0.25">
      <c r="A223" t="s">
        <v>186</v>
      </c>
      <c r="B223">
        <v>0</v>
      </c>
      <c r="C223">
        <v>1</v>
      </c>
      <c r="D223" t="s">
        <v>187</v>
      </c>
      <c r="E223" t="s">
        <v>450</v>
      </c>
      <c r="F223">
        <v>341361.8</v>
      </c>
      <c r="G223" t="s">
        <v>189</v>
      </c>
      <c r="H223" t="s">
        <v>187</v>
      </c>
      <c r="I223" t="s">
        <v>333</v>
      </c>
      <c r="J223" t="s">
        <v>320</v>
      </c>
    </row>
    <row r="224" spans="1:10" x14ac:dyDescent="0.25">
      <c r="A224" t="s">
        <v>186</v>
      </c>
      <c r="B224">
        <v>0</v>
      </c>
      <c r="C224">
        <v>1</v>
      </c>
      <c r="D224" t="s">
        <v>187</v>
      </c>
      <c r="E224" t="s">
        <v>451</v>
      </c>
      <c r="F224">
        <v>341679.31</v>
      </c>
      <c r="G224" t="s">
        <v>189</v>
      </c>
      <c r="H224" t="s">
        <v>187</v>
      </c>
      <c r="I224" t="s">
        <v>407</v>
      </c>
      <c r="J224" t="s">
        <v>320</v>
      </c>
    </row>
    <row r="225" spans="1:10" x14ac:dyDescent="0.25">
      <c r="A225" t="s">
        <v>186</v>
      </c>
      <c r="B225">
        <v>0</v>
      </c>
      <c r="C225">
        <v>1</v>
      </c>
      <c r="D225" t="s">
        <v>187</v>
      </c>
      <c r="E225" t="s">
        <v>452</v>
      </c>
      <c r="F225">
        <v>133680.88</v>
      </c>
      <c r="G225" t="s">
        <v>189</v>
      </c>
      <c r="H225" t="s">
        <v>319</v>
      </c>
      <c r="I225" t="s">
        <v>421</v>
      </c>
      <c r="J225" t="s">
        <v>320</v>
      </c>
    </row>
    <row r="226" spans="1:10" x14ac:dyDescent="0.25">
      <c r="A226" t="s">
        <v>186</v>
      </c>
      <c r="B226">
        <v>0</v>
      </c>
      <c r="C226">
        <v>1</v>
      </c>
      <c r="D226" t="s">
        <v>187</v>
      </c>
      <c r="E226" t="s">
        <v>453</v>
      </c>
      <c r="F226">
        <v>201182.06</v>
      </c>
      <c r="G226" t="s">
        <v>189</v>
      </c>
      <c r="H226" t="s">
        <v>319</v>
      </c>
      <c r="I226" t="s">
        <v>336</v>
      </c>
      <c r="J226" t="s">
        <v>320</v>
      </c>
    </row>
    <row r="227" spans="1:10" x14ac:dyDescent="0.25">
      <c r="A227" t="s">
        <v>186</v>
      </c>
      <c r="B227">
        <v>0</v>
      </c>
      <c r="C227">
        <v>1</v>
      </c>
      <c r="D227" t="s">
        <v>187</v>
      </c>
      <c r="E227" t="s">
        <v>454</v>
      </c>
      <c r="F227">
        <v>325578.59999999998</v>
      </c>
      <c r="G227" t="s">
        <v>189</v>
      </c>
      <c r="H227" t="s">
        <v>187</v>
      </c>
      <c r="I227" t="s">
        <v>325</v>
      </c>
      <c r="J227" t="s">
        <v>320</v>
      </c>
    </row>
    <row r="228" spans="1:10" x14ac:dyDescent="0.25">
      <c r="A228" t="s">
        <v>186</v>
      </c>
      <c r="B228">
        <v>0</v>
      </c>
      <c r="C228">
        <v>1</v>
      </c>
      <c r="D228" t="s">
        <v>187</v>
      </c>
      <c r="E228" t="s">
        <v>455</v>
      </c>
      <c r="F228">
        <v>375097.46</v>
      </c>
      <c r="G228" t="s">
        <v>189</v>
      </c>
      <c r="H228" t="s">
        <v>187</v>
      </c>
      <c r="I228" t="s">
        <v>325</v>
      </c>
      <c r="J228" t="s">
        <v>320</v>
      </c>
    </row>
    <row r="229" spans="1:10" x14ac:dyDescent="0.25">
      <c r="A229" t="s">
        <v>186</v>
      </c>
      <c r="B229">
        <v>0</v>
      </c>
      <c r="C229">
        <v>1</v>
      </c>
      <c r="D229" t="s">
        <v>187</v>
      </c>
      <c r="E229" t="s">
        <v>456</v>
      </c>
      <c r="F229">
        <v>468213.91</v>
      </c>
      <c r="G229" t="s">
        <v>189</v>
      </c>
      <c r="H229" t="s">
        <v>187</v>
      </c>
      <c r="I229" t="s">
        <v>325</v>
      </c>
      <c r="J229" t="s">
        <v>320</v>
      </c>
    </row>
    <row r="230" spans="1:10" x14ac:dyDescent="0.25">
      <c r="A230" t="s">
        <v>186</v>
      </c>
      <c r="B230">
        <v>0</v>
      </c>
      <c r="C230">
        <v>1</v>
      </c>
      <c r="D230" t="s">
        <v>187</v>
      </c>
      <c r="E230" t="s">
        <v>457</v>
      </c>
      <c r="F230">
        <v>240608.18</v>
      </c>
      <c r="G230" t="s">
        <v>189</v>
      </c>
      <c r="H230" t="s">
        <v>187</v>
      </c>
      <c r="I230" t="s">
        <v>208</v>
      </c>
      <c r="J230" t="s">
        <v>320</v>
      </c>
    </row>
    <row r="231" spans="1:10" x14ac:dyDescent="0.25">
      <c r="A231" t="s">
        <v>186</v>
      </c>
      <c r="B231">
        <v>0</v>
      </c>
      <c r="C231">
        <v>1</v>
      </c>
      <c r="D231" t="s">
        <v>187</v>
      </c>
      <c r="E231" t="s">
        <v>458</v>
      </c>
      <c r="F231">
        <v>152194.53</v>
      </c>
      <c r="G231" t="s">
        <v>189</v>
      </c>
      <c r="H231" t="s">
        <v>187</v>
      </c>
      <c r="I231" t="s">
        <v>208</v>
      </c>
      <c r="J231" t="s">
        <v>320</v>
      </c>
    </row>
    <row r="232" spans="1:10" x14ac:dyDescent="0.25">
      <c r="A232" t="s">
        <v>186</v>
      </c>
      <c r="B232">
        <v>0</v>
      </c>
      <c r="C232">
        <v>1</v>
      </c>
      <c r="D232" t="s">
        <v>187</v>
      </c>
      <c r="E232" t="s">
        <v>459</v>
      </c>
      <c r="F232">
        <v>57914.14</v>
      </c>
      <c r="G232" t="s">
        <v>189</v>
      </c>
      <c r="H232" t="s">
        <v>187</v>
      </c>
      <c r="I232" t="s">
        <v>203</v>
      </c>
      <c r="J232" t="s">
        <v>320</v>
      </c>
    </row>
    <row r="233" spans="1:10" x14ac:dyDescent="0.25">
      <c r="A233" t="s">
        <v>186</v>
      </c>
      <c r="B233">
        <v>0</v>
      </c>
      <c r="C233">
        <v>1</v>
      </c>
      <c r="D233" t="s">
        <v>187</v>
      </c>
      <c r="E233" t="s">
        <v>460</v>
      </c>
      <c r="F233">
        <v>214423.43</v>
      </c>
      <c r="G233" t="s">
        <v>189</v>
      </c>
      <c r="H233" t="s">
        <v>187</v>
      </c>
      <c r="I233" t="s">
        <v>203</v>
      </c>
      <c r="J233" t="s">
        <v>320</v>
      </c>
    </row>
    <row r="234" spans="1:10" x14ac:dyDescent="0.25">
      <c r="A234" t="s">
        <v>186</v>
      </c>
      <c r="B234">
        <v>0</v>
      </c>
      <c r="C234">
        <v>1</v>
      </c>
      <c r="D234" t="s">
        <v>187</v>
      </c>
      <c r="E234" t="s">
        <v>461</v>
      </c>
      <c r="F234">
        <v>55594.94</v>
      </c>
      <c r="G234" t="s">
        <v>189</v>
      </c>
      <c r="H234" t="s">
        <v>187</v>
      </c>
      <c r="I234" t="s">
        <v>203</v>
      </c>
      <c r="J234" t="s">
        <v>320</v>
      </c>
    </row>
    <row r="235" spans="1:10" x14ac:dyDescent="0.25">
      <c r="A235" t="s">
        <v>186</v>
      </c>
      <c r="B235">
        <v>0</v>
      </c>
      <c r="C235">
        <v>1</v>
      </c>
      <c r="D235" t="s">
        <v>187</v>
      </c>
      <c r="E235" t="s">
        <v>462</v>
      </c>
      <c r="F235">
        <v>339964.33</v>
      </c>
      <c r="G235" t="s">
        <v>189</v>
      </c>
      <c r="H235" t="s">
        <v>187</v>
      </c>
      <c r="I235" t="s">
        <v>203</v>
      </c>
      <c r="J235" t="s">
        <v>320</v>
      </c>
    </row>
    <row r="236" spans="1:10" x14ac:dyDescent="0.25">
      <c r="A236" t="s">
        <v>186</v>
      </c>
      <c r="B236">
        <v>0</v>
      </c>
      <c r="C236">
        <v>1</v>
      </c>
      <c r="D236" t="s">
        <v>187</v>
      </c>
      <c r="E236" t="s">
        <v>463</v>
      </c>
      <c r="F236">
        <v>159462.74</v>
      </c>
      <c r="G236" t="s">
        <v>189</v>
      </c>
      <c r="H236" t="s">
        <v>187</v>
      </c>
      <c r="I236" t="s">
        <v>203</v>
      </c>
      <c r="J236" t="s">
        <v>320</v>
      </c>
    </row>
    <row r="237" spans="1:10" x14ac:dyDescent="0.25">
      <c r="A237" t="s">
        <v>186</v>
      </c>
      <c r="B237">
        <v>0</v>
      </c>
      <c r="C237">
        <v>1</v>
      </c>
      <c r="D237" t="s">
        <v>187</v>
      </c>
      <c r="E237" t="s">
        <v>464</v>
      </c>
      <c r="F237">
        <v>305879.94</v>
      </c>
      <c r="G237" t="s">
        <v>189</v>
      </c>
      <c r="H237" t="s">
        <v>187</v>
      </c>
      <c r="I237" t="s">
        <v>203</v>
      </c>
      <c r="J237" t="s">
        <v>320</v>
      </c>
    </row>
    <row r="238" spans="1:10" x14ac:dyDescent="0.25">
      <c r="A238" t="s">
        <v>186</v>
      </c>
      <c r="B238">
        <v>0</v>
      </c>
      <c r="C238">
        <v>1</v>
      </c>
      <c r="D238" t="s">
        <v>187</v>
      </c>
      <c r="E238" t="s">
        <v>465</v>
      </c>
      <c r="F238">
        <v>682951.52</v>
      </c>
      <c r="G238" t="s">
        <v>189</v>
      </c>
      <c r="H238" t="s">
        <v>187</v>
      </c>
      <c r="I238" t="s">
        <v>203</v>
      </c>
      <c r="J238" t="s">
        <v>320</v>
      </c>
    </row>
    <row r="239" spans="1:10" x14ac:dyDescent="0.25">
      <c r="A239" t="s">
        <v>186</v>
      </c>
      <c r="B239">
        <v>0</v>
      </c>
      <c r="C239">
        <v>1</v>
      </c>
      <c r="D239" t="s">
        <v>187</v>
      </c>
      <c r="E239" t="s">
        <v>466</v>
      </c>
      <c r="F239">
        <v>98383.92</v>
      </c>
      <c r="G239" t="s">
        <v>189</v>
      </c>
      <c r="H239" t="s">
        <v>187</v>
      </c>
      <c r="I239" t="s">
        <v>203</v>
      </c>
      <c r="J239" t="s">
        <v>320</v>
      </c>
    </row>
    <row r="240" spans="1:10" x14ac:dyDescent="0.25">
      <c r="A240" t="s">
        <v>186</v>
      </c>
      <c r="B240">
        <v>0</v>
      </c>
      <c r="C240">
        <v>1</v>
      </c>
      <c r="D240" t="s">
        <v>187</v>
      </c>
      <c r="E240" t="s">
        <v>467</v>
      </c>
      <c r="F240">
        <v>321459.43</v>
      </c>
      <c r="G240" t="s">
        <v>189</v>
      </c>
      <c r="H240" t="s">
        <v>187</v>
      </c>
      <c r="I240" t="s">
        <v>325</v>
      </c>
      <c r="J240" t="s">
        <v>320</v>
      </c>
    </row>
    <row r="241" spans="1:10" x14ac:dyDescent="0.25">
      <c r="A241" t="s">
        <v>186</v>
      </c>
      <c r="B241">
        <v>0</v>
      </c>
      <c r="C241">
        <v>1</v>
      </c>
      <c r="D241" t="s">
        <v>187</v>
      </c>
      <c r="E241" t="s">
        <v>468</v>
      </c>
      <c r="F241">
        <v>91919.07</v>
      </c>
      <c r="G241" t="s">
        <v>189</v>
      </c>
      <c r="H241" t="s">
        <v>319</v>
      </c>
      <c r="I241" t="s">
        <v>208</v>
      </c>
      <c r="J241" t="s">
        <v>320</v>
      </c>
    </row>
    <row r="242" spans="1:10" x14ac:dyDescent="0.25">
      <c r="A242" t="s">
        <v>186</v>
      </c>
      <c r="B242">
        <v>0</v>
      </c>
      <c r="C242">
        <v>1</v>
      </c>
      <c r="D242" t="s">
        <v>187</v>
      </c>
      <c r="E242" t="s">
        <v>469</v>
      </c>
      <c r="F242">
        <v>484472.97</v>
      </c>
      <c r="G242" t="s">
        <v>189</v>
      </c>
      <c r="H242" t="s">
        <v>187</v>
      </c>
      <c r="I242" t="s">
        <v>333</v>
      </c>
      <c r="J242" t="s">
        <v>320</v>
      </c>
    </row>
    <row r="243" spans="1:10" x14ac:dyDescent="0.25">
      <c r="A243" t="s">
        <v>186</v>
      </c>
      <c r="B243">
        <v>0</v>
      </c>
      <c r="C243">
        <v>1</v>
      </c>
      <c r="D243" t="s">
        <v>187</v>
      </c>
      <c r="E243" t="s">
        <v>470</v>
      </c>
      <c r="F243">
        <v>475139.28</v>
      </c>
      <c r="G243" t="s">
        <v>189</v>
      </c>
      <c r="H243" t="s">
        <v>187</v>
      </c>
      <c r="I243" t="s">
        <v>203</v>
      </c>
      <c r="J243" t="s">
        <v>320</v>
      </c>
    </row>
    <row r="244" spans="1:10" x14ac:dyDescent="0.25">
      <c r="A244" t="s">
        <v>186</v>
      </c>
      <c r="B244">
        <v>0</v>
      </c>
      <c r="C244">
        <v>1</v>
      </c>
      <c r="D244" t="s">
        <v>187</v>
      </c>
      <c r="E244" t="s">
        <v>471</v>
      </c>
      <c r="F244">
        <v>807672.09</v>
      </c>
      <c r="G244" t="s">
        <v>189</v>
      </c>
      <c r="H244" t="s">
        <v>187</v>
      </c>
      <c r="I244" t="s">
        <v>203</v>
      </c>
      <c r="J244" t="s">
        <v>320</v>
      </c>
    </row>
    <row r="245" spans="1:10" x14ac:dyDescent="0.25">
      <c r="A245" t="s">
        <v>186</v>
      </c>
      <c r="B245">
        <v>0</v>
      </c>
      <c r="C245">
        <v>1</v>
      </c>
      <c r="D245" t="s">
        <v>187</v>
      </c>
      <c r="E245" t="s">
        <v>472</v>
      </c>
      <c r="F245">
        <v>74764.27</v>
      </c>
      <c r="G245" t="s">
        <v>189</v>
      </c>
      <c r="H245" t="s">
        <v>187</v>
      </c>
      <c r="I245" t="s">
        <v>203</v>
      </c>
      <c r="J245" t="s">
        <v>320</v>
      </c>
    </row>
    <row r="246" spans="1:10" x14ac:dyDescent="0.25">
      <c r="A246" t="s">
        <v>186</v>
      </c>
      <c r="B246">
        <v>0</v>
      </c>
      <c r="C246">
        <v>1</v>
      </c>
      <c r="D246" t="s">
        <v>187</v>
      </c>
      <c r="E246" t="s">
        <v>473</v>
      </c>
      <c r="F246">
        <v>357879.23</v>
      </c>
      <c r="G246" t="s">
        <v>189</v>
      </c>
      <c r="H246" t="s">
        <v>187</v>
      </c>
      <c r="I246" t="s">
        <v>203</v>
      </c>
      <c r="J246" t="s">
        <v>320</v>
      </c>
    </row>
    <row r="247" spans="1:10" x14ac:dyDescent="0.25">
      <c r="A247" t="s">
        <v>186</v>
      </c>
      <c r="B247">
        <v>0</v>
      </c>
      <c r="C247">
        <v>1</v>
      </c>
      <c r="D247" t="s">
        <v>187</v>
      </c>
      <c r="E247" t="s">
        <v>474</v>
      </c>
      <c r="F247">
        <v>440934.53</v>
      </c>
      <c r="G247" t="s">
        <v>189</v>
      </c>
      <c r="H247" t="s">
        <v>187</v>
      </c>
      <c r="I247" t="s">
        <v>203</v>
      </c>
      <c r="J247" t="s">
        <v>320</v>
      </c>
    </row>
    <row r="248" spans="1:10" x14ac:dyDescent="0.25">
      <c r="A248" t="s">
        <v>186</v>
      </c>
      <c r="B248">
        <v>0</v>
      </c>
      <c r="C248">
        <v>1</v>
      </c>
      <c r="D248" t="s">
        <v>187</v>
      </c>
      <c r="E248" t="s">
        <v>475</v>
      </c>
      <c r="F248">
        <v>294828.26</v>
      </c>
      <c r="G248" t="s">
        <v>189</v>
      </c>
      <c r="H248" t="s">
        <v>187</v>
      </c>
      <c r="I248" t="s">
        <v>203</v>
      </c>
      <c r="J248" t="s">
        <v>320</v>
      </c>
    </row>
    <row r="249" spans="1:10" x14ac:dyDescent="0.25">
      <c r="A249" t="s">
        <v>186</v>
      </c>
      <c r="B249">
        <v>0</v>
      </c>
      <c r="C249">
        <v>1</v>
      </c>
      <c r="D249" t="s">
        <v>187</v>
      </c>
      <c r="E249" t="s">
        <v>476</v>
      </c>
      <c r="F249">
        <v>416283.03</v>
      </c>
      <c r="G249" t="s">
        <v>189</v>
      </c>
      <c r="H249" t="s">
        <v>187</v>
      </c>
      <c r="I249" t="s">
        <v>203</v>
      </c>
      <c r="J249" t="s">
        <v>320</v>
      </c>
    </row>
    <row r="250" spans="1:10" x14ac:dyDescent="0.25">
      <c r="A250" t="s">
        <v>186</v>
      </c>
      <c r="B250">
        <v>0</v>
      </c>
      <c r="C250">
        <v>1</v>
      </c>
      <c r="D250" t="s">
        <v>187</v>
      </c>
      <c r="E250" t="s">
        <v>477</v>
      </c>
      <c r="F250">
        <v>224485.61</v>
      </c>
      <c r="G250" t="s">
        <v>189</v>
      </c>
      <c r="H250" t="s">
        <v>187</v>
      </c>
      <c r="I250" t="s">
        <v>325</v>
      </c>
      <c r="J250" t="s">
        <v>320</v>
      </c>
    </row>
    <row r="251" spans="1:10" x14ac:dyDescent="0.25">
      <c r="A251" t="s">
        <v>186</v>
      </c>
      <c r="B251">
        <v>0</v>
      </c>
      <c r="C251">
        <v>1</v>
      </c>
      <c r="D251" t="s">
        <v>187</v>
      </c>
      <c r="E251" t="s">
        <v>478</v>
      </c>
      <c r="F251">
        <v>246969.31</v>
      </c>
      <c r="G251" t="s">
        <v>189</v>
      </c>
      <c r="H251" t="s">
        <v>187</v>
      </c>
      <c r="I251" t="s">
        <v>325</v>
      </c>
      <c r="J251" t="s">
        <v>320</v>
      </c>
    </row>
    <row r="252" spans="1:10" x14ac:dyDescent="0.25">
      <c r="A252" t="s">
        <v>186</v>
      </c>
      <c r="B252">
        <v>0</v>
      </c>
      <c r="C252">
        <v>1</v>
      </c>
      <c r="D252" t="s">
        <v>187</v>
      </c>
      <c r="E252" t="s">
        <v>479</v>
      </c>
      <c r="F252">
        <v>365533.18</v>
      </c>
      <c r="G252" t="s">
        <v>189</v>
      </c>
      <c r="H252" t="s">
        <v>187</v>
      </c>
      <c r="I252" t="s">
        <v>325</v>
      </c>
      <c r="J252" t="s">
        <v>320</v>
      </c>
    </row>
    <row r="253" spans="1:10" x14ac:dyDescent="0.25">
      <c r="A253" t="s">
        <v>186</v>
      </c>
      <c r="B253">
        <v>0</v>
      </c>
      <c r="C253">
        <v>1</v>
      </c>
      <c r="D253" t="s">
        <v>187</v>
      </c>
      <c r="E253" t="s">
        <v>480</v>
      </c>
      <c r="F253">
        <v>272102.49</v>
      </c>
      <c r="G253" t="s">
        <v>189</v>
      </c>
      <c r="H253" t="s">
        <v>187</v>
      </c>
      <c r="I253" t="s">
        <v>325</v>
      </c>
      <c r="J253" t="s">
        <v>320</v>
      </c>
    </row>
    <row r="254" spans="1:10" x14ac:dyDescent="0.25">
      <c r="A254" t="s">
        <v>186</v>
      </c>
      <c r="B254">
        <v>0</v>
      </c>
      <c r="C254">
        <v>1</v>
      </c>
      <c r="D254" t="s">
        <v>187</v>
      </c>
      <c r="E254" t="s">
        <v>481</v>
      </c>
      <c r="F254">
        <v>285501.68</v>
      </c>
      <c r="G254" t="s">
        <v>189</v>
      </c>
      <c r="H254" t="s">
        <v>319</v>
      </c>
      <c r="I254" t="s">
        <v>196</v>
      </c>
      <c r="J254" t="s">
        <v>320</v>
      </c>
    </row>
    <row r="255" spans="1:10" x14ac:dyDescent="0.25">
      <c r="A255" t="s">
        <v>186</v>
      </c>
      <c r="B255">
        <v>0</v>
      </c>
      <c r="C255">
        <v>1</v>
      </c>
      <c r="D255" t="s">
        <v>187</v>
      </c>
      <c r="E255" t="s">
        <v>482</v>
      </c>
      <c r="F255">
        <v>178314.98</v>
      </c>
      <c r="G255" t="s">
        <v>189</v>
      </c>
      <c r="H255" t="s">
        <v>187</v>
      </c>
      <c r="I255" t="s">
        <v>333</v>
      </c>
      <c r="J255" t="s">
        <v>320</v>
      </c>
    </row>
    <row r="256" spans="1:10" x14ac:dyDescent="0.25">
      <c r="A256" t="s">
        <v>186</v>
      </c>
      <c r="B256">
        <v>0</v>
      </c>
      <c r="C256">
        <v>1</v>
      </c>
      <c r="D256" t="s">
        <v>187</v>
      </c>
      <c r="E256" t="s">
        <v>483</v>
      </c>
      <c r="F256">
        <v>193387.29</v>
      </c>
      <c r="G256" t="s">
        <v>189</v>
      </c>
      <c r="H256" t="s">
        <v>187</v>
      </c>
      <c r="I256" t="s">
        <v>203</v>
      </c>
      <c r="J256" t="s">
        <v>320</v>
      </c>
    </row>
    <row r="257" spans="1:10" x14ac:dyDescent="0.25">
      <c r="A257" t="s">
        <v>186</v>
      </c>
      <c r="B257">
        <v>0</v>
      </c>
      <c r="C257">
        <v>1</v>
      </c>
      <c r="D257" t="s">
        <v>187</v>
      </c>
      <c r="E257" t="s">
        <v>484</v>
      </c>
      <c r="F257">
        <v>286217.28000000003</v>
      </c>
      <c r="G257" t="s">
        <v>189</v>
      </c>
      <c r="H257" t="s">
        <v>187</v>
      </c>
      <c r="I257" t="s">
        <v>203</v>
      </c>
      <c r="J257" t="s">
        <v>320</v>
      </c>
    </row>
    <row r="258" spans="1:10" x14ac:dyDescent="0.25">
      <c r="A258" t="s">
        <v>186</v>
      </c>
      <c r="B258">
        <v>0</v>
      </c>
      <c r="C258">
        <v>1</v>
      </c>
      <c r="D258" t="s">
        <v>187</v>
      </c>
      <c r="E258" t="s">
        <v>485</v>
      </c>
      <c r="F258">
        <v>192011</v>
      </c>
      <c r="G258" t="s">
        <v>189</v>
      </c>
      <c r="H258" t="s">
        <v>187</v>
      </c>
      <c r="I258" t="s">
        <v>203</v>
      </c>
      <c r="J258" t="s">
        <v>320</v>
      </c>
    </row>
    <row r="259" spans="1:10" x14ac:dyDescent="0.25">
      <c r="A259" t="s">
        <v>186</v>
      </c>
      <c r="B259">
        <v>0</v>
      </c>
      <c r="C259">
        <v>1</v>
      </c>
      <c r="D259" t="s">
        <v>187</v>
      </c>
      <c r="E259" t="s">
        <v>486</v>
      </c>
      <c r="F259">
        <v>216915.24</v>
      </c>
      <c r="G259" t="s">
        <v>189</v>
      </c>
      <c r="H259" t="s">
        <v>187</v>
      </c>
      <c r="I259" t="s">
        <v>203</v>
      </c>
      <c r="J259" t="s">
        <v>320</v>
      </c>
    </row>
    <row r="260" spans="1:10" x14ac:dyDescent="0.25">
      <c r="A260" t="s">
        <v>186</v>
      </c>
      <c r="B260">
        <v>0</v>
      </c>
      <c r="C260">
        <v>1</v>
      </c>
      <c r="D260" t="s">
        <v>187</v>
      </c>
      <c r="E260" t="s">
        <v>487</v>
      </c>
      <c r="F260">
        <v>383214.28</v>
      </c>
      <c r="G260" t="s">
        <v>189</v>
      </c>
      <c r="H260" t="s">
        <v>399</v>
      </c>
      <c r="I260" t="s">
        <v>325</v>
      </c>
      <c r="J260" t="s">
        <v>320</v>
      </c>
    </row>
    <row r="261" spans="1:10" x14ac:dyDescent="0.25">
      <c r="A261" t="s">
        <v>186</v>
      </c>
      <c r="B261">
        <v>0</v>
      </c>
      <c r="C261">
        <v>1</v>
      </c>
      <c r="D261" t="s">
        <v>187</v>
      </c>
      <c r="E261" t="s">
        <v>488</v>
      </c>
      <c r="F261">
        <v>203392.96</v>
      </c>
      <c r="G261" t="s">
        <v>189</v>
      </c>
      <c r="H261" t="s">
        <v>319</v>
      </c>
      <c r="I261" t="s">
        <v>325</v>
      </c>
      <c r="J261" t="s">
        <v>320</v>
      </c>
    </row>
    <row r="262" spans="1:10" x14ac:dyDescent="0.25">
      <c r="A262" t="s">
        <v>186</v>
      </c>
      <c r="B262">
        <v>0</v>
      </c>
      <c r="C262">
        <v>1</v>
      </c>
      <c r="D262" t="s">
        <v>187</v>
      </c>
      <c r="E262" t="s">
        <v>489</v>
      </c>
      <c r="F262">
        <v>148111.45000000001</v>
      </c>
      <c r="G262" t="s">
        <v>189</v>
      </c>
      <c r="H262" t="s">
        <v>187</v>
      </c>
      <c r="I262" t="s">
        <v>333</v>
      </c>
      <c r="J262" t="s">
        <v>320</v>
      </c>
    </row>
    <row r="263" spans="1:10" x14ac:dyDescent="0.25">
      <c r="A263" t="s">
        <v>186</v>
      </c>
      <c r="B263">
        <v>0</v>
      </c>
      <c r="C263">
        <v>1</v>
      </c>
      <c r="D263" t="s">
        <v>187</v>
      </c>
      <c r="E263" t="s">
        <v>490</v>
      </c>
      <c r="F263">
        <v>274800.36</v>
      </c>
      <c r="G263" t="s">
        <v>189</v>
      </c>
      <c r="H263" t="s">
        <v>187</v>
      </c>
      <c r="I263" t="s">
        <v>336</v>
      </c>
      <c r="J263" t="s">
        <v>320</v>
      </c>
    </row>
    <row r="264" spans="1:10" x14ac:dyDescent="0.25">
      <c r="A264" t="s">
        <v>186</v>
      </c>
      <c r="B264">
        <v>0</v>
      </c>
      <c r="C264">
        <v>1</v>
      </c>
      <c r="D264" t="s">
        <v>187</v>
      </c>
      <c r="E264" t="s">
        <v>491</v>
      </c>
      <c r="F264">
        <v>164407.76999999999</v>
      </c>
      <c r="G264" t="s">
        <v>189</v>
      </c>
      <c r="H264" t="s">
        <v>187</v>
      </c>
      <c r="I264" t="s">
        <v>203</v>
      </c>
      <c r="J264" t="s">
        <v>320</v>
      </c>
    </row>
    <row r="265" spans="1:10" x14ac:dyDescent="0.25">
      <c r="A265" t="s">
        <v>186</v>
      </c>
      <c r="B265">
        <v>0</v>
      </c>
      <c r="C265">
        <v>1</v>
      </c>
      <c r="D265" t="s">
        <v>187</v>
      </c>
      <c r="E265" t="s">
        <v>492</v>
      </c>
      <c r="F265">
        <v>237454.53</v>
      </c>
      <c r="G265" t="s">
        <v>189</v>
      </c>
      <c r="H265" t="s">
        <v>187</v>
      </c>
      <c r="I265" t="s">
        <v>203</v>
      </c>
      <c r="J265" t="s">
        <v>320</v>
      </c>
    </row>
    <row r="266" spans="1:10" x14ac:dyDescent="0.25">
      <c r="A266" t="s">
        <v>186</v>
      </c>
      <c r="B266">
        <v>0</v>
      </c>
      <c r="C266">
        <v>1</v>
      </c>
      <c r="D266" t="s">
        <v>187</v>
      </c>
      <c r="E266" t="s">
        <v>493</v>
      </c>
      <c r="F266">
        <v>919170.33</v>
      </c>
      <c r="G266" t="s">
        <v>189</v>
      </c>
      <c r="H266" t="s">
        <v>187</v>
      </c>
      <c r="I266" t="s">
        <v>325</v>
      </c>
      <c r="J266" t="s">
        <v>320</v>
      </c>
    </row>
    <row r="267" spans="1:10" x14ac:dyDescent="0.25">
      <c r="A267" t="s">
        <v>186</v>
      </c>
      <c r="B267">
        <v>0</v>
      </c>
      <c r="C267">
        <v>1</v>
      </c>
      <c r="D267" t="s">
        <v>187</v>
      </c>
      <c r="E267" t="s">
        <v>494</v>
      </c>
      <c r="F267">
        <v>806982.13</v>
      </c>
      <c r="G267" t="s">
        <v>189</v>
      </c>
      <c r="H267" t="s">
        <v>187</v>
      </c>
      <c r="I267" t="s">
        <v>203</v>
      </c>
      <c r="J267" t="s">
        <v>320</v>
      </c>
    </row>
    <row r="268" spans="1:10" x14ac:dyDescent="0.25">
      <c r="A268" t="s">
        <v>186</v>
      </c>
      <c r="B268">
        <v>0</v>
      </c>
      <c r="C268">
        <v>1</v>
      </c>
      <c r="D268" t="s">
        <v>187</v>
      </c>
      <c r="E268" t="s">
        <v>495</v>
      </c>
      <c r="F268">
        <v>492741.55</v>
      </c>
      <c r="G268" t="s">
        <v>189</v>
      </c>
      <c r="H268" t="s">
        <v>187</v>
      </c>
      <c r="I268" t="s">
        <v>203</v>
      </c>
      <c r="J268" t="s">
        <v>320</v>
      </c>
    </row>
    <row r="269" spans="1:10" x14ac:dyDescent="0.25">
      <c r="A269" t="s">
        <v>186</v>
      </c>
      <c r="B269">
        <v>0</v>
      </c>
      <c r="C269">
        <v>1</v>
      </c>
      <c r="D269" t="s">
        <v>187</v>
      </c>
      <c r="E269" t="s">
        <v>496</v>
      </c>
      <c r="F269">
        <v>287768.84999999998</v>
      </c>
      <c r="G269" t="s">
        <v>189</v>
      </c>
      <c r="H269" t="s">
        <v>187</v>
      </c>
      <c r="I269" t="s">
        <v>208</v>
      </c>
      <c r="J269" t="s">
        <v>320</v>
      </c>
    </row>
    <row r="270" spans="1:10" x14ac:dyDescent="0.25">
      <c r="A270" t="s">
        <v>186</v>
      </c>
      <c r="B270">
        <v>0</v>
      </c>
      <c r="C270">
        <v>1</v>
      </c>
      <c r="D270" t="s">
        <v>187</v>
      </c>
      <c r="E270" t="s">
        <v>497</v>
      </c>
      <c r="F270">
        <v>120391.61</v>
      </c>
      <c r="G270" t="s">
        <v>189</v>
      </c>
      <c r="H270" t="s">
        <v>187</v>
      </c>
      <c r="I270" t="s">
        <v>203</v>
      </c>
      <c r="J270" t="s">
        <v>320</v>
      </c>
    </row>
    <row r="271" spans="1:10" x14ac:dyDescent="0.25">
      <c r="A271" t="s">
        <v>186</v>
      </c>
      <c r="B271">
        <v>0</v>
      </c>
      <c r="C271">
        <v>1</v>
      </c>
      <c r="D271" t="s">
        <v>187</v>
      </c>
      <c r="E271" t="s">
        <v>498</v>
      </c>
      <c r="F271">
        <v>221886.17</v>
      </c>
      <c r="G271" t="s">
        <v>189</v>
      </c>
      <c r="H271" t="s">
        <v>187</v>
      </c>
      <c r="I271" t="s">
        <v>203</v>
      </c>
      <c r="J271" t="s">
        <v>320</v>
      </c>
    </row>
    <row r="272" spans="1:10" x14ac:dyDescent="0.25">
      <c r="A272" t="s">
        <v>186</v>
      </c>
      <c r="B272">
        <v>0</v>
      </c>
      <c r="C272">
        <v>1</v>
      </c>
      <c r="D272" t="s">
        <v>187</v>
      </c>
      <c r="E272" t="s">
        <v>499</v>
      </c>
      <c r="F272">
        <v>393440.24</v>
      </c>
      <c r="G272" t="s">
        <v>189</v>
      </c>
      <c r="H272" t="s">
        <v>187</v>
      </c>
      <c r="I272" t="s">
        <v>500</v>
      </c>
      <c r="J272" t="s">
        <v>320</v>
      </c>
    </row>
    <row r="273" spans="1:10" x14ac:dyDescent="0.25">
      <c r="A273" t="s">
        <v>186</v>
      </c>
      <c r="B273">
        <v>0</v>
      </c>
      <c r="C273">
        <v>1</v>
      </c>
      <c r="D273" t="s">
        <v>187</v>
      </c>
      <c r="E273" t="s">
        <v>501</v>
      </c>
      <c r="F273">
        <v>318970.87</v>
      </c>
      <c r="G273" t="s">
        <v>189</v>
      </c>
      <c r="H273" t="s">
        <v>187</v>
      </c>
      <c r="I273" t="s">
        <v>208</v>
      </c>
      <c r="J273" t="s">
        <v>320</v>
      </c>
    </row>
    <row r="274" spans="1:10" x14ac:dyDescent="0.25">
      <c r="A274" t="s">
        <v>186</v>
      </c>
      <c r="B274">
        <v>0</v>
      </c>
      <c r="C274">
        <v>1</v>
      </c>
      <c r="D274" t="s">
        <v>187</v>
      </c>
      <c r="E274" t="s">
        <v>502</v>
      </c>
      <c r="F274">
        <v>346257.71</v>
      </c>
      <c r="G274" t="s">
        <v>189</v>
      </c>
      <c r="H274" t="s">
        <v>187</v>
      </c>
      <c r="I274" t="s">
        <v>203</v>
      </c>
      <c r="J274" t="s">
        <v>320</v>
      </c>
    </row>
    <row r="275" spans="1:10" x14ac:dyDescent="0.25">
      <c r="A275" t="s">
        <v>186</v>
      </c>
      <c r="B275">
        <v>0</v>
      </c>
      <c r="C275">
        <v>1</v>
      </c>
      <c r="D275" t="s">
        <v>187</v>
      </c>
      <c r="E275" t="s">
        <v>503</v>
      </c>
      <c r="F275">
        <v>501851.6</v>
      </c>
      <c r="G275" t="s">
        <v>189</v>
      </c>
      <c r="H275" t="s">
        <v>187</v>
      </c>
      <c r="I275" t="s">
        <v>333</v>
      </c>
      <c r="J275" t="s">
        <v>320</v>
      </c>
    </row>
    <row r="276" spans="1:10" x14ac:dyDescent="0.25">
      <c r="A276" t="s">
        <v>186</v>
      </c>
      <c r="B276">
        <v>0</v>
      </c>
      <c r="C276">
        <v>1</v>
      </c>
      <c r="D276" t="s">
        <v>187</v>
      </c>
      <c r="E276" t="s">
        <v>504</v>
      </c>
      <c r="F276">
        <v>178107.44</v>
      </c>
      <c r="G276" t="s">
        <v>189</v>
      </c>
      <c r="H276" t="s">
        <v>187</v>
      </c>
      <c r="I276" t="s">
        <v>333</v>
      </c>
      <c r="J276" t="s">
        <v>320</v>
      </c>
    </row>
    <row r="277" spans="1:10" x14ac:dyDescent="0.25">
      <c r="A277" t="s">
        <v>186</v>
      </c>
      <c r="B277">
        <v>0</v>
      </c>
      <c r="C277">
        <v>1</v>
      </c>
      <c r="D277" t="s">
        <v>187</v>
      </c>
      <c r="E277" t="s">
        <v>505</v>
      </c>
      <c r="F277">
        <v>523548.34</v>
      </c>
      <c r="G277" t="s">
        <v>189</v>
      </c>
      <c r="H277" t="s">
        <v>187</v>
      </c>
      <c r="I277" t="s">
        <v>208</v>
      </c>
      <c r="J277" t="s">
        <v>320</v>
      </c>
    </row>
    <row r="278" spans="1:10" x14ac:dyDescent="0.25">
      <c r="A278" t="s">
        <v>186</v>
      </c>
      <c r="B278">
        <v>0</v>
      </c>
      <c r="C278">
        <v>1</v>
      </c>
      <c r="D278" t="s">
        <v>187</v>
      </c>
      <c r="E278" t="s">
        <v>506</v>
      </c>
      <c r="F278">
        <v>215537.42</v>
      </c>
      <c r="G278" t="s">
        <v>189</v>
      </c>
      <c r="H278" t="s">
        <v>187</v>
      </c>
      <c r="I278" t="s">
        <v>208</v>
      </c>
      <c r="J278" t="s">
        <v>320</v>
      </c>
    </row>
    <row r="279" spans="1:10" x14ac:dyDescent="0.25">
      <c r="A279" t="s">
        <v>186</v>
      </c>
      <c r="B279">
        <v>0</v>
      </c>
      <c r="C279">
        <v>1</v>
      </c>
      <c r="D279" t="s">
        <v>187</v>
      </c>
      <c r="E279" t="s">
        <v>507</v>
      </c>
      <c r="F279">
        <v>444297.2</v>
      </c>
      <c r="G279" t="s">
        <v>189</v>
      </c>
      <c r="H279" t="s">
        <v>187</v>
      </c>
      <c r="I279" t="s">
        <v>203</v>
      </c>
      <c r="J279" t="s">
        <v>320</v>
      </c>
    </row>
    <row r="280" spans="1:10" x14ac:dyDescent="0.25">
      <c r="A280" t="s">
        <v>186</v>
      </c>
      <c r="B280">
        <v>0</v>
      </c>
      <c r="C280">
        <v>1</v>
      </c>
      <c r="D280" t="s">
        <v>187</v>
      </c>
      <c r="E280" t="s">
        <v>508</v>
      </c>
      <c r="F280">
        <v>583690.15</v>
      </c>
      <c r="G280" t="s">
        <v>189</v>
      </c>
      <c r="H280" t="s">
        <v>187</v>
      </c>
      <c r="I280" t="s">
        <v>208</v>
      </c>
      <c r="J280" t="s">
        <v>320</v>
      </c>
    </row>
    <row r="281" spans="1:10" x14ac:dyDescent="0.25">
      <c r="A281" t="s">
        <v>186</v>
      </c>
      <c r="B281">
        <v>0</v>
      </c>
      <c r="C281">
        <v>1</v>
      </c>
      <c r="D281" t="s">
        <v>187</v>
      </c>
      <c r="E281" t="s">
        <v>509</v>
      </c>
      <c r="F281">
        <v>343545.65</v>
      </c>
      <c r="G281" t="s">
        <v>189</v>
      </c>
      <c r="H281" t="s">
        <v>187</v>
      </c>
      <c r="I281" t="s">
        <v>203</v>
      </c>
      <c r="J281" t="s">
        <v>320</v>
      </c>
    </row>
    <row r="282" spans="1:10" x14ac:dyDescent="0.25">
      <c r="A282" t="s">
        <v>186</v>
      </c>
      <c r="B282">
        <v>0</v>
      </c>
      <c r="C282">
        <v>1</v>
      </c>
      <c r="D282" t="s">
        <v>187</v>
      </c>
      <c r="E282" t="s">
        <v>510</v>
      </c>
      <c r="F282">
        <v>474190.18</v>
      </c>
      <c r="G282" t="s">
        <v>189</v>
      </c>
      <c r="H282" t="s">
        <v>187</v>
      </c>
      <c r="I282" t="s">
        <v>203</v>
      </c>
      <c r="J282" t="s">
        <v>320</v>
      </c>
    </row>
    <row r="283" spans="1:10" x14ac:dyDescent="0.25">
      <c r="A283" t="s">
        <v>186</v>
      </c>
      <c r="B283">
        <v>0</v>
      </c>
      <c r="C283">
        <v>1</v>
      </c>
      <c r="D283" t="s">
        <v>187</v>
      </c>
      <c r="E283" t="s">
        <v>511</v>
      </c>
      <c r="F283">
        <v>237317.96</v>
      </c>
      <c r="G283" t="s">
        <v>189</v>
      </c>
      <c r="H283" t="s">
        <v>187</v>
      </c>
      <c r="I283" t="s">
        <v>512</v>
      </c>
      <c r="J283" t="s">
        <v>320</v>
      </c>
    </row>
    <row r="284" spans="1:10" x14ac:dyDescent="0.25">
      <c r="A284" t="s">
        <v>186</v>
      </c>
      <c r="B284">
        <v>0</v>
      </c>
      <c r="C284">
        <v>1</v>
      </c>
      <c r="D284" t="s">
        <v>187</v>
      </c>
      <c r="E284" t="s">
        <v>513</v>
      </c>
      <c r="F284">
        <v>239977.34</v>
      </c>
      <c r="G284" t="s">
        <v>189</v>
      </c>
      <c r="H284" t="s">
        <v>187</v>
      </c>
      <c r="I284" t="s">
        <v>203</v>
      </c>
      <c r="J284" t="s">
        <v>320</v>
      </c>
    </row>
    <row r="285" spans="1:10" x14ac:dyDescent="0.25">
      <c r="A285" t="s">
        <v>186</v>
      </c>
      <c r="B285">
        <v>0</v>
      </c>
      <c r="C285">
        <v>1</v>
      </c>
      <c r="D285" t="s">
        <v>187</v>
      </c>
      <c r="E285" t="s">
        <v>514</v>
      </c>
      <c r="F285">
        <v>219234.84</v>
      </c>
      <c r="G285" t="s">
        <v>189</v>
      </c>
      <c r="H285" t="s">
        <v>187</v>
      </c>
      <c r="I285" t="s">
        <v>203</v>
      </c>
      <c r="J285" t="s">
        <v>320</v>
      </c>
    </row>
    <row r="286" spans="1:10" x14ac:dyDescent="0.25">
      <c r="A286" t="s">
        <v>186</v>
      </c>
      <c r="B286">
        <v>0</v>
      </c>
      <c r="C286">
        <v>1</v>
      </c>
      <c r="D286" t="s">
        <v>187</v>
      </c>
      <c r="E286" t="s">
        <v>515</v>
      </c>
      <c r="F286">
        <v>100714.05</v>
      </c>
      <c r="G286" t="s">
        <v>189</v>
      </c>
      <c r="H286" t="s">
        <v>319</v>
      </c>
      <c r="I286" t="s">
        <v>196</v>
      </c>
      <c r="J286" t="s">
        <v>320</v>
      </c>
    </row>
    <row r="287" spans="1:10" x14ac:dyDescent="0.25">
      <c r="A287" t="s">
        <v>186</v>
      </c>
      <c r="B287">
        <v>0</v>
      </c>
      <c r="C287">
        <v>1</v>
      </c>
      <c r="D287" t="s">
        <v>187</v>
      </c>
      <c r="E287" t="s">
        <v>516</v>
      </c>
      <c r="F287">
        <v>125525.57</v>
      </c>
      <c r="G287" t="s">
        <v>189</v>
      </c>
      <c r="H287" t="s">
        <v>187</v>
      </c>
      <c r="I287" t="s">
        <v>203</v>
      </c>
      <c r="J287" t="s">
        <v>320</v>
      </c>
    </row>
    <row r="288" spans="1:10" x14ac:dyDescent="0.25">
      <c r="A288" t="s">
        <v>186</v>
      </c>
      <c r="B288">
        <v>0</v>
      </c>
      <c r="C288">
        <v>1</v>
      </c>
      <c r="D288" t="s">
        <v>187</v>
      </c>
      <c r="E288" t="s">
        <v>517</v>
      </c>
      <c r="F288">
        <v>331463.26</v>
      </c>
      <c r="G288" t="s">
        <v>189</v>
      </c>
      <c r="H288" t="s">
        <v>187</v>
      </c>
      <c r="I288" t="s">
        <v>203</v>
      </c>
      <c r="J288" t="s">
        <v>320</v>
      </c>
    </row>
    <row r="289" spans="1:10" x14ac:dyDescent="0.25">
      <c r="A289" t="s">
        <v>186</v>
      </c>
      <c r="B289">
        <v>0</v>
      </c>
      <c r="C289">
        <v>1</v>
      </c>
      <c r="D289" t="s">
        <v>187</v>
      </c>
      <c r="E289" t="s">
        <v>518</v>
      </c>
      <c r="F289">
        <v>386223.62</v>
      </c>
      <c r="G289" t="s">
        <v>189</v>
      </c>
      <c r="H289" t="s">
        <v>187</v>
      </c>
      <c r="I289" t="s">
        <v>201</v>
      </c>
      <c r="J289" t="s">
        <v>320</v>
      </c>
    </row>
    <row r="290" spans="1:10" x14ac:dyDescent="0.25">
      <c r="A290" t="s">
        <v>186</v>
      </c>
      <c r="B290">
        <v>0</v>
      </c>
      <c r="C290">
        <v>1</v>
      </c>
      <c r="D290" t="s">
        <v>187</v>
      </c>
      <c r="E290" t="s">
        <v>519</v>
      </c>
      <c r="F290">
        <v>339084.32</v>
      </c>
      <c r="G290" t="s">
        <v>189</v>
      </c>
      <c r="H290" t="s">
        <v>187</v>
      </c>
      <c r="I290" t="s">
        <v>203</v>
      </c>
      <c r="J290" t="s">
        <v>320</v>
      </c>
    </row>
    <row r="291" spans="1:10" x14ac:dyDescent="0.25">
      <c r="A291" t="s">
        <v>186</v>
      </c>
      <c r="B291">
        <v>0</v>
      </c>
      <c r="C291">
        <v>1</v>
      </c>
      <c r="D291" t="s">
        <v>187</v>
      </c>
      <c r="E291" t="s">
        <v>520</v>
      </c>
      <c r="F291">
        <v>464780.26</v>
      </c>
      <c r="G291" t="s">
        <v>189</v>
      </c>
      <c r="H291" t="s">
        <v>319</v>
      </c>
      <c r="I291" t="s">
        <v>208</v>
      </c>
      <c r="J291" t="s">
        <v>320</v>
      </c>
    </row>
    <row r="292" spans="1:10" x14ac:dyDescent="0.25">
      <c r="A292" t="s">
        <v>186</v>
      </c>
      <c r="B292">
        <v>0</v>
      </c>
      <c r="C292">
        <v>1</v>
      </c>
      <c r="D292" t="s">
        <v>187</v>
      </c>
      <c r="E292" t="s">
        <v>521</v>
      </c>
      <c r="F292">
        <v>195633.99</v>
      </c>
      <c r="G292" t="s">
        <v>189</v>
      </c>
      <c r="H292" t="s">
        <v>187</v>
      </c>
      <c r="I292" t="s">
        <v>208</v>
      </c>
      <c r="J292" t="s">
        <v>320</v>
      </c>
    </row>
    <row r="293" spans="1:10" x14ac:dyDescent="0.25">
      <c r="A293" t="s">
        <v>186</v>
      </c>
      <c r="B293">
        <v>0</v>
      </c>
      <c r="C293">
        <v>1</v>
      </c>
      <c r="D293" t="s">
        <v>187</v>
      </c>
      <c r="E293" t="s">
        <v>522</v>
      </c>
      <c r="F293">
        <v>176081.99</v>
      </c>
      <c r="G293" t="s">
        <v>189</v>
      </c>
      <c r="H293" t="s">
        <v>187</v>
      </c>
      <c r="I293" t="s">
        <v>208</v>
      </c>
      <c r="J293" t="s">
        <v>320</v>
      </c>
    </row>
    <row r="294" spans="1:10" x14ac:dyDescent="0.25">
      <c r="A294" t="s">
        <v>186</v>
      </c>
      <c r="B294">
        <v>0</v>
      </c>
      <c r="C294">
        <v>1</v>
      </c>
      <c r="D294" t="s">
        <v>187</v>
      </c>
      <c r="E294" t="s">
        <v>523</v>
      </c>
      <c r="F294">
        <v>103473.5</v>
      </c>
      <c r="G294" t="s">
        <v>189</v>
      </c>
      <c r="H294" t="s">
        <v>187</v>
      </c>
      <c r="I294" t="s">
        <v>203</v>
      </c>
      <c r="J294" t="s">
        <v>320</v>
      </c>
    </row>
    <row r="295" spans="1:10" x14ac:dyDescent="0.25">
      <c r="A295" t="s">
        <v>186</v>
      </c>
      <c r="B295">
        <v>0</v>
      </c>
      <c r="C295">
        <v>1</v>
      </c>
      <c r="D295" t="s">
        <v>187</v>
      </c>
      <c r="E295" t="s">
        <v>524</v>
      </c>
      <c r="F295">
        <v>484039.39</v>
      </c>
      <c r="G295" t="s">
        <v>189</v>
      </c>
      <c r="H295" t="s">
        <v>187</v>
      </c>
      <c r="I295" t="s">
        <v>208</v>
      </c>
      <c r="J295" t="s">
        <v>320</v>
      </c>
    </row>
    <row r="296" spans="1:10" x14ac:dyDescent="0.25">
      <c r="A296" t="s">
        <v>186</v>
      </c>
      <c r="B296">
        <v>0</v>
      </c>
      <c r="C296">
        <v>1</v>
      </c>
      <c r="D296" t="s">
        <v>187</v>
      </c>
      <c r="E296" t="s">
        <v>525</v>
      </c>
      <c r="F296">
        <v>372952.11</v>
      </c>
      <c r="G296" t="s">
        <v>189</v>
      </c>
      <c r="H296" t="s">
        <v>187</v>
      </c>
      <c r="I296" t="s">
        <v>526</v>
      </c>
      <c r="J296" t="s">
        <v>320</v>
      </c>
    </row>
    <row r="297" spans="1:10" x14ac:dyDescent="0.25">
      <c r="A297" t="s">
        <v>186</v>
      </c>
      <c r="B297">
        <v>0</v>
      </c>
      <c r="C297">
        <v>1</v>
      </c>
      <c r="D297" t="s">
        <v>187</v>
      </c>
      <c r="E297" t="s">
        <v>527</v>
      </c>
      <c r="F297">
        <v>87144.9</v>
      </c>
      <c r="G297" t="s">
        <v>189</v>
      </c>
      <c r="H297" t="s">
        <v>187</v>
      </c>
      <c r="I297" t="s">
        <v>203</v>
      </c>
      <c r="J297" t="s">
        <v>320</v>
      </c>
    </row>
    <row r="298" spans="1:10" x14ac:dyDescent="0.25">
      <c r="A298" t="s">
        <v>186</v>
      </c>
      <c r="B298">
        <v>0</v>
      </c>
      <c r="C298">
        <v>1</v>
      </c>
      <c r="D298" t="s">
        <v>187</v>
      </c>
      <c r="E298" t="s">
        <v>528</v>
      </c>
      <c r="F298">
        <v>308275.94</v>
      </c>
      <c r="G298" t="s">
        <v>189</v>
      </c>
      <c r="H298" t="s">
        <v>187</v>
      </c>
      <c r="I298" t="s">
        <v>208</v>
      </c>
      <c r="J298" t="s">
        <v>320</v>
      </c>
    </row>
    <row r="299" spans="1:10" x14ac:dyDescent="0.25">
      <c r="A299" t="s">
        <v>186</v>
      </c>
      <c r="B299">
        <v>0</v>
      </c>
      <c r="C299">
        <v>1</v>
      </c>
      <c r="D299" t="s">
        <v>187</v>
      </c>
      <c r="E299" t="s">
        <v>529</v>
      </c>
      <c r="F299">
        <v>571639.29</v>
      </c>
      <c r="G299" t="s">
        <v>189</v>
      </c>
      <c r="H299" t="s">
        <v>187</v>
      </c>
      <c r="I299" t="s">
        <v>203</v>
      </c>
      <c r="J299" t="s">
        <v>320</v>
      </c>
    </row>
    <row r="300" spans="1:10" x14ac:dyDescent="0.25">
      <c r="A300" t="s">
        <v>186</v>
      </c>
      <c r="B300">
        <v>0</v>
      </c>
      <c r="C300">
        <v>1</v>
      </c>
      <c r="D300" t="s">
        <v>187</v>
      </c>
      <c r="E300" t="s">
        <v>530</v>
      </c>
      <c r="F300">
        <v>243935.4</v>
      </c>
      <c r="G300" t="s">
        <v>189</v>
      </c>
      <c r="H300" t="s">
        <v>187</v>
      </c>
      <c r="I300" t="s">
        <v>203</v>
      </c>
      <c r="J300" t="s">
        <v>320</v>
      </c>
    </row>
    <row r="301" spans="1:10" x14ac:dyDescent="0.25">
      <c r="A301" t="s">
        <v>186</v>
      </c>
      <c r="B301">
        <v>0</v>
      </c>
      <c r="C301">
        <v>1</v>
      </c>
      <c r="D301" t="s">
        <v>187</v>
      </c>
      <c r="E301" t="s">
        <v>531</v>
      </c>
      <c r="F301">
        <v>397861.67</v>
      </c>
      <c r="G301" t="s">
        <v>189</v>
      </c>
      <c r="H301" t="s">
        <v>187</v>
      </c>
      <c r="I301" t="s">
        <v>203</v>
      </c>
      <c r="J301" t="s">
        <v>320</v>
      </c>
    </row>
    <row r="302" spans="1:10" x14ac:dyDescent="0.25">
      <c r="A302" t="s">
        <v>186</v>
      </c>
      <c r="B302">
        <v>0</v>
      </c>
      <c r="C302">
        <v>1</v>
      </c>
      <c r="D302" t="s">
        <v>187</v>
      </c>
      <c r="E302" t="s">
        <v>532</v>
      </c>
      <c r="F302">
        <v>336190.67</v>
      </c>
      <c r="G302" t="s">
        <v>189</v>
      </c>
      <c r="H302" t="s">
        <v>187</v>
      </c>
      <c r="I302" t="s">
        <v>203</v>
      </c>
      <c r="J302" t="s">
        <v>320</v>
      </c>
    </row>
    <row r="303" spans="1:10" x14ac:dyDescent="0.25">
      <c r="A303" t="s">
        <v>186</v>
      </c>
      <c r="B303">
        <v>0</v>
      </c>
      <c r="C303">
        <v>1</v>
      </c>
      <c r="D303" t="s">
        <v>187</v>
      </c>
      <c r="E303" t="s">
        <v>533</v>
      </c>
      <c r="F303">
        <v>147670.38</v>
      </c>
      <c r="G303" t="s">
        <v>189</v>
      </c>
      <c r="H303" t="s">
        <v>187</v>
      </c>
      <c r="I303" t="s">
        <v>208</v>
      </c>
      <c r="J303" t="s">
        <v>320</v>
      </c>
    </row>
    <row r="304" spans="1:10" x14ac:dyDescent="0.25">
      <c r="A304" t="s">
        <v>186</v>
      </c>
      <c r="B304">
        <v>0</v>
      </c>
      <c r="C304">
        <v>1</v>
      </c>
      <c r="D304" t="s">
        <v>187</v>
      </c>
      <c r="E304" t="s">
        <v>534</v>
      </c>
      <c r="F304">
        <v>51875.27</v>
      </c>
      <c r="G304" t="s">
        <v>189</v>
      </c>
      <c r="H304" t="s">
        <v>187</v>
      </c>
      <c r="I304" t="s">
        <v>203</v>
      </c>
      <c r="J304" t="s">
        <v>320</v>
      </c>
    </row>
    <row r="305" spans="1:10" x14ac:dyDescent="0.25">
      <c r="A305" t="s">
        <v>186</v>
      </c>
      <c r="B305">
        <v>0</v>
      </c>
      <c r="C305">
        <v>1</v>
      </c>
      <c r="D305" t="s">
        <v>187</v>
      </c>
      <c r="E305" t="s">
        <v>535</v>
      </c>
      <c r="F305">
        <v>173154.29</v>
      </c>
      <c r="G305" t="s">
        <v>189</v>
      </c>
      <c r="H305" t="s">
        <v>187</v>
      </c>
      <c r="I305" t="s">
        <v>325</v>
      </c>
      <c r="J305" t="s">
        <v>320</v>
      </c>
    </row>
    <row r="306" spans="1:10" x14ac:dyDescent="0.25">
      <c r="A306" t="s">
        <v>186</v>
      </c>
      <c r="B306">
        <v>0</v>
      </c>
      <c r="C306">
        <v>1</v>
      </c>
      <c r="D306" t="s">
        <v>187</v>
      </c>
      <c r="E306" t="s">
        <v>536</v>
      </c>
      <c r="F306">
        <v>330988.46000000002</v>
      </c>
      <c r="G306" t="s">
        <v>189</v>
      </c>
      <c r="H306" t="s">
        <v>187</v>
      </c>
      <c r="I306" t="s">
        <v>208</v>
      </c>
      <c r="J306" t="s">
        <v>320</v>
      </c>
    </row>
    <row r="307" spans="1:10" x14ac:dyDescent="0.25">
      <c r="A307" t="s">
        <v>186</v>
      </c>
      <c r="B307">
        <v>0</v>
      </c>
      <c r="C307">
        <v>1</v>
      </c>
      <c r="D307" t="s">
        <v>187</v>
      </c>
      <c r="E307" t="s">
        <v>537</v>
      </c>
      <c r="F307">
        <v>262095.29</v>
      </c>
      <c r="G307" t="s">
        <v>189</v>
      </c>
      <c r="H307" t="s">
        <v>187</v>
      </c>
      <c r="I307" t="s">
        <v>203</v>
      </c>
      <c r="J307" t="s">
        <v>320</v>
      </c>
    </row>
    <row r="308" spans="1:10" x14ac:dyDescent="0.25">
      <c r="A308" t="s">
        <v>186</v>
      </c>
      <c r="B308">
        <v>0</v>
      </c>
      <c r="C308">
        <v>1</v>
      </c>
      <c r="D308" t="s">
        <v>187</v>
      </c>
      <c r="E308" t="s">
        <v>538</v>
      </c>
      <c r="F308">
        <v>178229.16</v>
      </c>
      <c r="G308" t="s">
        <v>189</v>
      </c>
      <c r="H308" t="s">
        <v>319</v>
      </c>
      <c r="I308" t="s">
        <v>336</v>
      </c>
      <c r="J308" t="s">
        <v>320</v>
      </c>
    </row>
    <row r="309" spans="1:10" x14ac:dyDescent="0.25">
      <c r="A309" t="s">
        <v>186</v>
      </c>
      <c r="B309">
        <v>0</v>
      </c>
      <c r="C309">
        <v>1</v>
      </c>
      <c r="D309" t="s">
        <v>187</v>
      </c>
      <c r="E309" t="s">
        <v>539</v>
      </c>
      <c r="F309">
        <v>1120178.8700000001</v>
      </c>
      <c r="G309" t="s">
        <v>189</v>
      </c>
      <c r="H309" t="s">
        <v>187</v>
      </c>
      <c r="I309" t="s">
        <v>325</v>
      </c>
      <c r="J309" t="s">
        <v>320</v>
      </c>
    </row>
    <row r="310" spans="1:10" x14ac:dyDescent="0.25">
      <c r="A310" t="s">
        <v>186</v>
      </c>
      <c r="B310">
        <v>0</v>
      </c>
      <c r="C310">
        <v>1</v>
      </c>
      <c r="D310" t="s">
        <v>187</v>
      </c>
      <c r="E310" t="s">
        <v>540</v>
      </c>
      <c r="F310">
        <v>495376.38</v>
      </c>
      <c r="G310" t="s">
        <v>189</v>
      </c>
      <c r="H310" t="s">
        <v>187</v>
      </c>
      <c r="I310" t="s">
        <v>333</v>
      </c>
      <c r="J310" t="s">
        <v>320</v>
      </c>
    </row>
    <row r="311" spans="1:10" x14ac:dyDescent="0.25">
      <c r="A311" t="s">
        <v>186</v>
      </c>
      <c r="B311">
        <v>0</v>
      </c>
      <c r="C311">
        <v>1</v>
      </c>
      <c r="D311" t="s">
        <v>187</v>
      </c>
      <c r="E311" t="s">
        <v>541</v>
      </c>
      <c r="F311">
        <v>248464.68</v>
      </c>
      <c r="G311" t="s">
        <v>189</v>
      </c>
      <c r="H311" t="s">
        <v>187</v>
      </c>
      <c r="I311" t="s">
        <v>203</v>
      </c>
      <c r="J311" t="s">
        <v>320</v>
      </c>
    </row>
    <row r="312" spans="1:10" x14ac:dyDescent="0.25">
      <c r="A312" t="s">
        <v>186</v>
      </c>
      <c r="B312">
        <v>0</v>
      </c>
      <c r="C312">
        <v>1</v>
      </c>
      <c r="D312" t="s">
        <v>187</v>
      </c>
      <c r="E312" t="s">
        <v>542</v>
      </c>
      <c r="F312">
        <v>53292.63</v>
      </c>
      <c r="G312" t="s">
        <v>189</v>
      </c>
      <c r="H312" t="s">
        <v>187</v>
      </c>
      <c r="I312" t="s">
        <v>203</v>
      </c>
      <c r="J312" t="s">
        <v>320</v>
      </c>
    </row>
    <row r="313" spans="1:10" x14ac:dyDescent="0.25">
      <c r="A313" t="s">
        <v>186</v>
      </c>
      <c r="B313">
        <v>0</v>
      </c>
      <c r="C313">
        <v>1</v>
      </c>
      <c r="D313" t="s">
        <v>187</v>
      </c>
      <c r="E313" t="s">
        <v>543</v>
      </c>
      <c r="F313">
        <v>166716.1</v>
      </c>
      <c r="G313" t="s">
        <v>189</v>
      </c>
      <c r="H313" t="s">
        <v>187</v>
      </c>
      <c r="I313" t="s">
        <v>325</v>
      </c>
      <c r="J313" t="s">
        <v>320</v>
      </c>
    </row>
    <row r="314" spans="1:10" x14ac:dyDescent="0.25">
      <c r="A314" t="s">
        <v>186</v>
      </c>
      <c r="B314">
        <v>0</v>
      </c>
      <c r="C314">
        <v>1</v>
      </c>
      <c r="D314" t="s">
        <v>187</v>
      </c>
      <c r="E314" t="s">
        <v>544</v>
      </c>
      <c r="F314">
        <v>166263.26999999999</v>
      </c>
      <c r="G314" t="s">
        <v>189</v>
      </c>
      <c r="H314" t="s">
        <v>187</v>
      </c>
      <c r="I314" t="s">
        <v>333</v>
      </c>
      <c r="J314" t="s">
        <v>320</v>
      </c>
    </row>
    <row r="315" spans="1:10" x14ac:dyDescent="0.25">
      <c r="A315" t="s">
        <v>186</v>
      </c>
      <c r="B315">
        <v>0</v>
      </c>
      <c r="C315">
        <v>1</v>
      </c>
      <c r="D315" t="s">
        <v>187</v>
      </c>
      <c r="E315" t="s">
        <v>545</v>
      </c>
      <c r="F315">
        <v>305335.7</v>
      </c>
      <c r="G315" t="s">
        <v>189</v>
      </c>
      <c r="H315" t="s">
        <v>187</v>
      </c>
      <c r="I315" t="s">
        <v>203</v>
      </c>
      <c r="J315" t="s">
        <v>320</v>
      </c>
    </row>
    <row r="316" spans="1:10" x14ac:dyDescent="0.25">
      <c r="A316" t="s">
        <v>186</v>
      </c>
      <c r="B316">
        <v>0</v>
      </c>
      <c r="C316">
        <v>1</v>
      </c>
      <c r="D316" t="s">
        <v>187</v>
      </c>
      <c r="E316" t="s">
        <v>546</v>
      </c>
      <c r="F316">
        <v>491338.66</v>
      </c>
      <c r="G316" t="s">
        <v>189</v>
      </c>
      <c r="H316" t="s">
        <v>187</v>
      </c>
      <c r="I316" t="s">
        <v>203</v>
      </c>
      <c r="J316" t="s">
        <v>320</v>
      </c>
    </row>
    <row r="317" spans="1:10" x14ac:dyDescent="0.25">
      <c r="A317" t="s">
        <v>186</v>
      </c>
      <c r="B317">
        <v>0</v>
      </c>
      <c r="C317">
        <v>1</v>
      </c>
      <c r="D317" t="s">
        <v>187</v>
      </c>
      <c r="E317" t="s">
        <v>547</v>
      </c>
      <c r="F317">
        <v>1113662.54</v>
      </c>
      <c r="G317" t="s">
        <v>189</v>
      </c>
      <c r="H317" t="s">
        <v>187</v>
      </c>
      <c r="I317" t="s">
        <v>203</v>
      </c>
      <c r="J317" t="s">
        <v>320</v>
      </c>
    </row>
    <row r="318" spans="1:10" x14ac:dyDescent="0.25">
      <c r="A318" t="s">
        <v>186</v>
      </c>
      <c r="B318">
        <v>0</v>
      </c>
      <c r="C318">
        <v>1</v>
      </c>
      <c r="D318" t="s">
        <v>187</v>
      </c>
      <c r="E318" t="s">
        <v>548</v>
      </c>
      <c r="F318">
        <v>904017.35</v>
      </c>
      <c r="G318" t="s">
        <v>189</v>
      </c>
      <c r="H318" t="s">
        <v>187</v>
      </c>
      <c r="I318" t="s">
        <v>208</v>
      </c>
      <c r="J318" t="s">
        <v>320</v>
      </c>
    </row>
    <row r="319" spans="1:10" x14ac:dyDescent="0.25">
      <c r="A319" t="s">
        <v>186</v>
      </c>
      <c r="B319">
        <v>0</v>
      </c>
      <c r="C319">
        <v>1</v>
      </c>
      <c r="D319" t="s">
        <v>187</v>
      </c>
      <c r="E319" t="s">
        <v>549</v>
      </c>
      <c r="F319">
        <v>751517.86</v>
      </c>
      <c r="G319" t="s">
        <v>189</v>
      </c>
      <c r="H319" t="s">
        <v>187</v>
      </c>
      <c r="I319" t="s">
        <v>208</v>
      </c>
      <c r="J319" t="s">
        <v>320</v>
      </c>
    </row>
    <row r="320" spans="1:10" x14ac:dyDescent="0.25">
      <c r="A320" t="s">
        <v>186</v>
      </c>
      <c r="B320">
        <v>0</v>
      </c>
      <c r="C320">
        <v>1</v>
      </c>
      <c r="D320" t="s">
        <v>187</v>
      </c>
      <c r="E320" t="s">
        <v>550</v>
      </c>
      <c r="F320">
        <v>1463549.24</v>
      </c>
      <c r="G320" t="s">
        <v>189</v>
      </c>
      <c r="H320" t="s">
        <v>187</v>
      </c>
      <c r="I320" t="s">
        <v>333</v>
      </c>
      <c r="J320" t="s">
        <v>320</v>
      </c>
    </row>
    <row r="321" spans="1:10" x14ac:dyDescent="0.25">
      <c r="A321" t="s">
        <v>186</v>
      </c>
      <c r="B321">
        <v>0</v>
      </c>
      <c r="C321">
        <v>1</v>
      </c>
      <c r="D321" t="s">
        <v>187</v>
      </c>
      <c r="E321" t="s">
        <v>551</v>
      </c>
      <c r="F321">
        <v>364200.48</v>
      </c>
      <c r="G321" t="s">
        <v>189</v>
      </c>
      <c r="H321" t="s">
        <v>187</v>
      </c>
      <c r="I321" t="s">
        <v>203</v>
      </c>
      <c r="J321" t="s">
        <v>320</v>
      </c>
    </row>
    <row r="322" spans="1:10" x14ac:dyDescent="0.25">
      <c r="A322" t="s">
        <v>186</v>
      </c>
      <c r="B322">
        <v>0</v>
      </c>
      <c r="C322">
        <v>1</v>
      </c>
      <c r="D322" t="s">
        <v>187</v>
      </c>
      <c r="E322" t="s">
        <v>552</v>
      </c>
      <c r="F322">
        <v>738987.17</v>
      </c>
      <c r="G322" t="s">
        <v>189</v>
      </c>
      <c r="H322" t="s">
        <v>187</v>
      </c>
      <c r="I322" t="s">
        <v>203</v>
      </c>
      <c r="J322" t="s">
        <v>320</v>
      </c>
    </row>
    <row r="323" spans="1:10" x14ac:dyDescent="0.25">
      <c r="A323" t="s">
        <v>186</v>
      </c>
      <c r="B323">
        <v>0</v>
      </c>
      <c r="C323">
        <v>1</v>
      </c>
      <c r="D323" t="s">
        <v>187</v>
      </c>
      <c r="E323" t="s">
        <v>553</v>
      </c>
      <c r="F323">
        <v>68544.94</v>
      </c>
      <c r="G323" t="s">
        <v>189</v>
      </c>
      <c r="H323" t="s">
        <v>187</v>
      </c>
      <c r="I323" t="s">
        <v>187</v>
      </c>
      <c r="J323" t="s">
        <v>320</v>
      </c>
    </row>
    <row r="324" spans="1:10" x14ac:dyDescent="0.25">
      <c r="A324" t="s">
        <v>186</v>
      </c>
      <c r="B324">
        <v>0</v>
      </c>
      <c r="C324">
        <v>1</v>
      </c>
      <c r="D324" t="s">
        <v>187</v>
      </c>
      <c r="E324" t="s">
        <v>554</v>
      </c>
      <c r="F324">
        <v>382375.43</v>
      </c>
      <c r="G324" t="s">
        <v>189</v>
      </c>
      <c r="H324" t="s">
        <v>187</v>
      </c>
      <c r="I324" t="s">
        <v>325</v>
      </c>
      <c r="J324" t="s">
        <v>320</v>
      </c>
    </row>
    <row r="325" spans="1:10" x14ac:dyDescent="0.25">
      <c r="A325" t="s">
        <v>186</v>
      </c>
      <c r="B325">
        <v>0</v>
      </c>
      <c r="C325">
        <v>1</v>
      </c>
      <c r="D325" t="s">
        <v>187</v>
      </c>
      <c r="E325" t="s">
        <v>555</v>
      </c>
      <c r="F325">
        <v>356237.64</v>
      </c>
      <c r="G325" t="s">
        <v>189</v>
      </c>
      <c r="H325" t="s">
        <v>187</v>
      </c>
      <c r="I325" t="s">
        <v>208</v>
      </c>
      <c r="J325" t="s">
        <v>320</v>
      </c>
    </row>
    <row r="326" spans="1:10" x14ac:dyDescent="0.25">
      <c r="A326" t="s">
        <v>186</v>
      </c>
      <c r="B326">
        <v>0</v>
      </c>
      <c r="C326">
        <v>1</v>
      </c>
      <c r="D326" t="s">
        <v>187</v>
      </c>
      <c r="E326" t="s">
        <v>556</v>
      </c>
      <c r="F326">
        <v>231818.37</v>
      </c>
      <c r="G326" t="s">
        <v>189</v>
      </c>
      <c r="H326" t="s">
        <v>187</v>
      </c>
      <c r="I326" t="s">
        <v>203</v>
      </c>
      <c r="J326" t="s">
        <v>320</v>
      </c>
    </row>
    <row r="327" spans="1:10" x14ac:dyDescent="0.25">
      <c r="A327" t="s">
        <v>186</v>
      </c>
      <c r="B327">
        <v>0</v>
      </c>
      <c r="C327">
        <v>1</v>
      </c>
      <c r="D327" t="s">
        <v>187</v>
      </c>
      <c r="E327" t="s">
        <v>557</v>
      </c>
      <c r="F327">
        <v>412258.01</v>
      </c>
      <c r="G327" t="s">
        <v>189</v>
      </c>
      <c r="H327" t="s">
        <v>319</v>
      </c>
      <c r="I327" t="s">
        <v>336</v>
      </c>
      <c r="J327" t="s">
        <v>320</v>
      </c>
    </row>
    <row r="328" spans="1:10" x14ac:dyDescent="0.25">
      <c r="A328" t="s">
        <v>186</v>
      </c>
      <c r="B328">
        <v>0</v>
      </c>
      <c r="C328">
        <v>1</v>
      </c>
      <c r="D328" t="s">
        <v>187</v>
      </c>
      <c r="E328" t="s">
        <v>558</v>
      </c>
      <c r="F328">
        <v>135739.70000000001</v>
      </c>
      <c r="G328" t="s">
        <v>189</v>
      </c>
      <c r="H328" t="s">
        <v>187</v>
      </c>
      <c r="I328" t="s">
        <v>203</v>
      </c>
      <c r="J328" t="s">
        <v>320</v>
      </c>
    </row>
    <row r="329" spans="1:10" x14ac:dyDescent="0.25">
      <c r="A329" t="s">
        <v>186</v>
      </c>
      <c r="B329">
        <v>0</v>
      </c>
      <c r="C329">
        <v>1</v>
      </c>
      <c r="D329" t="s">
        <v>187</v>
      </c>
      <c r="E329" t="s">
        <v>559</v>
      </c>
      <c r="F329">
        <v>444220.78</v>
      </c>
      <c r="G329" t="s">
        <v>189</v>
      </c>
      <c r="H329" t="s">
        <v>187</v>
      </c>
      <c r="I329" t="s">
        <v>325</v>
      </c>
      <c r="J329" t="s">
        <v>320</v>
      </c>
    </row>
    <row r="330" spans="1:10" x14ac:dyDescent="0.25">
      <c r="A330" t="s">
        <v>186</v>
      </c>
      <c r="B330">
        <v>0</v>
      </c>
      <c r="C330">
        <v>1</v>
      </c>
      <c r="D330" t="s">
        <v>187</v>
      </c>
      <c r="E330" t="s">
        <v>560</v>
      </c>
      <c r="F330">
        <v>519982.4</v>
      </c>
      <c r="G330" t="s">
        <v>189</v>
      </c>
      <c r="H330" t="s">
        <v>187</v>
      </c>
      <c r="I330" t="s">
        <v>325</v>
      </c>
      <c r="J330" t="s">
        <v>320</v>
      </c>
    </row>
    <row r="331" spans="1:10" x14ac:dyDescent="0.25">
      <c r="A331" t="s">
        <v>186</v>
      </c>
      <c r="B331">
        <v>0</v>
      </c>
      <c r="C331">
        <v>1</v>
      </c>
      <c r="D331" t="s">
        <v>187</v>
      </c>
      <c r="E331" t="s">
        <v>561</v>
      </c>
      <c r="F331">
        <v>333073.52</v>
      </c>
      <c r="G331" t="s">
        <v>189</v>
      </c>
      <c r="H331" t="s">
        <v>187</v>
      </c>
      <c r="I331" t="s">
        <v>208</v>
      </c>
      <c r="J331" t="s">
        <v>320</v>
      </c>
    </row>
    <row r="332" spans="1:10" x14ac:dyDescent="0.25">
      <c r="A332" t="s">
        <v>186</v>
      </c>
      <c r="B332">
        <v>0</v>
      </c>
      <c r="C332">
        <v>1</v>
      </c>
      <c r="D332" t="s">
        <v>187</v>
      </c>
      <c r="E332" t="s">
        <v>562</v>
      </c>
      <c r="F332">
        <v>422421.68</v>
      </c>
      <c r="G332" t="s">
        <v>189</v>
      </c>
      <c r="H332" t="s">
        <v>187</v>
      </c>
      <c r="I332" t="s">
        <v>203</v>
      </c>
      <c r="J332" t="s">
        <v>320</v>
      </c>
    </row>
    <row r="333" spans="1:10" x14ac:dyDescent="0.25">
      <c r="A333" t="s">
        <v>186</v>
      </c>
      <c r="B333">
        <v>0</v>
      </c>
      <c r="C333">
        <v>1</v>
      </c>
      <c r="D333" t="s">
        <v>187</v>
      </c>
      <c r="E333" t="s">
        <v>563</v>
      </c>
      <c r="F333">
        <v>426982.54</v>
      </c>
      <c r="G333" t="s">
        <v>189</v>
      </c>
      <c r="H333" t="s">
        <v>187</v>
      </c>
      <c r="I333" t="s">
        <v>203</v>
      </c>
      <c r="J333" t="s">
        <v>320</v>
      </c>
    </row>
    <row r="334" spans="1:10" x14ac:dyDescent="0.25">
      <c r="A334" t="s">
        <v>186</v>
      </c>
      <c r="B334">
        <v>0</v>
      </c>
      <c r="C334">
        <v>1</v>
      </c>
      <c r="D334" t="s">
        <v>187</v>
      </c>
      <c r="E334" t="s">
        <v>564</v>
      </c>
      <c r="F334">
        <v>936838.68</v>
      </c>
      <c r="G334" t="s">
        <v>189</v>
      </c>
      <c r="H334" t="s">
        <v>187</v>
      </c>
      <c r="I334" t="s">
        <v>203</v>
      </c>
      <c r="J334" t="s">
        <v>320</v>
      </c>
    </row>
    <row r="335" spans="1:10" x14ac:dyDescent="0.25">
      <c r="A335" t="s">
        <v>186</v>
      </c>
      <c r="B335">
        <v>0</v>
      </c>
      <c r="C335">
        <v>1</v>
      </c>
      <c r="D335" t="s">
        <v>187</v>
      </c>
      <c r="E335" t="s">
        <v>565</v>
      </c>
      <c r="F335">
        <v>308686.03999999998</v>
      </c>
      <c r="G335" t="s">
        <v>189</v>
      </c>
      <c r="H335" t="s">
        <v>187</v>
      </c>
      <c r="I335" t="s">
        <v>333</v>
      </c>
      <c r="J335" t="s">
        <v>320</v>
      </c>
    </row>
    <row r="336" spans="1:10" x14ac:dyDescent="0.25">
      <c r="A336" t="s">
        <v>186</v>
      </c>
      <c r="B336">
        <v>0</v>
      </c>
      <c r="C336">
        <v>1</v>
      </c>
      <c r="D336" t="s">
        <v>187</v>
      </c>
      <c r="E336" t="s">
        <v>566</v>
      </c>
      <c r="F336">
        <v>190810.8</v>
      </c>
      <c r="G336" t="s">
        <v>189</v>
      </c>
      <c r="H336" t="s">
        <v>187</v>
      </c>
      <c r="I336" t="s">
        <v>500</v>
      </c>
      <c r="J336" t="s">
        <v>320</v>
      </c>
    </row>
    <row r="337" spans="1:10" x14ac:dyDescent="0.25">
      <c r="A337" t="s">
        <v>186</v>
      </c>
      <c r="B337">
        <v>0</v>
      </c>
      <c r="C337">
        <v>1</v>
      </c>
      <c r="D337" t="s">
        <v>187</v>
      </c>
      <c r="E337" t="s">
        <v>567</v>
      </c>
      <c r="F337">
        <v>234259.71</v>
      </c>
      <c r="G337" t="s">
        <v>189</v>
      </c>
      <c r="H337" t="s">
        <v>187</v>
      </c>
      <c r="I337" t="s">
        <v>203</v>
      </c>
      <c r="J337" t="s">
        <v>320</v>
      </c>
    </row>
    <row r="338" spans="1:10" x14ac:dyDescent="0.25">
      <c r="A338" t="s">
        <v>186</v>
      </c>
      <c r="B338">
        <v>0</v>
      </c>
      <c r="C338">
        <v>1</v>
      </c>
      <c r="D338" t="s">
        <v>187</v>
      </c>
      <c r="E338" t="s">
        <v>568</v>
      </c>
      <c r="F338">
        <v>253695.31</v>
      </c>
      <c r="G338" t="s">
        <v>189</v>
      </c>
      <c r="H338" t="s">
        <v>187</v>
      </c>
      <c r="I338" t="s">
        <v>208</v>
      </c>
      <c r="J338" t="s">
        <v>320</v>
      </c>
    </row>
    <row r="339" spans="1:10" x14ac:dyDescent="0.25">
      <c r="A339" t="s">
        <v>186</v>
      </c>
      <c r="B339">
        <v>0</v>
      </c>
      <c r="C339">
        <v>1</v>
      </c>
      <c r="D339" t="s">
        <v>187</v>
      </c>
      <c r="E339" t="s">
        <v>569</v>
      </c>
      <c r="F339">
        <v>282165.43</v>
      </c>
      <c r="G339" t="s">
        <v>189</v>
      </c>
      <c r="H339" t="s">
        <v>187</v>
      </c>
      <c r="I339" t="s">
        <v>203</v>
      </c>
      <c r="J339" t="s">
        <v>320</v>
      </c>
    </row>
    <row r="340" spans="1:10" x14ac:dyDescent="0.25">
      <c r="A340" t="s">
        <v>186</v>
      </c>
      <c r="B340">
        <v>0</v>
      </c>
      <c r="C340">
        <v>1</v>
      </c>
      <c r="D340" t="s">
        <v>187</v>
      </c>
      <c r="E340" t="s">
        <v>570</v>
      </c>
      <c r="F340">
        <v>213880.98</v>
      </c>
      <c r="G340" t="s">
        <v>189</v>
      </c>
      <c r="H340" t="s">
        <v>187</v>
      </c>
      <c r="I340" t="s">
        <v>203</v>
      </c>
      <c r="J340" t="s">
        <v>320</v>
      </c>
    </row>
    <row r="341" spans="1:10" x14ac:dyDescent="0.25">
      <c r="A341" t="s">
        <v>186</v>
      </c>
      <c r="B341">
        <v>0</v>
      </c>
      <c r="C341">
        <v>1</v>
      </c>
      <c r="D341" t="s">
        <v>187</v>
      </c>
      <c r="E341" t="s">
        <v>571</v>
      </c>
      <c r="F341">
        <v>470060.33</v>
      </c>
      <c r="G341" t="s">
        <v>189</v>
      </c>
      <c r="H341" t="s">
        <v>187</v>
      </c>
      <c r="I341" t="s">
        <v>203</v>
      </c>
      <c r="J341" t="s">
        <v>320</v>
      </c>
    </row>
    <row r="342" spans="1:10" x14ac:dyDescent="0.25">
      <c r="A342" t="s">
        <v>186</v>
      </c>
      <c r="B342">
        <v>0</v>
      </c>
      <c r="C342">
        <v>1</v>
      </c>
      <c r="D342" t="s">
        <v>187</v>
      </c>
      <c r="E342" t="s">
        <v>572</v>
      </c>
      <c r="F342">
        <v>242125.49</v>
      </c>
      <c r="G342" t="s">
        <v>189</v>
      </c>
      <c r="H342" t="s">
        <v>187</v>
      </c>
      <c r="I342" t="s">
        <v>203</v>
      </c>
      <c r="J342" t="s">
        <v>320</v>
      </c>
    </row>
    <row r="343" spans="1:10" x14ac:dyDescent="0.25">
      <c r="A343" t="s">
        <v>186</v>
      </c>
      <c r="B343">
        <v>0</v>
      </c>
      <c r="C343">
        <v>1</v>
      </c>
      <c r="D343" t="s">
        <v>187</v>
      </c>
      <c r="E343" t="s">
        <v>573</v>
      </c>
      <c r="F343">
        <v>562460.65</v>
      </c>
      <c r="G343" t="s">
        <v>189</v>
      </c>
      <c r="H343" t="s">
        <v>187</v>
      </c>
      <c r="I343" t="s">
        <v>208</v>
      </c>
      <c r="J343" t="s">
        <v>320</v>
      </c>
    </row>
    <row r="344" spans="1:10" x14ac:dyDescent="0.25">
      <c r="A344" t="s">
        <v>186</v>
      </c>
      <c r="B344">
        <v>0</v>
      </c>
      <c r="C344">
        <v>1</v>
      </c>
      <c r="D344" t="s">
        <v>187</v>
      </c>
      <c r="E344" t="s">
        <v>574</v>
      </c>
      <c r="F344">
        <v>64557.24</v>
      </c>
      <c r="G344" t="s">
        <v>189</v>
      </c>
      <c r="H344" t="s">
        <v>187</v>
      </c>
      <c r="I344" t="s">
        <v>203</v>
      </c>
      <c r="J344" t="s">
        <v>320</v>
      </c>
    </row>
    <row r="345" spans="1:10" x14ac:dyDescent="0.25">
      <c r="A345" t="s">
        <v>186</v>
      </c>
      <c r="B345">
        <v>0</v>
      </c>
      <c r="C345">
        <v>1</v>
      </c>
      <c r="D345" t="s">
        <v>187</v>
      </c>
      <c r="E345" t="s">
        <v>575</v>
      </c>
      <c r="F345">
        <v>95343.85</v>
      </c>
      <c r="G345" t="s">
        <v>189</v>
      </c>
      <c r="H345" t="s">
        <v>187</v>
      </c>
      <c r="I345" t="s">
        <v>203</v>
      </c>
      <c r="J345" t="s">
        <v>320</v>
      </c>
    </row>
    <row r="346" spans="1:10" x14ac:dyDescent="0.25">
      <c r="A346" t="s">
        <v>186</v>
      </c>
      <c r="B346">
        <v>0</v>
      </c>
      <c r="C346">
        <v>1</v>
      </c>
      <c r="D346" t="s">
        <v>187</v>
      </c>
      <c r="E346" t="s">
        <v>576</v>
      </c>
      <c r="F346">
        <v>397675.93</v>
      </c>
      <c r="G346" t="s">
        <v>189</v>
      </c>
      <c r="H346" t="s">
        <v>187</v>
      </c>
      <c r="I346" t="s">
        <v>203</v>
      </c>
      <c r="J346" t="s">
        <v>320</v>
      </c>
    </row>
    <row r="347" spans="1:10" x14ac:dyDescent="0.25">
      <c r="A347" t="s">
        <v>186</v>
      </c>
      <c r="B347">
        <v>0</v>
      </c>
      <c r="C347">
        <v>1</v>
      </c>
      <c r="D347" t="s">
        <v>187</v>
      </c>
      <c r="E347" t="s">
        <v>577</v>
      </c>
      <c r="F347">
        <v>119259.81</v>
      </c>
      <c r="G347" t="s">
        <v>189</v>
      </c>
      <c r="H347" t="s">
        <v>187</v>
      </c>
      <c r="I347" t="s">
        <v>203</v>
      </c>
      <c r="J347" t="s">
        <v>320</v>
      </c>
    </row>
    <row r="348" spans="1:10" x14ac:dyDescent="0.25">
      <c r="A348" t="s">
        <v>186</v>
      </c>
      <c r="B348">
        <v>0</v>
      </c>
      <c r="C348">
        <v>1</v>
      </c>
      <c r="D348" t="s">
        <v>187</v>
      </c>
      <c r="E348" t="s">
        <v>578</v>
      </c>
      <c r="F348">
        <v>113536.78</v>
      </c>
      <c r="G348" t="s">
        <v>189</v>
      </c>
      <c r="H348" t="s">
        <v>319</v>
      </c>
      <c r="I348" t="s">
        <v>421</v>
      </c>
      <c r="J348" t="s">
        <v>320</v>
      </c>
    </row>
    <row r="349" spans="1:10" x14ac:dyDescent="0.25">
      <c r="A349" t="s">
        <v>186</v>
      </c>
      <c r="B349">
        <v>0</v>
      </c>
      <c r="C349">
        <v>1</v>
      </c>
      <c r="D349" t="s">
        <v>187</v>
      </c>
      <c r="E349" t="s">
        <v>579</v>
      </c>
      <c r="F349">
        <v>288025.25</v>
      </c>
      <c r="G349" t="s">
        <v>189</v>
      </c>
      <c r="H349" t="s">
        <v>187</v>
      </c>
      <c r="I349" t="s">
        <v>325</v>
      </c>
      <c r="J349" t="s">
        <v>320</v>
      </c>
    </row>
    <row r="350" spans="1:10" x14ac:dyDescent="0.25">
      <c r="A350" t="s">
        <v>186</v>
      </c>
      <c r="B350">
        <v>0</v>
      </c>
      <c r="C350">
        <v>1</v>
      </c>
      <c r="D350" t="s">
        <v>187</v>
      </c>
      <c r="E350" t="s">
        <v>580</v>
      </c>
      <c r="F350">
        <v>105126.21</v>
      </c>
      <c r="G350" t="s">
        <v>189</v>
      </c>
      <c r="H350" t="s">
        <v>187</v>
      </c>
      <c r="I350" t="s">
        <v>333</v>
      </c>
      <c r="J350" t="s">
        <v>320</v>
      </c>
    </row>
    <row r="351" spans="1:10" x14ac:dyDescent="0.25">
      <c r="A351" t="s">
        <v>186</v>
      </c>
      <c r="B351">
        <v>0</v>
      </c>
      <c r="C351">
        <v>1</v>
      </c>
      <c r="D351" t="s">
        <v>187</v>
      </c>
      <c r="E351" t="s">
        <v>581</v>
      </c>
      <c r="F351">
        <v>125762.51</v>
      </c>
      <c r="G351" t="s">
        <v>189</v>
      </c>
      <c r="H351" t="s">
        <v>195</v>
      </c>
      <c r="I351" t="s">
        <v>196</v>
      </c>
      <c r="J351" t="s">
        <v>320</v>
      </c>
    </row>
    <row r="352" spans="1:10" x14ac:dyDescent="0.25">
      <c r="A352" t="s">
        <v>186</v>
      </c>
      <c r="B352">
        <v>0</v>
      </c>
      <c r="C352">
        <v>1</v>
      </c>
      <c r="D352" t="s">
        <v>187</v>
      </c>
      <c r="E352" t="s">
        <v>582</v>
      </c>
      <c r="F352">
        <v>422942.58</v>
      </c>
      <c r="G352" t="s">
        <v>189</v>
      </c>
      <c r="H352" t="s">
        <v>187</v>
      </c>
      <c r="I352" t="s">
        <v>208</v>
      </c>
      <c r="J352" t="s">
        <v>320</v>
      </c>
    </row>
    <row r="353" spans="1:10" x14ac:dyDescent="0.25">
      <c r="A353" t="s">
        <v>186</v>
      </c>
      <c r="B353">
        <v>0</v>
      </c>
      <c r="C353">
        <v>1</v>
      </c>
      <c r="D353" t="s">
        <v>187</v>
      </c>
      <c r="E353" t="s">
        <v>583</v>
      </c>
      <c r="F353">
        <v>450110.09</v>
      </c>
      <c r="G353" t="s">
        <v>189</v>
      </c>
      <c r="H353" t="s">
        <v>187</v>
      </c>
      <c r="I353" t="s">
        <v>203</v>
      </c>
      <c r="J353" t="s">
        <v>320</v>
      </c>
    </row>
    <row r="354" spans="1:10" x14ac:dyDescent="0.25">
      <c r="A354" t="s">
        <v>186</v>
      </c>
      <c r="B354">
        <v>0</v>
      </c>
      <c r="C354">
        <v>1</v>
      </c>
      <c r="D354" t="s">
        <v>187</v>
      </c>
      <c r="E354" t="s">
        <v>584</v>
      </c>
      <c r="F354">
        <v>449483.31</v>
      </c>
      <c r="G354" t="s">
        <v>189</v>
      </c>
      <c r="H354" t="s">
        <v>187</v>
      </c>
      <c r="I354" t="s">
        <v>208</v>
      </c>
      <c r="J354" t="s">
        <v>320</v>
      </c>
    </row>
    <row r="355" spans="1:10" x14ac:dyDescent="0.25">
      <c r="A355" t="s">
        <v>186</v>
      </c>
      <c r="B355">
        <v>0</v>
      </c>
      <c r="C355">
        <v>1</v>
      </c>
      <c r="D355" t="s">
        <v>187</v>
      </c>
      <c r="E355" t="s">
        <v>585</v>
      </c>
      <c r="F355">
        <v>114478.48</v>
      </c>
      <c r="G355" t="s">
        <v>189</v>
      </c>
      <c r="H355" t="s">
        <v>187</v>
      </c>
      <c r="I355" t="s">
        <v>203</v>
      </c>
      <c r="J355" t="s">
        <v>320</v>
      </c>
    </row>
    <row r="356" spans="1:10" x14ac:dyDescent="0.25">
      <c r="A356" t="s">
        <v>186</v>
      </c>
      <c r="B356">
        <v>0</v>
      </c>
      <c r="C356">
        <v>1</v>
      </c>
      <c r="D356" t="s">
        <v>187</v>
      </c>
      <c r="E356" t="s">
        <v>586</v>
      </c>
      <c r="F356">
        <v>86688.89</v>
      </c>
      <c r="G356" t="s">
        <v>189</v>
      </c>
      <c r="H356" t="s">
        <v>187</v>
      </c>
      <c r="I356" t="s">
        <v>203</v>
      </c>
      <c r="J356" t="s">
        <v>320</v>
      </c>
    </row>
    <row r="357" spans="1:10" x14ac:dyDescent="0.25">
      <c r="A357" t="s">
        <v>186</v>
      </c>
      <c r="B357">
        <v>0</v>
      </c>
      <c r="C357">
        <v>1</v>
      </c>
      <c r="D357" t="s">
        <v>187</v>
      </c>
      <c r="E357" t="s">
        <v>587</v>
      </c>
      <c r="F357">
        <v>181706.7</v>
      </c>
      <c r="G357" t="s">
        <v>189</v>
      </c>
      <c r="H357" t="s">
        <v>187</v>
      </c>
      <c r="I357" t="s">
        <v>588</v>
      </c>
      <c r="J357" t="s">
        <v>320</v>
      </c>
    </row>
    <row r="358" spans="1:10" x14ac:dyDescent="0.25">
      <c r="A358" t="s">
        <v>186</v>
      </c>
      <c r="B358">
        <v>0</v>
      </c>
      <c r="C358">
        <v>1</v>
      </c>
      <c r="D358" t="s">
        <v>187</v>
      </c>
      <c r="E358" t="s">
        <v>589</v>
      </c>
      <c r="F358">
        <v>338476</v>
      </c>
      <c r="G358" t="s">
        <v>189</v>
      </c>
      <c r="H358" t="s">
        <v>187</v>
      </c>
      <c r="I358" t="s">
        <v>208</v>
      </c>
      <c r="J358" t="s">
        <v>320</v>
      </c>
    </row>
    <row r="359" spans="1:10" x14ac:dyDescent="0.25">
      <c r="A359" t="s">
        <v>186</v>
      </c>
      <c r="B359">
        <v>0</v>
      </c>
      <c r="C359">
        <v>1</v>
      </c>
      <c r="D359" t="s">
        <v>187</v>
      </c>
      <c r="E359" t="s">
        <v>590</v>
      </c>
      <c r="F359">
        <v>66490.69</v>
      </c>
      <c r="G359" t="s">
        <v>189</v>
      </c>
      <c r="H359" t="s">
        <v>187</v>
      </c>
      <c r="I359" t="s">
        <v>203</v>
      </c>
      <c r="J359" t="s">
        <v>320</v>
      </c>
    </row>
    <row r="360" spans="1:10" x14ac:dyDescent="0.25">
      <c r="A360" t="s">
        <v>186</v>
      </c>
      <c r="B360">
        <v>0</v>
      </c>
      <c r="C360">
        <v>1</v>
      </c>
      <c r="D360" t="s">
        <v>187</v>
      </c>
      <c r="E360" t="s">
        <v>591</v>
      </c>
      <c r="F360">
        <v>278078.27</v>
      </c>
      <c r="G360" t="s">
        <v>189</v>
      </c>
      <c r="H360" t="s">
        <v>187</v>
      </c>
      <c r="I360" t="s">
        <v>203</v>
      </c>
      <c r="J360" t="s">
        <v>320</v>
      </c>
    </row>
    <row r="361" spans="1:10" x14ac:dyDescent="0.25">
      <c r="A361" t="s">
        <v>186</v>
      </c>
      <c r="B361">
        <v>0</v>
      </c>
      <c r="C361">
        <v>1</v>
      </c>
      <c r="D361" t="s">
        <v>187</v>
      </c>
      <c r="E361" t="s">
        <v>592</v>
      </c>
      <c r="F361">
        <v>342899.88</v>
      </c>
      <c r="G361" t="s">
        <v>189</v>
      </c>
      <c r="H361" t="s">
        <v>319</v>
      </c>
      <c r="I361" t="s">
        <v>421</v>
      </c>
      <c r="J361" t="s">
        <v>320</v>
      </c>
    </row>
    <row r="362" spans="1:10" x14ac:dyDescent="0.25">
      <c r="A362" t="s">
        <v>186</v>
      </c>
      <c r="B362">
        <v>0</v>
      </c>
      <c r="C362">
        <v>1</v>
      </c>
      <c r="D362" t="s">
        <v>187</v>
      </c>
      <c r="E362" t="s">
        <v>593</v>
      </c>
      <c r="F362">
        <v>337178.41</v>
      </c>
      <c r="G362" t="s">
        <v>189</v>
      </c>
      <c r="H362" t="s">
        <v>187</v>
      </c>
      <c r="I362" t="s">
        <v>208</v>
      </c>
      <c r="J362" t="s">
        <v>320</v>
      </c>
    </row>
    <row r="363" spans="1:10" x14ac:dyDescent="0.25">
      <c r="A363" t="s">
        <v>186</v>
      </c>
      <c r="B363">
        <v>0</v>
      </c>
      <c r="C363">
        <v>1</v>
      </c>
      <c r="D363" t="s">
        <v>187</v>
      </c>
      <c r="E363" t="s">
        <v>594</v>
      </c>
      <c r="F363">
        <v>137917.65</v>
      </c>
      <c r="G363" t="s">
        <v>189</v>
      </c>
      <c r="H363" t="s">
        <v>187</v>
      </c>
      <c r="I363" t="s">
        <v>325</v>
      </c>
      <c r="J363" t="s">
        <v>320</v>
      </c>
    </row>
    <row r="364" spans="1:10" x14ac:dyDescent="0.25">
      <c r="A364" t="s">
        <v>186</v>
      </c>
      <c r="B364">
        <v>0</v>
      </c>
      <c r="C364">
        <v>1</v>
      </c>
      <c r="D364" t="s">
        <v>187</v>
      </c>
      <c r="E364" t="s">
        <v>595</v>
      </c>
      <c r="F364">
        <v>664473.02</v>
      </c>
      <c r="G364" t="s">
        <v>189</v>
      </c>
      <c r="H364" t="s">
        <v>187</v>
      </c>
      <c r="I364" t="s">
        <v>208</v>
      </c>
      <c r="J364" t="s">
        <v>320</v>
      </c>
    </row>
    <row r="365" spans="1:10" x14ac:dyDescent="0.25">
      <c r="A365" t="s">
        <v>186</v>
      </c>
      <c r="B365">
        <v>0</v>
      </c>
      <c r="C365">
        <v>1</v>
      </c>
      <c r="D365" t="s">
        <v>187</v>
      </c>
      <c r="E365" t="s">
        <v>596</v>
      </c>
      <c r="F365">
        <v>97459.04</v>
      </c>
      <c r="G365" t="s">
        <v>189</v>
      </c>
      <c r="H365" t="s">
        <v>187</v>
      </c>
      <c r="I365" t="s">
        <v>208</v>
      </c>
      <c r="J365" t="s">
        <v>320</v>
      </c>
    </row>
    <row r="366" spans="1:10" x14ac:dyDescent="0.25">
      <c r="A366" t="s">
        <v>186</v>
      </c>
      <c r="B366">
        <v>0</v>
      </c>
      <c r="C366">
        <v>1</v>
      </c>
      <c r="D366" t="s">
        <v>187</v>
      </c>
      <c r="E366" t="s">
        <v>597</v>
      </c>
      <c r="F366">
        <v>254683.24</v>
      </c>
      <c r="G366" t="s">
        <v>189</v>
      </c>
      <c r="H366" t="s">
        <v>187</v>
      </c>
      <c r="I366" t="s">
        <v>203</v>
      </c>
      <c r="J366" t="s">
        <v>320</v>
      </c>
    </row>
    <row r="367" spans="1:10" x14ac:dyDescent="0.25">
      <c r="A367" t="s">
        <v>186</v>
      </c>
      <c r="B367">
        <v>0</v>
      </c>
      <c r="C367">
        <v>1</v>
      </c>
      <c r="D367" t="s">
        <v>187</v>
      </c>
      <c r="E367" t="s">
        <v>598</v>
      </c>
      <c r="F367">
        <v>327958.94</v>
      </c>
      <c r="G367" t="s">
        <v>189</v>
      </c>
      <c r="H367" t="s">
        <v>195</v>
      </c>
      <c r="I367" t="s">
        <v>292</v>
      </c>
      <c r="J367" t="s">
        <v>320</v>
      </c>
    </row>
    <row r="368" spans="1:10" x14ac:dyDescent="0.25">
      <c r="A368" t="s">
        <v>186</v>
      </c>
      <c r="B368">
        <v>0</v>
      </c>
      <c r="C368">
        <v>1</v>
      </c>
      <c r="D368" t="s">
        <v>187</v>
      </c>
      <c r="E368" t="s">
        <v>599</v>
      </c>
      <c r="F368">
        <v>208325.56</v>
      </c>
      <c r="G368" t="s">
        <v>189</v>
      </c>
      <c r="H368" t="s">
        <v>187</v>
      </c>
      <c r="I368" t="s">
        <v>203</v>
      </c>
      <c r="J368" t="s">
        <v>320</v>
      </c>
    </row>
    <row r="369" spans="1:10" x14ac:dyDescent="0.25">
      <c r="A369" t="s">
        <v>186</v>
      </c>
      <c r="B369">
        <v>0</v>
      </c>
      <c r="C369">
        <v>1</v>
      </c>
      <c r="D369" t="s">
        <v>187</v>
      </c>
      <c r="E369" t="s">
        <v>600</v>
      </c>
      <c r="F369">
        <v>512854.4</v>
      </c>
      <c r="G369" t="s">
        <v>189</v>
      </c>
      <c r="H369" t="s">
        <v>187</v>
      </c>
      <c r="I369" t="s">
        <v>208</v>
      </c>
      <c r="J369" t="s">
        <v>320</v>
      </c>
    </row>
    <row r="370" spans="1:10" x14ac:dyDescent="0.25">
      <c r="A370" t="s">
        <v>186</v>
      </c>
      <c r="B370">
        <v>0</v>
      </c>
      <c r="C370">
        <v>1</v>
      </c>
      <c r="D370" t="s">
        <v>187</v>
      </c>
      <c r="E370" t="s">
        <v>601</v>
      </c>
      <c r="F370">
        <v>541228.73</v>
      </c>
      <c r="G370" t="s">
        <v>189</v>
      </c>
      <c r="H370" t="s">
        <v>195</v>
      </c>
      <c r="I370" t="s">
        <v>602</v>
      </c>
      <c r="J370" t="s">
        <v>320</v>
      </c>
    </row>
    <row r="371" spans="1:10" x14ac:dyDescent="0.25">
      <c r="A371" t="s">
        <v>186</v>
      </c>
      <c r="B371">
        <v>0</v>
      </c>
      <c r="C371">
        <v>1</v>
      </c>
      <c r="D371" t="s">
        <v>187</v>
      </c>
      <c r="E371" t="s">
        <v>603</v>
      </c>
      <c r="F371">
        <v>105571.94</v>
      </c>
      <c r="G371" t="s">
        <v>189</v>
      </c>
      <c r="H371" t="s">
        <v>187</v>
      </c>
      <c r="I371" t="s">
        <v>333</v>
      </c>
      <c r="J371" t="s">
        <v>320</v>
      </c>
    </row>
    <row r="372" spans="1:10" x14ac:dyDescent="0.25">
      <c r="A372" t="s">
        <v>186</v>
      </c>
      <c r="B372">
        <v>0</v>
      </c>
      <c r="C372">
        <v>1</v>
      </c>
      <c r="D372" t="s">
        <v>187</v>
      </c>
      <c r="E372" t="s">
        <v>604</v>
      </c>
      <c r="F372">
        <v>231915.15</v>
      </c>
      <c r="G372" t="s">
        <v>189</v>
      </c>
      <c r="H372" t="s">
        <v>187</v>
      </c>
      <c r="I372" t="s">
        <v>203</v>
      </c>
      <c r="J372" t="s">
        <v>320</v>
      </c>
    </row>
    <row r="373" spans="1:10" x14ac:dyDescent="0.25">
      <c r="A373" t="s">
        <v>186</v>
      </c>
      <c r="B373">
        <v>0</v>
      </c>
      <c r="C373">
        <v>1</v>
      </c>
      <c r="D373" t="s">
        <v>187</v>
      </c>
      <c r="E373" t="s">
        <v>605</v>
      </c>
      <c r="F373">
        <v>262212.75</v>
      </c>
      <c r="G373" t="s">
        <v>189</v>
      </c>
      <c r="H373" t="s">
        <v>187</v>
      </c>
      <c r="I373" t="s">
        <v>208</v>
      </c>
      <c r="J373" t="s">
        <v>320</v>
      </c>
    </row>
    <row r="374" spans="1:10" x14ac:dyDescent="0.25">
      <c r="A374" t="s">
        <v>186</v>
      </c>
      <c r="B374">
        <v>0</v>
      </c>
      <c r="C374">
        <v>1</v>
      </c>
      <c r="D374" t="s">
        <v>187</v>
      </c>
      <c r="E374" t="s">
        <v>606</v>
      </c>
      <c r="F374">
        <v>296666.49</v>
      </c>
      <c r="G374" t="s">
        <v>189</v>
      </c>
      <c r="H374" t="s">
        <v>187</v>
      </c>
      <c r="I374" t="s">
        <v>203</v>
      </c>
      <c r="J374" t="s">
        <v>320</v>
      </c>
    </row>
    <row r="375" spans="1:10" x14ac:dyDescent="0.25">
      <c r="A375" t="s">
        <v>186</v>
      </c>
      <c r="B375">
        <v>0</v>
      </c>
      <c r="C375">
        <v>1</v>
      </c>
      <c r="D375" t="s">
        <v>187</v>
      </c>
      <c r="E375" t="s">
        <v>607</v>
      </c>
      <c r="F375">
        <v>108482.59</v>
      </c>
      <c r="G375" t="s">
        <v>189</v>
      </c>
      <c r="H375" t="s">
        <v>187</v>
      </c>
      <c r="I375" t="s">
        <v>208</v>
      </c>
      <c r="J375" t="s">
        <v>320</v>
      </c>
    </row>
    <row r="376" spans="1:10" x14ac:dyDescent="0.25">
      <c r="A376" t="s">
        <v>186</v>
      </c>
      <c r="B376">
        <v>0</v>
      </c>
      <c r="C376">
        <v>1</v>
      </c>
      <c r="D376" t="s">
        <v>187</v>
      </c>
      <c r="E376" t="s">
        <v>608</v>
      </c>
      <c r="F376">
        <v>191898.46</v>
      </c>
      <c r="G376" t="s">
        <v>189</v>
      </c>
      <c r="H376" t="s">
        <v>187</v>
      </c>
      <c r="I376" t="s">
        <v>187</v>
      </c>
      <c r="J376" t="s">
        <v>320</v>
      </c>
    </row>
    <row r="377" spans="1:10" x14ac:dyDescent="0.25">
      <c r="A377" t="s">
        <v>186</v>
      </c>
      <c r="B377">
        <v>0</v>
      </c>
      <c r="C377">
        <v>1</v>
      </c>
      <c r="D377" t="s">
        <v>187</v>
      </c>
      <c r="E377" t="s">
        <v>609</v>
      </c>
      <c r="F377">
        <v>124196.7</v>
      </c>
      <c r="G377" t="s">
        <v>189</v>
      </c>
      <c r="H377" t="s">
        <v>187</v>
      </c>
      <c r="I377" t="s">
        <v>203</v>
      </c>
      <c r="J377" t="s">
        <v>320</v>
      </c>
    </row>
    <row r="378" spans="1:10" x14ac:dyDescent="0.25">
      <c r="A378" t="s">
        <v>186</v>
      </c>
      <c r="B378">
        <v>0</v>
      </c>
      <c r="C378">
        <v>1</v>
      </c>
      <c r="D378" t="s">
        <v>187</v>
      </c>
      <c r="E378" t="s">
        <v>610</v>
      </c>
      <c r="F378">
        <v>43569.42</v>
      </c>
      <c r="G378" t="s">
        <v>189</v>
      </c>
      <c r="H378" t="s">
        <v>187</v>
      </c>
      <c r="I378" t="s">
        <v>187</v>
      </c>
      <c r="J378" t="s">
        <v>320</v>
      </c>
    </row>
    <row r="379" spans="1:10" x14ac:dyDescent="0.25">
      <c r="A379" t="s">
        <v>186</v>
      </c>
      <c r="B379">
        <v>0</v>
      </c>
      <c r="C379">
        <v>1</v>
      </c>
      <c r="D379" t="s">
        <v>187</v>
      </c>
      <c r="E379" t="s">
        <v>611</v>
      </c>
      <c r="F379">
        <v>372600.01</v>
      </c>
      <c r="G379" t="s">
        <v>189</v>
      </c>
      <c r="H379" t="s">
        <v>187</v>
      </c>
      <c r="I379" t="s">
        <v>208</v>
      </c>
      <c r="J379" t="s">
        <v>320</v>
      </c>
    </row>
    <row r="380" spans="1:10" x14ac:dyDescent="0.25">
      <c r="A380" t="s">
        <v>186</v>
      </c>
      <c r="B380">
        <v>0</v>
      </c>
      <c r="C380">
        <v>1</v>
      </c>
      <c r="D380" t="s">
        <v>187</v>
      </c>
      <c r="E380" t="s">
        <v>612</v>
      </c>
      <c r="F380">
        <v>45655.74</v>
      </c>
      <c r="G380" t="s">
        <v>189</v>
      </c>
      <c r="H380" t="s">
        <v>187</v>
      </c>
      <c r="I380" t="s">
        <v>203</v>
      </c>
      <c r="J380" t="s">
        <v>320</v>
      </c>
    </row>
    <row r="381" spans="1:10" x14ac:dyDescent="0.25">
      <c r="A381" t="s">
        <v>186</v>
      </c>
      <c r="B381">
        <v>0</v>
      </c>
      <c r="C381">
        <v>1</v>
      </c>
      <c r="D381" t="s">
        <v>187</v>
      </c>
      <c r="E381" t="s">
        <v>613</v>
      </c>
      <c r="F381">
        <v>51083.43</v>
      </c>
      <c r="G381" t="s">
        <v>189</v>
      </c>
      <c r="H381" t="s">
        <v>614</v>
      </c>
      <c r="I381" t="s">
        <v>208</v>
      </c>
      <c r="J381" t="s">
        <v>320</v>
      </c>
    </row>
    <row r="382" spans="1:10" x14ac:dyDescent="0.25">
      <c r="A382" t="s">
        <v>186</v>
      </c>
      <c r="B382">
        <v>0</v>
      </c>
      <c r="C382">
        <v>1</v>
      </c>
      <c r="D382" t="s">
        <v>187</v>
      </c>
      <c r="E382" t="s">
        <v>615</v>
      </c>
      <c r="F382">
        <v>154334.82999999999</v>
      </c>
      <c r="G382" t="s">
        <v>189</v>
      </c>
      <c r="H382" t="s">
        <v>187</v>
      </c>
      <c r="I382" t="s">
        <v>203</v>
      </c>
      <c r="J382" t="s">
        <v>320</v>
      </c>
    </row>
    <row r="383" spans="1:10" x14ac:dyDescent="0.25">
      <c r="A383" t="s">
        <v>186</v>
      </c>
      <c r="B383">
        <v>0</v>
      </c>
      <c r="C383">
        <v>1</v>
      </c>
      <c r="D383" t="s">
        <v>187</v>
      </c>
      <c r="E383" t="s">
        <v>616</v>
      </c>
      <c r="F383">
        <v>315501.12</v>
      </c>
      <c r="G383" t="s">
        <v>189</v>
      </c>
      <c r="H383" t="s">
        <v>319</v>
      </c>
      <c r="I383" t="s">
        <v>325</v>
      </c>
      <c r="J383" t="s">
        <v>320</v>
      </c>
    </row>
    <row r="384" spans="1:10" x14ac:dyDescent="0.25">
      <c r="A384" t="s">
        <v>186</v>
      </c>
      <c r="B384">
        <v>0</v>
      </c>
      <c r="C384">
        <v>1</v>
      </c>
      <c r="D384" t="s">
        <v>187</v>
      </c>
      <c r="E384" t="s">
        <v>617</v>
      </c>
      <c r="F384">
        <v>260001.13</v>
      </c>
      <c r="G384" t="s">
        <v>189</v>
      </c>
      <c r="H384" t="s">
        <v>187</v>
      </c>
      <c r="I384" t="s">
        <v>208</v>
      </c>
      <c r="J384" t="s">
        <v>320</v>
      </c>
    </row>
    <row r="385" spans="1:10" x14ac:dyDescent="0.25">
      <c r="A385" t="s">
        <v>186</v>
      </c>
      <c r="B385">
        <v>0</v>
      </c>
      <c r="C385">
        <v>1</v>
      </c>
      <c r="D385" t="s">
        <v>187</v>
      </c>
      <c r="E385" t="s">
        <v>618</v>
      </c>
      <c r="F385">
        <v>113195.69</v>
      </c>
      <c r="G385" t="s">
        <v>189</v>
      </c>
      <c r="H385" t="s">
        <v>187</v>
      </c>
      <c r="I385" t="s">
        <v>333</v>
      </c>
      <c r="J385" t="s">
        <v>320</v>
      </c>
    </row>
    <row r="386" spans="1:10" x14ac:dyDescent="0.25">
      <c r="A386" t="s">
        <v>186</v>
      </c>
      <c r="B386">
        <v>0</v>
      </c>
      <c r="C386">
        <v>1</v>
      </c>
      <c r="D386" t="s">
        <v>187</v>
      </c>
      <c r="E386" t="s">
        <v>619</v>
      </c>
      <c r="F386">
        <v>399228.77</v>
      </c>
      <c r="G386" t="s">
        <v>189</v>
      </c>
      <c r="H386" t="s">
        <v>187</v>
      </c>
      <c r="I386" t="s">
        <v>325</v>
      </c>
      <c r="J386" t="s">
        <v>320</v>
      </c>
    </row>
    <row r="387" spans="1:10" x14ac:dyDescent="0.25">
      <c r="A387" t="s">
        <v>186</v>
      </c>
      <c r="B387">
        <v>0</v>
      </c>
      <c r="C387">
        <v>1</v>
      </c>
      <c r="D387" t="s">
        <v>187</v>
      </c>
      <c r="E387" t="s">
        <v>620</v>
      </c>
      <c r="F387">
        <v>413300.35</v>
      </c>
      <c r="G387" t="s">
        <v>189</v>
      </c>
      <c r="H387" t="s">
        <v>187</v>
      </c>
      <c r="I387" t="s">
        <v>203</v>
      </c>
      <c r="J387" t="s">
        <v>320</v>
      </c>
    </row>
    <row r="388" spans="1:10" x14ac:dyDescent="0.25">
      <c r="A388" t="s">
        <v>186</v>
      </c>
      <c r="B388">
        <v>0</v>
      </c>
      <c r="C388">
        <v>1</v>
      </c>
      <c r="D388" t="s">
        <v>187</v>
      </c>
      <c r="E388" t="s">
        <v>621</v>
      </c>
      <c r="F388">
        <v>66576.09</v>
      </c>
      <c r="G388" t="s">
        <v>189</v>
      </c>
      <c r="H388" t="s">
        <v>187</v>
      </c>
      <c r="I388" t="s">
        <v>203</v>
      </c>
      <c r="J388" t="s">
        <v>320</v>
      </c>
    </row>
    <row r="389" spans="1:10" x14ac:dyDescent="0.25">
      <c r="A389" t="s">
        <v>186</v>
      </c>
      <c r="B389">
        <v>0</v>
      </c>
      <c r="C389">
        <v>1</v>
      </c>
      <c r="D389" t="s">
        <v>187</v>
      </c>
      <c r="E389" t="s">
        <v>622</v>
      </c>
      <c r="F389">
        <v>319719.21000000002</v>
      </c>
      <c r="G389" t="s">
        <v>189</v>
      </c>
      <c r="H389" t="s">
        <v>187</v>
      </c>
      <c r="I389" t="s">
        <v>203</v>
      </c>
      <c r="J389" t="s">
        <v>320</v>
      </c>
    </row>
    <row r="390" spans="1:10" x14ac:dyDescent="0.25">
      <c r="A390" t="s">
        <v>186</v>
      </c>
      <c r="B390">
        <v>0</v>
      </c>
      <c r="C390">
        <v>1</v>
      </c>
      <c r="D390" t="s">
        <v>187</v>
      </c>
      <c r="E390" t="s">
        <v>623</v>
      </c>
      <c r="F390">
        <v>533566.6</v>
      </c>
      <c r="G390" t="s">
        <v>189</v>
      </c>
      <c r="H390" t="s">
        <v>187</v>
      </c>
      <c r="I390" t="s">
        <v>325</v>
      </c>
      <c r="J390" t="s">
        <v>320</v>
      </c>
    </row>
    <row r="391" spans="1:10" x14ac:dyDescent="0.25">
      <c r="A391" t="s">
        <v>186</v>
      </c>
      <c r="B391">
        <v>0</v>
      </c>
      <c r="C391">
        <v>1</v>
      </c>
      <c r="D391" t="s">
        <v>187</v>
      </c>
      <c r="E391" t="s">
        <v>624</v>
      </c>
      <c r="F391">
        <v>224597.8</v>
      </c>
      <c r="G391" t="s">
        <v>189</v>
      </c>
      <c r="H391" t="s">
        <v>187</v>
      </c>
      <c r="I391" t="s">
        <v>208</v>
      </c>
      <c r="J391" t="s">
        <v>320</v>
      </c>
    </row>
    <row r="392" spans="1:10" x14ac:dyDescent="0.25">
      <c r="A392" t="s">
        <v>186</v>
      </c>
      <c r="B392">
        <v>0</v>
      </c>
      <c r="C392">
        <v>1</v>
      </c>
      <c r="D392" t="s">
        <v>187</v>
      </c>
      <c r="E392" t="s">
        <v>625</v>
      </c>
      <c r="F392">
        <v>370227.21</v>
      </c>
      <c r="G392" t="s">
        <v>189</v>
      </c>
      <c r="H392" t="s">
        <v>187</v>
      </c>
      <c r="I392" t="s">
        <v>208</v>
      </c>
      <c r="J392" t="s">
        <v>320</v>
      </c>
    </row>
    <row r="393" spans="1:10" x14ac:dyDescent="0.25">
      <c r="A393" t="s">
        <v>186</v>
      </c>
      <c r="B393">
        <v>0</v>
      </c>
      <c r="C393">
        <v>1</v>
      </c>
      <c r="D393" t="s">
        <v>187</v>
      </c>
      <c r="E393" t="s">
        <v>626</v>
      </c>
      <c r="F393">
        <v>242832.25</v>
      </c>
      <c r="G393" t="s">
        <v>189</v>
      </c>
      <c r="H393" t="s">
        <v>187</v>
      </c>
      <c r="I393" t="s">
        <v>203</v>
      </c>
      <c r="J393" t="s">
        <v>320</v>
      </c>
    </row>
    <row r="394" spans="1:10" x14ac:dyDescent="0.25">
      <c r="A394" t="s">
        <v>186</v>
      </c>
      <c r="B394">
        <v>1</v>
      </c>
      <c r="C394">
        <v>1</v>
      </c>
      <c r="D394" t="s">
        <v>187</v>
      </c>
      <c r="E394" t="s">
        <v>627</v>
      </c>
      <c r="F394">
        <v>40989.25</v>
      </c>
      <c r="G394" t="s">
        <v>189</v>
      </c>
      <c r="H394" t="s">
        <v>628</v>
      </c>
      <c r="I394" t="s">
        <v>208</v>
      </c>
      <c r="J394" t="s">
        <v>320</v>
      </c>
    </row>
    <row r="395" spans="1:10" x14ac:dyDescent="0.25">
      <c r="A395" t="s">
        <v>186</v>
      </c>
      <c r="B395">
        <v>1</v>
      </c>
      <c r="C395">
        <v>1</v>
      </c>
      <c r="D395" t="s">
        <v>187</v>
      </c>
      <c r="E395" t="s">
        <v>629</v>
      </c>
      <c r="F395">
        <v>36024.379999999997</v>
      </c>
      <c r="G395" t="s">
        <v>189</v>
      </c>
      <c r="H395" t="s">
        <v>203</v>
      </c>
      <c r="I395" t="s">
        <v>208</v>
      </c>
      <c r="J395" t="s">
        <v>320</v>
      </c>
    </row>
    <row r="396" spans="1:10" x14ac:dyDescent="0.25">
      <c r="A396" t="s">
        <v>186</v>
      </c>
      <c r="B396">
        <v>1</v>
      </c>
      <c r="C396">
        <v>1</v>
      </c>
      <c r="D396" t="s">
        <v>187</v>
      </c>
      <c r="E396" t="s">
        <v>630</v>
      </c>
      <c r="F396">
        <v>31673.73</v>
      </c>
      <c r="G396" t="s">
        <v>189</v>
      </c>
      <c r="H396" t="s">
        <v>208</v>
      </c>
      <c r="I396" t="s">
        <v>325</v>
      </c>
      <c r="J396" t="s">
        <v>320</v>
      </c>
    </row>
    <row r="397" spans="1:10" x14ac:dyDescent="0.25">
      <c r="A397" t="s">
        <v>186</v>
      </c>
      <c r="B397">
        <v>1</v>
      </c>
      <c r="C397">
        <v>1</v>
      </c>
      <c r="D397" t="s">
        <v>187</v>
      </c>
      <c r="E397" t="s">
        <v>631</v>
      </c>
      <c r="F397">
        <v>36360.080000000002</v>
      </c>
      <c r="G397" t="s">
        <v>189</v>
      </c>
      <c r="H397" t="s">
        <v>203</v>
      </c>
      <c r="I397" t="s">
        <v>208</v>
      </c>
      <c r="J397" t="s">
        <v>320</v>
      </c>
    </row>
    <row r="398" spans="1:10" x14ac:dyDescent="0.25">
      <c r="A398" t="s">
        <v>186</v>
      </c>
      <c r="B398">
        <v>1</v>
      </c>
      <c r="C398">
        <v>1</v>
      </c>
      <c r="D398" t="s">
        <v>187</v>
      </c>
      <c r="E398" t="s">
        <v>632</v>
      </c>
      <c r="F398">
        <v>83778.8</v>
      </c>
      <c r="G398" t="s">
        <v>189</v>
      </c>
      <c r="H398" t="s">
        <v>203</v>
      </c>
      <c r="I398" t="s">
        <v>208</v>
      </c>
      <c r="J398" t="s">
        <v>320</v>
      </c>
    </row>
    <row r="399" spans="1:10" x14ac:dyDescent="0.25">
      <c r="A399" t="s">
        <v>186</v>
      </c>
      <c r="B399">
        <v>1</v>
      </c>
      <c r="C399">
        <v>1</v>
      </c>
      <c r="D399" t="s">
        <v>187</v>
      </c>
      <c r="E399" t="s">
        <v>633</v>
      </c>
      <c r="F399">
        <v>52729.32</v>
      </c>
      <c r="G399" t="s">
        <v>189</v>
      </c>
      <c r="H399" t="s">
        <v>203</v>
      </c>
      <c r="I399" t="s">
        <v>203</v>
      </c>
      <c r="J399" t="s">
        <v>320</v>
      </c>
    </row>
    <row r="400" spans="1:10" x14ac:dyDescent="0.25">
      <c r="A400" t="s">
        <v>186</v>
      </c>
      <c r="B400">
        <v>1</v>
      </c>
      <c r="C400">
        <v>1</v>
      </c>
      <c r="D400" t="s">
        <v>187</v>
      </c>
      <c r="E400" t="s">
        <v>634</v>
      </c>
      <c r="F400">
        <v>189318.82</v>
      </c>
      <c r="G400" t="s">
        <v>189</v>
      </c>
      <c r="H400" t="s">
        <v>325</v>
      </c>
      <c r="I400" t="s">
        <v>325</v>
      </c>
      <c r="J400" t="s">
        <v>320</v>
      </c>
    </row>
    <row r="401" spans="1:10" x14ac:dyDescent="0.25">
      <c r="A401" t="s">
        <v>186</v>
      </c>
      <c r="B401">
        <v>1</v>
      </c>
      <c r="C401">
        <v>1</v>
      </c>
      <c r="D401" t="s">
        <v>187</v>
      </c>
      <c r="E401" t="s">
        <v>635</v>
      </c>
      <c r="F401">
        <v>145279.24</v>
      </c>
      <c r="G401" t="s">
        <v>189</v>
      </c>
      <c r="H401" t="s">
        <v>203</v>
      </c>
      <c r="I401" t="s">
        <v>208</v>
      </c>
      <c r="J401" t="s">
        <v>320</v>
      </c>
    </row>
    <row r="402" spans="1:10" x14ac:dyDescent="0.25">
      <c r="A402" t="s">
        <v>186</v>
      </c>
      <c r="B402">
        <v>1</v>
      </c>
      <c r="C402">
        <v>1</v>
      </c>
      <c r="D402" t="s">
        <v>187</v>
      </c>
      <c r="E402" t="s">
        <v>636</v>
      </c>
      <c r="F402">
        <v>61952.86</v>
      </c>
      <c r="G402" t="s">
        <v>189</v>
      </c>
      <c r="H402" t="s">
        <v>203</v>
      </c>
      <c r="I402" t="s">
        <v>208</v>
      </c>
      <c r="J402" t="s">
        <v>320</v>
      </c>
    </row>
    <row r="403" spans="1:10" x14ac:dyDescent="0.25">
      <c r="A403" t="s">
        <v>186</v>
      </c>
      <c r="B403">
        <v>1</v>
      </c>
      <c r="C403">
        <v>1</v>
      </c>
      <c r="D403" t="s">
        <v>187</v>
      </c>
      <c r="E403" t="s">
        <v>637</v>
      </c>
      <c r="F403">
        <v>222174.59</v>
      </c>
      <c r="G403" t="s">
        <v>189</v>
      </c>
      <c r="H403" t="s">
        <v>203</v>
      </c>
      <c r="I403" t="s">
        <v>208</v>
      </c>
      <c r="J403" t="s">
        <v>320</v>
      </c>
    </row>
    <row r="404" spans="1:10" x14ac:dyDescent="0.25">
      <c r="A404" t="s">
        <v>186</v>
      </c>
      <c r="B404">
        <v>1</v>
      </c>
      <c r="C404">
        <v>1</v>
      </c>
      <c r="D404" t="s">
        <v>187</v>
      </c>
      <c r="E404" t="s">
        <v>638</v>
      </c>
      <c r="F404">
        <v>159808.62</v>
      </c>
      <c r="G404" t="s">
        <v>189</v>
      </c>
      <c r="H404" t="s">
        <v>203</v>
      </c>
      <c r="I404" t="s">
        <v>333</v>
      </c>
      <c r="J404" t="s">
        <v>320</v>
      </c>
    </row>
    <row r="405" spans="1:10" x14ac:dyDescent="0.25">
      <c r="A405" t="s">
        <v>186</v>
      </c>
      <c r="B405">
        <v>1</v>
      </c>
      <c r="C405">
        <v>1</v>
      </c>
      <c r="D405" t="s">
        <v>187</v>
      </c>
      <c r="E405" t="s">
        <v>639</v>
      </c>
      <c r="F405">
        <v>97714.47</v>
      </c>
      <c r="G405" t="s">
        <v>189</v>
      </c>
      <c r="H405" t="s">
        <v>203</v>
      </c>
      <c r="I405" t="s">
        <v>203</v>
      </c>
      <c r="J405" t="s">
        <v>320</v>
      </c>
    </row>
    <row r="406" spans="1:10" x14ac:dyDescent="0.25">
      <c r="A406" t="s">
        <v>186</v>
      </c>
      <c r="B406">
        <v>1</v>
      </c>
      <c r="C406">
        <v>1</v>
      </c>
      <c r="D406" t="s">
        <v>187</v>
      </c>
      <c r="E406" t="s">
        <v>640</v>
      </c>
      <c r="F406">
        <v>169661</v>
      </c>
      <c r="G406" t="s">
        <v>189</v>
      </c>
      <c r="H406" t="s">
        <v>203</v>
      </c>
      <c r="I406" t="s">
        <v>196</v>
      </c>
      <c r="J406" t="s">
        <v>320</v>
      </c>
    </row>
    <row r="407" spans="1:10" x14ac:dyDescent="0.25">
      <c r="A407" t="s">
        <v>186</v>
      </c>
      <c r="B407">
        <v>1</v>
      </c>
      <c r="C407">
        <v>1</v>
      </c>
      <c r="D407" t="s">
        <v>187</v>
      </c>
      <c r="E407" t="s">
        <v>641</v>
      </c>
      <c r="F407">
        <v>170430.23</v>
      </c>
      <c r="G407" t="s">
        <v>189</v>
      </c>
      <c r="H407" t="s">
        <v>203</v>
      </c>
      <c r="I407" t="s">
        <v>208</v>
      </c>
      <c r="J407" t="s">
        <v>320</v>
      </c>
    </row>
    <row r="408" spans="1:10" x14ac:dyDescent="0.25">
      <c r="A408" t="s">
        <v>186</v>
      </c>
      <c r="B408">
        <v>1</v>
      </c>
      <c r="C408">
        <v>1</v>
      </c>
      <c r="D408" t="s">
        <v>187</v>
      </c>
      <c r="E408" t="s">
        <v>642</v>
      </c>
      <c r="F408">
        <v>56163.17</v>
      </c>
      <c r="G408" t="s">
        <v>189</v>
      </c>
      <c r="H408" t="s">
        <v>203</v>
      </c>
      <c r="I408" t="s">
        <v>203</v>
      </c>
      <c r="J408" t="s">
        <v>320</v>
      </c>
    </row>
    <row r="409" spans="1:10" x14ac:dyDescent="0.25">
      <c r="A409" t="s">
        <v>186</v>
      </c>
      <c r="B409">
        <v>1</v>
      </c>
      <c r="C409">
        <v>1</v>
      </c>
      <c r="D409" t="s">
        <v>187</v>
      </c>
      <c r="E409" t="s">
        <v>643</v>
      </c>
      <c r="F409">
        <v>75522.11</v>
      </c>
      <c r="G409" t="s">
        <v>189</v>
      </c>
      <c r="H409" t="s">
        <v>644</v>
      </c>
      <c r="I409" t="s">
        <v>244</v>
      </c>
      <c r="J409" t="s">
        <v>320</v>
      </c>
    </row>
    <row r="410" spans="1:10" x14ac:dyDescent="0.25">
      <c r="A410" t="s">
        <v>186</v>
      </c>
      <c r="B410">
        <v>1</v>
      </c>
      <c r="C410">
        <v>1</v>
      </c>
      <c r="D410" t="s">
        <v>187</v>
      </c>
      <c r="E410" t="s">
        <v>645</v>
      </c>
      <c r="F410">
        <v>261158.99</v>
      </c>
      <c r="G410" t="s">
        <v>189</v>
      </c>
      <c r="H410" t="s">
        <v>203</v>
      </c>
      <c r="I410" t="s">
        <v>208</v>
      </c>
      <c r="J410" t="s">
        <v>320</v>
      </c>
    </row>
    <row r="411" spans="1:10" x14ac:dyDescent="0.25">
      <c r="A411" t="s">
        <v>186</v>
      </c>
      <c r="B411">
        <v>1</v>
      </c>
      <c r="C411">
        <v>1</v>
      </c>
      <c r="D411" t="s">
        <v>187</v>
      </c>
      <c r="E411" t="s">
        <v>646</v>
      </c>
      <c r="F411">
        <v>34632.089999999997</v>
      </c>
      <c r="G411" t="s">
        <v>189</v>
      </c>
      <c r="H411" t="s">
        <v>203</v>
      </c>
      <c r="I411" t="s">
        <v>203</v>
      </c>
      <c r="J411" t="s">
        <v>320</v>
      </c>
    </row>
    <row r="412" spans="1:10" x14ac:dyDescent="0.25">
      <c r="A412" t="s">
        <v>186</v>
      </c>
      <c r="B412">
        <v>1</v>
      </c>
      <c r="C412">
        <v>1</v>
      </c>
      <c r="D412" t="s">
        <v>187</v>
      </c>
      <c r="E412" t="s">
        <v>647</v>
      </c>
      <c r="F412">
        <v>203583.38</v>
      </c>
      <c r="G412" t="s">
        <v>189</v>
      </c>
      <c r="H412" t="s">
        <v>205</v>
      </c>
      <c r="I412" t="s">
        <v>201</v>
      </c>
      <c r="J412" t="s">
        <v>320</v>
      </c>
    </row>
    <row r="413" spans="1:10" x14ac:dyDescent="0.25">
      <c r="A413" t="s">
        <v>186</v>
      </c>
      <c r="B413">
        <v>1</v>
      </c>
      <c r="C413">
        <v>1</v>
      </c>
      <c r="D413" t="s">
        <v>187</v>
      </c>
      <c r="E413" t="s">
        <v>648</v>
      </c>
      <c r="F413">
        <v>158832.68</v>
      </c>
      <c r="G413" t="s">
        <v>189</v>
      </c>
      <c r="H413" t="s">
        <v>203</v>
      </c>
      <c r="I413" t="s">
        <v>203</v>
      </c>
      <c r="J413" t="s">
        <v>320</v>
      </c>
    </row>
    <row r="414" spans="1:10" x14ac:dyDescent="0.25">
      <c r="A414" t="s">
        <v>186</v>
      </c>
      <c r="B414">
        <v>1</v>
      </c>
      <c r="C414">
        <v>1</v>
      </c>
      <c r="D414" t="s">
        <v>187</v>
      </c>
      <c r="E414" t="s">
        <v>649</v>
      </c>
      <c r="F414">
        <v>159851.07</v>
      </c>
      <c r="G414" t="s">
        <v>189</v>
      </c>
      <c r="H414" t="s">
        <v>203</v>
      </c>
      <c r="I414" t="s">
        <v>203</v>
      </c>
      <c r="J414" t="s">
        <v>320</v>
      </c>
    </row>
    <row r="415" spans="1:10" x14ac:dyDescent="0.25">
      <c r="A415" t="s">
        <v>186</v>
      </c>
      <c r="B415">
        <v>1</v>
      </c>
      <c r="C415">
        <v>1</v>
      </c>
      <c r="D415" t="s">
        <v>187</v>
      </c>
      <c r="E415" t="s">
        <v>650</v>
      </c>
      <c r="F415">
        <v>257347.32</v>
      </c>
      <c r="G415" t="s">
        <v>189</v>
      </c>
      <c r="H415" t="s">
        <v>203</v>
      </c>
      <c r="I415" t="s">
        <v>203</v>
      </c>
      <c r="J415" t="s">
        <v>320</v>
      </c>
    </row>
    <row r="416" spans="1:10" x14ac:dyDescent="0.25">
      <c r="A416" t="s">
        <v>186</v>
      </c>
      <c r="B416">
        <v>1</v>
      </c>
      <c r="C416">
        <v>1</v>
      </c>
      <c r="D416" t="s">
        <v>187</v>
      </c>
      <c r="E416" t="s">
        <v>651</v>
      </c>
      <c r="F416">
        <v>75432.47</v>
      </c>
      <c r="G416" t="s">
        <v>189</v>
      </c>
      <c r="H416" t="s">
        <v>203</v>
      </c>
      <c r="I416" t="s">
        <v>203</v>
      </c>
      <c r="J416" t="s">
        <v>320</v>
      </c>
    </row>
    <row r="417" spans="1:10" x14ac:dyDescent="0.25">
      <c r="A417" t="s">
        <v>186</v>
      </c>
      <c r="B417">
        <v>1</v>
      </c>
      <c r="C417">
        <v>1</v>
      </c>
      <c r="D417" t="s">
        <v>187</v>
      </c>
      <c r="E417" t="s">
        <v>652</v>
      </c>
      <c r="F417">
        <v>164030.04</v>
      </c>
      <c r="G417" t="s">
        <v>189</v>
      </c>
      <c r="H417" t="s">
        <v>203</v>
      </c>
      <c r="I417" t="s">
        <v>203</v>
      </c>
      <c r="J417" t="s">
        <v>320</v>
      </c>
    </row>
    <row r="418" spans="1:10" x14ac:dyDescent="0.25">
      <c r="A418" t="s">
        <v>186</v>
      </c>
      <c r="B418">
        <v>1</v>
      </c>
      <c r="C418">
        <v>1</v>
      </c>
      <c r="D418" t="s">
        <v>187</v>
      </c>
      <c r="E418" t="s">
        <v>653</v>
      </c>
      <c r="F418">
        <v>74638.399999999994</v>
      </c>
      <c r="G418" t="s">
        <v>189</v>
      </c>
      <c r="H418" t="s">
        <v>654</v>
      </c>
      <c r="I418" t="s">
        <v>292</v>
      </c>
      <c r="J418" t="s">
        <v>320</v>
      </c>
    </row>
    <row r="419" spans="1:10" x14ac:dyDescent="0.25">
      <c r="A419" t="s">
        <v>186</v>
      </c>
      <c r="B419">
        <v>1</v>
      </c>
      <c r="C419">
        <v>1</v>
      </c>
      <c r="D419" t="s">
        <v>187</v>
      </c>
      <c r="E419" t="s">
        <v>655</v>
      </c>
      <c r="F419">
        <v>428924.92</v>
      </c>
      <c r="G419" t="s">
        <v>189</v>
      </c>
      <c r="H419" t="s">
        <v>203</v>
      </c>
      <c r="I419" t="s">
        <v>208</v>
      </c>
      <c r="J419" t="s">
        <v>320</v>
      </c>
    </row>
    <row r="420" spans="1:10" x14ac:dyDescent="0.25">
      <c r="A420" t="s">
        <v>186</v>
      </c>
      <c r="B420">
        <v>1</v>
      </c>
      <c r="C420">
        <v>1</v>
      </c>
      <c r="D420" t="s">
        <v>187</v>
      </c>
      <c r="E420" t="s">
        <v>656</v>
      </c>
      <c r="F420">
        <v>30405.71</v>
      </c>
      <c r="G420" t="s">
        <v>189</v>
      </c>
      <c r="H420" t="s">
        <v>500</v>
      </c>
      <c r="I420" t="s">
        <v>208</v>
      </c>
      <c r="J420" t="s">
        <v>320</v>
      </c>
    </row>
    <row r="421" spans="1:10" x14ac:dyDescent="0.25">
      <c r="A421" t="s">
        <v>186</v>
      </c>
      <c r="B421">
        <v>1</v>
      </c>
      <c r="C421">
        <v>1</v>
      </c>
      <c r="D421" t="s">
        <v>187</v>
      </c>
      <c r="E421" t="s">
        <v>657</v>
      </c>
      <c r="F421">
        <v>233256.93</v>
      </c>
      <c r="G421" t="s">
        <v>189</v>
      </c>
      <c r="H421" t="s">
        <v>203</v>
      </c>
      <c r="I421" t="s">
        <v>203</v>
      </c>
      <c r="J421" t="s">
        <v>320</v>
      </c>
    </row>
    <row r="422" spans="1:10" x14ac:dyDescent="0.25">
      <c r="A422" t="s">
        <v>186</v>
      </c>
      <c r="B422">
        <v>1</v>
      </c>
      <c r="C422">
        <v>1</v>
      </c>
      <c r="D422" t="s">
        <v>187</v>
      </c>
      <c r="E422" t="s">
        <v>658</v>
      </c>
      <c r="F422">
        <v>157720.97</v>
      </c>
      <c r="G422" t="s">
        <v>189</v>
      </c>
      <c r="H422" t="s">
        <v>325</v>
      </c>
      <c r="I422" t="s">
        <v>325</v>
      </c>
      <c r="J422" t="s">
        <v>320</v>
      </c>
    </row>
    <row r="423" spans="1:10" x14ac:dyDescent="0.25">
      <c r="A423" t="s">
        <v>186</v>
      </c>
      <c r="B423">
        <v>1</v>
      </c>
      <c r="C423">
        <v>1</v>
      </c>
      <c r="D423" t="s">
        <v>187</v>
      </c>
      <c r="E423" t="s">
        <v>659</v>
      </c>
      <c r="F423">
        <v>123775.86</v>
      </c>
      <c r="G423" t="s">
        <v>189</v>
      </c>
      <c r="H423" t="s">
        <v>203</v>
      </c>
      <c r="I423" t="s">
        <v>208</v>
      </c>
      <c r="J423" t="s">
        <v>320</v>
      </c>
    </row>
    <row r="424" spans="1:10" x14ac:dyDescent="0.25">
      <c r="A424" t="s">
        <v>186</v>
      </c>
      <c r="B424">
        <v>1</v>
      </c>
      <c r="C424">
        <v>1</v>
      </c>
      <c r="D424" t="s">
        <v>187</v>
      </c>
      <c r="E424" t="s">
        <v>660</v>
      </c>
      <c r="F424">
        <v>81380.06</v>
      </c>
      <c r="G424" t="s">
        <v>189</v>
      </c>
      <c r="H424" t="s">
        <v>203</v>
      </c>
      <c r="I424" t="s">
        <v>208</v>
      </c>
      <c r="J424" t="s">
        <v>320</v>
      </c>
    </row>
    <row r="425" spans="1:10" x14ac:dyDescent="0.25">
      <c r="A425" t="s">
        <v>186</v>
      </c>
      <c r="B425">
        <v>1</v>
      </c>
      <c r="C425">
        <v>1</v>
      </c>
      <c r="D425" t="s">
        <v>187</v>
      </c>
      <c r="E425" t="s">
        <v>661</v>
      </c>
      <c r="F425">
        <v>275335.3</v>
      </c>
      <c r="G425" t="s">
        <v>189</v>
      </c>
      <c r="H425" t="s">
        <v>203</v>
      </c>
      <c r="I425" t="s">
        <v>407</v>
      </c>
      <c r="J425" t="s">
        <v>320</v>
      </c>
    </row>
    <row r="426" spans="1:10" x14ac:dyDescent="0.25">
      <c r="A426" t="s">
        <v>186</v>
      </c>
      <c r="B426">
        <v>1</v>
      </c>
      <c r="C426">
        <v>1</v>
      </c>
      <c r="D426" t="s">
        <v>187</v>
      </c>
      <c r="E426" t="s">
        <v>662</v>
      </c>
      <c r="F426">
        <v>300526.74</v>
      </c>
      <c r="G426" t="s">
        <v>189</v>
      </c>
      <c r="H426" t="s">
        <v>196</v>
      </c>
      <c r="I426" t="s">
        <v>196</v>
      </c>
      <c r="J426" t="s">
        <v>320</v>
      </c>
    </row>
    <row r="427" spans="1:10" x14ac:dyDescent="0.25">
      <c r="A427" t="s">
        <v>186</v>
      </c>
      <c r="B427">
        <v>1</v>
      </c>
      <c r="C427">
        <v>1</v>
      </c>
      <c r="D427" t="s">
        <v>187</v>
      </c>
      <c r="E427" t="s">
        <v>663</v>
      </c>
      <c r="F427">
        <v>279594.03999999998</v>
      </c>
      <c r="G427" t="s">
        <v>189</v>
      </c>
      <c r="H427" t="s">
        <v>407</v>
      </c>
      <c r="I427" t="s">
        <v>349</v>
      </c>
      <c r="J427" t="s">
        <v>320</v>
      </c>
    </row>
    <row r="428" spans="1:10" x14ac:dyDescent="0.25">
      <c r="A428" t="s">
        <v>186</v>
      </c>
      <c r="B428">
        <v>1</v>
      </c>
      <c r="C428">
        <v>1</v>
      </c>
      <c r="D428" t="s">
        <v>187</v>
      </c>
      <c r="E428" t="s">
        <v>664</v>
      </c>
      <c r="F428">
        <v>100874.56</v>
      </c>
      <c r="G428" t="s">
        <v>189</v>
      </c>
      <c r="H428" t="s">
        <v>203</v>
      </c>
      <c r="I428" t="s">
        <v>203</v>
      </c>
      <c r="J428" t="s">
        <v>320</v>
      </c>
    </row>
    <row r="429" spans="1:10" x14ac:dyDescent="0.25">
      <c r="A429" t="s">
        <v>186</v>
      </c>
      <c r="B429">
        <v>1</v>
      </c>
      <c r="C429">
        <v>1</v>
      </c>
      <c r="D429" t="s">
        <v>187</v>
      </c>
      <c r="E429" t="s">
        <v>665</v>
      </c>
      <c r="F429">
        <v>28782.9</v>
      </c>
      <c r="G429" t="s">
        <v>189</v>
      </c>
      <c r="H429" t="s">
        <v>203</v>
      </c>
      <c r="I429" t="s">
        <v>203</v>
      </c>
      <c r="J429" t="s">
        <v>320</v>
      </c>
    </row>
    <row r="430" spans="1:10" x14ac:dyDescent="0.25">
      <c r="A430" t="s">
        <v>186</v>
      </c>
      <c r="B430">
        <v>1</v>
      </c>
      <c r="C430">
        <v>1</v>
      </c>
      <c r="D430" t="s">
        <v>187</v>
      </c>
      <c r="E430" t="s">
        <v>666</v>
      </c>
      <c r="F430">
        <v>86151.08</v>
      </c>
      <c r="G430" t="s">
        <v>189</v>
      </c>
      <c r="H430" t="s">
        <v>203</v>
      </c>
      <c r="I430" t="s">
        <v>203</v>
      </c>
      <c r="J430" t="s">
        <v>320</v>
      </c>
    </row>
    <row r="431" spans="1:10" x14ac:dyDescent="0.25">
      <c r="A431" t="s">
        <v>186</v>
      </c>
      <c r="B431">
        <v>1</v>
      </c>
      <c r="C431">
        <v>1</v>
      </c>
      <c r="D431" t="s">
        <v>187</v>
      </c>
      <c r="E431" t="s">
        <v>667</v>
      </c>
      <c r="F431">
        <v>56348.78</v>
      </c>
      <c r="G431" t="s">
        <v>189</v>
      </c>
      <c r="H431" t="s">
        <v>292</v>
      </c>
      <c r="I431" t="s">
        <v>292</v>
      </c>
      <c r="J431" t="s">
        <v>320</v>
      </c>
    </row>
    <row r="432" spans="1:10" x14ac:dyDescent="0.25">
      <c r="A432" t="s">
        <v>186</v>
      </c>
      <c r="B432">
        <v>1</v>
      </c>
      <c r="C432">
        <v>1</v>
      </c>
      <c r="D432" t="s">
        <v>187</v>
      </c>
      <c r="E432" t="s">
        <v>668</v>
      </c>
      <c r="F432">
        <v>244295.01</v>
      </c>
      <c r="G432" t="s">
        <v>189</v>
      </c>
      <c r="H432" t="s">
        <v>292</v>
      </c>
      <c r="I432" t="s">
        <v>325</v>
      </c>
      <c r="J432" t="s">
        <v>320</v>
      </c>
    </row>
    <row r="433" spans="1:10" x14ac:dyDescent="0.25">
      <c r="A433" t="s">
        <v>186</v>
      </c>
      <c r="B433">
        <v>1</v>
      </c>
      <c r="C433">
        <v>1</v>
      </c>
      <c r="D433" t="s">
        <v>187</v>
      </c>
      <c r="E433" t="s">
        <v>669</v>
      </c>
      <c r="F433">
        <v>29644.92</v>
      </c>
      <c r="G433" t="s">
        <v>189</v>
      </c>
      <c r="H433" t="s">
        <v>292</v>
      </c>
      <c r="I433" t="s">
        <v>336</v>
      </c>
      <c r="J433" t="s">
        <v>320</v>
      </c>
    </row>
    <row r="434" spans="1:10" x14ac:dyDescent="0.25">
      <c r="A434" t="s">
        <v>186</v>
      </c>
      <c r="B434">
        <v>1</v>
      </c>
      <c r="C434">
        <v>1</v>
      </c>
      <c r="D434" t="s">
        <v>187</v>
      </c>
      <c r="E434" t="s">
        <v>670</v>
      </c>
      <c r="F434">
        <v>153843.53</v>
      </c>
      <c r="G434" t="s">
        <v>189</v>
      </c>
      <c r="H434" t="s">
        <v>203</v>
      </c>
      <c r="I434" t="s">
        <v>208</v>
      </c>
      <c r="J434" t="s">
        <v>320</v>
      </c>
    </row>
    <row r="435" spans="1:10" x14ac:dyDescent="0.25">
      <c r="A435" t="s">
        <v>186</v>
      </c>
      <c r="B435">
        <v>1</v>
      </c>
      <c r="C435">
        <v>1</v>
      </c>
      <c r="D435" t="s">
        <v>187</v>
      </c>
      <c r="E435" t="s">
        <v>671</v>
      </c>
      <c r="F435">
        <v>211681.9</v>
      </c>
      <c r="G435" t="s">
        <v>189</v>
      </c>
      <c r="H435" t="s">
        <v>203</v>
      </c>
      <c r="I435" t="s">
        <v>203</v>
      </c>
      <c r="J435" t="s">
        <v>320</v>
      </c>
    </row>
    <row r="436" spans="1:10" x14ac:dyDescent="0.25">
      <c r="A436" t="s">
        <v>186</v>
      </c>
      <c r="B436">
        <v>1</v>
      </c>
      <c r="C436">
        <v>1</v>
      </c>
      <c r="D436" t="s">
        <v>187</v>
      </c>
      <c r="E436" t="s">
        <v>672</v>
      </c>
      <c r="F436">
        <v>223945.76</v>
      </c>
      <c r="G436" t="s">
        <v>189</v>
      </c>
      <c r="H436" t="s">
        <v>203</v>
      </c>
      <c r="I436" t="s">
        <v>203</v>
      </c>
      <c r="J436" t="s">
        <v>320</v>
      </c>
    </row>
    <row r="437" spans="1:10" x14ac:dyDescent="0.25">
      <c r="A437" t="s">
        <v>186</v>
      </c>
      <c r="B437">
        <v>1</v>
      </c>
      <c r="C437">
        <v>1</v>
      </c>
      <c r="D437" t="s">
        <v>187</v>
      </c>
      <c r="E437" t="s">
        <v>673</v>
      </c>
      <c r="F437">
        <v>36481.94</v>
      </c>
      <c r="G437" t="s">
        <v>189</v>
      </c>
      <c r="H437" t="s">
        <v>336</v>
      </c>
      <c r="I437" t="s">
        <v>349</v>
      </c>
      <c r="J437" t="s">
        <v>320</v>
      </c>
    </row>
    <row r="438" spans="1:10" x14ac:dyDescent="0.25">
      <c r="A438" t="s">
        <v>186</v>
      </c>
      <c r="B438">
        <v>1</v>
      </c>
      <c r="C438">
        <v>1</v>
      </c>
      <c r="D438" t="s">
        <v>187</v>
      </c>
      <c r="E438" t="s">
        <v>674</v>
      </c>
      <c r="F438">
        <v>245693.38</v>
      </c>
      <c r="G438" t="s">
        <v>189</v>
      </c>
      <c r="H438" t="s">
        <v>203</v>
      </c>
      <c r="I438" t="s">
        <v>208</v>
      </c>
      <c r="J438" t="s">
        <v>320</v>
      </c>
    </row>
    <row r="439" spans="1:10" x14ac:dyDescent="0.25">
      <c r="A439" t="s">
        <v>186</v>
      </c>
      <c r="B439">
        <v>1</v>
      </c>
      <c r="C439">
        <v>1</v>
      </c>
      <c r="D439" t="s">
        <v>187</v>
      </c>
      <c r="E439" t="s">
        <v>675</v>
      </c>
      <c r="F439">
        <v>374842.05</v>
      </c>
      <c r="G439" t="s">
        <v>189</v>
      </c>
      <c r="H439" t="s">
        <v>203</v>
      </c>
      <c r="I439" t="s">
        <v>333</v>
      </c>
      <c r="J439" t="s">
        <v>320</v>
      </c>
    </row>
    <row r="440" spans="1:10" x14ac:dyDescent="0.25">
      <c r="A440" t="s">
        <v>186</v>
      </c>
      <c r="B440">
        <v>1</v>
      </c>
      <c r="C440">
        <v>1</v>
      </c>
      <c r="D440" t="s">
        <v>187</v>
      </c>
      <c r="E440" t="s">
        <v>676</v>
      </c>
      <c r="F440">
        <v>620330.76</v>
      </c>
      <c r="G440" t="s">
        <v>189</v>
      </c>
      <c r="H440" t="s">
        <v>203</v>
      </c>
      <c r="I440" t="s">
        <v>333</v>
      </c>
      <c r="J440" t="s">
        <v>320</v>
      </c>
    </row>
    <row r="441" spans="1:10" x14ac:dyDescent="0.25">
      <c r="A441" t="s">
        <v>186</v>
      </c>
      <c r="B441">
        <v>1</v>
      </c>
      <c r="C441">
        <v>1</v>
      </c>
      <c r="D441" t="s">
        <v>187</v>
      </c>
      <c r="E441" t="s">
        <v>677</v>
      </c>
      <c r="F441">
        <v>351206.58</v>
      </c>
      <c r="G441" t="s">
        <v>189</v>
      </c>
      <c r="H441" t="s">
        <v>203</v>
      </c>
      <c r="I441" t="s">
        <v>333</v>
      </c>
      <c r="J441" t="s">
        <v>320</v>
      </c>
    </row>
    <row r="442" spans="1:10" x14ac:dyDescent="0.25">
      <c r="A442" t="s">
        <v>186</v>
      </c>
      <c r="B442">
        <v>1</v>
      </c>
      <c r="C442">
        <v>1</v>
      </c>
      <c r="D442" t="s">
        <v>187</v>
      </c>
      <c r="E442" t="s">
        <v>678</v>
      </c>
      <c r="F442">
        <v>201865.45</v>
      </c>
      <c r="G442" t="s">
        <v>189</v>
      </c>
      <c r="H442" t="s">
        <v>196</v>
      </c>
      <c r="I442" t="s">
        <v>196</v>
      </c>
      <c r="J442" t="s">
        <v>320</v>
      </c>
    </row>
    <row r="443" spans="1:10" x14ac:dyDescent="0.25">
      <c r="A443" t="s">
        <v>186</v>
      </c>
      <c r="B443">
        <v>1</v>
      </c>
      <c r="C443">
        <v>1</v>
      </c>
      <c r="D443" t="s">
        <v>187</v>
      </c>
      <c r="E443" t="s">
        <v>679</v>
      </c>
      <c r="F443">
        <v>265961.44</v>
      </c>
      <c r="G443" t="s">
        <v>189</v>
      </c>
      <c r="H443" t="s">
        <v>292</v>
      </c>
      <c r="I443" t="s">
        <v>196</v>
      </c>
      <c r="J443" t="s">
        <v>320</v>
      </c>
    </row>
    <row r="444" spans="1:10" x14ac:dyDescent="0.25">
      <c r="A444" t="s">
        <v>186</v>
      </c>
      <c r="B444">
        <v>1</v>
      </c>
      <c r="C444">
        <v>1</v>
      </c>
      <c r="D444" t="s">
        <v>187</v>
      </c>
      <c r="E444" t="s">
        <v>680</v>
      </c>
      <c r="F444">
        <v>388015.47</v>
      </c>
      <c r="G444" t="s">
        <v>189</v>
      </c>
      <c r="H444" t="s">
        <v>325</v>
      </c>
      <c r="I444" t="s">
        <v>325</v>
      </c>
      <c r="J444" t="s">
        <v>320</v>
      </c>
    </row>
    <row r="445" spans="1:10" x14ac:dyDescent="0.25">
      <c r="A445" t="s">
        <v>186</v>
      </c>
      <c r="B445">
        <v>1</v>
      </c>
      <c r="C445">
        <v>1</v>
      </c>
      <c r="D445" t="s">
        <v>187</v>
      </c>
      <c r="E445" t="s">
        <v>681</v>
      </c>
      <c r="F445">
        <v>135181.60999999999</v>
      </c>
      <c r="G445" t="s">
        <v>189</v>
      </c>
      <c r="H445" t="s">
        <v>201</v>
      </c>
      <c r="I445" t="s">
        <v>203</v>
      </c>
      <c r="J445" t="s">
        <v>320</v>
      </c>
    </row>
    <row r="446" spans="1:10" x14ac:dyDescent="0.25">
      <c r="A446" t="s">
        <v>186</v>
      </c>
      <c r="B446">
        <v>1</v>
      </c>
      <c r="C446">
        <v>1</v>
      </c>
      <c r="D446" t="s">
        <v>187</v>
      </c>
      <c r="E446" t="s">
        <v>682</v>
      </c>
      <c r="F446">
        <v>129066.79</v>
      </c>
      <c r="G446" t="s">
        <v>189</v>
      </c>
      <c r="H446" t="s">
        <v>203</v>
      </c>
      <c r="I446" t="s">
        <v>203</v>
      </c>
      <c r="J446" t="s">
        <v>320</v>
      </c>
    </row>
    <row r="447" spans="1:10" x14ac:dyDescent="0.25">
      <c r="A447" t="s">
        <v>186</v>
      </c>
      <c r="B447">
        <v>1</v>
      </c>
      <c r="C447">
        <v>1</v>
      </c>
      <c r="D447" t="s">
        <v>187</v>
      </c>
      <c r="E447" t="s">
        <v>683</v>
      </c>
      <c r="F447">
        <v>274098.53000000003</v>
      </c>
      <c r="G447" t="s">
        <v>189</v>
      </c>
      <c r="H447" t="s">
        <v>203</v>
      </c>
      <c r="I447" t="s">
        <v>203</v>
      </c>
      <c r="J447" t="s">
        <v>320</v>
      </c>
    </row>
    <row r="448" spans="1:10" x14ac:dyDescent="0.25">
      <c r="A448" t="s">
        <v>186</v>
      </c>
      <c r="B448">
        <v>1</v>
      </c>
      <c r="C448">
        <v>1</v>
      </c>
      <c r="D448" t="s">
        <v>187</v>
      </c>
      <c r="E448" t="s">
        <v>684</v>
      </c>
      <c r="F448">
        <v>232612.98</v>
      </c>
      <c r="G448" t="s">
        <v>189</v>
      </c>
      <c r="H448" t="s">
        <v>203</v>
      </c>
      <c r="I448" t="s">
        <v>203</v>
      </c>
      <c r="J448" t="s">
        <v>320</v>
      </c>
    </row>
    <row r="449" spans="1:10" x14ac:dyDescent="0.25">
      <c r="A449" t="s">
        <v>186</v>
      </c>
      <c r="B449">
        <v>1</v>
      </c>
      <c r="C449">
        <v>1</v>
      </c>
      <c r="D449" t="s">
        <v>187</v>
      </c>
      <c r="E449" t="s">
        <v>685</v>
      </c>
      <c r="F449">
        <v>554818.67000000004</v>
      </c>
      <c r="G449" t="s">
        <v>189</v>
      </c>
      <c r="H449" t="s">
        <v>203</v>
      </c>
      <c r="I449" t="s">
        <v>333</v>
      </c>
      <c r="J449" t="s">
        <v>320</v>
      </c>
    </row>
    <row r="450" spans="1:10" x14ac:dyDescent="0.25">
      <c r="A450" t="s">
        <v>186</v>
      </c>
      <c r="B450">
        <v>1</v>
      </c>
      <c r="C450">
        <v>1</v>
      </c>
      <c r="D450" t="s">
        <v>187</v>
      </c>
      <c r="E450" t="s">
        <v>686</v>
      </c>
      <c r="F450">
        <v>270537.28999999998</v>
      </c>
      <c r="G450" t="s">
        <v>189</v>
      </c>
      <c r="H450" t="s">
        <v>203</v>
      </c>
      <c r="I450" t="s">
        <v>203</v>
      </c>
      <c r="J450" t="s">
        <v>320</v>
      </c>
    </row>
    <row r="451" spans="1:10" x14ac:dyDescent="0.25">
      <c r="A451" t="s">
        <v>186</v>
      </c>
      <c r="B451">
        <v>1</v>
      </c>
      <c r="C451">
        <v>1</v>
      </c>
      <c r="D451" t="s">
        <v>187</v>
      </c>
      <c r="E451" t="s">
        <v>687</v>
      </c>
      <c r="F451">
        <v>669323.93000000005</v>
      </c>
      <c r="G451" t="s">
        <v>189</v>
      </c>
      <c r="H451" t="s">
        <v>203</v>
      </c>
      <c r="I451" t="s">
        <v>208</v>
      </c>
      <c r="J451" t="s">
        <v>320</v>
      </c>
    </row>
    <row r="452" spans="1:10" x14ac:dyDescent="0.25">
      <c r="A452" t="s">
        <v>186</v>
      </c>
      <c r="B452">
        <v>1</v>
      </c>
      <c r="C452">
        <v>1</v>
      </c>
      <c r="D452" t="s">
        <v>187</v>
      </c>
      <c r="E452" t="s">
        <v>688</v>
      </c>
      <c r="F452">
        <v>309848.90000000002</v>
      </c>
      <c r="G452" t="s">
        <v>189</v>
      </c>
      <c r="H452" t="s">
        <v>203</v>
      </c>
      <c r="I452" t="s">
        <v>208</v>
      </c>
      <c r="J452" t="s">
        <v>320</v>
      </c>
    </row>
    <row r="453" spans="1:10" x14ac:dyDescent="0.25">
      <c r="A453" t="s">
        <v>186</v>
      </c>
      <c r="B453">
        <v>1</v>
      </c>
      <c r="C453">
        <v>1</v>
      </c>
      <c r="D453" t="s">
        <v>187</v>
      </c>
      <c r="E453" t="s">
        <v>689</v>
      </c>
      <c r="F453">
        <v>107116.6</v>
      </c>
      <c r="G453" t="s">
        <v>189</v>
      </c>
      <c r="H453" t="s">
        <v>325</v>
      </c>
      <c r="I453" t="s">
        <v>208</v>
      </c>
      <c r="J453" t="s">
        <v>320</v>
      </c>
    </row>
    <row r="454" spans="1:10" x14ac:dyDescent="0.25">
      <c r="A454" t="s">
        <v>186</v>
      </c>
      <c r="B454">
        <v>1</v>
      </c>
      <c r="C454">
        <v>1</v>
      </c>
      <c r="D454" t="s">
        <v>187</v>
      </c>
      <c r="E454" t="s">
        <v>690</v>
      </c>
      <c r="F454">
        <v>712023.84</v>
      </c>
      <c r="G454" t="s">
        <v>189</v>
      </c>
      <c r="H454" t="s">
        <v>208</v>
      </c>
      <c r="I454" t="s">
        <v>208</v>
      </c>
      <c r="J454" t="s">
        <v>320</v>
      </c>
    </row>
    <row r="455" spans="1:10" x14ac:dyDescent="0.25">
      <c r="A455" t="s">
        <v>186</v>
      </c>
      <c r="B455">
        <v>1</v>
      </c>
      <c r="C455">
        <v>1</v>
      </c>
      <c r="D455" t="s">
        <v>187</v>
      </c>
      <c r="E455" t="s">
        <v>691</v>
      </c>
      <c r="F455">
        <v>316107.15000000002</v>
      </c>
      <c r="G455" t="s">
        <v>189</v>
      </c>
      <c r="H455" t="s">
        <v>325</v>
      </c>
      <c r="I455" t="s">
        <v>208</v>
      </c>
      <c r="J455" t="s">
        <v>320</v>
      </c>
    </row>
    <row r="456" spans="1:10" x14ac:dyDescent="0.25">
      <c r="A456" t="s">
        <v>186</v>
      </c>
      <c r="B456">
        <v>1</v>
      </c>
      <c r="C456">
        <v>1</v>
      </c>
      <c r="D456" t="s">
        <v>187</v>
      </c>
      <c r="E456" t="s">
        <v>692</v>
      </c>
      <c r="F456">
        <v>366343.82</v>
      </c>
      <c r="G456" t="s">
        <v>189</v>
      </c>
      <c r="H456" t="s">
        <v>325</v>
      </c>
      <c r="I456" t="s">
        <v>208</v>
      </c>
      <c r="J456" t="s">
        <v>320</v>
      </c>
    </row>
    <row r="457" spans="1:10" x14ac:dyDescent="0.25">
      <c r="A457" t="s">
        <v>186</v>
      </c>
      <c r="B457">
        <v>1</v>
      </c>
      <c r="C457">
        <v>1</v>
      </c>
      <c r="D457" t="s">
        <v>187</v>
      </c>
      <c r="E457" t="s">
        <v>693</v>
      </c>
      <c r="F457">
        <v>146116.71</v>
      </c>
      <c r="G457" t="s">
        <v>189</v>
      </c>
      <c r="H457" t="s">
        <v>208</v>
      </c>
      <c r="I457" t="s">
        <v>325</v>
      </c>
      <c r="J457" t="s">
        <v>320</v>
      </c>
    </row>
    <row r="458" spans="1:10" x14ac:dyDescent="0.25">
      <c r="A458" t="s">
        <v>186</v>
      </c>
      <c r="B458">
        <v>1</v>
      </c>
      <c r="C458">
        <v>1</v>
      </c>
      <c r="D458" t="s">
        <v>187</v>
      </c>
      <c r="E458" t="s">
        <v>694</v>
      </c>
      <c r="F458">
        <v>104427.51</v>
      </c>
      <c r="G458" t="s">
        <v>189</v>
      </c>
      <c r="H458" t="s">
        <v>203</v>
      </c>
      <c r="I458" t="s">
        <v>201</v>
      </c>
      <c r="J458" t="s">
        <v>320</v>
      </c>
    </row>
    <row r="459" spans="1:10" x14ac:dyDescent="0.25">
      <c r="A459" t="s">
        <v>186</v>
      </c>
      <c r="B459">
        <v>1</v>
      </c>
      <c r="C459">
        <v>1</v>
      </c>
      <c r="D459" t="s">
        <v>187</v>
      </c>
      <c r="E459" t="s">
        <v>695</v>
      </c>
      <c r="F459">
        <v>310239.33</v>
      </c>
      <c r="G459" t="s">
        <v>189</v>
      </c>
      <c r="H459" t="s">
        <v>203</v>
      </c>
      <c r="I459" t="s">
        <v>203</v>
      </c>
      <c r="J459" t="s">
        <v>320</v>
      </c>
    </row>
    <row r="460" spans="1:10" x14ac:dyDescent="0.25">
      <c r="A460" t="s">
        <v>186</v>
      </c>
      <c r="B460">
        <v>1</v>
      </c>
      <c r="C460">
        <v>1</v>
      </c>
      <c r="D460" t="s">
        <v>187</v>
      </c>
      <c r="E460" t="s">
        <v>696</v>
      </c>
      <c r="F460">
        <v>239800.93</v>
      </c>
      <c r="G460" t="s">
        <v>189</v>
      </c>
      <c r="H460" t="s">
        <v>203</v>
      </c>
      <c r="I460" t="s">
        <v>203</v>
      </c>
      <c r="J460" t="s">
        <v>320</v>
      </c>
    </row>
    <row r="461" spans="1:10" x14ac:dyDescent="0.25">
      <c r="A461" t="s">
        <v>186</v>
      </c>
      <c r="B461">
        <v>1</v>
      </c>
      <c r="C461">
        <v>1</v>
      </c>
      <c r="D461" t="s">
        <v>187</v>
      </c>
      <c r="E461" t="s">
        <v>697</v>
      </c>
      <c r="F461">
        <v>135805.66</v>
      </c>
      <c r="G461" t="s">
        <v>189</v>
      </c>
      <c r="H461" t="s">
        <v>203</v>
      </c>
      <c r="I461" t="s">
        <v>203</v>
      </c>
      <c r="J461" t="s">
        <v>320</v>
      </c>
    </row>
    <row r="462" spans="1:10" x14ac:dyDescent="0.25">
      <c r="A462" t="s">
        <v>186</v>
      </c>
      <c r="B462">
        <v>1</v>
      </c>
      <c r="C462">
        <v>1</v>
      </c>
      <c r="D462" t="s">
        <v>187</v>
      </c>
      <c r="E462" t="s">
        <v>698</v>
      </c>
      <c r="F462">
        <v>63645.93</v>
      </c>
      <c r="G462" t="s">
        <v>189</v>
      </c>
      <c r="H462" t="s">
        <v>203</v>
      </c>
      <c r="I462" t="s">
        <v>203</v>
      </c>
      <c r="J462" t="s">
        <v>320</v>
      </c>
    </row>
    <row r="463" spans="1:10" x14ac:dyDescent="0.25">
      <c r="A463" t="s">
        <v>186</v>
      </c>
      <c r="B463">
        <v>1</v>
      </c>
      <c r="C463">
        <v>1</v>
      </c>
      <c r="D463" t="s">
        <v>187</v>
      </c>
      <c r="E463" t="s">
        <v>699</v>
      </c>
      <c r="F463">
        <v>183352.52</v>
      </c>
      <c r="G463" t="s">
        <v>189</v>
      </c>
      <c r="H463" t="s">
        <v>203</v>
      </c>
      <c r="I463" t="s">
        <v>203</v>
      </c>
      <c r="J463" t="s">
        <v>320</v>
      </c>
    </row>
    <row r="464" spans="1:10" x14ac:dyDescent="0.25">
      <c r="A464" t="s">
        <v>186</v>
      </c>
      <c r="B464">
        <v>1</v>
      </c>
      <c r="C464">
        <v>1</v>
      </c>
      <c r="D464" t="s">
        <v>187</v>
      </c>
      <c r="E464" t="s">
        <v>700</v>
      </c>
      <c r="F464">
        <v>255647.11</v>
      </c>
      <c r="G464" t="s">
        <v>189</v>
      </c>
      <c r="H464" t="s">
        <v>205</v>
      </c>
      <c r="I464" t="s">
        <v>336</v>
      </c>
      <c r="J464" t="s">
        <v>320</v>
      </c>
    </row>
    <row r="465" spans="1:10" x14ac:dyDescent="0.25">
      <c r="A465" t="s">
        <v>186</v>
      </c>
      <c r="B465">
        <v>1</v>
      </c>
      <c r="C465">
        <v>1</v>
      </c>
      <c r="D465" t="s">
        <v>187</v>
      </c>
      <c r="E465" t="s">
        <v>701</v>
      </c>
      <c r="F465">
        <v>194744.91</v>
      </c>
      <c r="G465" t="s">
        <v>189</v>
      </c>
      <c r="H465" t="s">
        <v>292</v>
      </c>
      <c r="I465" t="s">
        <v>336</v>
      </c>
      <c r="J465" t="s">
        <v>320</v>
      </c>
    </row>
    <row r="466" spans="1:10" x14ac:dyDescent="0.25">
      <c r="A466" t="s">
        <v>186</v>
      </c>
      <c r="B466">
        <v>1</v>
      </c>
      <c r="C466">
        <v>1</v>
      </c>
      <c r="D466" t="s">
        <v>187</v>
      </c>
      <c r="E466" t="s">
        <v>702</v>
      </c>
      <c r="F466">
        <v>539250.05000000005</v>
      </c>
      <c r="G466" t="s">
        <v>189</v>
      </c>
      <c r="H466" t="s">
        <v>208</v>
      </c>
      <c r="I466" t="s">
        <v>208</v>
      </c>
      <c r="J466" t="s">
        <v>320</v>
      </c>
    </row>
    <row r="467" spans="1:10" x14ac:dyDescent="0.25">
      <c r="A467" t="s">
        <v>186</v>
      </c>
      <c r="B467">
        <v>1</v>
      </c>
      <c r="C467">
        <v>1</v>
      </c>
      <c r="D467" t="s">
        <v>187</v>
      </c>
      <c r="E467" t="s">
        <v>703</v>
      </c>
      <c r="F467">
        <v>177790.21</v>
      </c>
      <c r="G467" t="s">
        <v>189</v>
      </c>
      <c r="H467" t="s">
        <v>292</v>
      </c>
      <c r="I467" t="s">
        <v>292</v>
      </c>
      <c r="J467" t="s">
        <v>320</v>
      </c>
    </row>
    <row r="468" spans="1:10" x14ac:dyDescent="0.25">
      <c r="A468" t="s">
        <v>186</v>
      </c>
      <c r="B468">
        <v>1</v>
      </c>
      <c r="C468">
        <v>1</v>
      </c>
      <c r="D468" t="s">
        <v>187</v>
      </c>
      <c r="E468" t="s">
        <v>704</v>
      </c>
      <c r="F468">
        <v>198466.55</v>
      </c>
      <c r="G468" t="s">
        <v>189</v>
      </c>
      <c r="H468" t="s">
        <v>333</v>
      </c>
      <c r="I468" t="s">
        <v>208</v>
      </c>
      <c r="J468" t="s">
        <v>320</v>
      </c>
    </row>
    <row r="469" spans="1:10" x14ac:dyDescent="0.25">
      <c r="A469" t="s">
        <v>186</v>
      </c>
      <c r="B469">
        <v>1</v>
      </c>
      <c r="C469">
        <v>1</v>
      </c>
      <c r="D469" t="s">
        <v>187</v>
      </c>
      <c r="E469" t="s">
        <v>705</v>
      </c>
      <c r="F469">
        <v>351332.68</v>
      </c>
      <c r="G469" t="s">
        <v>189</v>
      </c>
      <c r="H469" t="s">
        <v>203</v>
      </c>
      <c r="I469" t="s">
        <v>208</v>
      </c>
      <c r="J469" t="s">
        <v>320</v>
      </c>
    </row>
    <row r="470" spans="1:10" x14ac:dyDescent="0.25">
      <c r="A470" t="s">
        <v>186</v>
      </c>
      <c r="B470">
        <v>1</v>
      </c>
      <c r="C470">
        <v>1</v>
      </c>
      <c r="D470" t="s">
        <v>187</v>
      </c>
      <c r="E470" t="s">
        <v>706</v>
      </c>
      <c r="F470">
        <v>373074.49</v>
      </c>
      <c r="G470" t="s">
        <v>189</v>
      </c>
      <c r="H470" t="s">
        <v>203</v>
      </c>
      <c r="I470" t="s">
        <v>208</v>
      </c>
      <c r="J470" t="s">
        <v>320</v>
      </c>
    </row>
    <row r="471" spans="1:10" x14ac:dyDescent="0.25">
      <c r="A471" t="s">
        <v>186</v>
      </c>
      <c r="B471">
        <v>1</v>
      </c>
      <c r="C471">
        <v>1</v>
      </c>
      <c r="D471" t="s">
        <v>187</v>
      </c>
      <c r="E471" t="s">
        <v>707</v>
      </c>
      <c r="F471">
        <v>279284.46000000002</v>
      </c>
      <c r="G471" t="s">
        <v>189</v>
      </c>
      <c r="H471" t="s">
        <v>203</v>
      </c>
      <c r="I471" t="s">
        <v>203</v>
      </c>
      <c r="J471" t="s">
        <v>320</v>
      </c>
    </row>
    <row r="472" spans="1:10" x14ac:dyDescent="0.25">
      <c r="A472" t="s">
        <v>186</v>
      </c>
      <c r="B472">
        <v>1</v>
      </c>
      <c r="C472">
        <v>1</v>
      </c>
      <c r="D472" t="s">
        <v>187</v>
      </c>
      <c r="E472" t="s">
        <v>708</v>
      </c>
      <c r="F472">
        <v>255746.04</v>
      </c>
      <c r="G472" t="s">
        <v>189</v>
      </c>
      <c r="H472" t="s">
        <v>208</v>
      </c>
      <c r="I472" t="s">
        <v>325</v>
      </c>
      <c r="J472" t="s">
        <v>320</v>
      </c>
    </row>
    <row r="473" spans="1:10" x14ac:dyDescent="0.25">
      <c r="A473" t="s">
        <v>186</v>
      </c>
      <c r="B473">
        <v>1</v>
      </c>
      <c r="C473">
        <v>1</v>
      </c>
      <c r="D473" t="s">
        <v>187</v>
      </c>
      <c r="E473" t="s">
        <v>709</v>
      </c>
      <c r="F473">
        <v>173411.99</v>
      </c>
      <c r="G473" t="s">
        <v>189</v>
      </c>
      <c r="H473" t="s">
        <v>203</v>
      </c>
      <c r="I473" t="s">
        <v>201</v>
      </c>
      <c r="J473" t="s">
        <v>320</v>
      </c>
    </row>
    <row r="474" spans="1:10" x14ac:dyDescent="0.25">
      <c r="A474" t="s">
        <v>186</v>
      </c>
      <c r="B474">
        <v>1</v>
      </c>
      <c r="C474">
        <v>1</v>
      </c>
      <c r="D474" t="s">
        <v>187</v>
      </c>
      <c r="E474" t="s">
        <v>710</v>
      </c>
      <c r="F474">
        <v>103408.78</v>
      </c>
      <c r="G474" t="s">
        <v>189</v>
      </c>
      <c r="H474" t="s">
        <v>711</v>
      </c>
      <c r="I474" t="s">
        <v>292</v>
      </c>
      <c r="J474" t="s">
        <v>320</v>
      </c>
    </row>
    <row r="475" spans="1:10" x14ac:dyDescent="0.25">
      <c r="A475" t="s">
        <v>186</v>
      </c>
      <c r="B475">
        <v>1</v>
      </c>
      <c r="C475">
        <v>1</v>
      </c>
      <c r="D475" t="s">
        <v>187</v>
      </c>
      <c r="E475" t="s">
        <v>712</v>
      </c>
      <c r="F475">
        <v>668353.68999999994</v>
      </c>
      <c r="G475" t="s">
        <v>189</v>
      </c>
      <c r="H475" t="s">
        <v>203</v>
      </c>
      <c r="I475" t="s">
        <v>208</v>
      </c>
      <c r="J475" t="s">
        <v>320</v>
      </c>
    </row>
    <row r="476" spans="1:10" x14ac:dyDescent="0.25">
      <c r="A476" t="s">
        <v>186</v>
      </c>
      <c r="B476">
        <v>1</v>
      </c>
      <c r="C476">
        <v>1</v>
      </c>
      <c r="D476" t="s">
        <v>187</v>
      </c>
      <c r="E476" t="s">
        <v>713</v>
      </c>
      <c r="F476">
        <v>26305.58</v>
      </c>
      <c r="G476" t="s">
        <v>189</v>
      </c>
      <c r="H476" t="s">
        <v>203</v>
      </c>
      <c r="I476" t="s">
        <v>208</v>
      </c>
      <c r="J476" t="s">
        <v>320</v>
      </c>
    </row>
    <row r="477" spans="1:10" x14ac:dyDescent="0.25">
      <c r="A477" t="s">
        <v>186</v>
      </c>
      <c r="B477">
        <v>1</v>
      </c>
      <c r="C477">
        <v>1</v>
      </c>
      <c r="D477" t="s">
        <v>187</v>
      </c>
      <c r="E477" t="s">
        <v>714</v>
      </c>
      <c r="F477">
        <v>162832.38</v>
      </c>
      <c r="G477" t="s">
        <v>189</v>
      </c>
      <c r="H477" t="s">
        <v>203</v>
      </c>
      <c r="I477" t="s">
        <v>208</v>
      </c>
      <c r="J477" t="s">
        <v>320</v>
      </c>
    </row>
    <row r="478" spans="1:10" x14ac:dyDescent="0.25">
      <c r="A478" t="s">
        <v>186</v>
      </c>
      <c r="B478">
        <v>1</v>
      </c>
      <c r="C478">
        <v>1</v>
      </c>
      <c r="D478" t="s">
        <v>187</v>
      </c>
      <c r="E478" t="s">
        <v>715</v>
      </c>
      <c r="F478">
        <v>436962.97</v>
      </c>
      <c r="G478" t="s">
        <v>189</v>
      </c>
      <c r="H478" t="s">
        <v>203</v>
      </c>
      <c r="I478" t="s">
        <v>201</v>
      </c>
      <c r="J478" t="s">
        <v>320</v>
      </c>
    </row>
    <row r="479" spans="1:10" x14ac:dyDescent="0.25">
      <c r="A479" t="s">
        <v>186</v>
      </c>
      <c r="B479">
        <v>1</v>
      </c>
      <c r="C479">
        <v>1</v>
      </c>
      <c r="D479" t="s">
        <v>187</v>
      </c>
      <c r="E479" t="s">
        <v>716</v>
      </c>
      <c r="F479">
        <v>688804.03</v>
      </c>
      <c r="G479" t="s">
        <v>189</v>
      </c>
      <c r="H479" t="s">
        <v>203</v>
      </c>
      <c r="I479" t="s">
        <v>208</v>
      </c>
      <c r="J479" t="s">
        <v>320</v>
      </c>
    </row>
    <row r="480" spans="1:10" x14ac:dyDescent="0.25">
      <c r="A480" t="s">
        <v>186</v>
      </c>
      <c r="B480">
        <v>1</v>
      </c>
      <c r="C480">
        <v>1</v>
      </c>
      <c r="D480" t="s">
        <v>187</v>
      </c>
      <c r="E480" t="s">
        <v>717</v>
      </c>
      <c r="F480">
        <v>84162.58</v>
      </c>
      <c r="G480" t="s">
        <v>189</v>
      </c>
      <c r="H480" t="s">
        <v>203</v>
      </c>
      <c r="I480" t="s">
        <v>208</v>
      </c>
      <c r="J480" t="s">
        <v>320</v>
      </c>
    </row>
    <row r="481" spans="1:10" x14ac:dyDescent="0.25">
      <c r="A481" t="s">
        <v>186</v>
      </c>
      <c r="B481">
        <v>1</v>
      </c>
      <c r="C481">
        <v>1</v>
      </c>
      <c r="D481" t="s">
        <v>187</v>
      </c>
      <c r="E481" t="s">
        <v>718</v>
      </c>
      <c r="F481">
        <v>54140.7</v>
      </c>
      <c r="G481" t="s">
        <v>189</v>
      </c>
      <c r="H481" t="s">
        <v>203</v>
      </c>
      <c r="I481" t="s">
        <v>208</v>
      </c>
      <c r="J481" t="s">
        <v>320</v>
      </c>
    </row>
    <row r="482" spans="1:10" x14ac:dyDescent="0.25">
      <c r="A482" t="s">
        <v>186</v>
      </c>
      <c r="B482">
        <v>1</v>
      </c>
      <c r="C482">
        <v>1</v>
      </c>
      <c r="D482" t="s">
        <v>187</v>
      </c>
      <c r="E482" t="s">
        <v>719</v>
      </c>
      <c r="F482">
        <v>275282.46000000002</v>
      </c>
      <c r="G482" t="s">
        <v>189</v>
      </c>
      <c r="H482" t="s">
        <v>203</v>
      </c>
      <c r="I482" t="s">
        <v>588</v>
      </c>
      <c r="J482" t="s">
        <v>320</v>
      </c>
    </row>
    <row r="483" spans="1:10" x14ac:dyDescent="0.25">
      <c r="A483" t="s">
        <v>186</v>
      </c>
      <c r="B483">
        <v>1</v>
      </c>
      <c r="C483">
        <v>1</v>
      </c>
      <c r="D483" t="s">
        <v>187</v>
      </c>
      <c r="E483" t="s">
        <v>720</v>
      </c>
      <c r="F483">
        <v>214465.93</v>
      </c>
      <c r="G483" t="s">
        <v>189</v>
      </c>
      <c r="H483" t="s">
        <v>203</v>
      </c>
      <c r="I483" t="s">
        <v>201</v>
      </c>
      <c r="J483" t="s">
        <v>320</v>
      </c>
    </row>
    <row r="484" spans="1:10" x14ac:dyDescent="0.25">
      <c r="A484" t="s">
        <v>186</v>
      </c>
      <c r="B484">
        <v>1</v>
      </c>
      <c r="C484">
        <v>1</v>
      </c>
      <c r="D484" t="s">
        <v>187</v>
      </c>
      <c r="E484" t="s">
        <v>721</v>
      </c>
      <c r="F484">
        <v>248250.03</v>
      </c>
      <c r="G484" t="s">
        <v>189</v>
      </c>
      <c r="H484" t="s">
        <v>208</v>
      </c>
      <c r="I484" t="s">
        <v>325</v>
      </c>
      <c r="J484" t="s">
        <v>320</v>
      </c>
    </row>
    <row r="485" spans="1:10" x14ac:dyDescent="0.25">
      <c r="A485" t="s">
        <v>186</v>
      </c>
      <c r="B485">
        <v>1</v>
      </c>
      <c r="C485">
        <v>1</v>
      </c>
      <c r="D485" t="s">
        <v>187</v>
      </c>
      <c r="E485" t="s">
        <v>722</v>
      </c>
      <c r="F485">
        <v>452547.85</v>
      </c>
      <c r="G485" t="s">
        <v>189</v>
      </c>
      <c r="H485" t="s">
        <v>421</v>
      </c>
      <c r="I485" t="s">
        <v>292</v>
      </c>
      <c r="J485" t="s">
        <v>320</v>
      </c>
    </row>
    <row r="486" spans="1:10" x14ac:dyDescent="0.25">
      <c r="A486" t="s">
        <v>186</v>
      </c>
      <c r="B486">
        <v>1</v>
      </c>
      <c r="C486">
        <v>1</v>
      </c>
      <c r="D486" t="s">
        <v>187</v>
      </c>
      <c r="E486" t="s">
        <v>723</v>
      </c>
      <c r="F486">
        <v>198688.87</v>
      </c>
      <c r="G486" t="s">
        <v>189</v>
      </c>
      <c r="H486" t="s">
        <v>208</v>
      </c>
      <c r="I486" t="s">
        <v>325</v>
      </c>
      <c r="J486" t="s">
        <v>320</v>
      </c>
    </row>
    <row r="487" spans="1:10" x14ac:dyDescent="0.25">
      <c r="A487" t="s">
        <v>186</v>
      </c>
      <c r="B487">
        <v>1</v>
      </c>
      <c r="C487">
        <v>1</v>
      </c>
      <c r="D487" t="s">
        <v>187</v>
      </c>
      <c r="E487" t="s">
        <v>724</v>
      </c>
      <c r="F487">
        <v>430779.78</v>
      </c>
      <c r="G487" t="s">
        <v>189</v>
      </c>
      <c r="H487" t="s">
        <v>208</v>
      </c>
      <c r="I487" t="s">
        <v>208</v>
      </c>
      <c r="J487" t="s">
        <v>320</v>
      </c>
    </row>
    <row r="488" spans="1:10" x14ac:dyDescent="0.25">
      <c r="A488" t="s">
        <v>186</v>
      </c>
      <c r="B488">
        <v>1</v>
      </c>
      <c r="C488">
        <v>1</v>
      </c>
      <c r="D488" t="s">
        <v>187</v>
      </c>
      <c r="E488" t="s">
        <v>725</v>
      </c>
      <c r="F488">
        <v>452633.26</v>
      </c>
      <c r="G488" t="s">
        <v>189</v>
      </c>
      <c r="H488" t="s">
        <v>208</v>
      </c>
      <c r="I488" t="s">
        <v>208</v>
      </c>
      <c r="J488" t="s">
        <v>320</v>
      </c>
    </row>
    <row r="489" spans="1:10" x14ac:dyDescent="0.25">
      <c r="A489" t="s">
        <v>186</v>
      </c>
      <c r="B489">
        <v>1</v>
      </c>
      <c r="C489">
        <v>1</v>
      </c>
      <c r="D489" t="s">
        <v>187</v>
      </c>
      <c r="E489" t="s">
        <v>726</v>
      </c>
      <c r="F489">
        <v>331132.84999999998</v>
      </c>
      <c r="G489" t="s">
        <v>189</v>
      </c>
      <c r="H489" t="s">
        <v>205</v>
      </c>
      <c r="I489" t="s">
        <v>727</v>
      </c>
      <c r="J489" t="s">
        <v>320</v>
      </c>
    </row>
    <row r="490" spans="1:10" x14ac:dyDescent="0.25">
      <c r="A490" t="s">
        <v>186</v>
      </c>
      <c r="B490">
        <v>1</v>
      </c>
      <c r="C490">
        <v>1</v>
      </c>
      <c r="D490" t="s">
        <v>187</v>
      </c>
      <c r="E490" t="s">
        <v>728</v>
      </c>
      <c r="F490">
        <v>119885.84</v>
      </c>
      <c r="G490" t="s">
        <v>189</v>
      </c>
      <c r="H490" t="s">
        <v>292</v>
      </c>
      <c r="I490" t="s">
        <v>292</v>
      </c>
      <c r="J490" t="s">
        <v>320</v>
      </c>
    </row>
    <row r="491" spans="1:10" x14ac:dyDescent="0.25">
      <c r="A491" t="s">
        <v>186</v>
      </c>
      <c r="B491">
        <v>1</v>
      </c>
      <c r="C491">
        <v>1</v>
      </c>
      <c r="D491" t="s">
        <v>187</v>
      </c>
      <c r="E491" t="s">
        <v>729</v>
      </c>
      <c r="F491">
        <v>111809.21</v>
      </c>
      <c r="G491" t="s">
        <v>189</v>
      </c>
      <c r="H491" t="s">
        <v>208</v>
      </c>
      <c r="I491" t="s">
        <v>208</v>
      </c>
      <c r="J491" t="s">
        <v>320</v>
      </c>
    </row>
    <row r="492" spans="1:10" x14ac:dyDescent="0.25">
      <c r="A492" t="s">
        <v>186</v>
      </c>
      <c r="B492">
        <v>1</v>
      </c>
      <c r="C492">
        <v>1</v>
      </c>
      <c r="D492" t="s">
        <v>187</v>
      </c>
      <c r="E492" t="s">
        <v>730</v>
      </c>
      <c r="F492">
        <v>246546.32</v>
      </c>
      <c r="G492" t="s">
        <v>189</v>
      </c>
      <c r="H492" t="s">
        <v>336</v>
      </c>
      <c r="I492" t="s">
        <v>336</v>
      </c>
      <c r="J492" t="s">
        <v>320</v>
      </c>
    </row>
    <row r="493" spans="1:10" x14ac:dyDescent="0.25">
      <c r="A493" t="s">
        <v>186</v>
      </c>
      <c r="B493">
        <v>1</v>
      </c>
      <c r="C493">
        <v>1</v>
      </c>
      <c r="D493" t="s">
        <v>187</v>
      </c>
      <c r="E493" t="s">
        <v>731</v>
      </c>
      <c r="F493">
        <v>59897.46</v>
      </c>
      <c r="G493" t="s">
        <v>189</v>
      </c>
      <c r="H493" t="s">
        <v>203</v>
      </c>
      <c r="I493" t="s">
        <v>208</v>
      </c>
      <c r="J493" t="s">
        <v>320</v>
      </c>
    </row>
    <row r="494" spans="1:10" x14ac:dyDescent="0.25">
      <c r="A494" t="s">
        <v>186</v>
      </c>
      <c r="B494">
        <v>1</v>
      </c>
      <c r="C494">
        <v>1</v>
      </c>
      <c r="D494" t="s">
        <v>187</v>
      </c>
      <c r="E494" t="s">
        <v>732</v>
      </c>
      <c r="F494">
        <v>45449.86</v>
      </c>
      <c r="G494" t="s">
        <v>189</v>
      </c>
      <c r="H494" t="s">
        <v>203</v>
      </c>
      <c r="I494" t="s">
        <v>203</v>
      </c>
      <c r="J494" t="s">
        <v>320</v>
      </c>
    </row>
    <row r="495" spans="1:10" x14ac:dyDescent="0.25">
      <c r="A495" t="s">
        <v>186</v>
      </c>
      <c r="B495">
        <v>1</v>
      </c>
      <c r="C495">
        <v>1</v>
      </c>
      <c r="D495" t="s">
        <v>187</v>
      </c>
      <c r="E495" t="s">
        <v>733</v>
      </c>
      <c r="F495">
        <v>313892.11</v>
      </c>
      <c r="G495" t="s">
        <v>189</v>
      </c>
      <c r="H495" t="s">
        <v>203</v>
      </c>
      <c r="I495" t="s">
        <v>203</v>
      </c>
      <c r="J495" t="s">
        <v>320</v>
      </c>
    </row>
    <row r="496" spans="1:10" x14ac:dyDescent="0.25">
      <c r="A496" t="s">
        <v>186</v>
      </c>
      <c r="B496">
        <v>1</v>
      </c>
      <c r="C496">
        <v>1</v>
      </c>
      <c r="D496" t="s">
        <v>187</v>
      </c>
      <c r="E496" t="s">
        <v>734</v>
      </c>
      <c r="F496">
        <v>465122.78</v>
      </c>
      <c r="G496" t="s">
        <v>189</v>
      </c>
      <c r="H496" t="s">
        <v>203</v>
      </c>
      <c r="I496" t="s">
        <v>203</v>
      </c>
      <c r="J496" t="s">
        <v>320</v>
      </c>
    </row>
    <row r="497" spans="1:10" x14ac:dyDescent="0.25">
      <c r="A497" t="s">
        <v>186</v>
      </c>
      <c r="B497">
        <v>1</v>
      </c>
      <c r="C497">
        <v>1</v>
      </c>
      <c r="D497" t="s">
        <v>187</v>
      </c>
      <c r="E497" t="s">
        <v>735</v>
      </c>
      <c r="F497">
        <v>271561.69</v>
      </c>
      <c r="G497" t="s">
        <v>189</v>
      </c>
      <c r="H497" t="s">
        <v>421</v>
      </c>
      <c r="I497" t="s">
        <v>349</v>
      </c>
      <c r="J497" t="s">
        <v>320</v>
      </c>
    </row>
    <row r="498" spans="1:10" x14ac:dyDescent="0.25">
      <c r="A498" t="s">
        <v>186</v>
      </c>
      <c r="B498">
        <v>1</v>
      </c>
      <c r="C498">
        <v>1</v>
      </c>
      <c r="D498" t="s">
        <v>187</v>
      </c>
      <c r="E498" t="s">
        <v>736</v>
      </c>
      <c r="F498">
        <v>190639.96</v>
      </c>
      <c r="G498" t="s">
        <v>189</v>
      </c>
      <c r="H498" t="s">
        <v>628</v>
      </c>
      <c r="I498" t="s">
        <v>325</v>
      </c>
      <c r="J498" t="s">
        <v>320</v>
      </c>
    </row>
    <row r="499" spans="1:10" x14ac:dyDescent="0.25">
      <c r="A499" t="s">
        <v>186</v>
      </c>
      <c r="B499">
        <v>1</v>
      </c>
      <c r="C499">
        <v>1</v>
      </c>
      <c r="D499" t="s">
        <v>187</v>
      </c>
      <c r="E499" t="s">
        <v>737</v>
      </c>
      <c r="F499">
        <v>633851.13</v>
      </c>
      <c r="G499" t="s">
        <v>189</v>
      </c>
      <c r="H499" t="s">
        <v>203</v>
      </c>
      <c r="I499" t="s">
        <v>208</v>
      </c>
      <c r="J499" t="s">
        <v>320</v>
      </c>
    </row>
    <row r="500" spans="1:10" x14ac:dyDescent="0.25">
      <c r="A500" t="s">
        <v>186</v>
      </c>
      <c r="B500">
        <v>1</v>
      </c>
      <c r="C500">
        <v>1</v>
      </c>
      <c r="D500" t="s">
        <v>187</v>
      </c>
      <c r="E500" t="s">
        <v>738</v>
      </c>
      <c r="F500">
        <v>165392.20000000001</v>
      </c>
      <c r="G500" t="s">
        <v>189</v>
      </c>
      <c r="H500" t="s">
        <v>203</v>
      </c>
      <c r="I500" t="s">
        <v>333</v>
      </c>
      <c r="J500" t="s">
        <v>320</v>
      </c>
    </row>
    <row r="501" spans="1:10" x14ac:dyDescent="0.25">
      <c r="A501" t="s">
        <v>186</v>
      </c>
      <c r="B501">
        <v>1</v>
      </c>
      <c r="C501">
        <v>1</v>
      </c>
      <c r="D501" t="s">
        <v>187</v>
      </c>
      <c r="E501" t="s">
        <v>739</v>
      </c>
      <c r="F501">
        <v>459561.59</v>
      </c>
      <c r="G501" t="s">
        <v>189</v>
      </c>
      <c r="H501" t="s">
        <v>203</v>
      </c>
      <c r="I501" t="s">
        <v>208</v>
      </c>
      <c r="J501" t="s">
        <v>320</v>
      </c>
    </row>
    <row r="502" spans="1:10" x14ac:dyDescent="0.25">
      <c r="A502" t="s">
        <v>186</v>
      </c>
      <c r="B502">
        <v>1</v>
      </c>
      <c r="C502">
        <v>1</v>
      </c>
      <c r="D502" t="s">
        <v>187</v>
      </c>
      <c r="E502" t="s">
        <v>740</v>
      </c>
      <c r="F502">
        <v>409480.42</v>
      </c>
      <c r="G502" t="s">
        <v>189</v>
      </c>
      <c r="H502" t="s">
        <v>203</v>
      </c>
      <c r="I502" t="s">
        <v>203</v>
      </c>
      <c r="J502" t="s">
        <v>320</v>
      </c>
    </row>
    <row r="503" spans="1:10" x14ac:dyDescent="0.25">
      <c r="A503" t="s">
        <v>186</v>
      </c>
      <c r="B503">
        <v>1</v>
      </c>
      <c r="C503">
        <v>1</v>
      </c>
      <c r="D503" t="s">
        <v>187</v>
      </c>
      <c r="E503" t="s">
        <v>741</v>
      </c>
      <c r="F503">
        <v>450941.13</v>
      </c>
      <c r="G503" t="s">
        <v>189</v>
      </c>
      <c r="H503" t="s">
        <v>203</v>
      </c>
      <c r="I503" t="s">
        <v>203</v>
      </c>
      <c r="J503" t="s">
        <v>320</v>
      </c>
    </row>
    <row r="504" spans="1:10" x14ac:dyDescent="0.25">
      <c r="A504" t="s">
        <v>186</v>
      </c>
      <c r="B504">
        <v>1</v>
      </c>
      <c r="C504">
        <v>1</v>
      </c>
      <c r="D504" t="s">
        <v>187</v>
      </c>
      <c r="E504" t="s">
        <v>742</v>
      </c>
      <c r="F504">
        <v>397112.06</v>
      </c>
      <c r="G504" t="s">
        <v>189</v>
      </c>
      <c r="H504" t="s">
        <v>203</v>
      </c>
      <c r="I504" t="s">
        <v>203</v>
      </c>
      <c r="J504" t="s">
        <v>320</v>
      </c>
    </row>
    <row r="505" spans="1:10" x14ac:dyDescent="0.25">
      <c r="A505" t="s">
        <v>186</v>
      </c>
      <c r="B505">
        <v>1</v>
      </c>
      <c r="C505">
        <v>1</v>
      </c>
      <c r="D505" t="s">
        <v>187</v>
      </c>
      <c r="E505" t="s">
        <v>743</v>
      </c>
      <c r="F505">
        <v>74749.08</v>
      </c>
      <c r="G505" t="s">
        <v>189</v>
      </c>
      <c r="H505" t="s">
        <v>203</v>
      </c>
      <c r="I505" t="s">
        <v>203</v>
      </c>
      <c r="J505" t="s">
        <v>320</v>
      </c>
    </row>
    <row r="506" spans="1:10" x14ac:dyDescent="0.25">
      <c r="A506" t="s">
        <v>186</v>
      </c>
      <c r="B506">
        <v>1</v>
      </c>
      <c r="C506">
        <v>1</v>
      </c>
      <c r="D506" t="s">
        <v>187</v>
      </c>
      <c r="E506" t="s">
        <v>744</v>
      </c>
      <c r="F506">
        <v>385441.65</v>
      </c>
      <c r="G506" t="s">
        <v>189</v>
      </c>
      <c r="H506" t="s">
        <v>203</v>
      </c>
      <c r="I506" t="s">
        <v>203</v>
      </c>
      <c r="J506" t="s">
        <v>320</v>
      </c>
    </row>
    <row r="507" spans="1:10" x14ac:dyDescent="0.25">
      <c r="A507" t="s">
        <v>186</v>
      </c>
      <c r="B507">
        <v>1</v>
      </c>
      <c r="C507">
        <v>1</v>
      </c>
      <c r="D507" t="s">
        <v>187</v>
      </c>
      <c r="E507" t="s">
        <v>745</v>
      </c>
      <c r="F507">
        <v>334778.99</v>
      </c>
      <c r="G507" t="s">
        <v>189</v>
      </c>
      <c r="H507" t="s">
        <v>196</v>
      </c>
      <c r="I507" t="s">
        <v>196</v>
      </c>
      <c r="J507" t="s">
        <v>320</v>
      </c>
    </row>
    <row r="508" spans="1:10" x14ac:dyDescent="0.25">
      <c r="A508" t="s">
        <v>186</v>
      </c>
      <c r="B508">
        <v>1</v>
      </c>
      <c r="C508">
        <v>1</v>
      </c>
      <c r="D508" t="s">
        <v>187</v>
      </c>
      <c r="E508" t="s">
        <v>746</v>
      </c>
      <c r="F508">
        <v>354354.55</v>
      </c>
      <c r="G508" t="s">
        <v>189</v>
      </c>
      <c r="H508" t="s">
        <v>325</v>
      </c>
      <c r="I508" t="s">
        <v>208</v>
      </c>
      <c r="J508" t="s">
        <v>320</v>
      </c>
    </row>
    <row r="509" spans="1:10" x14ac:dyDescent="0.25">
      <c r="A509" t="s">
        <v>186</v>
      </c>
      <c r="B509">
        <v>1</v>
      </c>
      <c r="C509">
        <v>1</v>
      </c>
      <c r="D509" t="s">
        <v>187</v>
      </c>
      <c r="E509" t="s">
        <v>747</v>
      </c>
      <c r="F509">
        <v>801781.93</v>
      </c>
      <c r="G509" t="s">
        <v>189</v>
      </c>
      <c r="H509" t="s">
        <v>203</v>
      </c>
      <c r="I509" t="s">
        <v>208</v>
      </c>
      <c r="J509" t="s">
        <v>320</v>
      </c>
    </row>
    <row r="510" spans="1:10" x14ac:dyDescent="0.25">
      <c r="A510" t="s">
        <v>186</v>
      </c>
      <c r="B510">
        <v>1</v>
      </c>
      <c r="C510">
        <v>1</v>
      </c>
      <c r="D510" t="s">
        <v>187</v>
      </c>
      <c r="E510" t="s">
        <v>748</v>
      </c>
      <c r="F510">
        <v>186542</v>
      </c>
      <c r="G510" t="s">
        <v>189</v>
      </c>
      <c r="H510" t="s">
        <v>201</v>
      </c>
      <c r="I510" t="s">
        <v>325</v>
      </c>
      <c r="J510" t="s">
        <v>320</v>
      </c>
    </row>
    <row r="511" spans="1:10" x14ac:dyDescent="0.25">
      <c r="A511" t="s">
        <v>186</v>
      </c>
      <c r="B511">
        <v>1</v>
      </c>
      <c r="C511">
        <v>1</v>
      </c>
      <c r="D511" t="s">
        <v>187</v>
      </c>
      <c r="E511" t="s">
        <v>749</v>
      </c>
      <c r="F511">
        <v>489776.98</v>
      </c>
      <c r="G511" t="s">
        <v>189</v>
      </c>
      <c r="H511" t="s">
        <v>325</v>
      </c>
      <c r="I511" t="s">
        <v>325</v>
      </c>
      <c r="J511" t="s">
        <v>320</v>
      </c>
    </row>
    <row r="512" spans="1:10" x14ac:dyDescent="0.25">
      <c r="A512" t="s">
        <v>186</v>
      </c>
      <c r="B512">
        <v>1</v>
      </c>
      <c r="C512">
        <v>1</v>
      </c>
      <c r="D512" t="s">
        <v>187</v>
      </c>
      <c r="E512" t="s">
        <v>750</v>
      </c>
      <c r="F512">
        <v>287109.5</v>
      </c>
      <c r="G512" t="s">
        <v>189</v>
      </c>
      <c r="H512" t="s">
        <v>203</v>
      </c>
      <c r="I512" t="s">
        <v>208</v>
      </c>
      <c r="J512" t="s">
        <v>320</v>
      </c>
    </row>
    <row r="513" spans="1:10" x14ac:dyDescent="0.25">
      <c r="A513" t="s">
        <v>186</v>
      </c>
      <c r="B513">
        <v>1</v>
      </c>
      <c r="C513">
        <v>1</v>
      </c>
      <c r="D513" t="s">
        <v>187</v>
      </c>
      <c r="E513" t="s">
        <v>751</v>
      </c>
      <c r="F513">
        <v>102772.33</v>
      </c>
      <c r="G513" t="s">
        <v>189</v>
      </c>
      <c r="H513" t="s">
        <v>203</v>
      </c>
      <c r="I513" t="s">
        <v>333</v>
      </c>
      <c r="J513" t="s">
        <v>320</v>
      </c>
    </row>
    <row r="514" spans="1:10" x14ac:dyDescent="0.25">
      <c r="A514" t="s">
        <v>186</v>
      </c>
      <c r="B514">
        <v>1</v>
      </c>
      <c r="C514">
        <v>1</v>
      </c>
      <c r="D514" t="s">
        <v>187</v>
      </c>
      <c r="E514" t="s">
        <v>752</v>
      </c>
      <c r="F514">
        <v>433442.53</v>
      </c>
      <c r="G514" t="s">
        <v>189</v>
      </c>
      <c r="H514" t="s">
        <v>203</v>
      </c>
      <c r="I514" t="s">
        <v>203</v>
      </c>
      <c r="J514" t="s">
        <v>320</v>
      </c>
    </row>
    <row r="515" spans="1:10" x14ac:dyDescent="0.25">
      <c r="A515" t="s">
        <v>186</v>
      </c>
      <c r="B515">
        <v>1</v>
      </c>
      <c r="C515">
        <v>1</v>
      </c>
      <c r="D515" t="s">
        <v>187</v>
      </c>
      <c r="E515" t="s">
        <v>753</v>
      </c>
      <c r="F515">
        <v>39946.28</v>
      </c>
      <c r="G515" t="s">
        <v>189</v>
      </c>
      <c r="H515" t="s">
        <v>203</v>
      </c>
      <c r="I515" t="s">
        <v>203</v>
      </c>
      <c r="J515" t="s">
        <v>320</v>
      </c>
    </row>
    <row r="516" spans="1:10" x14ac:dyDescent="0.25">
      <c r="A516" t="s">
        <v>186</v>
      </c>
      <c r="B516">
        <v>1</v>
      </c>
      <c r="C516">
        <v>1</v>
      </c>
      <c r="D516" t="s">
        <v>187</v>
      </c>
      <c r="E516" t="s">
        <v>754</v>
      </c>
      <c r="F516">
        <v>170907.28</v>
      </c>
      <c r="G516" t="s">
        <v>189</v>
      </c>
      <c r="H516" t="s">
        <v>203</v>
      </c>
      <c r="I516" t="s">
        <v>203</v>
      </c>
      <c r="J516" t="s">
        <v>320</v>
      </c>
    </row>
    <row r="517" spans="1:10" x14ac:dyDescent="0.25">
      <c r="A517" t="s">
        <v>186</v>
      </c>
      <c r="B517">
        <v>1</v>
      </c>
      <c r="C517">
        <v>1</v>
      </c>
      <c r="D517" t="s">
        <v>187</v>
      </c>
      <c r="E517" t="s">
        <v>755</v>
      </c>
      <c r="F517">
        <v>814305.67</v>
      </c>
      <c r="G517" t="s">
        <v>189</v>
      </c>
      <c r="H517" t="s">
        <v>711</v>
      </c>
      <c r="I517" t="s">
        <v>407</v>
      </c>
      <c r="J517" t="s">
        <v>320</v>
      </c>
    </row>
    <row r="518" spans="1:10" x14ac:dyDescent="0.25">
      <c r="A518" t="s">
        <v>186</v>
      </c>
      <c r="B518">
        <v>1</v>
      </c>
      <c r="C518">
        <v>1</v>
      </c>
      <c r="D518" t="s">
        <v>187</v>
      </c>
      <c r="E518" t="s">
        <v>756</v>
      </c>
      <c r="F518">
        <v>453179.09</v>
      </c>
      <c r="G518" t="s">
        <v>189</v>
      </c>
      <c r="H518" t="s">
        <v>208</v>
      </c>
      <c r="I518" t="s">
        <v>201</v>
      </c>
      <c r="J518" t="s">
        <v>320</v>
      </c>
    </row>
    <row r="519" spans="1:10" x14ac:dyDescent="0.25">
      <c r="A519" t="s">
        <v>186</v>
      </c>
      <c r="B519">
        <v>1</v>
      </c>
      <c r="C519">
        <v>1</v>
      </c>
      <c r="D519" t="s">
        <v>187</v>
      </c>
      <c r="E519" t="s">
        <v>757</v>
      </c>
      <c r="F519">
        <v>128857.83</v>
      </c>
      <c r="G519" t="s">
        <v>189</v>
      </c>
      <c r="H519" t="s">
        <v>500</v>
      </c>
      <c r="I519" t="s">
        <v>407</v>
      </c>
      <c r="J519" t="s">
        <v>320</v>
      </c>
    </row>
    <row r="520" spans="1:10" x14ac:dyDescent="0.25">
      <c r="A520" t="s">
        <v>186</v>
      </c>
      <c r="B520">
        <v>1</v>
      </c>
      <c r="C520">
        <v>1</v>
      </c>
      <c r="D520" t="s">
        <v>187</v>
      </c>
      <c r="E520" t="s">
        <v>758</v>
      </c>
      <c r="F520">
        <v>346022.75</v>
      </c>
      <c r="G520" t="s">
        <v>189</v>
      </c>
      <c r="H520" t="s">
        <v>203</v>
      </c>
      <c r="I520" t="s">
        <v>203</v>
      </c>
      <c r="J520" t="s">
        <v>320</v>
      </c>
    </row>
    <row r="521" spans="1:10" x14ac:dyDescent="0.25">
      <c r="A521" t="s">
        <v>186</v>
      </c>
      <c r="B521">
        <v>1</v>
      </c>
      <c r="C521">
        <v>1</v>
      </c>
      <c r="D521" t="s">
        <v>187</v>
      </c>
      <c r="E521" t="s">
        <v>759</v>
      </c>
      <c r="F521">
        <v>683155.61</v>
      </c>
      <c r="G521" t="s">
        <v>189</v>
      </c>
      <c r="H521" t="s">
        <v>203</v>
      </c>
      <c r="I521" t="s">
        <v>203</v>
      </c>
      <c r="J521" t="s">
        <v>320</v>
      </c>
    </row>
    <row r="522" spans="1:10" x14ac:dyDescent="0.25">
      <c r="A522" t="s">
        <v>186</v>
      </c>
      <c r="B522">
        <v>1</v>
      </c>
      <c r="C522">
        <v>1</v>
      </c>
      <c r="D522" t="s">
        <v>187</v>
      </c>
      <c r="E522" t="s">
        <v>760</v>
      </c>
      <c r="F522">
        <v>189978.07</v>
      </c>
      <c r="G522" t="s">
        <v>189</v>
      </c>
      <c r="H522" t="s">
        <v>203</v>
      </c>
      <c r="I522" t="s">
        <v>203</v>
      </c>
      <c r="J522" t="s">
        <v>320</v>
      </c>
    </row>
    <row r="523" spans="1:10" x14ac:dyDescent="0.25">
      <c r="A523" t="s">
        <v>186</v>
      </c>
      <c r="B523">
        <v>1</v>
      </c>
      <c r="C523">
        <v>1</v>
      </c>
      <c r="D523" t="s">
        <v>187</v>
      </c>
      <c r="E523" t="s">
        <v>761</v>
      </c>
      <c r="F523">
        <v>479625.99</v>
      </c>
      <c r="G523" t="s">
        <v>189</v>
      </c>
      <c r="H523" t="s">
        <v>203</v>
      </c>
      <c r="I523" t="s">
        <v>203</v>
      </c>
      <c r="J523" t="s">
        <v>320</v>
      </c>
    </row>
    <row r="524" spans="1:10" x14ac:dyDescent="0.25">
      <c r="A524" t="s">
        <v>186</v>
      </c>
      <c r="B524">
        <v>1</v>
      </c>
      <c r="C524">
        <v>1</v>
      </c>
      <c r="D524" t="s">
        <v>187</v>
      </c>
      <c r="E524" t="s">
        <v>762</v>
      </c>
      <c r="F524">
        <v>524470</v>
      </c>
      <c r="G524" t="s">
        <v>189</v>
      </c>
      <c r="H524" t="s">
        <v>201</v>
      </c>
      <c r="I524" t="s">
        <v>325</v>
      </c>
      <c r="J524" t="s">
        <v>320</v>
      </c>
    </row>
    <row r="525" spans="1:10" x14ac:dyDescent="0.25">
      <c r="A525" t="s">
        <v>186</v>
      </c>
      <c r="B525">
        <v>1</v>
      </c>
      <c r="C525">
        <v>1</v>
      </c>
      <c r="D525" t="s">
        <v>187</v>
      </c>
      <c r="E525" t="s">
        <v>763</v>
      </c>
      <c r="F525">
        <v>716270.01</v>
      </c>
      <c r="G525" t="s">
        <v>189</v>
      </c>
      <c r="H525" t="s">
        <v>203</v>
      </c>
      <c r="I525" t="s">
        <v>333</v>
      </c>
      <c r="J525" t="s">
        <v>320</v>
      </c>
    </row>
    <row r="526" spans="1:10" x14ac:dyDescent="0.25">
      <c r="A526" t="s">
        <v>186</v>
      </c>
      <c r="B526">
        <v>1</v>
      </c>
      <c r="C526">
        <v>1</v>
      </c>
      <c r="D526" t="s">
        <v>187</v>
      </c>
      <c r="E526" t="s">
        <v>764</v>
      </c>
      <c r="F526">
        <v>392487.4</v>
      </c>
      <c r="G526" t="s">
        <v>189</v>
      </c>
      <c r="H526" t="s">
        <v>203</v>
      </c>
      <c r="I526" t="s">
        <v>203</v>
      </c>
      <c r="J526" t="s">
        <v>320</v>
      </c>
    </row>
    <row r="527" spans="1:10" x14ac:dyDescent="0.25">
      <c r="A527" t="s">
        <v>186</v>
      </c>
      <c r="B527">
        <v>1</v>
      </c>
      <c r="C527">
        <v>1</v>
      </c>
      <c r="D527" t="s">
        <v>187</v>
      </c>
      <c r="E527" t="s">
        <v>765</v>
      </c>
      <c r="F527">
        <v>142820.26</v>
      </c>
      <c r="G527" t="s">
        <v>189</v>
      </c>
      <c r="H527" t="s">
        <v>203</v>
      </c>
      <c r="I527" t="s">
        <v>203</v>
      </c>
      <c r="J527" t="s">
        <v>320</v>
      </c>
    </row>
    <row r="528" spans="1:10" x14ac:dyDescent="0.25">
      <c r="A528" t="s">
        <v>186</v>
      </c>
      <c r="B528">
        <v>1</v>
      </c>
      <c r="C528">
        <v>1</v>
      </c>
      <c r="D528" t="s">
        <v>187</v>
      </c>
      <c r="E528" t="s">
        <v>766</v>
      </c>
      <c r="F528">
        <v>192579.81</v>
      </c>
      <c r="G528" t="s">
        <v>189</v>
      </c>
      <c r="H528" t="s">
        <v>325</v>
      </c>
      <c r="I528" t="s">
        <v>325</v>
      </c>
      <c r="J528" t="s">
        <v>320</v>
      </c>
    </row>
    <row r="529" spans="1:10" x14ac:dyDescent="0.25">
      <c r="A529" t="s">
        <v>186</v>
      </c>
      <c r="B529">
        <v>1</v>
      </c>
      <c r="C529">
        <v>1</v>
      </c>
      <c r="D529" t="s">
        <v>187</v>
      </c>
      <c r="E529" t="s">
        <v>767</v>
      </c>
      <c r="F529">
        <v>791982.11</v>
      </c>
      <c r="G529" t="s">
        <v>189</v>
      </c>
      <c r="H529" t="s">
        <v>325</v>
      </c>
      <c r="I529" t="s">
        <v>325</v>
      </c>
      <c r="J529" t="s">
        <v>320</v>
      </c>
    </row>
    <row r="530" spans="1:10" x14ac:dyDescent="0.25">
      <c r="A530" t="s">
        <v>186</v>
      </c>
      <c r="B530">
        <v>1</v>
      </c>
      <c r="C530">
        <v>1</v>
      </c>
      <c r="D530" t="s">
        <v>187</v>
      </c>
      <c r="E530" t="s">
        <v>768</v>
      </c>
      <c r="F530">
        <v>224391.31</v>
      </c>
      <c r="G530" t="s">
        <v>189</v>
      </c>
      <c r="H530" t="s">
        <v>203</v>
      </c>
      <c r="I530" t="s">
        <v>208</v>
      </c>
      <c r="J530" t="s">
        <v>320</v>
      </c>
    </row>
    <row r="531" spans="1:10" x14ac:dyDescent="0.25">
      <c r="A531" t="s">
        <v>186</v>
      </c>
      <c r="B531">
        <v>1</v>
      </c>
      <c r="C531">
        <v>1</v>
      </c>
      <c r="D531" t="s">
        <v>187</v>
      </c>
      <c r="E531" t="s">
        <v>769</v>
      </c>
      <c r="F531">
        <v>181540.44</v>
      </c>
      <c r="G531" t="s">
        <v>189</v>
      </c>
      <c r="H531" t="s">
        <v>203</v>
      </c>
      <c r="I531" t="s">
        <v>203</v>
      </c>
      <c r="J531" t="s">
        <v>320</v>
      </c>
    </row>
    <row r="532" spans="1:10" x14ac:dyDescent="0.25">
      <c r="A532" t="s">
        <v>186</v>
      </c>
      <c r="B532">
        <v>1</v>
      </c>
      <c r="C532">
        <v>1</v>
      </c>
      <c r="D532" t="s">
        <v>187</v>
      </c>
      <c r="E532" t="s">
        <v>770</v>
      </c>
      <c r="F532">
        <v>423643.85</v>
      </c>
      <c r="G532" t="s">
        <v>189</v>
      </c>
      <c r="H532" t="s">
        <v>203</v>
      </c>
      <c r="I532" t="s">
        <v>203</v>
      </c>
      <c r="J532" t="s">
        <v>320</v>
      </c>
    </row>
    <row r="533" spans="1:10" x14ac:dyDescent="0.25">
      <c r="A533" t="s">
        <v>186</v>
      </c>
      <c r="B533">
        <v>1</v>
      </c>
      <c r="C533">
        <v>1</v>
      </c>
      <c r="D533" t="s">
        <v>187</v>
      </c>
      <c r="E533" t="s">
        <v>771</v>
      </c>
      <c r="F533">
        <v>499126.07</v>
      </c>
      <c r="G533" t="s">
        <v>189</v>
      </c>
      <c r="H533" t="s">
        <v>208</v>
      </c>
      <c r="I533" t="s">
        <v>325</v>
      </c>
      <c r="J533" t="s">
        <v>320</v>
      </c>
    </row>
    <row r="534" spans="1:10" x14ac:dyDescent="0.25">
      <c r="A534" t="s">
        <v>186</v>
      </c>
      <c r="B534">
        <v>1</v>
      </c>
      <c r="C534">
        <v>1</v>
      </c>
      <c r="D534" t="s">
        <v>187</v>
      </c>
      <c r="E534" t="s">
        <v>772</v>
      </c>
      <c r="F534">
        <v>281443.98</v>
      </c>
      <c r="G534" t="s">
        <v>189</v>
      </c>
      <c r="H534" t="s">
        <v>203</v>
      </c>
      <c r="I534" t="s">
        <v>203</v>
      </c>
      <c r="J534" t="s">
        <v>320</v>
      </c>
    </row>
    <row r="535" spans="1:10" x14ac:dyDescent="0.25">
      <c r="A535" t="s">
        <v>186</v>
      </c>
      <c r="B535">
        <v>1</v>
      </c>
      <c r="C535">
        <v>1</v>
      </c>
      <c r="D535" t="s">
        <v>187</v>
      </c>
      <c r="E535" t="s">
        <v>773</v>
      </c>
      <c r="F535">
        <v>246690.68</v>
      </c>
      <c r="G535" t="s">
        <v>189</v>
      </c>
      <c r="H535" t="s">
        <v>203</v>
      </c>
      <c r="I535" t="s">
        <v>203</v>
      </c>
      <c r="J535" t="s">
        <v>320</v>
      </c>
    </row>
    <row r="536" spans="1:10" x14ac:dyDescent="0.25">
      <c r="A536" t="s">
        <v>186</v>
      </c>
      <c r="B536">
        <v>1</v>
      </c>
      <c r="C536">
        <v>1</v>
      </c>
      <c r="D536" t="s">
        <v>187</v>
      </c>
      <c r="E536" t="s">
        <v>774</v>
      </c>
      <c r="F536">
        <v>471361.56</v>
      </c>
      <c r="G536" t="s">
        <v>189</v>
      </c>
      <c r="H536" t="s">
        <v>203</v>
      </c>
      <c r="I536" t="s">
        <v>203</v>
      </c>
      <c r="J536" t="s">
        <v>320</v>
      </c>
    </row>
    <row r="537" spans="1:10" x14ac:dyDescent="0.25">
      <c r="A537" t="s">
        <v>186</v>
      </c>
      <c r="B537">
        <v>1</v>
      </c>
      <c r="C537">
        <v>1</v>
      </c>
      <c r="D537" t="s">
        <v>187</v>
      </c>
      <c r="E537" t="s">
        <v>775</v>
      </c>
      <c r="F537">
        <v>479394.26</v>
      </c>
      <c r="G537" t="s">
        <v>189</v>
      </c>
      <c r="H537" t="s">
        <v>203</v>
      </c>
      <c r="I537" t="s">
        <v>208</v>
      </c>
      <c r="J537" t="s">
        <v>320</v>
      </c>
    </row>
    <row r="538" spans="1:10" x14ac:dyDescent="0.25">
      <c r="A538" t="s">
        <v>186</v>
      </c>
      <c r="B538">
        <v>1</v>
      </c>
      <c r="C538">
        <v>1</v>
      </c>
      <c r="D538" t="s">
        <v>187</v>
      </c>
      <c r="E538" t="s">
        <v>776</v>
      </c>
      <c r="F538">
        <v>400071.62</v>
      </c>
      <c r="G538" t="s">
        <v>189</v>
      </c>
      <c r="H538" t="s">
        <v>644</v>
      </c>
      <c r="I538" t="s">
        <v>208</v>
      </c>
      <c r="J538" t="s">
        <v>320</v>
      </c>
    </row>
    <row r="539" spans="1:10" x14ac:dyDescent="0.25">
      <c r="A539" t="s">
        <v>186</v>
      </c>
      <c r="B539">
        <v>1</v>
      </c>
      <c r="C539">
        <v>1</v>
      </c>
      <c r="D539" t="s">
        <v>187</v>
      </c>
      <c r="E539" t="s">
        <v>777</v>
      </c>
      <c r="F539">
        <v>465844.28</v>
      </c>
      <c r="G539" t="s">
        <v>189</v>
      </c>
      <c r="H539" t="s">
        <v>325</v>
      </c>
      <c r="I539" t="s">
        <v>325</v>
      </c>
      <c r="J539" t="s">
        <v>320</v>
      </c>
    </row>
    <row r="540" spans="1:10" x14ac:dyDescent="0.25">
      <c r="A540" t="s">
        <v>186</v>
      </c>
      <c r="B540">
        <v>1</v>
      </c>
      <c r="C540">
        <v>1</v>
      </c>
      <c r="D540" t="s">
        <v>187</v>
      </c>
      <c r="E540" t="s">
        <v>778</v>
      </c>
      <c r="F540">
        <v>942395.91</v>
      </c>
      <c r="G540" t="s">
        <v>189</v>
      </c>
      <c r="H540" t="s">
        <v>203</v>
      </c>
      <c r="I540" t="s">
        <v>588</v>
      </c>
      <c r="J540" t="s">
        <v>320</v>
      </c>
    </row>
    <row r="541" spans="1:10" x14ac:dyDescent="0.25">
      <c r="A541" t="s">
        <v>186</v>
      </c>
      <c r="B541">
        <v>1</v>
      </c>
      <c r="C541">
        <v>1</v>
      </c>
      <c r="D541" t="s">
        <v>187</v>
      </c>
      <c r="E541" t="s">
        <v>779</v>
      </c>
      <c r="F541">
        <v>194639.78</v>
      </c>
      <c r="G541" t="s">
        <v>189</v>
      </c>
      <c r="H541" t="s">
        <v>208</v>
      </c>
      <c r="I541" t="s">
        <v>325</v>
      </c>
      <c r="J541" t="s">
        <v>320</v>
      </c>
    </row>
    <row r="542" spans="1:10" x14ac:dyDescent="0.25">
      <c r="A542" t="s">
        <v>186</v>
      </c>
      <c r="B542">
        <v>1</v>
      </c>
      <c r="C542">
        <v>1</v>
      </c>
      <c r="D542" t="s">
        <v>187</v>
      </c>
      <c r="E542" t="s">
        <v>780</v>
      </c>
      <c r="F542">
        <v>244384.82</v>
      </c>
      <c r="G542" t="s">
        <v>189</v>
      </c>
      <c r="H542" t="s">
        <v>727</v>
      </c>
      <c r="I542" t="s">
        <v>208</v>
      </c>
      <c r="J542" t="s">
        <v>320</v>
      </c>
    </row>
    <row r="543" spans="1:10" x14ac:dyDescent="0.25">
      <c r="A543" t="s">
        <v>186</v>
      </c>
      <c r="B543">
        <v>1</v>
      </c>
      <c r="C543">
        <v>1</v>
      </c>
      <c r="D543" t="s">
        <v>187</v>
      </c>
      <c r="E543" t="s">
        <v>781</v>
      </c>
      <c r="F543">
        <v>588596.87</v>
      </c>
      <c r="G543" t="s">
        <v>189</v>
      </c>
      <c r="H543" t="s">
        <v>208</v>
      </c>
      <c r="I543" t="s">
        <v>325</v>
      </c>
      <c r="J543" t="s">
        <v>320</v>
      </c>
    </row>
    <row r="544" spans="1:10" x14ac:dyDescent="0.25">
      <c r="A544" t="s">
        <v>186</v>
      </c>
      <c r="B544">
        <v>1</v>
      </c>
      <c r="C544">
        <v>1</v>
      </c>
      <c r="D544" t="s">
        <v>187</v>
      </c>
      <c r="E544" t="s">
        <v>782</v>
      </c>
      <c r="F544">
        <v>296416.39</v>
      </c>
      <c r="G544" t="s">
        <v>189</v>
      </c>
      <c r="H544" t="s">
        <v>203</v>
      </c>
      <c r="I544" t="s">
        <v>203</v>
      </c>
      <c r="J544" t="s">
        <v>320</v>
      </c>
    </row>
    <row r="545" spans="1:10" x14ac:dyDescent="0.25">
      <c r="A545" t="s">
        <v>186</v>
      </c>
      <c r="B545">
        <v>1</v>
      </c>
      <c r="C545">
        <v>1</v>
      </c>
      <c r="D545" t="s">
        <v>187</v>
      </c>
      <c r="E545" t="s">
        <v>783</v>
      </c>
      <c r="F545">
        <v>378701.89</v>
      </c>
      <c r="G545" t="s">
        <v>189</v>
      </c>
      <c r="H545" t="s">
        <v>203</v>
      </c>
      <c r="I545" t="s">
        <v>203</v>
      </c>
      <c r="J545" t="s">
        <v>320</v>
      </c>
    </row>
    <row r="546" spans="1:10" x14ac:dyDescent="0.25">
      <c r="A546" t="s">
        <v>186</v>
      </c>
      <c r="B546">
        <v>1</v>
      </c>
      <c r="C546">
        <v>1</v>
      </c>
      <c r="D546" t="s">
        <v>187</v>
      </c>
      <c r="E546" t="s">
        <v>784</v>
      </c>
      <c r="F546">
        <v>960155.83</v>
      </c>
      <c r="G546" t="s">
        <v>189</v>
      </c>
      <c r="H546" t="s">
        <v>203</v>
      </c>
      <c r="I546" t="s">
        <v>203</v>
      </c>
      <c r="J546" t="s">
        <v>320</v>
      </c>
    </row>
    <row r="547" spans="1:10" x14ac:dyDescent="0.25">
      <c r="A547" t="s">
        <v>186</v>
      </c>
      <c r="B547">
        <v>1</v>
      </c>
      <c r="C547">
        <v>1</v>
      </c>
      <c r="D547" t="s">
        <v>187</v>
      </c>
      <c r="E547" t="s">
        <v>785</v>
      </c>
      <c r="F547">
        <v>719242.36</v>
      </c>
      <c r="G547" t="s">
        <v>189</v>
      </c>
      <c r="H547" t="s">
        <v>203</v>
      </c>
      <c r="I547" t="s">
        <v>203</v>
      </c>
      <c r="J547" t="s">
        <v>320</v>
      </c>
    </row>
    <row r="548" spans="1:10" x14ac:dyDescent="0.25">
      <c r="A548" t="s">
        <v>186</v>
      </c>
      <c r="B548">
        <v>1</v>
      </c>
      <c r="C548">
        <v>1</v>
      </c>
      <c r="D548" t="s">
        <v>187</v>
      </c>
      <c r="E548" t="s">
        <v>786</v>
      </c>
      <c r="F548">
        <v>469416.54</v>
      </c>
      <c r="G548" t="s">
        <v>189</v>
      </c>
      <c r="H548" t="s">
        <v>203</v>
      </c>
      <c r="I548" t="s">
        <v>208</v>
      </c>
      <c r="J548" t="s">
        <v>320</v>
      </c>
    </row>
    <row r="549" spans="1:10" x14ac:dyDescent="0.25">
      <c r="A549" t="s">
        <v>186</v>
      </c>
      <c r="B549">
        <v>1</v>
      </c>
      <c r="C549">
        <v>1</v>
      </c>
      <c r="D549" t="s">
        <v>187</v>
      </c>
      <c r="E549" t="s">
        <v>787</v>
      </c>
      <c r="F549">
        <v>933793.61</v>
      </c>
      <c r="G549" t="s">
        <v>189</v>
      </c>
      <c r="H549" t="s">
        <v>203</v>
      </c>
      <c r="I549" t="s">
        <v>208</v>
      </c>
      <c r="J549" t="s">
        <v>320</v>
      </c>
    </row>
    <row r="550" spans="1:10" x14ac:dyDescent="0.25">
      <c r="A550" t="s">
        <v>186</v>
      </c>
      <c r="B550">
        <v>1</v>
      </c>
      <c r="C550">
        <v>1</v>
      </c>
      <c r="D550" t="s">
        <v>187</v>
      </c>
      <c r="E550" t="s">
        <v>788</v>
      </c>
      <c r="F550">
        <v>305406.31</v>
      </c>
      <c r="G550" t="s">
        <v>189</v>
      </c>
      <c r="H550" t="s">
        <v>203</v>
      </c>
      <c r="I550" t="s">
        <v>526</v>
      </c>
      <c r="J550" t="s">
        <v>320</v>
      </c>
    </row>
    <row r="551" spans="1:10" x14ac:dyDescent="0.25">
      <c r="A551" t="s">
        <v>186</v>
      </c>
      <c r="B551">
        <v>1</v>
      </c>
      <c r="C551">
        <v>1</v>
      </c>
      <c r="D551" t="s">
        <v>187</v>
      </c>
      <c r="E551" t="s">
        <v>789</v>
      </c>
      <c r="F551">
        <v>318546.89</v>
      </c>
      <c r="G551" t="s">
        <v>189</v>
      </c>
      <c r="H551" t="s">
        <v>203</v>
      </c>
      <c r="I551" t="s">
        <v>208</v>
      </c>
      <c r="J551" t="s">
        <v>320</v>
      </c>
    </row>
    <row r="552" spans="1:10" x14ac:dyDescent="0.25">
      <c r="A552" t="s">
        <v>186</v>
      </c>
      <c r="B552">
        <v>1</v>
      </c>
      <c r="C552">
        <v>1</v>
      </c>
      <c r="D552" t="s">
        <v>187</v>
      </c>
      <c r="E552" t="s">
        <v>790</v>
      </c>
      <c r="F552">
        <v>166400.59</v>
      </c>
      <c r="G552" t="s">
        <v>189</v>
      </c>
      <c r="H552" t="s">
        <v>292</v>
      </c>
      <c r="I552" t="s">
        <v>349</v>
      </c>
      <c r="J552" t="s">
        <v>320</v>
      </c>
    </row>
    <row r="553" spans="1:10" x14ac:dyDescent="0.25">
      <c r="A553" t="s">
        <v>186</v>
      </c>
      <c r="B553">
        <v>1</v>
      </c>
      <c r="C553">
        <v>1</v>
      </c>
      <c r="D553" t="s">
        <v>187</v>
      </c>
      <c r="E553" t="s">
        <v>791</v>
      </c>
      <c r="F553">
        <v>334223.15999999997</v>
      </c>
      <c r="G553" t="s">
        <v>189</v>
      </c>
      <c r="H553" t="s">
        <v>203</v>
      </c>
      <c r="I553" t="s">
        <v>203</v>
      </c>
      <c r="J553" t="s">
        <v>320</v>
      </c>
    </row>
    <row r="554" spans="1:10" x14ac:dyDescent="0.25">
      <c r="A554" t="s">
        <v>186</v>
      </c>
      <c r="B554">
        <v>1</v>
      </c>
      <c r="C554">
        <v>1</v>
      </c>
      <c r="D554" t="s">
        <v>187</v>
      </c>
      <c r="E554" t="s">
        <v>792</v>
      </c>
      <c r="F554">
        <v>331461.46000000002</v>
      </c>
      <c r="G554" t="s">
        <v>189</v>
      </c>
      <c r="H554" t="s">
        <v>203</v>
      </c>
      <c r="I554" t="s">
        <v>500</v>
      </c>
      <c r="J554" t="s">
        <v>320</v>
      </c>
    </row>
    <row r="555" spans="1:10" x14ac:dyDescent="0.25">
      <c r="A555" t="s">
        <v>186</v>
      </c>
      <c r="B555">
        <v>1</v>
      </c>
      <c r="C555">
        <v>1</v>
      </c>
      <c r="D555" t="s">
        <v>187</v>
      </c>
      <c r="E555" t="s">
        <v>793</v>
      </c>
      <c r="F555">
        <v>204679.42</v>
      </c>
      <c r="G555" t="s">
        <v>189</v>
      </c>
      <c r="H555" t="s">
        <v>325</v>
      </c>
      <c r="I555" t="s">
        <v>208</v>
      </c>
      <c r="J555" t="s">
        <v>320</v>
      </c>
    </row>
    <row r="556" spans="1:10" x14ac:dyDescent="0.25">
      <c r="A556" t="s">
        <v>186</v>
      </c>
      <c r="B556">
        <v>1</v>
      </c>
      <c r="C556">
        <v>1</v>
      </c>
      <c r="D556" t="s">
        <v>187</v>
      </c>
      <c r="E556" t="s">
        <v>794</v>
      </c>
      <c r="F556">
        <v>284544.83</v>
      </c>
      <c r="G556" t="s">
        <v>189</v>
      </c>
      <c r="H556" t="s">
        <v>203</v>
      </c>
      <c r="I556" t="s">
        <v>203</v>
      </c>
      <c r="J556" t="s">
        <v>320</v>
      </c>
    </row>
    <row r="557" spans="1:10" x14ac:dyDescent="0.25">
      <c r="A557" t="s">
        <v>186</v>
      </c>
      <c r="B557">
        <v>1</v>
      </c>
      <c r="C557">
        <v>1</v>
      </c>
      <c r="D557" t="s">
        <v>187</v>
      </c>
      <c r="E557" t="s">
        <v>795</v>
      </c>
      <c r="F557">
        <v>258051.09</v>
      </c>
      <c r="G557" t="s">
        <v>189</v>
      </c>
      <c r="H557" t="s">
        <v>196</v>
      </c>
      <c r="I557" t="s">
        <v>349</v>
      </c>
      <c r="J557" t="s">
        <v>320</v>
      </c>
    </row>
    <row r="558" spans="1:10" x14ac:dyDescent="0.25">
      <c r="A558" t="s">
        <v>186</v>
      </c>
      <c r="B558">
        <v>1</v>
      </c>
      <c r="C558">
        <v>1</v>
      </c>
      <c r="D558" t="s">
        <v>187</v>
      </c>
      <c r="E558" t="s">
        <v>796</v>
      </c>
      <c r="F558">
        <v>508305.89</v>
      </c>
      <c r="G558" t="s">
        <v>189</v>
      </c>
      <c r="H558" t="s">
        <v>588</v>
      </c>
      <c r="I558" t="s">
        <v>208</v>
      </c>
      <c r="J558" t="s">
        <v>320</v>
      </c>
    </row>
    <row r="559" spans="1:10" x14ac:dyDescent="0.25">
      <c r="A559" t="s">
        <v>186</v>
      </c>
      <c r="B559">
        <v>1</v>
      </c>
      <c r="C559">
        <v>1</v>
      </c>
      <c r="D559" t="s">
        <v>187</v>
      </c>
      <c r="E559" t="s">
        <v>797</v>
      </c>
      <c r="F559">
        <v>345344.74</v>
      </c>
      <c r="G559" t="s">
        <v>189</v>
      </c>
      <c r="H559" t="s">
        <v>203</v>
      </c>
      <c r="I559" t="s">
        <v>208</v>
      </c>
      <c r="J559" t="s">
        <v>320</v>
      </c>
    </row>
    <row r="560" spans="1:10" x14ac:dyDescent="0.25">
      <c r="A560" t="s">
        <v>186</v>
      </c>
      <c r="B560">
        <v>1</v>
      </c>
      <c r="C560">
        <v>1</v>
      </c>
      <c r="D560" t="s">
        <v>187</v>
      </c>
      <c r="E560" t="s">
        <v>798</v>
      </c>
      <c r="F560">
        <v>426378.71</v>
      </c>
      <c r="G560" t="s">
        <v>189</v>
      </c>
      <c r="H560" t="s">
        <v>208</v>
      </c>
      <c r="I560" t="s">
        <v>325</v>
      </c>
      <c r="J560" t="s">
        <v>320</v>
      </c>
    </row>
    <row r="561" spans="1:10" x14ac:dyDescent="0.25">
      <c r="A561" t="s">
        <v>186</v>
      </c>
      <c r="B561">
        <v>1</v>
      </c>
      <c r="C561">
        <v>1</v>
      </c>
      <c r="D561" t="s">
        <v>187</v>
      </c>
      <c r="E561" t="s">
        <v>799</v>
      </c>
      <c r="F561">
        <v>617396.86</v>
      </c>
      <c r="G561" t="s">
        <v>189</v>
      </c>
      <c r="H561" t="s">
        <v>407</v>
      </c>
      <c r="I561" t="s">
        <v>196</v>
      </c>
      <c r="J561" t="s">
        <v>320</v>
      </c>
    </row>
    <row r="562" spans="1:10" x14ac:dyDescent="0.25">
      <c r="A562" t="s">
        <v>186</v>
      </c>
      <c r="B562">
        <v>1</v>
      </c>
      <c r="C562">
        <v>1</v>
      </c>
      <c r="D562" t="s">
        <v>187</v>
      </c>
      <c r="E562" t="s">
        <v>800</v>
      </c>
      <c r="F562">
        <v>144925.87</v>
      </c>
      <c r="G562" t="s">
        <v>189</v>
      </c>
      <c r="H562" t="s">
        <v>203</v>
      </c>
      <c r="I562" t="s">
        <v>407</v>
      </c>
      <c r="J562" t="s">
        <v>320</v>
      </c>
    </row>
    <row r="563" spans="1:10" x14ac:dyDescent="0.25">
      <c r="A563" t="s">
        <v>186</v>
      </c>
      <c r="B563">
        <v>1</v>
      </c>
      <c r="C563">
        <v>1</v>
      </c>
      <c r="D563" t="s">
        <v>187</v>
      </c>
      <c r="E563" t="s">
        <v>801</v>
      </c>
      <c r="F563">
        <v>91907.78</v>
      </c>
      <c r="G563" t="s">
        <v>189</v>
      </c>
      <c r="H563" t="s">
        <v>325</v>
      </c>
      <c r="I563" t="s">
        <v>325</v>
      </c>
      <c r="J563" t="s">
        <v>320</v>
      </c>
    </row>
    <row r="564" spans="1:10" x14ac:dyDescent="0.25">
      <c r="A564" t="s">
        <v>186</v>
      </c>
      <c r="B564">
        <v>1</v>
      </c>
      <c r="C564">
        <v>1</v>
      </c>
      <c r="D564" t="s">
        <v>187</v>
      </c>
      <c r="E564" t="s">
        <v>802</v>
      </c>
      <c r="F564">
        <v>459456.04</v>
      </c>
      <c r="G564" t="s">
        <v>189</v>
      </c>
      <c r="H564" t="s">
        <v>208</v>
      </c>
      <c r="I564" t="s">
        <v>208</v>
      </c>
      <c r="J564" t="s">
        <v>320</v>
      </c>
    </row>
    <row r="565" spans="1:10" x14ac:dyDescent="0.25">
      <c r="A565" t="s">
        <v>186</v>
      </c>
      <c r="B565">
        <v>1</v>
      </c>
      <c r="C565">
        <v>1</v>
      </c>
      <c r="D565" t="s">
        <v>187</v>
      </c>
      <c r="E565" t="s">
        <v>803</v>
      </c>
      <c r="F565">
        <v>223506.74</v>
      </c>
      <c r="G565" t="s">
        <v>189</v>
      </c>
      <c r="H565" t="s">
        <v>325</v>
      </c>
      <c r="I565" t="s">
        <v>325</v>
      </c>
      <c r="J565" t="s">
        <v>320</v>
      </c>
    </row>
    <row r="566" spans="1:10" x14ac:dyDescent="0.25">
      <c r="A566" t="s">
        <v>186</v>
      </c>
      <c r="B566">
        <v>1</v>
      </c>
      <c r="C566">
        <v>1</v>
      </c>
      <c r="D566" t="s">
        <v>187</v>
      </c>
      <c r="E566" t="s">
        <v>804</v>
      </c>
      <c r="F566">
        <v>302293.18</v>
      </c>
      <c r="G566" t="s">
        <v>189</v>
      </c>
      <c r="H566" t="s">
        <v>325</v>
      </c>
      <c r="I566" t="s">
        <v>325</v>
      </c>
      <c r="J566" t="s">
        <v>320</v>
      </c>
    </row>
    <row r="567" spans="1:10" x14ac:dyDescent="0.25">
      <c r="A567" t="s">
        <v>186</v>
      </c>
      <c r="B567">
        <v>1</v>
      </c>
      <c r="C567">
        <v>1</v>
      </c>
      <c r="D567" t="s">
        <v>187</v>
      </c>
      <c r="E567" t="s">
        <v>805</v>
      </c>
      <c r="F567">
        <v>196659.37</v>
      </c>
      <c r="G567" t="s">
        <v>189</v>
      </c>
      <c r="H567" t="s">
        <v>203</v>
      </c>
      <c r="I567" t="s">
        <v>203</v>
      </c>
      <c r="J567" t="s">
        <v>320</v>
      </c>
    </row>
    <row r="568" spans="1:10" x14ac:dyDescent="0.25">
      <c r="A568" t="s">
        <v>186</v>
      </c>
      <c r="B568">
        <v>1</v>
      </c>
      <c r="C568">
        <v>1</v>
      </c>
      <c r="D568" t="s">
        <v>187</v>
      </c>
      <c r="E568" t="s">
        <v>806</v>
      </c>
      <c r="F568">
        <v>340085.15</v>
      </c>
      <c r="G568" t="s">
        <v>189</v>
      </c>
      <c r="H568" t="s">
        <v>203</v>
      </c>
      <c r="I568" t="s">
        <v>203</v>
      </c>
      <c r="J568" t="s">
        <v>320</v>
      </c>
    </row>
    <row r="569" spans="1:10" x14ac:dyDescent="0.25">
      <c r="A569" t="s">
        <v>186</v>
      </c>
      <c r="B569">
        <v>1</v>
      </c>
      <c r="C569">
        <v>1</v>
      </c>
      <c r="D569" t="s">
        <v>187</v>
      </c>
      <c r="E569" t="s">
        <v>807</v>
      </c>
      <c r="F569">
        <v>426322.24</v>
      </c>
      <c r="G569" t="s">
        <v>189</v>
      </c>
      <c r="H569" t="s">
        <v>203</v>
      </c>
      <c r="I569" t="s">
        <v>203</v>
      </c>
      <c r="J569" t="s">
        <v>320</v>
      </c>
    </row>
    <row r="570" spans="1:10" x14ac:dyDescent="0.25">
      <c r="A570" t="s">
        <v>186</v>
      </c>
      <c r="B570">
        <v>1</v>
      </c>
      <c r="C570">
        <v>1</v>
      </c>
      <c r="D570" t="s">
        <v>187</v>
      </c>
      <c r="E570" t="s">
        <v>808</v>
      </c>
      <c r="F570">
        <v>229778.4</v>
      </c>
      <c r="G570" t="s">
        <v>189</v>
      </c>
      <c r="H570" t="s">
        <v>203</v>
      </c>
      <c r="I570" t="s">
        <v>203</v>
      </c>
      <c r="J570" t="s">
        <v>320</v>
      </c>
    </row>
    <row r="571" spans="1:10" x14ac:dyDescent="0.25">
      <c r="A571" t="s">
        <v>186</v>
      </c>
      <c r="B571">
        <v>1</v>
      </c>
      <c r="C571">
        <v>1</v>
      </c>
      <c r="D571" t="s">
        <v>187</v>
      </c>
      <c r="E571" t="s">
        <v>809</v>
      </c>
      <c r="F571">
        <v>450126.84</v>
      </c>
      <c r="G571" t="s">
        <v>189</v>
      </c>
      <c r="H571" t="s">
        <v>203</v>
      </c>
      <c r="I571" t="s">
        <v>208</v>
      </c>
      <c r="J571" t="s">
        <v>320</v>
      </c>
    </row>
    <row r="572" spans="1:10" x14ac:dyDescent="0.25">
      <c r="A572" t="s">
        <v>186</v>
      </c>
      <c r="B572">
        <v>1</v>
      </c>
      <c r="C572">
        <v>1</v>
      </c>
      <c r="D572" t="s">
        <v>187</v>
      </c>
      <c r="E572" t="s">
        <v>810</v>
      </c>
      <c r="F572">
        <v>467570.73</v>
      </c>
      <c r="G572" t="s">
        <v>189</v>
      </c>
      <c r="H572" t="s">
        <v>208</v>
      </c>
      <c r="I572" t="s">
        <v>208</v>
      </c>
      <c r="J572" t="s">
        <v>320</v>
      </c>
    </row>
    <row r="573" spans="1:10" x14ac:dyDescent="0.25">
      <c r="A573" t="s">
        <v>186</v>
      </c>
      <c r="B573">
        <v>1</v>
      </c>
      <c r="C573">
        <v>1</v>
      </c>
      <c r="D573" t="s">
        <v>187</v>
      </c>
      <c r="E573" t="s">
        <v>811</v>
      </c>
      <c r="F573">
        <v>137548.65</v>
      </c>
      <c r="G573" t="s">
        <v>189</v>
      </c>
      <c r="H573" t="s">
        <v>203</v>
      </c>
      <c r="I573" t="s">
        <v>333</v>
      </c>
      <c r="J573" t="s">
        <v>320</v>
      </c>
    </row>
    <row r="574" spans="1:10" x14ac:dyDescent="0.25">
      <c r="A574" t="s">
        <v>186</v>
      </c>
      <c r="B574">
        <v>1</v>
      </c>
      <c r="C574">
        <v>1</v>
      </c>
      <c r="D574" t="s">
        <v>187</v>
      </c>
      <c r="E574" t="s">
        <v>812</v>
      </c>
      <c r="F574">
        <v>145622.85</v>
      </c>
      <c r="G574" t="s">
        <v>189</v>
      </c>
      <c r="H574" t="s">
        <v>203</v>
      </c>
      <c r="I574" t="s">
        <v>208</v>
      </c>
      <c r="J574" t="s">
        <v>320</v>
      </c>
    </row>
    <row r="575" spans="1:10" x14ac:dyDescent="0.25">
      <c r="A575" t="s">
        <v>186</v>
      </c>
      <c r="B575">
        <v>1</v>
      </c>
      <c r="C575">
        <v>1</v>
      </c>
      <c r="D575" t="s">
        <v>187</v>
      </c>
      <c r="E575" t="s">
        <v>813</v>
      </c>
      <c r="F575">
        <v>122131.41</v>
      </c>
      <c r="G575" t="s">
        <v>189</v>
      </c>
      <c r="H575" t="s">
        <v>325</v>
      </c>
      <c r="I575" t="s">
        <v>325</v>
      </c>
      <c r="J575" t="s">
        <v>320</v>
      </c>
    </row>
    <row r="576" spans="1:10" x14ac:dyDescent="0.25">
      <c r="A576" t="s">
        <v>186</v>
      </c>
      <c r="B576">
        <v>1</v>
      </c>
      <c r="C576">
        <v>1</v>
      </c>
      <c r="D576" t="s">
        <v>187</v>
      </c>
      <c r="E576" t="s">
        <v>814</v>
      </c>
      <c r="F576">
        <v>408957.9</v>
      </c>
      <c r="G576" t="s">
        <v>189</v>
      </c>
      <c r="H576" t="s">
        <v>208</v>
      </c>
      <c r="I576" t="s">
        <v>208</v>
      </c>
      <c r="J576" t="s">
        <v>320</v>
      </c>
    </row>
    <row r="577" spans="1:10" x14ac:dyDescent="0.25">
      <c r="A577" t="s">
        <v>186</v>
      </c>
      <c r="B577">
        <v>1</v>
      </c>
      <c r="C577">
        <v>1</v>
      </c>
      <c r="D577" t="s">
        <v>187</v>
      </c>
      <c r="E577" t="s">
        <v>815</v>
      </c>
      <c r="F577">
        <v>712109.94</v>
      </c>
      <c r="G577" t="s">
        <v>189</v>
      </c>
      <c r="H577" t="s">
        <v>203</v>
      </c>
      <c r="I577" t="s">
        <v>208</v>
      </c>
      <c r="J577" t="s">
        <v>320</v>
      </c>
    </row>
    <row r="578" spans="1:10" x14ac:dyDescent="0.25">
      <c r="A578" t="s">
        <v>186</v>
      </c>
      <c r="B578">
        <v>1</v>
      </c>
      <c r="C578">
        <v>1</v>
      </c>
      <c r="D578" t="s">
        <v>187</v>
      </c>
      <c r="E578" t="s">
        <v>816</v>
      </c>
      <c r="F578">
        <v>264291.74</v>
      </c>
      <c r="G578" t="s">
        <v>189</v>
      </c>
      <c r="H578" t="s">
        <v>208</v>
      </c>
      <c r="I578" t="s">
        <v>208</v>
      </c>
      <c r="J578" t="s">
        <v>320</v>
      </c>
    </row>
    <row r="579" spans="1:10" x14ac:dyDescent="0.25">
      <c r="A579" t="s">
        <v>186</v>
      </c>
      <c r="B579">
        <v>1</v>
      </c>
      <c r="C579">
        <v>1</v>
      </c>
      <c r="D579" t="s">
        <v>187</v>
      </c>
      <c r="E579" t="s">
        <v>817</v>
      </c>
      <c r="F579">
        <v>299158.58</v>
      </c>
      <c r="G579" t="s">
        <v>189</v>
      </c>
      <c r="H579" t="s">
        <v>196</v>
      </c>
      <c r="I579" t="s">
        <v>336</v>
      </c>
      <c r="J579" t="s">
        <v>320</v>
      </c>
    </row>
    <row r="580" spans="1:10" x14ac:dyDescent="0.25">
      <c r="A580" t="s">
        <v>186</v>
      </c>
      <c r="B580">
        <v>1</v>
      </c>
      <c r="C580">
        <v>1</v>
      </c>
      <c r="D580" t="s">
        <v>187</v>
      </c>
      <c r="E580" t="s">
        <v>818</v>
      </c>
      <c r="F580">
        <v>984304.13</v>
      </c>
      <c r="G580" t="s">
        <v>189</v>
      </c>
      <c r="H580" t="s">
        <v>325</v>
      </c>
      <c r="I580" t="s">
        <v>208</v>
      </c>
      <c r="J580" t="s">
        <v>320</v>
      </c>
    </row>
    <row r="581" spans="1:10" x14ac:dyDescent="0.25">
      <c r="A581" t="s">
        <v>186</v>
      </c>
      <c r="B581">
        <v>1</v>
      </c>
      <c r="C581">
        <v>1</v>
      </c>
      <c r="D581" t="s">
        <v>187</v>
      </c>
      <c r="E581" t="s">
        <v>819</v>
      </c>
      <c r="F581">
        <v>626386.18999999994</v>
      </c>
      <c r="G581" t="s">
        <v>189</v>
      </c>
      <c r="H581" t="s">
        <v>644</v>
      </c>
      <c r="I581" t="s">
        <v>325</v>
      </c>
      <c r="J581" t="s">
        <v>320</v>
      </c>
    </row>
    <row r="582" spans="1:10" x14ac:dyDescent="0.25">
      <c r="A582" t="s">
        <v>186</v>
      </c>
      <c r="B582">
        <v>1</v>
      </c>
      <c r="C582">
        <v>1</v>
      </c>
      <c r="D582" t="s">
        <v>187</v>
      </c>
      <c r="E582" t="s">
        <v>820</v>
      </c>
      <c r="F582">
        <v>193748.63</v>
      </c>
      <c r="G582" t="s">
        <v>189</v>
      </c>
      <c r="H582" t="s">
        <v>292</v>
      </c>
      <c r="I582" t="s">
        <v>336</v>
      </c>
      <c r="J582" t="s">
        <v>320</v>
      </c>
    </row>
    <row r="583" spans="1:10" x14ac:dyDescent="0.25">
      <c r="A583" t="s">
        <v>186</v>
      </c>
      <c r="B583">
        <v>1</v>
      </c>
      <c r="C583">
        <v>1</v>
      </c>
      <c r="D583" t="s">
        <v>187</v>
      </c>
      <c r="E583" t="s">
        <v>821</v>
      </c>
      <c r="F583">
        <v>82955.03</v>
      </c>
      <c r="G583" t="s">
        <v>189</v>
      </c>
      <c r="H583" t="s">
        <v>421</v>
      </c>
      <c r="I583" t="s">
        <v>336</v>
      </c>
      <c r="J583" t="s">
        <v>320</v>
      </c>
    </row>
    <row r="584" spans="1:10" x14ac:dyDescent="0.25">
      <c r="A584" t="s">
        <v>186</v>
      </c>
      <c r="B584">
        <v>1</v>
      </c>
      <c r="C584">
        <v>1</v>
      </c>
      <c r="D584" t="s">
        <v>187</v>
      </c>
      <c r="E584" t="s">
        <v>822</v>
      </c>
      <c r="F584">
        <v>388146.53</v>
      </c>
      <c r="G584" t="s">
        <v>189</v>
      </c>
      <c r="H584" t="s">
        <v>325</v>
      </c>
      <c r="I584" t="s">
        <v>325</v>
      </c>
      <c r="J584" t="s">
        <v>320</v>
      </c>
    </row>
    <row r="585" spans="1:10" x14ac:dyDescent="0.25">
      <c r="A585" t="s">
        <v>186</v>
      </c>
      <c r="B585">
        <v>1</v>
      </c>
      <c r="C585">
        <v>1</v>
      </c>
      <c r="D585" t="s">
        <v>187</v>
      </c>
      <c r="E585" t="s">
        <v>823</v>
      </c>
      <c r="F585">
        <v>297753.74</v>
      </c>
      <c r="G585" t="s">
        <v>189</v>
      </c>
      <c r="H585" t="s">
        <v>203</v>
      </c>
      <c r="I585" t="s">
        <v>333</v>
      </c>
      <c r="J585" t="s">
        <v>320</v>
      </c>
    </row>
    <row r="586" spans="1:10" x14ac:dyDescent="0.25">
      <c r="A586" t="s">
        <v>186</v>
      </c>
      <c r="B586">
        <v>1</v>
      </c>
      <c r="C586">
        <v>1</v>
      </c>
      <c r="D586" t="s">
        <v>187</v>
      </c>
      <c r="E586" t="s">
        <v>824</v>
      </c>
      <c r="F586">
        <v>524996.99</v>
      </c>
      <c r="G586" t="s">
        <v>189</v>
      </c>
      <c r="H586" t="s">
        <v>644</v>
      </c>
      <c r="I586" t="s">
        <v>325</v>
      </c>
      <c r="J586" t="s">
        <v>320</v>
      </c>
    </row>
    <row r="587" spans="1:10" x14ac:dyDescent="0.25">
      <c r="A587" t="s">
        <v>186</v>
      </c>
      <c r="B587">
        <v>2</v>
      </c>
      <c r="C587">
        <v>1</v>
      </c>
      <c r="D587" t="s">
        <v>187</v>
      </c>
      <c r="E587" t="s">
        <v>825</v>
      </c>
      <c r="F587">
        <v>92071.82</v>
      </c>
      <c r="G587" t="s">
        <v>189</v>
      </c>
      <c r="H587" t="s">
        <v>292</v>
      </c>
      <c r="I587" t="s">
        <v>196</v>
      </c>
      <c r="J587" t="s">
        <v>320</v>
      </c>
    </row>
    <row r="588" spans="1:10" x14ac:dyDescent="0.25">
      <c r="A588" t="s">
        <v>186</v>
      </c>
      <c r="B588">
        <v>2</v>
      </c>
      <c r="C588">
        <v>1</v>
      </c>
      <c r="D588" t="s">
        <v>187</v>
      </c>
      <c r="E588" t="s">
        <v>826</v>
      </c>
      <c r="F588">
        <v>12628.88</v>
      </c>
      <c r="G588" t="s">
        <v>189</v>
      </c>
      <c r="H588" t="s">
        <v>225</v>
      </c>
      <c r="I588" t="s">
        <v>203</v>
      </c>
      <c r="J588" t="s">
        <v>320</v>
      </c>
    </row>
    <row r="589" spans="1:10" x14ac:dyDescent="0.25">
      <c r="A589" t="s">
        <v>186</v>
      </c>
      <c r="B589">
        <v>2</v>
      </c>
      <c r="C589">
        <v>1</v>
      </c>
      <c r="D589" t="s">
        <v>187</v>
      </c>
      <c r="E589" t="s">
        <v>827</v>
      </c>
      <c r="F589">
        <v>135766.68</v>
      </c>
      <c r="G589" t="s">
        <v>189</v>
      </c>
      <c r="H589" t="s">
        <v>196</v>
      </c>
      <c r="I589" t="s">
        <v>292</v>
      </c>
      <c r="J589" t="s">
        <v>320</v>
      </c>
    </row>
    <row r="590" spans="1:10" x14ac:dyDescent="0.25">
      <c r="A590" t="s">
        <v>186</v>
      </c>
      <c r="B590">
        <v>2</v>
      </c>
      <c r="C590">
        <v>1</v>
      </c>
      <c r="D590" t="s">
        <v>187</v>
      </c>
      <c r="E590" t="s">
        <v>828</v>
      </c>
      <c r="F590">
        <v>10570.85</v>
      </c>
      <c r="G590" t="s">
        <v>189</v>
      </c>
      <c r="H590" t="s">
        <v>220</v>
      </c>
      <c r="I590" t="s">
        <v>208</v>
      </c>
      <c r="J590" t="s">
        <v>320</v>
      </c>
    </row>
    <row r="591" spans="1:10" x14ac:dyDescent="0.25">
      <c r="A591" t="s">
        <v>186</v>
      </c>
      <c r="B591">
        <v>2</v>
      </c>
      <c r="C591">
        <v>1</v>
      </c>
      <c r="D591" t="s">
        <v>187</v>
      </c>
      <c r="E591" t="s">
        <v>829</v>
      </c>
      <c r="F591">
        <v>87935.13</v>
      </c>
      <c r="G591" t="s">
        <v>189</v>
      </c>
      <c r="H591" t="s">
        <v>225</v>
      </c>
      <c r="I591" t="s">
        <v>325</v>
      </c>
      <c r="J591" t="s">
        <v>320</v>
      </c>
    </row>
    <row r="592" spans="1:10" x14ac:dyDescent="0.25">
      <c r="A592" t="s">
        <v>186</v>
      </c>
      <c r="B592">
        <v>2</v>
      </c>
      <c r="C592">
        <v>1</v>
      </c>
      <c r="D592" t="s">
        <v>187</v>
      </c>
      <c r="E592" t="s">
        <v>830</v>
      </c>
      <c r="F592">
        <v>34785.74</v>
      </c>
      <c r="G592" t="s">
        <v>189</v>
      </c>
      <c r="H592" t="s">
        <v>244</v>
      </c>
      <c r="I592" t="s">
        <v>325</v>
      </c>
      <c r="J592" t="s">
        <v>320</v>
      </c>
    </row>
    <row r="593" spans="1:10" x14ac:dyDescent="0.25">
      <c r="A593" t="s">
        <v>186</v>
      </c>
      <c r="B593">
        <v>2</v>
      </c>
      <c r="C593">
        <v>1</v>
      </c>
      <c r="D593" t="s">
        <v>187</v>
      </c>
      <c r="E593" t="s">
        <v>831</v>
      </c>
      <c r="F593">
        <v>159783.9</v>
      </c>
      <c r="G593" t="s">
        <v>189</v>
      </c>
      <c r="H593" t="s">
        <v>196</v>
      </c>
      <c r="I593" t="s">
        <v>292</v>
      </c>
      <c r="J593" t="s">
        <v>320</v>
      </c>
    </row>
    <row r="594" spans="1:10" x14ac:dyDescent="0.25">
      <c r="A594" t="s">
        <v>186</v>
      </c>
      <c r="B594">
        <v>2</v>
      </c>
      <c r="C594">
        <v>1</v>
      </c>
      <c r="D594" t="s">
        <v>187</v>
      </c>
      <c r="E594" t="s">
        <v>832</v>
      </c>
      <c r="F594">
        <v>246243.67</v>
      </c>
      <c r="G594" t="s">
        <v>189</v>
      </c>
      <c r="H594" t="s">
        <v>349</v>
      </c>
      <c r="I594" t="s">
        <v>196</v>
      </c>
      <c r="J594" t="s">
        <v>320</v>
      </c>
    </row>
    <row r="595" spans="1:10" x14ac:dyDescent="0.25">
      <c r="A595" t="s">
        <v>186</v>
      </c>
      <c r="B595">
        <v>2</v>
      </c>
      <c r="C595">
        <v>1</v>
      </c>
      <c r="D595" t="s">
        <v>187</v>
      </c>
      <c r="E595" t="s">
        <v>833</v>
      </c>
      <c r="F595">
        <v>131150.95000000001</v>
      </c>
      <c r="G595" t="s">
        <v>189</v>
      </c>
      <c r="H595" t="s">
        <v>711</v>
      </c>
      <c r="I595" t="s">
        <v>292</v>
      </c>
      <c r="J595" t="s">
        <v>320</v>
      </c>
    </row>
    <row r="596" spans="1:10" x14ac:dyDescent="0.25">
      <c r="A596" t="s">
        <v>186</v>
      </c>
      <c r="B596">
        <v>2</v>
      </c>
      <c r="C596">
        <v>1</v>
      </c>
      <c r="D596" t="s">
        <v>187</v>
      </c>
      <c r="E596" t="s">
        <v>834</v>
      </c>
      <c r="F596">
        <v>281249.06</v>
      </c>
      <c r="G596" t="s">
        <v>189</v>
      </c>
      <c r="H596" t="s">
        <v>421</v>
      </c>
      <c r="I596" t="s">
        <v>727</v>
      </c>
      <c r="J596" t="s">
        <v>320</v>
      </c>
    </row>
    <row r="597" spans="1:10" x14ac:dyDescent="0.25">
      <c r="A597" t="s">
        <v>186</v>
      </c>
      <c r="B597">
        <v>2</v>
      </c>
      <c r="C597">
        <v>1</v>
      </c>
      <c r="D597" t="s">
        <v>187</v>
      </c>
      <c r="E597" t="s">
        <v>835</v>
      </c>
      <c r="F597">
        <v>137631.17000000001</v>
      </c>
      <c r="G597" t="s">
        <v>189</v>
      </c>
      <c r="H597" t="s">
        <v>196</v>
      </c>
      <c r="I597" t="s">
        <v>196</v>
      </c>
      <c r="J597" t="s">
        <v>320</v>
      </c>
    </row>
    <row r="598" spans="1:10" x14ac:dyDescent="0.25">
      <c r="A598" t="s">
        <v>186</v>
      </c>
      <c r="B598">
        <v>2</v>
      </c>
      <c r="C598">
        <v>1</v>
      </c>
      <c r="D598" t="s">
        <v>187</v>
      </c>
      <c r="E598" t="s">
        <v>836</v>
      </c>
      <c r="F598">
        <v>523946.49</v>
      </c>
      <c r="G598" t="s">
        <v>189</v>
      </c>
      <c r="H598" t="s">
        <v>316</v>
      </c>
      <c r="I598" t="s">
        <v>325</v>
      </c>
      <c r="J598" t="s">
        <v>320</v>
      </c>
    </row>
    <row r="599" spans="1:10" x14ac:dyDescent="0.25">
      <c r="A599" t="s">
        <v>186</v>
      </c>
      <c r="B599">
        <v>2</v>
      </c>
      <c r="C599">
        <v>1</v>
      </c>
      <c r="D599" t="s">
        <v>187</v>
      </c>
      <c r="E599" t="s">
        <v>837</v>
      </c>
      <c r="F599">
        <v>394385.63</v>
      </c>
      <c r="G599" t="s">
        <v>189</v>
      </c>
      <c r="H599" t="s">
        <v>212</v>
      </c>
      <c r="I599" t="s">
        <v>325</v>
      </c>
      <c r="J599" t="s">
        <v>320</v>
      </c>
    </row>
    <row r="600" spans="1:10" x14ac:dyDescent="0.25">
      <c r="A600" t="s">
        <v>186</v>
      </c>
      <c r="B600">
        <v>2</v>
      </c>
      <c r="C600">
        <v>1</v>
      </c>
      <c r="D600" t="s">
        <v>187</v>
      </c>
      <c r="E600" t="s">
        <v>838</v>
      </c>
      <c r="F600">
        <v>10567.77</v>
      </c>
      <c r="G600" t="s">
        <v>189</v>
      </c>
      <c r="H600" t="s">
        <v>220</v>
      </c>
      <c r="I600" t="s">
        <v>203</v>
      </c>
      <c r="J600" t="s">
        <v>320</v>
      </c>
    </row>
    <row r="601" spans="1:10" x14ac:dyDescent="0.25">
      <c r="A601" t="s">
        <v>186</v>
      </c>
      <c r="B601">
        <v>2</v>
      </c>
      <c r="C601">
        <v>1</v>
      </c>
      <c r="D601" t="s">
        <v>187</v>
      </c>
      <c r="E601" t="s">
        <v>839</v>
      </c>
      <c r="F601">
        <v>295318.27</v>
      </c>
      <c r="G601" t="s">
        <v>189</v>
      </c>
      <c r="H601" t="s">
        <v>292</v>
      </c>
      <c r="I601" t="s">
        <v>407</v>
      </c>
      <c r="J601" t="s">
        <v>320</v>
      </c>
    </row>
    <row r="602" spans="1:10" x14ac:dyDescent="0.25">
      <c r="A602" t="s">
        <v>186</v>
      </c>
      <c r="B602">
        <v>2</v>
      </c>
      <c r="C602">
        <v>1</v>
      </c>
      <c r="D602" t="s">
        <v>187</v>
      </c>
      <c r="E602" t="s">
        <v>840</v>
      </c>
      <c r="F602">
        <v>54517.86</v>
      </c>
      <c r="G602" t="s">
        <v>189</v>
      </c>
      <c r="H602" t="s">
        <v>292</v>
      </c>
      <c r="I602" t="s">
        <v>421</v>
      </c>
      <c r="J602" t="s">
        <v>320</v>
      </c>
    </row>
    <row r="603" spans="1:10" x14ac:dyDescent="0.25">
      <c r="A603" t="s">
        <v>186</v>
      </c>
      <c r="B603">
        <v>2</v>
      </c>
      <c r="C603">
        <v>1</v>
      </c>
      <c r="D603" t="s">
        <v>187</v>
      </c>
      <c r="E603" t="s">
        <v>841</v>
      </c>
      <c r="F603">
        <v>364365.56</v>
      </c>
      <c r="G603" t="s">
        <v>189</v>
      </c>
      <c r="H603" t="s">
        <v>212</v>
      </c>
      <c r="I603" t="s">
        <v>727</v>
      </c>
      <c r="J603" t="s">
        <v>320</v>
      </c>
    </row>
    <row r="604" spans="1:10" x14ac:dyDescent="0.25">
      <c r="A604" t="s">
        <v>186</v>
      </c>
      <c r="B604">
        <v>2</v>
      </c>
      <c r="C604">
        <v>1</v>
      </c>
      <c r="D604" t="s">
        <v>187</v>
      </c>
      <c r="E604" t="s">
        <v>842</v>
      </c>
      <c r="F604">
        <v>438279.76</v>
      </c>
      <c r="G604" t="s">
        <v>189</v>
      </c>
      <c r="H604" t="s">
        <v>212</v>
      </c>
      <c r="I604" t="s">
        <v>208</v>
      </c>
      <c r="J604" t="s">
        <v>320</v>
      </c>
    </row>
    <row r="605" spans="1:10" x14ac:dyDescent="0.25">
      <c r="A605" t="s">
        <v>186</v>
      </c>
      <c r="B605">
        <v>2</v>
      </c>
      <c r="C605">
        <v>1</v>
      </c>
      <c r="D605" t="s">
        <v>187</v>
      </c>
      <c r="E605" t="s">
        <v>843</v>
      </c>
      <c r="F605">
        <v>62092.63</v>
      </c>
      <c r="G605" t="s">
        <v>189</v>
      </c>
      <c r="H605" t="s">
        <v>292</v>
      </c>
      <c r="I605" t="s">
        <v>292</v>
      </c>
      <c r="J605" t="s">
        <v>320</v>
      </c>
    </row>
    <row r="606" spans="1:10" x14ac:dyDescent="0.25">
      <c r="A606" t="s">
        <v>186</v>
      </c>
      <c r="B606">
        <v>2</v>
      </c>
      <c r="C606">
        <v>1</v>
      </c>
      <c r="D606" t="s">
        <v>187</v>
      </c>
      <c r="E606" t="s">
        <v>844</v>
      </c>
      <c r="F606">
        <v>385340.07</v>
      </c>
      <c r="G606" t="s">
        <v>189</v>
      </c>
      <c r="H606" t="s">
        <v>215</v>
      </c>
      <c r="I606" t="s">
        <v>325</v>
      </c>
      <c r="J606" t="s">
        <v>320</v>
      </c>
    </row>
    <row r="607" spans="1:10" x14ac:dyDescent="0.25">
      <c r="A607" t="s">
        <v>186</v>
      </c>
      <c r="B607">
        <v>2</v>
      </c>
      <c r="C607">
        <v>1</v>
      </c>
      <c r="D607" t="s">
        <v>187</v>
      </c>
      <c r="E607" t="s">
        <v>845</v>
      </c>
      <c r="F607">
        <v>197659.48</v>
      </c>
      <c r="G607" t="s">
        <v>189</v>
      </c>
      <c r="H607" t="s">
        <v>292</v>
      </c>
      <c r="I607" t="s">
        <v>407</v>
      </c>
      <c r="J607" t="s">
        <v>320</v>
      </c>
    </row>
    <row r="608" spans="1:10" x14ac:dyDescent="0.25">
      <c r="A608" t="s">
        <v>186</v>
      </c>
      <c r="B608">
        <v>2</v>
      </c>
      <c r="C608">
        <v>1</v>
      </c>
      <c r="D608" t="s">
        <v>187</v>
      </c>
      <c r="E608" t="s">
        <v>846</v>
      </c>
      <c r="F608">
        <v>151391.17000000001</v>
      </c>
      <c r="G608" t="s">
        <v>189</v>
      </c>
      <c r="H608" t="s">
        <v>196</v>
      </c>
      <c r="I608" t="s">
        <v>196</v>
      </c>
      <c r="J608" t="s">
        <v>320</v>
      </c>
    </row>
    <row r="609" spans="1:10" x14ac:dyDescent="0.25">
      <c r="A609" t="s">
        <v>186</v>
      </c>
      <c r="B609">
        <v>2</v>
      </c>
      <c r="C609">
        <v>1</v>
      </c>
      <c r="D609" t="s">
        <v>187</v>
      </c>
      <c r="E609" t="s">
        <v>847</v>
      </c>
      <c r="F609">
        <v>252263.85</v>
      </c>
      <c r="G609" t="s">
        <v>189</v>
      </c>
      <c r="H609" t="s">
        <v>196</v>
      </c>
      <c r="I609" t="s">
        <v>292</v>
      </c>
      <c r="J609" t="s">
        <v>320</v>
      </c>
    </row>
    <row r="610" spans="1:10" x14ac:dyDescent="0.25">
      <c r="A610" t="s">
        <v>186</v>
      </c>
      <c r="B610">
        <v>2</v>
      </c>
      <c r="C610">
        <v>1</v>
      </c>
      <c r="D610" t="s">
        <v>187</v>
      </c>
      <c r="E610" t="s">
        <v>848</v>
      </c>
      <c r="F610">
        <v>488024.15</v>
      </c>
      <c r="G610" t="s">
        <v>189</v>
      </c>
      <c r="H610" t="s">
        <v>225</v>
      </c>
      <c r="I610" t="s">
        <v>336</v>
      </c>
      <c r="J610" t="s">
        <v>320</v>
      </c>
    </row>
    <row r="611" spans="1:10" x14ac:dyDescent="0.25">
      <c r="A611" t="s">
        <v>186</v>
      </c>
      <c r="B611">
        <v>2</v>
      </c>
      <c r="C611">
        <v>1</v>
      </c>
      <c r="D611" t="s">
        <v>187</v>
      </c>
      <c r="E611" t="s">
        <v>849</v>
      </c>
      <c r="F611">
        <v>238040.45</v>
      </c>
      <c r="G611" t="s">
        <v>189</v>
      </c>
      <c r="H611" t="s">
        <v>292</v>
      </c>
      <c r="I611" t="s">
        <v>292</v>
      </c>
      <c r="J611" t="s">
        <v>320</v>
      </c>
    </row>
    <row r="612" spans="1:10" x14ac:dyDescent="0.25">
      <c r="A612" t="s">
        <v>186</v>
      </c>
      <c r="B612">
        <v>2</v>
      </c>
      <c r="C612">
        <v>1</v>
      </c>
      <c r="D612" t="s">
        <v>187</v>
      </c>
      <c r="E612" t="s">
        <v>850</v>
      </c>
      <c r="F612">
        <v>432919.61</v>
      </c>
      <c r="G612" t="s">
        <v>189</v>
      </c>
      <c r="H612" t="s">
        <v>225</v>
      </c>
      <c r="I612" t="s">
        <v>325</v>
      </c>
      <c r="J612" t="s">
        <v>320</v>
      </c>
    </row>
    <row r="613" spans="1:10" x14ac:dyDescent="0.25">
      <c r="A613" t="s">
        <v>186</v>
      </c>
      <c r="B613">
        <v>2</v>
      </c>
      <c r="C613">
        <v>1</v>
      </c>
      <c r="D613" t="s">
        <v>187</v>
      </c>
      <c r="E613" t="s">
        <v>851</v>
      </c>
      <c r="F613">
        <v>404976.53</v>
      </c>
      <c r="G613" t="s">
        <v>189</v>
      </c>
      <c r="H613" t="s">
        <v>196</v>
      </c>
      <c r="I613" t="s">
        <v>244</v>
      </c>
      <c r="J613" t="s">
        <v>320</v>
      </c>
    </row>
    <row r="614" spans="1:10" x14ac:dyDescent="0.25">
      <c r="A614" t="s">
        <v>186</v>
      </c>
      <c r="B614">
        <v>2</v>
      </c>
      <c r="C614">
        <v>1</v>
      </c>
      <c r="D614" t="s">
        <v>187</v>
      </c>
      <c r="E614" t="s">
        <v>852</v>
      </c>
      <c r="F614">
        <v>29542.33</v>
      </c>
      <c r="G614" t="s">
        <v>189</v>
      </c>
      <c r="H614" t="s">
        <v>292</v>
      </c>
      <c r="I614" t="s">
        <v>421</v>
      </c>
      <c r="J614" t="s">
        <v>320</v>
      </c>
    </row>
    <row r="615" spans="1:10" x14ac:dyDescent="0.25">
      <c r="A615" t="s">
        <v>186</v>
      </c>
      <c r="B615">
        <v>2</v>
      </c>
      <c r="C615">
        <v>1</v>
      </c>
      <c r="D615" t="s">
        <v>187</v>
      </c>
      <c r="E615" t="s">
        <v>853</v>
      </c>
      <c r="F615">
        <v>343124.98</v>
      </c>
      <c r="G615" t="s">
        <v>189</v>
      </c>
      <c r="H615" t="s">
        <v>244</v>
      </c>
      <c r="I615" t="s">
        <v>407</v>
      </c>
      <c r="J615" t="s">
        <v>320</v>
      </c>
    </row>
    <row r="616" spans="1:10" x14ac:dyDescent="0.25">
      <c r="A616" t="s">
        <v>186</v>
      </c>
      <c r="B616">
        <v>2</v>
      </c>
      <c r="C616">
        <v>1</v>
      </c>
      <c r="D616" t="s">
        <v>187</v>
      </c>
      <c r="E616" t="s">
        <v>854</v>
      </c>
      <c r="F616">
        <v>849082.63</v>
      </c>
      <c r="G616" t="s">
        <v>189</v>
      </c>
      <c r="H616" t="s">
        <v>196</v>
      </c>
      <c r="I616" t="s">
        <v>196</v>
      </c>
      <c r="J616" t="s">
        <v>320</v>
      </c>
    </row>
    <row r="617" spans="1:10" x14ac:dyDescent="0.25">
      <c r="A617" t="s">
        <v>186</v>
      </c>
      <c r="B617">
        <v>2</v>
      </c>
      <c r="C617">
        <v>1</v>
      </c>
      <c r="D617" t="s">
        <v>187</v>
      </c>
      <c r="E617" t="s">
        <v>855</v>
      </c>
      <c r="F617">
        <v>584814.48</v>
      </c>
      <c r="G617" t="s">
        <v>189</v>
      </c>
      <c r="H617" t="s">
        <v>193</v>
      </c>
      <c r="I617" t="s">
        <v>336</v>
      </c>
      <c r="J617" t="s">
        <v>320</v>
      </c>
    </row>
    <row r="618" spans="1:10" x14ac:dyDescent="0.25">
      <c r="A618" t="s">
        <v>186</v>
      </c>
      <c r="B618">
        <v>2</v>
      </c>
      <c r="C618">
        <v>1</v>
      </c>
      <c r="D618" t="s">
        <v>187</v>
      </c>
      <c r="E618" t="s">
        <v>856</v>
      </c>
      <c r="F618">
        <v>119445.59</v>
      </c>
      <c r="G618" t="s">
        <v>189</v>
      </c>
      <c r="H618" t="s">
        <v>196</v>
      </c>
      <c r="I618" t="s">
        <v>407</v>
      </c>
      <c r="J618" t="s">
        <v>320</v>
      </c>
    </row>
    <row r="619" spans="1:10" x14ac:dyDescent="0.25">
      <c r="A619" t="s">
        <v>186</v>
      </c>
      <c r="B619">
        <v>2</v>
      </c>
      <c r="C619">
        <v>1</v>
      </c>
      <c r="D619" t="s">
        <v>187</v>
      </c>
      <c r="E619" t="s">
        <v>857</v>
      </c>
      <c r="F619">
        <v>151702.6</v>
      </c>
      <c r="G619" t="s">
        <v>189</v>
      </c>
      <c r="H619" t="s">
        <v>292</v>
      </c>
      <c r="I619" t="s">
        <v>407</v>
      </c>
      <c r="J619" t="s">
        <v>320</v>
      </c>
    </row>
    <row r="620" spans="1:10" x14ac:dyDescent="0.25">
      <c r="A620" t="s">
        <v>186</v>
      </c>
      <c r="B620">
        <v>2</v>
      </c>
      <c r="C620">
        <v>1</v>
      </c>
      <c r="D620" t="s">
        <v>187</v>
      </c>
      <c r="E620" t="s">
        <v>858</v>
      </c>
      <c r="F620">
        <v>661500.16000000003</v>
      </c>
      <c r="G620" t="s">
        <v>189</v>
      </c>
      <c r="H620" t="s">
        <v>190</v>
      </c>
      <c r="I620" t="s">
        <v>201</v>
      </c>
      <c r="J620" t="s">
        <v>320</v>
      </c>
    </row>
    <row r="621" spans="1:10" x14ac:dyDescent="0.25">
      <c r="A621" t="s">
        <v>186</v>
      </c>
      <c r="B621">
        <v>2</v>
      </c>
      <c r="C621">
        <v>1</v>
      </c>
      <c r="D621" t="s">
        <v>187</v>
      </c>
      <c r="E621" t="s">
        <v>859</v>
      </c>
      <c r="F621">
        <v>231713.3</v>
      </c>
      <c r="G621" t="s">
        <v>189</v>
      </c>
      <c r="H621" t="s">
        <v>196</v>
      </c>
      <c r="I621" t="s">
        <v>244</v>
      </c>
      <c r="J621" t="s">
        <v>320</v>
      </c>
    </row>
    <row r="622" spans="1:10" x14ac:dyDescent="0.25">
      <c r="A622" t="s">
        <v>186</v>
      </c>
      <c r="B622">
        <v>2</v>
      </c>
      <c r="C622">
        <v>1</v>
      </c>
      <c r="D622" t="s">
        <v>187</v>
      </c>
      <c r="E622" t="s">
        <v>860</v>
      </c>
      <c r="F622">
        <v>234555.91</v>
      </c>
      <c r="G622" t="s">
        <v>189</v>
      </c>
      <c r="H622" t="s">
        <v>212</v>
      </c>
      <c r="I622" t="s">
        <v>727</v>
      </c>
      <c r="J622" t="s">
        <v>320</v>
      </c>
    </row>
    <row r="623" spans="1:10" x14ac:dyDescent="0.25">
      <c r="A623" t="s">
        <v>186</v>
      </c>
      <c r="B623">
        <v>2</v>
      </c>
      <c r="C623">
        <v>1</v>
      </c>
      <c r="D623" t="s">
        <v>187</v>
      </c>
      <c r="E623" t="s">
        <v>861</v>
      </c>
      <c r="F623">
        <v>68759.97</v>
      </c>
      <c r="G623" t="s">
        <v>189</v>
      </c>
      <c r="H623" t="s">
        <v>215</v>
      </c>
      <c r="I623" t="s">
        <v>292</v>
      </c>
      <c r="J623" t="s">
        <v>320</v>
      </c>
    </row>
    <row r="624" spans="1:10" x14ac:dyDescent="0.25">
      <c r="A624" t="s">
        <v>186</v>
      </c>
      <c r="B624">
        <v>2</v>
      </c>
      <c r="C624">
        <v>1</v>
      </c>
      <c r="D624" t="s">
        <v>187</v>
      </c>
      <c r="E624" t="s">
        <v>862</v>
      </c>
      <c r="F624">
        <v>304857.94</v>
      </c>
      <c r="G624" t="s">
        <v>189</v>
      </c>
      <c r="H624" t="s">
        <v>193</v>
      </c>
      <c r="I624" t="s">
        <v>325</v>
      </c>
      <c r="J624" t="s">
        <v>320</v>
      </c>
    </row>
    <row r="625" spans="1:10" x14ac:dyDescent="0.25">
      <c r="A625" t="s">
        <v>186</v>
      </c>
      <c r="B625">
        <v>2</v>
      </c>
      <c r="C625">
        <v>1</v>
      </c>
      <c r="D625" t="s">
        <v>187</v>
      </c>
      <c r="E625" t="s">
        <v>863</v>
      </c>
      <c r="F625">
        <v>373573.88</v>
      </c>
      <c r="G625" t="s">
        <v>189</v>
      </c>
      <c r="H625" t="s">
        <v>421</v>
      </c>
      <c r="I625" t="s">
        <v>602</v>
      </c>
      <c r="J625" t="s">
        <v>320</v>
      </c>
    </row>
    <row r="626" spans="1:10" x14ac:dyDescent="0.25">
      <c r="A626" t="s">
        <v>186</v>
      </c>
      <c r="B626">
        <v>2</v>
      </c>
      <c r="C626">
        <v>1</v>
      </c>
      <c r="D626" t="s">
        <v>187</v>
      </c>
      <c r="E626" t="s">
        <v>864</v>
      </c>
      <c r="F626">
        <v>101482.16</v>
      </c>
      <c r="G626" t="s">
        <v>189</v>
      </c>
      <c r="H626" t="s">
        <v>225</v>
      </c>
      <c r="I626" t="s">
        <v>325</v>
      </c>
      <c r="J626" t="s">
        <v>320</v>
      </c>
    </row>
    <row r="627" spans="1:10" x14ac:dyDescent="0.25">
      <c r="A627" t="s">
        <v>186</v>
      </c>
      <c r="B627">
        <v>2</v>
      </c>
      <c r="C627">
        <v>1</v>
      </c>
      <c r="D627" t="s">
        <v>187</v>
      </c>
      <c r="E627" t="s">
        <v>865</v>
      </c>
      <c r="F627">
        <v>174924</v>
      </c>
      <c r="G627" t="s">
        <v>189</v>
      </c>
      <c r="H627" t="s">
        <v>193</v>
      </c>
      <c r="I627" t="s">
        <v>325</v>
      </c>
      <c r="J627" t="s">
        <v>320</v>
      </c>
    </row>
    <row r="628" spans="1:10" x14ac:dyDescent="0.25">
      <c r="A628" t="s">
        <v>186</v>
      </c>
      <c r="B628">
        <v>2</v>
      </c>
      <c r="C628">
        <v>1</v>
      </c>
      <c r="D628" t="s">
        <v>187</v>
      </c>
      <c r="E628" t="s">
        <v>866</v>
      </c>
      <c r="F628">
        <v>397213.07</v>
      </c>
      <c r="G628" t="s">
        <v>189</v>
      </c>
      <c r="H628" t="s">
        <v>196</v>
      </c>
      <c r="I628" t="s">
        <v>325</v>
      </c>
      <c r="J628" t="s">
        <v>320</v>
      </c>
    </row>
    <row r="629" spans="1:10" x14ac:dyDescent="0.25">
      <c r="A629" t="s">
        <v>186</v>
      </c>
      <c r="B629">
        <v>2</v>
      </c>
      <c r="C629">
        <v>1</v>
      </c>
      <c r="D629" t="s">
        <v>187</v>
      </c>
      <c r="E629" t="s">
        <v>867</v>
      </c>
      <c r="F629">
        <v>82363.240000000005</v>
      </c>
      <c r="G629" t="s">
        <v>189</v>
      </c>
      <c r="H629" t="s">
        <v>225</v>
      </c>
      <c r="I629" t="s">
        <v>407</v>
      </c>
      <c r="J629" t="s">
        <v>320</v>
      </c>
    </row>
    <row r="630" spans="1:10" x14ac:dyDescent="0.25">
      <c r="A630" t="s">
        <v>186</v>
      </c>
      <c r="B630">
        <v>2</v>
      </c>
      <c r="C630">
        <v>1</v>
      </c>
      <c r="D630" t="s">
        <v>187</v>
      </c>
      <c r="E630" t="s">
        <v>868</v>
      </c>
      <c r="F630">
        <v>350359.15</v>
      </c>
      <c r="G630" t="s">
        <v>189</v>
      </c>
      <c r="H630" t="s">
        <v>711</v>
      </c>
      <c r="I630" t="s">
        <v>407</v>
      </c>
      <c r="J630" t="s">
        <v>320</v>
      </c>
    </row>
    <row r="631" spans="1:10" x14ac:dyDescent="0.25">
      <c r="A631" t="s">
        <v>186</v>
      </c>
      <c r="B631">
        <v>2</v>
      </c>
      <c r="C631">
        <v>1</v>
      </c>
      <c r="D631" t="s">
        <v>187</v>
      </c>
      <c r="E631" t="s">
        <v>869</v>
      </c>
      <c r="F631">
        <v>372981.88</v>
      </c>
      <c r="G631" t="s">
        <v>189</v>
      </c>
      <c r="H631" t="s">
        <v>244</v>
      </c>
      <c r="I631" t="s">
        <v>325</v>
      </c>
      <c r="J631" t="s">
        <v>320</v>
      </c>
    </row>
    <row r="632" spans="1:10" x14ac:dyDescent="0.25">
      <c r="A632" t="s">
        <v>186</v>
      </c>
      <c r="B632">
        <v>2</v>
      </c>
      <c r="C632">
        <v>1</v>
      </c>
      <c r="D632" t="s">
        <v>187</v>
      </c>
      <c r="E632" t="s">
        <v>870</v>
      </c>
      <c r="F632">
        <v>237903.93</v>
      </c>
      <c r="G632" t="s">
        <v>189</v>
      </c>
      <c r="H632" t="s">
        <v>196</v>
      </c>
      <c r="I632" t="s">
        <v>407</v>
      </c>
      <c r="J632" t="s">
        <v>320</v>
      </c>
    </row>
    <row r="633" spans="1:10" x14ac:dyDescent="0.25">
      <c r="A633" t="s">
        <v>186</v>
      </c>
      <c r="B633">
        <v>2</v>
      </c>
      <c r="C633">
        <v>1</v>
      </c>
      <c r="D633" t="s">
        <v>187</v>
      </c>
      <c r="E633" t="s">
        <v>871</v>
      </c>
      <c r="F633">
        <v>726127.42</v>
      </c>
      <c r="G633" t="s">
        <v>189</v>
      </c>
      <c r="H633" t="s">
        <v>199</v>
      </c>
      <c r="I633" t="s">
        <v>208</v>
      </c>
      <c r="J633" t="s">
        <v>320</v>
      </c>
    </row>
    <row r="634" spans="1:10" x14ac:dyDescent="0.25">
      <c r="A634" t="s">
        <v>186</v>
      </c>
      <c r="B634">
        <v>2</v>
      </c>
      <c r="C634">
        <v>1</v>
      </c>
      <c r="D634" t="s">
        <v>187</v>
      </c>
      <c r="E634" t="s">
        <v>872</v>
      </c>
      <c r="F634">
        <v>258034.21</v>
      </c>
      <c r="G634" t="s">
        <v>189</v>
      </c>
      <c r="H634" t="s">
        <v>196</v>
      </c>
      <c r="I634" t="s">
        <v>349</v>
      </c>
      <c r="J634" t="s">
        <v>320</v>
      </c>
    </row>
    <row r="635" spans="1:10" x14ac:dyDescent="0.25">
      <c r="A635" t="s">
        <v>186</v>
      </c>
      <c r="B635">
        <v>2</v>
      </c>
      <c r="C635">
        <v>1</v>
      </c>
      <c r="D635" t="s">
        <v>187</v>
      </c>
      <c r="E635" t="s">
        <v>873</v>
      </c>
      <c r="F635">
        <v>123761.19</v>
      </c>
      <c r="G635" t="s">
        <v>189</v>
      </c>
      <c r="H635" t="s">
        <v>711</v>
      </c>
      <c r="I635" t="s">
        <v>349</v>
      </c>
      <c r="J635" t="s">
        <v>320</v>
      </c>
    </row>
    <row r="636" spans="1:10" x14ac:dyDescent="0.25">
      <c r="A636" t="s">
        <v>186</v>
      </c>
      <c r="B636">
        <v>2</v>
      </c>
      <c r="C636">
        <v>1</v>
      </c>
      <c r="D636" t="s">
        <v>187</v>
      </c>
      <c r="E636" t="s">
        <v>874</v>
      </c>
      <c r="F636">
        <v>253866.44</v>
      </c>
      <c r="G636" t="s">
        <v>189</v>
      </c>
      <c r="H636" t="s">
        <v>196</v>
      </c>
      <c r="I636" t="s">
        <v>196</v>
      </c>
      <c r="J636" t="s">
        <v>320</v>
      </c>
    </row>
    <row r="637" spans="1:10" x14ac:dyDescent="0.25">
      <c r="A637" t="s">
        <v>186</v>
      </c>
      <c r="B637">
        <v>2</v>
      </c>
      <c r="C637">
        <v>1</v>
      </c>
      <c r="D637" t="s">
        <v>187</v>
      </c>
      <c r="E637" t="s">
        <v>875</v>
      </c>
      <c r="F637">
        <v>298929.33</v>
      </c>
      <c r="G637" t="s">
        <v>189</v>
      </c>
      <c r="H637" t="s">
        <v>220</v>
      </c>
      <c r="I637" t="s">
        <v>196</v>
      </c>
      <c r="J637" t="s">
        <v>320</v>
      </c>
    </row>
    <row r="638" spans="1:10" x14ac:dyDescent="0.25">
      <c r="A638" t="s">
        <v>186</v>
      </c>
      <c r="B638">
        <v>2</v>
      </c>
      <c r="C638">
        <v>1</v>
      </c>
      <c r="D638" t="s">
        <v>187</v>
      </c>
      <c r="E638" t="s">
        <v>876</v>
      </c>
      <c r="F638">
        <v>456521.11</v>
      </c>
      <c r="G638" t="s">
        <v>189</v>
      </c>
      <c r="H638" t="s">
        <v>196</v>
      </c>
      <c r="I638" t="s">
        <v>244</v>
      </c>
      <c r="J638" t="s">
        <v>320</v>
      </c>
    </row>
    <row r="639" spans="1:10" x14ac:dyDescent="0.25">
      <c r="A639" t="s">
        <v>186</v>
      </c>
      <c r="B639">
        <v>2</v>
      </c>
      <c r="C639">
        <v>1</v>
      </c>
      <c r="D639" t="s">
        <v>187</v>
      </c>
      <c r="E639" t="s">
        <v>877</v>
      </c>
      <c r="F639">
        <v>33069.800000000003</v>
      </c>
      <c r="G639" t="s">
        <v>189</v>
      </c>
      <c r="H639" t="s">
        <v>292</v>
      </c>
      <c r="I639" t="s">
        <v>336</v>
      </c>
      <c r="J639" t="s">
        <v>320</v>
      </c>
    </row>
    <row r="640" spans="1:10" x14ac:dyDescent="0.25">
      <c r="A640" t="s">
        <v>186</v>
      </c>
      <c r="B640">
        <v>2</v>
      </c>
      <c r="C640">
        <v>1</v>
      </c>
      <c r="D640" t="s">
        <v>187</v>
      </c>
      <c r="E640" t="s">
        <v>878</v>
      </c>
      <c r="F640">
        <v>221972.79</v>
      </c>
      <c r="G640" t="s">
        <v>189</v>
      </c>
      <c r="H640" t="s">
        <v>711</v>
      </c>
      <c r="I640" t="s">
        <v>407</v>
      </c>
      <c r="J640" t="s">
        <v>320</v>
      </c>
    </row>
    <row r="641" spans="1:10" x14ac:dyDescent="0.25">
      <c r="A641" t="s">
        <v>186</v>
      </c>
      <c r="B641">
        <v>2</v>
      </c>
      <c r="C641">
        <v>1</v>
      </c>
      <c r="D641" t="s">
        <v>187</v>
      </c>
      <c r="E641" t="s">
        <v>879</v>
      </c>
      <c r="F641">
        <v>328193.45</v>
      </c>
      <c r="G641" t="s">
        <v>189</v>
      </c>
      <c r="H641" t="s">
        <v>196</v>
      </c>
      <c r="I641" t="s">
        <v>349</v>
      </c>
      <c r="J641" t="s">
        <v>320</v>
      </c>
    </row>
    <row r="642" spans="1:10" x14ac:dyDescent="0.25">
      <c r="A642" t="s">
        <v>186</v>
      </c>
      <c r="B642">
        <v>2</v>
      </c>
      <c r="C642">
        <v>1</v>
      </c>
      <c r="D642" t="s">
        <v>187</v>
      </c>
      <c r="E642" t="s">
        <v>880</v>
      </c>
      <c r="F642">
        <v>459716.44</v>
      </c>
      <c r="G642" t="s">
        <v>189</v>
      </c>
      <c r="H642" t="s">
        <v>196</v>
      </c>
      <c r="I642" t="s">
        <v>336</v>
      </c>
      <c r="J642" t="s">
        <v>320</v>
      </c>
    </row>
    <row r="643" spans="1:10" x14ac:dyDescent="0.25">
      <c r="A643" t="s">
        <v>186</v>
      </c>
      <c r="B643">
        <v>2</v>
      </c>
      <c r="C643">
        <v>1</v>
      </c>
      <c r="D643" t="s">
        <v>187</v>
      </c>
      <c r="E643" t="s">
        <v>881</v>
      </c>
      <c r="F643">
        <v>262787.36</v>
      </c>
      <c r="G643" t="s">
        <v>189</v>
      </c>
      <c r="H643" t="s">
        <v>196</v>
      </c>
      <c r="I643" t="s">
        <v>407</v>
      </c>
      <c r="J643" t="s">
        <v>320</v>
      </c>
    </row>
    <row r="644" spans="1:10" x14ac:dyDescent="0.25">
      <c r="A644" t="s">
        <v>186</v>
      </c>
      <c r="B644">
        <v>2</v>
      </c>
      <c r="C644">
        <v>1</v>
      </c>
      <c r="D644" t="s">
        <v>187</v>
      </c>
      <c r="E644" t="s">
        <v>882</v>
      </c>
      <c r="F644">
        <v>229921.06</v>
      </c>
      <c r="G644" t="s">
        <v>189</v>
      </c>
      <c r="H644" t="s">
        <v>190</v>
      </c>
      <c r="I644" t="s">
        <v>325</v>
      </c>
      <c r="J644" t="s">
        <v>320</v>
      </c>
    </row>
    <row r="645" spans="1:10" x14ac:dyDescent="0.25">
      <c r="A645" t="s">
        <v>186</v>
      </c>
      <c r="B645">
        <v>2</v>
      </c>
      <c r="C645">
        <v>1</v>
      </c>
      <c r="D645" t="s">
        <v>187</v>
      </c>
      <c r="E645" t="s">
        <v>883</v>
      </c>
      <c r="F645">
        <v>63782.11</v>
      </c>
      <c r="G645" t="s">
        <v>189</v>
      </c>
      <c r="H645" t="s">
        <v>292</v>
      </c>
      <c r="I645" t="s">
        <v>407</v>
      </c>
      <c r="J645" t="s">
        <v>320</v>
      </c>
    </row>
    <row r="646" spans="1:10" x14ac:dyDescent="0.25">
      <c r="A646" t="s">
        <v>186</v>
      </c>
      <c r="B646">
        <v>2</v>
      </c>
      <c r="C646">
        <v>1</v>
      </c>
      <c r="D646" t="s">
        <v>187</v>
      </c>
      <c r="E646" t="s">
        <v>884</v>
      </c>
      <c r="F646">
        <v>211033.85</v>
      </c>
      <c r="G646" t="s">
        <v>189</v>
      </c>
      <c r="H646" t="s">
        <v>711</v>
      </c>
      <c r="I646" t="s">
        <v>336</v>
      </c>
      <c r="J646" t="s">
        <v>320</v>
      </c>
    </row>
    <row r="647" spans="1:10" x14ac:dyDescent="0.25">
      <c r="A647" t="s">
        <v>186</v>
      </c>
      <c r="B647">
        <v>2</v>
      </c>
      <c r="C647">
        <v>1</v>
      </c>
      <c r="D647" t="s">
        <v>187</v>
      </c>
      <c r="E647" t="s">
        <v>885</v>
      </c>
      <c r="F647">
        <v>424248.76</v>
      </c>
      <c r="G647" t="s">
        <v>189</v>
      </c>
      <c r="H647" t="s">
        <v>212</v>
      </c>
      <c r="I647" t="s">
        <v>325</v>
      </c>
      <c r="J647" t="s">
        <v>320</v>
      </c>
    </row>
    <row r="648" spans="1:10" x14ac:dyDescent="0.25">
      <c r="A648" t="s">
        <v>186</v>
      </c>
      <c r="B648">
        <v>2</v>
      </c>
      <c r="C648">
        <v>1</v>
      </c>
      <c r="D648" t="s">
        <v>187</v>
      </c>
      <c r="E648" t="s">
        <v>886</v>
      </c>
      <c r="F648">
        <v>178556.28</v>
      </c>
      <c r="G648" t="s">
        <v>189</v>
      </c>
      <c r="H648" t="s">
        <v>196</v>
      </c>
      <c r="I648" t="s">
        <v>349</v>
      </c>
      <c r="J648" t="s">
        <v>320</v>
      </c>
    </row>
    <row r="649" spans="1:10" x14ac:dyDescent="0.25">
      <c r="A649" t="s">
        <v>186</v>
      </c>
      <c r="B649">
        <v>2</v>
      </c>
      <c r="C649">
        <v>1</v>
      </c>
      <c r="D649" t="s">
        <v>187</v>
      </c>
      <c r="E649" t="s">
        <v>887</v>
      </c>
      <c r="F649">
        <v>13606.93</v>
      </c>
      <c r="G649" t="s">
        <v>189</v>
      </c>
      <c r="H649" t="s">
        <v>215</v>
      </c>
      <c r="I649" t="s">
        <v>336</v>
      </c>
      <c r="J649" t="s">
        <v>320</v>
      </c>
    </row>
    <row r="650" spans="1:10" x14ac:dyDescent="0.25">
      <c r="A650" t="s">
        <v>186</v>
      </c>
      <c r="B650">
        <v>2</v>
      </c>
      <c r="C650">
        <v>1</v>
      </c>
      <c r="D650" t="s">
        <v>187</v>
      </c>
      <c r="E650" t="s">
        <v>888</v>
      </c>
      <c r="F650">
        <v>335112.82</v>
      </c>
      <c r="G650" t="s">
        <v>189</v>
      </c>
      <c r="H650" t="s">
        <v>292</v>
      </c>
      <c r="I650" t="s">
        <v>325</v>
      </c>
      <c r="J650" t="s">
        <v>320</v>
      </c>
    </row>
    <row r="651" spans="1:10" x14ac:dyDescent="0.25">
      <c r="A651" t="s">
        <v>186</v>
      </c>
      <c r="B651">
        <v>3</v>
      </c>
      <c r="C651">
        <v>1</v>
      </c>
      <c r="D651" t="s">
        <v>187</v>
      </c>
      <c r="E651" t="s">
        <v>889</v>
      </c>
      <c r="F651">
        <v>666362.26</v>
      </c>
      <c r="G651" t="s">
        <v>189</v>
      </c>
      <c r="H651" t="s">
        <v>711</v>
      </c>
      <c r="I651" t="s">
        <v>711</v>
      </c>
      <c r="J651" t="s">
        <v>320</v>
      </c>
    </row>
    <row r="652" spans="1:10" x14ac:dyDescent="0.25">
      <c r="A652" t="s">
        <v>186</v>
      </c>
      <c r="B652">
        <v>3</v>
      </c>
      <c r="C652">
        <v>1</v>
      </c>
      <c r="D652" t="s">
        <v>187</v>
      </c>
      <c r="E652" t="s">
        <v>890</v>
      </c>
      <c r="F652">
        <v>58209.78</v>
      </c>
      <c r="G652" t="s">
        <v>189</v>
      </c>
      <c r="H652" t="s">
        <v>292</v>
      </c>
      <c r="I652" t="s">
        <v>407</v>
      </c>
      <c r="J652" t="s">
        <v>320</v>
      </c>
    </row>
    <row r="653" spans="1:10" x14ac:dyDescent="0.25">
      <c r="A653" t="s">
        <v>186</v>
      </c>
      <c r="B653">
        <v>3</v>
      </c>
      <c r="C653">
        <v>1</v>
      </c>
      <c r="D653" t="s">
        <v>187</v>
      </c>
      <c r="E653" t="s">
        <v>891</v>
      </c>
      <c r="F653">
        <v>229457.46</v>
      </c>
      <c r="G653" t="s">
        <v>189</v>
      </c>
      <c r="H653" t="s">
        <v>602</v>
      </c>
      <c r="I653" t="s">
        <v>602</v>
      </c>
      <c r="J653" t="s">
        <v>320</v>
      </c>
    </row>
    <row r="654" spans="1:10" x14ac:dyDescent="0.25">
      <c r="A654" t="s">
        <v>186</v>
      </c>
      <c r="B654">
        <v>3</v>
      </c>
      <c r="C654">
        <v>1</v>
      </c>
      <c r="D654" t="s">
        <v>187</v>
      </c>
      <c r="E654" t="s">
        <v>892</v>
      </c>
      <c r="F654">
        <v>467950</v>
      </c>
      <c r="G654" t="s">
        <v>189</v>
      </c>
      <c r="H654" t="s">
        <v>196</v>
      </c>
      <c r="I654" t="s">
        <v>407</v>
      </c>
      <c r="J654" t="s">
        <v>320</v>
      </c>
    </row>
    <row r="655" spans="1:10" x14ac:dyDescent="0.25">
      <c r="A655" t="s">
        <v>186</v>
      </c>
      <c r="B655">
        <v>3</v>
      </c>
      <c r="C655">
        <v>1</v>
      </c>
      <c r="D655" t="s">
        <v>187</v>
      </c>
      <c r="E655" t="s">
        <v>893</v>
      </c>
      <c r="F655">
        <v>160338.20000000001</v>
      </c>
      <c r="G655" t="s">
        <v>189</v>
      </c>
      <c r="H655" t="s">
        <v>212</v>
      </c>
      <c r="I655" t="s">
        <v>196</v>
      </c>
      <c r="J655" t="s">
        <v>320</v>
      </c>
    </row>
    <row r="656" spans="1:10" x14ac:dyDescent="0.25">
      <c r="A656" t="s">
        <v>186</v>
      </c>
      <c r="C656">
        <v>1</v>
      </c>
      <c r="D656" t="s">
        <v>187</v>
      </c>
      <c r="E656" t="s">
        <v>894</v>
      </c>
      <c r="F656">
        <v>22305.9</v>
      </c>
      <c r="G656" t="s">
        <v>189</v>
      </c>
      <c r="H656" t="s">
        <v>187</v>
      </c>
      <c r="I656" t="s">
        <v>292</v>
      </c>
      <c r="J656" t="s">
        <v>320</v>
      </c>
    </row>
    <row r="657" spans="1:10" x14ac:dyDescent="0.25">
      <c r="A657" t="s">
        <v>186</v>
      </c>
      <c r="C657">
        <v>1</v>
      </c>
      <c r="D657" t="s">
        <v>187</v>
      </c>
      <c r="E657" t="s">
        <v>895</v>
      </c>
      <c r="F657">
        <v>31554.91</v>
      </c>
      <c r="G657" t="s">
        <v>189</v>
      </c>
      <c r="H657" t="s">
        <v>187</v>
      </c>
      <c r="I657" t="s">
        <v>203</v>
      </c>
      <c r="J657" t="s">
        <v>320</v>
      </c>
    </row>
    <row r="658" spans="1:10" x14ac:dyDescent="0.25">
      <c r="A658" t="s">
        <v>186</v>
      </c>
      <c r="C658">
        <v>1</v>
      </c>
      <c r="D658" t="s">
        <v>187</v>
      </c>
      <c r="E658" t="s">
        <v>896</v>
      </c>
      <c r="F658">
        <v>10191.049999999999</v>
      </c>
      <c r="G658" t="s">
        <v>189</v>
      </c>
      <c r="H658" t="s">
        <v>187</v>
      </c>
      <c r="I658" t="s">
        <v>201</v>
      </c>
      <c r="J658" t="s">
        <v>320</v>
      </c>
    </row>
    <row r="659" spans="1:10" x14ac:dyDescent="0.25">
      <c r="A659" t="s">
        <v>186</v>
      </c>
      <c r="C659">
        <v>1</v>
      </c>
      <c r="D659" t="s">
        <v>187</v>
      </c>
      <c r="E659" t="s">
        <v>897</v>
      </c>
      <c r="F659">
        <v>10356.36</v>
      </c>
      <c r="G659" t="s">
        <v>189</v>
      </c>
      <c r="H659" t="s">
        <v>187</v>
      </c>
      <c r="I659" t="s">
        <v>208</v>
      </c>
      <c r="J659" t="s">
        <v>320</v>
      </c>
    </row>
    <row r="660" spans="1:10" x14ac:dyDescent="0.25">
      <c r="A660" t="s">
        <v>186</v>
      </c>
      <c r="C660">
        <v>1</v>
      </c>
      <c r="D660" t="s">
        <v>187</v>
      </c>
      <c r="E660" t="s">
        <v>898</v>
      </c>
      <c r="F660">
        <v>4971.09</v>
      </c>
      <c r="G660" t="s">
        <v>189</v>
      </c>
      <c r="H660" t="s">
        <v>187</v>
      </c>
      <c r="I660" t="s">
        <v>203</v>
      </c>
      <c r="J660" t="s">
        <v>320</v>
      </c>
    </row>
    <row r="661" spans="1:10" x14ac:dyDescent="0.25">
      <c r="A661" t="s">
        <v>186</v>
      </c>
      <c r="C661">
        <v>1</v>
      </c>
      <c r="D661" t="s">
        <v>187</v>
      </c>
      <c r="E661" t="s">
        <v>899</v>
      </c>
      <c r="F661">
        <v>12352</v>
      </c>
      <c r="G661" t="s">
        <v>189</v>
      </c>
      <c r="H661" t="s">
        <v>187</v>
      </c>
      <c r="I661" t="s">
        <v>201</v>
      </c>
      <c r="J661" t="s">
        <v>320</v>
      </c>
    </row>
    <row r="662" spans="1:10" x14ac:dyDescent="0.25">
      <c r="A662" t="s">
        <v>186</v>
      </c>
      <c r="C662">
        <v>1</v>
      </c>
      <c r="D662" t="s">
        <v>187</v>
      </c>
      <c r="E662" t="s">
        <v>900</v>
      </c>
      <c r="F662">
        <v>3898.12</v>
      </c>
      <c r="G662" t="s">
        <v>189</v>
      </c>
      <c r="H662" t="s">
        <v>187</v>
      </c>
      <c r="I662" t="s">
        <v>203</v>
      </c>
      <c r="J662" t="s">
        <v>320</v>
      </c>
    </row>
    <row r="663" spans="1:10" x14ac:dyDescent="0.25">
      <c r="A663" t="s">
        <v>186</v>
      </c>
      <c r="C663">
        <v>1</v>
      </c>
      <c r="D663" t="s">
        <v>187</v>
      </c>
      <c r="E663" t="s">
        <v>901</v>
      </c>
      <c r="F663">
        <v>9813.52</v>
      </c>
      <c r="G663" t="s">
        <v>189</v>
      </c>
      <c r="H663" t="s">
        <v>187</v>
      </c>
      <c r="I663" t="s">
        <v>203</v>
      </c>
      <c r="J663" t="s">
        <v>320</v>
      </c>
    </row>
    <row r="664" spans="1:10" x14ac:dyDescent="0.25">
      <c r="A664" t="s">
        <v>186</v>
      </c>
      <c r="C664">
        <v>1</v>
      </c>
      <c r="D664" t="s">
        <v>187</v>
      </c>
      <c r="E664" t="s">
        <v>902</v>
      </c>
      <c r="F664">
        <v>7649.09</v>
      </c>
      <c r="G664" t="s">
        <v>189</v>
      </c>
      <c r="H664" t="s">
        <v>187</v>
      </c>
      <c r="I664" t="s">
        <v>203</v>
      </c>
      <c r="J664" t="s">
        <v>320</v>
      </c>
    </row>
    <row r="665" spans="1:10" x14ac:dyDescent="0.25">
      <c r="A665" t="s">
        <v>186</v>
      </c>
      <c r="C665">
        <v>1</v>
      </c>
      <c r="D665" t="s">
        <v>187</v>
      </c>
      <c r="E665" t="s">
        <v>903</v>
      </c>
      <c r="F665">
        <v>9924.8700000000008</v>
      </c>
      <c r="G665" t="s">
        <v>189</v>
      </c>
      <c r="H665" t="s">
        <v>187</v>
      </c>
      <c r="I665" t="s">
        <v>203</v>
      </c>
      <c r="J665" t="s">
        <v>320</v>
      </c>
    </row>
    <row r="666" spans="1:10" x14ac:dyDescent="0.25">
      <c r="A666" t="s">
        <v>186</v>
      </c>
      <c r="C666">
        <v>1</v>
      </c>
      <c r="D666" t="s">
        <v>187</v>
      </c>
      <c r="E666" t="s">
        <v>904</v>
      </c>
      <c r="F666">
        <v>8122.09</v>
      </c>
      <c r="G666" t="s">
        <v>189</v>
      </c>
      <c r="H666" t="s">
        <v>187</v>
      </c>
      <c r="I666" t="s">
        <v>203</v>
      </c>
      <c r="J666" t="s">
        <v>320</v>
      </c>
    </row>
    <row r="667" spans="1:10" x14ac:dyDescent="0.25">
      <c r="A667" t="s">
        <v>186</v>
      </c>
      <c r="C667">
        <v>1</v>
      </c>
      <c r="D667" t="s">
        <v>187</v>
      </c>
      <c r="E667" t="s">
        <v>905</v>
      </c>
      <c r="F667">
        <v>5140.3100000000004</v>
      </c>
      <c r="G667" t="s">
        <v>189</v>
      </c>
      <c r="H667" t="s">
        <v>187</v>
      </c>
      <c r="I667" t="s">
        <v>203</v>
      </c>
      <c r="J667" t="s">
        <v>320</v>
      </c>
    </row>
    <row r="668" spans="1:10" x14ac:dyDescent="0.25">
      <c r="A668" t="s">
        <v>186</v>
      </c>
      <c r="C668">
        <v>1</v>
      </c>
      <c r="D668" t="s">
        <v>187</v>
      </c>
      <c r="E668" t="s">
        <v>906</v>
      </c>
      <c r="F668">
        <v>18840.91</v>
      </c>
      <c r="G668" t="s">
        <v>189</v>
      </c>
      <c r="H668" t="s">
        <v>187</v>
      </c>
      <c r="I668" t="s">
        <v>203</v>
      </c>
      <c r="J668" t="s">
        <v>320</v>
      </c>
    </row>
    <row r="669" spans="1:10" x14ac:dyDescent="0.25">
      <c r="A669" t="s">
        <v>186</v>
      </c>
      <c r="C669">
        <v>1</v>
      </c>
      <c r="D669" t="s">
        <v>187</v>
      </c>
      <c r="E669" t="s">
        <v>907</v>
      </c>
      <c r="F669">
        <v>3252.12</v>
      </c>
      <c r="G669" t="s">
        <v>189</v>
      </c>
      <c r="H669" t="s">
        <v>187</v>
      </c>
      <c r="I669" t="s">
        <v>208</v>
      </c>
      <c r="J669" t="s">
        <v>320</v>
      </c>
    </row>
    <row r="670" spans="1:10" x14ac:dyDescent="0.25">
      <c r="A670" t="s">
        <v>186</v>
      </c>
      <c r="C670">
        <v>1</v>
      </c>
      <c r="D670" t="s">
        <v>187</v>
      </c>
      <c r="E670" t="s">
        <v>908</v>
      </c>
      <c r="F670">
        <v>8714.67</v>
      </c>
      <c r="G670" t="s">
        <v>189</v>
      </c>
      <c r="H670" t="s">
        <v>187</v>
      </c>
      <c r="I670" t="s">
        <v>203</v>
      </c>
      <c r="J670" t="s">
        <v>320</v>
      </c>
    </row>
    <row r="671" spans="1:10" x14ac:dyDescent="0.25">
      <c r="A671" t="s">
        <v>186</v>
      </c>
      <c r="C671">
        <v>1</v>
      </c>
      <c r="D671" t="s">
        <v>187</v>
      </c>
      <c r="E671" t="s">
        <v>909</v>
      </c>
      <c r="F671">
        <v>164901.66</v>
      </c>
      <c r="G671" t="s">
        <v>189</v>
      </c>
      <c r="H671" t="s">
        <v>187</v>
      </c>
      <c r="I671" t="s">
        <v>208</v>
      </c>
      <c r="J671" t="s">
        <v>320</v>
      </c>
    </row>
    <row r="672" spans="1:10" x14ac:dyDescent="0.25">
      <c r="A672" t="s">
        <v>186</v>
      </c>
      <c r="C672">
        <v>1</v>
      </c>
      <c r="D672" t="s">
        <v>187</v>
      </c>
      <c r="E672" t="s">
        <v>910</v>
      </c>
      <c r="F672">
        <v>68531.509999999995</v>
      </c>
      <c r="G672" t="s">
        <v>189</v>
      </c>
      <c r="H672" t="s">
        <v>187</v>
      </c>
      <c r="I672" t="s">
        <v>203</v>
      </c>
      <c r="J672" t="s">
        <v>320</v>
      </c>
    </row>
    <row r="673" spans="1:10" x14ac:dyDescent="0.25">
      <c r="A673" t="s">
        <v>186</v>
      </c>
      <c r="C673">
        <v>1</v>
      </c>
      <c r="D673" t="s">
        <v>187</v>
      </c>
      <c r="E673" t="s">
        <v>911</v>
      </c>
      <c r="F673">
        <v>5317.58</v>
      </c>
      <c r="G673" t="s">
        <v>189</v>
      </c>
      <c r="H673" t="s">
        <v>187</v>
      </c>
      <c r="I673" t="s">
        <v>203</v>
      </c>
      <c r="J673" t="s">
        <v>320</v>
      </c>
    </row>
    <row r="674" spans="1:10" x14ac:dyDescent="0.25">
      <c r="A674" t="s">
        <v>186</v>
      </c>
      <c r="C674">
        <v>1</v>
      </c>
      <c r="D674" t="s">
        <v>187</v>
      </c>
      <c r="E674" t="s">
        <v>912</v>
      </c>
      <c r="F674">
        <v>5216.55</v>
      </c>
      <c r="G674" t="s">
        <v>189</v>
      </c>
      <c r="H674" t="s">
        <v>187</v>
      </c>
      <c r="I674" t="s">
        <v>203</v>
      </c>
      <c r="J674" t="s">
        <v>320</v>
      </c>
    </row>
    <row r="675" spans="1:10" x14ac:dyDescent="0.25">
      <c r="A675" t="s">
        <v>186</v>
      </c>
      <c r="C675">
        <v>1</v>
      </c>
      <c r="D675" t="s">
        <v>187</v>
      </c>
      <c r="E675" t="s">
        <v>913</v>
      </c>
      <c r="F675">
        <v>7105.63</v>
      </c>
      <c r="G675" t="s">
        <v>189</v>
      </c>
      <c r="H675" t="s">
        <v>187</v>
      </c>
      <c r="I675" t="s">
        <v>201</v>
      </c>
      <c r="J675" t="s">
        <v>320</v>
      </c>
    </row>
    <row r="676" spans="1:10" x14ac:dyDescent="0.25">
      <c r="A676" t="s">
        <v>186</v>
      </c>
      <c r="C676">
        <v>1</v>
      </c>
      <c r="D676" t="s">
        <v>187</v>
      </c>
      <c r="E676" t="s">
        <v>914</v>
      </c>
      <c r="F676">
        <v>26803.94</v>
      </c>
      <c r="G676" t="s">
        <v>189</v>
      </c>
      <c r="H676" t="s">
        <v>187</v>
      </c>
      <c r="I676" t="s">
        <v>203</v>
      </c>
      <c r="J676" t="s">
        <v>320</v>
      </c>
    </row>
    <row r="677" spans="1:10" x14ac:dyDescent="0.25">
      <c r="A677" t="s">
        <v>186</v>
      </c>
      <c r="C677">
        <v>1</v>
      </c>
      <c r="D677" t="s">
        <v>187</v>
      </c>
      <c r="E677" t="s">
        <v>915</v>
      </c>
      <c r="F677">
        <v>9818.1</v>
      </c>
      <c r="G677" t="s">
        <v>189</v>
      </c>
      <c r="H677" t="s">
        <v>187</v>
      </c>
      <c r="I677" t="s">
        <v>203</v>
      </c>
      <c r="J677" t="s">
        <v>320</v>
      </c>
    </row>
    <row r="678" spans="1:10" x14ac:dyDescent="0.25">
      <c r="A678" t="s">
        <v>186</v>
      </c>
      <c r="C678">
        <v>1</v>
      </c>
      <c r="D678" t="s">
        <v>187</v>
      </c>
      <c r="E678" t="s">
        <v>916</v>
      </c>
      <c r="F678">
        <v>5433.65</v>
      </c>
      <c r="G678" t="s">
        <v>189</v>
      </c>
      <c r="H678" t="s">
        <v>187</v>
      </c>
      <c r="I678" t="s">
        <v>203</v>
      </c>
      <c r="J678" t="s">
        <v>320</v>
      </c>
    </row>
    <row r="679" spans="1:10" x14ac:dyDescent="0.25">
      <c r="A679" t="s">
        <v>186</v>
      </c>
      <c r="C679">
        <v>1</v>
      </c>
      <c r="D679" t="s">
        <v>187</v>
      </c>
      <c r="E679" t="s">
        <v>917</v>
      </c>
      <c r="F679">
        <v>4556.25</v>
      </c>
      <c r="G679" t="s">
        <v>189</v>
      </c>
      <c r="H679" t="s">
        <v>187</v>
      </c>
      <c r="I679" t="s">
        <v>203</v>
      </c>
      <c r="J679" t="s">
        <v>320</v>
      </c>
    </row>
    <row r="680" spans="1:10" x14ac:dyDescent="0.25">
      <c r="A680" t="s">
        <v>186</v>
      </c>
      <c r="C680">
        <v>1</v>
      </c>
      <c r="D680" t="s">
        <v>187</v>
      </c>
      <c r="E680" t="s">
        <v>918</v>
      </c>
      <c r="F680">
        <v>7052.42</v>
      </c>
      <c r="G680" t="s">
        <v>189</v>
      </c>
      <c r="H680" t="s">
        <v>187</v>
      </c>
      <c r="I680" t="s">
        <v>203</v>
      </c>
      <c r="J680" t="s">
        <v>320</v>
      </c>
    </row>
    <row r="681" spans="1:10" x14ac:dyDescent="0.25">
      <c r="A681" t="s">
        <v>186</v>
      </c>
      <c r="C681">
        <v>1</v>
      </c>
      <c r="D681" t="s">
        <v>187</v>
      </c>
      <c r="E681" t="s">
        <v>919</v>
      </c>
      <c r="F681">
        <v>6988.46</v>
      </c>
      <c r="G681" t="s">
        <v>189</v>
      </c>
      <c r="H681" t="s">
        <v>187</v>
      </c>
      <c r="I681" t="s">
        <v>208</v>
      </c>
      <c r="J681" t="s">
        <v>320</v>
      </c>
    </row>
    <row r="682" spans="1:10" x14ac:dyDescent="0.25">
      <c r="A682" t="s">
        <v>186</v>
      </c>
      <c r="C682">
        <v>1</v>
      </c>
      <c r="D682" t="s">
        <v>187</v>
      </c>
      <c r="E682" t="s">
        <v>920</v>
      </c>
      <c r="F682">
        <v>216275.23</v>
      </c>
      <c r="G682" t="s">
        <v>189</v>
      </c>
      <c r="H682" t="s">
        <v>187</v>
      </c>
      <c r="I682" t="s">
        <v>208</v>
      </c>
      <c r="J682" t="s">
        <v>320</v>
      </c>
    </row>
    <row r="683" spans="1:10" x14ac:dyDescent="0.25">
      <c r="A683" t="s">
        <v>186</v>
      </c>
      <c r="C683">
        <v>1</v>
      </c>
      <c r="D683" t="s">
        <v>187</v>
      </c>
      <c r="E683" t="s">
        <v>921</v>
      </c>
      <c r="F683">
        <v>220434.75</v>
      </c>
      <c r="G683" t="s">
        <v>189</v>
      </c>
      <c r="H683" t="s">
        <v>187</v>
      </c>
      <c r="I683" t="s">
        <v>208</v>
      </c>
      <c r="J683" t="s">
        <v>320</v>
      </c>
    </row>
    <row r="684" spans="1:10" x14ac:dyDescent="0.25">
      <c r="A684" t="s">
        <v>186</v>
      </c>
      <c r="C684">
        <v>1</v>
      </c>
      <c r="D684" t="s">
        <v>187</v>
      </c>
      <c r="E684" t="s">
        <v>922</v>
      </c>
      <c r="F684">
        <v>111097.87</v>
      </c>
      <c r="G684" t="s">
        <v>189</v>
      </c>
      <c r="H684" t="s">
        <v>187</v>
      </c>
      <c r="I684" t="s">
        <v>203</v>
      </c>
      <c r="J684" t="s">
        <v>320</v>
      </c>
    </row>
    <row r="685" spans="1:10" x14ac:dyDescent="0.25">
      <c r="A685" t="s">
        <v>186</v>
      </c>
      <c r="C685">
        <v>1</v>
      </c>
      <c r="D685" t="s">
        <v>187</v>
      </c>
      <c r="E685" t="s">
        <v>923</v>
      </c>
      <c r="F685">
        <v>693845.58</v>
      </c>
      <c r="G685" t="s">
        <v>189</v>
      </c>
      <c r="H685" t="s">
        <v>187</v>
      </c>
      <c r="I685" t="s">
        <v>203</v>
      </c>
      <c r="J685" t="s">
        <v>320</v>
      </c>
    </row>
    <row r="686" spans="1:10" x14ac:dyDescent="0.25">
      <c r="A686" t="s">
        <v>186</v>
      </c>
      <c r="C686">
        <v>1</v>
      </c>
      <c r="D686" t="s">
        <v>187</v>
      </c>
      <c r="E686" t="s">
        <v>924</v>
      </c>
      <c r="F686">
        <v>231815.26</v>
      </c>
      <c r="G686" t="s">
        <v>189</v>
      </c>
      <c r="H686" t="s">
        <v>187</v>
      </c>
      <c r="I686" t="s">
        <v>711</v>
      </c>
      <c r="J686" t="s">
        <v>320</v>
      </c>
    </row>
    <row r="687" spans="1:10" x14ac:dyDescent="0.25">
      <c r="A687" t="s">
        <v>186</v>
      </c>
      <c r="C687">
        <v>1</v>
      </c>
      <c r="D687" t="s">
        <v>187</v>
      </c>
      <c r="E687" t="s">
        <v>925</v>
      </c>
      <c r="F687">
        <v>17167.919999999998</v>
      </c>
      <c r="G687" t="s">
        <v>189</v>
      </c>
      <c r="H687" t="s">
        <v>187</v>
      </c>
      <c r="I687" t="s">
        <v>203</v>
      </c>
      <c r="J687" t="s">
        <v>320</v>
      </c>
    </row>
    <row r="688" spans="1:10" x14ac:dyDescent="0.25">
      <c r="A688" t="s">
        <v>186</v>
      </c>
      <c r="B688">
        <v>0</v>
      </c>
      <c r="C688">
        <v>2</v>
      </c>
      <c r="D688" t="s">
        <v>187</v>
      </c>
      <c r="E688" t="s">
        <v>926</v>
      </c>
      <c r="F688">
        <v>34677.51</v>
      </c>
      <c r="G688" t="s">
        <v>189</v>
      </c>
      <c r="H688" t="s">
        <v>187</v>
      </c>
      <c r="I688" t="s">
        <v>292</v>
      </c>
      <c r="J688" t="s">
        <v>320</v>
      </c>
    </row>
    <row r="689" spans="1:10" x14ac:dyDescent="0.25">
      <c r="A689" t="s">
        <v>186</v>
      </c>
      <c r="B689">
        <v>0</v>
      </c>
      <c r="C689">
        <v>2</v>
      </c>
      <c r="D689" t="s">
        <v>187</v>
      </c>
      <c r="E689" t="s">
        <v>927</v>
      </c>
      <c r="F689">
        <v>265567.53000000003</v>
      </c>
      <c r="G689" t="s">
        <v>189</v>
      </c>
      <c r="H689" t="s">
        <v>187</v>
      </c>
      <c r="I689" t="s">
        <v>349</v>
      </c>
      <c r="J689" t="s">
        <v>320</v>
      </c>
    </row>
    <row r="690" spans="1:10" x14ac:dyDescent="0.25">
      <c r="A690" t="s">
        <v>186</v>
      </c>
      <c r="B690">
        <v>0</v>
      </c>
      <c r="C690">
        <v>2</v>
      </c>
      <c r="D690" t="s">
        <v>187</v>
      </c>
      <c r="E690" t="s">
        <v>928</v>
      </c>
      <c r="F690">
        <v>60760.98</v>
      </c>
      <c r="G690" t="s">
        <v>189</v>
      </c>
      <c r="H690" t="s">
        <v>187</v>
      </c>
      <c r="I690" t="s">
        <v>199</v>
      </c>
      <c r="J690" t="s">
        <v>320</v>
      </c>
    </row>
    <row r="691" spans="1:10" x14ac:dyDescent="0.25">
      <c r="A691" t="s">
        <v>186</v>
      </c>
      <c r="B691">
        <v>0</v>
      </c>
      <c r="C691">
        <v>2</v>
      </c>
      <c r="D691" t="s">
        <v>187</v>
      </c>
      <c r="E691" t="s">
        <v>929</v>
      </c>
      <c r="F691">
        <v>37846.76</v>
      </c>
      <c r="G691" t="s">
        <v>189</v>
      </c>
      <c r="H691" t="s">
        <v>319</v>
      </c>
      <c r="I691" t="s">
        <v>292</v>
      </c>
      <c r="J691" t="s">
        <v>320</v>
      </c>
    </row>
    <row r="692" spans="1:10" x14ac:dyDescent="0.25">
      <c r="A692" t="s">
        <v>186</v>
      </c>
      <c r="B692">
        <v>0</v>
      </c>
      <c r="C692">
        <v>2</v>
      </c>
      <c r="D692" t="s">
        <v>187</v>
      </c>
      <c r="E692" t="s">
        <v>930</v>
      </c>
      <c r="F692">
        <v>181029.16</v>
      </c>
      <c r="G692" t="s">
        <v>189</v>
      </c>
      <c r="H692" t="s">
        <v>187</v>
      </c>
      <c r="I692" t="s">
        <v>196</v>
      </c>
      <c r="J692" t="s">
        <v>320</v>
      </c>
    </row>
    <row r="693" spans="1:10" x14ac:dyDescent="0.25">
      <c r="A693" t="s">
        <v>186</v>
      </c>
      <c r="B693">
        <v>0</v>
      </c>
      <c r="C693">
        <v>2</v>
      </c>
      <c r="D693" t="s">
        <v>187</v>
      </c>
      <c r="E693" t="s">
        <v>931</v>
      </c>
      <c r="F693">
        <v>37202.15</v>
      </c>
      <c r="G693" t="s">
        <v>189</v>
      </c>
      <c r="H693" t="s">
        <v>187</v>
      </c>
      <c r="I693" t="s">
        <v>292</v>
      </c>
      <c r="J693" t="s">
        <v>320</v>
      </c>
    </row>
    <row r="694" spans="1:10" x14ac:dyDescent="0.25">
      <c r="A694" t="s">
        <v>186</v>
      </c>
      <c r="B694">
        <v>0</v>
      </c>
      <c r="C694">
        <v>2</v>
      </c>
      <c r="D694" t="s">
        <v>187</v>
      </c>
      <c r="E694" t="s">
        <v>932</v>
      </c>
      <c r="F694">
        <v>26160.6</v>
      </c>
      <c r="G694" t="s">
        <v>189</v>
      </c>
      <c r="H694" t="s">
        <v>187</v>
      </c>
      <c r="I694" t="s">
        <v>292</v>
      </c>
      <c r="J694" t="s">
        <v>320</v>
      </c>
    </row>
    <row r="695" spans="1:10" x14ac:dyDescent="0.25">
      <c r="A695" t="s">
        <v>186</v>
      </c>
      <c r="B695">
        <v>0</v>
      </c>
      <c r="C695">
        <v>2</v>
      </c>
      <c r="D695" t="s">
        <v>187</v>
      </c>
      <c r="E695" t="s">
        <v>933</v>
      </c>
      <c r="F695">
        <v>102255.78</v>
      </c>
      <c r="G695" t="s">
        <v>189</v>
      </c>
      <c r="H695" t="s">
        <v>187</v>
      </c>
      <c r="I695" t="s">
        <v>225</v>
      </c>
      <c r="J695" t="s">
        <v>320</v>
      </c>
    </row>
    <row r="696" spans="1:10" x14ac:dyDescent="0.25">
      <c r="A696" t="s">
        <v>186</v>
      </c>
      <c r="B696">
        <v>0</v>
      </c>
      <c r="C696">
        <v>2</v>
      </c>
      <c r="D696" t="s">
        <v>187</v>
      </c>
      <c r="E696" t="s">
        <v>934</v>
      </c>
      <c r="F696">
        <v>252170.16</v>
      </c>
      <c r="G696" t="s">
        <v>189</v>
      </c>
      <c r="H696" t="s">
        <v>187</v>
      </c>
      <c r="I696" t="s">
        <v>199</v>
      </c>
      <c r="J696" t="s">
        <v>320</v>
      </c>
    </row>
    <row r="697" spans="1:10" x14ac:dyDescent="0.25">
      <c r="A697" t="s">
        <v>186</v>
      </c>
      <c r="B697">
        <v>0</v>
      </c>
      <c r="C697">
        <v>2</v>
      </c>
      <c r="D697" t="s">
        <v>187</v>
      </c>
      <c r="E697" t="s">
        <v>935</v>
      </c>
      <c r="F697">
        <v>151456.92000000001</v>
      </c>
      <c r="G697" t="s">
        <v>189</v>
      </c>
      <c r="H697" t="s">
        <v>187</v>
      </c>
      <c r="I697" t="s">
        <v>225</v>
      </c>
      <c r="J697" t="s">
        <v>320</v>
      </c>
    </row>
    <row r="698" spans="1:10" x14ac:dyDescent="0.25">
      <c r="A698" t="s">
        <v>186</v>
      </c>
      <c r="B698">
        <v>0</v>
      </c>
      <c r="C698">
        <v>2</v>
      </c>
      <c r="D698" t="s">
        <v>187</v>
      </c>
      <c r="E698" t="s">
        <v>936</v>
      </c>
      <c r="F698">
        <v>111946.54</v>
      </c>
      <c r="G698" t="s">
        <v>189</v>
      </c>
      <c r="H698" t="s">
        <v>187</v>
      </c>
      <c r="I698" t="s">
        <v>199</v>
      </c>
      <c r="J698" t="s">
        <v>320</v>
      </c>
    </row>
    <row r="699" spans="1:10" x14ac:dyDescent="0.25">
      <c r="A699" t="s">
        <v>186</v>
      </c>
      <c r="B699">
        <v>0</v>
      </c>
      <c r="C699">
        <v>2</v>
      </c>
      <c r="D699" t="s">
        <v>187</v>
      </c>
      <c r="E699" t="s">
        <v>937</v>
      </c>
      <c r="F699">
        <v>337371.13</v>
      </c>
      <c r="G699" t="s">
        <v>189</v>
      </c>
      <c r="H699" t="s">
        <v>187</v>
      </c>
      <c r="I699" t="s">
        <v>199</v>
      </c>
      <c r="J699" t="s">
        <v>320</v>
      </c>
    </row>
    <row r="700" spans="1:10" x14ac:dyDescent="0.25">
      <c r="A700" t="s">
        <v>186</v>
      </c>
      <c r="B700">
        <v>0</v>
      </c>
      <c r="C700">
        <v>2</v>
      </c>
      <c r="D700" t="s">
        <v>187</v>
      </c>
      <c r="E700" t="s">
        <v>938</v>
      </c>
      <c r="F700">
        <v>398483.83</v>
      </c>
      <c r="G700" t="s">
        <v>189</v>
      </c>
      <c r="H700" t="s">
        <v>187</v>
      </c>
      <c r="I700" t="s">
        <v>199</v>
      </c>
      <c r="J700" t="s">
        <v>320</v>
      </c>
    </row>
    <row r="701" spans="1:10" x14ac:dyDescent="0.25">
      <c r="A701" t="s">
        <v>186</v>
      </c>
      <c r="B701">
        <v>0</v>
      </c>
      <c r="C701">
        <v>2</v>
      </c>
      <c r="D701" t="s">
        <v>187</v>
      </c>
      <c r="E701" t="s">
        <v>939</v>
      </c>
      <c r="F701">
        <v>605303.67000000004</v>
      </c>
      <c r="G701" t="s">
        <v>189</v>
      </c>
      <c r="H701" t="s">
        <v>187</v>
      </c>
      <c r="I701" t="s">
        <v>349</v>
      </c>
      <c r="J701" t="s">
        <v>320</v>
      </c>
    </row>
    <row r="702" spans="1:10" x14ac:dyDescent="0.25">
      <c r="A702" t="s">
        <v>186</v>
      </c>
      <c r="B702">
        <v>0</v>
      </c>
      <c r="C702">
        <v>2</v>
      </c>
      <c r="D702" t="s">
        <v>187</v>
      </c>
      <c r="E702" t="s">
        <v>940</v>
      </c>
      <c r="F702">
        <v>15234.51</v>
      </c>
      <c r="G702" t="s">
        <v>189</v>
      </c>
      <c r="H702" t="s">
        <v>187</v>
      </c>
      <c r="I702" t="s">
        <v>225</v>
      </c>
      <c r="J702" t="s">
        <v>320</v>
      </c>
    </row>
    <row r="703" spans="1:10" x14ac:dyDescent="0.25">
      <c r="A703" t="s">
        <v>186</v>
      </c>
      <c r="B703">
        <v>0</v>
      </c>
      <c r="C703">
        <v>2</v>
      </c>
      <c r="D703" t="s">
        <v>187</v>
      </c>
      <c r="E703" t="s">
        <v>941</v>
      </c>
      <c r="F703">
        <v>116752.95</v>
      </c>
      <c r="G703" t="s">
        <v>189</v>
      </c>
      <c r="H703" t="s">
        <v>187</v>
      </c>
      <c r="I703" t="s">
        <v>196</v>
      </c>
      <c r="J703" t="s">
        <v>320</v>
      </c>
    </row>
    <row r="704" spans="1:10" x14ac:dyDescent="0.25">
      <c r="A704" t="s">
        <v>186</v>
      </c>
      <c r="B704">
        <v>0</v>
      </c>
      <c r="C704">
        <v>2</v>
      </c>
      <c r="D704" t="s">
        <v>187</v>
      </c>
      <c r="E704" t="s">
        <v>942</v>
      </c>
      <c r="F704">
        <v>122491.92</v>
      </c>
      <c r="G704" t="s">
        <v>189</v>
      </c>
      <c r="H704" t="s">
        <v>187</v>
      </c>
      <c r="I704" t="s">
        <v>196</v>
      </c>
      <c r="J704" t="s">
        <v>320</v>
      </c>
    </row>
    <row r="705" spans="1:10" x14ac:dyDescent="0.25">
      <c r="A705" t="s">
        <v>186</v>
      </c>
      <c r="B705">
        <v>0</v>
      </c>
      <c r="C705">
        <v>2</v>
      </c>
      <c r="D705" t="s">
        <v>187</v>
      </c>
      <c r="E705" t="s">
        <v>943</v>
      </c>
      <c r="F705">
        <v>752581.15</v>
      </c>
      <c r="G705" t="s">
        <v>189</v>
      </c>
      <c r="H705" t="s">
        <v>187</v>
      </c>
      <c r="I705" t="s">
        <v>196</v>
      </c>
      <c r="J705" t="s">
        <v>320</v>
      </c>
    </row>
    <row r="706" spans="1:10" x14ac:dyDescent="0.25">
      <c r="A706" t="s">
        <v>186</v>
      </c>
      <c r="B706">
        <v>0</v>
      </c>
      <c r="C706">
        <v>2</v>
      </c>
      <c r="D706" t="s">
        <v>187</v>
      </c>
      <c r="E706" t="s">
        <v>944</v>
      </c>
      <c r="F706">
        <v>27926.42</v>
      </c>
      <c r="G706" t="s">
        <v>189</v>
      </c>
      <c r="H706" t="s">
        <v>187</v>
      </c>
      <c r="I706" t="s">
        <v>212</v>
      </c>
      <c r="J706" t="s">
        <v>320</v>
      </c>
    </row>
    <row r="707" spans="1:10" x14ac:dyDescent="0.25">
      <c r="A707" t="s">
        <v>186</v>
      </c>
      <c r="B707">
        <v>0</v>
      </c>
      <c r="C707">
        <v>2</v>
      </c>
      <c r="D707" t="s">
        <v>187</v>
      </c>
      <c r="E707" t="s">
        <v>945</v>
      </c>
      <c r="F707">
        <v>307670.43</v>
      </c>
      <c r="G707" t="s">
        <v>189</v>
      </c>
      <c r="H707" t="s">
        <v>187</v>
      </c>
      <c r="I707" t="s">
        <v>212</v>
      </c>
      <c r="J707" t="s">
        <v>320</v>
      </c>
    </row>
    <row r="708" spans="1:10" x14ac:dyDescent="0.25">
      <c r="A708" t="s">
        <v>186</v>
      </c>
      <c r="B708">
        <v>0</v>
      </c>
      <c r="C708">
        <v>2</v>
      </c>
      <c r="D708" t="s">
        <v>187</v>
      </c>
      <c r="E708" t="s">
        <v>946</v>
      </c>
      <c r="F708">
        <v>606886.25</v>
      </c>
      <c r="G708" t="s">
        <v>189</v>
      </c>
      <c r="H708" t="s">
        <v>195</v>
      </c>
      <c r="I708" t="s">
        <v>711</v>
      </c>
      <c r="J708" t="s">
        <v>320</v>
      </c>
    </row>
    <row r="709" spans="1:10" x14ac:dyDescent="0.25">
      <c r="A709" t="s">
        <v>186</v>
      </c>
      <c r="B709">
        <v>0</v>
      </c>
      <c r="C709">
        <v>2</v>
      </c>
      <c r="D709" t="s">
        <v>187</v>
      </c>
      <c r="E709" t="s">
        <v>947</v>
      </c>
      <c r="F709">
        <v>153496.53</v>
      </c>
      <c r="G709" t="s">
        <v>189</v>
      </c>
      <c r="H709" t="s">
        <v>187</v>
      </c>
      <c r="I709" t="s">
        <v>196</v>
      </c>
      <c r="J709" t="s">
        <v>320</v>
      </c>
    </row>
    <row r="710" spans="1:10" x14ac:dyDescent="0.25">
      <c r="A710" t="s">
        <v>186</v>
      </c>
      <c r="B710">
        <v>0</v>
      </c>
      <c r="C710">
        <v>2</v>
      </c>
      <c r="D710" t="s">
        <v>187</v>
      </c>
      <c r="E710" t="s">
        <v>948</v>
      </c>
      <c r="F710">
        <v>761988.88</v>
      </c>
      <c r="G710" t="s">
        <v>189</v>
      </c>
      <c r="H710" t="s">
        <v>187</v>
      </c>
      <c r="I710" t="s">
        <v>196</v>
      </c>
      <c r="J710" t="s">
        <v>320</v>
      </c>
    </row>
    <row r="711" spans="1:10" x14ac:dyDescent="0.25">
      <c r="A711" t="s">
        <v>186</v>
      </c>
      <c r="B711">
        <v>0</v>
      </c>
      <c r="C711">
        <v>2</v>
      </c>
      <c r="D711" t="s">
        <v>187</v>
      </c>
      <c r="E711" t="s">
        <v>949</v>
      </c>
      <c r="F711">
        <v>22515.86</v>
      </c>
      <c r="G711" t="s">
        <v>189</v>
      </c>
      <c r="H711" t="s">
        <v>187</v>
      </c>
      <c r="I711" t="s">
        <v>225</v>
      </c>
      <c r="J711" t="s">
        <v>320</v>
      </c>
    </row>
    <row r="712" spans="1:10" x14ac:dyDescent="0.25">
      <c r="A712" t="s">
        <v>186</v>
      </c>
      <c r="B712">
        <v>0</v>
      </c>
      <c r="C712">
        <v>2</v>
      </c>
      <c r="D712" t="s">
        <v>187</v>
      </c>
      <c r="E712" t="s">
        <v>950</v>
      </c>
      <c r="F712">
        <v>94012.91</v>
      </c>
      <c r="G712" t="s">
        <v>189</v>
      </c>
      <c r="H712" t="s">
        <v>187</v>
      </c>
      <c r="I712" t="s">
        <v>196</v>
      </c>
      <c r="J712" t="s">
        <v>320</v>
      </c>
    </row>
    <row r="713" spans="1:10" x14ac:dyDescent="0.25">
      <c r="A713" t="s">
        <v>186</v>
      </c>
      <c r="B713">
        <v>0</v>
      </c>
      <c r="C713">
        <v>2</v>
      </c>
      <c r="D713" t="s">
        <v>187</v>
      </c>
      <c r="E713" t="s">
        <v>951</v>
      </c>
      <c r="F713">
        <v>467926.33</v>
      </c>
      <c r="G713" t="s">
        <v>189</v>
      </c>
      <c r="H713" t="s">
        <v>187</v>
      </c>
      <c r="I713" t="s">
        <v>711</v>
      </c>
      <c r="J713" t="s">
        <v>320</v>
      </c>
    </row>
    <row r="714" spans="1:10" x14ac:dyDescent="0.25">
      <c r="A714" t="s">
        <v>186</v>
      </c>
      <c r="B714">
        <v>0</v>
      </c>
      <c r="C714">
        <v>2</v>
      </c>
      <c r="D714" t="s">
        <v>187</v>
      </c>
      <c r="E714" t="s">
        <v>952</v>
      </c>
      <c r="F714">
        <v>199824.87</v>
      </c>
      <c r="G714" t="s">
        <v>189</v>
      </c>
      <c r="H714" t="s">
        <v>208</v>
      </c>
      <c r="I714" t="s">
        <v>212</v>
      </c>
      <c r="J714" t="s">
        <v>320</v>
      </c>
    </row>
    <row r="715" spans="1:10" x14ac:dyDescent="0.25">
      <c r="A715" t="s">
        <v>186</v>
      </c>
      <c r="B715">
        <v>0</v>
      </c>
      <c r="C715">
        <v>2</v>
      </c>
      <c r="D715" t="s">
        <v>187</v>
      </c>
      <c r="E715" t="s">
        <v>953</v>
      </c>
      <c r="F715">
        <v>185227.01</v>
      </c>
      <c r="G715" t="s">
        <v>189</v>
      </c>
      <c r="H715" t="s">
        <v>187</v>
      </c>
      <c r="I715" t="s">
        <v>196</v>
      </c>
      <c r="J715" t="s">
        <v>320</v>
      </c>
    </row>
    <row r="716" spans="1:10" x14ac:dyDescent="0.25">
      <c r="A716" t="s">
        <v>186</v>
      </c>
      <c r="B716">
        <v>0</v>
      </c>
      <c r="C716">
        <v>2</v>
      </c>
      <c r="D716" t="s">
        <v>187</v>
      </c>
      <c r="E716" t="s">
        <v>954</v>
      </c>
      <c r="F716">
        <v>95112.59</v>
      </c>
      <c r="G716" t="s">
        <v>189</v>
      </c>
      <c r="H716" t="s">
        <v>187</v>
      </c>
      <c r="I716" t="s">
        <v>292</v>
      </c>
      <c r="J716" t="s">
        <v>320</v>
      </c>
    </row>
    <row r="717" spans="1:10" x14ac:dyDescent="0.25">
      <c r="A717" t="s">
        <v>186</v>
      </c>
      <c r="B717">
        <v>0</v>
      </c>
      <c r="C717">
        <v>2</v>
      </c>
      <c r="D717" t="s">
        <v>187</v>
      </c>
      <c r="E717" t="s">
        <v>955</v>
      </c>
      <c r="F717">
        <v>1190858.29</v>
      </c>
      <c r="G717" t="s">
        <v>189</v>
      </c>
      <c r="H717" t="s">
        <v>187</v>
      </c>
      <c r="I717" t="s">
        <v>225</v>
      </c>
      <c r="J717" t="s">
        <v>320</v>
      </c>
    </row>
    <row r="718" spans="1:10" x14ac:dyDescent="0.25">
      <c r="A718" t="s">
        <v>186</v>
      </c>
      <c r="B718">
        <v>0</v>
      </c>
      <c r="C718">
        <v>2</v>
      </c>
      <c r="D718" t="s">
        <v>187</v>
      </c>
      <c r="E718" t="s">
        <v>956</v>
      </c>
      <c r="F718">
        <v>274448.43</v>
      </c>
      <c r="G718" t="s">
        <v>189</v>
      </c>
      <c r="H718" t="s">
        <v>187</v>
      </c>
      <c r="I718" t="s">
        <v>225</v>
      </c>
      <c r="J718" t="s">
        <v>320</v>
      </c>
    </row>
    <row r="719" spans="1:10" x14ac:dyDescent="0.25">
      <c r="A719" t="s">
        <v>186</v>
      </c>
      <c r="B719">
        <v>0</v>
      </c>
      <c r="C719">
        <v>2</v>
      </c>
      <c r="D719" t="s">
        <v>187</v>
      </c>
      <c r="E719" t="s">
        <v>957</v>
      </c>
      <c r="F719">
        <v>145960.67000000001</v>
      </c>
      <c r="G719" t="s">
        <v>189</v>
      </c>
      <c r="H719" t="s">
        <v>319</v>
      </c>
      <c r="I719" t="s">
        <v>196</v>
      </c>
      <c r="J719" t="s">
        <v>320</v>
      </c>
    </row>
    <row r="720" spans="1:10" x14ac:dyDescent="0.25">
      <c r="A720" t="s">
        <v>186</v>
      </c>
      <c r="B720">
        <v>0</v>
      </c>
      <c r="C720">
        <v>2</v>
      </c>
      <c r="D720" t="s">
        <v>187</v>
      </c>
      <c r="E720" t="s">
        <v>958</v>
      </c>
      <c r="F720">
        <v>189336.49</v>
      </c>
      <c r="G720" t="s">
        <v>189</v>
      </c>
      <c r="H720" t="s">
        <v>187</v>
      </c>
      <c r="I720" t="s">
        <v>190</v>
      </c>
      <c r="J720" t="s">
        <v>320</v>
      </c>
    </row>
    <row r="721" spans="1:10" x14ac:dyDescent="0.25">
      <c r="A721" t="s">
        <v>186</v>
      </c>
      <c r="B721">
        <v>0</v>
      </c>
      <c r="C721">
        <v>2</v>
      </c>
      <c r="D721" t="s">
        <v>187</v>
      </c>
      <c r="E721" t="s">
        <v>959</v>
      </c>
      <c r="F721">
        <v>719079.41</v>
      </c>
      <c r="G721" t="s">
        <v>189</v>
      </c>
      <c r="H721" t="s">
        <v>187</v>
      </c>
      <c r="I721" t="s">
        <v>292</v>
      </c>
      <c r="J721" t="s">
        <v>320</v>
      </c>
    </row>
    <row r="722" spans="1:10" x14ac:dyDescent="0.25">
      <c r="A722" t="s">
        <v>186</v>
      </c>
      <c r="B722">
        <v>0</v>
      </c>
      <c r="C722">
        <v>2</v>
      </c>
      <c r="D722" t="s">
        <v>187</v>
      </c>
      <c r="E722" t="s">
        <v>960</v>
      </c>
      <c r="F722">
        <v>182896.1</v>
      </c>
      <c r="G722" t="s">
        <v>189</v>
      </c>
      <c r="H722" t="s">
        <v>187</v>
      </c>
      <c r="I722" t="s">
        <v>196</v>
      </c>
      <c r="J722" t="s">
        <v>320</v>
      </c>
    </row>
    <row r="723" spans="1:10" x14ac:dyDescent="0.25">
      <c r="A723" t="s">
        <v>186</v>
      </c>
      <c r="B723">
        <v>0</v>
      </c>
      <c r="C723">
        <v>2</v>
      </c>
      <c r="D723" t="s">
        <v>187</v>
      </c>
      <c r="E723" t="s">
        <v>961</v>
      </c>
      <c r="F723">
        <v>388605.21</v>
      </c>
      <c r="G723" t="s">
        <v>189</v>
      </c>
      <c r="H723" t="s">
        <v>187</v>
      </c>
      <c r="I723" t="s">
        <v>711</v>
      </c>
      <c r="J723" t="s">
        <v>320</v>
      </c>
    </row>
    <row r="724" spans="1:10" x14ac:dyDescent="0.25">
      <c r="A724" t="s">
        <v>186</v>
      </c>
      <c r="B724">
        <v>0</v>
      </c>
      <c r="C724">
        <v>2</v>
      </c>
      <c r="D724" t="s">
        <v>187</v>
      </c>
      <c r="E724" t="s">
        <v>962</v>
      </c>
      <c r="F724">
        <v>63996.13</v>
      </c>
      <c r="G724" t="s">
        <v>189</v>
      </c>
      <c r="H724" t="s">
        <v>187</v>
      </c>
      <c r="I724" t="s">
        <v>225</v>
      </c>
      <c r="J724" t="s">
        <v>320</v>
      </c>
    </row>
    <row r="725" spans="1:10" x14ac:dyDescent="0.25">
      <c r="A725" t="s">
        <v>186</v>
      </c>
      <c r="B725">
        <v>0</v>
      </c>
      <c r="C725">
        <v>2</v>
      </c>
      <c r="D725" t="s">
        <v>187</v>
      </c>
      <c r="E725" t="s">
        <v>963</v>
      </c>
      <c r="F725">
        <v>284657.51</v>
      </c>
      <c r="G725" t="s">
        <v>189</v>
      </c>
      <c r="H725" t="s">
        <v>187</v>
      </c>
      <c r="I725" t="s">
        <v>196</v>
      </c>
      <c r="J725" t="s">
        <v>320</v>
      </c>
    </row>
    <row r="726" spans="1:10" x14ac:dyDescent="0.25">
      <c r="A726" t="s">
        <v>186</v>
      </c>
      <c r="B726">
        <v>0</v>
      </c>
      <c r="C726">
        <v>2</v>
      </c>
      <c r="D726" t="s">
        <v>187</v>
      </c>
      <c r="E726" t="s">
        <v>964</v>
      </c>
      <c r="F726">
        <v>104101.63</v>
      </c>
      <c r="G726" t="s">
        <v>189</v>
      </c>
      <c r="H726" t="s">
        <v>319</v>
      </c>
      <c r="I726" t="s">
        <v>196</v>
      </c>
      <c r="J726" t="s">
        <v>320</v>
      </c>
    </row>
    <row r="727" spans="1:10" x14ac:dyDescent="0.25">
      <c r="A727" t="s">
        <v>186</v>
      </c>
      <c r="B727">
        <v>0</v>
      </c>
      <c r="C727">
        <v>2</v>
      </c>
      <c r="D727" t="s">
        <v>187</v>
      </c>
      <c r="E727" t="s">
        <v>965</v>
      </c>
      <c r="F727">
        <v>94625.3</v>
      </c>
      <c r="G727" t="s">
        <v>189</v>
      </c>
      <c r="H727" t="s">
        <v>187</v>
      </c>
      <c r="I727" t="s">
        <v>292</v>
      </c>
      <c r="J727" t="s">
        <v>320</v>
      </c>
    </row>
    <row r="728" spans="1:10" x14ac:dyDescent="0.25">
      <c r="A728" t="s">
        <v>186</v>
      </c>
      <c r="B728">
        <v>0</v>
      </c>
      <c r="C728">
        <v>2</v>
      </c>
      <c r="D728" t="s">
        <v>187</v>
      </c>
      <c r="E728" t="s">
        <v>966</v>
      </c>
      <c r="F728">
        <v>399152.25</v>
      </c>
      <c r="G728" t="s">
        <v>189</v>
      </c>
      <c r="H728" t="s">
        <v>187</v>
      </c>
      <c r="I728" t="s">
        <v>196</v>
      </c>
      <c r="J728" t="s">
        <v>320</v>
      </c>
    </row>
    <row r="729" spans="1:10" x14ac:dyDescent="0.25">
      <c r="A729" t="s">
        <v>186</v>
      </c>
      <c r="B729">
        <v>0</v>
      </c>
      <c r="C729">
        <v>2</v>
      </c>
      <c r="D729" t="s">
        <v>187</v>
      </c>
      <c r="E729" t="s">
        <v>967</v>
      </c>
      <c r="F729">
        <v>292715.34000000003</v>
      </c>
      <c r="G729" t="s">
        <v>189</v>
      </c>
      <c r="H729" t="s">
        <v>187</v>
      </c>
      <c r="I729" t="s">
        <v>215</v>
      </c>
      <c r="J729" t="s">
        <v>320</v>
      </c>
    </row>
    <row r="730" spans="1:10" x14ac:dyDescent="0.25">
      <c r="A730" t="s">
        <v>186</v>
      </c>
      <c r="B730">
        <v>0</v>
      </c>
      <c r="C730">
        <v>2</v>
      </c>
      <c r="D730" t="s">
        <v>187</v>
      </c>
      <c r="E730" t="s">
        <v>968</v>
      </c>
      <c r="F730">
        <v>614028.28</v>
      </c>
      <c r="G730" t="s">
        <v>189</v>
      </c>
      <c r="H730" t="s">
        <v>187</v>
      </c>
      <c r="I730" t="s">
        <v>199</v>
      </c>
      <c r="J730" t="s">
        <v>320</v>
      </c>
    </row>
    <row r="731" spans="1:10" x14ac:dyDescent="0.25">
      <c r="A731" t="s">
        <v>186</v>
      </c>
      <c r="B731">
        <v>1</v>
      </c>
      <c r="C731">
        <v>2</v>
      </c>
      <c r="D731" t="s">
        <v>187</v>
      </c>
      <c r="E731" t="s">
        <v>969</v>
      </c>
      <c r="F731">
        <v>34753.89</v>
      </c>
      <c r="G731" t="s">
        <v>189</v>
      </c>
      <c r="H731" t="s">
        <v>205</v>
      </c>
      <c r="I731" t="s">
        <v>292</v>
      </c>
      <c r="J731" t="s">
        <v>320</v>
      </c>
    </row>
    <row r="732" spans="1:10" x14ac:dyDescent="0.25">
      <c r="A732" t="s">
        <v>186</v>
      </c>
      <c r="B732">
        <v>1</v>
      </c>
      <c r="C732">
        <v>2</v>
      </c>
      <c r="D732" t="s">
        <v>187</v>
      </c>
      <c r="E732" t="s">
        <v>970</v>
      </c>
      <c r="F732">
        <v>26166.99</v>
      </c>
      <c r="G732" t="s">
        <v>189</v>
      </c>
      <c r="H732" t="s">
        <v>336</v>
      </c>
      <c r="I732" t="s">
        <v>212</v>
      </c>
      <c r="J732" t="s">
        <v>320</v>
      </c>
    </row>
    <row r="733" spans="1:10" x14ac:dyDescent="0.25">
      <c r="A733" t="s">
        <v>186</v>
      </c>
      <c r="B733">
        <v>1</v>
      </c>
      <c r="C733">
        <v>2</v>
      </c>
      <c r="D733" t="s">
        <v>187</v>
      </c>
      <c r="E733" t="s">
        <v>971</v>
      </c>
      <c r="F733">
        <v>135138.49</v>
      </c>
      <c r="G733" t="s">
        <v>189</v>
      </c>
      <c r="H733" t="s">
        <v>336</v>
      </c>
      <c r="I733" t="s">
        <v>244</v>
      </c>
      <c r="J733" t="s">
        <v>320</v>
      </c>
    </row>
    <row r="734" spans="1:10" x14ac:dyDescent="0.25">
      <c r="A734" t="s">
        <v>186</v>
      </c>
      <c r="B734">
        <v>1</v>
      </c>
      <c r="C734">
        <v>2</v>
      </c>
      <c r="D734" t="s">
        <v>187</v>
      </c>
      <c r="E734" t="s">
        <v>972</v>
      </c>
      <c r="F734">
        <v>51922.02</v>
      </c>
      <c r="G734" t="s">
        <v>189</v>
      </c>
      <c r="H734" t="s">
        <v>336</v>
      </c>
      <c r="I734" t="s">
        <v>199</v>
      </c>
      <c r="J734" t="s">
        <v>320</v>
      </c>
    </row>
    <row r="735" spans="1:10" x14ac:dyDescent="0.25">
      <c r="A735" t="s">
        <v>186</v>
      </c>
      <c r="B735">
        <v>1</v>
      </c>
      <c r="C735">
        <v>2</v>
      </c>
      <c r="D735" t="s">
        <v>187</v>
      </c>
      <c r="E735" t="s">
        <v>973</v>
      </c>
      <c r="F735">
        <v>85654.2</v>
      </c>
      <c r="G735" t="s">
        <v>189</v>
      </c>
      <c r="H735" t="s">
        <v>203</v>
      </c>
      <c r="I735" t="s">
        <v>711</v>
      </c>
      <c r="J735" t="s">
        <v>320</v>
      </c>
    </row>
    <row r="736" spans="1:10" x14ac:dyDescent="0.25">
      <c r="A736" t="s">
        <v>186</v>
      </c>
      <c r="B736">
        <v>1</v>
      </c>
      <c r="C736">
        <v>2</v>
      </c>
      <c r="D736" t="s">
        <v>187</v>
      </c>
      <c r="E736" t="s">
        <v>974</v>
      </c>
      <c r="F736">
        <v>62140.23</v>
      </c>
      <c r="G736" t="s">
        <v>189</v>
      </c>
      <c r="H736" t="s">
        <v>205</v>
      </c>
      <c r="I736" t="s">
        <v>421</v>
      </c>
      <c r="J736" t="s">
        <v>320</v>
      </c>
    </row>
    <row r="737" spans="1:10" x14ac:dyDescent="0.25">
      <c r="A737" t="s">
        <v>186</v>
      </c>
      <c r="B737">
        <v>1</v>
      </c>
      <c r="C737">
        <v>2</v>
      </c>
      <c r="D737" t="s">
        <v>187</v>
      </c>
      <c r="E737" t="s">
        <v>975</v>
      </c>
      <c r="F737">
        <v>13327.28</v>
      </c>
      <c r="G737" t="s">
        <v>189</v>
      </c>
      <c r="H737" t="s">
        <v>203</v>
      </c>
      <c r="I737" t="s">
        <v>349</v>
      </c>
      <c r="J737" t="s">
        <v>320</v>
      </c>
    </row>
    <row r="738" spans="1:10" x14ac:dyDescent="0.25">
      <c r="A738" t="s">
        <v>186</v>
      </c>
      <c r="B738">
        <v>1</v>
      </c>
      <c r="C738">
        <v>2</v>
      </c>
      <c r="D738" t="s">
        <v>187</v>
      </c>
      <c r="E738" t="s">
        <v>976</v>
      </c>
      <c r="F738">
        <v>115506.2</v>
      </c>
      <c r="G738" t="s">
        <v>189</v>
      </c>
      <c r="H738" t="s">
        <v>203</v>
      </c>
      <c r="I738" t="s">
        <v>196</v>
      </c>
      <c r="J738" t="s">
        <v>320</v>
      </c>
    </row>
    <row r="739" spans="1:10" x14ac:dyDescent="0.25">
      <c r="A739" t="s">
        <v>186</v>
      </c>
      <c r="B739">
        <v>1</v>
      </c>
      <c r="C739">
        <v>2</v>
      </c>
      <c r="D739" t="s">
        <v>187</v>
      </c>
      <c r="E739" t="s">
        <v>977</v>
      </c>
      <c r="F739">
        <v>120930.47</v>
      </c>
      <c r="G739" t="s">
        <v>189</v>
      </c>
      <c r="H739" t="s">
        <v>205</v>
      </c>
      <c r="I739" t="s">
        <v>244</v>
      </c>
      <c r="J739" t="s">
        <v>320</v>
      </c>
    </row>
    <row r="740" spans="1:10" x14ac:dyDescent="0.25">
      <c r="A740" t="s">
        <v>186</v>
      </c>
      <c r="B740">
        <v>1</v>
      </c>
      <c r="C740">
        <v>2</v>
      </c>
      <c r="D740" t="s">
        <v>187</v>
      </c>
      <c r="E740" t="s">
        <v>978</v>
      </c>
      <c r="F740">
        <v>129873.38</v>
      </c>
      <c r="G740" t="s">
        <v>189</v>
      </c>
      <c r="H740" t="s">
        <v>196</v>
      </c>
      <c r="I740" t="s">
        <v>196</v>
      </c>
      <c r="J740" t="s">
        <v>320</v>
      </c>
    </row>
    <row r="741" spans="1:10" x14ac:dyDescent="0.25">
      <c r="A741" t="s">
        <v>186</v>
      </c>
      <c r="B741">
        <v>1</v>
      </c>
      <c r="C741">
        <v>2</v>
      </c>
      <c r="D741" t="s">
        <v>187</v>
      </c>
      <c r="E741" t="s">
        <v>979</v>
      </c>
      <c r="F741">
        <v>75878.820000000007</v>
      </c>
      <c r="G741" t="s">
        <v>189</v>
      </c>
      <c r="H741" t="s">
        <v>203</v>
      </c>
      <c r="I741" t="s">
        <v>196</v>
      </c>
      <c r="J741" t="s">
        <v>320</v>
      </c>
    </row>
    <row r="742" spans="1:10" x14ac:dyDescent="0.25">
      <c r="A742" t="s">
        <v>186</v>
      </c>
      <c r="B742">
        <v>1</v>
      </c>
      <c r="C742">
        <v>2</v>
      </c>
      <c r="D742" t="s">
        <v>187</v>
      </c>
      <c r="E742" t="s">
        <v>980</v>
      </c>
      <c r="F742">
        <v>240826.45</v>
      </c>
      <c r="G742" t="s">
        <v>189</v>
      </c>
      <c r="H742" t="s">
        <v>258</v>
      </c>
      <c r="I742" t="s">
        <v>225</v>
      </c>
      <c r="J742" t="s">
        <v>320</v>
      </c>
    </row>
    <row r="743" spans="1:10" x14ac:dyDescent="0.25">
      <c r="A743" t="s">
        <v>186</v>
      </c>
      <c r="B743">
        <v>1</v>
      </c>
      <c r="C743">
        <v>2</v>
      </c>
      <c r="D743" t="s">
        <v>187</v>
      </c>
      <c r="E743" t="s">
        <v>981</v>
      </c>
      <c r="F743">
        <v>30429.58</v>
      </c>
      <c r="G743" t="s">
        <v>189</v>
      </c>
      <c r="H743" t="s">
        <v>205</v>
      </c>
      <c r="I743" t="s">
        <v>220</v>
      </c>
      <c r="J743" t="s">
        <v>320</v>
      </c>
    </row>
    <row r="744" spans="1:10" x14ac:dyDescent="0.25">
      <c r="A744" t="s">
        <v>186</v>
      </c>
      <c r="B744">
        <v>1</v>
      </c>
      <c r="C744">
        <v>2</v>
      </c>
      <c r="D744" t="s">
        <v>187</v>
      </c>
      <c r="E744" t="s">
        <v>982</v>
      </c>
      <c r="F744">
        <v>167491.57999999999</v>
      </c>
      <c r="G744" t="s">
        <v>189</v>
      </c>
      <c r="H744" t="s">
        <v>203</v>
      </c>
      <c r="I744" t="s">
        <v>225</v>
      </c>
      <c r="J744" t="s">
        <v>320</v>
      </c>
    </row>
    <row r="745" spans="1:10" x14ac:dyDescent="0.25">
      <c r="A745" t="s">
        <v>186</v>
      </c>
      <c r="B745">
        <v>1</v>
      </c>
      <c r="C745">
        <v>2</v>
      </c>
      <c r="D745" t="s">
        <v>187</v>
      </c>
      <c r="E745" t="s">
        <v>983</v>
      </c>
      <c r="F745">
        <v>184606.72</v>
      </c>
      <c r="G745" t="s">
        <v>189</v>
      </c>
      <c r="H745" t="s">
        <v>208</v>
      </c>
      <c r="I745" t="s">
        <v>349</v>
      </c>
      <c r="J745" t="s">
        <v>320</v>
      </c>
    </row>
    <row r="746" spans="1:10" x14ac:dyDescent="0.25">
      <c r="A746" t="s">
        <v>186</v>
      </c>
      <c r="B746">
        <v>1</v>
      </c>
      <c r="C746">
        <v>2</v>
      </c>
      <c r="D746" t="s">
        <v>187</v>
      </c>
      <c r="E746" t="s">
        <v>984</v>
      </c>
      <c r="F746">
        <v>80944.98</v>
      </c>
      <c r="G746" t="s">
        <v>189</v>
      </c>
      <c r="H746" t="s">
        <v>205</v>
      </c>
      <c r="I746" t="s">
        <v>244</v>
      </c>
      <c r="J746" t="s">
        <v>320</v>
      </c>
    </row>
    <row r="747" spans="1:10" x14ac:dyDescent="0.25">
      <c r="A747" t="s">
        <v>186</v>
      </c>
      <c r="B747">
        <v>1</v>
      </c>
      <c r="C747">
        <v>2</v>
      </c>
      <c r="D747" t="s">
        <v>187</v>
      </c>
      <c r="E747" t="s">
        <v>985</v>
      </c>
      <c r="F747">
        <v>72865.070000000007</v>
      </c>
      <c r="G747" t="s">
        <v>189</v>
      </c>
      <c r="H747" t="s">
        <v>203</v>
      </c>
      <c r="I747" t="s">
        <v>349</v>
      </c>
      <c r="J747" t="s">
        <v>320</v>
      </c>
    </row>
    <row r="748" spans="1:10" x14ac:dyDescent="0.25">
      <c r="A748" t="s">
        <v>186</v>
      </c>
      <c r="B748">
        <v>1</v>
      </c>
      <c r="C748">
        <v>2</v>
      </c>
      <c r="D748" t="s">
        <v>187</v>
      </c>
      <c r="E748" t="s">
        <v>986</v>
      </c>
      <c r="F748">
        <v>76314.13</v>
      </c>
      <c r="G748" t="s">
        <v>189</v>
      </c>
      <c r="H748" t="s">
        <v>196</v>
      </c>
      <c r="I748" t="s">
        <v>196</v>
      </c>
      <c r="J748" t="s">
        <v>320</v>
      </c>
    </row>
    <row r="749" spans="1:10" x14ac:dyDescent="0.25">
      <c r="A749" t="s">
        <v>186</v>
      </c>
      <c r="B749">
        <v>1</v>
      </c>
      <c r="C749">
        <v>2</v>
      </c>
      <c r="D749" t="s">
        <v>187</v>
      </c>
      <c r="E749" t="s">
        <v>987</v>
      </c>
      <c r="F749">
        <v>147894.84</v>
      </c>
      <c r="G749" t="s">
        <v>189</v>
      </c>
      <c r="H749" t="s">
        <v>336</v>
      </c>
      <c r="I749" t="s">
        <v>711</v>
      </c>
      <c r="J749" t="s">
        <v>320</v>
      </c>
    </row>
    <row r="750" spans="1:10" x14ac:dyDescent="0.25">
      <c r="A750" t="s">
        <v>186</v>
      </c>
      <c r="B750">
        <v>1</v>
      </c>
      <c r="C750">
        <v>2</v>
      </c>
      <c r="D750" t="s">
        <v>187</v>
      </c>
      <c r="E750" t="s">
        <v>988</v>
      </c>
      <c r="F750">
        <v>238387.45</v>
      </c>
      <c r="G750" t="s">
        <v>189</v>
      </c>
      <c r="H750" t="s">
        <v>205</v>
      </c>
      <c r="I750" t="s">
        <v>196</v>
      </c>
      <c r="J750" t="s">
        <v>320</v>
      </c>
    </row>
    <row r="751" spans="1:10" x14ac:dyDescent="0.25">
      <c r="A751" t="s">
        <v>186</v>
      </c>
      <c r="B751">
        <v>1</v>
      </c>
      <c r="C751">
        <v>2</v>
      </c>
      <c r="D751" t="s">
        <v>187</v>
      </c>
      <c r="E751" t="s">
        <v>989</v>
      </c>
      <c r="F751">
        <v>154255.53</v>
      </c>
      <c r="G751" t="s">
        <v>189</v>
      </c>
      <c r="H751" t="s">
        <v>205</v>
      </c>
      <c r="I751" t="s">
        <v>421</v>
      </c>
      <c r="J751" t="s">
        <v>320</v>
      </c>
    </row>
    <row r="752" spans="1:10" x14ac:dyDescent="0.25">
      <c r="A752" t="s">
        <v>186</v>
      </c>
      <c r="B752">
        <v>1</v>
      </c>
      <c r="C752">
        <v>2</v>
      </c>
      <c r="D752" t="s">
        <v>187</v>
      </c>
      <c r="E752" t="s">
        <v>990</v>
      </c>
      <c r="F752">
        <v>199471.97</v>
      </c>
      <c r="G752" t="s">
        <v>189</v>
      </c>
      <c r="H752" t="s">
        <v>336</v>
      </c>
      <c r="I752" t="s">
        <v>196</v>
      </c>
      <c r="J752" t="s">
        <v>320</v>
      </c>
    </row>
    <row r="753" spans="1:10" x14ac:dyDescent="0.25">
      <c r="A753" t="s">
        <v>186</v>
      </c>
      <c r="B753">
        <v>1</v>
      </c>
      <c r="C753">
        <v>2</v>
      </c>
      <c r="D753" t="s">
        <v>187</v>
      </c>
      <c r="E753" t="s">
        <v>991</v>
      </c>
      <c r="F753">
        <v>194921.24</v>
      </c>
      <c r="G753" t="s">
        <v>189</v>
      </c>
      <c r="H753" t="s">
        <v>336</v>
      </c>
      <c r="I753" t="s">
        <v>212</v>
      </c>
      <c r="J753" t="s">
        <v>320</v>
      </c>
    </row>
    <row r="754" spans="1:10" x14ac:dyDescent="0.25">
      <c r="A754" t="s">
        <v>186</v>
      </c>
      <c r="B754">
        <v>1</v>
      </c>
      <c r="C754">
        <v>2</v>
      </c>
      <c r="D754" t="s">
        <v>187</v>
      </c>
      <c r="E754" t="s">
        <v>992</v>
      </c>
      <c r="F754">
        <v>120395.47</v>
      </c>
      <c r="G754" t="s">
        <v>189</v>
      </c>
      <c r="H754" t="s">
        <v>203</v>
      </c>
      <c r="I754" t="s">
        <v>225</v>
      </c>
      <c r="J754" t="s">
        <v>320</v>
      </c>
    </row>
    <row r="755" spans="1:10" x14ac:dyDescent="0.25">
      <c r="A755" t="s">
        <v>186</v>
      </c>
      <c r="B755">
        <v>1</v>
      </c>
      <c r="C755">
        <v>2</v>
      </c>
      <c r="D755" t="s">
        <v>187</v>
      </c>
      <c r="E755" t="s">
        <v>993</v>
      </c>
      <c r="F755">
        <v>169106.73</v>
      </c>
      <c r="G755" t="s">
        <v>189</v>
      </c>
      <c r="H755" t="s">
        <v>203</v>
      </c>
      <c r="I755" t="s">
        <v>225</v>
      </c>
      <c r="J755" t="s">
        <v>320</v>
      </c>
    </row>
    <row r="756" spans="1:10" x14ac:dyDescent="0.25">
      <c r="A756" t="s">
        <v>186</v>
      </c>
      <c r="B756">
        <v>1</v>
      </c>
      <c r="C756">
        <v>2</v>
      </c>
      <c r="D756" t="s">
        <v>187</v>
      </c>
      <c r="E756" t="s">
        <v>994</v>
      </c>
      <c r="F756">
        <v>541142.88</v>
      </c>
      <c r="G756" t="s">
        <v>189</v>
      </c>
      <c r="H756" t="s">
        <v>336</v>
      </c>
      <c r="I756" t="s">
        <v>292</v>
      </c>
      <c r="J756" t="s">
        <v>320</v>
      </c>
    </row>
    <row r="757" spans="1:10" x14ac:dyDescent="0.25">
      <c r="A757" t="s">
        <v>186</v>
      </c>
      <c r="B757">
        <v>1</v>
      </c>
      <c r="C757">
        <v>2</v>
      </c>
      <c r="D757" t="s">
        <v>187</v>
      </c>
      <c r="E757" t="s">
        <v>995</v>
      </c>
      <c r="F757">
        <v>71284.42</v>
      </c>
      <c r="G757" t="s">
        <v>189</v>
      </c>
      <c r="H757" t="s">
        <v>203</v>
      </c>
      <c r="I757" t="s">
        <v>199</v>
      </c>
      <c r="J757" t="s">
        <v>320</v>
      </c>
    </row>
    <row r="758" spans="1:10" x14ac:dyDescent="0.25">
      <c r="A758" t="s">
        <v>186</v>
      </c>
      <c r="B758">
        <v>1</v>
      </c>
      <c r="C758">
        <v>2</v>
      </c>
      <c r="D758" t="s">
        <v>187</v>
      </c>
      <c r="E758" t="s">
        <v>996</v>
      </c>
      <c r="F758">
        <v>88249.52</v>
      </c>
      <c r="G758" t="s">
        <v>189</v>
      </c>
      <c r="H758" t="s">
        <v>325</v>
      </c>
      <c r="I758" t="s">
        <v>212</v>
      </c>
      <c r="J758" t="s">
        <v>320</v>
      </c>
    </row>
    <row r="759" spans="1:10" x14ac:dyDescent="0.25">
      <c r="A759" t="s">
        <v>186</v>
      </c>
      <c r="B759">
        <v>1</v>
      </c>
      <c r="C759">
        <v>2</v>
      </c>
      <c r="D759" t="s">
        <v>187</v>
      </c>
      <c r="E759" t="s">
        <v>997</v>
      </c>
      <c r="F759">
        <v>331054.36</v>
      </c>
      <c r="G759" t="s">
        <v>189</v>
      </c>
      <c r="H759" t="s">
        <v>203</v>
      </c>
      <c r="I759" t="s">
        <v>196</v>
      </c>
      <c r="J759" t="s">
        <v>320</v>
      </c>
    </row>
    <row r="760" spans="1:10" x14ac:dyDescent="0.25">
      <c r="A760" t="s">
        <v>186</v>
      </c>
      <c r="B760">
        <v>1</v>
      </c>
      <c r="C760">
        <v>2</v>
      </c>
      <c r="D760" t="s">
        <v>187</v>
      </c>
      <c r="E760" t="s">
        <v>998</v>
      </c>
      <c r="F760">
        <v>133997.70000000001</v>
      </c>
      <c r="G760" t="s">
        <v>189</v>
      </c>
      <c r="H760" t="s">
        <v>196</v>
      </c>
      <c r="I760" t="s">
        <v>196</v>
      </c>
      <c r="J760" t="s">
        <v>320</v>
      </c>
    </row>
    <row r="761" spans="1:10" x14ac:dyDescent="0.25">
      <c r="A761" t="s">
        <v>186</v>
      </c>
      <c r="B761">
        <v>1</v>
      </c>
      <c r="C761">
        <v>2</v>
      </c>
      <c r="D761" t="s">
        <v>187</v>
      </c>
      <c r="E761" t="s">
        <v>999</v>
      </c>
      <c r="F761">
        <v>15246.84</v>
      </c>
      <c r="G761" t="s">
        <v>189</v>
      </c>
      <c r="H761" t="s">
        <v>727</v>
      </c>
      <c r="I761" t="s">
        <v>212</v>
      </c>
      <c r="J761" t="s">
        <v>320</v>
      </c>
    </row>
    <row r="762" spans="1:10" x14ac:dyDescent="0.25">
      <c r="A762" t="s">
        <v>186</v>
      </c>
      <c r="B762">
        <v>1</v>
      </c>
      <c r="C762">
        <v>2</v>
      </c>
      <c r="D762" t="s">
        <v>187</v>
      </c>
      <c r="E762" t="s">
        <v>1000</v>
      </c>
      <c r="F762">
        <v>133314.88</v>
      </c>
      <c r="G762" t="s">
        <v>189</v>
      </c>
      <c r="H762" t="s">
        <v>203</v>
      </c>
      <c r="I762" t="s">
        <v>225</v>
      </c>
      <c r="J762" t="s">
        <v>320</v>
      </c>
    </row>
    <row r="763" spans="1:10" x14ac:dyDescent="0.25">
      <c r="A763" t="s">
        <v>186</v>
      </c>
      <c r="B763">
        <v>1</v>
      </c>
      <c r="C763">
        <v>2</v>
      </c>
      <c r="D763" t="s">
        <v>187</v>
      </c>
      <c r="E763" t="s">
        <v>1001</v>
      </c>
      <c r="F763">
        <v>494442.67</v>
      </c>
      <c r="G763" t="s">
        <v>189</v>
      </c>
      <c r="H763" t="s">
        <v>727</v>
      </c>
      <c r="I763" t="s">
        <v>199</v>
      </c>
      <c r="J763" t="s">
        <v>320</v>
      </c>
    </row>
    <row r="764" spans="1:10" x14ac:dyDescent="0.25">
      <c r="A764" t="s">
        <v>186</v>
      </c>
      <c r="B764">
        <v>1</v>
      </c>
      <c r="C764">
        <v>2</v>
      </c>
      <c r="D764" t="s">
        <v>187</v>
      </c>
      <c r="E764" t="s">
        <v>1002</v>
      </c>
      <c r="F764">
        <v>217563.88</v>
      </c>
      <c r="G764" t="s">
        <v>189</v>
      </c>
      <c r="H764" t="s">
        <v>205</v>
      </c>
      <c r="I764" t="s">
        <v>225</v>
      </c>
      <c r="J764" t="s">
        <v>320</v>
      </c>
    </row>
    <row r="765" spans="1:10" x14ac:dyDescent="0.25">
      <c r="A765" t="s">
        <v>186</v>
      </c>
      <c r="B765">
        <v>1</v>
      </c>
      <c r="C765">
        <v>2</v>
      </c>
      <c r="D765" t="s">
        <v>187</v>
      </c>
      <c r="E765" t="s">
        <v>1003</v>
      </c>
      <c r="F765">
        <v>63703.64</v>
      </c>
      <c r="G765" t="s">
        <v>189</v>
      </c>
      <c r="H765" t="s">
        <v>205</v>
      </c>
      <c r="I765" t="s">
        <v>190</v>
      </c>
      <c r="J765" t="s">
        <v>320</v>
      </c>
    </row>
    <row r="766" spans="1:10" x14ac:dyDescent="0.25">
      <c r="A766" t="s">
        <v>186</v>
      </c>
      <c r="B766">
        <v>1</v>
      </c>
      <c r="C766">
        <v>2</v>
      </c>
      <c r="D766" t="s">
        <v>187</v>
      </c>
      <c r="E766" t="s">
        <v>1004</v>
      </c>
      <c r="F766">
        <v>88302.11</v>
      </c>
      <c r="G766" t="s">
        <v>189</v>
      </c>
      <c r="H766" t="s">
        <v>205</v>
      </c>
      <c r="I766" t="s">
        <v>199</v>
      </c>
      <c r="J766" t="s">
        <v>320</v>
      </c>
    </row>
    <row r="767" spans="1:10" x14ac:dyDescent="0.25">
      <c r="A767" t="s">
        <v>186</v>
      </c>
      <c r="B767">
        <v>1</v>
      </c>
      <c r="C767">
        <v>2</v>
      </c>
      <c r="D767" t="s">
        <v>187</v>
      </c>
      <c r="E767" t="s">
        <v>1005</v>
      </c>
      <c r="F767">
        <v>148023.65</v>
      </c>
      <c r="G767" t="s">
        <v>189</v>
      </c>
      <c r="H767" t="s">
        <v>196</v>
      </c>
      <c r="I767" t="s">
        <v>196</v>
      </c>
      <c r="J767" t="s">
        <v>320</v>
      </c>
    </row>
    <row r="768" spans="1:10" x14ac:dyDescent="0.25">
      <c r="A768" t="s">
        <v>186</v>
      </c>
      <c r="B768">
        <v>1</v>
      </c>
      <c r="C768">
        <v>2</v>
      </c>
      <c r="D768" t="s">
        <v>187</v>
      </c>
      <c r="E768" t="s">
        <v>1006</v>
      </c>
      <c r="F768">
        <v>138163.54999999999</v>
      </c>
      <c r="G768" t="s">
        <v>189</v>
      </c>
      <c r="H768" t="s">
        <v>292</v>
      </c>
      <c r="I768" t="s">
        <v>196</v>
      </c>
      <c r="J768" t="s">
        <v>320</v>
      </c>
    </row>
    <row r="769" spans="1:10" x14ac:dyDescent="0.25">
      <c r="A769" t="s">
        <v>186</v>
      </c>
      <c r="B769">
        <v>1</v>
      </c>
      <c r="C769">
        <v>2</v>
      </c>
      <c r="D769" t="s">
        <v>187</v>
      </c>
      <c r="E769" t="s">
        <v>1007</v>
      </c>
      <c r="F769">
        <v>156866.62</v>
      </c>
      <c r="G769" t="s">
        <v>189</v>
      </c>
      <c r="H769" t="s">
        <v>208</v>
      </c>
      <c r="I769" t="s">
        <v>199</v>
      </c>
      <c r="J769" t="s">
        <v>320</v>
      </c>
    </row>
    <row r="770" spans="1:10" x14ac:dyDescent="0.25">
      <c r="A770" t="s">
        <v>186</v>
      </c>
      <c r="B770">
        <v>1</v>
      </c>
      <c r="C770">
        <v>2</v>
      </c>
      <c r="D770" t="s">
        <v>187</v>
      </c>
      <c r="E770" t="s">
        <v>1008</v>
      </c>
      <c r="F770">
        <v>118980.46</v>
      </c>
      <c r="G770" t="s">
        <v>189</v>
      </c>
      <c r="H770" t="s">
        <v>203</v>
      </c>
      <c r="I770" t="s">
        <v>196</v>
      </c>
      <c r="J770" t="s">
        <v>320</v>
      </c>
    </row>
    <row r="771" spans="1:10" x14ac:dyDescent="0.25">
      <c r="A771" t="s">
        <v>186</v>
      </c>
      <c r="B771">
        <v>1</v>
      </c>
      <c r="C771">
        <v>2</v>
      </c>
      <c r="D771" t="s">
        <v>187</v>
      </c>
      <c r="E771" t="s">
        <v>1009</v>
      </c>
      <c r="F771">
        <v>496172.28</v>
      </c>
      <c r="G771" t="s">
        <v>189</v>
      </c>
      <c r="H771" t="s">
        <v>205</v>
      </c>
      <c r="I771" t="s">
        <v>199</v>
      </c>
      <c r="J771" t="s">
        <v>320</v>
      </c>
    </row>
    <row r="772" spans="1:10" x14ac:dyDescent="0.25">
      <c r="A772" t="s">
        <v>186</v>
      </c>
      <c r="B772">
        <v>1</v>
      </c>
      <c r="C772">
        <v>2</v>
      </c>
      <c r="D772" t="s">
        <v>187</v>
      </c>
      <c r="E772" t="s">
        <v>1010</v>
      </c>
      <c r="F772">
        <v>118973.22</v>
      </c>
      <c r="G772" t="s">
        <v>189</v>
      </c>
      <c r="H772" t="s">
        <v>205</v>
      </c>
      <c r="I772" t="s">
        <v>421</v>
      </c>
      <c r="J772" t="s">
        <v>320</v>
      </c>
    </row>
    <row r="773" spans="1:10" x14ac:dyDescent="0.25">
      <c r="A773" t="s">
        <v>186</v>
      </c>
      <c r="B773">
        <v>1</v>
      </c>
      <c r="C773">
        <v>2</v>
      </c>
      <c r="D773" t="s">
        <v>187</v>
      </c>
      <c r="E773" t="s">
        <v>1011</v>
      </c>
      <c r="F773">
        <v>482570.27</v>
      </c>
      <c r="G773" t="s">
        <v>189</v>
      </c>
      <c r="H773" t="s">
        <v>336</v>
      </c>
      <c r="I773" t="s">
        <v>292</v>
      </c>
      <c r="J773" t="s">
        <v>320</v>
      </c>
    </row>
    <row r="774" spans="1:10" x14ac:dyDescent="0.25">
      <c r="A774" t="s">
        <v>186</v>
      </c>
      <c r="B774">
        <v>1</v>
      </c>
      <c r="C774">
        <v>2</v>
      </c>
      <c r="D774" t="s">
        <v>187</v>
      </c>
      <c r="E774" t="s">
        <v>1012</v>
      </c>
      <c r="F774">
        <v>88559.33</v>
      </c>
      <c r="G774" t="s">
        <v>189</v>
      </c>
      <c r="H774" t="s">
        <v>336</v>
      </c>
      <c r="I774" t="s">
        <v>196</v>
      </c>
      <c r="J774" t="s">
        <v>320</v>
      </c>
    </row>
    <row r="775" spans="1:10" x14ac:dyDescent="0.25">
      <c r="A775" t="s">
        <v>186</v>
      </c>
      <c r="B775">
        <v>1</v>
      </c>
      <c r="C775">
        <v>2</v>
      </c>
      <c r="D775" t="s">
        <v>187</v>
      </c>
      <c r="E775" t="s">
        <v>1013</v>
      </c>
      <c r="F775">
        <v>164711.78</v>
      </c>
      <c r="G775" t="s">
        <v>189</v>
      </c>
      <c r="H775" t="s">
        <v>203</v>
      </c>
      <c r="I775" t="s">
        <v>199</v>
      </c>
      <c r="J775" t="s">
        <v>320</v>
      </c>
    </row>
    <row r="776" spans="1:10" x14ac:dyDescent="0.25">
      <c r="A776" t="s">
        <v>186</v>
      </c>
      <c r="B776">
        <v>1</v>
      </c>
      <c r="C776">
        <v>2</v>
      </c>
      <c r="D776" t="s">
        <v>187</v>
      </c>
      <c r="E776" t="s">
        <v>1014</v>
      </c>
      <c r="F776">
        <v>471731.5</v>
      </c>
      <c r="G776" t="s">
        <v>189</v>
      </c>
      <c r="H776" t="s">
        <v>205</v>
      </c>
      <c r="I776" t="s">
        <v>244</v>
      </c>
      <c r="J776" t="s">
        <v>320</v>
      </c>
    </row>
    <row r="777" spans="1:10" x14ac:dyDescent="0.25">
      <c r="A777" t="s">
        <v>186</v>
      </c>
      <c r="B777">
        <v>1</v>
      </c>
      <c r="C777">
        <v>2</v>
      </c>
      <c r="D777" t="s">
        <v>187</v>
      </c>
      <c r="E777" t="s">
        <v>1015</v>
      </c>
      <c r="F777">
        <v>185370.99</v>
      </c>
      <c r="G777" t="s">
        <v>189</v>
      </c>
      <c r="H777" t="s">
        <v>644</v>
      </c>
      <c r="I777" t="s">
        <v>225</v>
      </c>
      <c r="J777" t="s">
        <v>320</v>
      </c>
    </row>
    <row r="778" spans="1:10" x14ac:dyDescent="0.25">
      <c r="A778" t="s">
        <v>186</v>
      </c>
      <c r="B778">
        <v>1</v>
      </c>
      <c r="C778">
        <v>2</v>
      </c>
      <c r="D778" t="s">
        <v>187</v>
      </c>
      <c r="E778" t="s">
        <v>1016</v>
      </c>
      <c r="F778">
        <v>208007.45</v>
      </c>
      <c r="G778" t="s">
        <v>189</v>
      </c>
      <c r="H778" t="s">
        <v>644</v>
      </c>
      <c r="I778" t="s">
        <v>220</v>
      </c>
      <c r="J778" t="s">
        <v>320</v>
      </c>
    </row>
    <row r="779" spans="1:10" x14ac:dyDescent="0.25">
      <c r="A779" t="s">
        <v>186</v>
      </c>
      <c r="B779">
        <v>1</v>
      </c>
      <c r="C779">
        <v>2</v>
      </c>
      <c r="D779" t="s">
        <v>187</v>
      </c>
      <c r="E779" t="s">
        <v>1017</v>
      </c>
      <c r="F779">
        <v>179414.62</v>
      </c>
      <c r="G779" t="s">
        <v>189</v>
      </c>
      <c r="H779" t="s">
        <v>205</v>
      </c>
      <c r="I779" t="s">
        <v>349</v>
      </c>
      <c r="J779" t="s">
        <v>320</v>
      </c>
    </row>
    <row r="780" spans="1:10" x14ac:dyDescent="0.25">
      <c r="A780" t="s">
        <v>186</v>
      </c>
      <c r="B780">
        <v>1</v>
      </c>
      <c r="C780">
        <v>2</v>
      </c>
      <c r="D780" t="s">
        <v>187</v>
      </c>
      <c r="E780" t="s">
        <v>1018</v>
      </c>
      <c r="F780">
        <v>403308.69</v>
      </c>
      <c r="G780" t="s">
        <v>189</v>
      </c>
      <c r="H780" t="s">
        <v>336</v>
      </c>
      <c r="I780" t="s">
        <v>196</v>
      </c>
      <c r="J780" t="s">
        <v>320</v>
      </c>
    </row>
    <row r="781" spans="1:10" x14ac:dyDescent="0.25">
      <c r="A781" t="s">
        <v>186</v>
      </c>
      <c r="B781">
        <v>1</v>
      </c>
      <c r="C781">
        <v>2</v>
      </c>
      <c r="D781" t="s">
        <v>187</v>
      </c>
      <c r="E781" t="s">
        <v>1019</v>
      </c>
      <c r="F781">
        <v>238778.82</v>
      </c>
      <c r="G781" t="s">
        <v>189</v>
      </c>
      <c r="H781" t="s">
        <v>203</v>
      </c>
      <c r="I781" t="s">
        <v>225</v>
      </c>
      <c r="J781" t="s">
        <v>320</v>
      </c>
    </row>
    <row r="782" spans="1:10" x14ac:dyDescent="0.25">
      <c r="A782" t="s">
        <v>186</v>
      </c>
      <c r="B782">
        <v>1</v>
      </c>
      <c r="C782">
        <v>2</v>
      </c>
      <c r="D782" t="s">
        <v>187</v>
      </c>
      <c r="E782" t="s">
        <v>1020</v>
      </c>
      <c r="F782">
        <v>91669.34</v>
      </c>
      <c r="G782" t="s">
        <v>189</v>
      </c>
      <c r="H782" t="s">
        <v>205</v>
      </c>
      <c r="I782" t="s">
        <v>225</v>
      </c>
      <c r="J782" t="s">
        <v>320</v>
      </c>
    </row>
    <row r="783" spans="1:10" x14ac:dyDescent="0.25">
      <c r="A783" t="s">
        <v>186</v>
      </c>
      <c r="B783">
        <v>1</v>
      </c>
      <c r="C783">
        <v>2</v>
      </c>
      <c r="D783" t="s">
        <v>187</v>
      </c>
      <c r="E783" t="s">
        <v>1021</v>
      </c>
      <c r="F783">
        <v>291510.36</v>
      </c>
      <c r="G783" t="s">
        <v>189</v>
      </c>
      <c r="H783" t="s">
        <v>325</v>
      </c>
      <c r="I783" t="s">
        <v>212</v>
      </c>
      <c r="J783" t="s">
        <v>320</v>
      </c>
    </row>
    <row r="784" spans="1:10" x14ac:dyDescent="0.25">
      <c r="A784" t="s">
        <v>186</v>
      </c>
      <c r="B784">
        <v>1</v>
      </c>
      <c r="C784">
        <v>2</v>
      </c>
      <c r="D784" t="s">
        <v>187</v>
      </c>
      <c r="E784" t="s">
        <v>1022</v>
      </c>
      <c r="F784">
        <v>126057.22</v>
      </c>
      <c r="G784" t="s">
        <v>189</v>
      </c>
      <c r="H784" t="s">
        <v>325</v>
      </c>
      <c r="I784" t="s">
        <v>212</v>
      </c>
      <c r="J784" t="s">
        <v>320</v>
      </c>
    </row>
    <row r="785" spans="1:10" x14ac:dyDescent="0.25">
      <c r="A785" t="s">
        <v>186</v>
      </c>
      <c r="B785">
        <v>1</v>
      </c>
      <c r="C785">
        <v>2</v>
      </c>
      <c r="D785" t="s">
        <v>187</v>
      </c>
      <c r="E785" t="s">
        <v>1023</v>
      </c>
      <c r="F785">
        <v>59742.71</v>
      </c>
      <c r="G785" t="s">
        <v>189</v>
      </c>
      <c r="H785" t="s">
        <v>336</v>
      </c>
      <c r="I785" t="s">
        <v>292</v>
      </c>
      <c r="J785" t="s">
        <v>320</v>
      </c>
    </row>
    <row r="786" spans="1:10" x14ac:dyDescent="0.25">
      <c r="A786" t="s">
        <v>186</v>
      </c>
      <c r="B786">
        <v>1</v>
      </c>
      <c r="C786">
        <v>2</v>
      </c>
      <c r="D786" t="s">
        <v>187</v>
      </c>
      <c r="E786" t="s">
        <v>1024</v>
      </c>
      <c r="F786">
        <v>285713.88</v>
      </c>
      <c r="G786" t="s">
        <v>189</v>
      </c>
      <c r="H786" t="s">
        <v>208</v>
      </c>
      <c r="I786" t="s">
        <v>193</v>
      </c>
      <c r="J786" t="s">
        <v>320</v>
      </c>
    </row>
    <row r="787" spans="1:10" x14ac:dyDescent="0.25">
      <c r="A787" t="s">
        <v>186</v>
      </c>
      <c r="B787">
        <v>1</v>
      </c>
      <c r="C787">
        <v>2</v>
      </c>
      <c r="D787" t="s">
        <v>187</v>
      </c>
      <c r="E787" t="s">
        <v>1025</v>
      </c>
      <c r="F787">
        <v>70646.67</v>
      </c>
      <c r="G787" t="s">
        <v>189</v>
      </c>
      <c r="H787" t="s">
        <v>205</v>
      </c>
      <c r="I787" t="s">
        <v>196</v>
      </c>
      <c r="J787" t="s">
        <v>320</v>
      </c>
    </row>
    <row r="788" spans="1:10" x14ac:dyDescent="0.25">
      <c r="A788" t="s">
        <v>186</v>
      </c>
      <c r="B788">
        <v>1</v>
      </c>
      <c r="C788">
        <v>2</v>
      </c>
      <c r="D788" t="s">
        <v>187</v>
      </c>
      <c r="E788" t="s">
        <v>1026</v>
      </c>
      <c r="F788">
        <v>695334.48</v>
      </c>
      <c r="G788" t="s">
        <v>189</v>
      </c>
      <c r="H788" t="s">
        <v>203</v>
      </c>
      <c r="I788" t="s">
        <v>199</v>
      </c>
      <c r="J788" t="s">
        <v>320</v>
      </c>
    </row>
    <row r="789" spans="1:10" x14ac:dyDescent="0.25">
      <c r="A789" t="s">
        <v>186</v>
      </c>
      <c r="B789">
        <v>1</v>
      </c>
      <c r="C789">
        <v>2</v>
      </c>
      <c r="D789" t="s">
        <v>187</v>
      </c>
      <c r="E789" t="s">
        <v>1027</v>
      </c>
      <c r="F789">
        <v>293544.96999999997</v>
      </c>
      <c r="G789" t="s">
        <v>189</v>
      </c>
      <c r="H789" t="s">
        <v>407</v>
      </c>
      <c r="I789" t="s">
        <v>711</v>
      </c>
      <c r="J789" t="s">
        <v>320</v>
      </c>
    </row>
    <row r="790" spans="1:10" x14ac:dyDescent="0.25">
      <c r="A790" t="s">
        <v>186</v>
      </c>
      <c r="B790">
        <v>1</v>
      </c>
      <c r="C790">
        <v>2</v>
      </c>
      <c r="D790" t="s">
        <v>187</v>
      </c>
      <c r="E790" t="s">
        <v>1028</v>
      </c>
      <c r="F790">
        <v>386426.01</v>
      </c>
      <c r="G790" t="s">
        <v>189</v>
      </c>
      <c r="H790" t="s">
        <v>421</v>
      </c>
      <c r="I790" t="s">
        <v>196</v>
      </c>
      <c r="J790" t="s">
        <v>320</v>
      </c>
    </row>
    <row r="791" spans="1:10" x14ac:dyDescent="0.25">
      <c r="A791" t="s">
        <v>186</v>
      </c>
      <c r="B791">
        <v>1</v>
      </c>
      <c r="C791">
        <v>2</v>
      </c>
      <c r="D791" t="s">
        <v>187</v>
      </c>
      <c r="E791" t="s">
        <v>1029</v>
      </c>
      <c r="F791">
        <v>81153.88</v>
      </c>
      <c r="G791" t="s">
        <v>189</v>
      </c>
      <c r="H791" t="s">
        <v>201</v>
      </c>
      <c r="I791" t="s">
        <v>421</v>
      </c>
      <c r="J791" t="s">
        <v>320</v>
      </c>
    </row>
    <row r="792" spans="1:10" x14ac:dyDescent="0.25">
      <c r="A792" t="s">
        <v>186</v>
      </c>
      <c r="B792">
        <v>1</v>
      </c>
      <c r="C792">
        <v>2</v>
      </c>
      <c r="D792" t="s">
        <v>187</v>
      </c>
      <c r="E792" t="s">
        <v>1030</v>
      </c>
      <c r="F792">
        <v>227476.34</v>
      </c>
      <c r="G792" t="s">
        <v>189</v>
      </c>
      <c r="H792" t="s">
        <v>727</v>
      </c>
      <c r="I792" t="s">
        <v>223</v>
      </c>
      <c r="J792" t="s">
        <v>320</v>
      </c>
    </row>
    <row r="793" spans="1:10" x14ac:dyDescent="0.25">
      <c r="A793" t="s">
        <v>186</v>
      </c>
      <c r="B793">
        <v>1</v>
      </c>
      <c r="C793">
        <v>2</v>
      </c>
      <c r="D793" t="s">
        <v>187</v>
      </c>
      <c r="E793" t="s">
        <v>1031</v>
      </c>
      <c r="F793">
        <v>133774.25</v>
      </c>
      <c r="G793" t="s">
        <v>189</v>
      </c>
      <c r="H793" t="s">
        <v>196</v>
      </c>
      <c r="I793" t="s">
        <v>215</v>
      </c>
      <c r="J793" t="s">
        <v>320</v>
      </c>
    </row>
    <row r="794" spans="1:10" x14ac:dyDescent="0.25">
      <c r="A794" t="s">
        <v>186</v>
      </c>
      <c r="B794">
        <v>1</v>
      </c>
      <c r="C794">
        <v>2</v>
      </c>
      <c r="D794" t="s">
        <v>187</v>
      </c>
      <c r="E794" t="s">
        <v>1032</v>
      </c>
      <c r="F794">
        <v>379635.82</v>
      </c>
      <c r="G794" t="s">
        <v>189</v>
      </c>
      <c r="H794" t="s">
        <v>644</v>
      </c>
      <c r="I794" t="s">
        <v>212</v>
      </c>
      <c r="J794" t="s">
        <v>320</v>
      </c>
    </row>
    <row r="795" spans="1:10" x14ac:dyDescent="0.25">
      <c r="A795" t="s">
        <v>186</v>
      </c>
      <c r="B795">
        <v>1</v>
      </c>
      <c r="C795">
        <v>2</v>
      </c>
      <c r="D795" t="s">
        <v>187</v>
      </c>
      <c r="E795" t="s">
        <v>1033</v>
      </c>
      <c r="F795">
        <v>226710.51</v>
      </c>
      <c r="G795" t="s">
        <v>189</v>
      </c>
      <c r="H795" t="s">
        <v>205</v>
      </c>
      <c r="I795" t="s">
        <v>199</v>
      </c>
      <c r="J795" t="s">
        <v>320</v>
      </c>
    </row>
    <row r="796" spans="1:10" x14ac:dyDescent="0.25">
      <c r="A796" t="s">
        <v>186</v>
      </c>
      <c r="B796">
        <v>1</v>
      </c>
      <c r="C796">
        <v>2</v>
      </c>
      <c r="D796" t="s">
        <v>187</v>
      </c>
      <c r="E796" t="s">
        <v>1034</v>
      </c>
      <c r="F796">
        <v>362413.63</v>
      </c>
      <c r="G796" t="s">
        <v>189</v>
      </c>
      <c r="H796" t="s">
        <v>203</v>
      </c>
      <c r="I796" t="s">
        <v>196</v>
      </c>
      <c r="J796" t="s">
        <v>320</v>
      </c>
    </row>
    <row r="797" spans="1:10" x14ac:dyDescent="0.25">
      <c r="A797" t="s">
        <v>186</v>
      </c>
      <c r="B797">
        <v>1</v>
      </c>
      <c r="C797">
        <v>2</v>
      </c>
      <c r="D797" t="s">
        <v>187</v>
      </c>
      <c r="E797" t="s">
        <v>1035</v>
      </c>
      <c r="F797">
        <v>256294.09</v>
      </c>
      <c r="G797" t="s">
        <v>189</v>
      </c>
      <c r="H797" t="s">
        <v>203</v>
      </c>
      <c r="I797" t="s">
        <v>196</v>
      </c>
      <c r="J797" t="s">
        <v>320</v>
      </c>
    </row>
    <row r="798" spans="1:10" x14ac:dyDescent="0.25">
      <c r="A798" t="s">
        <v>186</v>
      </c>
      <c r="B798">
        <v>1</v>
      </c>
      <c r="C798">
        <v>2</v>
      </c>
      <c r="D798" t="s">
        <v>187</v>
      </c>
      <c r="E798" t="s">
        <v>1036</v>
      </c>
      <c r="F798">
        <v>275678.71999999997</v>
      </c>
      <c r="G798" t="s">
        <v>189</v>
      </c>
      <c r="H798" t="s">
        <v>727</v>
      </c>
      <c r="I798" t="s">
        <v>199</v>
      </c>
      <c r="J798" t="s">
        <v>320</v>
      </c>
    </row>
    <row r="799" spans="1:10" x14ac:dyDescent="0.25">
      <c r="A799" t="s">
        <v>186</v>
      </c>
      <c r="B799">
        <v>1</v>
      </c>
      <c r="C799">
        <v>2</v>
      </c>
      <c r="D799" t="s">
        <v>187</v>
      </c>
      <c r="E799" t="s">
        <v>1037</v>
      </c>
      <c r="F799">
        <v>355761.63</v>
      </c>
      <c r="G799" t="s">
        <v>189</v>
      </c>
      <c r="H799" t="s">
        <v>205</v>
      </c>
      <c r="I799" t="s">
        <v>196</v>
      </c>
      <c r="J799" t="s">
        <v>320</v>
      </c>
    </row>
    <row r="800" spans="1:10" x14ac:dyDescent="0.25">
      <c r="A800" t="s">
        <v>186</v>
      </c>
      <c r="B800">
        <v>1</v>
      </c>
      <c r="C800">
        <v>2</v>
      </c>
      <c r="D800" t="s">
        <v>187</v>
      </c>
      <c r="E800" t="s">
        <v>1038</v>
      </c>
      <c r="F800">
        <v>94821.28</v>
      </c>
      <c r="G800" t="s">
        <v>189</v>
      </c>
      <c r="H800" t="s">
        <v>196</v>
      </c>
      <c r="I800" t="s">
        <v>196</v>
      </c>
      <c r="J800" t="s">
        <v>320</v>
      </c>
    </row>
    <row r="801" spans="1:10" x14ac:dyDescent="0.25">
      <c r="A801" t="s">
        <v>186</v>
      </c>
      <c r="B801">
        <v>1</v>
      </c>
      <c r="C801">
        <v>2</v>
      </c>
      <c r="D801" t="s">
        <v>187</v>
      </c>
      <c r="E801" t="s">
        <v>1039</v>
      </c>
      <c r="F801">
        <v>255626.03</v>
      </c>
      <c r="G801" t="s">
        <v>189</v>
      </c>
      <c r="H801" t="s">
        <v>336</v>
      </c>
      <c r="I801" t="s">
        <v>196</v>
      </c>
      <c r="J801" t="s">
        <v>320</v>
      </c>
    </row>
    <row r="802" spans="1:10" x14ac:dyDescent="0.25">
      <c r="A802" t="s">
        <v>186</v>
      </c>
      <c r="B802">
        <v>1</v>
      </c>
      <c r="C802">
        <v>2</v>
      </c>
      <c r="D802" t="s">
        <v>187</v>
      </c>
      <c r="E802" t="s">
        <v>1040</v>
      </c>
      <c r="F802">
        <v>477172.36</v>
      </c>
      <c r="G802" t="s">
        <v>189</v>
      </c>
      <c r="H802" t="s">
        <v>208</v>
      </c>
      <c r="I802" t="s">
        <v>225</v>
      </c>
      <c r="J802" t="s">
        <v>320</v>
      </c>
    </row>
    <row r="803" spans="1:10" x14ac:dyDescent="0.25">
      <c r="A803" t="s">
        <v>186</v>
      </c>
      <c r="B803">
        <v>1</v>
      </c>
      <c r="C803">
        <v>2</v>
      </c>
      <c r="D803" t="s">
        <v>187</v>
      </c>
      <c r="E803" t="s">
        <v>1041</v>
      </c>
      <c r="F803">
        <v>306539.76</v>
      </c>
      <c r="G803" t="s">
        <v>189</v>
      </c>
      <c r="H803" t="s">
        <v>205</v>
      </c>
      <c r="I803" t="s">
        <v>225</v>
      </c>
      <c r="J803" t="s">
        <v>320</v>
      </c>
    </row>
    <row r="804" spans="1:10" x14ac:dyDescent="0.25">
      <c r="A804" t="s">
        <v>186</v>
      </c>
      <c r="B804">
        <v>1</v>
      </c>
      <c r="C804">
        <v>2</v>
      </c>
      <c r="D804" t="s">
        <v>187</v>
      </c>
      <c r="E804" t="s">
        <v>1042</v>
      </c>
      <c r="F804">
        <v>20445.599999999999</v>
      </c>
      <c r="G804" t="s">
        <v>189</v>
      </c>
      <c r="H804" t="s">
        <v>203</v>
      </c>
      <c r="I804" t="s">
        <v>199</v>
      </c>
      <c r="J804" t="s">
        <v>320</v>
      </c>
    </row>
    <row r="805" spans="1:10" x14ac:dyDescent="0.25">
      <c r="A805" t="s">
        <v>186</v>
      </c>
      <c r="B805">
        <v>1</v>
      </c>
      <c r="C805">
        <v>2</v>
      </c>
      <c r="D805" t="s">
        <v>187</v>
      </c>
      <c r="E805" t="s">
        <v>1043</v>
      </c>
      <c r="F805">
        <v>46580.87</v>
      </c>
      <c r="G805" t="s">
        <v>189</v>
      </c>
      <c r="H805" t="s">
        <v>205</v>
      </c>
      <c r="I805" t="s">
        <v>349</v>
      </c>
      <c r="J805" t="s">
        <v>320</v>
      </c>
    </row>
    <row r="806" spans="1:10" x14ac:dyDescent="0.25">
      <c r="A806" t="s">
        <v>186</v>
      </c>
      <c r="B806">
        <v>1</v>
      </c>
      <c r="C806">
        <v>2</v>
      </c>
      <c r="D806" t="s">
        <v>187</v>
      </c>
      <c r="E806" t="s">
        <v>1044</v>
      </c>
      <c r="F806">
        <v>248253.15</v>
      </c>
      <c r="G806" t="s">
        <v>189</v>
      </c>
      <c r="H806" t="s">
        <v>336</v>
      </c>
      <c r="I806" t="s">
        <v>292</v>
      </c>
      <c r="J806" t="s">
        <v>320</v>
      </c>
    </row>
    <row r="807" spans="1:10" x14ac:dyDescent="0.25">
      <c r="A807" t="s">
        <v>186</v>
      </c>
      <c r="B807">
        <v>1</v>
      </c>
      <c r="C807">
        <v>2</v>
      </c>
      <c r="D807" t="s">
        <v>187</v>
      </c>
      <c r="E807" t="s">
        <v>1045</v>
      </c>
      <c r="F807">
        <v>116031.35</v>
      </c>
      <c r="G807" t="s">
        <v>189</v>
      </c>
      <c r="H807" t="s">
        <v>205</v>
      </c>
      <c r="I807" t="s">
        <v>196</v>
      </c>
      <c r="J807" t="s">
        <v>320</v>
      </c>
    </row>
    <row r="808" spans="1:10" x14ac:dyDescent="0.25">
      <c r="A808" t="s">
        <v>186</v>
      </c>
      <c r="B808">
        <v>1</v>
      </c>
      <c r="C808">
        <v>2</v>
      </c>
      <c r="D808" t="s">
        <v>187</v>
      </c>
      <c r="E808" t="s">
        <v>1046</v>
      </c>
      <c r="F808">
        <v>136507.5</v>
      </c>
      <c r="G808" t="s">
        <v>189</v>
      </c>
      <c r="H808" t="s">
        <v>727</v>
      </c>
      <c r="I808" t="s">
        <v>196</v>
      </c>
      <c r="J808" t="s">
        <v>320</v>
      </c>
    </row>
    <row r="809" spans="1:10" x14ac:dyDescent="0.25">
      <c r="A809" t="s">
        <v>186</v>
      </c>
      <c r="B809">
        <v>1</v>
      </c>
      <c r="C809">
        <v>2</v>
      </c>
      <c r="D809" t="s">
        <v>187</v>
      </c>
      <c r="E809" t="s">
        <v>1047</v>
      </c>
      <c r="F809">
        <v>272611.63</v>
      </c>
      <c r="G809" t="s">
        <v>189</v>
      </c>
      <c r="H809" t="s">
        <v>203</v>
      </c>
      <c r="I809" t="s">
        <v>225</v>
      </c>
      <c r="J809" t="s">
        <v>320</v>
      </c>
    </row>
    <row r="810" spans="1:10" x14ac:dyDescent="0.25">
      <c r="A810" t="s">
        <v>186</v>
      </c>
      <c r="B810">
        <v>1</v>
      </c>
      <c r="C810">
        <v>2</v>
      </c>
      <c r="D810" t="s">
        <v>187</v>
      </c>
      <c r="E810" t="s">
        <v>1048</v>
      </c>
      <c r="F810">
        <v>181395.67</v>
      </c>
      <c r="G810" t="s">
        <v>189</v>
      </c>
      <c r="H810" t="s">
        <v>292</v>
      </c>
      <c r="I810" t="s">
        <v>196</v>
      </c>
      <c r="J810" t="s">
        <v>320</v>
      </c>
    </row>
    <row r="811" spans="1:10" x14ac:dyDescent="0.25">
      <c r="A811" t="s">
        <v>186</v>
      </c>
      <c r="B811">
        <v>1</v>
      </c>
      <c r="C811">
        <v>2</v>
      </c>
      <c r="D811" t="s">
        <v>187</v>
      </c>
      <c r="E811" t="s">
        <v>1049</v>
      </c>
      <c r="F811">
        <v>138354.41</v>
      </c>
      <c r="G811" t="s">
        <v>189</v>
      </c>
      <c r="H811" t="s">
        <v>205</v>
      </c>
      <c r="I811" t="s">
        <v>244</v>
      </c>
      <c r="J811" t="s">
        <v>320</v>
      </c>
    </row>
    <row r="812" spans="1:10" x14ac:dyDescent="0.25">
      <c r="A812" t="s">
        <v>186</v>
      </c>
      <c r="B812">
        <v>1</v>
      </c>
      <c r="C812">
        <v>2</v>
      </c>
      <c r="D812" t="s">
        <v>187</v>
      </c>
      <c r="E812" t="s">
        <v>1050</v>
      </c>
      <c r="F812">
        <v>251925.28</v>
      </c>
      <c r="G812" t="s">
        <v>189</v>
      </c>
      <c r="H812" t="s">
        <v>203</v>
      </c>
      <c r="I812" t="s">
        <v>212</v>
      </c>
      <c r="J812" t="s">
        <v>320</v>
      </c>
    </row>
    <row r="813" spans="1:10" x14ac:dyDescent="0.25">
      <c r="A813" t="s">
        <v>186</v>
      </c>
      <c r="B813">
        <v>1</v>
      </c>
      <c r="C813">
        <v>2</v>
      </c>
      <c r="D813" t="s">
        <v>187</v>
      </c>
      <c r="E813" t="s">
        <v>1051</v>
      </c>
      <c r="F813">
        <v>664479.05000000005</v>
      </c>
      <c r="G813" t="s">
        <v>189</v>
      </c>
      <c r="H813" t="s">
        <v>205</v>
      </c>
      <c r="I813" t="s">
        <v>212</v>
      </c>
      <c r="J813" t="s">
        <v>320</v>
      </c>
    </row>
    <row r="814" spans="1:10" x14ac:dyDescent="0.25">
      <c r="A814" t="s">
        <v>186</v>
      </c>
      <c r="B814">
        <v>1</v>
      </c>
      <c r="C814">
        <v>2</v>
      </c>
      <c r="D814" t="s">
        <v>187</v>
      </c>
      <c r="E814" t="s">
        <v>1052</v>
      </c>
      <c r="F814">
        <v>180109.75</v>
      </c>
      <c r="G814" t="s">
        <v>189</v>
      </c>
      <c r="H814" t="s">
        <v>336</v>
      </c>
      <c r="I814" t="s">
        <v>196</v>
      </c>
      <c r="J814" t="s">
        <v>320</v>
      </c>
    </row>
    <row r="815" spans="1:10" x14ac:dyDescent="0.25">
      <c r="A815" t="s">
        <v>186</v>
      </c>
      <c r="B815">
        <v>1</v>
      </c>
      <c r="C815">
        <v>2</v>
      </c>
      <c r="D815" t="s">
        <v>187</v>
      </c>
      <c r="E815" t="s">
        <v>1053</v>
      </c>
      <c r="F815">
        <v>249164.86</v>
      </c>
      <c r="G815" t="s">
        <v>189</v>
      </c>
      <c r="H815" t="s">
        <v>336</v>
      </c>
      <c r="I815" t="s">
        <v>292</v>
      </c>
      <c r="J815" t="s">
        <v>320</v>
      </c>
    </row>
    <row r="816" spans="1:10" x14ac:dyDescent="0.25">
      <c r="A816" t="s">
        <v>186</v>
      </c>
      <c r="B816">
        <v>1</v>
      </c>
      <c r="C816">
        <v>2</v>
      </c>
      <c r="D816" t="s">
        <v>187</v>
      </c>
      <c r="E816" t="s">
        <v>1054</v>
      </c>
      <c r="F816">
        <v>173157.19</v>
      </c>
      <c r="G816" t="s">
        <v>189</v>
      </c>
      <c r="H816" t="s">
        <v>602</v>
      </c>
      <c r="I816" t="s">
        <v>602</v>
      </c>
      <c r="J816" t="s">
        <v>320</v>
      </c>
    </row>
    <row r="817" spans="1:10" x14ac:dyDescent="0.25">
      <c r="A817" t="s">
        <v>186</v>
      </c>
      <c r="B817">
        <v>1</v>
      </c>
      <c r="C817">
        <v>2</v>
      </c>
      <c r="D817" t="s">
        <v>187</v>
      </c>
      <c r="E817" t="s">
        <v>1055</v>
      </c>
      <c r="F817">
        <v>77244.31</v>
      </c>
      <c r="G817" t="s">
        <v>189</v>
      </c>
      <c r="H817" t="s">
        <v>711</v>
      </c>
      <c r="I817" t="s">
        <v>711</v>
      </c>
      <c r="J817" t="s">
        <v>320</v>
      </c>
    </row>
    <row r="818" spans="1:10" x14ac:dyDescent="0.25">
      <c r="A818" t="s">
        <v>186</v>
      </c>
      <c r="B818">
        <v>1</v>
      </c>
      <c r="C818">
        <v>2</v>
      </c>
      <c r="D818" t="s">
        <v>187</v>
      </c>
      <c r="E818" t="s">
        <v>1056</v>
      </c>
      <c r="F818">
        <v>97930.4</v>
      </c>
      <c r="G818" t="s">
        <v>189</v>
      </c>
      <c r="H818" t="s">
        <v>196</v>
      </c>
      <c r="I818" t="s">
        <v>196</v>
      </c>
      <c r="J818" t="s">
        <v>320</v>
      </c>
    </row>
    <row r="819" spans="1:10" x14ac:dyDescent="0.25">
      <c r="A819" t="s">
        <v>186</v>
      </c>
      <c r="B819">
        <v>1</v>
      </c>
      <c r="C819">
        <v>2</v>
      </c>
      <c r="D819" t="s">
        <v>187</v>
      </c>
      <c r="E819" t="s">
        <v>1057</v>
      </c>
      <c r="F819">
        <v>210961.16</v>
      </c>
      <c r="G819" t="s">
        <v>189</v>
      </c>
      <c r="H819" t="s">
        <v>421</v>
      </c>
      <c r="I819" t="s">
        <v>196</v>
      </c>
      <c r="J819" t="s">
        <v>320</v>
      </c>
    </row>
    <row r="820" spans="1:10" x14ac:dyDescent="0.25">
      <c r="A820" t="s">
        <v>186</v>
      </c>
      <c r="B820">
        <v>1</v>
      </c>
      <c r="C820">
        <v>2</v>
      </c>
      <c r="D820" t="s">
        <v>187</v>
      </c>
      <c r="E820" t="s">
        <v>1058</v>
      </c>
      <c r="F820">
        <v>436965.29</v>
      </c>
      <c r="G820" t="s">
        <v>189</v>
      </c>
      <c r="H820" t="s">
        <v>644</v>
      </c>
      <c r="I820" t="s">
        <v>199</v>
      </c>
      <c r="J820" t="s">
        <v>320</v>
      </c>
    </row>
    <row r="821" spans="1:10" x14ac:dyDescent="0.25">
      <c r="A821" t="s">
        <v>186</v>
      </c>
      <c r="B821">
        <v>1</v>
      </c>
      <c r="C821">
        <v>2</v>
      </c>
      <c r="D821" t="s">
        <v>187</v>
      </c>
      <c r="E821" t="s">
        <v>1059</v>
      </c>
      <c r="F821">
        <v>891363.03</v>
      </c>
      <c r="G821" t="s">
        <v>189</v>
      </c>
      <c r="H821" t="s">
        <v>205</v>
      </c>
      <c r="I821" t="s">
        <v>196</v>
      </c>
      <c r="J821" t="s">
        <v>320</v>
      </c>
    </row>
    <row r="822" spans="1:10" x14ac:dyDescent="0.25">
      <c r="A822" t="s">
        <v>186</v>
      </c>
      <c r="B822">
        <v>1</v>
      </c>
      <c r="C822">
        <v>2</v>
      </c>
      <c r="D822" t="s">
        <v>187</v>
      </c>
      <c r="E822" t="s">
        <v>1060</v>
      </c>
      <c r="F822">
        <v>252216.91</v>
      </c>
      <c r="G822" t="s">
        <v>189</v>
      </c>
      <c r="H822" t="s">
        <v>203</v>
      </c>
      <c r="I822" t="s">
        <v>199</v>
      </c>
      <c r="J822" t="s">
        <v>320</v>
      </c>
    </row>
    <row r="823" spans="1:10" x14ac:dyDescent="0.25">
      <c r="A823" t="s">
        <v>186</v>
      </c>
      <c r="B823">
        <v>1</v>
      </c>
      <c r="C823">
        <v>2</v>
      </c>
      <c r="D823" t="s">
        <v>187</v>
      </c>
      <c r="E823" t="s">
        <v>1061</v>
      </c>
      <c r="F823">
        <v>937843.24</v>
      </c>
      <c r="G823" t="s">
        <v>189</v>
      </c>
      <c r="H823" t="s">
        <v>727</v>
      </c>
      <c r="I823" t="s">
        <v>199</v>
      </c>
      <c r="J823" t="s">
        <v>320</v>
      </c>
    </row>
    <row r="824" spans="1:10" x14ac:dyDescent="0.25">
      <c r="A824" t="s">
        <v>186</v>
      </c>
      <c r="B824">
        <v>1</v>
      </c>
      <c r="C824">
        <v>2</v>
      </c>
      <c r="D824" t="s">
        <v>187</v>
      </c>
      <c r="E824" t="s">
        <v>1062</v>
      </c>
      <c r="F824">
        <v>95556.75</v>
      </c>
      <c r="G824" t="s">
        <v>189</v>
      </c>
      <c r="H824" t="s">
        <v>201</v>
      </c>
      <c r="I824" t="s">
        <v>196</v>
      </c>
      <c r="J824" t="s">
        <v>320</v>
      </c>
    </row>
    <row r="825" spans="1:10" x14ac:dyDescent="0.25">
      <c r="A825" t="s">
        <v>186</v>
      </c>
      <c r="B825">
        <v>1</v>
      </c>
      <c r="C825">
        <v>2</v>
      </c>
      <c r="D825" t="s">
        <v>187</v>
      </c>
      <c r="E825" t="s">
        <v>1063</v>
      </c>
      <c r="F825">
        <v>246688.65</v>
      </c>
      <c r="G825" t="s">
        <v>189</v>
      </c>
      <c r="H825" t="s">
        <v>205</v>
      </c>
      <c r="I825" t="s">
        <v>215</v>
      </c>
      <c r="J825" t="s">
        <v>320</v>
      </c>
    </row>
    <row r="826" spans="1:10" x14ac:dyDescent="0.25">
      <c r="A826" t="s">
        <v>186</v>
      </c>
      <c r="B826">
        <v>1</v>
      </c>
      <c r="C826">
        <v>2</v>
      </c>
      <c r="D826" t="s">
        <v>187</v>
      </c>
      <c r="E826" t="s">
        <v>1064</v>
      </c>
      <c r="F826">
        <v>218680.64</v>
      </c>
      <c r="G826" t="s">
        <v>189</v>
      </c>
      <c r="H826" t="s">
        <v>196</v>
      </c>
      <c r="I826" t="s">
        <v>196</v>
      </c>
      <c r="J826" t="s">
        <v>320</v>
      </c>
    </row>
    <row r="827" spans="1:10" x14ac:dyDescent="0.25">
      <c r="A827" t="s">
        <v>186</v>
      </c>
      <c r="B827">
        <v>1</v>
      </c>
      <c r="C827">
        <v>2</v>
      </c>
      <c r="D827" t="s">
        <v>187</v>
      </c>
      <c r="E827" t="s">
        <v>1065</v>
      </c>
      <c r="F827">
        <v>352847.12</v>
      </c>
      <c r="G827" t="s">
        <v>189</v>
      </c>
      <c r="H827" t="s">
        <v>244</v>
      </c>
      <c r="I827" t="s">
        <v>196</v>
      </c>
      <c r="J827" t="s">
        <v>320</v>
      </c>
    </row>
    <row r="828" spans="1:10" x14ac:dyDescent="0.25">
      <c r="A828" t="s">
        <v>186</v>
      </c>
      <c r="B828">
        <v>1</v>
      </c>
      <c r="C828">
        <v>2</v>
      </c>
      <c r="D828" t="s">
        <v>187</v>
      </c>
      <c r="E828" t="s">
        <v>1066</v>
      </c>
      <c r="F828">
        <v>307662.17</v>
      </c>
      <c r="G828" t="s">
        <v>189</v>
      </c>
      <c r="H828" t="s">
        <v>203</v>
      </c>
      <c r="I828" t="s">
        <v>225</v>
      </c>
      <c r="J828" t="s">
        <v>320</v>
      </c>
    </row>
    <row r="829" spans="1:10" x14ac:dyDescent="0.25">
      <c r="A829" t="s">
        <v>186</v>
      </c>
      <c r="B829">
        <v>1</v>
      </c>
      <c r="C829">
        <v>2</v>
      </c>
      <c r="D829" t="s">
        <v>187</v>
      </c>
      <c r="E829" t="s">
        <v>1067</v>
      </c>
      <c r="F829">
        <v>337036.19</v>
      </c>
      <c r="G829" t="s">
        <v>189</v>
      </c>
      <c r="H829" t="s">
        <v>205</v>
      </c>
      <c r="I829" t="s">
        <v>220</v>
      </c>
      <c r="J829" t="s">
        <v>320</v>
      </c>
    </row>
    <row r="830" spans="1:10" x14ac:dyDescent="0.25">
      <c r="A830" t="s">
        <v>186</v>
      </c>
      <c r="B830">
        <v>1</v>
      </c>
      <c r="C830">
        <v>2</v>
      </c>
      <c r="D830" t="s">
        <v>187</v>
      </c>
      <c r="E830" t="s">
        <v>1068</v>
      </c>
      <c r="F830">
        <v>375124.11</v>
      </c>
      <c r="G830" t="s">
        <v>189</v>
      </c>
      <c r="H830" t="s">
        <v>205</v>
      </c>
      <c r="I830" t="s">
        <v>215</v>
      </c>
      <c r="J830" t="s">
        <v>320</v>
      </c>
    </row>
    <row r="831" spans="1:10" x14ac:dyDescent="0.25">
      <c r="A831" t="s">
        <v>186</v>
      </c>
      <c r="B831">
        <v>1</v>
      </c>
      <c r="C831">
        <v>2</v>
      </c>
      <c r="D831" t="s">
        <v>187</v>
      </c>
      <c r="E831" t="s">
        <v>1069</v>
      </c>
      <c r="F831">
        <v>657819.14</v>
      </c>
      <c r="G831" t="s">
        <v>189</v>
      </c>
      <c r="H831" t="s">
        <v>336</v>
      </c>
      <c r="I831" t="s">
        <v>196</v>
      </c>
      <c r="J831" t="s">
        <v>320</v>
      </c>
    </row>
    <row r="832" spans="1:10" x14ac:dyDescent="0.25">
      <c r="A832" t="s">
        <v>186</v>
      </c>
      <c r="B832">
        <v>1</v>
      </c>
      <c r="C832">
        <v>2</v>
      </c>
      <c r="D832" t="s">
        <v>187</v>
      </c>
      <c r="E832" t="s">
        <v>1070</v>
      </c>
      <c r="F832">
        <v>98843.96</v>
      </c>
      <c r="G832" t="s">
        <v>189</v>
      </c>
      <c r="H832" t="s">
        <v>205</v>
      </c>
      <c r="I832" t="s">
        <v>212</v>
      </c>
      <c r="J832" t="s">
        <v>320</v>
      </c>
    </row>
    <row r="833" spans="1:10" x14ac:dyDescent="0.25">
      <c r="A833" t="s">
        <v>186</v>
      </c>
      <c r="B833">
        <v>1</v>
      </c>
      <c r="C833">
        <v>2</v>
      </c>
      <c r="D833" t="s">
        <v>187</v>
      </c>
      <c r="E833" t="s">
        <v>1071</v>
      </c>
      <c r="F833">
        <v>461287.39</v>
      </c>
      <c r="G833" t="s">
        <v>189</v>
      </c>
      <c r="H833" t="s">
        <v>203</v>
      </c>
      <c r="I833" t="s">
        <v>196</v>
      </c>
      <c r="J833" t="s">
        <v>320</v>
      </c>
    </row>
    <row r="834" spans="1:10" x14ac:dyDescent="0.25">
      <c r="A834" t="s">
        <v>186</v>
      </c>
      <c r="B834">
        <v>1</v>
      </c>
      <c r="C834">
        <v>2</v>
      </c>
      <c r="D834" t="s">
        <v>187</v>
      </c>
      <c r="E834" t="s">
        <v>1072</v>
      </c>
      <c r="F834">
        <v>126964</v>
      </c>
      <c r="G834" t="s">
        <v>189</v>
      </c>
      <c r="H834" t="s">
        <v>205</v>
      </c>
      <c r="I834" t="s">
        <v>196</v>
      </c>
      <c r="J834" t="s">
        <v>320</v>
      </c>
    </row>
    <row r="835" spans="1:10" x14ac:dyDescent="0.25">
      <c r="A835" t="s">
        <v>186</v>
      </c>
      <c r="B835">
        <v>1</v>
      </c>
      <c r="C835">
        <v>2</v>
      </c>
      <c r="D835" t="s">
        <v>187</v>
      </c>
      <c r="E835" t="s">
        <v>1073</v>
      </c>
      <c r="F835">
        <v>129557.69</v>
      </c>
      <c r="G835" t="s">
        <v>189</v>
      </c>
      <c r="H835" t="s">
        <v>203</v>
      </c>
      <c r="I835" t="s">
        <v>196</v>
      </c>
      <c r="J835" t="s">
        <v>320</v>
      </c>
    </row>
    <row r="836" spans="1:10" x14ac:dyDescent="0.25">
      <c r="A836" t="s">
        <v>186</v>
      </c>
      <c r="B836">
        <v>1</v>
      </c>
      <c r="C836">
        <v>2</v>
      </c>
      <c r="D836" t="s">
        <v>187</v>
      </c>
      <c r="E836" t="s">
        <v>1074</v>
      </c>
      <c r="F836">
        <v>265061.36</v>
      </c>
      <c r="G836" t="s">
        <v>189</v>
      </c>
      <c r="H836" t="s">
        <v>407</v>
      </c>
      <c r="I836" t="s">
        <v>196</v>
      </c>
      <c r="J836" t="s">
        <v>320</v>
      </c>
    </row>
    <row r="837" spans="1:10" x14ac:dyDescent="0.25">
      <c r="A837" t="s">
        <v>186</v>
      </c>
      <c r="B837">
        <v>1</v>
      </c>
      <c r="C837">
        <v>2</v>
      </c>
      <c r="D837" t="s">
        <v>187</v>
      </c>
      <c r="E837" t="s">
        <v>1075</v>
      </c>
      <c r="F837">
        <v>474970.1</v>
      </c>
      <c r="G837" t="s">
        <v>189</v>
      </c>
      <c r="H837" t="s">
        <v>205</v>
      </c>
      <c r="I837" t="s">
        <v>212</v>
      </c>
      <c r="J837" t="s">
        <v>320</v>
      </c>
    </row>
    <row r="838" spans="1:10" x14ac:dyDescent="0.25">
      <c r="A838" t="s">
        <v>186</v>
      </c>
      <c r="B838">
        <v>1</v>
      </c>
      <c r="C838">
        <v>2</v>
      </c>
      <c r="D838" t="s">
        <v>187</v>
      </c>
      <c r="E838" t="s">
        <v>1076</v>
      </c>
      <c r="F838">
        <v>396548.86</v>
      </c>
      <c r="G838" t="s">
        <v>189</v>
      </c>
      <c r="H838" t="s">
        <v>203</v>
      </c>
      <c r="I838" t="s">
        <v>225</v>
      </c>
      <c r="J838" t="s">
        <v>320</v>
      </c>
    </row>
    <row r="839" spans="1:10" x14ac:dyDescent="0.25">
      <c r="A839" t="s">
        <v>186</v>
      </c>
      <c r="B839">
        <v>1</v>
      </c>
      <c r="C839">
        <v>2</v>
      </c>
      <c r="D839" t="s">
        <v>187</v>
      </c>
      <c r="E839" t="s">
        <v>1077</v>
      </c>
      <c r="F839">
        <v>272803.57</v>
      </c>
      <c r="G839" t="s">
        <v>189</v>
      </c>
      <c r="H839" t="s">
        <v>196</v>
      </c>
      <c r="I839" t="s">
        <v>196</v>
      </c>
      <c r="J839" t="s">
        <v>320</v>
      </c>
    </row>
    <row r="840" spans="1:10" x14ac:dyDescent="0.25">
      <c r="A840" t="s">
        <v>186</v>
      </c>
      <c r="B840">
        <v>1</v>
      </c>
      <c r="C840">
        <v>2</v>
      </c>
      <c r="D840" t="s">
        <v>187</v>
      </c>
      <c r="E840" t="s">
        <v>1078</v>
      </c>
      <c r="F840">
        <v>460146.14</v>
      </c>
      <c r="G840" t="s">
        <v>189</v>
      </c>
      <c r="H840" t="s">
        <v>208</v>
      </c>
      <c r="I840" t="s">
        <v>199</v>
      </c>
      <c r="J840" t="s">
        <v>320</v>
      </c>
    </row>
    <row r="841" spans="1:10" x14ac:dyDescent="0.25">
      <c r="A841" t="s">
        <v>186</v>
      </c>
      <c r="B841">
        <v>1</v>
      </c>
      <c r="C841">
        <v>2</v>
      </c>
      <c r="D841" t="s">
        <v>187</v>
      </c>
      <c r="E841" t="s">
        <v>1079</v>
      </c>
      <c r="F841">
        <v>399458.06</v>
      </c>
      <c r="G841" t="s">
        <v>189</v>
      </c>
      <c r="H841" t="s">
        <v>205</v>
      </c>
      <c r="I841" t="s">
        <v>292</v>
      </c>
      <c r="J841" t="s">
        <v>320</v>
      </c>
    </row>
    <row r="842" spans="1:10" x14ac:dyDescent="0.25">
      <c r="A842" t="s">
        <v>186</v>
      </c>
      <c r="B842">
        <v>1</v>
      </c>
      <c r="C842">
        <v>2</v>
      </c>
      <c r="D842" t="s">
        <v>187</v>
      </c>
      <c r="E842" t="s">
        <v>1080</v>
      </c>
      <c r="F842">
        <v>66394.320000000007</v>
      </c>
      <c r="G842" t="s">
        <v>189</v>
      </c>
      <c r="H842" t="s">
        <v>203</v>
      </c>
      <c r="I842" t="s">
        <v>215</v>
      </c>
      <c r="J842" t="s">
        <v>320</v>
      </c>
    </row>
    <row r="843" spans="1:10" x14ac:dyDescent="0.25">
      <c r="A843" t="s">
        <v>186</v>
      </c>
      <c r="B843">
        <v>1</v>
      </c>
      <c r="C843">
        <v>2</v>
      </c>
      <c r="D843" t="s">
        <v>187</v>
      </c>
      <c r="E843" t="s">
        <v>1081</v>
      </c>
      <c r="F843">
        <v>226794.37</v>
      </c>
      <c r="G843" t="s">
        <v>189</v>
      </c>
      <c r="H843" t="s">
        <v>205</v>
      </c>
      <c r="I843" t="s">
        <v>199</v>
      </c>
      <c r="J843" t="s">
        <v>320</v>
      </c>
    </row>
    <row r="844" spans="1:10" x14ac:dyDescent="0.25">
      <c r="A844" t="s">
        <v>186</v>
      </c>
      <c r="B844">
        <v>1</v>
      </c>
      <c r="C844">
        <v>2</v>
      </c>
      <c r="D844" t="s">
        <v>187</v>
      </c>
      <c r="E844" t="s">
        <v>1082</v>
      </c>
      <c r="F844">
        <v>262931.78999999998</v>
      </c>
      <c r="G844" t="s">
        <v>189</v>
      </c>
      <c r="H844" t="s">
        <v>336</v>
      </c>
      <c r="I844" t="s">
        <v>196</v>
      </c>
      <c r="J844" t="s">
        <v>320</v>
      </c>
    </row>
    <row r="845" spans="1:10" x14ac:dyDescent="0.25">
      <c r="A845" t="s">
        <v>186</v>
      </c>
      <c r="B845">
        <v>1</v>
      </c>
      <c r="C845">
        <v>2</v>
      </c>
      <c r="D845" t="s">
        <v>187</v>
      </c>
      <c r="E845" t="s">
        <v>1083</v>
      </c>
      <c r="F845">
        <v>985265.13</v>
      </c>
      <c r="G845" t="s">
        <v>189</v>
      </c>
      <c r="H845" t="s">
        <v>205</v>
      </c>
      <c r="I845" t="s">
        <v>193</v>
      </c>
      <c r="J845" t="s">
        <v>320</v>
      </c>
    </row>
    <row r="846" spans="1:10" x14ac:dyDescent="0.25">
      <c r="A846" t="s">
        <v>186</v>
      </c>
      <c r="B846">
        <v>1</v>
      </c>
      <c r="C846">
        <v>2</v>
      </c>
      <c r="D846" t="s">
        <v>187</v>
      </c>
      <c r="E846" t="s">
        <v>1084</v>
      </c>
      <c r="F846">
        <v>682209.1</v>
      </c>
      <c r="G846" t="s">
        <v>189</v>
      </c>
      <c r="H846" t="s">
        <v>203</v>
      </c>
      <c r="I846" t="s">
        <v>199</v>
      </c>
      <c r="J846" t="s">
        <v>320</v>
      </c>
    </row>
    <row r="847" spans="1:10" x14ac:dyDescent="0.25">
      <c r="A847" t="s">
        <v>186</v>
      </c>
      <c r="B847">
        <v>1</v>
      </c>
      <c r="C847">
        <v>2</v>
      </c>
      <c r="D847" t="s">
        <v>187</v>
      </c>
      <c r="E847" t="s">
        <v>1085</v>
      </c>
      <c r="F847">
        <v>382271.44</v>
      </c>
      <c r="G847" t="s">
        <v>189</v>
      </c>
      <c r="H847" t="s">
        <v>205</v>
      </c>
      <c r="I847" t="s">
        <v>190</v>
      </c>
      <c r="J847" t="s">
        <v>320</v>
      </c>
    </row>
    <row r="848" spans="1:10" x14ac:dyDescent="0.25">
      <c r="A848" t="s">
        <v>186</v>
      </c>
      <c r="B848">
        <v>1</v>
      </c>
      <c r="C848">
        <v>2</v>
      </c>
      <c r="D848" t="s">
        <v>187</v>
      </c>
      <c r="E848" t="s">
        <v>1086</v>
      </c>
      <c r="F848">
        <v>114375.74</v>
      </c>
      <c r="G848" t="s">
        <v>189</v>
      </c>
      <c r="H848" t="s">
        <v>203</v>
      </c>
      <c r="I848" t="s">
        <v>212</v>
      </c>
      <c r="J848" t="s">
        <v>320</v>
      </c>
    </row>
    <row r="849" spans="1:10" x14ac:dyDescent="0.25">
      <c r="A849" t="s">
        <v>186</v>
      </c>
      <c r="B849">
        <v>1</v>
      </c>
      <c r="C849">
        <v>2</v>
      </c>
      <c r="D849" t="s">
        <v>187</v>
      </c>
      <c r="E849" t="s">
        <v>1087</v>
      </c>
      <c r="F849">
        <v>149905.34</v>
      </c>
      <c r="G849" t="s">
        <v>189</v>
      </c>
      <c r="H849" t="s">
        <v>208</v>
      </c>
      <c r="I849" t="s">
        <v>212</v>
      </c>
      <c r="J849" t="s">
        <v>320</v>
      </c>
    </row>
    <row r="850" spans="1:10" x14ac:dyDescent="0.25">
      <c r="A850" t="s">
        <v>186</v>
      </c>
      <c r="B850">
        <v>1</v>
      </c>
      <c r="C850">
        <v>2</v>
      </c>
      <c r="D850" t="s">
        <v>187</v>
      </c>
      <c r="E850" t="s">
        <v>1088</v>
      </c>
      <c r="F850">
        <v>63665.72</v>
      </c>
      <c r="G850" t="s">
        <v>189</v>
      </c>
      <c r="H850" t="s">
        <v>205</v>
      </c>
      <c r="I850" t="s">
        <v>215</v>
      </c>
      <c r="J850" t="s">
        <v>320</v>
      </c>
    </row>
    <row r="851" spans="1:10" x14ac:dyDescent="0.25">
      <c r="A851" t="s">
        <v>186</v>
      </c>
      <c r="B851">
        <v>2</v>
      </c>
      <c r="C851">
        <v>2</v>
      </c>
      <c r="D851" t="s">
        <v>187</v>
      </c>
      <c r="E851" t="s">
        <v>1089</v>
      </c>
      <c r="F851">
        <v>65857.98</v>
      </c>
      <c r="G851" t="s">
        <v>189</v>
      </c>
      <c r="H851" t="s">
        <v>292</v>
      </c>
      <c r="I851" t="s">
        <v>292</v>
      </c>
      <c r="J851" t="s">
        <v>320</v>
      </c>
    </row>
    <row r="852" spans="1:10" x14ac:dyDescent="0.25">
      <c r="A852" t="s">
        <v>186</v>
      </c>
      <c r="B852">
        <v>2</v>
      </c>
      <c r="C852">
        <v>2</v>
      </c>
      <c r="D852" t="s">
        <v>187</v>
      </c>
      <c r="E852" t="s">
        <v>1090</v>
      </c>
      <c r="F852">
        <v>101700.61</v>
      </c>
      <c r="G852" t="s">
        <v>189</v>
      </c>
      <c r="H852" t="s">
        <v>196</v>
      </c>
      <c r="I852" t="s">
        <v>292</v>
      </c>
      <c r="J852" t="s">
        <v>320</v>
      </c>
    </row>
    <row r="853" spans="1:10" x14ac:dyDescent="0.25">
      <c r="A853" t="s">
        <v>186</v>
      </c>
      <c r="B853">
        <v>2</v>
      </c>
      <c r="C853">
        <v>2</v>
      </c>
      <c r="D853" t="s">
        <v>187</v>
      </c>
      <c r="E853" t="s">
        <v>1091</v>
      </c>
      <c r="F853">
        <v>100091.59</v>
      </c>
      <c r="G853" t="s">
        <v>189</v>
      </c>
      <c r="H853" t="s">
        <v>292</v>
      </c>
      <c r="I853" t="s">
        <v>292</v>
      </c>
      <c r="J853" t="s">
        <v>320</v>
      </c>
    </row>
    <row r="854" spans="1:10" x14ac:dyDescent="0.25">
      <c r="A854" t="s">
        <v>186</v>
      </c>
      <c r="B854">
        <v>2</v>
      </c>
      <c r="C854">
        <v>2</v>
      </c>
      <c r="D854" t="s">
        <v>187</v>
      </c>
      <c r="E854" t="s">
        <v>1092</v>
      </c>
      <c r="F854">
        <v>134896.88</v>
      </c>
      <c r="G854" t="s">
        <v>189</v>
      </c>
      <c r="H854" t="s">
        <v>196</v>
      </c>
      <c r="I854" t="s">
        <v>196</v>
      </c>
      <c r="J854" t="s">
        <v>320</v>
      </c>
    </row>
    <row r="855" spans="1:10" x14ac:dyDescent="0.25">
      <c r="A855" t="s">
        <v>186</v>
      </c>
      <c r="B855">
        <v>2</v>
      </c>
      <c r="C855">
        <v>2</v>
      </c>
      <c r="D855" t="s">
        <v>187</v>
      </c>
      <c r="E855" t="s">
        <v>1093</v>
      </c>
      <c r="F855">
        <v>149492.38</v>
      </c>
      <c r="G855" t="s">
        <v>189</v>
      </c>
      <c r="H855" t="s">
        <v>196</v>
      </c>
      <c r="I855" t="s">
        <v>196</v>
      </c>
      <c r="J855" t="s">
        <v>320</v>
      </c>
    </row>
    <row r="856" spans="1:10" x14ac:dyDescent="0.25">
      <c r="A856" t="s">
        <v>186</v>
      </c>
      <c r="B856">
        <v>2</v>
      </c>
      <c r="C856">
        <v>2</v>
      </c>
      <c r="D856" t="s">
        <v>187</v>
      </c>
      <c r="E856" t="s">
        <v>1094</v>
      </c>
      <c r="F856">
        <v>87797.95</v>
      </c>
      <c r="G856" t="s">
        <v>189</v>
      </c>
      <c r="H856" t="s">
        <v>225</v>
      </c>
      <c r="I856" t="s">
        <v>220</v>
      </c>
      <c r="J856" t="s">
        <v>320</v>
      </c>
    </row>
    <row r="857" spans="1:10" x14ac:dyDescent="0.25">
      <c r="A857" t="s">
        <v>186</v>
      </c>
      <c r="B857">
        <v>2</v>
      </c>
      <c r="C857">
        <v>2</v>
      </c>
      <c r="D857" t="s">
        <v>187</v>
      </c>
      <c r="E857" t="s">
        <v>1095</v>
      </c>
      <c r="F857">
        <v>46288.62</v>
      </c>
      <c r="G857" t="s">
        <v>189</v>
      </c>
      <c r="H857" t="s">
        <v>225</v>
      </c>
      <c r="I857" t="s">
        <v>292</v>
      </c>
      <c r="J857" t="s">
        <v>320</v>
      </c>
    </row>
    <row r="858" spans="1:10" x14ac:dyDescent="0.25">
      <c r="A858" t="s">
        <v>186</v>
      </c>
      <c r="B858">
        <v>2</v>
      </c>
      <c r="C858">
        <v>2</v>
      </c>
      <c r="D858" t="s">
        <v>187</v>
      </c>
      <c r="E858" t="s">
        <v>1096</v>
      </c>
      <c r="F858">
        <v>120282.65</v>
      </c>
      <c r="G858" t="s">
        <v>189</v>
      </c>
      <c r="H858" t="s">
        <v>196</v>
      </c>
      <c r="I858" t="s">
        <v>196</v>
      </c>
      <c r="J858" t="s">
        <v>320</v>
      </c>
    </row>
    <row r="859" spans="1:10" x14ac:dyDescent="0.25">
      <c r="A859" t="s">
        <v>186</v>
      </c>
      <c r="B859">
        <v>2</v>
      </c>
      <c r="C859">
        <v>2</v>
      </c>
      <c r="D859" t="s">
        <v>187</v>
      </c>
      <c r="E859" t="s">
        <v>1097</v>
      </c>
      <c r="F859">
        <v>221471.22</v>
      </c>
      <c r="G859" t="s">
        <v>189</v>
      </c>
      <c r="H859" t="s">
        <v>292</v>
      </c>
      <c r="I859" t="s">
        <v>212</v>
      </c>
      <c r="J859" t="s">
        <v>320</v>
      </c>
    </row>
    <row r="860" spans="1:10" x14ac:dyDescent="0.25">
      <c r="A860" t="s">
        <v>186</v>
      </c>
      <c r="B860">
        <v>2</v>
      </c>
      <c r="C860">
        <v>2</v>
      </c>
      <c r="D860" t="s">
        <v>187</v>
      </c>
      <c r="E860" t="s">
        <v>1098</v>
      </c>
      <c r="F860">
        <v>143838.87</v>
      </c>
      <c r="G860" t="s">
        <v>189</v>
      </c>
      <c r="H860" t="s">
        <v>196</v>
      </c>
      <c r="I860" t="s">
        <v>196</v>
      </c>
      <c r="J860" t="s">
        <v>320</v>
      </c>
    </row>
    <row r="861" spans="1:10" x14ac:dyDescent="0.25">
      <c r="A861" t="s">
        <v>186</v>
      </c>
      <c r="B861">
        <v>2</v>
      </c>
      <c r="C861">
        <v>2</v>
      </c>
      <c r="D861" t="s">
        <v>187</v>
      </c>
      <c r="E861" t="s">
        <v>1099</v>
      </c>
      <c r="F861">
        <v>257904.48</v>
      </c>
      <c r="G861" t="s">
        <v>189</v>
      </c>
      <c r="H861" t="s">
        <v>196</v>
      </c>
      <c r="I861" t="s">
        <v>196</v>
      </c>
      <c r="J861" t="s">
        <v>320</v>
      </c>
    </row>
    <row r="862" spans="1:10" x14ac:dyDescent="0.25">
      <c r="A862" t="s">
        <v>186</v>
      </c>
      <c r="B862">
        <v>2</v>
      </c>
      <c r="C862">
        <v>2</v>
      </c>
      <c r="D862" t="s">
        <v>187</v>
      </c>
      <c r="E862" t="s">
        <v>1100</v>
      </c>
      <c r="F862">
        <v>181888.31</v>
      </c>
      <c r="G862" t="s">
        <v>189</v>
      </c>
      <c r="H862" t="s">
        <v>196</v>
      </c>
      <c r="I862" t="s">
        <v>292</v>
      </c>
      <c r="J862" t="s">
        <v>320</v>
      </c>
    </row>
    <row r="863" spans="1:10" x14ac:dyDescent="0.25">
      <c r="A863" t="s">
        <v>186</v>
      </c>
      <c r="B863">
        <v>2</v>
      </c>
      <c r="C863">
        <v>2</v>
      </c>
      <c r="D863" t="s">
        <v>187</v>
      </c>
      <c r="E863" t="s">
        <v>1101</v>
      </c>
      <c r="F863">
        <v>292980.55</v>
      </c>
      <c r="G863" t="s">
        <v>189</v>
      </c>
      <c r="H863" t="s">
        <v>292</v>
      </c>
      <c r="I863" t="s">
        <v>225</v>
      </c>
      <c r="J863" t="s">
        <v>320</v>
      </c>
    </row>
    <row r="864" spans="1:10" x14ac:dyDescent="0.25">
      <c r="A864" t="s">
        <v>186</v>
      </c>
      <c r="B864">
        <v>2</v>
      </c>
      <c r="C864">
        <v>2</v>
      </c>
      <c r="D864" t="s">
        <v>187</v>
      </c>
      <c r="E864" t="s">
        <v>1102</v>
      </c>
      <c r="F864">
        <v>230561.71</v>
      </c>
      <c r="G864" t="s">
        <v>189</v>
      </c>
      <c r="H864" t="s">
        <v>196</v>
      </c>
      <c r="I864" t="s">
        <v>244</v>
      </c>
      <c r="J864" t="s">
        <v>320</v>
      </c>
    </row>
    <row r="865" spans="1:10" x14ac:dyDescent="0.25">
      <c r="A865" t="s">
        <v>186</v>
      </c>
      <c r="B865">
        <v>2</v>
      </c>
      <c r="C865">
        <v>2</v>
      </c>
      <c r="D865" t="s">
        <v>187</v>
      </c>
      <c r="E865" t="s">
        <v>1103</v>
      </c>
      <c r="F865">
        <v>241102.69</v>
      </c>
      <c r="G865" t="s">
        <v>189</v>
      </c>
      <c r="H865" t="s">
        <v>196</v>
      </c>
      <c r="I865" t="s">
        <v>196</v>
      </c>
      <c r="J865" t="s">
        <v>320</v>
      </c>
    </row>
    <row r="866" spans="1:10" x14ac:dyDescent="0.25">
      <c r="A866" t="s">
        <v>186</v>
      </c>
      <c r="B866">
        <v>2</v>
      </c>
      <c r="C866">
        <v>2</v>
      </c>
      <c r="D866" t="s">
        <v>187</v>
      </c>
      <c r="E866" t="s">
        <v>1104</v>
      </c>
      <c r="F866">
        <v>166684.23000000001</v>
      </c>
      <c r="G866" t="s">
        <v>189</v>
      </c>
      <c r="H866" t="s">
        <v>654</v>
      </c>
      <c r="I866" t="s">
        <v>654</v>
      </c>
      <c r="J866" t="s">
        <v>320</v>
      </c>
    </row>
    <row r="867" spans="1:10" x14ac:dyDescent="0.25">
      <c r="A867" t="s">
        <v>186</v>
      </c>
      <c r="B867">
        <v>2</v>
      </c>
      <c r="C867">
        <v>2</v>
      </c>
      <c r="D867" t="s">
        <v>187</v>
      </c>
      <c r="E867" t="s">
        <v>1105</v>
      </c>
      <c r="F867">
        <v>133987.41</v>
      </c>
      <c r="G867" t="s">
        <v>189</v>
      </c>
      <c r="H867" t="s">
        <v>223</v>
      </c>
      <c r="I867" t="s">
        <v>193</v>
      </c>
      <c r="J867" t="s">
        <v>320</v>
      </c>
    </row>
    <row r="868" spans="1:10" x14ac:dyDescent="0.25">
      <c r="A868" t="s">
        <v>186</v>
      </c>
      <c r="B868">
        <v>2</v>
      </c>
      <c r="C868">
        <v>2</v>
      </c>
      <c r="D868" t="s">
        <v>187</v>
      </c>
      <c r="E868" t="s">
        <v>1106</v>
      </c>
      <c r="F868">
        <v>137022.53</v>
      </c>
      <c r="G868" t="s">
        <v>189</v>
      </c>
      <c r="H868" t="s">
        <v>196</v>
      </c>
      <c r="I868" t="s">
        <v>225</v>
      </c>
      <c r="J868" t="s">
        <v>320</v>
      </c>
    </row>
    <row r="869" spans="1:10" x14ac:dyDescent="0.25">
      <c r="A869" t="s">
        <v>186</v>
      </c>
      <c r="B869">
        <v>2</v>
      </c>
      <c r="C869">
        <v>2</v>
      </c>
      <c r="D869" t="s">
        <v>187</v>
      </c>
      <c r="E869" t="s">
        <v>1107</v>
      </c>
      <c r="F869">
        <v>312251.56</v>
      </c>
      <c r="G869" t="s">
        <v>189</v>
      </c>
      <c r="H869" t="s">
        <v>199</v>
      </c>
      <c r="I869" t="s">
        <v>199</v>
      </c>
      <c r="J869" t="s">
        <v>320</v>
      </c>
    </row>
    <row r="870" spans="1:10" x14ac:dyDescent="0.25">
      <c r="A870" t="s">
        <v>186</v>
      </c>
      <c r="B870">
        <v>2</v>
      </c>
      <c r="C870">
        <v>2</v>
      </c>
      <c r="D870" t="s">
        <v>187</v>
      </c>
      <c r="E870" t="s">
        <v>1108</v>
      </c>
      <c r="F870">
        <v>97848.5</v>
      </c>
      <c r="G870" t="s">
        <v>189</v>
      </c>
      <c r="H870" t="s">
        <v>711</v>
      </c>
      <c r="I870" t="s">
        <v>215</v>
      </c>
      <c r="J870" t="s">
        <v>320</v>
      </c>
    </row>
    <row r="871" spans="1:10" x14ac:dyDescent="0.25">
      <c r="A871" t="s">
        <v>186</v>
      </c>
      <c r="B871">
        <v>2</v>
      </c>
      <c r="C871">
        <v>2</v>
      </c>
      <c r="D871" t="s">
        <v>187</v>
      </c>
      <c r="E871" t="s">
        <v>1109</v>
      </c>
      <c r="F871">
        <v>217433.77</v>
      </c>
      <c r="G871" t="s">
        <v>189</v>
      </c>
      <c r="H871" t="s">
        <v>292</v>
      </c>
      <c r="I871" t="s">
        <v>292</v>
      </c>
      <c r="J871" t="s">
        <v>320</v>
      </c>
    </row>
    <row r="872" spans="1:10" x14ac:dyDescent="0.25">
      <c r="A872" t="s">
        <v>186</v>
      </c>
      <c r="B872">
        <v>2</v>
      </c>
      <c r="C872">
        <v>2</v>
      </c>
      <c r="D872" t="s">
        <v>187</v>
      </c>
      <c r="E872" t="s">
        <v>1110</v>
      </c>
      <c r="F872">
        <v>180723.83</v>
      </c>
      <c r="G872" t="s">
        <v>189</v>
      </c>
      <c r="H872" t="s">
        <v>196</v>
      </c>
      <c r="I872" t="s">
        <v>196</v>
      </c>
      <c r="J872" t="s">
        <v>320</v>
      </c>
    </row>
    <row r="873" spans="1:10" x14ac:dyDescent="0.25">
      <c r="A873" t="s">
        <v>186</v>
      </c>
      <c r="B873">
        <v>2</v>
      </c>
      <c r="C873">
        <v>2</v>
      </c>
      <c r="D873" t="s">
        <v>187</v>
      </c>
      <c r="E873" t="s">
        <v>1111</v>
      </c>
      <c r="F873">
        <v>15293.34</v>
      </c>
      <c r="G873" t="s">
        <v>189</v>
      </c>
      <c r="H873" t="s">
        <v>215</v>
      </c>
      <c r="I873" t="s">
        <v>292</v>
      </c>
      <c r="J873" t="s">
        <v>320</v>
      </c>
    </row>
    <row r="874" spans="1:10" x14ac:dyDescent="0.25">
      <c r="A874" t="s">
        <v>186</v>
      </c>
      <c r="B874">
        <v>2</v>
      </c>
      <c r="C874">
        <v>2</v>
      </c>
      <c r="D874" t="s">
        <v>187</v>
      </c>
      <c r="E874" t="s">
        <v>1112</v>
      </c>
      <c r="F874">
        <v>159490.32</v>
      </c>
      <c r="G874" t="s">
        <v>189</v>
      </c>
      <c r="H874" t="s">
        <v>292</v>
      </c>
      <c r="I874" t="s">
        <v>292</v>
      </c>
      <c r="J874" t="s">
        <v>320</v>
      </c>
    </row>
    <row r="875" spans="1:10" x14ac:dyDescent="0.25">
      <c r="A875" t="s">
        <v>186</v>
      </c>
      <c r="B875">
        <v>2</v>
      </c>
      <c r="C875">
        <v>2</v>
      </c>
      <c r="D875" t="s">
        <v>187</v>
      </c>
      <c r="E875" t="s">
        <v>1113</v>
      </c>
      <c r="F875">
        <v>443704.1</v>
      </c>
      <c r="G875" t="s">
        <v>189</v>
      </c>
      <c r="H875" t="s">
        <v>220</v>
      </c>
      <c r="I875" t="s">
        <v>421</v>
      </c>
      <c r="J875" t="s">
        <v>320</v>
      </c>
    </row>
    <row r="876" spans="1:10" x14ac:dyDescent="0.25">
      <c r="A876" t="s">
        <v>186</v>
      </c>
      <c r="B876">
        <v>2</v>
      </c>
      <c r="C876">
        <v>2</v>
      </c>
      <c r="D876" t="s">
        <v>187</v>
      </c>
      <c r="E876" t="s">
        <v>1114</v>
      </c>
      <c r="F876">
        <v>67253.649999999994</v>
      </c>
      <c r="G876" t="s">
        <v>189</v>
      </c>
      <c r="H876" t="s">
        <v>215</v>
      </c>
      <c r="I876" t="s">
        <v>225</v>
      </c>
      <c r="J876" t="s">
        <v>320</v>
      </c>
    </row>
    <row r="877" spans="1:10" x14ac:dyDescent="0.25">
      <c r="A877" t="s">
        <v>186</v>
      </c>
      <c r="B877">
        <v>2</v>
      </c>
      <c r="C877">
        <v>2</v>
      </c>
      <c r="D877" t="s">
        <v>187</v>
      </c>
      <c r="E877" t="s">
        <v>1115</v>
      </c>
      <c r="F877">
        <v>84019.23</v>
      </c>
      <c r="G877" t="s">
        <v>189</v>
      </c>
      <c r="H877" t="s">
        <v>292</v>
      </c>
      <c r="I877" t="s">
        <v>196</v>
      </c>
      <c r="J877" t="s">
        <v>320</v>
      </c>
    </row>
    <row r="878" spans="1:10" x14ac:dyDescent="0.25">
      <c r="A878" t="s">
        <v>186</v>
      </c>
      <c r="B878">
        <v>2</v>
      </c>
      <c r="C878">
        <v>2</v>
      </c>
      <c r="D878" t="s">
        <v>187</v>
      </c>
      <c r="E878" t="s">
        <v>1116</v>
      </c>
      <c r="F878">
        <v>199308.44</v>
      </c>
      <c r="G878" t="s">
        <v>189</v>
      </c>
      <c r="H878" t="s">
        <v>196</v>
      </c>
      <c r="I878" t="s">
        <v>196</v>
      </c>
      <c r="J878" t="s">
        <v>320</v>
      </c>
    </row>
    <row r="879" spans="1:10" x14ac:dyDescent="0.25">
      <c r="A879" t="s">
        <v>186</v>
      </c>
      <c r="B879">
        <v>2</v>
      </c>
      <c r="C879">
        <v>2</v>
      </c>
      <c r="D879" t="s">
        <v>187</v>
      </c>
      <c r="E879" t="s">
        <v>1117</v>
      </c>
      <c r="F879">
        <v>11187.2</v>
      </c>
      <c r="G879" t="s">
        <v>189</v>
      </c>
      <c r="H879" t="s">
        <v>292</v>
      </c>
      <c r="I879" t="s">
        <v>292</v>
      </c>
      <c r="J879" t="s">
        <v>320</v>
      </c>
    </row>
    <row r="880" spans="1:10" x14ac:dyDescent="0.25">
      <c r="A880" t="s">
        <v>186</v>
      </c>
      <c r="B880">
        <v>2</v>
      </c>
      <c r="C880">
        <v>2</v>
      </c>
      <c r="D880" t="s">
        <v>187</v>
      </c>
      <c r="E880" t="s">
        <v>1118</v>
      </c>
      <c r="F880">
        <v>208503.97</v>
      </c>
      <c r="G880" t="s">
        <v>189</v>
      </c>
      <c r="H880" t="s">
        <v>196</v>
      </c>
      <c r="I880" t="s">
        <v>349</v>
      </c>
      <c r="J880" t="s">
        <v>320</v>
      </c>
    </row>
    <row r="881" spans="1:10" x14ac:dyDescent="0.25">
      <c r="A881" t="s">
        <v>186</v>
      </c>
      <c r="B881">
        <v>2</v>
      </c>
      <c r="C881">
        <v>2</v>
      </c>
      <c r="D881" t="s">
        <v>187</v>
      </c>
      <c r="E881" t="s">
        <v>1119</v>
      </c>
      <c r="F881">
        <v>28717.58</v>
      </c>
      <c r="G881" t="s">
        <v>189</v>
      </c>
      <c r="H881" t="s">
        <v>292</v>
      </c>
      <c r="I881" t="s">
        <v>225</v>
      </c>
      <c r="J881" t="s">
        <v>320</v>
      </c>
    </row>
    <row r="882" spans="1:10" x14ac:dyDescent="0.25">
      <c r="A882" t="s">
        <v>186</v>
      </c>
      <c r="B882">
        <v>2</v>
      </c>
      <c r="C882">
        <v>2</v>
      </c>
      <c r="D882" t="s">
        <v>187</v>
      </c>
      <c r="E882" t="s">
        <v>1120</v>
      </c>
      <c r="F882">
        <v>132155.89000000001</v>
      </c>
      <c r="G882" t="s">
        <v>189</v>
      </c>
      <c r="H882" t="s">
        <v>212</v>
      </c>
      <c r="I882" t="s">
        <v>225</v>
      </c>
      <c r="J882" t="s">
        <v>320</v>
      </c>
    </row>
    <row r="883" spans="1:10" x14ac:dyDescent="0.25">
      <c r="A883" t="s">
        <v>186</v>
      </c>
      <c r="B883">
        <v>2</v>
      </c>
      <c r="C883">
        <v>2</v>
      </c>
      <c r="D883" t="s">
        <v>187</v>
      </c>
      <c r="E883" t="s">
        <v>1121</v>
      </c>
      <c r="F883">
        <v>226687.56</v>
      </c>
      <c r="G883" t="s">
        <v>189</v>
      </c>
      <c r="H883" t="s">
        <v>292</v>
      </c>
      <c r="I883" t="s">
        <v>349</v>
      </c>
      <c r="J883" t="s">
        <v>320</v>
      </c>
    </row>
    <row r="884" spans="1:10" x14ac:dyDescent="0.25">
      <c r="A884" t="s">
        <v>186</v>
      </c>
      <c r="B884">
        <v>2</v>
      </c>
      <c r="C884">
        <v>2</v>
      </c>
      <c r="D884" t="s">
        <v>187</v>
      </c>
      <c r="E884" t="s">
        <v>1122</v>
      </c>
      <c r="F884">
        <v>279677.92</v>
      </c>
      <c r="G884" t="s">
        <v>189</v>
      </c>
      <c r="H884" t="s">
        <v>196</v>
      </c>
      <c r="I884" t="s">
        <v>196</v>
      </c>
      <c r="J884" t="s">
        <v>320</v>
      </c>
    </row>
    <row r="885" spans="1:10" x14ac:dyDescent="0.25">
      <c r="A885" t="s">
        <v>186</v>
      </c>
      <c r="B885">
        <v>2</v>
      </c>
      <c r="C885">
        <v>2</v>
      </c>
      <c r="D885" t="s">
        <v>187</v>
      </c>
      <c r="E885" t="s">
        <v>1123</v>
      </c>
      <c r="F885">
        <v>199161.37</v>
      </c>
      <c r="G885" t="s">
        <v>189</v>
      </c>
      <c r="H885" t="s">
        <v>199</v>
      </c>
      <c r="I885" t="s">
        <v>212</v>
      </c>
      <c r="J885" t="s">
        <v>320</v>
      </c>
    </row>
    <row r="886" spans="1:10" x14ac:dyDescent="0.25">
      <c r="A886" t="s">
        <v>186</v>
      </c>
      <c r="B886">
        <v>2</v>
      </c>
      <c r="C886">
        <v>2</v>
      </c>
      <c r="D886" t="s">
        <v>187</v>
      </c>
      <c r="E886" t="s">
        <v>1124</v>
      </c>
      <c r="F886">
        <v>135617.4</v>
      </c>
      <c r="G886" t="s">
        <v>189</v>
      </c>
      <c r="H886" t="s">
        <v>196</v>
      </c>
      <c r="I886" t="s">
        <v>196</v>
      </c>
      <c r="J886" t="s">
        <v>320</v>
      </c>
    </row>
    <row r="887" spans="1:10" x14ac:dyDescent="0.25">
      <c r="A887" t="s">
        <v>186</v>
      </c>
      <c r="B887">
        <v>2</v>
      </c>
      <c r="C887">
        <v>2</v>
      </c>
      <c r="D887" t="s">
        <v>187</v>
      </c>
      <c r="E887" t="s">
        <v>1125</v>
      </c>
      <c r="F887">
        <v>510137.29</v>
      </c>
      <c r="G887" t="s">
        <v>189</v>
      </c>
      <c r="H887" t="s">
        <v>196</v>
      </c>
      <c r="I887" t="s">
        <v>196</v>
      </c>
      <c r="J887" t="s">
        <v>320</v>
      </c>
    </row>
    <row r="888" spans="1:10" x14ac:dyDescent="0.25">
      <c r="A888" t="s">
        <v>186</v>
      </c>
      <c r="B888">
        <v>2</v>
      </c>
      <c r="C888">
        <v>2</v>
      </c>
      <c r="D888" t="s">
        <v>187</v>
      </c>
      <c r="E888" t="s">
        <v>1126</v>
      </c>
      <c r="F888">
        <v>367575.37</v>
      </c>
      <c r="G888" t="s">
        <v>189</v>
      </c>
      <c r="H888" t="s">
        <v>220</v>
      </c>
      <c r="I888" t="s">
        <v>199</v>
      </c>
      <c r="J888" t="s">
        <v>320</v>
      </c>
    </row>
    <row r="889" spans="1:10" x14ac:dyDescent="0.25">
      <c r="A889" t="s">
        <v>186</v>
      </c>
      <c r="B889">
        <v>2</v>
      </c>
      <c r="C889">
        <v>2</v>
      </c>
      <c r="D889" t="s">
        <v>187</v>
      </c>
      <c r="E889" t="s">
        <v>1127</v>
      </c>
      <c r="F889">
        <v>133020.76</v>
      </c>
      <c r="G889" t="s">
        <v>189</v>
      </c>
      <c r="H889" t="s">
        <v>292</v>
      </c>
      <c r="I889" t="s">
        <v>196</v>
      </c>
      <c r="J889" t="s">
        <v>320</v>
      </c>
    </row>
    <row r="890" spans="1:10" x14ac:dyDescent="0.25">
      <c r="A890" t="s">
        <v>186</v>
      </c>
      <c r="B890">
        <v>2</v>
      </c>
      <c r="C890">
        <v>2</v>
      </c>
      <c r="D890" t="s">
        <v>187</v>
      </c>
      <c r="E890" t="s">
        <v>1128</v>
      </c>
      <c r="F890">
        <v>141727.88</v>
      </c>
      <c r="G890" t="s">
        <v>189</v>
      </c>
      <c r="H890" t="s">
        <v>196</v>
      </c>
      <c r="I890" t="s">
        <v>225</v>
      </c>
      <c r="J890" t="s">
        <v>320</v>
      </c>
    </row>
    <row r="891" spans="1:10" x14ac:dyDescent="0.25">
      <c r="A891" t="s">
        <v>186</v>
      </c>
      <c r="B891">
        <v>2</v>
      </c>
      <c r="C891">
        <v>2</v>
      </c>
      <c r="D891" t="s">
        <v>187</v>
      </c>
      <c r="E891" t="s">
        <v>1129</v>
      </c>
      <c r="F891">
        <v>173196.59</v>
      </c>
      <c r="G891" t="s">
        <v>189</v>
      </c>
      <c r="H891" t="s">
        <v>711</v>
      </c>
      <c r="I891" t="s">
        <v>711</v>
      </c>
      <c r="J891" t="s">
        <v>320</v>
      </c>
    </row>
    <row r="892" spans="1:10" x14ac:dyDescent="0.25">
      <c r="A892" t="s">
        <v>186</v>
      </c>
      <c r="B892">
        <v>2</v>
      </c>
      <c r="C892">
        <v>2</v>
      </c>
      <c r="D892" t="s">
        <v>187</v>
      </c>
      <c r="E892" t="s">
        <v>1130</v>
      </c>
      <c r="F892">
        <v>89299.41</v>
      </c>
      <c r="G892" t="s">
        <v>189</v>
      </c>
      <c r="H892" t="s">
        <v>196</v>
      </c>
      <c r="I892" t="s">
        <v>196</v>
      </c>
      <c r="J892" t="s">
        <v>320</v>
      </c>
    </row>
    <row r="893" spans="1:10" x14ac:dyDescent="0.25">
      <c r="A893" t="s">
        <v>186</v>
      </c>
      <c r="B893">
        <v>2</v>
      </c>
      <c r="C893">
        <v>2</v>
      </c>
      <c r="D893" t="s">
        <v>187</v>
      </c>
      <c r="E893" t="s">
        <v>1131</v>
      </c>
      <c r="F893">
        <v>33858.54</v>
      </c>
      <c r="G893" t="s">
        <v>189</v>
      </c>
      <c r="H893" t="s">
        <v>292</v>
      </c>
      <c r="I893" t="s">
        <v>292</v>
      </c>
      <c r="J893" t="s">
        <v>320</v>
      </c>
    </row>
    <row r="894" spans="1:10" x14ac:dyDescent="0.25">
      <c r="A894" t="s">
        <v>186</v>
      </c>
      <c r="B894">
        <v>2</v>
      </c>
      <c r="C894">
        <v>2</v>
      </c>
      <c r="D894" t="s">
        <v>187</v>
      </c>
      <c r="E894" t="s">
        <v>1132</v>
      </c>
      <c r="F894">
        <v>111004.32</v>
      </c>
      <c r="G894" t="s">
        <v>189</v>
      </c>
      <c r="H894" t="s">
        <v>196</v>
      </c>
      <c r="I894" t="s">
        <v>225</v>
      </c>
      <c r="J894" t="s">
        <v>320</v>
      </c>
    </row>
    <row r="895" spans="1:10" x14ac:dyDescent="0.25">
      <c r="A895" t="s">
        <v>186</v>
      </c>
      <c r="B895">
        <v>2</v>
      </c>
      <c r="C895">
        <v>2</v>
      </c>
      <c r="D895" t="s">
        <v>187</v>
      </c>
      <c r="E895" t="s">
        <v>1133</v>
      </c>
      <c r="F895">
        <v>423378.38</v>
      </c>
      <c r="G895" t="s">
        <v>189</v>
      </c>
      <c r="H895" t="s">
        <v>196</v>
      </c>
      <c r="I895" t="s">
        <v>225</v>
      </c>
      <c r="J895" t="s">
        <v>320</v>
      </c>
    </row>
    <row r="896" spans="1:10" x14ac:dyDescent="0.25">
      <c r="A896" t="s">
        <v>186</v>
      </c>
      <c r="B896">
        <v>2</v>
      </c>
      <c r="C896">
        <v>2</v>
      </c>
      <c r="D896" t="s">
        <v>187</v>
      </c>
      <c r="E896" t="s">
        <v>1134</v>
      </c>
      <c r="F896">
        <v>116053.4</v>
      </c>
      <c r="G896" t="s">
        <v>189</v>
      </c>
      <c r="H896" t="s">
        <v>196</v>
      </c>
      <c r="I896" t="s">
        <v>292</v>
      </c>
      <c r="J896" t="s">
        <v>320</v>
      </c>
    </row>
    <row r="897" spans="1:10" x14ac:dyDescent="0.25">
      <c r="A897" t="s">
        <v>186</v>
      </c>
      <c r="B897">
        <v>2</v>
      </c>
      <c r="C897">
        <v>2</v>
      </c>
      <c r="D897" t="s">
        <v>187</v>
      </c>
      <c r="E897" t="s">
        <v>1135</v>
      </c>
      <c r="F897">
        <v>130639.4</v>
      </c>
      <c r="G897" t="s">
        <v>189</v>
      </c>
      <c r="H897" t="s">
        <v>196</v>
      </c>
      <c r="I897" t="s">
        <v>292</v>
      </c>
      <c r="J897" t="s">
        <v>320</v>
      </c>
    </row>
    <row r="898" spans="1:10" x14ac:dyDescent="0.25">
      <c r="A898" t="s">
        <v>186</v>
      </c>
      <c r="B898">
        <v>2</v>
      </c>
      <c r="C898">
        <v>2</v>
      </c>
      <c r="D898" t="s">
        <v>187</v>
      </c>
      <c r="E898" t="s">
        <v>1136</v>
      </c>
      <c r="F898">
        <v>206372.13</v>
      </c>
      <c r="G898" t="s">
        <v>189</v>
      </c>
      <c r="H898" t="s">
        <v>220</v>
      </c>
      <c r="I898" t="s">
        <v>196</v>
      </c>
      <c r="J898" t="s">
        <v>320</v>
      </c>
    </row>
    <row r="899" spans="1:10" x14ac:dyDescent="0.25">
      <c r="A899" t="s">
        <v>186</v>
      </c>
      <c r="B899">
        <v>2</v>
      </c>
      <c r="C899">
        <v>2</v>
      </c>
      <c r="D899" t="s">
        <v>187</v>
      </c>
      <c r="E899" t="s">
        <v>1137</v>
      </c>
      <c r="F899">
        <v>278604.28000000003</v>
      </c>
      <c r="G899" t="s">
        <v>189</v>
      </c>
      <c r="H899" t="s">
        <v>196</v>
      </c>
      <c r="I899" t="s">
        <v>244</v>
      </c>
      <c r="J899" t="s">
        <v>320</v>
      </c>
    </row>
    <row r="900" spans="1:10" x14ac:dyDescent="0.25">
      <c r="A900" t="s">
        <v>186</v>
      </c>
      <c r="B900">
        <v>2</v>
      </c>
      <c r="C900">
        <v>2</v>
      </c>
      <c r="D900" t="s">
        <v>187</v>
      </c>
      <c r="E900" t="s">
        <v>1138</v>
      </c>
      <c r="F900">
        <v>38067.72</v>
      </c>
      <c r="G900" t="s">
        <v>189</v>
      </c>
      <c r="H900" t="s">
        <v>244</v>
      </c>
      <c r="I900" t="s">
        <v>199</v>
      </c>
      <c r="J900" t="s">
        <v>320</v>
      </c>
    </row>
    <row r="901" spans="1:10" x14ac:dyDescent="0.25">
      <c r="A901" t="s">
        <v>186</v>
      </c>
      <c r="B901">
        <v>2</v>
      </c>
      <c r="C901">
        <v>2</v>
      </c>
      <c r="D901" t="s">
        <v>187</v>
      </c>
      <c r="E901" t="s">
        <v>1139</v>
      </c>
      <c r="F901">
        <v>547302.71</v>
      </c>
      <c r="G901" t="s">
        <v>189</v>
      </c>
      <c r="H901" t="s">
        <v>349</v>
      </c>
      <c r="I901" t="s">
        <v>193</v>
      </c>
      <c r="J901" t="s">
        <v>320</v>
      </c>
    </row>
    <row r="902" spans="1:10" x14ac:dyDescent="0.25">
      <c r="A902" t="s">
        <v>186</v>
      </c>
      <c r="B902">
        <v>2</v>
      </c>
      <c r="C902">
        <v>2</v>
      </c>
      <c r="D902" t="s">
        <v>187</v>
      </c>
      <c r="E902" t="s">
        <v>1140</v>
      </c>
      <c r="F902">
        <v>520090.36</v>
      </c>
      <c r="G902" t="s">
        <v>189</v>
      </c>
      <c r="H902" t="s">
        <v>215</v>
      </c>
      <c r="I902" t="s">
        <v>220</v>
      </c>
      <c r="J902" t="s">
        <v>320</v>
      </c>
    </row>
    <row r="903" spans="1:10" x14ac:dyDescent="0.25">
      <c r="A903" t="s">
        <v>186</v>
      </c>
      <c r="B903">
        <v>2</v>
      </c>
      <c r="C903">
        <v>2</v>
      </c>
      <c r="D903" t="s">
        <v>187</v>
      </c>
      <c r="E903" t="s">
        <v>1141</v>
      </c>
      <c r="F903">
        <v>327580.09999999998</v>
      </c>
      <c r="G903" t="s">
        <v>189</v>
      </c>
      <c r="H903" t="s">
        <v>220</v>
      </c>
      <c r="I903" t="s">
        <v>711</v>
      </c>
      <c r="J903" t="s">
        <v>320</v>
      </c>
    </row>
    <row r="904" spans="1:10" x14ac:dyDescent="0.25">
      <c r="A904" t="s">
        <v>186</v>
      </c>
      <c r="B904">
        <v>2</v>
      </c>
      <c r="C904">
        <v>2</v>
      </c>
      <c r="D904" t="s">
        <v>187</v>
      </c>
      <c r="E904" t="s">
        <v>1142</v>
      </c>
      <c r="F904">
        <v>186742.21</v>
      </c>
      <c r="G904" t="s">
        <v>189</v>
      </c>
      <c r="H904" t="s">
        <v>220</v>
      </c>
      <c r="I904" t="s">
        <v>199</v>
      </c>
      <c r="J904" t="s">
        <v>320</v>
      </c>
    </row>
    <row r="905" spans="1:10" x14ac:dyDescent="0.25">
      <c r="A905" t="s">
        <v>186</v>
      </c>
      <c r="B905">
        <v>2</v>
      </c>
      <c r="C905">
        <v>2</v>
      </c>
      <c r="D905" t="s">
        <v>187</v>
      </c>
      <c r="E905" t="s">
        <v>1143</v>
      </c>
      <c r="F905">
        <v>126675.91</v>
      </c>
      <c r="G905" t="s">
        <v>189</v>
      </c>
      <c r="H905" t="s">
        <v>212</v>
      </c>
      <c r="I905" t="s">
        <v>212</v>
      </c>
      <c r="J905" t="s">
        <v>320</v>
      </c>
    </row>
    <row r="906" spans="1:10" x14ac:dyDescent="0.25">
      <c r="A906" t="s">
        <v>186</v>
      </c>
      <c r="B906">
        <v>2</v>
      </c>
      <c r="C906">
        <v>2</v>
      </c>
      <c r="D906" t="s">
        <v>187</v>
      </c>
      <c r="E906" t="s">
        <v>1144</v>
      </c>
      <c r="F906">
        <v>101593.76</v>
      </c>
      <c r="G906" t="s">
        <v>189</v>
      </c>
      <c r="H906" t="s">
        <v>292</v>
      </c>
      <c r="I906" t="s">
        <v>196</v>
      </c>
      <c r="J906" t="s">
        <v>320</v>
      </c>
    </row>
    <row r="907" spans="1:10" x14ac:dyDescent="0.25">
      <c r="A907" t="s">
        <v>186</v>
      </c>
      <c r="B907">
        <v>2</v>
      </c>
      <c r="C907">
        <v>2</v>
      </c>
      <c r="D907" t="s">
        <v>187</v>
      </c>
      <c r="E907" t="s">
        <v>1145</v>
      </c>
      <c r="F907">
        <v>73311.23</v>
      </c>
      <c r="G907" t="s">
        <v>189</v>
      </c>
      <c r="H907" t="s">
        <v>215</v>
      </c>
      <c r="I907" t="s">
        <v>212</v>
      </c>
      <c r="J907" t="s">
        <v>320</v>
      </c>
    </row>
    <row r="908" spans="1:10" x14ac:dyDescent="0.25">
      <c r="A908" t="s">
        <v>186</v>
      </c>
      <c r="B908">
        <v>2</v>
      </c>
      <c r="C908">
        <v>2</v>
      </c>
      <c r="D908" t="s">
        <v>187</v>
      </c>
      <c r="E908" t="s">
        <v>1146</v>
      </c>
      <c r="F908">
        <v>311989</v>
      </c>
      <c r="G908" t="s">
        <v>189</v>
      </c>
      <c r="H908" t="s">
        <v>196</v>
      </c>
      <c r="I908" t="s">
        <v>292</v>
      </c>
      <c r="J908" t="s">
        <v>320</v>
      </c>
    </row>
    <row r="909" spans="1:10" x14ac:dyDescent="0.25">
      <c r="A909" t="s">
        <v>186</v>
      </c>
      <c r="B909">
        <v>2</v>
      </c>
      <c r="C909">
        <v>2</v>
      </c>
      <c r="D909" t="s">
        <v>187</v>
      </c>
      <c r="E909" t="s">
        <v>1147</v>
      </c>
      <c r="F909">
        <v>735664.57</v>
      </c>
      <c r="G909" t="s">
        <v>189</v>
      </c>
      <c r="H909" t="s">
        <v>220</v>
      </c>
      <c r="I909" t="s">
        <v>212</v>
      </c>
      <c r="J909" t="s">
        <v>320</v>
      </c>
    </row>
    <row r="910" spans="1:10" x14ac:dyDescent="0.25">
      <c r="A910" t="s">
        <v>186</v>
      </c>
      <c r="B910">
        <v>2</v>
      </c>
      <c r="C910">
        <v>2</v>
      </c>
      <c r="D910" t="s">
        <v>187</v>
      </c>
      <c r="E910" t="s">
        <v>1148</v>
      </c>
      <c r="F910">
        <v>34105.620000000003</v>
      </c>
      <c r="G910" t="s">
        <v>189</v>
      </c>
      <c r="H910" t="s">
        <v>292</v>
      </c>
      <c r="I910" t="s">
        <v>292</v>
      </c>
      <c r="J910" t="s">
        <v>320</v>
      </c>
    </row>
    <row r="911" spans="1:10" x14ac:dyDescent="0.25">
      <c r="A911" t="s">
        <v>186</v>
      </c>
      <c r="B911">
        <v>2</v>
      </c>
      <c r="C911">
        <v>2</v>
      </c>
      <c r="D911" t="s">
        <v>187</v>
      </c>
      <c r="E911" t="s">
        <v>1149</v>
      </c>
      <c r="F911">
        <v>155559.26</v>
      </c>
      <c r="G911" t="s">
        <v>189</v>
      </c>
      <c r="H911" t="s">
        <v>196</v>
      </c>
      <c r="I911" t="s">
        <v>196</v>
      </c>
      <c r="J911" t="s">
        <v>320</v>
      </c>
    </row>
    <row r="912" spans="1:10" x14ac:dyDescent="0.25">
      <c r="A912" t="s">
        <v>186</v>
      </c>
      <c r="B912">
        <v>2</v>
      </c>
      <c r="C912">
        <v>2</v>
      </c>
      <c r="D912" t="s">
        <v>187</v>
      </c>
      <c r="E912" t="s">
        <v>1150</v>
      </c>
      <c r="F912">
        <v>106463.62</v>
      </c>
      <c r="G912" t="s">
        <v>189</v>
      </c>
      <c r="H912" t="s">
        <v>196</v>
      </c>
      <c r="I912" t="s">
        <v>292</v>
      </c>
      <c r="J912" t="s">
        <v>320</v>
      </c>
    </row>
    <row r="913" spans="1:10" x14ac:dyDescent="0.25">
      <c r="A913" t="s">
        <v>186</v>
      </c>
      <c r="B913">
        <v>2</v>
      </c>
      <c r="C913">
        <v>2</v>
      </c>
      <c r="D913" t="s">
        <v>187</v>
      </c>
      <c r="E913" t="s">
        <v>1151</v>
      </c>
      <c r="F913">
        <v>327409.57</v>
      </c>
      <c r="G913" t="s">
        <v>189</v>
      </c>
      <c r="H913" t="s">
        <v>220</v>
      </c>
      <c r="I913" t="s">
        <v>196</v>
      </c>
      <c r="J913" t="s">
        <v>320</v>
      </c>
    </row>
    <row r="914" spans="1:10" x14ac:dyDescent="0.25">
      <c r="A914" t="s">
        <v>186</v>
      </c>
      <c r="B914">
        <v>2</v>
      </c>
      <c r="C914">
        <v>2</v>
      </c>
      <c r="D914" t="s">
        <v>187</v>
      </c>
      <c r="E914" t="s">
        <v>1152</v>
      </c>
      <c r="F914">
        <v>190016.44</v>
      </c>
      <c r="G914" t="s">
        <v>189</v>
      </c>
      <c r="H914" t="s">
        <v>196</v>
      </c>
      <c r="I914" t="s">
        <v>196</v>
      </c>
      <c r="J914" t="s">
        <v>320</v>
      </c>
    </row>
    <row r="915" spans="1:10" x14ac:dyDescent="0.25">
      <c r="A915" t="s">
        <v>186</v>
      </c>
      <c r="B915">
        <v>2</v>
      </c>
      <c r="C915">
        <v>2</v>
      </c>
      <c r="D915" t="s">
        <v>187</v>
      </c>
      <c r="E915" t="s">
        <v>1153</v>
      </c>
      <c r="F915">
        <v>62762.62</v>
      </c>
      <c r="G915" t="s">
        <v>189</v>
      </c>
      <c r="H915" t="s">
        <v>220</v>
      </c>
      <c r="I915" t="s">
        <v>212</v>
      </c>
      <c r="J915" t="s">
        <v>320</v>
      </c>
    </row>
    <row r="916" spans="1:10" x14ac:dyDescent="0.25">
      <c r="A916" t="s">
        <v>186</v>
      </c>
      <c r="B916">
        <v>2</v>
      </c>
      <c r="C916">
        <v>2</v>
      </c>
      <c r="D916" t="s">
        <v>187</v>
      </c>
      <c r="E916" t="s">
        <v>1154</v>
      </c>
      <c r="F916">
        <v>413107.5</v>
      </c>
      <c r="G916" t="s">
        <v>189</v>
      </c>
      <c r="H916" t="s">
        <v>190</v>
      </c>
      <c r="I916" t="s">
        <v>196</v>
      </c>
      <c r="J916" t="s">
        <v>320</v>
      </c>
    </row>
    <row r="917" spans="1:10" x14ac:dyDescent="0.25">
      <c r="A917" t="s">
        <v>186</v>
      </c>
      <c r="B917">
        <v>2</v>
      </c>
      <c r="C917">
        <v>2</v>
      </c>
      <c r="D917" t="s">
        <v>187</v>
      </c>
      <c r="E917" t="s">
        <v>1155</v>
      </c>
      <c r="F917">
        <v>230140.86</v>
      </c>
      <c r="G917" t="s">
        <v>189</v>
      </c>
      <c r="H917" t="s">
        <v>292</v>
      </c>
      <c r="I917" t="s">
        <v>196</v>
      </c>
      <c r="J917" t="s">
        <v>320</v>
      </c>
    </row>
    <row r="918" spans="1:10" x14ac:dyDescent="0.25">
      <c r="A918" t="s">
        <v>186</v>
      </c>
      <c r="B918">
        <v>2</v>
      </c>
      <c r="C918">
        <v>2</v>
      </c>
      <c r="D918" t="s">
        <v>187</v>
      </c>
      <c r="E918" t="s">
        <v>1156</v>
      </c>
      <c r="F918">
        <v>304494.09000000003</v>
      </c>
      <c r="G918" t="s">
        <v>189</v>
      </c>
      <c r="H918" t="s">
        <v>292</v>
      </c>
      <c r="I918" t="s">
        <v>196</v>
      </c>
      <c r="J918" t="s">
        <v>320</v>
      </c>
    </row>
    <row r="919" spans="1:10" x14ac:dyDescent="0.25">
      <c r="A919" t="s">
        <v>186</v>
      </c>
      <c r="B919">
        <v>2</v>
      </c>
      <c r="C919">
        <v>2</v>
      </c>
      <c r="D919" t="s">
        <v>187</v>
      </c>
      <c r="E919" t="s">
        <v>1157</v>
      </c>
      <c r="F919">
        <v>42011.73</v>
      </c>
      <c r="G919" t="s">
        <v>189</v>
      </c>
      <c r="H919" t="s">
        <v>292</v>
      </c>
      <c r="I919" t="s">
        <v>292</v>
      </c>
      <c r="J919" t="s">
        <v>320</v>
      </c>
    </row>
    <row r="920" spans="1:10" x14ac:dyDescent="0.25">
      <c r="A920" t="s">
        <v>186</v>
      </c>
      <c r="B920">
        <v>2</v>
      </c>
      <c r="C920">
        <v>2</v>
      </c>
      <c r="D920" t="s">
        <v>187</v>
      </c>
      <c r="E920" t="s">
        <v>1158</v>
      </c>
      <c r="F920">
        <v>196676.18</v>
      </c>
      <c r="G920" t="s">
        <v>189</v>
      </c>
      <c r="H920" t="s">
        <v>196</v>
      </c>
      <c r="I920" t="s">
        <v>421</v>
      </c>
      <c r="J920" t="s">
        <v>320</v>
      </c>
    </row>
    <row r="921" spans="1:10" x14ac:dyDescent="0.25">
      <c r="A921" t="s">
        <v>186</v>
      </c>
      <c r="B921">
        <v>2</v>
      </c>
      <c r="C921">
        <v>2</v>
      </c>
      <c r="D921" t="s">
        <v>187</v>
      </c>
      <c r="E921" t="s">
        <v>1159</v>
      </c>
      <c r="F921">
        <v>319922.8</v>
      </c>
      <c r="G921" t="s">
        <v>189</v>
      </c>
      <c r="H921" t="s">
        <v>196</v>
      </c>
      <c r="I921" t="s">
        <v>292</v>
      </c>
      <c r="J921" t="s">
        <v>320</v>
      </c>
    </row>
    <row r="922" spans="1:10" x14ac:dyDescent="0.25">
      <c r="A922" t="s">
        <v>186</v>
      </c>
      <c r="B922">
        <v>2</v>
      </c>
      <c r="C922">
        <v>2</v>
      </c>
      <c r="D922" t="s">
        <v>187</v>
      </c>
      <c r="E922" t="s">
        <v>1160</v>
      </c>
      <c r="F922">
        <v>396346.68</v>
      </c>
      <c r="G922" t="s">
        <v>189</v>
      </c>
      <c r="H922" t="s">
        <v>196</v>
      </c>
      <c r="I922" t="s">
        <v>196</v>
      </c>
      <c r="J922" t="s">
        <v>320</v>
      </c>
    </row>
    <row r="923" spans="1:10" x14ac:dyDescent="0.25">
      <c r="A923" t="s">
        <v>186</v>
      </c>
      <c r="B923">
        <v>2</v>
      </c>
      <c r="C923">
        <v>2</v>
      </c>
      <c r="D923" t="s">
        <v>187</v>
      </c>
      <c r="E923" t="s">
        <v>1161</v>
      </c>
      <c r="F923">
        <v>443931.91</v>
      </c>
      <c r="G923" t="s">
        <v>189</v>
      </c>
      <c r="H923" t="s">
        <v>212</v>
      </c>
      <c r="I923" t="s">
        <v>199</v>
      </c>
      <c r="J923" t="s">
        <v>320</v>
      </c>
    </row>
    <row r="924" spans="1:10" x14ac:dyDescent="0.25">
      <c r="A924" t="s">
        <v>186</v>
      </c>
      <c r="B924">
        <v>2</v>
      </c>
      <c r="C924">
        <v>2</v>
      </c>
      <c r="D924" t="s">
        <v>187</v>
      </c>
      <c r="E924" t="s">
        <v>1162</v>
      </c>
      <c r="F924">
        <v>247654.81</v>
      </c>
      <c r="G924" t="s">
        <v>189</v>
      </c>
      <c r="H924" t="s">
        <v>292</v>
      </c>
      <c r="I924" t="s">
        <v>225</v>
      </c>
      <c r="J924" t="s">
        <v>320</v>
      </c>
    </row>
    <row r="925" spans="1:10" x14ac:dyDescent="0.25">
      <c r="A925" t="s">
        <v>186</v>
      </c>
      <c r="B925">
        <v>2</v>
      </c>
      <c r="C925">
        <v>2</v>
      </c>
      <c r="D925" t="s">
        <v>187</v>
      </c>
      <c r="E925" t="s">
        <v>1163</v>
      </c>
      <c r="F925">
        <v>122011</v>
      </c>
      <c r="G925" t="s">
        <v>189</v>
      </c>
      <c r="H925" t="s">
        <v>196</v>
      </c>
      <c r="I925" t="s">
        <v>292</v>
      </c>
      <c r="J925" t="s">
        <v>320</v>
      </c>
    </row>
    <row r="926" spans="1:10" x14ac:dyDescent="0.25">
      <c r="A926" t="s">
        <v>186</v>
      </c>
      <c r="B926">
        <v>2</v>
      </c>
      <c r="C926">
        <v>2</v>
      </c>
      <c r="D926" t="s">
        <v>187</v>
      </c>
      <c r="E926" t="s">
        <v>1164</v>
      </c>
      <c r="F926">
        <v>345380.74</v>
      </c>
      <c r="G926" t="s">
        <v>189</v>
      </c>
      <c r="H926" t="s">
        <v>196</v>
      </c>
      <c r="I926" t="s">
        <v>244</v>
      </c>
      <c r="J926" t="s">
        <v>320</v>
      </c>
    </row>
    <row r="927" spans="1:10" x14ac:dyDescent="0.25">
      <c r="A927" t="s">
        <v>186</v>
      </c>
      <c r="B927">
        <v>2</v>
      </c>
      <c r="C927">
        <v>2</v>
      </c>
      <c r="D927" t="s">
        <v>187</v>
      </c>
      <c r="E927" t="s">
        <v>1165</v>
      </c>
      <c r="F927">
        <v>153596.07999999999</v>
      </c>
      <c r="G927" t="s">
        <v>189</v>
      </c>
      <c r="H927" t="s">
        <v>196</v>
      </c>
      <c r="I927" t="s">
        <v>244</v>
      </c>
      <c r="J927" t="s">
        <v>320</v>
      </c>
    </row>
    <row r="928" spans="1:10" x14ac:dyDescent="0.25">
      <c r="A928" t="s">
        <v>186</v>
      </c>
      <c r="B928">
        <v>2</v>
      </c>
      <c r="C928">
        <v>2</v>
      </c>
      <c r="D928" t="s">
        <v>187</v>
      </c>
      <c r="E928" t="s">
        <v>1166</v>
      </c>
      <c r="F928">
        <v>400498.73</v>
      </c>
      <c r="G928" t="s">
        <v>189</v>
      </c>
      <c r="H928" t="s">
        <v>212</v>
      </c>
      <c r="I928" t="s">
        <v>199</v>
      </c>
      <c r="J928" t="s">
        <v>320</v>
      </c>
    </row>
    <row r="929" spans="1:10" x14ac:dyDescent="0.25">
      <c r="A929" t="s">
        <v>186</v>
      </c>
      <c r="B929">
        <v>2</v>
      </c>
      <c r="C929">
        <v>2</v>
      </c>
      <c r="D929" t="s">
        <v>187</v>
      </c>
      <c r="E929" t="s">
        <v>1167</v>
      </c>
      <c r="F929">
        <v>30748.34</v>
      </c>
      <c r="G929" t="s">
        <v>189</v>
      </c>
      <c r="H929" t="s">
        <v>292</v>
      </c>
      <c r="I929" t="s">
        <v>292</v>
      </c>
      <c r="J929" t="s">
        <v>320</v>
      </c>
    </row>
    <row r="930" spans="1:10" x14ac:dyDescent="0.25">
      <c r="A930" t="s">
        <v>186</v>
      </c>
      <c r="B930">
        <v>2</v>
      </c>
      <c r="C930">
        <v>2</v>
      </c>
      <c r="D930" t="s">
        <v>187</v>
      </c>
      <c r="E930" t="s">
        <v>1168</v>
      </c>
      <c r="F930">
        <v>395598.76</v>
      </c>
      <c r="G930" t="s">
        <v>189</v>
      </c>
      <c r="H930" t="s">
        <v>199</v>
      </c>
      <c r="I930" t="s">
        <v>199</v>
      </c>
      <c r="J930" t="s">
        <v>320</v>
      </c>
    </row>
    <row r="931" spans="1:10" x14ac:dyDescent="0.25">
      <c r="A931" t="s">
        <v>186</v>
      </c>
      <c r="B931">
        <v>2</v>
      </c>
      <c r="C931">
        <v>2</v>
      </c>
      <c r="D931" t="s">
        <v>187</v>
      </c>
      <c r="E931" t="s">
        <v>1169</v>
      </c>
      <c r="F931">
        <v>285704.55</v>
      </c>
      <c r="G931" t="s">
        <v>189</v>
      </c>
      <c r="H931" t="s">
        <v>196</v>
      </c>
      <c r="I931" t="s">
        <v>196</v>
      </c>
      <c r="J931" t="s">
        <v>320</v>
      </c>
    </row>
    <row r="932" spans="1:10" x14ac:dyDescent="0.25">
      <c r="A932" t="s">
        <v>186</v>
      </c>
      <c r="B932">
        <v>2</v>
      </c>
      <c r="C932">
        <v>2</v>
      </c>
      <c r="D932" t="s">
        <v>187</v>
      </c>
      <c r="E932" t="s">
        <v>1170</v>
      </c>
      <c r="F932">
        <v>188579.02</v>
      </c>
      <c r="G932" t="s">
        <v>189</v>
      </c>
      <c r="H932" t="s">
        <v>196</v>
      </c>
      <c r="I932" t="s">
        <v>349</v>
      </c>
      <c r="J932" t="s">
        <v>320</v>
      </c>
    </row>
    <row r="933" spans="1:10" x14ac:dyDescent="0.25">
      <c r="A933" t="s">
        <v>186</v>
      </c>
      <c r="B933">
        <v>2</v>
      </c>
      <c r="C933">
        <v>2</v>
      </c>
      <c r="D933" t="s">
        <v>187</v>
      </c>
      <c r="E933" t="s">
        <v>1171</v>
      </c>
      <c r="F933">
        <v>131628.22</v>
      </c>
      <c r="G933" t="s">
        <v>189</v>
      </c>
      <c r="H933" t="s">
        <v>220</v>
      </c>
      <c r="I933" t="s">
        <v>349</v>
      </c>
      <c r="J933" t="s">
        <v>320</v>
      </c>
    </row>
    <row r="934" spans="1:10" x14ac:dyDescent="0.25">
      <c r="A934" t="s">
        <v>186</v>
      </c>
      <c r="B934">
        <v>2</v>
      </c>
      <c r="C934">
        <v>2</v>
      </c>
      <c r="D934" t="s">
        <v>187</v>
      </c>
      <c r="E934" t="s">
        <v>1172</v>
      </c>
      <c r="F934">
        <v>78311.679999999993</v>
      </c>
      <c r="G934" t="s">
        <v>189</v>
      </c>
      <c r="H934" t="s">
        <v>196</v>
      </c>
      <c r="I934" t="s">
        <v>196</v>
      </c>
      <c r="J934" t="s">
        <v>320</v>
      </c>
    </row>
    <row r="935" spans="1:10" x14ac:dyDescent="0.25">
      <c r="A935" t="s">
        <v>186</v>
      </c>
      <c r="B935">
        <v>2</v>
      </c>
      <c r="C935">
        <v>2</v>
      </c>
      <c r="D935" t="s">
        <v>187</v>
      </c>
      <c r="E935" t="s">
        <v>1173</v>
      </c>
      <c r="F935">
        <v>564416.4</v>
      </c>
      <c r="G935" t="s">
        <v>189</v>
      </c>
      <c r="H935" t="s">
        <v>196</v>
      </c>
      <c r="I935" t="s">
        <v>225</v>
      </c>
      <c r="J935" t="s">
        <v>320</v>
      </c>
    </row>
    <row r="936" spans="1:10" x14ac:dyDescent="0.25">
      <c r="A936" t="s">
        <v>186</v>
      </c>
      <c r="B936">
        <v>2</v>
      </c>
      <c r="C936">
        <v>2</v>
      </c>
      <c r="D936" t="s">
        <v>187</v>
      </c>
      <c r="E936" t="s">
        <v>1174</v>
      </c>
      <c r="F936">
        <v>287549.14</v>
      </c>
      <c r="G936" t="s">
        <v>189</v>
      </c>
      <c r="H936" t="s">
        <v>711</v>
      </c>
      <c r="I936" t="s">
        <v>244</v>
      </c>
      <c r="J936" t="s">
        <v>320</v>
      </c>
    </row>
    <row r="937" spans="1:10" x14ac:dyDescent="0.25">
      <c r="A937" t="s">
        <v>186</v>
      </c>
      <c r="B937">
        <v>2</v>
      </c>
      <c r="C937">
        <v>2</v>
      </c>
      <c r="D937" t="s">
        <v>187</v>
      </c>
      <c r="E937" t="s">
        <v>1175</v>
      </c>
      <c r="F937">
        <v>214692.41</v>
      </c>
      <c r="G937" t="s">
        <v>189</v>
      </c>
      <c r="H937" t="s">
        <v>196</v>
      </c>
      <c r="I937" t="s">
        <v>196</v>
      </c>
      <c r="J937" t="s">
        <v>320</v>
      </c>
    </row>
    <row r="938" spans="1:10" x14ac:dyDescent="0.25">
      <c r="A938" t="s">
        <v>186</v>
      </c>
      <c r="B938">
        <v>2</v>
      </c>
      <c r="C938">
        <v>2</v>
      </c>
      <c r="D938" t="s">
        <v>187</v>
      </c>
      <c r="E938" t="s">
        <v>1176</v>
      </c>
      <c r="F938">
        <v>83632.87</v>
      </c>
      <c r="G938" t="s">
        <v>189</v>
      </c>
      <c r="H938" t="s">
        <v>196</v>
      </c>
      <c r="I938" t="s">
        <v>196</v>
      </c>
      <c r="J938" t="s">
        <v>320</v>
      </c>
    </row>
    <row r="939" spans="1:10" x14ac:dyDescent="0.25">
      <c r="A939" t="s">
        <v>186</v>
      </c>
      <c r="B939">
        <v>2</v>
      </c>
      <c r="C939">
        <v>2</v>
      </c>
      <c r="D939" t="s">
        <v>187</v>
      </c>
      <c r="E939" t="s">
        <v>1177</v>
      </c>
      <c r="F939">
        <v>258619.71</v>
      </c>
      <c r="G939" t="s">
        <v>189</v>
      </c>
      <c r="H939" t="s">
        <v>196</v>
      </c>
      <c r="I939" t="s">
        <v>292</v>
      </c>
      <c r="J939" t="s">
        <v>320</v>
      </c>
    </row>
    <row r="940" spans="1:10" x14ac:dyDescent="0.25">
      <c r="A940" t="s">
        <v>186</v>
      </c>
      <c r="B940">
        <v>2</v>
      </c>
      <c r="C940">
        <v>2</v>
      </c>
      <c r="D940" t="s">
        <v>187</v>
      </c>
      <c r="E940" t="s">
        <v>1178</v>
      </c>
      <c r="F940">
        <v>358761.91</v>
      </c>
      <c r="G940" t="s">
        <v>189</v>
      </c>
      <c r="H940" t="s">
        <v>215</v>
      </c>
      <c r="I940" t="s">
        <v>212</v>
      </c>
      <c r="J940" t="s">
        <v>320</v>
      </c>
    </row>
    <row r="941" spans="1:10" x14ac:dyDescent="0.25">
      <c r="A941" t="s">
        <v>186</v>
      </c>
      <c r="B941">
        <v>2</v>
      </c>
      <c r="C941">
        <v>2</v>
      </c>
      <c r="D941" t="s">
        <v>187</v>
      </c>
      <c r="E941" t="s">
        <v>1179</v>
      </c>
      <c r="F941">
        <v>71094.84</v>
      </c>
      <c r="G941" t="s">
        <v>189</v>
      </c>
      <c r="H941" t="s">
        <v>292</v>
      </c>
      <c r="I941" t="s">
        <v>292</v>
      </c>
      <c r="J941" t="s">
        <v>320</v>
      </c>
    </row>
    <row r="942" spans="1:10" x14ac:dyDescent="0.25">
      <c r="A942" t="s">
        <v>186</v>
      </c>
      <c r="B942">
        <v>2</v>
      </c>
      <c r="C942">
        <v>2</v>
      </c>
      <c r="D942" t="s">
        <v>187</v>
      </c>
      <c r="E942" t="s">
        <v>1180</v>
      </c>
      <c r="F942">
        <v>190271.8</v>
      </c>
      <c r="G942" t="s">
        <v>189</v>
      </c>
      <c r="H942" t="s">
        <v>220</v>
      </c>
      <c r="I942" t="s">
        <v>196</v>
      </c>
      <c r="J942" t="s">
        <v>320</v>
      </c>
    </row>
    <row r="943" spans="1:10" x14ac:dyDescent="0.25">
      <c r="A943" t="s">
        <v>186</v>
      </c>
      <c r="B943">
        <v>2</v>
      </c>
      <c r="C943">
        <v>2</v>
      </c>
      <c r="D943" t="s">
        <v>187</v>
      </c>
      <c r="E943" t="s">
        <v>1181</v>
      </c>
      <c r="F943">
        <v>359998.86</v>
      </c>
      <c r="G943" t="s">
        <v>189</v>
      </c>
      <c r="H943" t="s">
        <v>196</v>
      </c>
      <c r="I943" t="s">
        <v>292</v>
      </c>
      <c r="J943" t="s">
        <v>320</v>
      </c>
    </row>
    <row r="944" spans="1:10" x14ac:dyDescent="0.25">
      <c r="A944" t="s">
        <v>186</v>
      </c>
      <c r="B944">
        <v>2</v>
      </c>
      <c r="C944">
        <v>2</v>
      </c>
      <c r="D944" t="s">
        <v>187</v>
      </c>
      <c r="E944" t="s">
        <v>1182</v>
      </c>
      <c r="F944">
        <v>47356.38</v>
      </c>
      <c r="G944" t="s">
        <v>189</v>
      </c>
      <c r="H944" t="s">
        <v>292</v>
      </c>
      <c r="I944" t="s">
        <v>292</v>
      </c>
      <c r="J944" t="s">
        <v>320</v>
      </c>
    </row>
    <row r="945" spans="1:10" x14ac:dyDescent="0.25">
      <c r="A945" t="s">
        <v>186</v>
      </c>
      <c r="B945">
        <v>2</v>
      </c>
      <c r="C945">
        <v>2</v>
      </c>
      <c r="D945" t="s">
        <v>187</v>
      </c>
      <c r="E945" t="s">
        <v>1183</v>
      </c>
      <c r="F945">
        <v>537985</v>
      </c>
      <c r="G945" t="s">
        <v>189</v>
      </c>
      <c r="H945" t="s">
        <v>220</v>
      </c>
      <c r="I945" t="s">
        <v>199</v>
      </c>
      <c r="J945" t="s">
        <v>320</v>
      </c>
    </row>
    <row r="946" spans="1:10" x14ac:dyDescent="0.25">
      <c r="A946" t="s">
        <v>186</v>
      </c>
      <c r="B946">
        <v>2</v>
      </c>
      <c r="C946">
        <v>2</v>
      </c>
      <c r="D946" t="s">
        <v>187</v>
      </c>
      <c r="E946" t="s">
        <v>1184</v>
      </c>
      <c r="F946">
        <v>31894.93</v>
      </c>
      <c r="G946" t="s">
        <v>189</v>
      </c>
      <c r="H946" t="s">
        <v>292</v>
      </c>
      <c r="I946" t="s">
        <v>292</v>
      </c>
      <c r="J946" t="s">
        <v>320</v>
      </c>
    </row>
    <row r="947" spans="1:10" x14ac:dyDescent="0.25">
      <c r="A947" t="s">
        <v>186</v>
      </c>
      <c r="B947">
        <v>2</v>
      </c>
      <c r="C947">
        <v>2</v>
      </c>
      <c r="D947" t="s">
        <v>187</v>
      </c>
      <c r="E947" t="s">
        <v>1185</v>
      </c>
      <c r="F947">
        <v>375813.6</v>
      </c>
      <c r="G947" t="s">
        <v>189</v>
      </c>
      <c r="H947" t="s">
        <v>212</v>
      </c>
      <c r="I947" t="s">
        <v>212</v>
      </c>
      <c r="J947" t="s">
        <v>320</v>
      </c>
    </row>
    <row r="948" spans="1:10" x14ac:dyDescent="0.25">
      <c r="A948" t="s">
        <v>186</v>
      </c>
      <c r="B948">
        <v>2</v>
      </c>
      <c r="C948">
        <v>2</v>
      </c>
      <c r="D948" t="s">
        <v>187</v>
      </c>
      <c r="E948" t="s">
        <v>1186</v>
      </c>
      <c r="F948">
        <v>414744.57</v>
      </c>
      <c r="G948" t="s">
        <v>189</v>
      </c>
      <c r="H948" t="s">
        <v>190</v>
      </c>
      <c r="I948" t="s">
        <v>220</v>
      </c>
      <c r="J948" t="s">
        <v>320</v>
      </c>
    </row>
    <row r="949" spans="1:10" x14ac:dyDescent="0.25">
      <c r="A949" t="s">
        <v>186</v>
      </c>
      <c r="B949">
        <v>2</v>
      </c>
      <c r="C949">
        <v>2</v>
      </c>
      <c r="D949" t="s">
        <v>187</v>
      </c>
      <c r="E949" t="s">
        <v>1187</v>
      </c>
      <c r="F949">
        <v>754444.72</v>
      </c>
      <c r="G949" t="s">
        <v>189</v>
      </c>
      <c r="H949" t="s">
        <v>193</v>
      </c>
      <c r="I949" t="s">
        <v>212</v>
      </c>
      <c r="J949" t="s">
        <v>320</v>
      </c>
    </row>
    <row r="950" spans="1:10" x14ac:dyDescent="0.25">
      <c r="A950" t="s">
        <v>186</v>
      </c>
      <c r="B950">
        <v>2</v>
      </c>
      <c r="C950">
        <v>2</v>
      </c>
      <c r="D950" t="s">
        <v>187</v>
      </c>
      <c r="E950" t="s">
        <v>1188</v>
      </c>
      <c r="F950">
        <v>201325.04</v>
      </c>
      <c r="G950" t="s">
        <v>189</v>
      </c>
      <c r="H950" t="s">
        <v>196</v>
      </c>
      <c r="I950" t="s">
        <v>196</v>
      </c>
      <c r="J950" t="s">
        <v>320</v>
      </c>
    </row>
    <row r="951" spans="1:10" x14ac:dyDescent="0.25">
      <c r="A951" t="s">
        <v>186</v>
      </c>
      <c r="B951">
        <v>2</v>
      </c>
      <c r="C951">
        <v>2</v>
      </c>
      <c r="D951" t="s">
        <v>187</v>
      </c>
      <c r="E951" t="s">
        <v>1189</v>
      </c>
      <c r="F951">
        <v>473521.39</v>
      </c>
      <c r="G951" t="s">
        <v>189</v>
      </c>
      <c r="H951" t="s">
        <v>225</v>
      </c>
      <c r="I951" t="s">
        <v>212</v>
      </c>
      <c r="J951" t="s">
        <v>320</v>
      </c>
    </row>
    <row r="952" spans="1:10" x14ac:dyDescent="0.25">
      <c r="A952" t="s">
        <v>186</v>
      </c>
      <c r="B952">
        <v>2</v>
      </c>
      <c r="C952">
        <v>2</v>
      </c>
      <c r="D952" t="s">
        <v>187</v>
      </c>
      <c r="E952" t="s">
        <v>1190</v>
      </c>
      <c r="F952">
        <v>344864.25</v>
      </c>
      <c r="G952" t="s">
        <v>189</v>
      </c>
      <c r="H952" t="s">
        <v>196</v>
      </c>
      <c r="I952" t="s">
        <v>196</v>
      </c>
      <c r="J952" t="s">
        <v>320</v>
      </c>
    </row>
    <row r="953" spans="1:10" x14ac:dyDescent="0.25">
      <c r="A953" t="s">
        <v>186</v>
      </c>
      <c r="B953">
        <v>2</v>
      </c>
      <c r="C953">
        <v>2</v>
      </c>
      <c r="D953" t="s">
        <v>187</v>
      </c>
      <c r="E953" t="s">
        <v>1191</v>
      </c>
      <c r="F953">
        <v>108305.06</v>
      </c>
      <c r="G953" t="s">
        <v>189</v>
      </c>
      <c r="H953" t="s">
        <v>220</v>
      </c>
      <c r="I953" t="s">
        <v>292</v>
      </c>
      <c r="J953" t="s">
        <v>320</v>
      </c>
    </row>
    <row r="954" spans="1:10" x14ac:dyDescent="0.25">
      <c r="A954" t="s">
        <v>186</v>
      </c>
      <c r="B954">
        <v>2</v>
      </c>
      <c r="C954">
        <v>2</v>
      </c>
      <c r="D954" t="s">
        <v>187</v>
      </c>
      <c r="E954" t="s">
        <v>1192</v>
      </c>
      <c r="F954">
        <v>513533.57</v>
      </c>
      <c r="G954" t="s">
        <v>189</v>
      </c>
      <c r="H954" t="s">
        <v>196</v>
      </c>
      <c r="I954" t="s">
        <v>196</v>
      </c>
      <c r="J954" t="s">
        <v>320</v>
      </c>
    </row>
    <row r="955" spans="1:10" x14ac:dyDescent="0.25">
      <c r="A955" t="s">
        <v>186</v>
      </c>
      <c r="B955">
        <v>2</v>
      </c>
      <c r="C955">
        <v>2</v>
      </c>
      <c r="D955" t="s">
        <v>187</v>
      </c>
      <c r="E955" t="s">
        <v>1193</v>
      </c>
      <c r="F955">
        <v>522926.37</v>
      </c>
      <c r="G955" t="s">
        <v>189</v>
      </c>
      <c r="H955" t="s">
        <v>196</v>
      </c>
      <c r="I955" t="s">
        <v>196</v>
      </c>
      <c r="J955" t="s">
        <v>320</v>
      </c>
    </row>
    <row r="956" spans="1:10" x14ac:dyDescent="0.25">
      <c r="A956" t="s">
        <v>186</v>
      </c>
      <c r="B956">
        <v>2</v>
      </c>
      <c r="C956">
        <v>2</v>
      </c>
      <c r="D956" t="s">
        <v>187</v>
      </c>
      <c r="E956" t="s">
        <v>1194</v>
      </c>
      <c r="F956">
        <v>41142.69</v>
      </c>
      <c r="G956" t="s">
        <v>189</v>
      </c>
      <c r="H956" t="s">
        <v>292</v>
      </c>
      <c r="I956" t="s">
        <v>349</v>
      </c>
      <c r="J956" t="s">
        <v>320</v>
      </c>
    </row>
    <row r="957" spans="1:10" x14ac:dyDescent="0.25">
      <c r="A957" t="s">
        <v>186</v>
      </c>
      <c r="B957">
        <v>2</v>
      </c>
      <c r="C957">
        <v>2</v>
      </c>
      <c r="D957" t="s">
        <v>187</v>
      </c>
      <c r="E957" t="s">
        <v>1195</v>
      </c>
      <c r="F957">
        <v>223073.3</v>
      </c>
      <c r="G957" t="s">
        <v>189</v>
      </c>
      <c r="H957" t="s">
        <v>196</v>
      </c>
      <c r="I957" t="s">
        <v>225</v>
      </c>
      <c r="J957" t="s">
        <v>320</v>
      </c>
    </row>
    <row r="958" spans="1:10" x14ac:dyDescent="0.25">
      <c r="A958" t="s">
        <v>186</v>
      </c>
      <c r="B958">
        <v>2</v>
      </c>
      <c r="C958">
        <v>2</v>
      </c>
      <c r="D958" t="s">
        <v>187</v>
      </c>
      <c r="E958" t="s">
        <v>1196</v>
      </c>
      <c r="F958">
        <v>384500.02</v>
      </c>
      <c r="G958" t="s">
        <v>189</v>
      </c>
      <c r="H958" t="s">
        <v>196</v>
      </c>
      <c r="I958" t="s">
        <v>225</v>
      </c>
      <c r="J958" t="s">
        <v>320</v>
      </c>
    </row>
    <row r="959" spans="1:10" x14ac:dyDescent="0.25">
      <c r="A959" t="s">
        <v>186</v>
      </c>
      <c r="B959">
        <v>2</v>
      </c>
      <c r="C959">
        <v>2</v>
      </c>
      <c r="D959" t="s">
        <v>187</v>
      </c>
      <c r="E959" t="s">
        <v>1197</v>
      </c>
      <c r="F959">
        <v>130692.83</v>
      </c>
      <c r="G959" t="s">
        <v>189</v>
      </c>
      <c r="H959" t="s">
        <v>196</v>
      </c>
      <c r="I959" t="s">
        <v>196</v>
      </c>
      <c r="J959" t="s">
        <v>320</v>
      </c>
    </row>
    <row r="960" spans="1:10" x14ac:dyDescent="0.25">
      <c r="A960" t="s">
        <v>186</v>
      </c>
      <c r="B960">
        <v>3</v>
      </c>
      <c r="C960">
        <v>2</v>
      </c>
      <c r="D960" t="s">
        <v>187</v>
      </c>
      <c r="E960" t="s">
        <v>1198</v>
      </c>
      <c r="F960">
        <v>80572.17</v>
      </c>
      <c r="G960" t="s">
        <v>189</v>
      </c>
      <c r="H960" t="s">
        <v>196</v>
      </c>
      <c r="I960" t="s">
        <v>196</v>
      </c>
      <c r="J960" t="s">
        <v>320</v>
      </c>
    </row>
    <row r="961" spans="1:10" x14ac:dyDescent="0.25">
      <c r="A961" t="s">
        <v>186</v>
      </c>
      <c r="B961">
        <v>3</v>
      </c>
      <c r="C961">
        <v>2</v>
      </c>
      <c r="D961" t="s">
        <v>187</v>
      </c>
      <c r="E961" t="s">
        <v>1199</v>
      </c>
      <c r="F961">
        <v>19211.2</v>
      </c>
      <c r="G961" t="s">
        <v>189</v>
      </c>
      <c r="H961" t="s">
        <v>292</v>
      </c>
      <c r="I961" t="s">
        <v>225</v>
      </c>
      <c r="J961" t="s">
        <v>320</v>
      </c>
    </row>
    <row r="962" spans="1:10" x14ac:dyDescent="0.25">
      <c r="A962" t="s">
        <v>186</v>
      </c>
      <c r="B962">
        <v>3</v>
      </c>
      <c r="C962">
        <v>2</v>
      </c>
      <c r="D962" t="s">
        <v>187</v>
      </c>
      <c r="E962" t="s">
        <v>1200</v>
      </c>
      <c r="F962">
        <v>61581.19</v>
      </c>
      <c r="G962" t="s">
        <v>189</v>
      </c>
      <c r="H962" t="s">
        <v>292</v>
      </c>
      <c r="I962" t="s">
        <v>292</v>
      </c>
      <c r="J962" t="s">
        <v>320</v>
      </c>
    </row>
    <row r="963" spans="1:10" x14ac:dyDescent="0.25">
      <c r="A963" t="s">
        <v>186</v>
      </c>
      <c r="B963">
        <v>3</v>
      </c>
      <c r="C963">
        <v>2</v>
      </c>
      <c r="D963" t="s">
        <v>187</v>
      </c>
      <c r="E963" t="s">
        <v>1201</v>
      </c>
      <c r="F963">
        <v>112499.45</v>
      </c>
      <c r="G963" t="s">
        <v>189</v>
      </c>
      <c r="H963" t="s">
        <v>215</v>
      </c>
      <c r="I963" t="s">
        <v>193</v>
      </c>
      <c r="J963" t="s">
        <v>320</v>
      </c>
    </row>
    <row r="964" spans="1:10" x14ac:dyDescent="0.25">
      <c r="A964" t="s">
        <v>186</v>
      </c>
      <c r="B964">
        <v>3</v>
      </c>
      <c r="C964">
        <v>2</v>
      </c>
      <c r="D964" t="s">
        <v>187</v>
      </c>
      <c r="E964" t="s">
        <v>1202</v>
      </c>
      <c r="F964">
        <v>125058.31</v>
      </c>
      <c r="G964" t="s">
        <v>189</v>
      </c>
      <c r="H964" t="s">
        <v>196</v>
      </c>
      <c r="I964" t="s">
        <v>196</v>
      </c>
      <c r="J964" t="s">
        <v>320</v>
      </c>
    </row>
    <row r="965" spans="1:10" x14ac:dyDescent="0.25">
      <c r="A965" t="s">
        <v>186</v>
      </c>
      <c r="B965">
        <v>3</v>
      </c>
      <c r="C965">
        <v>2</v>
      </c>
      <c r="D965" t="s">
        <v>187</v>
      </c>
      <c r="E965" t="s">
        <v>1203</v>
      </c>
      <c r="F965">
        <v>1735.64</v>
      </c>
      <c r="G965" t="s">
        <v>189</v>
      </c>
      <c r="H965" t="s">
        <v>1204</v>
      </c>
      <c r="I965" t="s">
        <v>1204</v>
      </c>
      <c r="J965" t="s">
        <v>320</v>
      </c>
    </row>
    <row r="966" spans="1:10" x14ac:dyDescent="0.25">
      <c r="A966" t="s">
        <v>186</v>
      </c>
      <c r="B966">
        <v>3</v>
      </c>
      <c r="C966">
        <v>2</v>
      </c>
      <c r="D966" t="s">
        <v>187</v>
      </c>
      <c r="E966" t="s">
        <v>1205</v>
      </c>
      <c r="F966">
        <v>5147.49</v>
      </c>
      <c r="G966" t="s">
        <v>189</v>
      </c>
      <c r="H966" t="s">
        <v>1204</v>
      </c>
      <c r="I966" t="s">
        <v>292</v>
      </c>
      <c r="J966" t="s">
        <v>320</v>
      </c>
    </row>
    <row r="967" spans="1:10" x14ac:dyDescent="0.25">
      <c r="A967" t="s">
        <v>186</v>
      </c>
      <c r="B967">
        <v>3</v>
      </c>
      <c r="C967">
        <v>2</v>
      </c>
      <c r="D967" t="s">
        <v>187</v>
      </c>
      <c r="E967" t="s">
        <v>1206</v>
      </c>
      <c r="F967">
        <v>1274.04</v>
      </c>
      <c r="G967" t="s">
        <v>189</v>
      </c>
      <c r="H967" t="s">
        <v>1204</v>
      </c>
      <c r="I967" t="s">
        <v>1204</v>
      </c>
      <c r="J967" t="s">
        <v>320</v>
      </c>
    </row>
    <row r="968" spans="1:10" x14ac:dyDescent="0.25">
      <c r="A968" t="s">
        <v>186</v>
      </c>
      <c r="B968">
        <v>3</v>
      </c>
      <c r="C968">
        <v>2</v>
      </c>
      <c r="D968" t="s">
        <v>187</v>
      </c>
      <c r="E968" t="s">
        <v>1207</v>
      </c>
      <c r="F968">
        <v>2313.7800000000002</v>
      </c>
      <c r="G968" t="s">
        <v>189</v>
      </c>
      <c r="H968" t="s">
        <v>1204</v>
      </c>
      <c r="I968" t="s">
        <v>1204</v>
      </c>
      <c r="J968" t="s">
        <v>320</v>
      </c>
    </row>
    <row r="969" spans="1:10" x14ac:dyDescent="0.25">
      <c r="A969" t="s">
        <v>186</v>
      </c>
      <c r="B969">
        <v>3</v>
      </c>
      <c r="C969">
        <v>2</v>
      </c>
      <c r="D969" t="s">
        <v>187</v>
      </c>
      <c r="E969" t="s">
        <v>1208</v>
      </c>
      <c r="F969">
        <v>91564.35</v>
      </c>
      <c r="G969" t="s">
        <v>189</v>
      </c>
      <c r="H969" t="s">
        <v>196</v>
      </c>
      <c r="I969" t="s">
        <v>292</v>
      </c>
      <c r="J969" t="s">
        <v>320</v>
      </c>
    </row>
    <row r="970" spans="1:10" x14ac:dyDescent="0.25">
      <c r="A970" t="s">
        <v>186</v>
      </c>
      <c r="B970">
        <v>3</v>
      </c>
      <c r="C970">
        <v>2</v>
      </c>
      <c r="D970" t="s">
        <v>187</v>
      </c>
      <c r="E970" t="s">
        <v>1209</v>
      </c>
      <c r="F970">
        <v>110130.26</v>
      </c>
      <c r="G970" t="s">
        <v>189</v>
      </c>
      <c r="H970" t="s">
        <v>196</v>
      </c>
      <c r="I970" t="s">
        <v>196</v>
      </c>
      <c r="J970" t="s">
        <v>320</v>
      </c>
    </row>
    <row r="971" spans="1:10" x14ac:dyDescent="0.25">
      <c r="A971" t="s">
        <v>186</v>
      </c>
      <c r="B971">
        <v>3</v>
      </c>
      <c r="C971">
        <v>2</v>
      </c>
      <c r="D971" t="s">
        <v>187</v>
      </c>
      <c r="E971" t="s">
        <v>1210</v>
      </c>
      <c r="F971">
        <v>125772</v>
      </c>
      <c r="G971" t="s">
        <v>189</v>
      </c>
      <c r="H971" t="s">
        <v>196</v>
      </c>
      <c r="I971" t="s">
        <v>196</v>
      </c>
      <c r="J971" t="s">
        <v>320</v>
      </c>
    </row>
    <row r="972" spans="1:10" x14ac:dyDescent="0.25">
      <c r="A972" t="s">
        <v>186</v>
      </c>
      <c r="B972">
        <v>3</v>
      </c>
      <c r="C972">
        <v>2</v>
      </c>
      <c r="D972" t="s">
        <v>187</v>
      </c>
      <c r="E972" t="s">
        <v>1211</v>
      </c>
      <c r="F972">
        <v>37162.199999999997</v>
      </c>
      <c r="G972" t="s">
        <v>189</v>
      </c>
      <c r="H972" t="s">
        <v>292</v>
      </c>
      <c r="I972" t="s">
        <v>292</v>
      </c>
      <c r="J972" t="s">
        <v>320</v>
      </c>
    </row>
    <row r="973" spans="1:10" x14ac:dyDescent="0.25">
      <c r="A973" t="s">
        <v>186</v>
      </c>
      <c r="B973">
        <v>3</v>
      </c>
      <c r="C973">
        <v>2</v>
      </c>
      <c r="D973" t="s">
        <v>187</v>
      </c>
      <c r="E973" t="s">
        <v>1212</v>
      </c>
      <c r="F973">
        <v>129151.35</v>
      </c>
      <c r="G973" t="s">
        <v>189</v>
      </c>
      <c r="H973" t="s">
        <v>711</v>
      </c>
      <c r="I973" t="s">
        <v>711</v>
      </c>
      <c r="J973" t="s">
        <v>320</v>
      </c>
    </row>
    <row r="974" spans="1:10" x14ac:dyDescent="0.25">
      <c r="A974" t="s">
        <v>186</v>
      </c>
      <c r="B974">
        <v>3</v>
      </c>
      <c r="C974">
        <v>2</v>
      </c>
      <c r="D974" t="s">
        <v>187</v>
      </c>
      <c r="E974" t="s">
        <v>1213</v>
      </c>
      <c r="F974">
        <v>5534.46</v>
      </c>
      <c r="G974" t="s">
        <v>189</v>
      </c>
      <c r="H974" t="s">
        <v>292</v>
      </c>
      <c r="I974" t="s">
        <v>292</v>
      </c>
      <c r="J974" t="s">
        <v>320</v>
      </c>
    </row>
    <row r="975" spans="1:10" x14ac:dyDescent="0.25">
      <c r="A975" t="s">
        <v>186</v>
      </c>
      <c r="B975">
        <v>3</v>
      </c>
      <c r="C975">
        <v>2</v>
      </c>
      <c r="D975" t="s">
        <v>187</v>
      </c>
      <c r="E975" t="s">
        <v>1214</v>
      </c>
      <c r="F975">
        <v>32621.759999999998</v>
      </c>
      <c r="G975" t="s">
        <v>189</v>
      </c>
      <c r="H975" t="s">
        <v>232</v>
      </c>
      <c r="I975" t="s">
        <v>349</v>
      </c>
      <c r="J975" t="s">
        <v>320</v>
      </c>
    </row>
    <row r="976" spans="1:10" x14ac:dyDescent="0.25">
      <c r="A976" t="s">
        <v>186</v>
      </c>
      <c r="B976">
        <v>3</v>
      </c>
      <c r="C976">
        <v>2</v>
      </c>
      <c r="D976" t="s">
        <v>187</v>
      </c>
      <c r="E976" t="s">
        <v>1215</v>
      </c>
      <c r="F976">
        <v>191767.13</v>
      </c>
      <c r="G976" t="s">
        <v>189</v>
      </c>
      <c r="H976" t="s">
        <v>196</v>
      </c>
      <c r="I976" t="s">
        <v>196</v>
      </c>
      <c r="J976" t="s">
        <v>320</v>
      </c>
    </row>
    <row r="977" spans="1:10" x14ac:dyDescent="0.25">
      <c r="A977" t="s">
        <v>186</v>
      </c>
      <c r="B977">
        <v>3</v>
      </c>
      <c r="C977">
        <v>2</v>
      </c>
      <c r="D977" t="s">
        <v>187</v>
      </c>
      <c r="E977" t="s">
        <v>1216</v>
      </c>
      <c r="F977">
        <v>214414.55</v>
      </c>
      <c r="G977" t="s">
        <v>189</v>
      </c>
      <c r="H977" t="s">
        <v>199</v>
      </c>
      <c r="I977" t="s">
        <v>212</v>
      </c>
      <c r="J977" t="s">
        <v>320</v>
      </c>
    </row>
    <row r="978" spans="1:10" x14ac:dyDescent="0.25">
      <c r="A978" t="s">
        <v>186</v>
      </c>
      <c r="B978">
        <v>3</v>
      </c>
      <c r="C978">
        <v>2</v>
      </c>
      <c r="D978" t="s">
        <v>187</v>
      </c>
      <c r="E978" t="s">
        <v>1217</v>
      </c>
      <c r="F978">
        <v>35681.94</v>
      </c>
      <c r="G978" t="s">
        <v>189</v>
      </c>
      <c r="H978" t="s">
        <v>292</v>
      </c>
      <c r="I978" t="s">
        <v>292</v>
      </c>
      <c r="J978" t="s">
        <v>320</v>
      </c>
    </row>
    <row r="979" spans="1:10" x14ac:dyDescent="0.25">
      <c r="A979" t="s">
        <v>186</v>
      </c>
      <c r="B979">
        <v>3</v>
      </c>
      <c r="C979">
        <v>2</v>
      </c>
      <c r="D979" t="s">
        <v>187</v>
      </c>
      <c r="E979" t="s">
        <v>1218</v>
      </c>
      <c r="F979">
        <v>210497.47</v>
      </c>
      <c r="G979" t="s">
        <v>189</v>
      </c>
      <c r="H979" t="s">
        <v>196</v>
      </c>
      <c r="I979" t="s">
        <v>225</v>
      </c>
      <c r="J979" t="s">
        <v>320</v>
      </c>
    </row>
    <row r="980" spans="1:10" x14ac:dyDescent="0.25">
      <c r="A980" t="s">
        <v>186</v>
      </c>
      <c r="B980">
        <v>3</v>
      </c>
      <c r="C980">
        <v>2</v>
      </c>
      <c r="D980" t="s">
        <v>187</v>
      </c>
      <c r="E980" t="s">
        <v>1219</v>
      </c>
      <c r="F980">
        <v>105057.74</v>
      </c>
      <c r="G980" t="s">
        <v>189</v>
      </c>
      <c r="H980" t="s">
        <v>196</v>
      </c>
      <c r="I980" t="s">
        <v>196</v>
      </c>
      <c r="J980" t="s">
        <v>320</v>
      </c>
    </row>
    <row r="981" spans="1:10" x14ac:dyDescent="0.25">
      <c r="A981" t="s">
        <v>186</v>
      </c>
      <c r="B981">
        <v>3</v>
      </c>
      <c r="C981">
        <v>2</v>
      </c>
      <c r="D981" t="s">
        <v>187</v>
      </c>
      <c r="E981" t="s">
        <v>1220</v>
      </c>
      <c r="F981">
        <v>49364.78</v>
      </c>
      <c r="G981" t="s">
        <v>189</v>
      </c>
      <c r="H981" t="s">
        <v>292</v>
      </c>
      <c r="I981" t="s">
        <v>292</v>
      </c>
      <c r="J981" t="s">
        <v>320</v>
      </c>
    </row>
    <row r="982" spans="1:10" x14ac:dyDescent="0.25">
      <c r="A982" t="s">
        <v>186</v>
      </c>
      <c r="B982">
        <v>3</v>
      </c>
      <c r="C982">
        <v>2</v>
      </c>
      <c r="D982" t="s">
        <v>187</v>
      </c>
      <c r="E982" t="s">
        <v>1221</v>
      </c>
      <c r="F982">
        <v>51671.45</v>
      </c>
      <c r="G982" t="s">
        <v>189</v>
      </c>
      <c r="H982" t="s">
        <v>292</v>
      </c>
      <c r="I982" t="s">
        <v>244</v>
      </c>
      <c r="J982" t="s">
        <v>320</v>
      </c>
    </row>
    <row r="983" spans="1:10" x14ac:dyDescent="0.25">
      <c r="A983" t="s">
        <v>186</v>
      </c>
      <c r="B983">
        <v>3</v>
      </c>
      <c r="C983">
        <v>2</v>
      </c>
      <c r="D983" t="s">
        <v>187</v>
      </c>
      <c r="E983" t="s">
        <v>1222</v>
      </c>
      <c r="F983">
        <v>98024.52</v>
      </c>
      <c r="G983" t="s">
        <v>189</v>
      </c>
      <c r="H983" t="s">
        <v>196</v>
      </c>
      <c r="I983" t="s">
        <v>292</v>
      </c>
      <c r="J983" t="s">
        <v>320</v>
      </c>
    </row>
    <row r="984" spans="1:10" x14ac:dyDescent="0.25">
      <c r="A984" t="s">
        <v>186</v>
      </c>
      <c r="B984">
        <v>3</v>
      </c>
      <c r="C984">
        <v>2</v>
      </c>
      <c r="D984" t="s">
        <v>187</v>
      </c>
      <c r="E984" t="s">
        <v>1223</v>
      </c>
      <c r="F984">
        <v>95698.99</v>
      </c>
      <c r="G984" t="s">
        <v>189</v>
      </c>
      <c r="H984" t="s">
        <v>196</v>
      </c>
      <c r="I984" t="s">
        <v>196</v>
      </c>
      <c r="J984" t="s">
        <v>320</v>
      </c>
    </row>
    <row r="985" spans="1:10" x14ac:dyDescent="0.25">
      <c r="A985" t="s">
        <v>186</v>
      </c>
      <c r="B985">
        <v>3</v>
      </c>
      <c r="C985">
        <v>2</v>
      </c>
      <c r="D985" t="s">
        <v>187</v>
      </c>
      <c r="E985" t="s">
        <v>1224</v>
      </c>
      <c r="F985">
        <v>105469.99</v>
      </c>
      <c r="G985" t="s">
        <v>189</v>
      </c>
      <c r="H985" t="s">
        <v>196</v>
      </c>
      <c r="I985" t="s">
        <v>196</v>
      </c>
      <c r="J985" t="s">
        <v>320</v>
      </c>
    </row>
    <row r="986" spans="1:10" x14ac:dyDescent="0.25">
      <c r="A986" t="s">
        <v>186</v>
      </c>
      <c r="B986">
        <v>3</v>
      </c>
      <c r="C986">
        <v>2</v>
      </c>
      <c r="D986" t="s">
        <v>187</v>
      </c>
      <c r="E986" t="s">
        <v>1225</v>
      </c>
      <c r="F986">
        <v>200262.78</v>
      </c>
      <c r="G986" t="s">
        <v>189</v>
      </c>
      <c r="H986" t="s">
        <v>215</v>
      </c>
      <c r="I986" t="s">
        <v>196</v>
      </c>
      <c r="J986" t="s">
        <v>320</v>
      </c>
    </row>
    <row r="987" spans="1:10" x14ac:dyDescent="0.25">
      <c r="A987" t="s">
        <v>186</v>
      </c>
      <c r="B987">
        <v>3</v>
      </c>
      <c r="C987">
        <v>2</v>
      </c>
      <c r="D987" t="s">
        <v>187</v>
      </c>
      <c r="E987" t="s">
        <v>1226</v>
      </c>
      <c r="F987">
        <v>214309.03</v>
      </c>
      <c r="G987" t="s">
        <v>189</v>
      </c>
      <c r="H987" t="s">
        <v>196</v>
      </c>
      <c r="I987" t="s">
        <v>1227</v>
      </c>
      <c r="J987" t="s">
        <v>320</v>
      </c>
    </row>
    <row r="988" spans="1:10" x14ac:dyDescent="0.25">
      <c r="A988" t="s">
        <v>186</v>
      </c>
      <c r="B988">
        <v>3</v>
      </c>
      <c r="C988">
        <v>2</v>
      </c>
      <c r="D988" t="s">
        <v>187</v>
      </c>
      <c r="E988" t="s">
        <v>1228</v>
      </c>
      <c r="F988">
        <v>137311.54999999999</v>
      </c>
      <c r="G988" t="s">
        <v>189</v>
      </c>
      <c r="H988" t="s">
        <v>196</v>
      </c>
      <c r="I988" t="s">
        <v>196</v>
      </c>
      <c r="J988" t="s">
        <v>320</v>
      </c>
    </row>
    <row r="989" spans="1:10" x14ac:dyDescent="0.25">
      <c r="A989" t="s">
        <v>186</v>
      </c>
      <c r="B989">
        <v>3</v>
      </c>
      <c r="C989">
        <v>2</v>
      </c>
      <c r="D989" t="s">
        <v>187</v>
      </c>
      <c r="E989" t="s">
        <v>1229</v>
      </c>
      <c r="F989">
        <v>120006.8</v>
      </c>
      <c r="G989" t="s">
        <v>189</v>
      </c>
      <c r="H989" t="s">
        <v>196</v>
      </c>
      <c r="I989" t="s">
        <v>196</v>
      </c>
      <c r="J989" t="s">
        <v>320</v>
      </c>
    </row>
    <row r="990" spans="1:10" x14ac:dyDescent="0.25">
      <c r="A990" t="s">
        <v>186</v>
      </c>
      <c r="B990">
        <v>3</v>
      </c>
      <c r="C990">
        <v>2</v>
      </c>
      <c r="D990" t="s">
        <v>187</v>
      </c>
      <c r="E990" t="s">
        <v>1230</v>
      </c>
      <c r="F990">
        <v>188145.47</v>
      </c>
      <c r="G990" t="s">
        <v>189</v>
      </c>
      <c r="H990" t="s">
        <v>196</v>
      </c>
      <c r="I990" t="s">
        <v>292</v>
      </c>
      <c r="J990" t="s">
        <v>320</v>
      </c>
    </row>
    <row r="991" spans="1:10" x14ac:dyDescent="0.25">
      <c r="A991" t="s">
        <v>186</v>
      </c>
      <c r="B991">
        <v>3</v>
      </c>
      <c r="C991">
        <v>2</v>
      </c>
      <c r="D991" t="s">
        <v>187</v>
      </c>
      <c r="E991" t="s">
        <v>1231</v>
      </c>
      <c r="F991">
        <v>314382.69</v>
      </c>
      <c r="G991" t="s">
        <v>189</v>
      </c>
      <c r="H991" t="s">
        <v>196</v>
      </c>
      <c r="I991" t="s">
        <v>349</v>
      </c>
      <c r="J991" t="s">
        <v>320</v>
      </c>
    </row>
    <row r="992" spans="1:10" x14ac:dyDescent="0.25">
      <c r="A992" t="s">
        <v>186</v>
      </c>
      <c r="B992">
        <v>3</v>
      </c>
      <c r="C992">
        <v>2</v>
      </c>
      <c r="D992" t="s">
        <v>187</v>
      </c>
      <c r="E992" t="s">
        <v>1232</v>
      </c>
      <c r="F992">
        <v>211076.92</v>
      </c>
      <c r="G992" t="s">
        <v>189</v>
      </c>
      <c r="H992" t="s">
        <v>196</v>
      </c>
      <c r="I992" t="s">
        <v>196</v>
      </c>
      <c r="J992" t="s">
        <v>320</v>
      </c>
    </row>
    <row r="993" spans="1:10" x14ac:dyDescent="0.25">
      <c r="A993" t="s">
        <v>186</v>
      </c>
      <c r="B993">
        <v>3</v>
      </c>
      <c r="C993">
        <v>2</v>
      </c>
      <c r="D993" t="s">
        <v>187</v>
      </c>
      <c r="E993" t="s">
        <v>1233</v>
      </c>
      <c r="F993">
        <v>78818.97</v>
      </c>
      <c r="G993" t="s">
        <v>189</v>
      </c>
      <c r="H993" t="s">
        <v>196</v>
      </c>
      <c r="I993" t="s">
        <v>225</v>
      </c>
      <c r="J993" t="s">
        <v>320</v>
      </c>
    </row>
    <row r="994" spans="1:10" x14ac:dyDescent="0.25">
      <c r="A994" t="s">
        <v>186</v>
      </c>
      <c r="B994">
        <v>3</v>
      </c>
      <c r="C994">
        <v>2</v>
      </c>
      <c r="D994" t="s">
        <v>187</v>
      </c>
      <c r="E994" t="s">
        <v>1234</v>
      </c>
      <c r="F994">
        <v>30316.06</v>
      </c>
      <c r="G994" t="s">
        <v>189</v>
      </c>
      <c r="H994" t="s">
        <v>292</v>
      </c>
      <c r="I994" t="s">
        <v>212</v>
      </c>
      <c r="J994" t="s">
        <v>320</v>
      </c>
    </row>
    <row r="995" spans="1:10" x14ac:dyDescent="0.25">
      <c r="A995" t="s">
        <v>186</v>
      </c>
      <c r="B995">
        <v>3</v>
      </c>
      <c r="C995">
        <v>2</v>
      </c>
      <c r="D995" t="s">
        <v>187</v>
      </c>
      <c r="E995" t="s">
        <v>1235</v>
      </c>
      <c r="F995">
        <v>165306.91</v>
      </c>
      <c r="G995" t="s">
        <v>189</v>
      </c>
      <c r="H995" t="s">
        <v>232</v>
      </c>
      <c r="I995" t="s">
        <v>212</v>
      </c>
      <c r="J995" t="s">
        <v>320</v>
      </c>
    </row>
    <row r="996" spans="1:10" x14ac:dyDescent="0.25">
      <c r="A996" t="s">
        <v>186</v>
      </c>
      <c r="B996">
        <v>3</v>
      </c>
      <c r="C996">
        <v>2</v>
      </c>
      <c r="D996" t="s">
        <v>187</v>
      </c>
      <c r="E996" t="s">
        <v>1236</v>
      </c>
      <c r="F996">
        <v>3941.89</v>
      </c>
      <c r="G996" t="s">
        <v>189</v>
      </c>
      <c r="H996" t="s">
        <v>292</v>
      </c>
      <c r="I996" t="s">
        <v>292</v>
      </c>
      <c r="J996" t="s">
        <v>320</v>
      </c>
    </row>
    <row r="997" spans="1:10" x14ac:dyDescent="0.25">
      <c r="A997" t="s">
        <v>186</v>
      </c>
      <c r="B997">
        <v>3</v>
      </c>
      <c r="C997">
        <v>2</v>
      </c>
      <c r="D997" t="s">
        <v>187</v>
      </c>
      <c r="E997" t="s">
        <v>1237</v>
      </c>
      <c r="F997">
        <v>11987.54</v>
      </c>
      <c r="G997" t="s">
        <v>189</v>
      </c>
      <c r="H997" t="s">
        <v>196</v>
      </c>
      <c r="I997" t="s">
        <v>215</v>
      </c>
      <c r="J997" t="s">
        <v>320</v>
      </c>
    </row>
    <row r="998" spans="1:10" x14ac:dyDescent="0.25">
      <c r="A998" t="s">
        <v>186</v>
      </c>
      <c r="B998">
        <v>3</v>
      </c>
      <c r="C998">
        <v>2</v>
      </c>
      <c r="D998" t="s">
        <v>187</v>
      </c>
      <c r="E998" t="s">
        <v>1238</v>
      </c>
      <c r="F998">
        <v>256858.75</v>
      </c>
      <c r="G998" t="s">
        <v>189</v>
      </c>
      <c r="H998" t="s">
        <v>196</v>
      </c>
      <c r="I998" t="s">
        <v>196</v>
      </c>
      <c r="J998" t="s">
        <v>320</v>
      </c>
    </row>
    <row r="999" spans="1:10" x14ac:dyDescent="0.25">
      <c r="A999" t="s">
        <v>186</v>
      </c>
      <c r="B999">
        <v>3</v>
      </c>
      <c r="C999">
        <v>2</v>
      </c>
      <c r="D999" t="s">
        <v>187</v>
      </c>
      <c r="E999" t="s">
        <v>1239</v>
      </c>
      <c r="F999">
        <v>10824.06</v>
      </c>
      <c r="G999" t="s">
        <v>189</v>
      </c>
      <c r="H999" t="s">
        <v>711</v>
      </c>
      <c r="I999" t="s">
        <v>225</v>
      </c>
      <c r="J999" t="s">
        <v>320</v>
      </c>
    </row>
    <row r="1000" spans="1:10" x14ac:dyDescent="0.25">
      <c r="A1000" t="s">
        <v>186</v>
      </c>
      <c r="B1000">
        <v>3</v>
      </c>
      <c r="C1000">
        <v>2</v>
      </c>
      <c r="D1000" t="s">
        <v>187</v>
      </c>
      <c r="E1000" t="s">
        <v>1240</v>
      </c>
      <c r="F1000">
        <v>109483.05</v>
      </c>
      <c r="G1000" t="s">
        <v>189</v>
      </c>
      <c r="H1000" t="s">
        <v>196</v>
      </c>
      <c r="I1000" t="s">
        <v>225</v>
      </c>
      <c r="J1000" t="s">
        <v>320</v>
      </c>
    </row>
    <row r="1001" spans="1:10" x14ac:dyDescent="0.25">
      <c r="A1001" t="s">
        <v>186</v>
      </c>
      <c r="B1001">
        <v>3</v>
      </c>
      <c r="C1001">
        <v>2</v>
      </c>
      <c r="D1001" t="s">
        <v>187</v>
      </c>
      <c r="E1001" t="s">
        <v>1241</v>
      </c>
      <c r="F1001">
        <v>315705.12</v>
      </c>
      <c r="G1001" t="s">
        <v>189</v>
      </c>
      <c r="H1001" t="s">
        <v>258</v>
      </c>
      <c r="I1001" t="s">
        <v>1242</v>
      </c>
      <c r="J1001" t="s">
        <v>320</v>
      </c>
    </row>
    <row r="1002" spans="1:10" x14ac:dyDescent="0.25">
      <c r="A1002" t="s">
        <v>186</v>
      </c>
      <c r="B1002">
        <v>3</v>
      </c>
      <c r="C1002">
        <v>2</v>
      </c>
      <c r="D1002" t="s">
        <v>187</v>
      </c>
      <c r="E1002" t="s">
        <v>1243</v>
      </c>
      <c r="F1002">
        <v>29361.86</v>
      </c>
      <c r="G1002" t="s">
        <v>189</v>
      </c>
      <c r="H1002" t="s">
        <v>292</v>
      </c>
      <c r="I1002" t="s">
        <v>244</v>
      </c>
      <c r="J1002" t="s">
        <v>320</v>
      </c>
    </row>
    <row r="1003" spans="1:10" x14ac:dyDescent="0.25">
      <c r="A1003" t="s">
        <v>186</v>
      </c>
      <c r="B1003">
        <v>3</v>
      </c>
      <c r="C1003">
        <v>2</v>
      </c>
      <c r="D1003" t="s">
        <v>187</v>
      </c>
      <c r="E1003" t="s">
        <v>1244</v>
      </c>
      <c r="F1003">
        <v>105421.12</v>
      </c>
      <c r="G1003" t="s">
        <v>189</v>
      </c>
      <c r="H1003" t="s">
        <v>196</v>
      </c>
      <c r="I1003" t="s">
        <v>196</v>
      </c>
      <c r="J1003" t="s">
        <v>320</v>
      </c>
    </row>
    <row r="1004" spans="1:10" x14ac:dyDescent="0.25">
      <c r="A1004" t="s">
        <v>186</v>
      </c>
      <c r="B1004">
        <v>3</v>
      </c>
      <c r="C1004">
        <v>2</v>
      </c>
      <c r="D1004" t="s">
        <v>187</v>
      </c>
      <c r="E1004" t="s">
        <v>1245</v>
      </c>
      <c r="F1004">
        <v>81806.509999999995</v>
      </c>
      <c r="G1004" t="s">
        <v>189</v>
      </c>
      <c r="H1004" t="s">
        <v>196</v>
      </c>
      <c r="I1004" t="s">
        <v>244</v>
      </c>
      <c r="J1004" t="s">
        <v>320</v>
      </c>
    </row>
    <row r="1005" spans="1:10" x14ac:dyDescent="0.25">
      <c r="A1005" t="s">
        <v>186</v>
      </c>
      <c r="B1005">
        <v>3</v>
      </c>
      <c r="C1005">
        <v>2</v>
      </c>
      <c r="D1005" t="s">
        <v>187</v>
      </c>
      <c r="E1005" t="s">
        <v>1246</v>
      </c>
      <c r="F1005">
        <v>354830.43</v>
      </c>
      <c r="G1005" t="s">
        <v>189</v>
      </c>
      <c r="H1005" t="s">
        <v>196</v>
      </c>
      <c r="I1005" t="s">
        <v>196</v>
      </c>
      <c r="J1005" t="s">
        <v>320</v>
      </c>
    </row>
    <row r="1006" spans="1:10" x14ac:dyDescent="0.25">
      <c r="A1006" t="s">
        <v>186</v>
      </c>
      <c r="B1006">
        <v>3</v>
      </c>
      <c r="C1006">
        <v>2</v>
      </c>
      <c r="D1006" t="s">
        <v>187</v>
      </c>
      <c r="E1006" t="s">
        <v>1247</v>
      </c>
      <c r="F1006">
        <v>183896.68</v>
      </c>
      <c r="G1006" t="s">
        <v>189</v>
      </c>
      <c r="H1006" t="s">
        <v>292</v>
      </c>
      <c r="I1006" t="s">
        <v>196</v>
      </c>
      <c r="J1006" t="s">
        <v>320</v>
      </c>
    </row>
    <row r="1007" spans="1:10" x14ac:dyDescent="0.25">
      <c r="A1007" t="s">
        <v>186</v>
      </c>
      <c r="B1007">
        <v>3</v>
      </c>
      <c r="C1007">
        <v>2</v>
      </c>
      <c r="D1007" t="s">
        <v>187</v>
      </c>
      <c r="E1007" t="s">
        <v>1248</v>
      </c>
      <c r="F1007">
        <v>102422.13</v>
      </c>
      <c r="G1007" t="s">
        <v>189</v>
      </c>
      <c r="H1007" t="s">
        <v>196</v>
      </c>
      <c r="I1007" t="s">
        <v>196</v>
      </c>
      <c r="J1007" t="s">
        <v>320</v>
      </c>
    </row>
    <row r="1008" spans="1:10" x14ac:dyDescent="0.25">
      <c r="A1008" t="s">
        <v>186</v>
      </c>
      <c r="B1008">
        <v>3</v>
      </c>
      <c r="C1008">
        <v>2</v>
      </c>
      <c r="D1008" t="s">
        <v>187</v>
      </c>
      <c r="E1008" t="s">
        <v>1249</v>
      </c>
      <c r="F1008">
        <v>24601.82</v>
      </c>
      <c r="G1008" t="s">
        <v>189</v>
      </c>
      <c r="H1008" t="s">
        <v>292</v>
      </c>
      <c r="I1008" t="s">
        <v>292</v>
      </c>
      <c r="J1008" t="s">
        <v>320</v>
      </c>
    </row>
    <row r="1009" spans="1:10" x14ac:dyDescent="0.25">
      <c r="A1009" t="s">
        <v>186</v>
      </c>
      <c r="B1009">
        <v>3</v>
      </c>
      <c r="C1009">
        <v>2</v>
      </c>
      <c r="D1009" t="s">
        <v>187</v>
      </c>
      <c r="E1009" t="s">
        <v>1250</v>
      </c>
      <c r="F1009">
        <v>301329.33</v>
      </c>
      <c r="G1009" t="s">
        <v>189</v>
      </c>
      <c r="H1009" t="s">
        <v>196</v>
      </c>
      <c r="I1009" t="s">
        <v>196</v>
      </c>
      <c r="J1009" t="s">
        <v>320</v>
      </c>
    </row>
    <row r="1010" spans="1:10" x14ac:dyDescent="0.25">
      <c r="A1010" t="s">
        <v>186</v>
      </c>
      <c r="B1010">
        <v>3</v>
      </c>
      <c r="C1010">
        <v>2</v>
      </c>
      <c r="D1010" t="s">
        <v>187</v>
      </c>
      <c r="E1010" t="s">
        <v>1251</v>
      </c>
      <c r="F1010">
        <v>369631.21</v>
      </c>
      <c r="G1010" t="s">
        <v>189</v>
      </c>
      <c r="H1010" t="s">
        <v>196</v>
      </c>
      <c r="I1010" t="s">
        <v>292</v>
      </c>
      <c r="J1010" t="s">
        <v>320</v>
      </c>
    </row>
    <row r="1011" spans="1:10" x14ac:dyDescent="0.25">
      <c r="A1011" t="s">
        <v>186</v>
      </c>
      <c r="B1011">
        <v>3</v>
      </c>
      <c r="C1011">
        <v>2</v>
      </c>
      <c r="D1011" t="s">
        <v>187</v>
      </c>
      <c r="E1011" t="s">
        <v>1252</v>
      </c>
      <c r="F1011">
        <v>40305.68</v>
      </c>
      <c r="G1011" t="s">
        <v>189</v>
      </c>
      <c r="H1011" t="s">
        <v>292</v>
      </c>
      <c r="I1011" t="s">
        <v>292</v>
      </c>
      <c r="J1011" t="s">
        <v>320</v>
      </c>
    </row>
    <row r="1012" spans="1:10" x14ac:dyDescent="0.25">
      <c r="A1012" t="s">
        <v>186</v>
      </c>
      <c r="B1012">
        <v>3</v>
      </c>
      <c r="C1012">
        <v>2</v>
      </c>
      <c r="D1012" t="s">
        <v>187</v>
      </c>
      <c r="E1012" t="s">
        <v>1253</v>
      </c>
      <c r="F1012">
        <v>62388.23</v>
      </c>
      <c r="G1012" t="s">
        <v>189</v>
      </c>
      <c r="H1012" t="s">
        <v>292</v>
      </c>
      <c r="I1012" t="s">
        <v>196</v>
      </c>
      <c r="J1012" t="s">
        <v>320</v>
      </c>
    </row>
    <row r="1013" spans="1:10" x14ac:dyDescent="0.25">
      <c r="A1013" t="s">
        <v>186</v>
      </c>
      <c r="B1013">
        <v>3</v>
      </c>
      <c r="C1013">
        <v>2</v>
      </c>
      <c r="D1013" t="s">
        <v>187</v>
      </c>
      <c r="E1013" t="s">
        <v>1254</v>
      </c>
      <c r="F1013">
        <v>175226.97</v>
      </c>
      <c r="G1013" t="s">
        <v>189</v>
      </c>
      <c r="H1013" t="s">
        <v>196</v>
      </c>
      <c r="I1013" t="s">
        <v>292</v>
      </c>
      <c r="J1013" t="s">
        <v>320</v>
      </c>
    </row>
    <row r="1014" spans="1:10" x14ac:dyDescent="0.25">
      <c r="A1014" t="s">
        <v>186</v>
      </c>
      <c r="B1014">
        <v>3</v>
      </c>
      <c r="C1014">
        <v>2</v>
      </c>
      <c r="D1014" t="s">
        <v>187</v>
      </c>
      <c r="E1014" t="s">
        <v>1255</v>
      </c>
      <c r="F1014">
        <v>155828.38</v>
      </c>
      <c r="G1014" t="s">
        <v>189</v>
      </c>
      <c r="H1014" t="s">
        <v>196</v>
      </c>
      <c r="I1014" t="s">
        <v>225</v>
      </c>
      <c r="J1014" t="s">
        <v>320</v>
      </c>
    </row>
    <row r="1015" spans="1:10" x14ac:dyDescent="0.25">
      <c r="A1015" t="s">
        <v>186</v>
      </c>
      <c r="B1015">
        <v>3</v>
      </c>
      <c r="C1015">
        <v>2</v>
      </c>
      <c r="D1015" t="s">
        <v>187</v>
      </c>
      <c r="E1015" t="s">
        <v>1256</v>
      </c>
      <c r="F1015">
        <v>217592.26</v>
      </c>
      <c r="G1015" t="s">
        <v>189</v>
      </c>
      <c r="H1015" t="s">
        <v>196</v>
      </c>
      <c r="I1015" t="s">
        <v>196</v>
      </c>
      <c r="J1015" t="s">
        <v>320</v>
      </c>
    </row>
    <row r="1016" spans="1:10" x14ac:dyDescent="0.25">
      <c r="A1016" t="s">
        <v>186</v>
      </c>
      <c r="B1016">
        <v>3</v>
      </c>
      <c r="C1016">
        <v>2</v>
      </c>
      <c r="D1016" t="s">
        <v>187</v>
      </c>
      <c r="E1016" t="s">
        <v>1257</v>
      </c>
      <c r="F1016">
        <v>303095.32</v>
      </c>
      <c r="G1016" t="s">
        <v>189</v>
      </c>
      <c r="H1016" t="s">
        <v>196</v>
      </c>
      <c r="I1016" t="s">
        <v>225</v>
      </c>
      <c r="J1016" t="s">
        <v>320</v>
      </c>
    </row>
    <row r="1017" spans="1:10" x14ac:dyDescent="0.25">
      <c r="A1017" t="s">
        <v>186</v>
      </c>
      <c r="B1017">
        <v>3</v>
      </c>
      <c r="C1017">
        <v>2</v>
      </c>
      <c r="D1017" t="s">
        <v>187</v>
      </c>
      <c r="E1017" t="s">
        <v>1258</v>
      </c>
      <c r="F1017">
        <v>181597.78</v>
      </c>
      <c r="G1017" t="s">
        <v>189</v>
      </c>
      <c r="H1017" t="s">
        <v>316</v>
      </c>
      <c r="I1017" t="s">
        <v>711</v>
      </c>
      <c r="J1017" t="s">
        <v>320</v>
      </c>
    </row>
    <row r="1018" spans="1:10" x14ac:dyDescent="0.25">
      <c r="A1018" t="s">
        <v>186</v>
      </c>
      <c r="B1018">
        <v>3</v>
      </c>
      <c r="C1018">
        <v>2</v>
      </c>
      <c r="D1018" t="s">
        <v>187</v>
      </c>
      <c r="E1018" t="s">
        <v>1259</v>
      </c>
      <c r="F1018">
        <v>247176.38</v>
      </c>
      <c r="G1018" t="s">
        <v>189</v>
      </c>
      <c r="H1018" t="s">
        <v>196</v>
      </c>
      <c r="I1018" t="s">
        <v>349</v>
      </c>
      <c r="J1018" t="s">
        <v>320</v>
      </c>
    </row>
    <row r="1019" spans="1:10" x14ac:dyDescent="0.25">
      <c r="A1019" t="s">
        <v>186</v>
      </c>
      <c r="B1019">
        <v>3</v>
      </c>
      <c r="C1019">
        <v>2</v>
      </c>
      <c r="D1019" t="s">
        <v>187</v>
      </c>
      <c r="E1019" t="s">
        <v>1260</v>
      </c>
      <c r="F1019">
        <v>171706.07</v>
      </c>
      <c r="G1019" t="s">
        <v>189</v>
      </c>
      <c r="H1019" t="s">
        <v>199</v>
      </c>
      <c r="I1019" t="s">
        <v>193</v>
      </c>
      <c r="J1019" t="s">
        <v>320</v>
      </c>
    </row>
    <row r="1020" spans="1:10" x14ac:dyDescent="0.25">
      <c r="A1020" t="s">
        <v>186</v>
      </c>
      <c r="B1020">
        <v>3</v>
      </c>
      <c r="C1020">
        <v>2</v>
      </c>
      <c r="D1020" t="s">
        <v>187</v>
      </c>
      <c r="E1020" t="s">
        <v>1261</v>
      </c>
      <c r="F1020">
        <v>41968.800000000003</v>
      </c>
      <c r="G1020" t="s">
        <v>189</v>
      </c>
      <c r="H1020" t="s">
        <v>292</v>
      </c>
      <c r="I1020" t="s">
        <v>292</v>
      </c>
      <c r="J1020" t="s">
        <v>320</v>
      </c>
    </row>
    <row r="1021" spans="1:10" x14ac:dyDescent="0.25">
      <c r="A1021" t="s">
        <v>186</v>
      </c>
      <c r="B1021">
        <v>3</v>
      </c>
      <c r="C1021">
        <v>2</v>
      </c>
      <c r="D1021" t="s">
        <v>187</v>
      </c>
      <c r="E1021" t="s">
        <v>1262</v>
      </c>
      <c r="F1021">
        <v>186343.26</v>
      </c>
      <c r="G1021" t="s">
        <v>189</v>
      </c>
      <c r="H1021" t="s">
        <v>196</v>
      </c>
      <c r="I1021" t="s">
        <v>292</v>
      </c>
      <c r="J1021" t="s">
        <v>320</v>
      </c>
    </row>
    <row r="1022" spans="1:10" x14ac:dyDescent="0.25">
      <c r="A1022" t="s">
        <v>186</v>
      </c>
      <c r="B1022">
        <v>3</v>
      </c>
      <c r="C1022">
        <v>2</v>
      </c>
      <c r="D1022" t="s">
        <v>187</v>
      </c>
      <c r="E1022" t="s">
        <v>1263</v>
      </c>
      <c r="F1022">
        <v>403299.97</v>
      </c>
      <c r="G1022" t="s">
        <v>189</v>
      </c>
      <c r="H1022" t="s">
        <v>199</v>
      </c>
      <c r="I1022" t="s">
        <v>193</v>
      </c>
      <c r="J1022" t="s">
        <v>320</v>
      </c>
    </row>
    <row r="1023" spans="1:10" x14ac:dyDescent="0.25">
      <c r="A1023" t="s">
        <v>186</v>
      </c>
      <c r="B1023">
        <v>3</v>
      </c>
      <c r="C1023">
        <v>2</v>
      </c>
      <c r="D1023" t="s">
        <v>187</v>
      </c>
      <c r="E1023" t="s">
        <v>1264</v>
      </c>
      <c r="F1023">
        <v>182206.91</v>
      </c>
      <c r="G1023" t="s">
        <v>189</v>
      </c>
      <c r="H1023" t="s">
        <v>196</v>
      </c>
      <c r="I1023" t="s">
        <v>196</v>
      </c>
      <c r="J1023" t="s">
        <v>320</v>
      </c>
    </row>
    <row r="1024" spans="1:10" x14ac:dyDescent="0.25">
      <c r="A1024" t="s">
        <v>186</v>
      </c>
      <c r="B1024">
        <v>3</v>
      </c>
      <c r="C1024">
        <v>2</v>
      </c>
      <c r="D1024" t="s">
        <v>187</v>
      </c>
      <c r="E1024" t="s">
        <v>1265</v>
      </c>
      <c r="F1024">
        <v>243078.84</v>
      </c>
      <c r="G1024" t="s">
        <v>189</v>
      </c>
      <c r="H1024" t="s">
        <v>212</v>
      </c>
      <c r="I1024" t="s">
        <v>199</v>
      </c>
      <c r="J1024" t="s">
        <v>320</v>
      </c>
    </row>
    <row r="1025" spans="1:10" x14ac:dyDescent="0.25">
      <c r="A1025" t="s">
        <v>186</v>
      </c>
      <c r="B1025">
        <v>3</v>
      </c>
      <c r="C1025">
        <v>2</v>
      </c>
      <c r="D1025" t="s">
        <v>187</v>
      </c>
      <c r="E1025" t="s">
        <v>1266</v>
      </c>
      <c r="F1025">
        <v>106716.4</v>
      </c>
      <c r="G1025" t="s">
        <v>189</v>
      </c>
      <c r="H1025" t="s">
        <v>196</v>
      </c>
      <c r="I1025" t="s">
        <v>196</v>
      </c>
      <c r="J1025" t="s">
        <v>320</v>
      </c>
    </row>
    <row r="1026" spans="1:10" x14ac:dyDescent="0.25">
      <c r="A1026" t="s">
        <v>186</v>
      </c>
      <c r="B1026">
        <v>3</v>
      </c>
      <c r="C1026">
        <v>2</v>
      </c>
      <c r="D1026" t="s">
        <v>187</v>
      </c>
      <c r="E1026" t="s">
        <v>1267</v>
      </c>
      <c r="F1026">
        <v>502470.72</v>
      </c>
      <c r="G1026" t="s">
        <v>189</v>
      </c>
      <c r="H1026" t="s">
        <v>196</v>
      </c>
      <c r="I1026" t="s">
        <v>225</v>
      </c>
      <c r="J1026" t="s">
        <v>320</v>
      </c>
    </row>
    <row r="1027" spans="1:10" x14ac:dyDescent="0.25">
      <c r="A1027" t="s">
        <v>186</v>
      </c>
      <c r="B1027">
        <v>3</v>
      </c>
      <c r="C1027">
        <v>2</v>
      </c>
      <c r="D1027" t="s">
        <v>187</v>
      </c>
      <c r="E1027" t="s">
        <v>1268</v>
      </c>
      <c r="F1027">
        <v>195872.77</v>
      </c>
      <c r="G1027" t="s">
        <v>189</v>
      </c>
      <c r="H1027" t="s">
        <v>196</v>
      </c>
      <c r="I1027" t="s">
        <v>292</v>
      </c>
      <c r="J1027" t="s">
        <v>320</v>
      </c>
    </row>
    <row r="1028" spans="1:10" x14ac:dyDescent="0.25">
      <c r="A1028" t="s">
        <v>186</v>
      </c>
      <c r="B1028">
        <v>3</v>
      </c>
      <c r="C1028">
        <v>2</v>
      </c>
      <c r="D1028" t="s">
        <v>187</v>
      </c>
      <c r="E1028" t="s">
        <v>1269</v>
      </c>
      <c r="F1028">
        <v>111404.34</v>
      </c>
      <c r="G1028" t="s">
        <v>189</v>
      </c>
      <c r="H1028" t="s">
        <v>196</v>
      </c>
      <c r="I1028" t="s">
        <v>196</v>
      </c>
      <c r="J1028" t="s">
        <v>320</v>
      </c>
    </row>
    <row r="1029" spans="1:10" x14ac:dyDescent="0.25">
      <c r="A1029" t="s">
        <v>186</v>
      </c>
      <c r="B1029">
        <v>3</v>
      </c>
      <c r="C1029">
        <v>2</v>
      </c>
      <c r="D1029" t="s">
        <v>187</v>
      </c>
      <c r="E1029" t="s">
        <v>1270</v>
      </c>
      <c r="F1029">
        <v>153243.98000000001</v>
      </c>
      <c r="G1029" t="s">
        <v>189</v>
      </c>
      <c r="H1029" t="s">
        <v>196</v>
      </c>
      <c r="I1029" t="s">
        <v>225</v>
      </c>
      <c r="J1029" t="s">
        <v>320</v>
      </c>
    </row>
    <row r="1030" spans="1:10" x14ac:dyDescent="0.25">
      <c r="A1030" t="s">
        <v>186</v>
      </c>
      <c r="B1030">
        <v>3</v>
      </c>
      <c r="C1030">
        <v>2</v>
      </c>
      <c r="D1030" t="s">
        <v>187</v>
      </c>
      <c r="E1030" t="s">
        <v>1271</v>
      </c>
      <c r="F1030">
        <v>60627.6</v>
      </c>
      <c r="G1030" t="s">
        <v>189</v>
      </c>
      <c r="H1030" t="s">
        <v>292</v>
      </c>
      <c r="I1030" t="s">
        <v>225</v>
      </c>
      <c r="J1030" t="s">
        <v>320</v>
      </c>
    </row>
    <row r="1031" spans="1:10" x14ac:dyDescent="0.25">
      <c r="A1031" t="s">
        <v>186</v>
      </c>
      <c r="B1031">
        <v>3</v>
      </c>
      <c r="C1031">
        <v>2</v>
      </c>
      <c r="D1031" t="s">
        <v>187</v>
      </c>
      <c r="E1031" t="s">
        <v>1272</v>
      </c>
      <c r="F1031">
        <v>478968.18</v>
      </c>
      <c r="G1031" t="s">
        <v>189</v>
      </c>
      <c r="H1031" t="s">
        <v>196</v>
      </c>
      <c r="I1031" t="s">
        <v>196</v>
      </c>
      <c r="J1031" t="s">
        <v>320</v>
      </c>
    </row>
    <row r="1032" spans="1:10" x14ac:dyDescent="0.25">
      <c r="A1032" t="s">
        <v>186</v>
      </c>
      <c r="B1032">
        <v>3</v>
      </c>
      <c r="C1032">
        <v>2</v>
      </c>
      <c r="D1032" t="s">
        <v>187</v>
      </c>
      <c r="E1032" t="s">
        <v>1273</v>
      </c>
      <c r="F1032">
        <v>167995.93</v>
      </c>
      <c r="G1032" t="s">
        <v>189</v>
      </c>
      <c r="H1032" t="s">
        <v>196</v>
      </c>
      <c r="I1032" t="s">
        <v>292</v>
      </c>
      <c r="J1032" t="s">
        <v>320</v>
      </c>
    </row>
    <row r="1033" spans="1:10" x14ac:dyDescent="0.25">
      <c r="A1033" t="s">
        <v>186</v>
      </c>
      <c r="B1033">
        <v>3</v>
      </c>
      <c r="C1033">
        <v>2</v>
      </c>
      <c r="D1033" t="s">
        <v>187</v>
      </c>
      <c r="E1033" t="s">
        <v>1274</v>
      </c>
      <c r="F1033">
        <v>293894.93</v>
      </c>
      <c r="G1033" t="s">
        <v>189</v>
      </c>
      <c r="H1033" t="s">
        <v>196</v>
      </c>
      <c r="I1033" t="s">
        <v>244</v>
      </c>
      <c r="J1033" t="s">
        <v>320</v>
      </c>
    </row>
    <row r="1034" spans="1:10" x14ac:dyDescent="0.25">
      <c r="A1034" t="s">
        <v>186</v>
      </c>
      <c r="B1034">
        <v>3</v>
      </c>
      <c r="C1034">
        <v>2</v>
      </c>
      <c r="D1034" t="s">
        <v>187</v>
      </c>
      <c r="E1034" t="s">
        <v>1275</v>
      </c>
      <c r="F1034">
        <v>205046.62</v>
      </c>
      <c r="G1034" t="s">
        <v>189</v>
      </c>
      <c r="H1034" t="s">
        <v>196</v>
      </c>
      <c r="I1034" t="s">
        <v>196</v>
      </c>
      <c r="J1034" t="s">
        <v>320</v>
      </c>
    </row>
    <row r="1035" spans="1:10" x14ac:dyDescent="0.25">
      <c r="A1035" t="s">
        <v>186</v>
      </c>
      <c r="B1035">
        <v>3</v>
      </c>
      <c r="C1035">
        <v>2</v>
      </c>
      <c r="D1035" t="s">
        <v>187</v>
      </c>
      <c r="E1035" t="s">
        <v>1276</v>
      </c>
      <c r="F1035">
        <v>321246.49</v>
      </c>
      <c r="G1035" t="s">
        <v>189</v>
      </c>
      <c r="H1035" t="s">
        <v>711</v>
      </c>
      <c r="I1035" t="s">
        <v>244</v>
      </c>
      <c r="J1035" t="s">
        <v>320</v>
      </c>
    </row>
    <row r="1036" spans="1:10" x14ac:dyDescent="0.25">
      <c r="A1036" t="s">
        <v>186</v>
      </c>
      <c r="B1036">
        <v>3</v>
      </c>
      <c r="C1036">
        <v>2</v>
      </c>
      <c r="D1036" t="s">
        <v>187</v>
      </c>
      <c r="E1036" t="s">
        <v>1277</v>
      </c>
      <c r="F1036">
        <v>188976.18</v>
      </c>
      <c r="G1036" t="s">
        <v>189</v>
      </c>
      <c r="H1036" t="s">
        <v>196</v>
      </c>
      <c r="I1036" t="s">
        <v>244</v>
      </c>
      <c r="J1036" t="s">
        <v>320</v>
      </c>
    </row>
    <row r="1037" spans="1:10" x14ac:dyDescent="0.25">
      <c r="A1037" t="s">
        <v>186</v>
      </c>
      <c r="B1037">
        <v>3</v>
      </c>
      <c r="C1037">
        <v>2</v>
      </c>
      <c r="D1037" t="s">
        <v>187</v>
      </c>
      <c r="E1037" t="s">
        <v>1278</v>
      </c>
      <c r="F1037">
        <v>128041.48</v>
      </c>
      <c r="G1037" t="s">
        <v>189</v>
      </c>
      <c r="H1037" t="s">
        <v>196</v>
      </c>
      <c r="I1037" t="s">
        <v>225</v>
      </c>
      <c r="J1037" t="s">
        <v>320</v>
      </c>
    </row>
    <row r="1038" spans="1:10" x14ac:dyDescent="0.25">
      <c r="A1038" t="s">
        <v>186</v>
      </c>
      <c r="B1038">
        <v>3</v>
      </c>
      <c r="C1038">
        <v>2</v>
      </c>
      <c r="D1038" t="s">
        <v>187</v>
      </c>
      <c r="E1038" t="s">
        <v>1279</v>
      </c>
      <c r="F1038">
        <v>93793.06</v>
      </c>
      <c r="G1038" t="s">
        <v>189</v>
      </c>
      <c r="H1038" t="s">
        <v>215</v>
      </c>
      <c r="I1038" t="s">
        <v>199</v>
      </c>
      <c r="J1038" t="s">
        <v>320</v>
      </c>
    </row>
    <row r="1039" spans="1:10" x14ac:dyDescent="0.25">
      <c r="A1039" t="s">
        <v>186</v>
      </c>
      <c r="B1039">
        <v>3</v>
      </c>
      <c r="C1039">
        <v>2</v>
      </c>
      <c r="D1039" t="s">
        <v>187</v>
      </c>
      <c r="E1039" t="s">
        <v>1280</v>
      </c>
      <c r="F1039">
        <v>97048.25</v>
      </c>
      <c r="G1039" t="s">
        <v>189</v>
      </c>
      <c r="H1039" t="s">
        <v>196</v>
      </c>
      <c r="I1039" t="s">
        <v>196</v>
      </c>
      <c r="J1039" t="s">
        <v>320</v>
      </c>
    </row>
    <row r="1040" spans="1:10" x14ac:dyDescent="0.25">
      <c r="A1040" t="s">
        <v>186</v>
      </c>
      <c r="B1040">
        <v>3</v>
      </c>
      <c r="C1040">
        <v>2</v>
      </c>
      <c r="D1040" t="s">
        <v>187</v>
      </c>
      <c r="E1040" t="s">
        <v>1281</v>
      </c>
      <c r="F1040">
        <v>200610.17</v>
      </c>
      <c r="G1040" t="s">
        <v>189</v>
      </c>
      <c r="H1040" t="s">
        <v>196</v>
      </c>
      <c r="I1040" t="s">
        <v>212</v>
      </c>
      <c r="J1040" t="s">
        <v>320</v>
      </c>
    </row>
    <row r="1041" spans="1:10" x14ac:dyDescent="0.25">
      <c r="A1041" t="s">
        <v>186</v>
      </c>
      <c r="B1041">
        <v>3</v>
      </c>
      <c r="C1041">
        <v>2</v>
      </c>
      <c r="D1041" t="s">
        <v>187</v>
      </c>
      <c r="E1041" t="s">
        <v>1282</v>
      </c>
      <c r="F1041">
        <v>138382.70000000001</v>
      </c>
      <c r="G1041" t="s">
        <v>189</v>
      </c>
      <c r="H1041" t="s">
        <v>196</v>
      </c>
      <c r="I1041" t="s">
        <v>225</v>
      </c>
      <c r="J1041" t="s">
        <v>320</v>
      </c>
    </row>
    <row r="1042" spans="1:10" x14ac:dyDescent="0.25">
      <c r="A1042" t="s">
        <v>186</v>
      </c>
      <c r="B1042">
        <v>3</v>
      </c>
      <c r="C1042">
        <v>2</v>
      </c>
      <c r="D1042" t="s">
        <v>187</v>
      </c>
      <c r="E1042" t="s">
        <v>1283</v>
      </c>
      <c r="F1042">
        <v>170063.56</v>
      </c>
      <c r="G1042" t="s">
        <v>189</v>
      </c>
      <c r="H1042" t="s">
        <v>711</v>
      </c>
      <c r="I1042" t="s">
        <v>711</v>
      </c>
      <c r="J1042" t="s">
        <v>320</v>
      </c>
    </row>
    <row r="1043" spans="1:10" x14ac:dyDescent="0.25">
      <c r="A1043" t="s">
        <v>186</v>
      </c>
      <c r="B1043">
        <v>3</v>
      </c>
      <c r="C1043">
        <v>2</v>
      </c>
      <c r="D1043" t="s">
        <v>187</v>
      </c>
      <c r="E1043" t="s">
        <v>1284</v>
      </c>
      <c r="F1043">
        <v>186716.18</v>
      </c>
      <c r="G1043" t="s">
        <v>189</v>
      </c>
      <c r="H1043" t="s">
        <v>196</v>
      </c>
      <c r="I1043" t="s">
        <v>196</v>
      </c>
      <c r="J1043" t="s">
        <v>320</v>
      </c>
    </row>
    <row r="1044" spans="1:10" x14ac:dyDescent="0.25">
      <c r="A1044" t="s">
        <v>186</v>
      </c>
      <c r="B1044">
        <v>3</v>
      </c>
      <c r="C1044">
        <v>2</v>
      </c>
      <c r="D1044" t="s">
        <v>187</v>
      </c>
      <c r="E1044" t="s">
        <v>1285</v>
      </c>
      <c r="F1044">
        <v>26587.94</v>
      </c>
      <c r="G1044" t="s">
        <v>189</v>
      </c>
      <c r="H1044" t="s">
        <v>292</v>
      </c>
      <c r="I1044" t="s">
        <v>292</v>
      </c>
      <c r="J1044" t="s">
        <v>320</v>
      </c>
    </row>
    <row r="1045" spans="1:10" x14ac:dyDescent="0.25">
      <c r="A1045" t="s">
        <v>186</v>
      </c>
      <c r="B1045">
        <v>3</v>
      </c>
      <c r="C1045">
        <v>2</v>
      </c>
      <c r="D1045" t="s">
        <v>187</v>
      </c>
      <c r="E1045" t="s">
        <v>1286</v>
      </c>
      <c r="F1045">
        <v>276278.05</v>
      </c>
      <c r="G1045" t="s">
        <v>189</v>
      </c>
      <c r="H1045" t="s">
        <v>196</v>
      </c>
      <c r="I1045" t="s">
        <v>244</v>
      </c>
      <c r="J1045" t="s">
        <v>320</v>
      </c>
    </row>
    <row r="1046" spans="1:10" x14ac:dyDescent="0.25">
      <c r="A1046" t="s">
        <v>186</v>
      </c>
      <c r="B1046">
        <v>3</v>
      </c>
      <c r="C1046">
        <v>2</v>
      </c>
      <c r="D1046" t="s">
        <v>187</v>
      </c>
      <c r="E1046" t="s">
        <v>1287</v>
      </c>
      <c r="F1046">
        <v>144976.49</v>
      </c>
      <c r="G1046" t="s">
        <v>189</v>
      </c>
      <c r="H1046" t="s">
        <v>196</v>
      </c>
      <c r="I1046" t="s">
        <v>196</v>
      </c>
      <c r="J1046" t="s">
        <v>320</v>
      </c>
    </row>
    <row r="1047" spans="1:10" x14ac:dyDescent="0.25">
      <c r="A1047" t="s">
        <v>186</v>
      </c>
      <c r="B1047">
        <v>3</v>
      </c>
      <c r="C1047">
        <v>2</v>
      </c>
      <c r="D1047" t="s">
        <v>187</v>
      </c>
      <c r="E1047" t="s">
        <v>1288</v>
      </c>
      <c r="F1047">
        <v>166055.06</v>
      </c>
      <c r="G1047" t="s">
        <v>189</v>
      </c>
      <c r="H1047" t="s">
        <v>196</v>
      </c>
      <c r="I1047" t="s">
        <v>292</v>
      </c>
      <c r="J1047" t="s">
        <v>320</v>
      </c>
    </row>
    <row r="1048" spans="1:10" x14ac:dyDescent="0.25">
      <c r="A1048" t="s">
        <v>186</v>
      </c>
      <c r="B1048">
        <v>3</v>
      </c>
      <c r="C1048">
        <v>2</v>
      </c>
      <c r="D1048" t="s">
        <v>187</v>
      </c>
      <c r="E1048" t="s">
        <v>1289</v>
      </c>
      <c r="F1048">
        <v>144786.39000000001</v>
      </c>
      <c r="G1048" t="s">
        <v>189</v>
      </c>
      <c r="H1048" t="s">
        <v>199</v>
      </c>
      <c r="I1048" t="s">
        <v>199</v>
      </c>
      <c r="J1048" t="s">
        <v>320</v>
      </c>
    </row>
    <row r="1049" spans="1:10" x14ac:dyDescent="0.25">
      <c r="A1049" t="s">
        <v>186</v>
      </c>
      <c r="B1049">
        <v>3</v>
      </c>
      <c r="C1049">
        <v>2</v>
      </c>
      <c r="D1049" t="s">
        <v>187</v>
      </c>
      <c r="E1049" t="s">
        <v>1290</v>
      </c>
      <c r="F1049">
        <v>253277.58</v>
      </c>
      <c r="G1049" t="s">
        <v>189</v>
      </c>
      <c r="H1049" t="s">
        <v>196</v>
      </c>
      <c r="I1049" t="s">
        <v>292</v>
      </c>
      <c r="J1049" t="s">
        <v>320</v>
      </c>
    </row>
    <row r="1050" spans="1:10" x14ac:dyDescent="0.25">
      <c r="A1050" t="s">
        <v>186</v>
      </c>
      <c r="B1050">
        <v>3</v>
      </c>
      <c r="C1050">
        <v>2</v>
      </c>
      <c r="D1050" t="s">
        <v>187</v>
      </c>
      <c r="E1050" t="s">
        <v>1291</v>
      </c>
      <c r="F1050">
        <v>413099.21</v>
      </c>
      <c r="G1050" t="s">
        <v>189</v>
      </c>
      <c r="H1050" t="s">
        <v>196</v>
      </c>
      <c r="I1050" t="s">
        <v>349</v>
      </c>
      <c r="J1050" t="s">
        <v>320</v>
      </c>
    </row>
    <row r="1051" spans="1:10" x14ac:dyDescent="0.25">
      <c r="A1051" t="s">
        <v>186</v>
      </c>
      <c r="B1051">
        <v>3</v>
      </c>
      <c r="C1051">
        <v>2</v>
      </c>
      <c r="D1051" t="s">
        <v>187</v>
      </c>
      <c r="E1051" t="s">
        <v>1292</v>
      </c>
      <c r="F1051">
        <v>103550.67</v>
      </c>
      <c r="G1051" t="s">
        <v>189</v>
      </c>
      <c r="H1051" t="s">
        <v>196</v>
      </c>
      <c r="I1051" t="s">
        <v>225</v>
      </c>
      <c r="J1051" t="s">
        <v>320</v>
      </c>
    </row>
    <row r="1052" spans="1:10" x14ac:dyDescent="0.25">
      <c r="A1052" t="s">
        <v>186</v>
      </c>
      <c r="B1052">
        <v>3</v>
      </c>
      <c r="C1052">
        <v>2</v>
      </c>
      <c r="D1052" t="s">
        <v>187</v>
      </c>
      <c r="E1052" t="s">
        <v>1293</v>
      </c>
      <c r="F1052">
        <v>308981.92</v>
      </c>
      <c r="G1052" t="s">
        <v>189</v>
      </c>
      <c r="H1052" t="s">
        <v>196</v>
      </c>
      <c r="I1052" t="s">
        <v>196</v>
      </c>
      <c r="J1052" t="s">
        <v>320</v>
      </c>
    </row>
    <row r="1053" spans="1:10" x14ac:dyDescent="0.25">
      <c r="A1053" t="s">
        <v>186</v>
      </c>
      <c r="B1053">
        <v>3</v>
      </c>
      <c r="C1053">
        <v>2</v>
      </c>
      <c r="D1053" t="s">
        <v>187</v>
      </c>
      <c r="E1053" t="s">
        <v>1294</v>
      </c>
      <c r="F1053">
        <v>82108.06</v>
      </c>
      <c r="G1053" t="s">
        <v>189</v>
      </c>
      <c r="H1053" t="s">
        <v>196</v>
      </c>
      <c r="I1053" t="s">
        <v>349</v>
      </c>
      <c r="J1053" t="s">
        <v>320</v>
      </c>
    </row>
    <row r="1054" spans="1:10" x14ac:dyDescent="0.25">
      <c r="A1054" t="s">
        <v>186</v>
      </c>
      <c r="B1054">
        <v>3</v>
      </c>
      <c r="C1054">
        <v>2</v>
      </c>
      <c r="D1054" t="s">
        <v>187</v>
      </c>
      <c r="E1054" t="s">
        <v>1295</v>
      </c>
      <c r="F1054">
        <v>232897.2</v>
      </c>
      <c r="G1054" t="s">
        <v>189</v>
      </c>
      <c r="H1054" t="s">
        <v>196</v>
      </c>
      <c r="I1054" t="s">
        <v>196</v>
      </c>
      <c r="J1054" t="s">
        <v>320</v>
      </c>
    </row>
    <row r="1055" spans="1:10" x14ac:dyDescent="0.25">
      <c r="A1055" t="s">
        <v>186</v>
      </c>
      <c r="B1055">
        <v>3</v>
      </c>
      <c r="C1055">
        <v>2</v>
      </c>
      <c r="D1055" t="s">
        <v>187</v>
      </c>
      <c r="E1055" t="s">
        <v>1296</v>
      </c>
      <c r="F1055">
        <v>341102.52</v>
      </c>
      <c r="G1055" t="s">
        <v>189</v>
      </c>
      <c r="H1055" t="s">
        <v>196</v>
      </c>
      <c r="I1055" t="s">
        <v>196</v>
      </c>
      <c r="J1055" t="s">
        <v>320</v>
      </c>
    </row>
    <row r="1056" spans="1:10" x14ac:dyDescent="0.25">
      <c r="A1056" t="s">
        <v>186</v>
      </c>
      <c r="B1056">
        <v>3</v>
      </c>
      <c r="C1056">
        <v>2</v>
      </c>
      <c r="D1056" t="s">
        <v>187</v>
      </c>
      <c r="E1056" t="s">
        <v>1297</v>
      </c>
      <c r="F1056">
        <v>70394.5</v>
      </c>
      <c r="G1056" t="s">
        <v>189</v>
      </c>
      <c r="H1056" t="s">
        <v>292</v>
      </c>
      <c r="I1056" t="s">
        <v>292</v>
      </c>
      <c r="J1056" t="s">
        <v>320</v>
      </c>
    </row>
    <row r="1057" spans="1:10" x14ac:dyDescent="0.25">
      <c r="A1057" t="s">
        <v>186</v>
      </c>
      <c r="B1057">
        <v>3</v>
      </c>
      <c r="C1057">
        <v>2</v>
      </c>
      <c r="D1057" t="s">
        <v>187</v>
      </c>
      <c r="E1057" t="s">
        <v>1298</v>
      </c>
      <c r="F1057">
        <v>219812.1</v>
      </c>
      <c r="G1057" t="s">
        <v>189</v>
      </c>
      <c r="H1057" t="s">
        <v>196</v>
      </c>
      <c r="I1057" t="s">
        <v>349</v>
      </c>
      <c r="J1057" t="s">
        <v>320</v>
      </c>
    </row>
    <row r="1058" spans="1:10" x14ac:dyDescent="0.25">
      <c r="A1058" t="s">
        <v>186</v>
      </c>
      <c r="B1058">
        <v>3</v>
      </c>
      <c r="C1058">
        <v>2</v>
      </c>
      <c r="D1058" t="s">
        <v>187</v>
      </c>
      <c r="E1058" t="s">
        <v>1299</v>
      </c>
      <c r="F1058">
        <v>323043.48</v>
      </c>
      <c r="G1058" t="s">
        <v>189</v>
      </c>
      <c r="H1058" t="s">
        <v>196</v>
      </c>
      <c r="I1058" t="s">
        <v>292</v>
      </c>
      <c r="J1058" t="s">
        <v>320</v>
      </c>
    </row>
    <row r="1059" spans="1:10" x14ac:dyDescent="0.25">
      <c r="A1059" t="s">
        <v>186</v>
      </c>
      <c r="B1059">
        <v>3</v>
      </c>
      <c r="C1059">
        <v>2</v>
      </c>
      <c r="D1059" t="s">
        <v>187</v>
      </c>
      <c r="E1059" t="s">
        <v>1300</v>
      </c>
      <c r="F1059">
        <v>278155.5</v>
      </c>
      <c r="G1059" t="s">
        <v>189</v>
      </c>
      <c r="H1059" t="s">
        <v>196</v>
      </c>
      <c r="I1059" t="s">
        <v>196</v>
      </c>
      <c r="J1059" t="s">
        <v>320</v>
      </c>
    </row>
    <row r="1060" spans="1:10" x14ac:dyDescent="0.25">
      <c r="A1060" t="s">
        <v>186</v>
      </c>
      <c r="B1060">
        <v>3</v>
      </c>
      <c r="C1060">
        <v>2</v>
      </c>
      <c r="D1060" t="s">
        <v>187</v>
      </c>
      <c r="E1060" t="s">
        <v>1301</v>
      </c>
      <c r="F1060">
        <v>148079.53</v>
      </c>
      <c r="G1060" t="s">
        <v>189</v>
      </c>
      <c r="H1060" t="s">
        <v>292</v>
      </c>
      <c r="I1060" t="s">
        <v>711</v>
      </c>
      <c r="J1060" t="s">
        <v>320</v>
      </c>
    </row>
    <row r="1061" spans="1:10" x14ac:dyDescent="0.25">
      <c r="A1061" t="s">
        <v>186</v>
      </c>
      <c r="B1061">
        <v>3</v>
      </c>
      <c r="C1061">
        <v>2</v>
      </c>
      <c r="D1061" t="s">
        <v>187</v>
      </c>
      <c r="E1061" t="s">
        <v>1302</v>
      </c>
      <c r="F1061">
        <v>230419.48</v>
      </c>
      <c r="G1061" t="s">
        <v>189</v>
      </c>
      <c r="H1061" t="s">
        <v>196</v>
      </c>
      <c r="I1061" t="s">
        <v>292</v>
      </c>
      <c r="J1061" t="s">
        <v>320</v>
      </c>
    </row>
    <row r="1062" spans="1:10" x14ac:dyDescent="0.25">
      <c r="A1062" t="s">
        <v>186</v>
      </c>
      <c r="B1062">
        <v>3</v>
      </c>
      <c r="C1062">
        <v>2</v>
      </c>
      <c r="D1062" t="s">
        <v>187</v>
      </c>
      <c r="E1062" t="s">
        <v>1303</v>
      </c>
      <c r="F1062">
        <v>221799.62</v>
      </c>
      <c r="G1062" t="s">
        <v>189</v>
      </c>
      <c r="H1062" t="s">
        <v>196</v>
      </c>
      <c r="I1062" t="s">
        <v>215</v>
      </c>
      <c r="J1062" t="s">
        <v>320</v>
      </c>
    </row>
    <row r="1063" spans="1:10" x14ac:dyDescent="0.25">
      <c r="A1063" t="s">
        <v>186</v>
      </c>
      <c r="B1063">
        <v>3</v>
      </c>
      <c r="C1063">
        <v>2</v>
      </c>
      <c r="D1063" t="s">
        <v>187</v>
      </c>
      <c r="E1063" t="s">
        <v>1304</v>
      </c>
      <c r="F1063">
        <v>399035.67</v>
      </c>
      <c r="G1063" t="s">
        <v>189</v>
      </c>
      <c r="H1063" t="s">
        <v>292</v>
      </c>
      <c r="I1063" t="s">
        <v>292</v>
      </c>
      <c r="J1063" t="s">
        <v>320</v>
      </c>
    </row>
    <row r="1064" spans="1:10" x14ac:dyDescent="0.25">
      <c r="A1064" t="s">
        <v>186</v>
      </c>
      <c r="B1064">
        <v>3</v>
      </c>
      <c r="C1064">
        <v>2</v>
      </c>
      <c r="D1064" t="s">
        <v>187</v>
      </c>
      <c r="E1064" t="s">
        <v>1305</v>
      </c>
      <c r="F1064">
        <v>166418.85999999999</v>
      </c>
      <c r="G1064" t="s">
        <v>189</v>
      </c>
      <c r="H1064" t="s">
        <v>196</v>
      </c>
      <c r="I1064" t="s">
        <v>196</v>
      </c>
      <c r="J1064" t="s">
        <v>320</v>
      </c>
    </row>
    <row r="1065" spans="1:10" x14ac:dyDescent="0.25">
      <c r="A1065" t="s">
        <v>186</v>
      </c>
      <c r="B1065">
        <v>3</v>
      </c>
      <c r="C1065">
        <v>2</v>
      </c>
      <c r="D1065" t="s">
        <v>187</v>
      </c>
      <c r="E1065" t="s">
        <v>1306</v>
      </c>
      <c r="F1065">
        <v>360198.39</v>
      </c>
      <c r="G1065" t="s">
        <v>189</v>
      </c>
      <c r="H1065" t="s">
        <v>196</v>
      </c>
      <c r="I1065" t="s">
        <v>244</v>
      </c>
      <c r="J1065" t="s">
        <v>320</v>
      </c>
    </row>
    <row r="1066" spans="1:10" x14ac:dyDescent="0.25">
      <c r="A1066" t="s">
        <v>186</v>
      </c>
      <c r="B1066">
        <v>3</v>
      </c>
      <c r="C1066">
        <v>2</v>
      </c>
      <c r="D1066" t="s">
        <v>187</v>
      </c>
      <c r="E1066" t="s">
        <v>1307</v>
      </c>
      <c r="F1066">
        <v>31199.31</v>
      </c>
      <c r="G1066" t="s">
        <v>189</v>
      </c>
      <c r="H1066" t="s">
        <v>292</v>
      </c>
      <c r="I1066" t="s">
        <v>225</v>
      </c>
      <c r="J1066" t="s">
        <v>320</v>
      </c>
    </row>
    <row r="1067" spans="1:10" x14ac:dyDescent="0.25">
      <c r="A1067" t="s">
        <v>186</v>
      </c>
      <c r="B1067">
        <v>3</v>
      </c>
      <c r="C1067">
        <v>2</v>
      </c>
      <c r="D1067" t="s">
        <v>187</v>
      </c>
      <c r="E1067" t="s">
        <v>1308</v>
      </c>
      <c r="F1067">
        <v>252139.84</v>
      </c>
      <c r="G1067" t="s">
        <v>189</v>
      </c>
      <c r="H1067" t="s">
        <v>711</v>
      </c>
      <c r="I1067" t="s">
        <v>711</v>
      </c>
      <c r="J1067" t="s">
        <v>320</v>
      </c>
    </row>
    <row r="1068" spans="1:10" x14ac:dyDescent="0.25">
      <c r="A1068" t="s">
        <v>186</v>
      </c>
      <c r="B1068">
        <v>3</v>
      </c>
      <c r="C1068">
        <v>2</v>
      </c>
      <c r="D1068" t="s">
        <v>187</v>
      </c>
      <c r="E1068" t="s">
        <v>1309</v>
      </c>
      <c r="F1068">
        <v>122456.84</v>
      </c>
      <c r="G1068" t="s">
        <v>189</v>
      </c>
      <c r="H1068" t="s">
        <v>196</v>
      </c>
      <c r="I1068" t="s">
        <v>196</v>
      </c>
      <c r="J1068" t="s">
        <v>320</v>
      </c>
    </row>
    <row r="1069" spans="1:10" x14ac:dyDescent="0.25">
      <c r="A1069" t="s">
        <v>186</v>
      </c>
      <c r="B1069">
        <v>3</v>
      </c>
      <c r="C1069">
        <v>2</v>
      </c>
      <c r="D1069" t="s">
        <v>187</v>
      </c>
      <c r="E1069" t="s">
        <v>1310</v>
      </c>
      <c r="F1069">
        <v>185477.63</v>
      </c>
      <c r="G1069" t="s">
        <v>189</v>
      </c>
      <c r="H1069" t="s">
        <v>196</v>
      </c>
      <c r="I1069" t="s">
        <v>196</v>
      </c>
      <c r="J1069" t="s">
        <v>320</v>
      </c>
    </row>
    <row r="1070" spans="1:10" x14ac:dyDescent="0.25">
      <c r="A1070" t="s">
        <v>186</v>
      </c>
      <c r="B1070">
        <v>3</v>
      </c>
      <c r="C1070">
        <v>2</v>
      </c>
      <c r="D1070" t="s">
        <v>187</v>
      </c>
      <c r="E1070" t="s">
        <v>1311</v>
      </c>
      <c r="F1070">
        <v>475897.62</v>
      </c>
      <c r="G1070" t="s">
        <v>189</v>
      </c>
      <c r="H1070" t="s">
        <v>196</v>
      </c>
      <c r="I1070" t="s">
        <v>196</v>
      </c>
      <c r="J1070" t="s">
        <v>320</v>
      </c>
    </row>
    <row r="1071" spans="1:10" x14ac:dyDescent="0.25">
      <c r="A1071" t="s">
        <v>186</v>
      </c>
      <c r="B1071">
        <v>3</v>
      </c>
      <c r="C1071">
        <v>2</v>
      </c>
      <c r="D1071" t="s">
        <v>187</v>
      </c>
      <c r="E1071" t="s">
        <v>1312</v>
      </c>
      <c r="F1071">
        <v>179073.22</v>
      </c>
      <c r="G1071" t="s">
        <v>189</v>
      </c>
      <c r="H1071" t="s">
        <v>292</v>
      </c>
      <c r="I1071" t="s">
        <v>196</v>
      </c>
      <c r="J1071" t="s">
        <v>320</v>
      </c>
    </row>
    <row r="1072" spans="1:10" x14ac:dyDescent="0.25">
      <c r="A1072" t="s">
        <v>186</v>
      </c>
      <c r="B1072">
        <v>3</v>
      </c>
      <c r="C1072">
        <v>2</v>
      </c>
      <c r="D1072" t="s">
        <v>187</v>
      </c>
      <c r="E1072" t="s">
        <v>1313</v>
      </c>
      <c r="F1072">
        <v>457995.68</v>
      </c>
      <c r="G1072" t="s">
        <v>189</v>
      </c>
      <c r="H1072" t="s">
        <v>196</v>
      </c>
      <c r="I1072" t="s">
        <v>196</v>
      </c>
      <c r="J1072" t="s">
        <v>320</v>
      </c>
    </row>
    <row r="1073" spans="1:10" x14ac:dyDescent="0.25">
      <c r="A1073" t="s">
        <v>186</v>
      </c>
      <c r="B1073">
        <v>3</v>
      </c>
      <c r="C1073">
        <v>2</v>
      </c>
      <c r="D1073" t="s">
        <v>187</v>
      </c>
      <c r="E1073" t="s">
        <v>1314</v>
      </c>
      <c r="F1073">
        <v>361273.34</v>
      </c>
      <c r="G1073" t="s">
        <v>189</v>
      </c>
      <c r="H1073" t="s">
        <v>196</v>
      </c>
      <c r="I1073" t="s">
        <v>196</v>
      </c>
      <c r="J1073" t="s">
        <v>320</v>
      </c>
    </row>
    <row r="1074" spans="1:10" x14ac:dyDescent="0.25">
      <c r="A1074" t="s">
        <v>186</v>
      </c>
      <c r="B1074">
        <v>3</v>
      </c>
      <c r="C1074">
        <v>2</v>
      </c>
      <c r="D1074" t="s">
        <v>187</v>
      </c>
      <c r="E1074" t="s">
        <v>1315</v>
      </c>
      <c r="F1074">
        <v>366272.87</v>
      </c>
      <c r="G1074" t="s">
        <v>189</v>
      </c>
      <c r="H1074" t="s">
        <v>196</v>
      </c>
      <c r="I1074" t="s">
        <v>292</v>
      </c>
      <c r="J1074" t="s">
        <v>320</v>
      </c>
    </row>
    <row r="1075" spans="1:10" x14ac:dyDescent="0.25">
      <c r="A1075" t="s">
        <v>186</v>
      </c>
      <c r="B1075">
        <v>3</v>
      </c>
      <c r="C1075">
        <v>2</v>
      </c>
      <c r="D1075" t="s">
        <v>187</v>
      </c>
      <c r="E1075" t="s">
        <v>1316</v>
      </c>
      <c r="F1075">
        <v>433440.72</v>
      </c>
      <c r="G1075" t="s">
        <v>189</v>
      </c>
      <c r="H1075" t="s">
        <v>225</v>
      </c>
      <c r="I1075" t="s">
        <v>225</v>
      </c>
      <c r="J1075" t="s">
        <v>320</v>
      </c>
    </row>
    <row r="1076" spans="1:10" x14ac:dyDescent="0.25">
      <c r="A1076" t="s">
        <v>186</v>
      </c>
      <c r="B1076">
        <v>3</v>
      </c>
      <c r="C1076">
        <v>2</v>
      </c>
      <c r="D1076" t="s">
        <v>187</v>
      </c>
      <c r="E1076" t="s">
        <v>1317</v>
      </c>
      <c r="F1076">
        <v>393072.24</v>
      </c>
      <c r="G1076" t="s">
        <v>189</v>
      </c>
      <c r="H1076" t="s">
        <v>196</v>
      </c>
      <c r="I1076" t="s">
        <v>196</v>
      </c>
      <c r="J1076" t="s">
        <v>320</v>
      </c>
    </row>
    <row r="1077" spans="1:10" x14ac:dyDescent="0.25">
      <c r="A1077" t="s">
        <v>186</v>
      </c>
      <c r="B1077">
        <v>3</v>
      </c>
      <c r="C1077">
        <v>2</v>
      </c>
      <c r="D1077" t="s">
        <v>187</v>
      </c>
      <c r="E1077" t="s">
        <v>1318</v>
      </c>
      <c r="F1077">
        <v>437095.5</v>
      </c>
      <c r="G1077" t="s">
        <v>189</v>
      </c>
      <c r="H1077" t="s">
        <v>316</v>
      </c>
      <c r="I1077" t="s">
        <v>196</v>
      </c>
      <c r="J1077" t="s">
        <v>320</v>
      </c>
    </row>
    <row r="1078" spans="1:10" x14ac:dyDescent="0.25">
      <c r="A1078" t="s">
        <v>186</v>
      </c>
      <c r="B1078">
        <v>3</v>
      </c>
      <c r="C1078">
        <v>2</v>
      </c>
      <c r="D1078" t="s">
        <v>187</v>
      </c>
      <c r="E1078" t="s">
        <v>1319</v>
      </c>
      <c r="F1078">
        <v>93968.67</v>
      </c>
      <c r="G1078" t="s">
        <v>189</v>
      </c>
      <c r="H1078" t="s">
        <v>711</v>
      </c>
      <c r="I1078" t="s">
        <v>711</v>
      </c>
      <c r="J1078" t="s">
        <v>320</v>
      </c>
    </row>
    <row r="1079" spans="1:10" x14ac:dyDescent="0.25">
      <c r="A1079" t="s">
        <v>186</v>
      </c>
      <c r="B1079">
        <v>3</v>
      </c>
      <c r="C1079">
        <v>2</v>
      </c>
      <c r="D1079" t="s">
        <v>187</v>
      </c>
      <c r="E1079" t="s">
        <v>1320</v>
      </c>
      <c r="F1079">
        <v>210477.33</v>
      </c>
      <c r="G1079" t="s">
        <v>189</v>
      </c>
      <c r="H1079" t="s">
        <v>711</v>
      </c>
      <c r="I1079" t="s">
        <v>711</v>
      </c>
      <c r="J1079" t="s">
        <v>320</v>
      </c>
    </row>
    <row r="1080" spans="1:10" x14ac:dyDescent="0.25">
      <c r="A1080" t="s">
        <v>186</v>
      </c>
      <c r="B1080">
        <v>3</v>
      </c>
      <c r="C1080">
        <v>2</v>
      </c>
      <c r="D1080" t="s">
        <v>187</v>
      </c>
      <c r="E1080" t="s">
        <v>1321</v>
      </c>
      <c r="F1080">
        <v>5827.88</v>
      </c>
      <c r="G1080" t="s">
        <v>189</v>
      </c>
      <c r="H1080" t="s">
        <v>292</v>
      </c>
      <c r="I1080" t="s">
        <v>711</v>
      </c>
      <c r="J1080" t="s">
        <v>320</v>
      </c>
    </row>
    <row r="1081" spans="1:10" x14ac:dyDescent="0.25">
      <c r="A1081" t="s">
        <v>186</v>
      </c>
      <c r="B1081">
        <v>3</v>
      </c>
      <c r="C1081">
        <v>2</v>
      </c>
      <c r="D1081" t="s">
        <v>187</v>
      </c>
      <c r="E1081" t="s">
        <v>1322</v>
      </c>
      <c r="F1081">
        <v>373603.9</v>
      </c>
      <c r="G1081" t="s">
        <v>189</v>
      </c>
      <c r="H1081" t="s">
        <v>196</v>
      </c>
      <c r="I1081" t="s">
        <v>196</v>
      </c>
      <c r="J1081" t="s">
        <v>320</v>
      </c>
    </row>
    <row r="1082" spans="1:10" x14ac:dyDescent="0.25">
      <c r="A1082" t="s">
        <v>186</v>
      </c>
      <c r="B1082">
        <v>3</v>
      </c>
      <c r="C1082">
        <v>2</v>
      </c>
      <c r="D1082" t="s">
        <v>187</v>
      </c>
      <c r="E1082" t="s">
        <v>1323</v>
      </c>
      <c r="F1082">
        <v>6279.14</v>
      </c>
      <c r="G1082" t="s">
        <v>189</v>
      </c>
      <c r="H1082" t="s">
        <v>212</v>
      </c>
      <c r="I1082" t="s">
        <v>190</v>
      </c>
      <c r="J1082" t="s">
        <v>320</v>
      </c>
    </row>
    <row r="1083" spans="1:10" x14ac:dyDescent="0.25">
      <c r="A1083" t="s">
        <v>186</v>
      </c>
      <c r="B1083">
        <v>3</v>
      </c>
      <c r="C1083">
        <v>2</v>
      </c>
      <c r="D1083" t="s">
        <v>187</v>
      </c>
      <c r="E1083" t="s">
        <v>1324</v>
      </c>
      <c r="F1083">
        <v>91689.13</v>
      </c>
      <c r="G1083" t="s">
        <v>189</v>
      </c>
      <c r="H1083" t="s">
        <v>196</v>
      </c>
      <c r="I1083" t="s">
        <v>225</v>
      </c>
      <c r="J1083" t="s">
        <v>320</v>
      </c>
    </row>
    <row r="1084" spans="1:10" x14ac:dyDescent="0.25">
      <c r="A1084" t="s">
        <v>186</v>
      </c>
      <c r="B1084">
        <v>3</v>
      </c>
      <c r="C1084">
        <v>2</v>
      </c>
      <c r="D1084" t="s">
        <v>187</v>
      </c>
      <c r="E1084" t="s">
        <v>1325</v>
      </c>
      <c r="F1084">
        <v>177028.92</v>
      </c>
      <c r="G1084" t="s">
        <v>189</v>
      </c>
      <c r="H1084" t="s">
        <v>196</v>
      </c>
      <c r="I1084" t="s">
        <v>196</v>
      </c>
      <c r="J1084" t="s">
        <v>320</v>
      </c>
    </row>
    <row r="1085" spans="1:10" x14ac:dyDescent="0.25">
      <c r="A1085" t="s">
        <v>186</v>
      </c>
      <c r="B1085">
        <v>3</v>
      </c>
      <c r="C1085">
        <v>2</v>
      </c>
      <c r="D1085" t="s">
        <v>187</v>
      </c>
      <c r="E1085" t="s">
        <v>1326</v>
      </c>
      <c r="F1085">
        <v>187377.29</v>
      </c>
      <c r="G1085" t="s">
        <v>189</v>
      </c>
      <c r="H1085" t="s">
        <v>196</v>
      </c>
      <c r="I1085" t="s">
        <v>196</v>
      </c>
      <c r="J1085" t="s">
        <v>320</v>
      </c>
    </row>
    <row r="1086" spans="1:10" x14ac:dyDescent="0.25">
      <c r="A1086" t="s">
        <v>186</v>
      </c>
      <c r="B1086">
        <v>3</v>
      </c>
      <c r="C1086">
        <v>2</v>
      </c>
      <c r="D1086" t="s">
        <v>187</v>
      </c>
      <c r="E1086" t="s">
        <v>1327</v>
      </c>
      <c r="F1086">
        <v>25969.37</v>
      </c>
      <c r="G1086" t="s">
        <v>189</v>
      </c>
      <c r="H1086" t="s">
        <v>421</v>
      </c>
      <c r="I1086" t="s">
        <v>212</v>
      </c>
      <c r="J1086" t="s">
        <v>320</v>
      </c>
    </row>
    <row r="1087" spans="1:10" x14ac:dyDescent="0.25">
      <c r="A1087" t="s">
        <v>186</v>
      </c>
      <c r="B1087">
        <v>3</v>
      </c>
      <c r="C1087">
        <v>2</v>
      </c>
      <c r="D1087" t="s">
        <v>187</v>
      </c>
      <c r="E1087" t="s">
        <v>1328</v>
      </c>
      <c r="F1087">
        <v>190744.47</v>
      </c>
      <c r="G1087" t="s">
        <v>189</v>
      </c>
      <c r="H1087" t="s">
        <v>196</v>
      </c>
      <c r="I1087" t="s">
        <v>225</v>
      </c>
      <c r="J1087" t="s">
        <v>320</v>
      </c>
    </row>
    <row r="1088" spans="1:10" x14ac:dyDescent="0.25">
      <c r="A1088" t="s">
        <v>186</v>
      </c>
      <c r="B1088">
        <v>3</v>
      </c>
      <c r="C1088">
        <v>2</v>
      </c>
      <c r="D1088" t="s">
        <v>187</v>
      </c>
      <c r="E1088" t="s">
        <v>1329</v>
      </c>
      <c r="F1088">
        <v>83856.31</v>
      </c>
      <c r="G1088" t="s">
        <v>189</v>
      </c>
      <c r="H1088" t="s">
        <v>196</v>
      </c>
      <c r="I1088" t="s">
        <v>196</v>
      </c>
      <c r="J1088" t="s">
        <v>320</v>
      </c>
    </row>
    <row r="1089" spans="1:10" x14ac:dyDescent="0.25">
      <c r="A1089" t="s">
        <v>186</v>
      </c>
      <c r="B1089">
        <v>3</v>
      </c>
      <c r="C1089">
        <v>2</v>
      </c>
      <c r="D1089" t="s">
        <v>187</v>
      </c>
      <c r="E1089" t="s">
        <v>1330</v>
      </c>
      <c r="F1089">
        <v>19736.63</v>
      </c>
      <c r="G1089" t="s">
        <v>189</v>
      </c>
      <c r="H1089" t="s">
        <v>292</v>
      </c>
      <c r="I1089" t="s">
        <v>292</v>
      </c>
      <c r="J1089" t="s">
        <v>320</v>
      </c>
    </row>
    <row r="1090" spans="1:10" x14ac:dyDescent="0.25">
      <c r="A1090" t="s">
        <v>186</v>
      </c>
      <c r="B1090">
        <v>3</v>
      </c>
      <c r="C1090">
        <v>2</v>
      </c>
      <c r="D1090" t="s">
        <v>187</v>
      </c>
      <c r="E1090" t="s">
        <v>1331</v>
      </c>
      <c r="F1090">
        <v>215531.72</v>
      </c>
      <c r="G1090" t="s">
        <v>189</v>
      </c>
      <c r="H1090" t="s">
        <v>711</v>
      </c>
      <c r="I1090" t="s">
        <v>225</v>
      </c>
      <c r="J1090" t="s">
        <v>320</v>
      </c>
    </row>
    <row r="1091" spans="1:10" x14ac:dyDescent="0.25">
      <c r="A1091" t="s">
        <v>186</v>
      </c>
      <c r="B1091">
        <v>3</v>
      </c>
      <c r="C1091">
        <v>2</v>
      </c>
      <c r="D1091" t="s">
        <v>187</v>
      </c>
      <c r="E1091" t="s">
        <v>1332</v>
      </c>
      <c r="F1091">
        <v>454579.15</v>
      </c>
      <c r="G1091" t="s">
        <v>189</v>
      </c>
      <c r="H1091" t="s">
        <v>196</v>
      </c>
      <c r="I1091" t="s">
        <v>225</v>
      </c>
      <c r="J1091" t="s">
        <v>320</v>
      </c>
    </row>
    <row r="1092" spans="1:10" x14ac:dyDescent="0.25">
      <c r="A1092" t="s">
        <v>186</v>
      </c>
      <c r="B1092">
        <v>3</v>
      </c>
      <c r="C1092">
        <v>2</v>
      </c>
      <c r="D1092" t="s">
        <v>187</v>
      </c>
      <c r="E1092" t="s">
        <v>1333</v>
      </c>
      <c r="F1092">
        <v>135455.1</v>
      </c>
      <c r="G1092" t="s">
        <v>189</v>
      </c>
      <c r="H1092" t="s">
        <v>190</v>
      </c>
      <c r="I1092" t="s">
        <v>212</v>
      </c>
      <c r="J1092" t="s">
        <v>320</v>
      </c>
    </row>
    <row r="1093" spans="1:10" x14ac:dyDescent="0.25">
      <c r="A1093" t="s">
        <v>186</v>
      </c>
      <c r="B1093">
        <v>3</v>
      </c>
      <c r="C1093">
        <v>2</v>
      </c>
      <c r="D1093" t="s">
        <v>187</v>
      </c>
      <c r="E1093" t="s">
        <v>1334</v>
      </c>
      <c r="F1093">
        <v>238421.47</v>
      </c>
      <c r="G1093" t="s">
        <v>189</v>
      </c>
      <c r="H1093" t="s">
        <v>292</v>
      </c>
      <c r="I1093" t="s">
        <v>196</v>
      </c>
      <c r="J1093" t="s">
        <v>320</v>
      </c>
    </row>
    <row r="1094" spans="1:10" x14ac:dyDescent="0.25">
      <c r="A1094" t="s">
        <v>186</v>
      </c>
      <c r="B1094">
        <v>3</v>
      </c>
      <c r="C1094">
        <v>2</v>
      </c>
      <c r="D1094" t="s">
        <v>187</v>
      </c>
      <c r="E1094" t="s">
        <v>1335</v>
      </c>
      <c r="F1094">
        <v>254667.18</v>
      </c>
      <c r="G1094" t="s">
        <v>189</v>
      </c>
      <c r="H1094" t="s">
        <v>292</v>
      </c>
      <c r="I1094" t="s">
        <v>292</v>
      </c>
      <c r="J1094" t="s">
        <v>320</v>
      </c>
    </row>
    <row r="1095" spans="1:10" x14ac:dyDescent="0.25">
      <c r="A1095" t="s">
        <v>186</v>
      </c>
      <c r="B1095">
        <v>3</v>
      </c>
      <c r="C1095">
        <v>2</v>
      </c>
      <c r="D1095" t="s">
        <v>187</v>
      </c>
      <c r="E1095" t="s">
        <v>1336</v>
      </c>
      <c r="F1095">
        <v>113901.17</v>
      </c>
      <c r="G1095" t="s">
        <v>189</v>
      </c>
      <c r="H1095" t="s">
        <v>196</v>
      </c>
      <c r="I1095" t="s">
        <v>196</v>
      </c>
      <c r="J1095" t="s">
        <v>320</v>
      </c>
    </row>
    <row r="1096" spans="1:10" x14ac:dyDescent="0.25">
      <c r="A1096" t="s">
        <v>186</v>
      </c>
      <c r="B1096">
        <v>3</v>
      </c>
      <c r="C1096">
        <v>2</v>
      </c>
      <c r="D1096" t="s">
        <v>187</v>
      </c>
      <c r="E1096" t="s">
        <v>1337</v>
      </c>
      <c r="F1096">
        <v>350159.93</v>
      </c>
      <c r="G1096" t="s">
        <v>189</v>
      </c>
      <c r="H1096" t="s">
        <v>196</v>
      </c>
      <c r="I1096" t="s">
        <v>196</v>
      </c>
      <c r="J1096" t="s">
        <v>320</v>
      </c>
    </row>
    <row r="1097" spans="1:10" x14ac:dyDescent="0.25">
      <c r="A1097" t="s">
        <v>186</v>
      </c>
      <c r="B1097">
        <v>3</v>
      </c>
      <c r="C1097">
        <v>2</v>
      </c>
      <c r="D1097" t="s">
        <v>187</v>
      </c>
      <c r="E1097" t="s">
        <v>1338</v>
      </c>
      <c r="F1097">
        <v>105811.22</v>
      </c>
      <c r="G1097" t="s">
        <v>189</v>
      </c>
      <c r="H1097" t="s">
        <v>196</v>
      </c>
      <c r="I1097" t="s">
        <v>292</v>
      </c>
      <c r="J1097" t="s">
        <v>320</v>
      </c>
    </row>
    <row r="1098" spans="1:10" x14ac:dyDescent="0.25">
      <c r="A1098" t="s">
        <v>186</v>
      </c>
      <c r="B1098">
        <v>3</v>
      </c>
      <c r="C1098">
        <v>2</v>
      </c>
      <c r="D1098" t="s">
        <v>187</v>
      </c>
      <c r="E1098" t="s">
        <v>1339</v>
      </c>
      <c r="F1098">
        <v>90893.66</v>
      </c>
      <c r="G1098" t="s">
        <v>189</v>
      </c>
      <c r="H1098" t="s">
        <v>196</v>
      </c>
      <c r="I1098" t="s">
        <v>244</v>
      </c>
      <c r="J1098" t="s">
        <v>320</v>
      </c>
    </row>
    <row r="1099" spans="1:10" x14ac:dyDescent="0.25">
      <c r="A1099" t="s">
        <v>186</v>
      </c>
      <c r="B1099">
        <v>3</v>
      </c>
      <c r="C1099">
        <v>2</v>
      </c>
      <c r="D1099" t="s">
        <v>187</v>
      </c>
      <c r="E1099" t="s">
        <v>1340</v>
      </c>
      <c r="F1099">
        <v>296636.83</v>
      </c>
      <c r="G1099" t="s">
        <v>189</v>
      </c>
      <c r="H1099" t="s">
        <v>199</v>
      </c>
      <c r="I1099" t="s">
        <v>199</v>
      </c>
      <c r="J1099" t="s">
        <v>320</v>
      </c>
    </row>
    <row r="1100" spans="1:10" x14ac:dyDescent="0.25">
      <c r="A1100" t="s">
        <v>186</v>
      </c>
      <c r="B1100">
        <v>3</v>
      </c>
      <c r="C1100">
        <v>2</v>
      </c>
      <c r="D1100" t="s">
        <v>187</v>
      </c>
      <c r="E1100" t="s">
        <v>1341</v>
      </c>
      <c r="F1100">
        <v>157531.47</v>
      </c>
      <c r="G1100" t="s">
        <v>189</v>
      </c>
      <c r="H1100" t="s">
        <v>196</v>
      </c>
      <c r="I1100" t="s">
        <v>349</v>
      </c>
      <c r="J1100" t="s">
        <v>320</v>
      </c>
    </row>
    <row r="1101" spans="1:10" x14ac:dyDescent="0.25">
      <c r="A1101" t="s">
        <v>186</v>
      </c>
      <c r="B1101">
        <v>3</v>
      </c>
      <c r="C1101">
        <v>2</v>
      </c>
      <c r="D1101" t="s">
        <v>187</v>
      </c>
      <c r="E1101" t="s">
        <v>1342</v>
      </c>
      <c r="F1101">
        <v>296344.12</v>
      </c>
      <c r="G1101" t="s">
        <v>189</v>
      </c>
      <c r="H1101" t="s">
        <v>196</v>
      </c>
      <c r="I1101" t="s">
        <v>220</v>
      </c>
      <c r="J1101" t="s">
        <v>320</v>
      </c>
    </row>
    <row r="1102" spans="1:10" x14ac:dyDescent="0.25">
      <c r="A1102" t="s">
        <v>186</v>
      </c>
      <c r="B1102">
        <v>3</v>
      </c>
      <c r="C1102">
        <v>2</v>
      </c>
      <c r="D1102" t="s">
        <v>187</v>
      </c>
      <c r="E1102" t="s">
        <v>1343</v>
      </c>
      <c r="F1102">
        <v>229938.79</v>
      </c>
      <c r="G1102" t="s">
        <v>189</v>
      </c>
      <c r="H1102" t="s">
        <v>196</v>
      </c>
      <c r="I1102" t="s">
        <v>196</v>
      </c>
      <c r="J1102" t="s">
        <v>320</v>
      </c>
    </row>
    <row r="1103" spans="1:10" x14ac:dyDescent="0.25">
      <c r="A1103" t="s">
        <v>186</v>
      </c>
      <c r="B1103">
        <v>3</v>
      </c>
      <c r="C1103">
        <v>2</v>
      </c>
      <c r="D1103" t="s">
        <v>187</v>
      </c>
      <c r="E1103" t="s">
        <v>1344</v>
      </c>
      <c r="F1103">
        <v>472665.15</v>
      </c>
      <c r="G1103" t="s">
        <v>189</v>
      </c>
      <c r="H1103" t="s">
        <v>196</v>
      </c>
      <c r="I1103" t="s">
        <v>196</v>
      </c>
      <c r="J1103" t="s">
        <v>320</v>
      </c>
    </row>
    <row r="1104" spans="1:10" x14ac:dyDescent="0.25">
      <c r="A1104" t="s">
        <v>186</v>
      </c>
      <c r="B1104">
        <v>3</v>
      </c>
      <c r="C1104">
        <v>2</v>
      </c>
      <c r="D1104" t="s">
        <v>187</v>
      </c>
      <c r="E1104" t="s">
        <v>1345</v>
      </c>
      <c r="F1104">
        <v>156616.98000000001</v>
      </c>
      <c r="G1104" t="s">
        <v>189</v>
      </c>
      <c r="H1104" t="s">
        <v>292</v>
      </c>
      <c r="I1104" t="s">
        <v>196</v>
      </c>
      <c r="J1104" t="s">
        <v>320</v>
      </c>
    </row>
    <row r="1105" spans="1:10" x14ac:dyDescent="0.25">
      <c r="A1105" t="s">
        <v>186</v>
      </c>
      <c r="B1105">
        <v>3</v>
      </c>
      <c r="C1105">
        <v>2</v>
      </c>
      <c r="D1105" t="s">
        <v>187</v>
      </c>
      <c r="E1105" t="s">
        <v>1346</v>
      </c>
      <c r="F1105">
        <v>483353.77</v>
      </c>
      <c r="G1105" t="s">
        <v>189</v>
      </c>
      <c r="H1105" t="s">
        <v>196</v>
      </c>
      <c r="I1105" t="s">
        <v>196</v>
      </c>
      <c r="J1105" t="s">
        <v>320</v>
      </c>
    </row>
    <row r="1106" spans="1:10" x14ac:dyDescent="0.25">
      <c r="A1106" t="s">
        <v>186</v>
      </c>
      <c r="B1106">
        <v>3</v>
      </c>
      <c r="C1106">
        <v>2</v>
      </c>
      <c r="D1106" t="s">
        <v>187</v>
      </c>
      <c r="E1106" t="s">
        <v>1347</v>
      </c>
      <c r="F1106">
        <v>271283.06</v>
      </c>
      <c r="G1106" t="s">
        <v>189</v>
      </c>
      <c r="H1106" t="s">
        <v>292</v>
      </c>
      <c r="I1106" t="s">
        <v>196</v>
      </c>
      <c r="J1106" t="s">
        <v>320</v>
      </c>
    </row>
    <row r="1107" spans="1:10" x14ac:dyDescent="0.25">
      <c r="A1107" t="s">
        <v>186</v>
      </c>
      <c r="B1107">
        <v>3</v>
      </c>
      <c r="C1107">
        <v>2</v>
      </c>
      <c r="D1107" t="s">
        <v>187</v>
      </c>
      <c r="E1107" t="s">
        <v>1348</v>
      </c>
      <c r="F1107">
        <v>26798.95</v>
      </c>
      <c r="G1107" t="s">
        <v>189</v>
      </c>
      <c r="H1107" t="s">
        <v>232</v>
      </c>
      <c r="I1107" t="s">
        <v>292</v>
      </c>
      <c r="J1107" t="s">
        <v>320</v>
      </c>
    </row>
    <row r="1108" spans="1:10" x14ac:dyDescent="0.25">
      <c r="A1108" t="s">
        <v>186</v>
      </c>
      <c r="B1108">
        <v>3</v>
      </c>
      <c r="C1108">
        <v>2</v>
      </c>
      <c r="D1108" t="s">
        <v>187</v>
      </c>
      <c r="E1108" t="s">
        <v>1349</v>
      </c>
      <c r="F1108">
        <v>344973.07</v>
      </c>
      <c r="G1108" t="s">
        <v>189</v>
      </c>
      <c r="H1108" t="s">
        <v>711</v>
      </c>
      <c r="I1108" t="s">
        <v>711</v>
      </c>
      <c r="J1108" t="s">
        <v>320</v>
      </c>
    </row>
    <row r="1109" spans="1:10" x14ac:dyDescent="0.25">
      <c r="A1109" t="s">
        <v>186</v>
      </c>
      <c r="B1109">
        <v>3</v>
      </c>
      <c r="C1109">
        <v>2</v>
      </c>
      <c r="D1109" t="s">
        <v>187</v>
      </c>
      <c r="E1109" t="s">
        <v>1350</v>
      </c>
      <c r="F1109">
        <v>314716.49</v>
      </c>
      <c r="G1109" t="s">
        <v>189</v>
      </c>
      <c r="H1109" t="s">
        <v>212</v>
      </c>
      <c r="I1109" t="s">
        <v>199</v>
      </c>
      <c r="J1109" t="s">
        <v>320</v>
      </c>
    </row>
    <row r="1110" spans="1:10" x14ac:dyDescent="0.25">
      <c r="A1110" t="s">
        <v>186</v>
      </c>
      <c r="B1110">
        <v>3</v>
      </c>
      <c r="C1110">
        <v>2</v>
      </c>
      <c r="D1110" t="s">
        <v>187</v>
      </c>
      <c r="E1110" t="s">
        <v>1351</v>
      </c>
      <c r="F1110">
        <v>386350.12</v>
      </c>
      <c r="G1110" t="s">
        <v>189</v>
      </c>
      <c r="H1110" t="s">
        <v>196</v>
      </c>
      <c r="I1110" t="s">
        <v>349</v>
      </c>
      <c r="J1110" t="s">
        <v>320</v>
      </c>
    </row>
    <row r="1111" spans="1:10" x14ac:dyDescent="0.25">
      <c r="A1111" t="s">
        <v>186</v>
      </c>
      <c r="B1111">
        <v>3</v>
      </c>
      <c r="C1111">
        <v>2</v>
      </c>
      <c r="D1111" t="s">
        <v>187</v>
      </c>
      <c r="E1111" t="s">
        <v>1352</v>
      </c>
      <c r="F1111">
        <v>55542.46</v>
      </c>
      <c r="G1111" t="s">
        <v>189</v>
      </c>
      <c r="H1111" t="s">
        <v>292</v>
      </c>
      <c r="I1111" t="s">
        <v>225</v>
      </c>
      <c r="J1111" t="s">
        <v>320</v>
      </c>
    </row>
    <row r="1112" spans="1:10" x14ac:dyDescent="0.25">
      <c r="A1112" t="s">
        <v>186</v>
      </c>
      <c r="B1112">
        <v>3</v>
      </c>
      <c r="C1112">
        <v>2</v>
      </c>
      <c r="D1112" t="s">
        <v>187</v>
      </c>
      <c r="E1112" t="s">
        <v>1353</v>
      </c>
      <c r="F1112">
        <v>294792.28000000003</v>
      </c>
      <c r="G1112" t="s">
        <v>189</v>
      </c>
      <c r="H1112" t="s">
        <v>196</v>
      </c>
      <c r="I1112" t="s">
        <v>196</v>
      </c>
      <c r="J1112" t="s">
        <v>320</v>
      </c>
    </row>
    <row r="1113" spans="1:10" x14ac:dyDescent="0.25">
      <c r="A1113" t="s">
        <v>186</v>
      </c>
      <c r="B1113">
        <v>3</v>
      </c>
      <c r="C1113">
        <v>2</v>
      </c>
      <c r="D1113" t="s">
        <v>187</v>
      </c>
      <c r="E1113" t="s">
        <v>1354</v>
      </c>
      <c r="F1113">
        <v>165667.68</v>
      </c>
      <c r="G1113" t="s">
        <v>189</v>
      </c>
      <c r="H1113" t="s">
        <v>196</v>
      </c>
      <c r="I1113" t="s">
        <v>196</v>
      </c>
      <c r="J1113" t="s">
        <v>320</v>
      </c>
    </row>
    <row r="1114" spans="1:10" x14ac:dyDescent="0.25">
      <c r="A1114" t="s">
        <v>186</v>
      </c>
      <c r="B1114">
        <v>3</v>
      </c>
      <c r="C1114">
        <v>2</v>
      </c>
      <c r="D1114" t="s">
        <v>187</v>
      </c>
      <c r="E1114" t="s">
        <v>1355</v>
      </c>
      <c r="F1114">
        <v>151145.51</v>
      </c>
      <c r="G1114" t="s">
        <v>189</v>
      </c>
      <c r="H1114" t="s">
        <v>292</v>
      </c>
      <c r="I1114" t="s">
        <v>292</v>
      </c>
      <c r="J1114" t="s">
        <v>320</v>
      </c>
    </row>
    <row r="1115" spans="1:10" x14ac:dyDescent="0.25">
      <c r="A1115" t="s">
        <v>186</v>
      </c>
      <c r="B1115">
        <v>3</v>
      </c>
      <c r="C1115">
        <v>2</v>
      </c>
      <c r="D1115" t="s">
        <v>187</v>
      </c>
      <c r="E1115" t="s">
        <v>1356</v>
      </c>
      <c r="F1115">
        <v>499144.55</v>
      </c>
      <c r="G1115" t="s">
        <v>189</v>
      </c>
      <c r="H1115" t="s">
        <v>196</v>
      </c>
      <c r="I1115" t="s">
        <v>292</v>
      </c>
      <c r="J1115" t="s">
        <v>320</v>
      </c>
    </row>
    <row r="1116" spans="1:10" x14ac:dyDescent="0.25">
      <c r="A1116" t="s">
        <v>186</v>
      </c>
      <c r="B1116">
        <v>3</v>
      </c>
      <c r="C1116">
        <v>2</v>
      </c>
      <c r="D1116" t="s">
        <v>187</v>
      </c>
      <c r="E1116" t="s">
        <v>1357</v>
      </c>
      <c r="F1116">
        <v>171189.76000000001</v>
      </c>
      <c r="G1116" t="s">
        <v>189</v>
      </c>
      <c r="H1116" t="s">
        <v>711</v>
      </c>
      <c r="I1116" t="s">
        <v>292</v>
      </c>
      <c r="J1116" t="s">
        <v>320</v>
      </c>
    </row>
    <row r="1117" spans="1:10" x14ac:dyDescent="0.25">
      <c r="A1117" t="s">
        <v>186</v>
      </c>
      <c r="B1117">
        <v>3</v>
      </c>
      <c r="C1117">
        <v>2</v>
      </c>
      <c r="D1117" t="s">
        <v>187</v>
      </c>
      <c r="E1117" t="s">
        <v>1358</v>
      </c>
      <c r="F1117">
        <v>203660.56</v>
      </c>
      <c r="G1117" t="s">
        <v>189</v>
      </c>
      <c r="H1117" t="s">
        <v>711</v>
      </c>
      <c r="I1117" t="s">
        <v>244</v>
      </c>
      <c r="J1117" t="s">
        <v>320</v>
      </c>
    </row>
    <row r="1118" spans="1:10" x14ac:dyDescent="0.25">
      <c r="A1118" t="s">
        <v>186</v>
      </c>
      <c r="B1118">
        <v>3</v>
      </c>
      <c r="C1118">
        <v>2</v>
      </c>
      <c r="D1118" t="s">
        <v>187</v>
      </c>
      <c r="E1118" t="s">
        <v>1359</v>
      </c>
      <c r="F1118">
        <v>226985.96</v>
      </c>
      <c r="G1118" t="s">
        <v>189</v>
      </c>
      <c r="H1118" t="s">
        <v>196</v>
      </c>
      <c r="I1118" t="s">
        <v>225</v>
      </c>
      <c r="J1118" t="s">
        <v>320</v>
      </c>
    </row>
    <row r="1119" spans="1:10" x14ac:dyDescent="0.25">
      <c r="A1119" t="s">
        <v>186</v>
      </c>
      <c r="B1119">
        <v>3</v>
      </c>
      <c r="C1119">
        <v>2</v>
      </c>
      <c r="D1119" t="s">
        <v>187</v>
      </c>
      <c r="E1119" t="s">
        <v>1360</v>
      </c>
      <c r="F1119">
        <v>628062.46</v>
      </c>
      <c r="G1119" t="s">
        <v>189</v>
      </c>
      <c r="H1119" t="s">
        <v>196</v>
      </c>
      <c r="I1119" t="s">
        <v>215</v>
      </c>
      <c r="J1119" t="s">
        <v>320</v>
      </c>
    </row>
    <row r="1120" spans="1:10" x14ac:dyDescent="0.25">
      <c r="A1120" t="s">
        <v>186</v>
      </c>
      <c r="B1120">
        <v>3</v>
      </c>
      <c r="C1120">
        <v>2</v>
      </c>
      <c r="D1120" t="s">
        <v>187</v>
      </c>
      <c r="E1120" t="s">
        <v>1361</v>
      </c>
      <c r="F1120">
        <v>220836.49</v>
      </c>
      <c r="G1120" t="s">
        <v>189</v>
      </c>
      <c r="H1120" t="s">
        <v>196</v>
      </c>
      <c r="I1120" t="s">
        <v>196</v>
      </c>
      <c r="J1120" t="s">
        <v>320</v>
      </c>
    </row>
    <row r="1121" spans="1:10" x14ac:dyDescent="0.25">
      <c r="A1121" t="s">
        <v>186</v>
      </c>
      <c r="B1121">
        <v>3</v>
      </c>
      <c r="C1121">
        <v>2</v>
      </c>
      <c r="D1121" t="s">
        <v>187</v>
      </c>
      <c r="E1121" t="s">
        <v>1362</v>
      </c>
      <c r="F1121">
        <v>196099.39</v>
      </c>
      <c r="G1121" t="s">
        <v>189</v>
      </c>
      <c r="H1121" t="s">
        <v>196</v>
      </c>
      <c r="I1121" t="s">
        <v>196</v>
      </c>
      <c r="J1121" t="s">
        <v>320</v>
      </c>
    </row>
    <row r="1122" spans="1:10" x14ac:dyDescent="0.25">
      <c r="A1122" t="s">
        <v>186</v>
      </c>
      <c r="B1122">
        <v>3</v>
      </c>
      <c r="C1122">
        <v>2</v>
      </c>
      <c r="D1122" t="s">
        <v>187</v>
      </c>
      <c r="E1122" t="s">
        <v>1363</v>
      </c>
      <c r="F1122">
        <v>197842.73</v>
      </c>
      <c r="G1122" t="s">
        <v>189</v>
      </c>
      <c r="H1122" t="s">
        <v>602</v>
      </c>
      <c r="I1122" t="s">
        <v>602</v>
      </c>
      <c r="J1122" t="s">
        <v>320</v>
      </c>
    </row>
    <row r="1123" spans="1:10" x14ac:dyDescent="0.25">
      <c r="A1123" t="s">
        <v>186</v>
      </c>
      <c r="B1123">
        <v>3</v>
      </c>
      <c r="C1123">
        <v>2</v>
      </c>
      <c r="D1123" t="s">
        <v>187</v>
      </c>
      <c r="E1123" t="s">
        <v>1364</v>
      </c>
      <c r="F1123">
        <v>857176.8</v>
      </c>
      <c r="G1123" t="s">
        <v>189</v>
      </c>
      <c r="H1123" t="s">
        <v>196</v>
      </c>
      <c r="I1123" t="s">
        <v>244</v>
      </c>
      <c r="J1123" t="s">
        <v>320</v>
      </c>
    </row>
    <row r="1124" spans="1:10" x14ac:dyDescent="0.25">
      <c r="A1124" t="s">
        <v>186</v>
      </c>
      <c r="B1124">
        <v>3</v>
      </c>
      <c r="C1124">
        <v>2</v>
      </c>
      <c r="D1124" t="s">
        <v>187</v>
      </c>
      <c r="E1124" t="s">
        <v>1365</v>
      </c>
      <c r="F1124">
        <v>423389.32</v>
      </c>
      <c r="G1124" t="s">
        <v>189</v>
      </c>
      <c r="H1124" t="s">
        <v>215</v>
      </c>
      <c r="I1124" t="s">
        <v>349</v>
      </c>
      <c r="J1124" t="s">
        <v>320</v>
      </c>
    </row>
    <row r="1125" spans="1:10" x14ac:dyDescent="0.25">
      <c r="A1125" t="s">
        <v>186</v>
      </c>
      <c r="B1125">
        <v>3</v>
      </c>
      <c r="C1125">
        <v>2</v>
      </c>
      <c r="D1125" t="s">
        <v>187</v>
      </c>
      <c r="E1125" t="s">
        <v>1366</v>
      </c>
      <c r="F1125">
        <v>218200.08</v>
      </c>
      <c r="G1125" t="s">
        <v>189</v>
      </c>
      <c r="H1125" t="s">
        <v>196</v>
      </c>
      <c r="I1125" t="s">
        <v>215</v>
      </c>
      <c r="J1125" t="s">
        <v>320</v>
      </c>
    </row>
    <row r="1126" spans="1:10" x14ac:dyDescent="0.25">
      <c r="A1126" t="s">
        <v>186</v>
      </c>
      <c r="B1126">
        <v>3</v>
      </c>
      <c r="C1126">
        <v>2</v>
      </c>
      <c r="D1126" t="s">
        <v>187</v>
      </c>
      <c r="E1126" t="s">
        <v>1367</v>
      </c>
      <c r="F1126">
        <v>67010.47</v>
      </c>
      <c r="G1126" t="s">
        <v>189</v>
      </c>
      <c r="H1126" t="s">
        <v>292</v>
      </c>
      <c r="I1126" t="s">
        <v>196</v>
      </c>
      <c r="J1126" t="s">
        <v>320</v>
      </c>
    </row>
    <row r="1127" spans="1:10" x14ac:dyDescent="0.25">
      <c r="A1127" t="s">
        <v>186</v>
      </c>
      <c r="B1127">
        <v>3</v>
      </c>
      <c r="C1127">
        <v>2</v>
      </c>
      <c r="D1127" t="s">
        <v>187</v>
      </c>
      <c r="E1127" t="s">
        <v>1368</v>
      </c>
      <c r="F1127">
        <v>428125.87</v>
      </c>
      <c r="G1127" t="s">
        <v>189</v>
      </c>
      <c r="H1127" t="s">
        <v>196</v>
      </c>
      <c r="I1127" t="s">
        <v>225</v>
      </c>
      <c r="J1127" t="s">
        <v>320</v>
      </c>
    </row>
    <row r="1128" spans="1:10" x14ac:dyDescent="0.25">
      <c r="A1128" t="s">
        <v>186</v>
      </c>
      <c r="B1128">
        <v>3</v>
      </c>
      <c r="C1128">
        <v>2</v>
      </c>
      <c r="D1128" t="s">
        <v>187</v>
      </c>
      <c r="E1128" t="s">
        <v>1369</v>
      </c>
      <c r="F1128">
        <v>295197.13</v>
      </c>
      <c r="G1128" t="s">
        <v>189</v>
      </c>
      <c r="H1128" t="s">
        <v>232</v>
      </c>
      <c r="I1128" t="s">
        <v>349</v>
      </c>
      <c r="J1128" t="s">
        <v>320</v>
      </c>
    </row>
    <row r="1129" spans="1:10" x14ac:dyDescent="0.25">
      <c r="A1129" t="s">
        <v>186</v>
      </c>
      <c r="B1129">
        <v>3</v>
      </c>
      <c r="C1129">
        <v>2</v>
      </c>
      <c r="D1129" t="s">
        <v>187</v>
      </c>
      <c r="E1129" t="s">
        <v>1370</v>
      </c>
      <c r="F1129">
        <v>238189.9</v>
      </c>
      <c r="G1129" t="s">
        <v>189</v>
      </c>
      <c r="H1129" t="s">
        <v>196</v>
      </c>
      <c r="I1129" t="s">
        <v>196</v>
      </c>
      <c r="J1129" t="s">
        <v>320</v>
      </c>
    </row>
    <row r="1130" spans="1:10" x14ac:dyDescent="0.25">
      <c r="A1130" t="s">
        <v>186</v>
      </c>
      <c r="B1130">
        <v>3</v>
      </c>
      <c r="C1130">
        <v>2</v>
      </c>
      <c r="D1130" t="s">
        <v>187</v>
      </c>
      <c r="E1130" t="s">
        <v>1371</v>
      </c>
      <c r="F1130">
        <v>294552.36</v>
      </c>
      <c r="G1130" t="s">
        <v>189</v>
      </c>
      <c r="H1130" t="s">
        <v>212</v>
      </c>
      <c r="I1130" t="s">
        <v>421</v>
      </c>
      <c r="J1130" t="s">
        <v>320</v>
      </c>
    </row>
    <row r="1131" spans="1:10" x14ac:dyDescent="0.25">
      <c r="A1131" t="s">
        <v>186</v>
      </c>
      <c r="B1131">
        <v>3</v>
      </c>
      <c r="C1131">
        <v>2</v>
      </c>
      <c r="D1131" t="s">
        <v>187</v>
      </c>
      <c r="E1131" t="s">
        <v>1372</v>
      </c>
      <c r="F1131">
        <v>513977.49</v>
      </c>
      <c r="G1131" t="s">
        <v>189</v>
      </c>
      <c r="H1131" t="s">
        <v>292</v>
      </c>
      <c r="I1131" t="s">
        <v>196</v>
      </c>
      <c r="J1131" t="s">
        <v>320</v>
      </c>
    </row>
    <row r="1132" spans="1:10" x14ac:dyDescent="0.25">
      <c r="A1132" t="s">
        <v>186</v>
      </c>
      <c r="B1132">
        <v>3</v>
      </c>
      <c r="C1132">
        <v>2</v>
      </c>
      <c r="D1132" t="s">
        <v>187</v>
      </c>
      <c r="E1132" t="s">
        <v>1373</v>
      </c>
      <c r="F1132">
        <v>410795.08</v>
      </c>
      <c r="G1132" t="s">
        <v>189</v>
      </c>
      <c r="H1132" t="s">
        <v>196</v>
      </c>
      <c r="I1132" t="s">
        <v>225</v>
      </c>
      <c r="J1132" t="s">
        <v>320</v>
      </c>
    </row>
    <row r="1133" spans="1:10" x14ac:dyDescent="0.25">
      <c r="A1133" t="s">
        <v>186</v>
      </c>
      <c r="B1133">
        <v>3</v>
      </c>
      <c r="C1133">
        <v>2</v>
      </c>
      <c r="D1133" t="s">
        <v>187</v>
      </c>
      <c r="E1133" t="s">
        <v>1374</v>
      </c>
      <c r="F1133">
        <v>117344.6</v>
      </c>
      <c r="G1133" t="s">
        <v>189</v>
      </c>
      <c r="H1133" t="s">
        <v>196</v>
      </c>
      <c r="I1133" t="s">
        <v>225</v>
      </c>
      <c r="J1133" t="s">
        <v>320</v>
      </c>
    </row>
    <row r="1134" spans="1:10" x14ac:dyDescent="0.25">
      <c r="A1134" t="s">
        <v>186</v>
      </c>
      <c r="B1134">
        <v>3</v>
      </c>
      <c r="C1134">
        <v>2</v>
      </c>
      <c r="D1134" t="s">
        <v>187</v>
      </c>
      <c r="E1134" t="s">
        <v>1375</v>
      </c>
      <c r="F1134">
        <v>493624.08</v>
      </c>
      <c r="G1134" t="s">
        <v>189</v>
      </c>
      <c r="H1134" t="s">
        <v>232</v>
      </c>
      <c r="I1134" t="s">
        <v>212</v>
      </c>
      <c r="J1134" t="s">
        <v>320</v>
      </c>
    </row>
    <row r="1135" spans="1:10" x14ac:dyDescent="0.25">
      <c r="A1135" t="s">
        <v>186</v>
      </c>
      <c r="B1135">
        <v>3</v>
      </c>
      <c r="C1135">
        <v>2</v>
      </c>
      <c r="D1135" t="s">
        <v>187</v>
      </c>
      <c r="E1135" t="s">
        <v>1376</v>
      </c>
      <c r="F1135">
        <v>646998.5</v>
      </c>
      <c r="G1135" t="s">
        <v>189</v>
      </c>
      <c r="H1135" t="s">
        <v>196</v>
      </c>
      <c r="I1135" t="s">
        <v>196</v>
      </c>
      <c r="J1135" t="s">
        <v>320</v>
      </c>
    </row>
    <row r="1136" spans="1:10" x14ac:dyDescent="0.25">
      <c r="A1136" t="s">
        <v>186</v>
      </c>
      <c r="B1136">
        <v>3</v>
      </c>
      <c r="C1136">
        <v>2</v>
      </c>
      <c r="D1136" t="s">
        <v>187</v>
      </c>
      <c r="E1136" t="s">
        <v>1377</v>
      </c>
      <c r="F1136">
        <v>370297</v>
      </c>
      <c r="G1136" t="s">
        <v>189</v>
      </c>
      <c r="H1136" t="s">
        <v>212</v>
      </c>
      <c r="I1136" t="s">
        <v>199</v>
      </c>
      <c r="J1136" t="s">
        <v>320</v>
      </c>
    </row>
    <row r="1137" spans="1:10" x14ac:dyDescent="0.25">
      <c r="A1137" t="s">
        <v>186</v>
      </c>
      <c r="B1137">
        <v>3</v>
      </c>
      <c r="C1137">
        <v>2</v>
      </c>
      <c r="D1137" t="s">
        <v>187</v>
      </c>
      <c r="E1137" t="s">
        <v>1378</v>
      </c>
      <c r="F1137">
        <v>178081.73</v>
      </c>
      <c r="G1137" t="s">
        <v>189</v>
      </c>
      <c r="H1137" t="s">
        <v>711</v>
      </c>
      <c r="I1137" t="s">
        <v>206</v>
      </c>
      <c r="J1137" t="s">
        <v>320</v>
      </c>
    </row>
    <row r="1138" spans="1:10" x14ac:dyDescent="0.25">
      <c r="A1138" t="s">
        <v>186</v>
      </c>
      <c r="B1138">
        <v>3</v>
      </c>
      <c r="C1138">
        <v>2</v>
      </c>
      <c r="D1138" t="s">
        <v>187</v>
      </c>
      <c r="E1138" t="s">
        <v>1379</v>
      </c>
      <c r="F1138">
        <v>432028.22</v>
      </c>
      <c r="G1138" t="s">
        <v>189</v>
      </c>
      <c r="H1138" t="s">
        <v>711</v>
      </c>
      <c r="I1138" t="s">
        <v>215</v>
      </c>
      <c r="J1138" t="s">
        <v>320</v>
      </c>
    </row>
    <row r="1139" spans="1:10" x14ac:dyDescent="0.25">
      <c r="A1139" t="s">
        <v>186</v>
      </c>
      <c r="B1139">
        <v>3</v>
      </c>
      <c r="C1139">
        <v>2</v>
      </c>
      <c r="D1139" t="s">
        <v>187</v>
      </c>
      <c r="E1139" t="s">
        <v>1380</v>
      </c>
      <c r="F1139">
        <v>99783.14</v>
      </c>
      <c r="G1139" t="s">
        <v>189</v>
      </c>
      <c r="H1139" t="s">
        <v>711</v>
      </c>
      <c r="I1139" t="s">
        <v>225</v>
      </c>
      <c r="J1139" t="s">
        <v>320</v>
      </c>
    </row>
    <row r="1140" spans="1:10" x14ac:dyDescent="0.25">
      <c r="A1140" t="s">
        <v>186</v>
      </c>
      <c r="B1140">
        <v>3</v>
      </c>
      <c r="C1140">
        <v>2</v>
      </c>
      <c r="D1140" t="s">
        <v>187</v>
      </c>
      <c r="E1140" t="s">
        <v>1381</v>
      </c>
      <c r="F1140">
        <v>150490.17000000001</v>
      </c>
      <c r="G1140" t="s">
        <v>189</v>
      </c>
      <c r="H1140" t="s">
        <v>196</v>
      </c>
      <c r="I1140" t="s">
        <v>349</v>
      </c>
      <c r="J1140" t="s">
        <v>320</v>
      </c>
    </row>
    <row r="1141" spans="1:10" x14ac:dyDescent="0.25">
      <c r="A1141" t="s">
        <v>186</v>
      </c>
      <c r="B1141">
        <v>3</v>
      </c>
      <c r="C1141">
        <v>2</v>
      </c>
      <c r="D1141" t="s">
        <v>187</v>
      </c>
      <c r="E1141" t="s">
        <v>1382</v>
      </c>
      <c r="F1141">
        <v>303050.42</v>
      </c>
      <c r="G1141" t="s">
        <v>189</v>
      </c>
      <c r="H1141" t="s">
        <v>292</v>
      </c>
      <c r="I1141" t="s">
        <v>196</v>
      </c>
      <c r="J1141" t="s">
        <v>320</v>
      </c>
    </row>
    <row r="1142" spans="1:10" x14ac:dyDescent="0.25">
      <c r="A1142" t="s">
        <v>186</v>
      </c>
      <c r="B1142">
        <v>3</v>
      </c>
      <c r="C1142">
        <v>2</v>
      </c>
      <c r="D1142" t="s">
        <v>187</v>
      </c>
      <c r="E1142" t="s">
        <v>1383</v>
      </c>
      <c r="F1142">
        <v>115835.99</v>
      </c>
      <c r="G1142" t="s">
        <v>189</v>
      </c>
      <c r="H1142" t="s">
        <v>196</v>
      </c>
      <c r="I1142" t="s">
        <v>225</v>
      </c>
      <c r="J1142" t="s">
        <v>320</v>
      </c>
    </row>
    <row r="1143" spans="1:10" x14ac:dyDescent="0.25">
      <c r="A1143" t="s">
        <v>186</v>
      </c>
      <c r="B1143">
        <v>3</v>
      </c>
      <c r="C1143">
        <v>2</v>
      </c>
      <c r="D1143" t="s">
        <v>187</v>
      </c>
      <c r="E1143" t="s">
        <v>1384</v>
      </c>
      <c r="F1143">
        <v>123636.87</v>
      </c>
      <c r="G1143" t="s">
        <v>189</v>
      </c>
      <c r="H1143" t="s">
        <v>711</v>
      </c>
      <c r="I1143" t="s">
        <v>215</v>
      </c>
      <c r="J1143" t="s">
        <v>320</v>
      </c>
    </row>
    <row r="1144" spans="1:10" x14ac:dyDescent="0.25">
      <c r="A1144" t="s">
        <v>186</v>
      </c>
      <c r="B1144">
        <v>3</v>
      </c>
      <c r="C1144">
        <v>2</v>
      </c>
      <c r="D1144" t="s">
        <v>187</v>
      </c>
      <c r="E1144" t="s">
        <v>1385</v>
      </c>
      <c r="F1144">
        <v>181296.93</v>
      </c>
      <c r="G1144" t="s">
        <v>189</v>
      </c>
      <c r="H1144" t="s">
        <v>196</v>
      </c>
      <c r="I1144" t="s">
        <v>349</v>
      </c>
      <c r="J1144" t="s">
        <v>320</v>
      </c>
    </row>
    <row r="1145" spans="1:10" x14ac:dyDescent="0.25">
      <c r="A1145" t="s">
        <v>186</v>
      </c>
      <c r="B1145">
        <v>3</v>
      </c>
      <c r="C1145">
        <v>2</v>
      </c>
      <c r="D1145" t="s">
        <v>187</v>
      </c>
      <c r="E1145" t="s">
        <v>1386</v>
      </c>
      <c r="F1145">
        <v>263171.40999999997</v>
      </c>
      <c r="G1145" t="s">
        <v>189</v>
      </c>
      <c r="H1145" t="s">
        <v>196</v>
      </c>
      <c r="I1145" t="s">
        <v>212</v>
      </c>
      <c r="J1145" t="s">
        <v>320</v>
      </c>
    </row>
    <row r="1146" spans="1:10" x14ac:dyDescent="0.25">
      <c r="A1146" t="s">
        <v>186</v>
      </c>
      <c r="B1146">
        <v>3</v>
      </c>
      <c r="C1146">
        <v>2</v>
      </c>
      <c r="D1146" t="s">
        <v>187</v>
      </c>
      <c r="E1146" t="s">
        <v>1387</v>
      </c>
      <c r="F1146">
        <v>291402.43</v>
      </c>
      <c r="G1146" t="s">
        <v>189</v>
      </c>
      <c r="H1146" t="s">
        <v>196</v>
      </c>
      <c r="I1146" t="s">
        <v>196</v>
      </c>
      <c r="J1146" t="s">
        <v>320</v>
      </c>
    </row>
    <row r="1147" spans="1:10" x14ac:dyDescent="0.25">
      <c r="A1147" t="s">
        <v>186</v>
      </c>
      <c r="B1147">
        <v>3</v>
      </c>
      <c r="C1147">
        <v>2</v>
      </c>
      <c r="D1147" t="s">
        <v>187</v>
      </c>
      <c r="E1147" t="s">
        <v>1388</v>
      </c>
      <c r="F1147">
        <v>60109.35</v>
      </c>
      <c r="G1147" t="s">
        <v>189</v>
      </c>
      <c r="H1147" t="s">
        <v>292</v>
      </c>
      <c r="I1147" t="s">
        <v>292</v>
      </c>
      <c r="J1147" t="s">
        <v>320</v>
      </c>
    </row>
    <row r="1148" spans="1:10" x14ac:dyDescent="0.25">
      <c r="A1148" t="s">
        <v>186</v>
      </c>
      <c r="B1148">
        <v>3</v>
      </c>
      <c r="C1148">
        <v>2</v>
      </c>
      <c r="D1148" t="s">
        <v>187</v>
      </c>
      <c r="E1148" t="s">
        <v>1389</v>
      </c>
      <c r="F1148">
        <v>49213.49</v>
      </c>
      <c r="G1148" t="s">
        <v>189</v>
      </c>
      <c r="H1148" t="s">
        <v>292</v>
      </c>
      <c r="I1148" t="s">
        <v>292</v>
      </c>
      <c r="J1148" t="s">
        <v>320</v>
      </c>
    </row>
    <row r="1149" spans="1:10" x14ac:dyDescent="0.25">
      <c r="A1149" t="s">
        <v>186</v>
      </c>
      <c r="B1149">
        <v>3</v>
      </c>
      <c r="C1149">
        <v>2</v>
      </c>
      <c r="D1149" t="s">
        <v>187</v>
      </c>
      <c r="E1149" t="s">
        <v>1390</v>
      </c>
      <c r="F1149">
        <v>447066.72</v>
      </c>
      <c r="G1149" t="s">
        <v>189</v>
      </c>
      <c r="H1149" t="s">
        <v>196</v>
      </c>
      <c r="I1149" t="s">
        <v>196</v>
      </c>
      <c r="J1149" t="s">
        <v>320</v>
      </c>
    </row>
    <row r="1150" spans="1:10" x14ac:dyDescent="0.25">
      <c r="A1150" t="s">
        <v>186</v>
      </c>
      <c r="B1150">
        <v>3</v>
      </c>
      <c r="C1150">
        <v>2</v>
      </c>
      <c r="D1150" t="s">
        <v>187</v>
      </c>
      <c r="E1150" t="s">
        <v>1391</v>
      </c>
      <c r="F1150">
        <v>145036.64000000001</v>
      </c>
      <c r="G1150" t="s">
        <v>189</v>
      </c>
      <c r="H1150" t="s">
        <v>196</v>
      </c>
      <c r="I1150" t="s">
        <v>196</v>
      </c>
      <c r="J1150" t="s">
        <v>320</v>
      </c>
    </row>
    <row r="1151" spans="1:10" x14ac:dyDescent="0.25">
      <c r="A1151" t="s">
        <v>186</v>
      </c>
      <c r="B1151">
        <v>3</v>
      </c>
      <c r="C1151">
        <v>2</v>
      </c>
      <c r="D1151" t="s">
        <v>187</v>
      </c>
      <c r="E1151" t="s">
        <v>1392</v>
      </c>
      <c r="F1151">
        <v>293325.2</v>
      </c>
      <c r="G1151" t="s">
        <v>189</v>
      </c>
      <c r="H1151" t="s">
        <v>196</v>
      </c>
      <c r="I1151" t="s">
        <v>196</v>
      </c>
      <c r="J1151" t="s">
        <v>320</v>
      </c>
    </row>
    <row r="1152" spans="1:10" x14ac:dyDescent="0.25">
      <c r="A1152" t="s">
        <v>186</v>
      </c>
      <c r="B1152">
        <v>3</v>
      </c>
      <c r="C1152">
        <v>2</v>
      </c>
      <c r="D1152" t="s">
        <v>187</v>
      </c>
      <c r="E1152" t="s">
        <v>1393</v>
      </c>
      <c r="F1152">
        <v>446978.64</v>
      </c>
      <c r="G1152" t="s">
        <v>189</v>
      </c>
      <c r="H1152" t="s">
        <v>196</v>
      </c>
      <c r="I1152" t="s">
        <v>244</v>
      </c>
      <c r="J1152" t="s">
        <v>320</v>
      </c>
    </row>
    <row r="1153" spans="1:10" x14ac:dyDescent="0.25">
      <c r="A1153" t="s">
        <v>186</v>
      </c>
      <c r="B1153">
        <v>3</v>
      </c>
      <c r="C1153">
        <v>2</v>
      </c>
      <c r="D1153" t="s">
        <v>187</v>
      </c>
      <c r="E1153" t="s">
        <v>1394</v>
      </c>
      <c r="F1153">
        <v>195869.73</v>
      </c>
      <c r="G1153" t="s">
        <v>189</v>
      </c>
      <c r="H1153" t="s">
        <v>711</v>
      </c>
      <c r="I1153" t="s">
        <v>292</v>
      </c>
      <c r="J1153" t="s">
        <v>320</v>
      </c>
    </row>
    <row r="1154" spans="1:10" x14ac:dyDescent="0.25">
      <c r="A1154" t="s">
        <v>186</v>
      </c>
      <c r="B1154">
        <v>3</v>
      </c>
      <c r="C1154">
        <v>2</v>
      </c>
      <c r="D1154" t="s">
        <v>187</v>
      </c>
      <c r="E1154" t="s">
        <v>1395</v>
      </c>
      <c r="F1154">
        <v>275150.75</v>
      </c>
      <c r="G1154" t="s">
        <v>189</v>
      </c>
      <c r="H1154" t="s">
        <v>196</v>
      </c>
      <c r="I1154" t="s">
        <v>292</v>
      </c>
      <c r="J1154" t="s">
        <v>320</v>
      </c>
    </row>
    <row r="1155" spans="1:10" x14ac:dyDescent="0.25">
      <c r="A1155" t="s">
        <v>186</v>
      </c>
      <c r="B1155">
        <v>3</v>
      </c>
      <c r="C1155">
        <v>2</v>
      </c>
      <c r="D1155" t="s">
        <v>187</v>
      </c>
      <c r="E1155" t="s">
        <v>1396</v>
      </c>
      <c r="F1155">
        <v>211373.31</v>
      </c>
      <c r="G1155" t="s">
        <v>189</v>
      </c>
      <c r="H1155" t="s">
        <v>196</v>
      </c>
      <c r="I1155" t="s">
        <v>292</v>
      </c>
      <c r="J1155" t="s">
        <v>320</v>
      </c>
    </row>
    <row r="1156" spans="1:10" x14ac:dyDescent="0.25">
      <c r="A1156" t="s">
        <v>186</v>
      </c>
      <c r="B1156">
        <v>3</v>
      </c>
      <c r="C1156">
        <v>2</v>
      </c>
      <c r="D1156" t="s">
        <v>187</v>
      </c>
      <c r="E1156" t="s">
        <v>1397</v>
      </c>
      <c r="F1156">
        <v>364541.64</v>
      </c>
      <c r="G1156" t="s">
        <v>189</v>
      </c>
      <c r="H1156" t="s">
        <v>196</v>
      </c>
      <c r="I1156" t="s">
        <v>225</v>
      </c>
      <c r="J1156" t="s">
        <v>320</v>
      </c>
    </row>
    <row r="1157" spans="1:10" x14ac:dyDescent="0.25">
      <c r="A1157" t="s">
        <v>186</v>
      </c>
      <c r="B1157">
        <v>3</v>
      </c>
      <c r="C1157">
        <v>2</v>
      </c>
      <c r="D1157" t="s">
        <v>187</v>
      </c>
      <c r="E1157" t="s">
        <v>1398</v>
      </c>
      <c r="F1157">
        <v>470168.68</v>
      </c>
      <c r="G1157" t="s">
        <v>189</v>
      </c>
      <c r="H1157" t="s">
        <v>196</v>
      </c>
      <c r="I1157" t="s">
        <v>225</v>
      </c>
      <c r="J1157" t="s">
        <v>320</v>
      </c>
    </row>
    <row r="1158" spans="1:10" x14ac:dyDescent="0.25">
      <c r="A1158" t="s">
        <v>186</v>
      </c>
      <c r="B1158">
        <v>3</v>
      </c>
      <c r="C1158">
        <v>2</v>
      </c>
      <c r="D1158" t="s">
        <v>187</v>
      </c>
      <c r="E1158" t="s">
        <v>1399</v>
      </c>
      <c r="F1158">
        <v>144702.78</v>
      </c>
      <c r="G1158" t="s">
        <v>189</v>
      </c>
      <c r="H1158" t="s">
        <v>212</v>
      </c>
      <c r="I1158" t="s">
        <v>199</v>
      </c>
      <c r="J1158" t="s">
        <v>320</v>
      </c>
    </row>
    <row r="1159" spans="1:10" x14ac:dyDescent="0.25">
      <c r="A1159" t="s">
        <v>186</v>
      </c>
      <c r="B1159">
        <v>3</v>
      </c>
      <c r="C1159">
        <v>2</v>
      </c>
      <c r="D1159" t="s">
        <v>187</v>
      </c>
      <c r="E1159" t="s">
        <v>1400</v>
      </c>
      <c r="F1159">
        <v>101608.78</v>
      </c>
      <c r="G1159" t="s">
        <v>189</v>
      </c>
      <c r="H1159" t="s">
        <v>196</v>
      </c>
      <c r="I1159" t="s">
        <v>196</v>
      </c>
      <c r="J1159" t="s">
        <v>320</v>
      </c>
    </row>
    <row r="1160" spans="1:10" x14ac:dyDescent="0.25">
      <c r="A1160" t="s">
        <v>186</v>
      </c>
      <c r="B1160">
        <v>3</v>
      </c>
      <c r="C1160">
        <v>2</v>
      </c>
      <c r="D1160" t="s">
        <v>187</v>
      </c>
      <c r="E1160" t="s">
        <v>1401</v>
      </c>
      <c r="F1160">
        <v>74919.17</v>
      </c>
      <c r="G1160" t="s">
        <v>189</v>
      </c>
      <c r="H1160" t="s">
        <v>196</v>
      </c>
      <c r="I1160" t="s">
        <v>225</v>
      </c>
      <c r="J1160" t="s">
        <v>320</v>
      </c>
    </row>
    <row r="1161" spans="1:10" x14ac:dyDescent="0.25">
      <c r="A1161" t="s">
        <v>186</v>
      </c>
      <c r="B1161">
        <v>3</v>
      </c>
      <c r="C1161">
        <v>2</v>
      </c>
      <c r="D1161" t="s">
        <v>187</v>
      </c>
      <c r="E1161" t="s">
        <v>1402</v>
      </c>
      <c r="F1161">
        <v>395814.3</v>
      </c>
      <c r="G1161" t="s">
        <v>189</v>
      </c>
      <c r="H1161" t="s">
        <v>196</v>
      </c>
      <c r="I1161" t="s">
        <v>196</v>
      </c>
      <c r="J1161" t="s">
        <v>320</v>
      </c>
    </row>
    <row r="1162" spans="1:10" x14ac:dyDescent="0.25">
      <c r="A1162" t="s">
        <v>186</v>
      </c>
      <c r="B1162">
        <v>3</v>
      </c>
      <c r="C1162">
        <v>2</v>
      </c>
      <c r="D1162" t="s">
        <v>187</v>
      </c>
      <c r="E1162" t="s">
        <v>1403</v>
      </c>
      <c r="F1162">
        <v>135636.5</v>
      </c>
      <c r="G1162" t="s">
        <v>189</v>
      </c>
      <c r="H1162" t="s">
        <v>196</v>
      </c>
      <c r="I1162" t="s">
        <v>196</v>
      </c>
      <c r="J1162" t="s">
        <v>320</v>
      </c>
    </row>
    <row r="1163" spans="1:10" x14ac:dyDescent="0.25">
      <c r="A1163" t="s">
        <v>186</v>
      </c>
      <c r="B1163">
        <v>3</v>
      </c>
      <c r="C1163">
        <v>2</v>
      </c>
      <c r="D1163" t="s">
        <v>187</v>
      </c>
      <c r="E1163" t="s">
        <v>1404</v>
      </c>
      <c r="F1163">
        <v>280797.44</v>
      </c>
      <c r="G1163" t="s">
        <v>189</v>
      </c>
      <c r="H1163" t="s">
        <v>196</v>
      </c>
      <c r="I1163" t="s">
        <v>196</v>
      </c>
      <c r="J1163" t="s">
        <v>320</v>
      </c>
    </row>
    <row r="1164" spans="1:10" x14ac:dyDescent="0.25">
      <c r="A1164" t="s">
        <v>186</v>
      </c>
      <c r="B1164">
        <v>3</v>
      </c>
      <c r="C1164">
        <v>2</v>
      </c>
      <c r="D1164" t="s">
        <v>187</v>
      </c>
      <c r="E1164" t="s">
        <v>1405</v>
      </c>
      <c r="F1164">
        <v>303477.42</v>
      </c>
      <c r="G1164" t="s">
        <v>189</v>
      </c>
      <c r="H1164" t="s">
        <v>196</v>
      </c>
      <c r="I1164" t="s">
        <v>196</v>
      </c>
      <c r="J1164" t="s">
        <v>320</v>
      </c>
    </row>
    <row r="1165" spans="1:10" x14ac:dyDescent="0.25">
      <c r="A1165" t="s">
        <v>186</v>
      </c>
      <c r="B1165">
        <v>3</v>
      </c>
      <c r="C1165">
        <v>2</v>
      </c>
      <c r="D1165" t="s">
        <v>187</v>
      </c>
      <c r="E1165" t="s">
        <v>1406</v>
      </c>
      <c r="F1165">
        <v>152045.04</v>
      </c>
      <c r="G1165" t="s">
        <v>189</v>
      </c>
      <c r="H1165" t="s">
        <v>196</v>
      </c>
      <c r="I1165" t="s">
        <v>196</v>
      </c>
      <c r="J1165" t="s">
        <v>320</v>
      </c>
    </row>
    <row r="1166" spans="1:10" x14ac:dyDescent="0.25">
      <c r="A1166" t="s">
        <v>186</v>
      </c>
      <c r="B1166">
        <v>3</v>
      </c>
      <c r="C1166">
        <v>2</v>
      </c>
      <c r="D1166" t="s">
        <v>187</v>
      </c>
      <c r="E1166" t="s">
        <v>1407</v>
      </c>
      <c r="F1166">
        <v>358290.89</v>
      </c>
      <c r="G1166" t="s">
        <v>189</v>
      </c>
      <c r="H1166" t="s">
        <v>196</v>
      </c>
      <c r="I1166" t="s">
        <v>196</v>
      </c>
      <c r="J1166" t="s">
        <v>320</v>
      </c>
    </row>
    <row r="1167" spans="1:10" x14ac:dyDescent="0.25">
      <c r="A1167" t="s">
        <v>186</v>
      </c>
      <c r="B1167">
        <v>3</v>
      </c>
      <c r="C1167">
        <v>2</v>
      </c>
      <c r="D1167" t="s">
        <v>187</v>
      </c>
      <c r="E1167" t="s">
        <v>1408</v>
      </c>
      <c r="F1167">
        <v>271162.17</v>
      </c>
      <c r="G1167" t="s">
        <v>189</v>
      </c>
      <c r="H1167" t="s">
        <v>196</v>
      </c>
      <c r="I1167" t="s">
        <v>196</v>
      </c>
      <c r="J1167" t="s">
        <v>320</v>
      </c>
    </row>
    <row r="1168" spans="1:10" x14ac:dyDescent="0.25">
      <c r="A1168" t="s">
        <v>186</v>
      </c>
      <c r="B1168">
        <v>3</v>
      </c>
      <c r="C1168">
        <v>2</v>
      </c>
      <c r="D1168" t="s">
        <v>187</v>
      </c>
      <c r="E1168" t="s">
        <v>1409</v>
      </c>
      <c r="F1168">
        <v>569055.46</v>
      </c>
      <c r="G1168" t="s">
        <v>189</v>
      </c>
      <c r="H1168" t="s">
        <v>196</v>
      </c>
      <c r="I1168" t="s">
        <v>196</v>
      </c>
      <c r="J1168" t="s">
        <v>320</v>
      </c>
    </row>
    <row r="1169" spans="1:10" x14ac:dyDescent="0.25">
      <c r="A1169" t="s">
        <v>186</v>
      </c>
      <c r="B1169">
        <v>3</v>
      </c>
      <c r="C1169">
        <v>2</v>
      </c>
      <c r="D1169" t="s">
        <v>187</v>
      </c>
      <c r="E1169" t="s">
        <v>1410</v>
      </c>
      <c r="F1169">
        <v>262525.77</v>
      </c>
      <c r="G1169" t="s">
        <v>189</v>
      </c>
      <c r="H1169" t="s">
        <v>196</v>
      </c>
      <c r="I1169" t="s">
        <v>292</v>
      </c>
      <c r="J1169" t="s">
        <v>320</v>
      </c>
    </row>
    <row r="1170" spans="1:10" x14ac:dyDescent="0.25">
      <c r="A1170" t="s">
        <v>186</v>
      </c>
      <c r="B1170">
        <v>3</v>
      </c>
      <c r="C1170">
        <v>2</v>
      </c>
      <c r="D1170" t="s">
        <v>187</v>
      </c>
      <c r="E1170" t="s">
        <v>1411</v>
      </c>
      <c r="F1170">
        <v>115251.69</v>
      </c>
      <c r="G1170" t="s">
        <v>189</v>
      </c>
      <c r="H1170" t="s">
        <v>196</v>
      </c>
      <c r="I1170" t="s">
        <v>292</v>
      </c>
      <c r="J1170" t="s">
        <v>320</v>
      </c>
    </row>
    <row r="1171" spans="1:10" x14ac:dyDescent="0.25">
      <c r="A1171" t="s">
        <v>186</v>
      </c>
      <c r="B1171">
        <v>3</v>
      </c>
      <c r="C1171">
        <v>2</v>
      </c>
      <c r="D1171" t="s">
        <v>187</v>
      </c>
      <c r="E1171" t="s">
        <v>1412</v>
      </c>
      <c r="F1171">
        <v>122996.89</v>
      </c>
      <c r="G1171" t="s">
        <v>189</v>
      </c>
      <c r="H1171" t="s">
        <v>292</v>
      </c>
      <c r="I1171" t="s">
        <v>190</v>
      </c>
      <c r="J1171" t="s">
        <v>320</v>
      </c>
    </row>
    <row r="1172" spans="1:10" x14ac:dyDescent="0.25">
      <c r="A1172" t="s">
        <v>186</v>
      </c>
      <c r="B1172">
        <v>3</v>
      </c>
      <c r="C1172">
        <v>2</v>
      </c>
      <c r="D1172" t="s">
        <v>187</v>
      </c>
      <c r="E1172" t="s">
        <v>1413</v>
      </c>
      <c r="F1172">
        <v>84083.03</v>
      </c>
      <c r="G1172" t="s">
        <v>189</v>
      </c>
      <c r="H1172" t="s">
        <v>196</v>
      </c>
      <c r="I1172" t="s">
        <v>225</v>
      </c>
      <c r="J1172" t="s">
        <v>320</v>
      </c>
    </row>
    <row r="1173" spans="1:10" x14ac:dyDescent="0.25">
      <c r="A1173" t="s">
        <v>186</v>
      </c>
      <c r="B1173">
        <v>3</v>
      </c>
      <c r="C1173">
        <v>2</v>
      </c>
      <c r="D1173" t="s">
        <v>187</v>
      </c>
      <c r="E1173" t="s">
        <v>1414</v>
      </c>
      <c r="F1173">
        <v>307055.08</v>
      </c>
      <c r="G1173" t="s">
        <v>189</v>
      </c>
      <c r="H1173" t="s">
        <v>196</v>
      </c>
      <c r="I1173" t="s">
        <v>196</v>
      </c>
      <c r="J1173" t="s">
        <v>320</v>
      </c>
    </row>
    <row r="1174" spans="1:10" x14ac:dyDescent="0.25">
      <c r="A1174" t="s">
        <v>186</v>
      </c>
      <c r="B1174">
        <v>3</v>
      </c>
      <c r="C1174">
        <v>2</v>
      </c>
      <c r="D1174" t="s">
        <v>187</v>
      </c>
      <c r="E1174" t="s">
        <v>1415</v>
      </c>
      <c r="F1174">
        <v>86697.45</v>
      </c>
      <c r="G1174" t="s">
        <v>189</v>
      </c>
      <c r="H1174" t="s">
        <v>196</v>
      </c>
      <c r="I1174" t="s">
        <v>196</v>
      </c>
      <c r="J1174" t="s">
        <v>320</v>
      </c>
    </row>
    <row r="1175" spans="1:10" x14ac:dyDescent="0.25">
      <c r="A1175" t="s">
        <v>186</v>
      </c>
      <c r="B1175">
        <v>3</v>
      </c>
      <c r="C1175">
        <v>2</v>
      </c>
      <c r="D1175" t="s">
        <v>187</v>
      </c>
      <c r="E1175" t="s">
        <v>1416</v>
      </c>
      <c r="F1175">
        <v>271108.78999999998</v>
      </c>
      <c r="G1175" t="s">
        <v>189</v>
      </c>
      <c r="H1175" t="s">
        <v>196</v>
      </c>
      <c r="I1175" t="s">
        <v>349</v>
      </c>
      <c r="J1175" t="s">
        <v>320</v>
      </c>
    </row>
    <row r="1176" spans="1:10" x14ac:dyDescent="0.25">
      <c r="A1176" t="s">
        <v>186</v>
      </c>
      <c r="B1176">
        <v>4</v>
      </c>
      <c r="C1176">
        <v>2</v>
      </c>
      <c r="D1176" t="s">
        <v>187</v>
      </c>
      <c r="E1176" t="s">
        <v>1417</v>
      </c>
      <c r="F1176">
        <v>476371.39</v>
      </c>
      <c r="G1176" t="s">
        <v>189</v>
      </c>
      <c r="H1176" t="s">
        <v>196</v>
      </c>
      <c r="I1176" t="s">
        <v>196</v>
      </c>
      <c r="J1176" t="s">
        <v>320</v>
      </c>
    </row>
    <row r="1177" spans="1:10" x14ac:dyDescent="0.25">
      <c r="A1177" t="s">
        <v>186</v>
      </c>
      <c r="B1177">
        <v>4</v>
      </c>
      <c r="C1177">
        <v>2</v>
      </c>
      <c r="D1177" t="s">
        <v>187</v>
      </c>
      <c r="E1177" t="s">
        <v>1418</v>
      </c>
      <c r="F1177">
        <v>358311.9</v>
      </c>
      <c r="G1177" t="s">
        <v>189</v>
      </c>
      <c r="H1177" t="s">
        <v>196</v>
      </c>
      <c r="I1177" t="s">
        <v>196</v>
      </c>
      <c r="J1177" t="s">
        <v>320</v>
      </c>
    </row>
    <row r="1178" spans="1:10" x14ac:dyDescent="0.25">
      <c r="A1178" t="s">
        <v>186</v>
      </c>
      <c r="B1178">
        <v>4</v>
      </c>
      <c r="C1178">
        <v>2</v>
      </c>
      <c r="D1178" t="s">
        <v>187</v>
      </c>
      <c r="E1178" t="s">
        <v>1419</v>
      </c>
      <c r="F1178">
        <v>393508.41</v>
      </c>
      <c r="G1178" t="s">
        <v>189</v>
      </c>
      <c r="H1178" t="s">
        <v>196</v>
      </c>
      <c r="I1178" t="s">
        <v>196</v>
      </c>
      <c r="J1178" t="s">
        <v>320</v>
      </c>
    </row>
    <row r="1179" spans="1:10" x14ac:dyDescent="0.25">
      <c r="A1179" t="s">
        <v>186</v>
      </c>
      <c r="B1179">
        <v>4</v>
      </c>
      <c r="C1179">
        <v>2</v>
      </c>
      <c r="D1179" t="s">
        <v>187</v>
      </c>
      <c r="E1179" t="s">
        <v>1420</v>
      </c>
      <c r="F1179">
        <v>397722.37</v>
      </c>
      <c r="G1179" t="s">
        <v>189</v>
      </c>
      <c r="H1179" t="s">
        <v>196</v>
      </c>
      <c r="I1179" t="s">
        <v>196</v>
      </c>
      <c r="J1179" t="s">
        <v>320</v>
      </c>
    </row>
    <row r="1180" spans="1:10" x14ac:dyDescent="0.25">
      <c r="A1180" t="s">
        <v>186</v>
      </c>
      <c r="B1180">
        <v>4</v>
      </c>
      <c r="C1180">
        <v>2</v>
      </c>
      <c r="D1180" t="s">
        <v>187</v>
      </c>
      <c r="E1180" t="s">
        <v>1421</v>
      </c>
      <c r="F1180">
        <v>156174.99</v>
      </c>
      <c r="G1180" t="s">
        <v>189</v>
      </c>
      <c r="H1180" t="s">
        <v>196</v>
      </c>
      <c r="I1180" t="s">
        <v>196</v>
      </c>
      <c r="J1180" t="s">
        <v>320</v>
      </c>
    </row>
    <row r="1181" spans="1:10" x14ac:dyDescent="0.25">
      <c r="A1181" t="s">
        <v>186</v>
      </c>
      <c r="B1181">
        <v>7</v>
      </c>
      <c r="C1181">
        <v>2</v>
      </c>
      <c r="D1181" t="s">
        <v>187</v>
      </c>
      <c r="E1181" t="s">
        <v>1422</v>
      </c>
      <c r="F1181">
        <v>333041.21999999997</v>
      </c>
      <c r="G1181" t="s">
        <v>189</v>
      </c>
      <c r="H1181" t="s">
        <v>1423</v>
      </c>
      <c r="I1181" t="s">
        <v>196</v>
      </c>
      <c r="J1181" t="s">
        <v>320</v>
      </c>
    </row>
    <row r="1182" spans="1:10" x14ac:dyDescent="0.25">
      <c r="A1182" t="s">
        <v>186</v>
      </c>
      <c r="C1182">
        <v>2</v>
      </c>
      <c r="D1182" t="s">
        <v>187</v>
      </c>
      <c r="E1182" t="s">
        <v>1424</v>
      </c>
      <c r="F1182">
        <v>0.34</v>
      </c>
      <c r="G1182" t="s">
        <v>189</v>
      </c>
      <c r="H1182" t="s">
        <v>187</v>
      </c>
      <c r="I1182" t="s">
        <v>190</v>
      </c>
      <c r="J1182" t="s">
        <v>320</v>
      </c>
    </row>
    <row r="1183" spans="1:10" x14ac:dyDescent="0.25">
      <c r="A1183" t="s">
        <v>186</v>
      </c>
      <c r="C1183">
        <v>2</v>
      </c>
      <c r="D1183" t="s">
        <v>187</v>
      </c>
      <c r="E1183" t="s">
        <v>1425</v>
      </c>
      <c r="F1183">
        <v>593.04</v>
      </c>
      <c r="G1183" t="s">
        <v>189</v>
      </c>
      <c r="H1183" t="s">
        <v>187</v>
      </c>
      <c r="I1183" t="s">
        <v>292</v>
      </c>
      <c r="J1183" t="s">
        <v>320</v>
      </c>
    </row>
    <row r="1184" spans="1:10" x14ac:dyDescent="0.25">
      <c r="A1184" t="s">
        <v>186</v>
      </c>
      <c r="C1184">
        <v>2</v>
      </c>
      <c r="D1184" t="s">
        <v>187</v>
      </c>
      <c r="E1184" t="s">
        <v>1426</v>
      </c>
      <c r="F1184">
        <v>9486.9699999999993</v>
      </c>
      <c r="G1184" t="s">
        <v>189</v>
      </c>
      <c r="H1184" t="s">
        <v>187</v>
      </c>
      <c r="I1184" t="s">
        <v>244</v>
      </c>
      <c r="J1184" t="s">
        <v>320</v>
      </c>
    </row>
    <row r="1185" spans="1:10" x14ac:dyDescent="0.25">
      <c r="A1185" t="s">
        <v>186</v>
      </c>
      <c r="C1185">
        <v>2</v>
      </c>
      <c r="D1185" t="s">
        <v>187</v>
      </c>
      <c r="E1185" t="s">
        <v>1427</v>
      </c>
      <c r="F1185">
        <v>9955.01</v>
      </c>
      <c r="G1185" t="s">
        <v>189</v>
      </c>
      <c r="H1185" t="s">
        <v>187</v>
      </c>
      <c r="I1185" t="s">
        <v>220</v>
      </c>
      <c r="J1185" t="s">
        <v>320</v>
      </c>
    </row>
    <row r="1186" spans="1:10" x14ac:dyDescent="0.25">
      <c r="A1186" t="s">
        <v>186</v>
      </c>
      <c r="C1186">
        <v>2</v>
      </c>
      <c r="D1186" t="s">
        <v>187</v>
      </c>
      <c r="E1186" t="s">
        <v>1428</v>
      </c>
      <c r="F1186">
        <v>190.44</v>
      </c>
      <c r="G1186" t="s">
        <v>189</v>
      </c>
      <c r="H1186" t="s">
        <v>187</v>
      </c>
      <c r="I1186" t="s">
        <v>1204</v>
      </c>
      <c r="J1186" t="s">
        <v>320</v>
      </c>
    </row>
    <row r="1187" spans="1:10" x14ac:dyDescent="0.25">
      <c r="A1187" t="s">
        <v>186</v>
      </c>
      <c r="C1187">
        <v>2</v>
      </c>
      <c r="D1187" t="s">
        <v>187</v>
      </c>
      <c r="E1187" t="s">
        <v>1429</v>
      </c>
      <c r="F1187">
        <v>6502.95</v>
      </c>
      <c r="G1187" t="s">
        <v>189</v>
      </c>
      <c r="H1187" t="s">
        <v>187</v>
      </c>
      <c r="I1187" t="s">
        <v>196</v>
      </c>
      <c r="J1187" t="s">
        <v>320</v>
      </c>
    </row>
    <row r="1188" spans="1:10" x14ac:dyDescent="0.25">
      <c r="A1188" t="s">
        <v>186</v>
      </c>
      <c r="C1188">
        <v>2</v>
      </c>
      <c r="D1188" t="s">
        <v>187</v>
      </c>
      <c r="E1188" t="s">
        <v>1430</v>
      </c>
      <c r="F1188">
        <v>54784.58</v>
      </c>
      <c r="G1188" t="s">
        <v>189</v>
      </c>
      <c r="H1188" t="s">
        <v>187</v>
      </c>
      <c r="I1188" t="s">
        <v>225</v>
      </c>
      <c r="J1188" t="s">
        <v>320</v>
      </c>
    </row>
    <row r="1189" spans="1:10" x14ac:dyDescent="0.25">
      <c r="A1189" t="s">
        <v>186</v>
      </c>
      <c r="C1189">
        <v>2</v>
      </c>
      <c r="D1189" t="s">
        <v>187</v>
      </c>
      <c r="E1189" t="s">
        <v>1431</v>
      </c>
      <c r="F1189">
        <v>241083.1</v>
      </c>
      <c r="G1189" t="s">
        <v>189</v>
      </c>
      <c r="H1189" t="s">
        <v>187</v>
      </c>
      <c r="I1189" t="s">
        <v>316</v>
      </c>
      <c r="J1189" t="s">
        <v>320</v>
      </c>
    </row>
    <row r="1190" spans="1:10" x14ac:dyDescent="0.25">
      <c r="A1190" t="s">
        <v>186</v>
      </c>
      <c r="C1190">
        <v>2</v>
      </c>
      <c r="D1190" t="s">
        <v>187</v>
      </c>
      <c r="E1190" t="s">
        <v>1432</v>
      </c>
      <c r="F1190">
        <v>344570.4</v>
      </c>
      <c r="G1190" t="s">
        <v>189</v>
      </c>
      <c r="H1190" t="s">
        <v>187</v>
      </c>
      <c r="I1190" t="s">
        <v>316</v>
      </c>
      <c r="J1190" t="s">
        <v>320</v>
      </c>
    </row>
    <row r="1191" spans="1:10" x14ac:dyDescent="0.25">
      <c r="A1191" t="s">
        <v>186</v>
      </c>
      <c r="C1191">
        <v>2</v>
      </c>
      <c r="D1191" t="s">
        <v>187</v>
      </c>
      <c r="E1191" t="s">
        <v>1433</v>
      </c>
      <c r="F1191">
        <v>39902.82</v>
      </c>
      <c r="G1191" t="s">
        <v>189</v>
      </c>
      <c r="H1191" t="s">
        <v>187</v>
      </c>
      <c r="I1191" t="s">
        <v>190</v>
      </c>
      <c r="J1191" t="s">
        <v>320</v>
      </c>
    </row>
    <row r="1192" spans="1:10" x14ac:dyDescent="0.25">
      <c r="A1192" t="s">
        <v>186</v>
      </c>
      <c r="C1192">
        <v>2</v>
      </c>
      <c r="D1192" t="s">
        <v>187</v>
      </c>
      <c r="E1192" t="s">
        <v>1434</v>
      </c>
      <c r="F1192">
        <v>510.64</v>
      </c>
      <c r="G1192" t="s">
        <v>189</v>
      </c>
      <c r="H1192" t="s">
        <v>187</v>
      </c>
      <c r="I1192" t="s">
        <v>1204</v>
      </c>
      <c r="J1192" t="s">
        <v>320</v>
      </c>
    </row>
    <row r="1193" spans="1:10" x14ac:dyDescent="0.25">
      <c r="A1193" t="s">
        <v>186</v>
      </c>
      <c r="C1193">
        <v>2</v>
      </c>
      <c r="D1193" t="s">
        <v>187</v>
      </c>
      <c r="E1193" t="s">
        <v>1435</v>
      </c>
      <c r="F1193">
        <v>4145.33</v>
      </c>
      <c r="G1193" t="s">
        <v>189</v>
      </c>
      <c r="H1193" t="s">
        <v>187</v>
      </c>
      <c r="I1193" t="s">
        <v>1204</v>
      </c>
      <c r="J1193" t="s">
        <v>320</v>
      </c>
    </row>
    <row r="1194" spans="1:10" x14ac:dyDescent="0.25">
      <c r="A1194" t="s">
        <v>186</v>
      </c>
      <c r="C1194">
        <v>2</v>
      </c>
      <c r="D1194" t="s">
        <v>187</v>
      </c>
      <c r="E1194" t="s">
        <v>1436</v>
      </c>
      <c r="F1194">
        <v>523.12</v>
      </c>
      <c r="G1194" t="s">
        <v>189</v>
      </c>
      <c r="H1194" t="s">
        <v>187</v>
      </c>
      <c r="I1194" t="s">
        <v>1204</v>
      </c>
      <c r="J1194" t="s">
        <v>320</v>
      </c>
    </row>
    <row r="1195" spans="1:10" x14ac:dyDescent="0.25">
      <c r="A1195" t="s">
        <v>186</v>
      </c>
      <c r="C1195">
        <v>2</v>
      </c>
      <c r="D1195" t="s">
        <v>187</v>
      </c>
      <c r="E1195" t="s">
        <v>1437</v>
      </c>
      <c r="F1195">
        <v>552.48</v>
      </c>
      <c r="G1195" t="s">
        <v>189</v>
      </c>
      <c r="H1195" t="s">
        <v>187</v>
      </c>
      <c r="I1195" t="s">
        <v>1204</v>
      </c>
      <c r="J1195" t="s">
        <v>320</v>
      </c>
    </row>
    <row r="1196" spans="1:10" x14ac:dyDescent="0.25">
      <c r="A1196" t="s">
        <v>186</v>
      </c>
      <c r="C1196">
        <v>2</v>
      </c>
      <c r="D1196" t="s">
        <v>187</v>
      </c>
      <c r="E1196" t="s">
        <v>1438</v>
      </c>
      <c r="F1196">
        <v>372082.13</v>
      </c>
      <c r="G1196" t="s">
        <v>189</v>
      </c>
      <c r="H1196" t="s">
        <v>187</v>
      </c>
      <c r="I1196" t="s">
        <v>316</v>
      </c>
      <c r="J1196" t="s">
        <v>320</v>
      </c>
    </row>
    <row r="1197" spans="1:10" x14ac:dyDescent="0.25">
      <c r="A1197" t="s">
        <v>186</v>
      </c>
      <c r="C1197">
        <v>2</v>
      </c>
      <c r="D1197" t="s">
        <v>187</v>
      </c>
      <c r="E1197" t="s">
        <v>1439</v>
      </c>
      <c r="F1197">
        <v>447125.46</v>
      </c>
      <c r="G1197" t="s">
        <v>189</v>
      </c>
      <c r="H1197" t="s">
        <v>187</v>
      </c>
      <c r="I1197" t="s">
        <v>215</v>
      </c>
      <c r="J1197" t="s">
        <v>320</v>
      </c>
    </row>
    <row r="1198" spans="1:10" x14ac:dyDescent="0.25">
      <c r="A1198" t="s">
        <v>186</v>
      </c>
      <c r="C1198">
        <v>2</v>
      </c>
      <c r="D1198" t="s">
        <v>187</v>
      </c>
      <c r="E1198" t="s">
        <v>1440</v>
      </c>
      <c r="F1198">
        <v>273074.7</v>
      </c>
      <c r="G1198" t="s">
        <v>189</v>
      </c>
      <c r="H1198" t="s">
        <v>187</v>
      </c>
      <c r="I1198" t="s">
        <v>220</v>
      </c>
      <c r="J1198" t="s">
        <v>320</v>
      </c>
    </row>
    <row r="1199" spans="1:10" x14ac:dyDescent="0.25">
      <c r="A1199" t="s">
        <v>186</v>
      </c>
      <c r="C1199">
        <v>2</v>
      </c>
      <c r="D1199" t="s">
        <v>187</v>
      </c>
      <c r="E1199" t="s">
        <v>1441</v>
      </c>
      <c r="F1199">
        <v>11360.48</v>
      </c>
      <c r="G1199" t="s">
        <v>189</v>
      </c>
      <c r="H1199" t="s">
        <v>187</v>
      </c>
      <c r="I1199" t="s">
        <v>349</v>
      </c>
      <c r="J1199" t="s">
        <v>320</v>
      </c>
    </row>
    <row r="1200" spans="1:10" x14ac:dyDescent="0.25">
      <c r="A1200" t="s">
        <v>186</v>
      </c>
      <c r="B1200">
        <v>0</v>
      </c>
      <c r="C1200">
        <v>3</v>
      </c>
      <c r="D1200" t="s">
        <v>187</v>
      </c>
      <c r="E1200" t="s">
        <v>1442</v>
      </c>
      <c r="F1200">
        <v>208759.39</v>
      </c>
      <c r="G1200" t="s">
        <v>189</v>
      </c>
      <c r="H1200" t="s">
        <v>399</v>
      </c>
      <c r="I1200" t="s">
        <v>196</v>
      </c>
      <c r="J1200" t="s">
        <v>320</v>
      </c>
    </row>
    <row r="1201" spans="1:10" x14ac:dyDescent="0.25">
      <c r="A1201" t="s">
        <v>186</v>
      </c>
      <c r="B1201">
        <v>0</v>
      </c>
      <c r="C1201">
        <v>3</v>
      </c>
      <c r="D1201" t="s">
        <v>187</v>
      </c>
      <c r="E1201" t="s">
        <v>1443</v>
      </c>
      <c r="F1201">
        <v>240077.83</v>
      </c>
      <c r="G1201" t="s">
        <v>189</v>
      </c>
      <c r="H1201" t="s">
        <v>187</v>
      </c>
      <c r="I1201" t="s">
        <v>196</v>
      </c>
      <c r="J1201" t="s">
        <v>320</v>
      </c>
    </row>
    <row r="1202" spans="1:10" x14ac:dyDescent="0.25">
      <c r="A1202" t="s">
        <v>186</v>
      </c>
      <c r="B1202">
        <v>0</v>
      </c>
      <c r="C1202">
        <v>3</v>
      </c>
      <c r="D1202" t="s">
        <v>187</v>
      </c>
      <c r="E1202" t="s">
        <v>1444</v>
      </c>
      <c r="F1202">
        <v>223526.09</v>
      </c>
      <c r="G1202" t="s">
        <v>189</v>
      </c>
      <c r="H1202" t="s">
        <v>187</v>
      </c>
      <c r="I1202" t="s">
        <v>196</v>
      </c>
      <c r="J1202" t="s">
        <v>320</v>
      </c>
    </row>
    <row r="1203" spans="1:10" x14ac:dyDescent="0.25">
      <c r="A1203" t="s">
        <v>186</v>
      </c>
      <c r="B1203">
        <v>0</v>
      </c>
      <c r="C1203">
        <v>3</v>
      </c>
      <c r="D1203" t="s">
        <v>187</v>
      </c>
      <c r="E1203" t="s">
        <v>1445</v>
      </c>
      <c r="F1203">
        <v>519705.95</v>
      </c>
      <c r="G1203" t="s">
        <v>189</v>
      </c>
      <c r="H1203" t="s">
        <v>187</v>
      </c>
      <c r="I1203" t="s">
        <v>196</v>
      </c>
      <c r="J1203" t="s">
        <v>320</v>
      </c>
    </row>
    <row r="1204" spans="1:10" x14ac:dyDescent="0.25">
      <c r="A1204" t="s">
        <v>186</v>
      </c>
      <c r="B1204">
        <v>0</v>
      </c>
      <c r="C1204">
        <v>3</v>
      </c>
      <c r="D1204" t="s">
        <v>187</v>
      </c>
      <c r="E1204" t="s">
        <v>1446</v>
      </c>
      <c r="F1204">
        <v>202352.8</v>
      </c>
      <c r="G1204" t="s">
        <v>189</v>
      </c>
      <c r="H1204" t="s">
        <v>187</v>
      </c>
      <c r="I1204" t="s">
        <v>196</v>
      </c>
      <c r="J1204" t="s">
        <v>320</v>
      </c>
    </row>
    <row r="1205" spans="1:10" x14ac:dyDescent="0.25">
      <c r="A1205" t="s">
        <v>186</v>
      </c>
      <c r="B1205">
        <v>0</v>
      </c>
      <c r="C1205">
        <v>3</v>
      </c>
      <c r="D1205" t="s">
        <v>187</v>
      </c>
      <c r="E1205" t="s">
        <v>1447</v>
      </c>
      <c r="F1205">
        <v>110567.72</v>
      </c>
      <c r="G1205" t="s">
        <v>189</v>
      </c>
      <c r="H1205" t="s">
        <v>319</v>
      </c>
      <c r="I1205" t="s">
        <v>196</v>
      </c>
      <c r="J1205" t="s">
        <v>320</v>
      </c>
    </row>
    <row r="1206" spans="1:10" x14ac:dyDescent="0.25">
      <c r="A1206" t="s">
        <v>186</v>
      </c>
      <c r="B1206">
        <v>0</v>
      </c>
      <c r="C1206">
        <v>3</v>
      </c>
      <c r="D1206" t="s">
        <v>187</v>
      </c>
      <c r="E1206" t="s">
        <v>1448</v>
      </c>
      <c r="F1206">
        <v>274254.27</v>
      </c>
      <c r="G1206" t="s">
        <v>189</v>
      </c>
      <c r="H1206" t="s">
        <v>319</v>
      </c>
      <c r="I1206" t="s">
        <v>292</v>
      </c>
      <c r="J1206" t="s">
        <v>320</v>
      </c>
    </row>
    <row r="1207" spans="1:10" x14ac:dyDescent="0.25">
      <c r="A1207" t="s">
        <v>186</v>
      </c>
      <c r="B1207">
        <v>0</v>
      </c>
      <c r="C1207">
        <v>3</v>
      </c>
      <c r="D1207" t="s">
        <v>187</v>
      </c>
      <c r="E1207" t="s">
        <v>1449</v>
      </c>
      <c r="F1207">
        <v>297975.71999999997</v>
      </c>
      <c r="G1207" t="s">
        <v>189</v>
      </c>
      <c r="H1207" t="s">
        <v>187</v>
      </c>
      <c r="I1207" t="s">
        <v>196</v>
      </c>
      <c r="J1207" t="s">
        <v>320</v>
      </c>
    </row>
    <row r="1208" spans="1:10" x14ac:dyDescent="0.25">
      <c r="A1208" t="s">
        <v>186</v>
      </c>
      <c r="B1208">
        <v>0</v>
      </c>
      <c r="C1208">
        <v>3</v>
      </c>
      <c r="D1208" t="s">
        <v>187</v>
      </c>
      <c r="E1208" t="s">
        <v>1450</v>
      </c>
      <c r="F1208">
        <v>89512.82</v>
      </c>
      <c r="G1208" t="s">
        <v>189</v>
      </c>
      <c r="H1208" t="s">
        <v>614</v>
      </c>
      <c r="I1208" t="s">
        <v>193</v>
      </c>
      <c r="J1208" t="s">
        <v>320</v>
      </c>
    </row>
    <row r="1209" spans="1:10" x14ac:dyDescent="0.25">
      <c r="A1209" t="s">
        <v>186</v>
      </c>
      <c r="B1209">
        <v>0</v>
      </c>
      <c r="C1209">
        <v>3</v>
      </c>
      <c r="D1209" t="s">
        <v>187</v>
      </c>
      <c r="E1209" t="s">
        <v>1451</v>
      </c>
      <c r="F1209">
        <v>176005.15</v>
      </c>
      <c r="G1209" t="s">
        <v>189</v>
      </c>
      <c r="H1209" t="s">
        <v>187</v>
      </c>
      <c r="I1209" t="s">
        <v>292</v>
      </c>
      <c r="J1209" t="s">
        <v>320</v>
      </c>
    </row>
    <row r="1210" spans="1:10" x14ac:dyDescent="0.25">
      <c r="A1210" t="s">
        <v>186</v>
      </c>
      <c r="B1210">
        <v>0</v>
      </c>
      <c r="C1210">
        <v>3</v>
      </c>
      <c r="D1210" t="s">
        <v>187</v>
      </c>
      <c r="E1210" t="s">
        <v>1452</v>
      </c>
      <c r="F1210">
        <v>312852.43</v>
      </c>
      <c r="G1210" t="s">
        <v>189</v>
      </c>
      <c r="H1210" t="s">
        <v>187</v>
      </c>
      <c r="I1210" t="s">
        <v>196</v>
      </c>
      <c r="J1210" t="s">
        <v>320</v>
      </c>
    </row>
    <row r="1211" spans="1:10" x14ac:dyDescent="0.25">
      <c r="A1211" t="s">
        <v>186</v>
      </c>
      <c r="B1211">
        <v>0</v>
      </c>
      <c r="C1211">
        <v>3</v>
      </c>
      <c r="D1211" t="s">
        <v>187</v>
      </c>
      <c r="E1211" t="s">
        <v>1453</v>
      </c>
      <c r="F1211">
        <v>244682.64</v>
      </c>
      <c r="G1211" t="s">
        <v>189</v>
      </c>
      <c r="H1211" t="s">
        <v>187</v>
      </c>
      <c r="I1211" t="s">
        <v>212</v>
      </c>
      <c r="J1211" t="s">
        <v>320</v>
      </c>
    </row>
    <row r="1212" spans="1:10" x14ac:dyDescent="0.25">
      <c r="A1212" t="s">
        <v>186</v>
      </c>
      <c r="B1212">
        <v>0</v>
      </c>
      <c r="C1212">
        <v>3</v>
      </c>
      <c r="D1212" t="s">
        <v>187</v>
      </c>
      <c r="E1212" t="s">
        <v>1454</v>
      </c>
      <c r="F1212">
        <v>330790.87</v>
      </c>
      <c r="G1212" t="s">
        <v>189</v>
      </c>
      <c r="H1212" t="s">
        <v>319</v>
      </c>
      <c r="I1212" t="s">
        <v>349</v>
      </c>
      <c r="J1212" t="s">
        <v>320</v>
      </c>
    </row>
    <row r="1213" spans="1:10" x14ac:dyDescent="0.25">
      <c r="A1213" t="s">
        <v>186</v>
      </c>
      <c r="B1213">
        <v>0</v>
      </c>
      <c r="C1213">
        <v>3</v>
      </c>
      <c r="D1213" t="s">
        <v>187</v>
      </c>
      <c r="E1213" t="s">
        <v>1455</v>
      </c>
      <c r="F1213">
        <v>44256.26</v>
      </c>
      <c r="G1213" t="s">
        <v>189</v>
      </c>
      <c r="H1213" t="s">
        <v>187</v>
      </c>
      <c r="I1213" t="s">
        <v>292</v>
      </c>
      <c r="J1213" t="s">
        <v>320</v>
      </c>
    </row>
    <row r="1214" spans="1:10" x14ac:dyDescent="0.25">
      <c r="A1214" t="s">
        <v>186</v>
      </c>
      <c r="B1214">
        <v>0</v>
      </c>
      <c r="C1214">
        <v>3</v>
      </c>
      <c r="D1214" t="s">
        <v>187</v>
      </c>
      <c r="E1214" t="s">
        <v>1456</v>
      </c>
      <c r="F1214">
        <v>155915.85</v>
      </c>
      <c r="G1214" t="s">
        <v>189</v>
      </c>
      <c r="H1214" t="s">
        <v>187</v>
      </c>
      <c r="I1214" t="s">
        <v>193</v>
      </c>
      <c r="J1214" t="s">
        <v>320</v>
      </c>
    </row>
    <row r="1215" spans="1:10" x14ac:dyDescent="0.25">
      <c r="A1215" t="s">
        <v>186</v>
      </c>
      <c r="B1215">
        <v>0</v>
      </c>
      <c r="C1215">
        <v>3</v>
      </c>
      <c r="D1215" t="s">
        <v>187</v>
      </c>
      <c r="E1215" t="s">
        <v>1457</v>
      </c>
      <c r="F1215">
        <v>174490.63</v>
      </c>
      <c r="G1215" t="s">
        <v>189</v>
      </c>
      <c r="H1215" t="s">
        <v>187</v>
      </c>
      <c r="I1215" t="s">
        <v>196</v>
      </c>
      <c r="J1215" t="s">
        <v>320</v>
      </c>
    </row>
    <row r="1216" spans="1:10" x14ac:dyDescent="0.25">
      <c r="A1216" t="s">
        <v>186</v>
      </c>
      <c r="B1216">
        <v>0</v>
      </c>
      <c r="C1216">
        <v>3</v>
      </c>
      <c r="D1216" t="s">
        <v>187</v>
      </c>
      <c r="E1216" t="s">
        <v>1458</v>
      </c>
      <c r="F1216">
        <v>69352.210000000006</v>
      </c>
      <c r="G1216" t="s">
        <v>189</v>
      </c>
      <c r="H1216" t="s">
        <v>187</v>
      </c>
      <c r="I1216" t="s">
        <v>232</v>
      </c>
      <c r="J1216" t="s">
        <v>320</v>
      </c>
    </row>
    <row r="1217" spans="1:10" x14ac:dyDescent="0.25">
      <c r="A1217" t="s">
        <v>186</v>
      </c>
      <c r="B1217">
        <v>0</v>
      </c>
      <c r="C1217">
        <v>3</v>
      </c>
      <c r="D1217" t="s">
        <v>187</v>
      </c>
      <c r="E1217" t="s">
        <v>1459</v>
      </c>
      <c r="F1217">
        <v>245953</v>
      </c>
      <c r="G1217" t="s">
        <v>189</v>
      </c>
      <c r="H1217" t="s">
        <v>187</v>
      </c>
      <c r="I1217" t="s">
        <v>199</v>
      </c>
      <c r="J1217" t="s">
        <v>320</v>
      </c>
    </row>
    <row r="1218" spans="1:10" x14ac:dyDescent="0.25">
      <c r="A1218" t="s">
        <v>186</v>
      </c>
      <c r="B1218">
        <v>0</v>
      </c>
      <c r="C1218">
        <v>3</v>
      </c>
      <c r="D1218" t="s">
        <v>187</v>
      </c>
      <c r="E1218" t="s">
        <v>1460</v>
      </c>
      <c r="F1218">
        <v>91435.82</v>
      </c>
      <c r="G1218" t="s">
        <v>189</v>
      </c>
      <c r="H1218" t="s">
        <v>319</v>
      </c>
      <c r="I1218" t="s">
        <v>196</v>
      </c>
      <c r="J1218" t="s">
        <v>320</v>
      </c>
    </row>
    <row r="1219" spans="1:10" x14ac:dyDescent="0.25">
      <c r="A1219" t="s">
        <v>186</v>
      </c>
      <c r="B1219">
        <v>0</v>
      </c>
      <c r="C1219">
        <v>3</v>
      </c>
      <c r="D1219" t="s">
        <v>187</v>
      </c>
      <c r="E1219" t="s">
        <v>1461</v>
      </c>
      <c r="F1219">
        <v>883598.79</v>
      </c>
      <c r="G1219" t="s">
        <v>189</v>
      </c>
      <c r="H1219" t="s">
        <v>187</v>
      </c>
      <c r="I1219" t="s">
        <v>212</v>
      </c>
      <c r="J1219" t="s">
        <v>320</v>
      </c>
    </row>
    <row r="1220" spans="1:10" x14ac:dyDescent="0.25">
      <c r="A1220" t="s">
        <v>186</v>
      </c>
      <c r="B1220">
        <v>0</v>
      </c>
      <c r="C1220">
        <v>3</v>
      </c>
      <c r="D1220" t="s">
        <v>187</v>
      </c>
      <c r="E1220" t="s">
        <v>1462</v>
      </c>
      <c r="F1220">
        <v>251416.12</v>
      </c>
      <c r="G1220" t="s">
        <v>189</v>
      </c>
      <c r="H1220" t="s">
        <v>187</v>
      </c>
      <c r="I1220" t="s">
        <v>199</v>
      </c>
      <c r="J1220" t="s">
        <v>320</v>
      </c>
    </row>
    <row r="1221" spans="1:10" x14ac:dyDescent="0.25">
      <c r="A1221" t="s">
        <v>186</v>
      </c>
      <c r="B1221">
        <v>0</v>
      </c>
      <c r="C1221">
        <v>3</v>
      </c>
      <c r="D1221" t="s">
        <v>187</v>
      </c>
      <c r="E1221" t="s">
        <v>1463</v>
      </c>
      <c r="F1221">
        <v>443832.88</v>
      </c>
      <c r="G1221" t="s">
        <v>189</v>
      </c>
      <c r="H1221" t="s">
        <v>614</v>
      </c>
      <c r="I1221" t="s">
        <v>212</v>
      </c>
      <c r="J1221" t="s">
        <v>320</v>
      </c>
    </row>
    <row r="1222" spans="1:10" x14ac:dyDescent="0.25">
      <c r="A1222" t="s">
        <v>186</v>
      </c>
      <c r="B1222">
        <v>0</v>
      </c>
      <c r="C1222">
        <v>3</v>
      </c>
      <c r="D1222" t="s">
        <v>187</v>
      </c>
      <c r="E1222" t="s">
        <v>1464</v>
      </c>
      <c r="F1222">
        <v>278225.77</v>
      </c>
      <c r="G1222" t="s">
        <v>189</v>
      </c>
      <c r="H1222" t="s">
        <v>195</v>
      </c>
      <c r="I1222" t="s">
        <v>212</v>
      </c>
      <c r="J1222" t="s">
        <v>320</v>
      </c>
    </row>
    <row r="1223" spans="1:10" x14ac:dyDescent="0.25">
      <c r="A1223" t="s">
        <v>186</v>
      </c>
      <c r="B1223">
        <v>0</v>
      </c>
      <c r="C1223">
        <v>3</v>
      </c>
      <c r="D1223" t="s">
        <v>187</v>
      </c>
      <c r="E1223" t="s">
        <v>1465</v>
      </c>
      <c r="F1223">
        <v>477415.13</v>
      </c>
      <c r="G1223" t="s">
        <v>189</v>
      </c>
      <c r="H1223" t="s">
        <v>187</v>
      </c>
      <c r="I1223" t="s">
        <v>196</v>
      </c>
      <c r="J1223" t="s">
        <v>320</v>
      </c>
    </row>
    <row r="1224" spans="1:10" x14ac:dyDescent="0.25">
      <c r="A1224" t="s">
        <v>186</v>
      </c>
      <c r="B1224">
        <v>1</v>
      </c>
      <c r="C1224">
        <v>3</v>
      </c>
      <c r="D1224" t="s">
        <v>187</v>
      </c>
      <c r="E1224" t="s">
        <v>1466</v>
      </c>
      <c r="F1224">
        <v>23725.39</v>
      </c>
      <c r="G1224" t="s">
        <v>189</v>
      </c>
      <c r="H1224" t="s">
        <v>336</v>
      </c>
      <c r="I1224" t="s">
        <v>232</v>
      </c>
      <c r="J1224" t="s">
        <v>320</v>
      </c>
    </row>
    <row r="1225" spans="1:10" x14ac:dyDescent="0.25">
      <c r="A1225" t="s">
        <v>186</v>
      </c>
      <c r="B1225">
        <v>1</v>
      </c>
      <c r="C1225">
        <v>3</v>
      </c>
      <c r="D1225" t="s">
        <v>187</v>
      </c>
      <c r="E1225" t="s">
        <v>1467</v>
      </c>
      <c r="F1225">
        <v>218951.17</v>
      </c>
      <c r="G1225" t="s">
        <v>189</v>
      </c>
      <c r="H1225" t="s">
        <v>205</v>
      </c>
      <c r="I1225" t="s">
        <v>196</v>
      </c>
      <c r="J1225" t="s">
        <v>320</v>
      </c>
    </row>
    <row r="1226" spans="1:10" x14ac:dyDescent="0.25">
      <c r="A1226" t="s">
        <v>186</v>
      </c>
      <c r="B1226">
        <v>1</v>
      </c>
      <c r="C1226">
        <v>3</v>
      </c>
      <c r="D1226" t="s">
        <v>187</v>
      </c>
      <c r="E1226" t="s">
        <v>1468</v>
      </c>
      <c r="F1226">
        <v>216427.72</v>
      </c>
      <c r="G1226" t="s">
        <v>189</v>
      </c>
      <c r="H1226" t="s">
        <v>244</v>
      </c>
      <c r="I1226" t="s">
        <v>232</v>
      </c>
      <c r="J1226" t="s">
        <v>320</v>
      </c>
    </row>
    <row r="1227" spans="1:10" x14ac:dyDescent="0.25">
      <c r="A1227" t="s">
        <v>186</v>
      </c>
      <c r="B1227">
        <v>1</v>
      </c>
      <c r="C1227">
        <v>3</v>
      </c>
      <c r="D1227" t="s">
        <v>187</v>
      </c>
      <c r="E1227" t="s">
        <v>1469</v>
      </c>
      <c r="F1227">
        <v>329499.55</v>
      </c>
      <c r="G1227" t="s">
        <v>189</v>
      </c>
      <c r="H1227" t="s">
        <v>205</v>
      </c>
      <c r="I1227" t="s">
        <v>196</v>
      </c>
      <c r="J1227" t="s">
        <v>320</v>
      </c>
    </row>
    <row r="1228" spans="1:10" x14ac:dyDescent="0.25">
      <c r="A1228" t="s">
        <v>186</v>
      </c>
      <c r="B1228">
        <v>1</v>
      </c>
      <c r="C1228">
        <v>3</v>
      </c>
      <c r="D1228" t="s">
        <v>187</v>
      </c>
      <c r="E1228" t="s">
        <v>1470</v>
      </c>
      <c r="F1228">
        <v>458040.29</v>
      </c>
      <c r="G1228" t="s">
        <v>189</v>
      </c>
      <c r="H1228" t="s">
        <v>203</v>
      </c>
      <c r="I1228" t="s">
        <v>199</v>
      </c>
      <c r="J1228" t="s">
        <v>320</v>
      </c>
    </row>
    <row r="1229" spans="1:10" x14ac:dyDescent="0.25">
      <c r="A1229" t="s">
        <v>186</v>
      </c>
      <c r="B1229">
        <v>1</v>
      </c>
      <c r="C1229">
        <v>3</v>
      </c>
      <c r="D1229" t="s">
        <v>187</v>
      </c>
      <c r="E1229" t="s">
        <v>1471</v>
      </c>
      <c r="F1229">
        <v>298180.5</v>
      </c>
      <c r="G1229" t="s">
        <v>189</v>
      </c>
      <c r="H1229" t="s">
        <v>205</v>
      </c>
      <c r="I1229" t="s">
        <v>212</v>
      </c>
      <c r="J1229" t="s">
        <v>320</v>
      </c>
    </row>
    <row r="1230" spans="1:10" x14ac:dyDescent="0.25">
      <c r="A1230" t="s">
        <v>186</v>
      </c>
      <c r="B1230">
        <v>1</v>
      </c>
      <c r="C1230">
        <v>3</v>
      </c>
      <c r="D1230" t="s">
        <v>187</v>
      </c>
      <c r="E1230" t="s">
        <v>1472</v>
      </c>
      <c r="F1230">
        <v>32278.7</v>
      </c>
      <c r="G1230" t="s">
        <v>189</v>
      </c>
      <c r="H1230" t="s">
        <v>205</v>
      </c>
      <c r="I1230" t="s">
        <v>215</v>
      </c>
      <c r="J1230" t="s">
        <v>320</v>
      </c>
    </row>
    <row r="1231" spans="1:10" x14ac:dyDescent="0.25">
      <c r="A1231" t="s">
        <v>186</v>
      </c>
      <c r="B1231">
        <v>1</v>
      </c>
      <c r="C1231">
        <v>3</v>
      </c>
      <c r="D1231" t="s">
        <v>187</v>
      </c>
      <c r="E1231" t="s">
        <v>1473</v>
      </c>
      <c r="F1231">
        <v>167458.43</v>
      </c>
      <c r="G1231" t="s">
        <v>189</v>
      </c>
      <c r="H1231" t="s">
        <v>196</v>
      </c>
      <c r="I1231" t="s">
        <v>196</v>
      </c>
      <c r="J1231" t="s">
        <v>320</v>
      </c>
    </row>
    <row r="1232" spans="1:10" x14ac:dyDescent="0.25">
      <c r="A1232" t="s">
        <v>186</v>
      </c>
      <c r="B1232">
        <v>1</v>
      </c>
      <c r="C1232">
        <v>3</v>
      </c>
      <c r="D1232" t="s">
        <v>187</v>
      </c>
      <c r="E1232" t="s">
        <v>1474</v>
      </c>
      <c r="F1232">
        <v>100298.17</v>
      </c>
      <c r="G1232" t="s">
        <v>189</v>
      </c>
      <c r="H1232" t="s">
        <v>325</v>
      </c>
      <c r="I1232" t="s">
        <v>196</v>
      </c>
      <c r="J1232" t="s">
        <v>320</v>
      </c>
    </row>
    <row r="1233" spans="1:10" x14ac:dyDescent="0.25">
      <c r="A1233" t="s">
        <v>186</v>
      </c>
      <c r="B1233">
        <v>1</v>
      </c>
      <c r="C1233">
        <v>3</v>
      </c>
      <c r="D1233" t="s">
        <v>187</v>
      </c>
      <c r="E1233" t="s">
        <v>1475</v>
      </c>
      <c r="F1233">
        <v>110688.67</v>
      </c>
      <c r="G1233" t="s">
        <v>189</v>
      </c>
      <c r="H1233" t="s">
        <v>196</v>
      </c>
      <c r="I1233" t="s">
        <v>196</v>
      </c>
      <c r="J1233" t="s">
        <v>320</v>
      </c>
    </row>
    <row r="1234" spans="1:10" x14ac:dyDescent="0.25">
      <c r="A1234" t="s">
        <v>186</v>
      </c>
      <c r="B1234">
        <v>1</v>
      </c>
      <c r="C1234">
        <v>3</v>
      </c>
      <c r="D1234" t="s">
        <v>187</v>
      </c>
      <c r="E1234" t="s">
        <v>1476</v>
      </c>
      <c r="F1234">
        <v>397518.25</v>
      </c>
      <c r="G1234" t="s">
        <v>189</v>
      </c>
      <c r="H1234" t="s">
        <v>196</v>
      </c>
      <c r="I1234" t="s">
        <v>196</v>
      </c>
      <c r="J1234" t="s">
        <v>320</v>
      </c>
    </row>
    <row r="1235" spans="1:10" x14ac:dyDescent="0.25">
      <c r="A1235" t="s">
        <v>186</v>
      </c>
      <c r="B1235">
        <v>1</v>
      </c>
      <c r="C1235">
        <v>3</v>
      </c>
      <c r="D1235" t="s">
        <v>187</v>
      </c>
      <c r="E1235" t="s">
        <v>1477</v>
      </c>
      <c r="F1235">
        <v>45110.45</v>
      </c>
      <c r="G1235" t="s">
        <v>189</v>
      </c>
      <c r="H1235" t="s">
        <v>205</v>
      </c>
      <c r="I1235" t="s">
        <v>196</v>
      </c>
      <c r="J1235" t="s">
        <v>320</v>
      </c>
    </row>
    <row r="1236" spans="1:10" x14ac:dyDescent="0.25">
      <c r="A1236" t="s">
        <v>186</v>
      </c>
      <c r="B1236">
        <v>1</v>
      </c>
      <c r="C1236">
        <v>3</v>
      </c>
      <c r="D1236" t="s">
        <v>187</v>
      </c>
      <c r="E1236" t="s">
        <v>1478</v>
      </c>
      <c r="F1236">
        <v>502025.91</v>
      </c>
      <c r="G1236" t="s">
        <v>189</v>
      </c>
      <c r="H1236" t="s">
        <v>407</v>
      </c>
      <c r="I1236" t="s">
        <v>232</v>
      </c>
      <c r="J1236" t="s">
        <v>320</v>
      </c>
    </row>
    <row r="1237" spans="1:10" x14ac:dyDescent="0.25">
      <c r="A1237" t="s">
        <v>186</v>
      </c>
      <c r="B1237">
        <v>1</v>
      </c>
      <c r="C1237">
        <v>3</v>
      </c>
      <c r="D1237" t="s">
        <v>187</v>
      </c>
      <c r="E1237" t="s">
        <v>1479</v>
      </c>
      <c r="F1237">
        <v>121780.26</v>
      </c>
      <c r="G1237" t="s">
        <v>189</v>
      </c>
      <c r="H1237" t="s">
        <v>196</v>
      </c>
      <c r="I1237" t="s">
        <v>196</v>
      </c>
      <c r="J1237" t="s">
        <v>320</v>
      </c>
    </row>
    <row r="1238" spans="1:10" x14ac:dyDescent="0.25">
      <c r="A1238" t="s">
        <v>186</v>
      </c>
      <c r="B1238">
        <v>1</v>
      </c>
      <c r="C1238">
        <v>3</v>
      </c>
      <c r="D1238" t="s">
        <v>187</v>
      </c>
      <c r="E1238" t="s">
        <v>1480</v>
      </c>
      <c r="F1238">
        <v>525416.32999999996</v>
      </c>
      <c r="G1238" t="s">
        <v>189</v>
      </c>
      <c r="H1238" t="s">
        <v>201</v>
      </c>
      <c r="I1238" t="s">
        <v>215</v>
      </c>
      <c r="J1238" t="s">
        <v>320</v>
      </c>
    </row>
    <row r="1239" spans="1:10" x14ac:dyDescent="0.25">
      <c r="A1239" t="s">
        <v>186</v>
      </c>
      <c r="B1239">
        <v>1</v>
      </c>
      <c r="C1239">
        <v>3</v>
      </c>
      <c r="D1239" t="s">
        <v>187</v>
      </c>
      <c r="E1239" t="s">
        <v>1481</v>
      </c>
      <c r="F1239">
        <v>261487.38</v>
      </c>
      <c r="G1239" t="s">
        <v>189</v>
      </c>
      <c r="H1239" t="s">
        <v>208</v>
      </c>
      <c r="I1239" t="s">
        <v>196</v>
      </c>
      <c r="J1239" t="s">
        <v>320</v>
      </c>
    </row>
    <row r="1240" spans="1:10" x14ac:dyDescent="0.25">
      <c r="A1240" t="s">
        <v>186</v>
      </c>
      <c r="B1240">
        <v>1</v>
      </c>
      <c r="C1240">
        <v>3</v>
      </c>
      <c r="D1240" t="s">
        <v>187</v>
      </c>
      <c r="E1240" t="s">
        <v>1482</v>
      </c>
      <c r="F1240">
        <v>333092.74</v>
      </c>
      <c r="G1240" t="s">
        <v>189</v>
      </c>
      <c r="H1240" t="s">
        <v>292</v>
      </c>
      <c r="I1240" t="s">
        <v>232</v>
      </c>
      <c r="J1240" t="s">
        <v>320</v>
      </c>
    </row>
    <row r="1241" spans="1:10" x14ac:dyDescent="0.25">
      <c r="A1241" t="s">
        <v>186</v>
      </c>
      <c r="B1241">
        <v>1</v>
      </c>
      <c r="C1241">
        <v>3</v>
      </c>
      <c r="D1241" t="s">
        <v>187</v>
      </c>
      <c r="E1241" t="s">
        <v>1483</v>
      </c>
      <c r="F1241">
        <v>204770.58</v>
      </c>
      <c r="G1241" t="s">
        <v>189</v>
      </c>
      <c r="H1241" t="s">
        <v>292</v>
      </c>
      <c r="I1241" t="s">
        <v>292</v>
      </c>
      <c r="J1241" t="s">
        <v>320</v>
      </c>
    </row>
    <row r="1242" spans="1:10" x14ac:dyDescent="0.25">
      <c r="A1242" t="s">
        <v>186</v>
      </c>
      <c r="B1242">
        <v>1</v>
      </c>
      <c r="C1242">
        <v>3</v>
      </c>
      <c r="D1242" t="s">
        <v>187</v>
      </c>
      <c r="E1242" t="s">
        <v>1484</v>
      </c>
      <c r="F1242">
        <v>195754.42</v>
      </c>
      <c r="G1242" t="s">
        <v>189</v>
      </c>
      <c r="H1242" t="s">
        <v>336</v>
      </c>
      <c r="I1242" t="s">
        <v>292</v>
      </c>
      <c r="J1242" t="s">
        <v>320</v>
      </c>
    </row>
    <row r="1243" spans="1:10" x14ac:dyDescent="0.25">
      <c r="A1243" t="s">
        <v>186</v>
      </c>
      <c r="B1243">
        <v>1</v>
      </c>
      <c r="C1243">
        <v>3</v>
      </c>
      <c r="D1243" t="s">
        <v>187</v>
      </c>
      <c r="E1243" t="s">
        <v>1485</v>
      </c>
      <c r="F1243">
        <v>376330.94</v>
      </c>
      <c r="G1243" t="s">
        <v>189</v>
      </c>
      <c r="H1243" t="s">
        <v>407</v>
      </c>
      <c r="I1243" t="s">
        <v>654</v>
      </c>
      <c r="J1243" t="s">
        <v>320</v>
      </c>
    </row>
    <row r="1244" spans="1:10" x14ac:dyDescent="0.25">
      <c r="A1244" t="s">
        <v>186</v>
      </c>
      <c r="B1244">
        <v>1</v>
      </c>
      <c r="C1244">
        <v>3</v>
      </c>
      <c r="D1244" t="s">
        <v>187</v>
      </c>
      <c r="E1244" t="s">
        <v>1486</v>
      </c>
      <c r="F1244">
        <v>519553.31</v>
      </c>
      <c r="G1244" t="s">
        <v>189</v>
      </c>
      <c r="H1244" t="s">
        <v>203</v>
      </c>
      <c r="I1244" t="s">
        <v>232</v>
      </c>
      <c r="J1244" t="s">
        <v>320</v>
      </c>
    </row>
    <row r="1245" spans="1:10" x14ac:dyDescent="0.25">
      <c r="A1245" t="s">
        <v>186</v>
      </c>
      <c r="B1245">
        <v>1</v>
      </c>
      <c r="C1245">
        <v>3</v>
      </c>
      <c r="D1245" t="s">
        <v>187</v>
      </c>
      <c r="E1245" t="s">
        <v>1487</v>
      </c>
      <c r="F1245">
        <v>39797.360000000001</v>
      </c>
      <c r="G1245" t="s">
        <v>189</v>
      </c>
      <c r="H1245" t="s">
        <v>325</v>
      </c>
      <c r="I1245" t="s">
        <v>292</v>
      </c>
      <c r="J1245" t="s">
        <v>320</v>
      </c>
    </row>
    <row r="1246" spans="1:10" x14ac:dyDescent="0.25">
      <c r="A1246" t="s">
        <v>186</v>
      </c>
      <c r="B1246">
        <v>1</v>
      </c>
      <c r="C1246">
        <v>3</v>
      </c>
      <c r="D1246" t="s">
        <v>187</v>
      </c>
      <c r="E1246" t="s">
        <v>1488</v>
      </c>
      <c r="F1246">
        <v>188067.22</v>
      </c>
      <c r="G1246" t="s">
        <v>189</v>
      </c>
      <c r="H1246" t="s">
        <v>292</v>
      </c>
      <c r="I1246" t="s">
        <v>292</v>
      </c>
      <c r="J1246" t="s">
        <v>320</v>
      </c>
    </row>
    <row r="1247" spans="1:10" x14ac:dyDescent="0.25">
      <c r="A1247" t="s">
        <v>186</v>
      </c>
      <c r="B1247">
        <v>1</v>
      </c>
      <c r="C1247">
        <v>3</v>
      </c>
      <c r="D1247" t="s">
        <v>187</v>
      </c>
      <c r="E1247" t="s">
        <v>1489</v>
      </c>
      <c r="F1247">
        <v>732931.66</v>
      </c>
      <c r="G1247" t="s">
        <v>189</v>
      </c>
      <c r="H1247" t="s">
        <v>203</v>
      </c>
      <c r="I1247" t="s">
        <v>292</v>
      </c>
      <c r="J1247" t="s">
        <v>320</v>
      </c>
    </row>
    <row r="1248" spans="1:10" x14ac:dyDescent="0.25">
      <c r="A1248" t="s">
        <v>186</v>
      </c>
      <c r="B1248">
        <v>1</v>
      </c>
      <c r="C1248">
        <v>3</v>
      </c>
      <c r="D1248" t="s">
        <v>187</v>
      </c>
      <c r="E1248" t="s">
        <v>1490</v>
      </c>
      <c r="F1248">
        <v>345767.18</v>
      </c>
      <c r="G1248" t="s">
        <v>189</v>
      </c>
      <c r="H1248" t="s">
        <v>205</v>
      </c>
      <c r="I1248" t="s">
        <v>212</v>
      </c>
      <c r="J1248" t="s">
        <v>320</v>
      </c>
    </row>
    <row r="1249" spans="1:10" x14ac:dyDescent="0.25">
      <c r="A1249" t="s">
        <v>186</v>
      </c>
      <c r="B1249">
        <v>1</v>
      </c>
      <c r="C1249">
        <v>3</v>
      </c>
      <c r="D1249" t="s">
        <v>187</v>
      </c>
      <c r="E1249" t="s">
        <v>1491</v>
      </c>
      <c r="F1249">
        <v>788087.25</v>
      </c>
      <c r="G1249" t="s">
        <v>189</v>
      </c>
      <c r="H1249" t="s">
        <v>205</v>
      </c>
      <c r="I1249" t="s">
        <v>212</v>
      </c>
      <c r="J1249" t="s">
        <v>320</v>
      </c>
    </row>
    <row r="1250" spans="1:10" x14ac:dyDescent="0.25">
      <c r="A1250" t="s">
        <v>186</v>
      </c>
      <c r="B1250">
        <v>1</v>
      </c>
      <c r="C1250">
        <v>3</v>
      </c>
      <c r="D1250" t="s">
        <v>187</v>
      </c>
      <c r="E1250" t="s">
        <v>1492</v>
      </c>
      <c r="F1250">
        <v>218276.92</v>
      </c>
      <c r="G1250" t="s">
        <v>189</v>
      </c>
      <c r="H1250" t="s">
        <v>500</v>
      </c>
      <c r="I1250" t="s">
        <v>196</v>
      </c>
      <c r="J1250" t="s">
        <v>320</v>
      </c>
    </row>
    <row r="1251" spans="1:10" x14ac:dyDescent="0.25">
      <c r="A1251" t="s">
        <v>186</v>
      </c>
      <c r="B1251">
        <v>1</v>
      </c>
      <c r="C1251">
        <v>3</v>
      </c>
      <c r="D1251" t="s">
        <v>187</v>
      </c>
      <c r="E1251" t="s">
        <v>1493</v>
      </c>
      <c r="F1251">
        <v>84836.75</v>
      </c>
      <c r="G1251" t="s">
        <v>189</v>
      </c>
      <c r="H1251" t="s">
        <v>336</v>
      </c>
      <c r="I1251" t="s">
        <v>196</v>
      </c>
      <c r="J1251" t="s">
        <v>320</v>
      </c>
    </row>
    <row r="1252" spans="1:10" x14ac:dyDescent="0.25">
      <c r="A1252" t="s">
        <v>186</v>
      </c>
      <c r="B1252">
        <v>2</v>
      </c>
      <c r="C1252">
        <v>3</v>
      </c>
      <c r="D1252" t="s">
        <v>187</v>
      </c>
      <c r="E1252" t="s">
        <v>1494</v>
      </c>
      <c r="F1252">
        <v>103601.26</v>
      </c>
      <c r="G1252" t="s">
        <v>189</v>
      </c>
      <c r="H1252" t="s">
        <v>196</v>
      </c>
      <c r="I1252" t="s">
        <v>225</v>
      </c>
      <c r="J1252" t="s">
        <v>320</v>
      </c>
    </row>
    <row r="1253" spans="1:10" x14ac:dyDescent="0.25">
      <c r="A1253" t="s">
        <v>186</v>
      </c>
      <c r="B1253">
        <v>2</v>
      </c>
      <c r="C1253">
        <v>3</v>
      </c>
      <c r="D1253" t="s">
        <v>187</v>
      </c>
      <c r="E1253" t="s">
        <v>1495</v>
      </c>
      <c r="F1253">
        <v>94085.72</v>
      </c>
      <c r="G1253" t="s">
        <v>189</v>
      </c>
      <c r="H1253" t="s">
        <v>220</v>
      </c>
      <c r="I1253" t="s">
        <v>212</v>
      </c>
      <c r="J1253" t="s">
        <v>320</v>
      </c>
    </row>
    <row r="1254" spans="1:10" x14ac:dyDescent="0.25">
      <c r="A1254" t="s">
        <v>186</v>
      </c>
      <c r="B1254">
        <v>2</v>
      </c>
      <c r="C1254">
        <v>3</v>
      </c>
      <c r="D1254" t="s">
        <v>187</v>
      </c>
      <c r="E1254" t="s">
        <v>1496</v>
      </c>
      <c r="F1254">
        <v>223303.66</v>
      </c>
      <c r="G1254" t="s">
        <v>189</v>
      </c>
      <c r="H1254" t="s">
        <v>215</v>
      </c>
      <c r="I1254" t="s">
        <v>212</v>
      </c>
      <c r="J1254" t="s">
        <v>320</v>
      </c>
    </row>
    <row r="1255" spans="1:10" x14ac:dyDescent="0.25">
      <c r="A1255" t="s">
        <v>186</v>
      </c>
      <c r="B1255">
        <v>2</v>
      </c>
      <c r="C1255">
        <v>3</v>
      </c>
      <c r="D1255" t="s">
        <v>187</v>
      </c>
      <c r="E1255" t="s">
        <v>1497</v>
      </c>
      <c r="F1255">
        <v>94208.960000000006</v>
      </c>
      <c r="G1255" t="s">
        <v>189</v>
      </c>
      <c r="H1255" t="s">
        <v>220</v>
      </c>
      <c r="I1255" t="s">
        <v>232</v>
      </c>
      <c r="J1255" t="s">
        <v>320</v>
      </c>
    </row>
    <row r="1256" spans="1:10" x14ac:dyDescent="0.25">
      <c r="A1256" t="s">
        <v>186</v>
      </c>
      <c r="B1256">
        <v>2</v>
      </c>
      <c r="C1256">
        <v>3</v>
      </c>
      <c r="D1256" t="s">
        <v>187</v>
      </c>
      <c r="E1256" t="s">
        <v>1498</v>
      </c>
      <c r="F1256">
        <v>99764.4</v>
      </c>
      <c r="G1256" t="s">
        <v>189</v>
      </c>
      <c r="H1256" t="s">
        <v>711</v>
      </c>
      <c r="I1256" t="s">
        <v>711</v>
      </c>
      <c r="J1256" t="s">
        <v>320</v>
      </c>
    </row>
    <row r="1257" spans="1:10" x14ac:dyDescent="0.25">
      <c r="A1257" t="s">
        <v>186</v>
      </c>
      <c r="B1257">
        <v>2</v>
      </c>
      <c r="C1257">
        <v>3</v>
      </c>
      <c r="D1257" t="s">
        <v>187</v>
      </c>
      <c r="E1257" t="s">
        <v>1499</v>
      </c>
      <c r="F1257">
        <v>187385.32</v>
      </c>
      <c r="G1257" t="s">
        <v>189</v>
      </c>
      <c r="H1257" t="s">
        <v>349</v>
      </c>
      <c r="I1257" t="s">
        <v>193</v>
      </c>
      <c r="J1257" t="s">
        <v>320</v>
      </c>
    </row>
    <row r="1258" spans="1:10" x14ac:dyDescent="0.25">
      <c r="A1258" t="s">
        <v>186</v>
      </c>
      <c r="B1258">
        <v>2</v>
      </c>
      <c r="C1258">
        <v>3</v>
      </c>
      <c r="D1258" t="s">
        <v>187</v>
      </c>
      <c r="E1258" t="s">
        <v>1500</v>
      </c>
      <c r="F1258">
        <v>148128.26</v>
      </c>
      <c r="G1258" t="s">
        <v>189</v>
      </c>
      <c r="H1258" t="s">
        <v>190</v>
      </c>
      <c r="I1258" t="s">
        <v>215</v>
      </c>
      <c r="J1258" t="s">
        <v>320</v>
      </c>
    </row>
    <row r="1259" spans="1:10" x14ac:dyDescent="0.25">
      <c r="A1259" t="s">
        <v>186</v>
      </c>
      <c r="B1259">
        <v>2</v>
      </c>
      <c r="C1259">
        <v>3</v>
      </c>
      <c r="D1259" t="s">
        <v>187</v>
      </c>
      <c r="E1259" t="s">
        <v>1501</v>
      </c>
      <c r="F1259">
        <v>38385.339999999997</v>
      </c>
      <c r="G1259" t="s">
        <v>189</v>
      </c>
      <c r="H1259" t="s">
        <v>292</v>
      </c>
      <c r="I1259" t="s">
        <v>292</v>
      </c>
      <c r="J1259" t="s">
        <v>320</v>
      </c>
    </row>
    <row r="1260" spans="1:10" x14ac:dyDescent="0.25">
      <c r="A1260" t="s">
        <v>186</v>
      </c>
      <c r="B1260">
        <v>2</v>
      </c>
      <c r="C1260">
        <v>3</v>
      </c>
      <c r="D1260" t="s">
        <v>187</v>
      </c>
      <c r="E1260" t="s">
        <v>1502</v>
      </c>
      <c r="F1260">
        <v>195008.56</v>
      </c>
      <c r="G1260" t="s">
        <v>189</v>
      </c>
      <c r="H1260" t="s">
        <v>190</v>
      </c>
      <c r="I1260" t="s">
        <v>212</v>
      </c>
      <c r="J1260" t="s">
        <v>320</v>
      </c>
    </row>
    <row r="1261" spans="1:10" x14ac:dyDescent="0.25">
      <c r="A1261" t="s">
        <v>186</v>
      </c>
      <c r="B1261">
        <v>2</v>
      </c>
      <c r="C1261">
        <v>3</v>
      </c>
      <c r="D1261" t="s">
        <v>187</v>
      </c>
      <c r="E1261" t="s">
        <v>1503</v>
      </c>
      <c r="F1261">
        <v>188425.06</v>
      </c>
      <c r="G1261" t="s">
        <v>189</v>
      </c>
      <c r="H1261" t="s">
        <v>220</v>
      </c>
      <c r="I1261" t="s">
        <v>196</v>
      </c>
      <c r="J1261" t="s">
        <v>320</v>
      </c>
    </row>
    <row r="1262" spans="1:10" x14ac:dyDescent="0.25">
      <c r="A1262" t="s">
        <v>186</v>
      </c>
      <c r="B1262">
        <v>2</v>
      </c>
      <c r="C1262">
        <v>3</v>
      </c>
      <c r="D1262" t="s">
        <v>187</v>
      </c>
      <c r="E1262" t="s">
        <v>1504</v>
      </c>
      <c r="F1262">
        <v>46913.11</v>
      </c>
      <c r="G1262" t="s">
        <v>189</v>
      </c>
      <c r="H1262" t="s">
        <v>220</v>
      </c>
      <c r="I1262" t="s">
        <v>215</v>
      </c>
      <c r="J1262" t="s">
        <v>320</v>
      </c>
    </row>
    <row r="1263" spans="1:10" x14ac:dyDescent="0.25">
      <c r="A1263" t="s">
        <v>186</v>
      </c>
      <c r="B1263">
        <v>2</v>
      </c>
      <c r="C1263">
        <v>3</v>
      </c>
      <c r="D1263" t="s">
        <v>187</v>
      </c>
      <c r="E1263" t="s">
        <v>1505</v>
      </c>
      <c r="F1263">
        <v>159149.35</v>
      </c>
      <c r="G1263" t="s">
        <v>189</v>
      </c>
      <c r="H1263" t="s">
        <v>196</v>
      </c>
      <c r="I1263" t="s">
        <v>196</v>
      </c>
      <c r="J1263" t="s">
        <v>320</v>
      </c>
    </row>
    <row r="1264" spans="1:10" x14ac:dyDescent="0.25">
      <c r="A1264" t="s">
        <v>186</v>
      </c>
      <c r="B1264">
        <v>2</v>
      </c>
      <c r="C1264">
        <v>3</v>
      </c>
      <c r="D1264" t="s">
        <v>187</v>
      </c>
      <c r="E1264" t="s">
        <v>1506</v>
      </c>
      <c r="F1264">
        <v>220358.34</v>
      </c>
      <c r="G1264" t="s">
        <v>189</v>
      </c>
      <c r="H1264" t="s">
        <v>220</v>
      </c>
      <c r="I1264" t="s">
        <v>225</v>
      </c>
      <c r="J1264" t="s">
        <v>320</v>
      </c>
    </row>
    <row r="1265" spans="1:10" x14ac:dyDescent="0.25">
      <c r="A1265" t="s">
        <v>186</v>
      </c>
      <c r="B1265">
        <v>2</v>
      </c>
      <c r="C1265">
        <v>3</v>
      </c>
      <c r="D1265" t="s">
        <v>187</v>
      </c>
      <c r="E1265" t="s">
        <v>1507</v>
      </c>
      <c r="F1265">
        <v>299836.09000000003</v>
      </c>
      <c r="G1265" t="s">
        <v>189</v>
      </c>
      <c r="H1265" t="s">
        <v>196</v>
      </c>
      <c r="I1265" t="s">
        <v>196</v>
      </c>
      <c r="J1265" t="s">
        <v>320</v>
      </c>
    </row>
    <row r="1266" spans="1:10" x14ac:dyDescent="0.25">
      <c r="A1266" t="s">
        <v>186</v>
      </c>
      <c r="B1266">
        <v>2</v>
      </c>
      <c r="C1266">
        <v>3</v>
      </c>
      <c r="D1266" t="s">
        <v>187</v>
      </c>
      <c r="E1266" t="s">
        <v>1508</v>
      </c>
      <c r="F1266">
        <v>334686.33</v>
      </c>
      <c r="G1266" t="s">
        <v>189</v>
      </c>
      <c r="H1266" t="s">
        <v>199</v>
      </c>
      <c r="I1266" t="s">
        <v>212</v>
      </c>
      <c r="J1266" t="s">
        <v>320</v>
      </c>
    </row>
    <row r="1267" spans="1:10" x14ac:dyDescent="0.25">
      <c r="A1267" t="s">
        <v>186</v>
      </c>
      <c r="B1267">
        <v>2</v>
      </c>
      <c r="C1267">
        <v>3</v>
      </c>
      <c r="D1267" t="s">
        <v>187</v>
      </c>
      <c r="E1267" t="s">
        <v>1509</v>
      </c>
      <c r="F1267">
        <v>95190.48</v>
      </c>
      <c r="G1267" t="s">
        <v>189</v>
      </c>
      <c r="H1267" t="s">
        <v>190</v>
      </c>
      <c r="I1267" t="s">
        <v>232</v>
      </c>
      <c r="J1267" t="s">
        <v>320</v>
      </c>
    </row>
    <row r="1268" spans="1:10" x14ac:dyDescent="0.25">
      <c r="A1268" t="s">
        <v>186</v>
      </c>
      <c r="B1268">
        <v>2</v>
      </c>
      <c r="C1268">
        <v>3</v>
      </c>
      <c r="D1268" t="s">
        <v>187</v>
      </c>
      <c r="E1268" t="s">
        <v>1510</v>
      </c>
      <c r="F1268">
        <v>308159.93</v>
      </c>
      <c r="G1268" t="s">
        <v>189</v>
      </c>
      <c r="H1268" t="s">
        <v>199</v>
      </c>
      <c r="I1268" t="s">
        <v>316</v>
      </c>
      <c r="J1268" t="s">
        <v>320</v>
      </c>
    </row>
    <row r="1269" spans="1:10" x14ac:dyDescent="0.25">
      <c r="A1269" t="s">
        <v>186</v>
      </c>
      <c r="B1269">
        <v>2</v>
      </c>
      <c r="C1269">
        <v>3</v>
      </c>
      <c r="D1269" t="s">
        <v>187</v>
      </c>
      <c r="E1269" t="s">
        <v>1511</v>
      </c>
      <c r="F1269">
        <v>24009.54</v>
      </c>
      <c r="G1269" t="s">
        <v>189</v>
      </c>
      <c r="H1269" t="s">
        <v>711</v>
      </c>
      <c r="I1269" t="s">
        <v>292</v>
      </c>
      <c r="J1269" t="s">
        <v>320</v>
      </c>
    </row>
    <row r="1270" spans="1:10" x14ac:dyDescent="0.25">
      <c r="A1270" t="s">
        <v>186</v>
      </c>
      <c r="B1270">
        <v>2</v>
      </c>
      <c r="C1270">
        <v>3</v>
      </c>
      <c r="D1270" t="s">
        <v>187</v>
      </c>
      <c r="E1270" t="s">
        <v>1512</v>
      </c>
      <c r="F1270">
        <v>628504.57999999996</v>
      </c>
      <c r="G1270" t="s">
        <v>189</v>
      </c>
      <c r="H1270" t="s">
        <v>199</v>
      </c>
      <c r="I1270" t="s">
        <v>212</v>
      </c>
      <c r="J1270" t="s">
        <v>320</v>
      </c>
    </row>
    <row r="1271" spans="1:10" x14ac:dyDescent="0.25">
      <c r="A1271" t="s">
        <v>186</v>
      </c>
      <c r="B1271">
        <v>2</v>
      </c>
      <c r="C1271">
        <v>3</v>
      </c>
      <c r="D1271" t="s">
        <v>187</v>
      </c>
      <c r="E1271" t="s">
        <v>1513</v>
      </c>
      <c r="F1271">
        <v>99129.97</v>
      </c>
      <c r="G1271" t="s">
        <v>189</v>
      </c>
      <c r="H1271" t="s">
        <v>196</v>
      </c>
      <c r="I1271" t="s">
        <v>196</v>
      </c>
      <c r="J1271" t="s">
        <v>320</v>
      </c>
    </row>
    <row r="1272" spans="1:10" x14ac:dyDescent="0.25">
      <c r="A1272" t="s">
        <v>186</v>
      </c>
      <c r="B1272">
        <v>2</v>
      </c>
      <c r="C1272">
        <v>3</v>
      </c>
      <c r="D1272" t="s">
        <v>187</v>
      </c>
      <c r="E1272" t="s">
        <v>1514</v>
      </c>
      <c r="F1272">
        <v>159752.78</v>
      </c>
      <c r="G1272" t="s">
        <v>189</v>
      </c>
      <c r="H1272" t="s">
        <v>292</v>
      </c>
      <c r="I1272" t="s">
        <v>292</v>
      </c>
      <c r="J1272" t="s">
        <v>320</v>
      </c>
    </row>
    <row r="1273" spans="1:10" x14ac:dyDescent="0.25">
      <c r="A1273" t="s">
        <v>186</v>
      </c>
      <c r="B1273">
        <v>2</v>
      </c>
      <c r="C1273">
        <v>3</v>
      </c>
      <c r="D1273" t="s">
        <v>187</v>
      </c>
      <c r="E1273" t="s">
        <v>1515</v>
      </c>
      <c r="F1273">
        <v>262674.59999999998</v>
      </c>
      <c r="G1273" t="s">
        <v>189</v>
      </c>
      <c r="H1273" t="s">
        <v>292</v>
      </c>
      <c r="I1273" t="s">
        <v>292</v>
      </c>
      <c r="J1273" t="s">
        <v>320</v>
      </c>
    </row>
    <row r="1274" spans="1:10" x14ac:dyDescent="0.25">
      <c r="A1274" t="s">
        <v>186</v>
      </c>
      <c r="B1274">
        <v>2</v>
      </c>
      <c r="C1274">
        <v>3</v>
      </c>
      <c r="D1274" t="s">
        <v>187</v>
      </c>
      <c r="E1274" t="s">
        <v>1516</v>
      </c>
      <c r="F1274">
        <v>48304.74</v>
      </c>
      <c r="G1274" t="s">
        <v>189</v>
      </c>
      <c r="H1274" t="s">
        <v>218</v>
      </c>
      <c r="I1274" t="s">
        <v>196</v>
      </c>
      <c r="J1274" t="s">
        <v>320</v>
      </c>
    </row>
    <row r="1275" spans="1:10" x14ac:dyDescent="0.25">
      <c r="A1275" t="s">
        <v>186</v>
      </c>
      <c r="B1275">
        <v>2</v>
      </c>
      <c r="C1275">
        <v>3</v>
      </c>
      <c r="D1275" t="s">
        <v>187</v>
      </c>
      <c r="E1275" t="s">
        <v>1517</v>
      </c>
      <c r="F1275">
        <v>202669.04</v>
      </c>
      <c r="G1275" t="s">
        <v>189</v>
      </c>
      <c r="H1275" t="s">
        <v>196</v>
      </c>
      <c r="I1275" t="s">
        <v>196</v>
      </c>
      <c r="J1275" t="s">
        <v>320</v>
      </c>
    </row>
    <row r="1276" spans="1:10" x14ac:dyDescent="0.25">
      <c r="A1276" t="s">
        <v>186</v>
      </c>
      <c r="B1276">
        <v>2</v>
      </c>
      <c r="C1276">
        <v>3</v>
      </c>
      <c r="D1276" t="s">
        <v>187</v>
      </c>
      <c r="E1276" t="s">
        <v>1518</v>
      </c>
      <c r="F1276">
        <v>394788.32</v>
      </c>
      <c r="G1276" t="s">
        <v>189</v>
      </c>
      <c r="H1276" t="s">
        <v>196</v>
      </c>
      <c r="I1276" t="s">
        <v>225</v>
      </c>
      <c r="J1276" t="s">
        <v>320</v>
      </c>
    </row>
    <row r="1277" spans="1:10" x14ac:dyDescent="0.25">
      <c r="A1277" t="s">
        <v>186</v>
      </c>
      <c r="B1277">
        <v>2</v>
      </c>
      <c r="C1277">
        <v>3</v>
      </c>
      <c r="D1277" t="s">
        <v>187</v>
      </c>
      <c r="E1277" t="s">
        <v>1519</v>
      </c>
      <c r="F1277">
        <v>425198.38</v>
      </c>
      <c r="G1277" t="s">
        <v>189</v>
      </c>
      <c r="H1277" t="s">
        <v>199</v>
      </c>
      <c r="I1277" t="s">
        <v>512</v>
      </c>
      <c r="J1277" t="s">
        <v>320</v>
      </c>
    </row>
    <row r="1278" spans="1:10" x14ac:dyDescent="0.25">
      <c r="A1278" t="s">
        <v>186</v>
      </c>
      <c r="B1278">
        <v>2</v>
      </c>
      <c r="C1278">
        <v>3</v>
      </c>
      <c r="D1278" t="s">
        <v>187</v>
      </c>
      <c r="E1278" t="s">
        <v>1520</v>
      </c>
      <c r="F1278">
        <v>328995.28000000003</v>
      </c>
      <c r="G1278" t="s">
        <v>189</v>
      </c>
      <c r="H1278" t="s">
        <v>292</v>
      </c>
      <c r="I1278" t="s">
        <v>196</v>
      </c>
      <c r="J1278" t="s">
        <v>320</v>
      </c>
    </row>
    <row r="1279" spans="1:10" x14ac:dyDescent="0.25">
      <c r="A1279" t="s">
        <v>186</v>
      </c>
      <c r="B1279">
        <v>2</v>
      </c>
      <c r="C1279">
        <v>3</v>
      </c>
      <c r="D1279" t="s">
        <v>187</v>
      </c>
      <c r="E1279" t="s">
        <v>1521</v>
      </c>
      <c r="F1279">
        <v>500823.02</v>
      </c>
      <c r="G1279" t="s">
        <v>189</v>
      </c>
      <c r="H1279" t="s">
        <v>220</v>
      </c>
      <c r="I1279" t="s">
        <v>199</v>
      </c>
      <c r="J1279" t="s">
        <v>320</v>
      </c>
    </row>
    <row r="1280" spans="1:10" x14ac:dyDescent="0.25">
      <c r="A1280" t="s">
        <v>186</v>
      </c>
      <c r="B1280">
        <v>2</v>
      </c>
      <c r="C1280">
        <v>3</v>
      </c>
      <c r="D1280" t="s">
        <v>187</v>
      </c>
      <c r="E1280" t="s">
        <v>1522</v>
      </c>
      <c r="F1280">
        <v>759088.48</v>
      </c>
      <c r="G1280" t="s">
        <v>189</v>
      </c>
      <c r="H1280" t="s">
        <v>220</v>
      </c>
      <c r="I1280" t="s">
        <v>212</v>
      </c>
      <c r="J1280" t="s">
        <v>320</v>
      </c>
    </row>
    <row r="1281" spans="1:10" x14ac:dyDescent="0.25">
      <c r="A1281" t="s">
        <v>186</v>
      </c>
      <c r="B1281">
        <v>2</v>
      </c>
      <c r="C1281">
        <v>3</v>
      </c>
      <c r="D1281" t="s">
        <v>187</v>
      </c>
      <c r="E1281" t="s">
        <v>1523</v>
      </c>
      <c r="F1281">
        <v>411165.11</v>
      </c>
      <c r="G1281" t="s">
        <v>189</v>
      </c>
      <c r="H1281" t="s">
        <v>199</v>
      </c>
      <c r="I1281" t="s">
        <v>196</v>
      </c>
      <c r="J1281" t="s">
        <v>320</v>
      </c>
    </row>
    <row r="1282" spans="1:10" x14ac:dyDescent="0.25">
      <c r="A1282" t="s">
        <v>186</v>
      </c>
      <c r="B1282">
        <v>2</v>
      </c>
      <c r="C1282">
        <v>3</v>
      </c>
      <c r="D1282" t="s">
        <v>187</v>
      </c>
      <c r="E1282" t="s">
        <v>1524</v>
      </c>
      <c r="F1282">
        <v>301756.71999999997</v>
      </c>
      <c r="G1282" t="s">
        <v>189</v>
      </c>
      <c r="H1282" t="s">
        <v>220</v>
      </c>
      <c r="I1282" t="s">
        <v>196</v>
      </c>
      <c r="J1282" t="s">
        <v>320</v>
      </c>
    </row>
    <row r="1283" spans="1:10" x14ac:dyDescent="0.25">
      <c r="A1283" t="s">
        <v>186</v>
      </c>
      <c r="B1283">
        <v>2</v>
      </c>
      <c r="C1283">
        <v>3</v>
      </c>
      <c r="D1283" t="s">
        <v>187</v>
      </c>
      <c r="E1283" t="s">
        <v>1525</v>
      </c>
      <c r="F1283">
        <v>130436.56</v>
      </c>
      <c r="G1283" t="s">
        <v>189</v>
      </c>
      <c r="H1283" t="s">
        <v>196</v>
      </c>
      <c r="I1283" t="s">
        <v>196</v>
      </c>
      <c r="J1283" t="s">
        <v>320</v>
      </c>
    </row>
    <row r="1284" spans="1:10" x14ac:dyDescent="0.25">
      <c r="A1284" t="s">
        <v>186</v>
      </c>
      <c r="B1284">
        <v>2</v>
      </c>
      <c r="C1284">
        <v>3</v>
      </c>
      <c r="D1284" t="s">
        <v>187</v>
      </c>
      <c r="E1284" t="s">
        <v>1526</v>
      </c>
      <c r="F1284">
        <v>411878.31</v>
      </c>
      <c r="G1284" t="s">
        <v>189</v>
      </c>
      <c r="H1284" t="s">
        <v>220</v>
      </c>
      <c r="I1284" t="s">
        <v>232</v>
      </c>
      <c r="J1284" t="s">
        <v>320</v>
      </c>
    </row>
    <row r="1285" spans="1:10" x14ac:dyDescent="0.25">
      <c r="A1285" t="s">
        <v>186</v>
      </c>
      <c r="B1285">
        <v>2</v>
      </c>
      <c r="C1285">
        <v>3</v>
      </c>
      <c r="D1285" t="s">
        <v>187</v>
      </c>
      <c r="E1285" t="s">
        <v>1527</v>
      </c>
      <c r="F1285">
        <v>368746.72</v>
      </c>
      <c r="G1285" t="s">
        <v>189</v>
      </c>
      <c r="H1285" t="s">
        <v>220</v>
      </c>
      <c r="I1285" t="s">
        <v>212</v>
      </c>
      <c r="J1285" t="s">
        <v>320</v>
      </c>
    </row>
    <row r="1286" spans="1:10" x14ac:dyDescent="0.25">
      <c r="A1286" t="s">
        <v>186</v>
      </c>
      <c r="B1286">
        <v>2</v>
      </c>
      <c r="C1286">
        <v>3</v>
      </c>
      <c r="D1286" t="s">
        <v>187</v>
      </c>
      <c r="E1286" t="s">
        <v>1528</v>
      </c>
      <c r="F1286">
        <v>104955.54</v>
      </c>
      <c r="G1286" t="s">
        <v>189</v>
      </c>
      <c r="H1286" t="s">
        <v>215</v>
      </c>
      <c r="I1286" t="s">
        <v>212</v>
      </c>
      <c r="J1286" t="s">
        <v>320</v>
      </c>
    </row>
    <row r="1287" spans="1:10" x14ac:dyDescent="0.25">
      <c r="A1287" t="s">
        <v>186</v>
      </c>
      <c r="B1287">
        <v>2</v>
      </c>
      <c r="C1287">
        <v>3</v>
      </c>
      <c r="D1287" t="s">
        <v>187</v>
      </c>
      <c r="E1287" t="s">
        <v>1529</v>
      </c>
      <c r="F1287">
        <v>168386.09</v>
      </c>
      <c r="G1287" t="s">
        <v>189</v>
      </c>
      <c r="H1287" t="s">
        <v>215</v>
      </c>
      <c r="I1287" t="s">
        <v>196</v>
      </c>
      <c r="J1287" t="s">
        <v>320</v>
      </c>
    </row>
    <row r="1288" spans="1:10" x14ac:dyDescent="0.25">
      <c r="A1288" t="s">
        <v>186</v>
      </c>
      <c r="B1288">
        <v>2</v>
      </c>
      <c r="C1288">
        <v>3</v>
      </c>
      <c r="D1288" t="s">
        <v>187</v>
      </c>
      <c r="E1288" t="s">
        <v>1530</v>
      </c>
      <c r="F1288">
        <v>192736.79</v>
      </c>
      <c r="G1288" t="s">
        <v>189</v>
      </c>
      <c r="H1288" t="s">
        <v>220</v>
      </c>
      <c r="I1288" t="s">
        <v>212</v>
      </c>
      <c r="J1288" t="s">
        <v>320</v>
      </c>
    </row>
    <row r="1289" spans="1:10" x14ac:dyDescent="0.25">
      <c r="A1289" t="s">
        <v>186</v>
      </c>
      <c r="B1289">
        <v>2</v>
      </c>
      <c r="C1289">
        <v>3</v>
      </c>
      <c r="D1289" t="s">
        <v>187</v>
      </c>
      <c r="E1289" t="s">
        <v>1531</v>
      </c>
      <c r="F1289">
        <v>450122.19</v>
      </c>
      <c r="G1289" t="s">
        <v>189</v>
      </c>
      <c r="H1289" t="s">
        <v>223</v>
      </c>
      <c r="I1289" t="s">
        <v>190</v>
      </c>
      <c r="J1289" t="s">
        <v>320</v>
      </c>
    </row>
    <row r="1290" spans="1:10" x14ac:dyDescent="0.25">
      <c r="A1290" t="s">
        <v>186</v>
      </c>
      <c r="B1290">
        <v>2</v>
      </c>
      <c r="C1290">
        <v>3</v>
      </c>
      <c r="D1290" t="s">
        <v>187</v>
      </c>
      <c r="E1290" t="s">
        <v>1532</v>
      </c>
      <c r="F1290">
        <v>305842.59000000003</v>
      </c>
      <c r="G1290" t="s">
        <v>189</v>
      </c>
      <c r="H1290" t="s">
        <v>196</v>
      </c>
      <c r="I1290" t="s">
        <v>196</v>
      </c>
      <c r="J1290" t="s">
        <v>320</v>
      </c>
    </row>
    <row r="1291" spans="1:10" x14ac:dyDescent="0.25">
      <c r="A1291" t="s">
        <v>186</v>
      </c>
      <c r="B1291">
        <v>2</v>
      </c>
      <c r="C1291">
        <v>3</v>
      </c>
      <c r="D1291" t="s">
        <v>187</v>
      </c>
      <c r="E1291" t="s">
        <v>1533</v>
      </c>
      <c r="F1291">
        <v>62122.15</v>
      </c>
      <c r="G1291" t="s">
        <v>189</v>
      </c>
      <c r="H1291" t="s">
        <v>292</v>
      </c>
      <c r="I1291" t="s">
        <v>225</v>
      </c>
      <c r="J1291" t="s">
        <v>320</v>
      </c>
    </row>
    <row r="1292" spans="1:10" x14ac:dyDescent="0.25">
      <c r="A1292" t="s">
        <v>186</v>
      </c>
      <c r="B1292">
        <v>2</v>
      </c>
      <c r="C1292">
        <v>3</v>
      </c>
      <c r="D1292" t="s">
        <v>187</v>
      </c>
      <c r="E1292" t="s">
        <v>1534</v>
      </c>
      <c r="F1292">
        <v>367312.71</v>
      </c>
      <c r="G1292" t="s">
        <v>189</v>
      </c>
      <c r="H1292" t="s">
        <v>602</v>
      </c>
      <c r="I1292" t="s">
        <v>602</v>
      </c>
      <c r="J1292" t="s">
        <v>320</v>
      </c>
    </row>
    <row r="1293" spans="1:10" x14ac:dyDescent="0.25">
      <c r="A1293" t="s">
        <v>186</v>
      </c>
      <c r="B1293">
        <v>2</v>
      </c>
      <c r="C1293">
        <v>3</v>
      </c>
      <c r="D1293" t="s">
        <v>187</v>
      </c>
      <c r="E1293" t="s">
        <v>1535</v>
      </c>
      <c r="F1293">
        <v>453230.26</v>
      </c>
      <c r="G1293" t="s">
        <v>189</v>
      </c>
      <c r="H1293" t="s">
        <v>220</v>
      </c>
      <c r="I1293" t="s">
        <v>421</v>
      </c>
      <c r="J1293" t="s">
        <v>320</v>
      </c>
    </row>
    <row r="1294" spans="1:10" x14ac:dyDescent="0.25">
      <c r="A1294" t="s">
        <v>186</v>
      </c>
      <c r="B1294">
        <v>2</v>
      </c>
      <c r="C1294">
        <v>3</v>
      </c>
      <c r="D1294" t="s">
        <v>187</v>
      </c>
      <c r="E1294" t="s">
        <v>1536</v>
      </c>
      <c r="F1294">
        <v>487244.47</v>
      </c>
      <c r="G1294" t="s">
        <v>189</v>
      </c>
      <c r="H1294" t="s">
        <v>196</v>
      </c>
      <c r="I1294" t="s">
        <v>196</v>
      </c>
      <c r="J1294" t="s">
        <v>320</v>
      </c>
    </row>
    <row r="1295" spans="1:10" x14ac:dyDescent="0.25">
      <c r="A1295" t="s">
        <v>186</v>
      </c>
      <c r="B1295">
        <v>2</v>
      </c>
      <c r="C1295">
        <v>3</v>
      </c>
      <c r="D1295" t="s">
        <v>187</v>
      </c>
      <c r="E1295" t="s">
        <v>1537</v>
      </c>
      <c r="F1295">
        <v>98719.72</v>
      </c>
      <c r="G1295" t="s">
        <v>189</v>
      </c>
      <c r="H1295" t="s">
        <v>220</v>
      </c>
      <c r="I1295" t="s">
        <v>421</v>
      </c>
      <c r="J1295" t="s">
        <v>320</v>
      </c>
    </row>
    <row r="1296" spans="1:10" x14ac:dyDescent="0.25">
      <c r="A1296" t="s">
        <v>186</v>
      </c>
      <c r="B1296">
        <v>2</v>
      </c>
      <c r="C1296">
        <v>3</v>
      </c>
      <c r="D1296" t="s">
        <v>187</v>
      </c>
      <c r="E1296" t="s">
        <v>1538</v>
      </c>
      <c r="F1296">
        <v>69931.81</v>
      </c>
      <c r="G1296" t="s">
        <v>189</v>
      </c>
      <c r="H1296" t="s">
        <v>220</v>
      </c>
      <c r="I1296" t="s">
        <v>212</v>
      </c>
      <c r="J1296" t="s">
        <v>320</v>
      </c>
    </row>
    <row r="1297" spans="1:10" x14ac:dyDescent="0.25">
      <c r="A1297" t="s">
        <v>186</v>
      </c>
      <c r="B1297">
        <v>2</v>
      </c>
      <c r="C1297">
        <v>3</v>
      </c>
      <c r="D1297" t="s">
        <v>187</v>
      </c>
      <c r="E1297" t="s">
        <v>1539</v>
      </c>
      <c r="F1297">
        <v>223301.72</v>
      </c>
      <c r="G1297" t="s">
        <v>189</v>
      </c>
      <c r="H1297" t="s">
        <v>220</v>
      </c>
      <c r="I1297" t="s">
        <v>421</v>
      </c>
      <c r="J1297" t="s">
        <v>320</v>
      </c>
    </row>
    <row r="1298" spans="1:10" x14ac:dyDescent="0.25">
      <c r="A1298" t="s">
        <v>186</v>
      </c>
      <c r="B1298">
        <v>2</v>
      </c>
      <c r="C1298">
        <v>3</v>
      </c>
      <c r="D1298" t="s">
        <v>187</v>
      </c>
      <c r="E1298" t="s">
        <v>1540</v>
      </c>
      <c r="F1298">
        <v>178784.27</v>
      </c>
      <c r="G1298" t="s">
        <v>189</v>
      </c>
      <c r="H1298" t="s">
        <v>220</v>
      </c>
      <c r="I1298" t="s">
        <v>225</v>
      </c>
      <c r="J1298" t="s">
        <v>320</v>
      </c>
    </row>
    <row r="1299" spans="1:10" x14ac:dyDescent="0.25">
      <c r="A1299" t="s">
        <v>186</v>
      </c>
      <c r="B1299">
        <v>2</v>
      </c>
      <c r="C1299">
        <v>3</v>
      </c>
      <c r="D1299" t="s">
        <v>187</v>
      </c>
      <c r="E1299" t="s">
        <v>1541</v>
      </c>
      <c r="F1299">
        <v>252906.21</v>
      </c>
      <c r="G1299" t="s">
        <v>189</v>
      </c>
      <c r="H1299" t="s">
        <v>199</v>
      </c>
      <c r="I1299" t="s">
        <v>232</v>
      </c>
      <c r="J1299" t="s">
        <v>320</v>
      </c>
    </row>
    <row r="1300" spans="1:10" x14ac:dyDescent="0.25">
      <c r="A1300" t="s">
        <v>186</v>
      </c>
      <c r="B1300">
        <v>2</v>
      </c>
      <c r="C1300">
        <v>3</v>
      </c>
      <c r="D1300" t="s">
        <v>187</v>
      </c>
      <c r="E1300" t="s">
        <v>1542</v>
      </c>
      <c r="F1300">
        <v>503396.9</v>
      </c>
      <c r="G1300" t="s">
        <v>189</v>
      </c>
      <c r="H1300" t="s">
        <v>196</v>
      </c>
      <c r="I1300" t="s">
        <v>196</v>
      </c>
      <c r="J1300" t="s">
        <v>320</v>
      </c>
    </row>
    <row r="1301" spans="1:10" x14ac:dyDescent="0.25">
      <c r="A1301" t="s">
        <v>186</v>
      </c>
      <c r="B1301">
        <v>3</v>
      </c>
      <c r="C1301">
        <v>3</v>
      </c>
      <c r="D1301" t="s">
        <v>187</v>
      </c>
      <c r="E1301" t="s">
        <v>1543</v>
      </c>
      <c r="F1301">
        <v>118242.47</v>
      </c>
      <c r="G1301" t="s">
        <v>189</v>
      </c>
      <c r="H1301" t="s">
        <v>232</v>
      </c>
      <c r="I1301" t="s">
        <v>232</v>
      </c>
      <c r="J1301" t="s">
        <v>320</v>
      </c>
    </row>
    <row r="1302" spans="1:10" x14ac:dyDescent="0.25">
      <c r="A1302" t="s">
        <v>186</v>
      </c>
      <c r="B1302">
        <v>3</v>
      </c>
      <c r="C1302">
        <v>3</v>
      </c>
      <c r="D1302" t="s">
        <v>187</v>
      </c>
      <c r="E1302" t="s">
        <v>1544</v>
      </c>
      <c r="F1302">
        <v>55273.21</v>
      </c>
      <c r="G1302" t="s">
        <v>189</v>
      </c>
      <c r="H1302" t="s">
        <v>421</v>
      </c>
      <c r="I1302" t="s">
        <v>212</v>
      </c>
      <c r="J1302" t="s">
        <v>320</v>
      </c>
    </row>
    <row r="1303" spans="1:10" x14ac:dyDescent="0.25">
      <c r="A1303" t="s">
        <v>186</v>
      </c>
      <c r="B1303">
        <v>3</v>
      </c>
      <c r="C1303">
        <v>3</v>
      </c>
      <c r="D1303" t="s">
        <v>187</v>
      </c>
      <c r="E1303" t="s">
        <v>1545</v>
      </c>
      <c r="F1303">
        <v>6861.62</v>
      </c>
      <c r="G1303" t="s">
        <v>189</v>
      </c>
      <c r="H1303" t="s">
        <v>1204</v>
      </c>
      <c r="I1303" t="s">
        <v>292</v>
      </c>
      <c r="J1303" t="s">
        <v>320</v>
      </c>
    </row>
    <row r="1304" spans="1:10" x14ac:dyDescent="0.25">
      <c r="A1304" t="s">
        <v>186</v>
      </c>
      <c r="B1304">
        <v>3</v>
      </c>
      <c r="C1304">
        <v>3</v>
      </c>
      <c r="D1304" t="s">
        <v>187</v>
      </c>
      <c r="E1304" t="s">
        <v>1546</v>
      </c>
      <c r="F1304">
        <v>23900.3</v>
      </c>
      <c r="G1304" t="s">
        <v>189</v>
      </c>
      <c r="H1304" t="s">
        <v>215</v>
      </c>
      <c r="I1304" t="s">
        <v>421</v>
      </c>
      <c r="J1304" t="s">
        <v>320</v>
      </c>
    </row>
    <row r="1305" spans="1:10" x14ac:dyDescent="0.25">
      <c r="A1305" t="s">
        <v>186</v>
      </c>
      <c r="B1305">
        <v>3</v>
      </c>
      <c r="C1305">
        <v>3</v>
      </c>
      <c r="D1305" t="s">
        <v>187</v>
      </c>
      <c r="E1305" t="s">
        <v>1547</v>
      </c>
      <c r="F1305">
        <v>26661.919999999998</v>
      </c>
      <c r="G1305" t="s">
        <v>189</v>
      </c>
      <c r="H1305" t="s">
        <v>225</v>
      </c>
      <c r="I1305" t="s">
        <v>292</v>
      </c>
      <c r="J1305" t="s">
        <v>320</v>
      </c>
    </row>
    <row r="1306" spans="1:10" x14ac:dyDescent="0.25">
      <c r="A1306" t="s">
        <v>186</v>
      </c>
      <c r="B1306">
        <v>3</v>
      </c>
      <c r="C1306">
        <v>3</v>
      </c>
      <c r="D1306" t="s">
        <v>187</v>
      </c>
      <c r="E1306" t="s">
        <v>1548</v>
      </c>
      <c r="F1306">
        <v>21424.49</v>
      </c>
      <c r="G1306" t="s">
        <v>189</v>
      </c>
      <c r="H1306" t="s">
        <v>232</v>
      </c>
      <c r="I1306" t="s">
        <v>212</v>
      </c>
      <c r="J1306" t="s">
        <v>320</v>
      </c>
    </row>
    <row r="1307" spans="1:10" x14ac:dyDescent="0.25">
      <c r="A1307" t="s">
        <v>186</v>
      </c>
      <c r="B1307">
        <v>3</v>
      </c>
      <c r="C1307">
        <v>3</v>
      </c>
      <c r="D1307" t="s">
        <v>187</v>
      </c>
      <c r="E1307" t="s">
        <v>1549</v>
      </c>
      <c r="F1307">
        <v>130522.22</v>
      </c>
      <c r="G1307" t="s">
        <v>189</v>
      </c>
      <c r="H1307" t="s">
        <v>196</v>
      </c>
      <c r="I1307" t="s">
        <v>196</v>
      </c>
      <c r="J1307" t="s">
        <v>320</v>
      </c>
    </row>
    <row r="1308" spans="1:10" x14ac:dyDescent="0.25">
      <c r="A1308" t="s">
        <v>186</v>
      </c>
      <c r="B1308">
        <v>3</v>
      </c>
      <c r="C1308">
        <v>3</v>
      </c>
      <c r="D1308" t="s">
        <v>187</v>
      </c>
      <c r="E1308" t="s">
        <v>1550</v>
      </c>
      <c r="F1308">
        <v>111164.42</v>
      </c>
      <c r="G1308" t="s">
        <v>189</v>
      </c>
      <c r="H1308" t="s">
        <v>196</v>
      </c>
      <c r="I1308" t="s">
        <v>196</v>
      </c>
      <c r="J1308" t="s">
        <v>320</v>
      </c>
    </row>
    <row r="1309" spans="1:10" x14ac:dyDescent="0.25">
      <c r="A1309" t="s">
        <v>186</v>
      </c>
      <c r="B1309">
        <v>3</v>
      </c>
      <c r="C1309">
        <v>3</v>
      </c>
      <c r="D1309" t="s">
        <v>187</v>
      </c>
      <c r="E1309" t="s">
        <v>1551</v>
      </c>
      <c r="F1309">
        <v>127123.93</v>
      </c>
      <c r="G1309" t="s">
        <v>189</v>
      </c>
      <c r="H1309" t="s">
        <v>199</v>
      </c>
      <c r="I1309" t="s">
        <v>196</v>
      </c>
      <c r="J1309" t="s">
        <v>320</v>
      </c>
    </row>
    <row r="1310" spans="1:10" x14ac:dyDescent="0.25">
      <c r="A1310" t="s">
        <v>186</v>
      </c>
      <c r="B1310">
        <v>3</v>
      </c>
      <c r="C1310">
        <v>3</v>
      </c>
      <c r="D1310" t="s">
        <v>187</v>
      </c>
      <c r="E1310" t="s">
        <v>1552</v>
      </c>
      <c r="F1310">
        <v>158615.57999999999</v>
      </c>
      <c r="G1310" t="s">
        <v>189</v>
      </c>
      <c r="H1310" t="s">
        <v>232</v>
      </c>
      <c r="I1310" t="s">
        <v>232</v>
      </c>
      <c r="J1310" t="s">
        <v>320</v>
      </c>
    </row>
    <row r="1311" spans="1:10" x14ac:dyDescent="0.25">
      <c r="A1311" t="s">
        <v>186</v>
      </c>
      <c r="B1311">
        <v>3</v>
      </c>
      <c r="C1311">
        <v>3</v>
      </c>
      <c r="D1311" t="s">
        <v>187</v>
      </c>
      <c r="E1311" t="s">
        <v>1553</v>
      </c>
      <c r="F1311">
        <v>244455.93</v>
      </c>
      <c r="G1311" t="s">
        <v>189</v>
      </c>
      <c r="H1311" t="s">
        <v>244</v>
      </c>
      <c r="I1311" t="s">
        <v>196</v>
      </c>
      <c r="J1311" t="s">
        <v>320</v>
      </c>
    </row>
    <row r="1312" spans="1:10" x14ac:dyDescent="0.25">
      <c r="A1312" t="s">
        <v>186</v>
      </c>
      <c r="B1312">
        <v>3</v>
      </c>
      <c r="C1312">
        <v>3</v>
      </c>
      <c r="D1312" t="s">
        <v>187</v>
      </c>
      <c r="E1312" t="s">
        <v>1554</v>
      </c>
      <c r="F1312">
        <v>295708.78999999998</v>
      </c>
      <c r="G1312" t="s">
        <v>189</v>
      </c>
      <c r="H1312" t="s">
        <v>292</v>
      </c>
      <c r="I1312" t="s">
        <v>196</v>
      </c>
      <c r="J1312" t="s">
        <v>320</v>
      </c>
    </row>
    <row r="1313" spans="1:10" x14ac:dyDescent="0.25">
      <c r="A1313" t="s">
        <v>186</v>
      </c>
      <c r="B1313">
        <v>3</v>
      </c>
      <c r="C1313">
        <v>3</v>
      </c>
      <c r="D1313" t="s">
        <v>187</v>
      </c>
      <c r="E1313" t="s">
        <v>1555</v>
      </c>
      <c r="F1313">
        <v>142573.20000000001</v>
      </c>
      <c r="G1313" t="s">
        <v>189</v>
      </c>
      <c r="H1313" t="s">
        <v>292</v>
      </c>
      <c r="I1313" t="s">
        <v>232</v>
      </c>
      <c r="J1313" t="s">
        <v>320</v>
      </c>
    </row>
    <row r="1314" spans="1:10" x14ac:dyDescent="0.25">
      <c r="A1314" t="s">
        <v>186</v>
      </c>
      <c r="B1314">
        <v>3</v>
      </c>
      <c r="C1314">
        <v>3</v>
      </c>
      <c r="D1314" t="s">
        <v>187</v>
      </c>
      <c r="E1314" t="s">
        <v>1556</v>
      </c>
      <c r="F1314">
        <v>362397.45</v>
      </c>
      <c r="G1314" t="s">
        <v>189</v>
      </c>
      <c r="H1314" t="s">
        <v>212</v>
      </c>
      <c r="I1314" t="s">
        <v>199</v>
      </c>
      <c r="J1314" t="s">
        <v>320</v>
      </c>
    </row>
    <row r="1315" spans="1:10" x14ac:dyDescent="0.25">
      <c r="A1315" t="s">
        <v>186</v>
      </c>
      <c r="B1315">
        <v>3</v>
      </c>
      <c r="C1315">
        <v>3</v>
      </c>
      <c r="D1315" t="s">
        <v>187</v>
      </c>
      <c r="E1315" t="s">
        <v>1557</v>
      </c>
      <c r="F1315">
        <v>240768.16</v>
      </c>
      <c r="G1315" t="s">
        <v>189</v>
      </c>
      <c r="H1315" t="s">
        <v>316</v>
      </c>
      <c r="I1315" t="s">
        <v>212</v>
      </c>
      <c r="J1315" t="s">
        <v>320</v>
      </c>
    </row>
    <row r="1316" spans="1:10" x14ac:dyDescent="0.25">
      <c r="A1316" t="s">
        <v>186</v>
      </c>
      <c r="B1316">
        <v>3</v>
      </c>
      <c r="C1316">
        <v>3</v>
      </c>
      <c r="D1316" t="s">
        <v>187</v>
      </c>
      <c r="E1316" t="s">
        <v>1558</v>
      </c>
      <c r="F1316">
        <v>378436.88</v>
      </c>
      <c r="G1316" t="s">
        <v>189</v>
      </c>
      <c r="H1316" t="s">
        <v>199</v>
      </c>
      <c r="I1316" t="s">
        <v>212</v>
      </c>
      <c r="J1316" t="s">
        <v>320</v>
      </c>
    </row>
    <row r="1317" spans="1:10" x14ac:dyDescent="0.25">
      <c r="A1317" t="s">
        <v>186</v>
      </c>
      <c r="B1317">
        <v>3</v>
      </c>
      <c r="C1317">
        <v>3</v>
      </c>
      <c r="D1317" t="s">
        <v>187</v>
      </c>
      <c r="E1317" t="s">
        <v>1559</v>
      </c>
      <c r="F1317">
        <v>237278.62</v>
      </c>
      <c r="G1317" t="s">
        <v>189</v>
      </c>
      <c r="H1317" t="s">
        <v>232</v>
      </c>
      <c r="I1317" t="s">
        <v>232</v>
      </c>
      <c r="J1317" t="s">
        <v>320</v>
      </c>
    </row>
    <row r="1318" spans="1:10" x14ac:dyDescent="0.25">
      <c r="A1318" t="s">
        <v>186</v>
      </c>
      <c r="B1318">
        <v>3</v>
      </c>
      <c r="C1318">
        <v>3</v>
      </c>
      <c r="D1318" t="s">
        <v>187</v>
      </c>
      <c r="E1318" t="s">
        <v>1560</v>
      </c>
      <c r="F1318">
        <v>146295.20000000001</v>
      </c>
      <c r="G1318" t="s">
        <v>189</v>
      </c>
      <c r="H1318" t="s">
        <v>225</v>
      </c>
      <c r="I1318" t="s">
        <v>196</v>
      </c>
      <c r="J1318" t="s">
        <v>320</v>
      </c>
    </row>
    <row r="1319" spans="1:10" x14ac:dyDescent="0.25">
      <c r="A1319" t="s">
        <v>186</v>
      </c>
      <c r="B1319">
        <v>3</v>
      </c>
      <c r="C1319">
        <v>3</v>
      </c>
      <c r="D1319" t="s">
        <v>187</v>
      </c>
      <c r="E1319" t="s">
        <v>1561</v>
      </c>
      <c r="F1319">
        <v>94579.88</v>
      </c>
      <c r="G1319" t="s">
        <v>189</v>
      </c>
      <c r="H1319" t="s">
        <v>232</v>
      </c>
      <c r="I1319" t="s">
        <v>232</v>
      </c>
      <c r="J1319" t="s">
        <v>320</v>
      </c>
    </row>
    <row r="1320" spans="1:10" x14ac:dyDescent="0.25">
      <c r="A1320" t="s">
        <v>186</v>
      </c>
      <c r="B1320">
        <v>3</v>
      </c>
      <c r="C1320">
        <v>3</v>
      </c>
      <c r="D1320" t="s">
        <v>187</v>
      </c>
      <c r="E1320" t="s">
        <v>1562</v>
      </c>
      <c r="F1320">
        <v>222089.84</v>
      </c>
      <c r="G1320" t="s">
        <v>189</v>
      </c>
      <c r="H1320" t="s">
        <v>232</v>
      </c>
      <c r="I1320" t="s">
        <v>232</v>
      </c>
      <c r="J1320" t="s">
        <v>320</v>
      </c>
    </row>
    <row r="1321" spans="1:10" x14ac:dyDescent="0.25">
      <c r="A1321" t="s">
        <v>186</v>
      </c>
      <c r="B1321">
        <v>3</v>
      </c>
      <c r="C1321">
        <v>3</v>
      </c>
      <c r="D1321" t="s">
        <v>187</v>
      </c>
      <c r="E1321" t="s">
        <v>1563</v>
      </c>
      <c r="F1321">
        <v>55567.3</v>
      </c>
      <c r="G1321" t="s">
        <v>189</v>
      </c>
      <c r="H1321" t="s">
        <v>292</v>
      </c>
      <c r="I1321" t="s">
        <v>292</v>
      </c>
      <c r="J1321" t="s">
        <v>320</v>
      </c>
    </row>
    <row r="1322" spans="1:10" x14ac:dyDescent="0.25">
      <c r="A1322" t="s">
        <v>186</v>
      </c>
      <c r="B1322">
        <v>3</v>
      </c>
      <c r="C1322">
        <v>3</v>
      </c>
      <c r="D1322" t="s">
        <v>187</v>
      </c>
      <c r="E1322" t="s">
        <v>1564</v>
      </c>
      <c r="F1322">
        <v>441910.7</v>
      </c>
      <c r="G1322" t="s">
        <v>189</v>
      </c>
      <c r="H1322" t="s">
        <v>190</v>
      </c>
      <c r="I1322" t="s">
        <v>232</v>
      </c>
      <c r="J1322" t="s">
        <v>320</v>
      </c>
    </row>
    <row r="1323" spans="1:10" x14ac:dyDescent="0.25">
      <c r="A1323" t="s">
        <v>186</v>
      </c>
      <c r="B1323">
        <v>3</v>
      </c>
      <c r="C1323">
        <v>3</v>
      </c>
      <c r="D1323" t="s">
        <v>187</v>
      </c>
      <c r="E1323" t="s">
        <v>1565</v>
      </c>
      <c r="F1323">
        <v>102315.96</v>
      </c>
      <c r="G1323" t="s">
        <v>189</v>
      </c>
      <c r="H1323" t="s">
        <v>232</v>
      </c>
      <c r="I1323" t="s">
        <v>232</v>
      </c>
      <c r="J1323" t="s">
        <v>320</v>
      </c>
    </row>
    <row r="1324" spans="1:10" x14ac:dyDescent="0.25">
      <c r="A1324" t="s">
        <v>186</v>
      </c>
      <c r="B1324">
        <v>3</v>
      </c>
      <c r="C1324">
        <v>3</v>
      </c>
      <c r="D1324" t="s">
        <v>187</v>
      </c>
      <c r="E1324" t="s">
        <v>1566</v>
      </c>
      <c r="F1324">
        <v>101761.2</v>
      </c>
      <c r="G1324" t="s">
        <v>189</v>
      </c>
      <c r="H1324" t="s">
        <v>215</v>
      </c>
      <c r="I1324" t="s">
        <v>196</v>
      </c>
      <c r="J1324" t="s">
        <v>320</v>
      </c>
    </row>
    <row r="1325" spans="1:10" x14ac:dyDescent="0.25">
      <c r="A1325" t="s">
        <v>186</v>
      </c>
      <c r="B1325">
        <v>3</v>
      </c>
      <c r="C1325">
        <v>3</v>
      </c>
      <c r="D1325" t="s">
        <v>187</v>
      </c>
      <c r="E1325" t="s">
        <v>1567</v>
      </c>
      <c r="F1325">
        <v>221383.31</v>
      </c>
      <c r="G1325" t="s">
        <v>189</v>
      </c>
      <c r="H1325" t="s">
        <v>199</v>
      </c>
      <c r="I1325" t="s">
        <v>232</v>
      </c>
      <c r="J1325" t="s">
        <v>320</v>
      </c>
    </row>
    <row r="1326" spans="1:10" x14ac:dyDescent="0.25">
      <c r="A1326" t="s">
        <v>186</v>
      </c>
      <c r="B1326">
        <v>3</v>
      </c>
      <c r="C1326">
        <v>3</v>
      </c>
      <c r="D1326" t="s">
        <v>187</v>
      </c>
      <c r="E1326" t="s">
        <v>1568</v>
      </c>
      <c r="F1326">
        <v>147965.62</v>
      </c>
      <c r="G1326" t="s">
        <v>189</v>
      </c>
      <c r="H1326" t="s">
        <v>215</v>
      </c>
      <c r="I1326" t="s">
        <v>196</v>
      </c>
      <c r="J1326" t="s">
        <v>320</v>
      </c>
    </row>
    <row r="1327" spans="1:10" x14ac:dyDescent="0.25">
      <c r="A1327" t="s">
        <v>186</v>
      </c>
      <c r="B1327">
        <v>3</v>
      </c>
      <c r="C1327">
        <v>3</v>
      </c>
      <c r="D1327" t="s">
        <v>187</v>
      </c>
      <c r="E1327" t="s">
        <v>1569</v>
      </c>
      <c r="F1327">
        <v>36836.22</v>
      </c>
      <c r="G1327" t="s">
        <v>189</v>
      </c>
      <c r="H1327" t="s">
        <v>1204</v>
      </c>
      <c r="I1327" t="s">
        <v>232</v>
      </c>
      <c r="J1327" t="s">
        <v>320</v>
      </c>
    </row>
    <row r="1328" spans="1:10" x14ac:dyDescent="0.25">
      <c r="A1328" t="s">
        <v>186</v>
      </c>
      <c r="B1328">
        <v>3</v>
      </c>
      <c r="C1328">
        <v>3</v>
      </c>
      <c r="D1328" t="s">
        <v>187</v>
      </c>
      <c r="E1328" t="s">
        <v>1570</v>
      </c>
      <c r="F1328">
        <v>65801.33</v>
      </c>
      <c r="G1328" t="s">
        <v>189</v>
      </c>
      <c r="H1328" t="s">
        <v>292</v>
      </c>
      <c r="I1328" t="s">
        <v>292</v>
      </c>
      <c r="J1328" t="s">
        <v>320</v>
      </c>
    </row>
    <row r="1329" spans="1:10" x14ac:dyDescent="0.25">
      <c r="A1329" t="s">
        <v>186</v>
      </c>
      <c r="B1329">
        <v>3</v>
      </c>
      <c r="C1329">
        <v>3</v>
      </c>
      <c r="D1329" t="s">
        <v>187</v>
      </c>
      <c r="E1329" t="s">
        <v>1571</v>
      </c>
      <c r="F1329">
        <v>11532.06</v>
      </c>
      <c r="G1329" t="s">
        <v>189</v>
      </c>
      <c r="H1329" t="s">
        <v>225</v>
      </c>
      <c r="I1329" t="s">
        <v>215</v>
      </c>
      <c r="J1329" t="s">
        <v>320</v>
      </c>
    </row>
    <row r="1330" spans="1:10" x14ac:dyDescent="0.25">
      <c r="A1330" t="s">
        <v>186</v>
      </c>
      <c r="B1330">
        <v>3</v>
      </c>
      <c r="C1330">
        <v>3</v>
      </c>
      <c r="D1330" t="s">
        <v>187</v>
      </c>
      <c r="E1330" t="s">
        <v>1572</v>
      </c>
      <c r="F1330">
        <v>192385.55</v>
      </c>
      <c r="G1330" t="s">
        <v>189</v>
      </c>
      <c r="H1330" t="s">
        <v>232</v>
      </c>
      <c r="I1330" t="s">
        <v>349</v>
      </c>
      <c r="J1330" t="s">
        <v>320</v>
      </c>
    </row>
    <row r="1331" spans="1:10" x14ac:dyDescent="0.25">
      <c r="A1331" t="s">
        <v>186</v>
      </c>
      <c r="B1331">
        <v>3</v>
      </c>
      <c r="C1331">
        <v>3</v>
      </c>
      <c r="D1331" t="s">
        <v>187</v>
      </c>
      <c r="E1331" t="s">
        <v>1573</v>
      </c>
      <c r="F1331">
        <v>102477.83</v>
      </c>
      <c r="G1331" t="s">
        <v>189</v>
      </c>
      <c r="H1331" t="s">
        <v>292</v>
      </c>
      <c r="I1331" t="s">
        <v>292</v>
      </c>
      <c r="J1331" t="s">
        <v>320</v>
      </c>
    </row>
    <row r="1332" spans="1:10" x14ac:dyDescent="0.25">
      <c r="A1332" t="s">
        <v>186</v>
      </c>
      <c r="B1332">
        <v>3</v>
      </c>
      <c r="C1332">
        <v>3</v>
      </c>
      <c r="D1332" t="s">
        <v>187</v>
      </c>
      <c r="E1332" t="s">
        <v>1574</v>
      </c>
      <c r="F1332">
        <v>341643.12</v>
      </c>
      <c r="G1332" t="s">
        <v>189</v>
      </c>
      <c r="H1332" t="s">
        <v>199</v>
      </c>
      <c r="I1332" t="s">
        <v>232</v>
      </c>
      <c r="J1332" t="s">
        <v>320</v>
      </c>
    </row>
    <row r="1333" spans="1:10" x14ac:dyDescent="0.25">
      <c r="A1333" t="s">
        <v>186</v>
      </c>
      <c r="B1333">
        <v>3</v>
      </c>
      <c r="C1333">
        <v>3</v>
      </c>
      <c r="D1333" t="s">
        <v>187</v>
      </c>
      <c r="E1333" t="s">
        <v>1575</v>
      </c>
      <c r="F1333">
        <v>132159.22</v>
      </c>
      <c r="G1333" t="s">
        <v>189</v>
      </c>
      <c r="H1333" t="s">
        <v>196</v>
      </c>
      <c r="I1333" t="s">
        <v>244</v>
      </c>
      <c r="J1333" t="s">
        <v>320</v>
      </c>
    </row>
    <row r="1334" spans="1:10" x14ac:dyDescent="0.25">
      <c r="A1334" t="s">
        <v>186</v>
      </c>
      <c r="B1334">
        <v>3</v>
      </c>
      <c r="C1334">
        <v>3</v>
      </c>
      <c r="D1334" t="s">
        <v>187</v>
      </c>
      <c r="E1334" t="s">
        <v>1576</v>
      </c>
      <c r="F1334">
        <v>214594.5</v>
      </c>
      <c r="G1334" t="s">
        <v>189</v>
      </c>
      <c r="H1334" t="s">
        <v>654</v>
      </c>
      <c r="I1334" t="s">
        <v>654</v>
      </c>
      <c r="J1334" t="s">
        <v>320</v>
      </c>
    </row>
    <row r="1335" spans="1:10" x14ac:dyDescent="0.25">
      <c r="A1335" t="s">
        <v>186</v>
      </c>
      <c r="B1335">
        <v>3</v>
      </c>
      <c r="C1335">
        <v>3</v>
      </c>
      <c r="D1335" t="s">
        <v>187</v>
      </c>
      <c r="E1335" t="s">
        <v>1577</v>
      </c>
      <c r="F1335">
        <v>369902.13</v>
      </c>
      <c r="G1335" t="s">
        <v>189</v>
      </c>
      <c r="H1335" t="s">
        <v>196</v>
      </c>
      <c r="I1335" t="s">
        <v>196</v>
      </c>
      <c r="J1335" t="s">
        <v>320</v>
      </c>
    </row>
    <row r="1336" spans="1:10" x14ac:dyDescent="0.25">
      <c r="A1336" t="s">
        <v>186</v>
      </c>
      <c r="B1336">
        <v>3</v>
      </c>
      <c r="C1336">
        <v>3</v>
      </c>
      <c r="D1336" t="s">
        <v>187</v>
      </c>
      <c r="E1336" t="s">
        <v>1578</v>
      </c>
      <c r="F1336">
        <v>120203.93</v>
      </c>
      <c r="G1336" t="s">
        <v>189</v>
      </c>
      <c r="H1336" t="s">
        <v>196</v>
      </c>
      <c r="I1336" t="s">
        <v>225</v>
      </c>
      <c r="J1336" t="s">
        <v>320</v>
      </c>
    </row>
    <row r="1337" spans="1:10" x14ac:dyDescent="0.25">
      <c r="A1337" t="s">
        <v>186</v>
      </c>
      <c r="B1337">
        <v>3</v>
      </c>
      <c r="C1337">
        <v>3</v>
      </c>
      <c r="D1337" t="s">
        <v>187</v>
      </c>
      <c r="E1337" t="s">
        <v>1579</v>
      </c>
      <c r="F1337">
        <v>82748.38</v>
      </c>
      <c r="G1337" t="s">
        <v>189</v>
      </c>
      <c r="H1337" t="s">
        <v>232</v>
      </c>
      <c r="I1337" t="s">
        <v>232</v>
      </c>
      <c r="J1337" t="s">
        <v>320</v>
      </c>
    </row>
    <row r="1338" spans="1:10" x14ac:dyDescent="0.25">
      <c r="A1338" t="s">
        <v>186</v>
      </c>
      <c r="B1338">
        <v>3</v>
      </c>
      <c r="C1338">
        <v>3</v>
      </c>
      <c r="D1338" t="s">
        <v>187</v>
      </c>
      <c r="E1338" t="s">
        <v>1580</v>
      </c>
      <c r="F1338">
        <v>40521.46</v>
      </c>
      <c r="G1338" t="s">
        <v>189</v>
      </c>
      <c r="H1338" t="s">
        <v>421</v>
      </c>
      <c r="I1338" t="s">
        <v>292</v>
      </c>
      <c r="J1338" t="s">
        <v>320</v>
      </c>
    </row>
    <row r="1339" spans="1:10" x14ac:dyDescent="0.25">
      <c r="A1339" t="s">
        <v>186</v>
      </c>
      <c r="B1339">
        <v>3</v>
      </c>
      <c r="C1339">
        <v>3</v>
      </c>
      <c r="D1339" t="s">
        <v>187</v>
      </c>
      <c r="E1339" t="s">
        <v>1581</v>
      </c>
      <c r="F1339">
        <v>366155.18</v>
      </c>
      <c r="G1339" t="s">
        <v>189</v>
      </c>
      <c r="H1339" t="s">
        <v>199</v>
      </c>
      <c r="I1339" t="s">
        <v>212</v>
      </c>
      <c r="J1339" t="s">
        <v>320</v>
      </c>
    </row>
    <row r="1340" spans="1:10" x14ac:dyDescent="0.25">
      <c r="A1340" t="s">
        <v>186</v>
      </c>
      <c r="B1340">
        <v>3</v>
      </c>
      <c r="C1340">
        <v>3</v>
      </c>
      <c r="D1340" t="s">
        <v>187</v>
      </c>
      <c r="E1340" t="s">
        <v>1582</v>
      </c>
      <c r="F1340">
        <v>286941.96000000002</v>
      </c>
      <c r="G1340" t="s">
        <v>189</v>
      </c>
      <c r="H1340" t="s">
        <v>215</v>
      </c>
      <c r="I1340" t="s">
        <v>215</v>
      </c>
      <c r="J1340" t="s">
        <v>320</v>
      </c>
    </row>
    <row r="1341" spans="1:10" x14ac:dyDescent="0.25">
      <c r="A1341" t="s">
        <v>186</v>
      </c>
      <c r="B1341">
        <v>3</v>
      </c>
      <c r="C1341">
        <v>3</v>
      </c>
      <c r="D1341" t="s">
        <v>187</v>
      </c>
      <c r="E1341" t="s">
        <v>1583</v>
      </c>
      <c r="F1341">
        <v>52380.160000000003</v>
      </c>
      <c r="G1341" t="s">
        <v>189</v>
      </c>
      <c r="H1341" t="s">
        <v>292</v>
      </c>
      <c r="I1341" t="s">
        <v>292</v>
      </c>
      <c r="J1341" t="s">
        <v>320</v>
      </c>
    </row>
    <row r="1342" spans="1:10" x14ac:dyDescent="0.25">
      <c r="A1342" t="s">
        <v>186</v>
      </c>
      <c r="B1342">
        <v>3</v>
      </c>
      <c r="C1342">
        <v>3</v>
      </c>
      <c r="D1342" t="s">
        <v>187</v>
      </c>
      <c r="E1342" t="s">
        <v>1584</v>
      </c>
      <c r="F1342">
        <v>325133.56</v>
      </c>
      <c r="G1342" t="s">
        <v>189</v>
      </c>
      <c r="H1342" t="s">
        <v>292</v>
      </c>
      <c r="I1342" t="s">
        <v>292</v>
      </c>
      <c r="J1342" t="s">
        <v>320</v>
      </c>
    </row>
    <row r="1343" spans="1:10" x14ac:dyDescent="0.25">
      <c r="A1343" t="s">
        <v>186</v>
      </c>
      <c r="B1343">
        <v>3</v>
      </c>
      <c r="C1343">
        <v>3</v>
      </c>
      <c r="D1343" t="s">
        <v>187</v>
      </c>
      <c r="E1343" t="s">
        <v>1585</v>
      </c>
      <c r="F1343">
        <v>181383.55</v>
      </c>
      <c r="G1343" t="s">
        <v>189</v>
      </c>
      <c r="H1343" t="s">
        <v>196</v>
      </c>
      <c r="I1343" t="s">
        <v>196</v>
      </c>
      <c r="J1343" t="s">
        <v>320</v>
      </c>
    </row>
    <row r="1344" spans="1:10" x14ac:dyDescent="0.25">
      <c r="A1344" t="s">
        <v>186</v>
      </c>
      <c r="B1344">
        <v>3</v>
      </c>
      <c r="C1344">
        <v>3</v>
      </c>
      <c r="D1344" t="s">
        <v>187</v>
      </c>
      <c r="E1344" t="s">
        <v>1586</v>
      </c>
      <c r="F1344">
        <v>384930.58</v>
      </c>
      <c r="G1344" t="s">
        <v>189</v>
      </c>
      <c r="H1344" t="s">
        <v>232</v>
      </c>
      <c r="I1344" t="s">
        <v>232</v>
      </c>
      <c r="J1344" t="s">
        <v>320</v>
      </c>
    </row>
    <row r="1345" spans="1:10" x14ac:dyDescent="0.25">
      <c r="A1345" t="s">
        <v>186</v>
      </c>
      <c r="B1345">
        <v>3</v>
      </c>
      <c r="C1345">
        <v>3</v>
      </c>
      <c r="D1345" t="s">
        <v>187</v>
      </c>
      <c r="E1345" t="s">
        <v>1587</v>
      </c>
      <c r="F1345">
        <v>135376.79999999999</v>
      </c>
      <c r="G1345" t="s">
        <v>189</v>
      </c>
      <c r="H1345" t="s">
        <v>196</v>
      </c>
      <c r="I1345" t="s">
        <v>244</v>
      </c>
      <c r="J1345" t="s">
        <v>320</v>
      </c>
    </row>
    <row r="1346" spans="1:10" x14ac:dyDescent="0.25">
      <c r="A1346" t="s">
        <v>186</v>
      </c>
      <c r="B1346">
        <v>3</v>
      </c>
      <c r="C1346">
        <v>3</v>
      </c>
      <c r="D1346" t="s">
        <v>187</v>
      </c>
      <c r="E1346" t="s">
        <v>1588</v>
      </c>
      <c r="F1346">
        <v>94007.3</v>
      </c>
      <c r="G1346" t="s">
        <v>189</v>
      </c>
      <c r="H1346" t="s">
        <v>196</v>
      </c>
      <c r="I1346" t="s">
        <v>215</v>
      </c>
      <c r="J1346" t="s">
        <v>320</v>
      </c>
    </row>
    <row r="1347" spans="1:10" x14ac:dyDescent="0.25">
      <c r="A1347" t="s">
        <v>186</v>
      </c>
      <c r="B1347">
        <v>3</v>
      </c>
      <c r="C1347">
        <v>3</v>
      </c>
      <c r="D1347" t="s">
        <v>187</v>
      </c>
      <c r="E1347" t="s">
        <v>1589</v>
      </c>
      <c r="F1347">
        <v>36583.94</v>
      </c>
      <c r="G1347" t="s">
        <v>189</v>
      </c>
      <c r="H1347" t="s">
        <v>292</v>
      </c>
      <c r="I1347" t="s">
        <v>292</v>
      </c>
      <c r="J1347" t="s">
        <v>320</v>
      </c>
    </row>
    <row r="1348" spans="1:10" x14ac:dyDescent="0.25">
      <c r="A1348" t="s">
        <v>186</v>
      </c>
      <c r="B1348">
        <v>3</v>
      </c>
      <c r="C1348">
        <v>3</v>
      </c>
      <c r="D1348" t="s">
        <v>187</v>
      </c>
      <c r="E1348" t="s">
        <v>1590</v>
      </c>
      <c r="F1348">
        <v>281085.53999999998</v>
      </c>
      <c r="G1348" t="s">
        <v>189</v>
      </c>
      <c r="H1348" t="s">
        <v>316</v>
      </c>
      <c r="I1348" t="s">
        <v>196</v>
      </c>
      <c r="J1348" t="s">
        <v>320</v>
      </c>
    </row>
    <row r="1349" spans="1:10" x14ac:dyDescent="0.25">
      <c r="A1349" t="s">
        <v>186</v>
      </c>
      <c r="B1349">
        <v>3</v>
      </c>
      <c r="C1349">
        <v>3</v>
      </c>
      <c r="D1349" t="s">
        <v>187</v>
      </c>
      <c r="E1349" t="s">
        <v>1591</v>
      </c>
      <c r="F1349">
        <v>73508.600000000006</v>
      </c>
      <c r="G1349" t="s">
        <v>189</v>
      </c>
      <c r="H1349" t="s">
        <v>292</v>
      </c>
      <c r="I1349" t="s">
        <v>292</v>
      </c>
      <c r="J1349" t="s">
        <v>320</v>
      </c>
    </row>
    <row r="1350" spans="1:10" x14ac:dyDescent="0.25">
      <c r="A1350" t="s">
        <v>186</v>
      </c>
      <c r="B1350">
        <v>3</v>
      </c>
      <c r="C1350">
        <v>3</v>
      </c>
      <c r="D1350" t="s">
        <v>187</v>
      </c>
      <c r="E1350" t="s">
        <v>1592</v>
      </c>
      <c r="F1350">
        <v>378719.91</v>
      </c>
      <c r="G1350" t="s">
        <v>189</v>
      </c>
      <c r="H1350" t="s">
        <v>292</v>
      </c>
      <c r="I1350" t="s">
        <v>196</v>
      </c>
      <c r="J1350" t="s">
        <v>320</v>
      </c>
    </row>
    <row r="1351" spans="1:10" x14ac:dyDescent="0.25">
      <c r="A1351" t="s">
        <v>186</v>
      </c>
      <c r="B1351">
        <v>3</v>
      </c>
      <c r="C1351">
        <v>3</v>
      </c>
      <c r="D1351" t="s">
        <v>187</v>
      </c>
      <c r="E1351" t="s">
        <v>1593</v>
      </c>
      <c r="F1351">
        <v>415998.73</v>
      </c>
      <c r="G1351" t="s">
        <v>189</v>
      </c>
      <c r="H1351" t="s">
        <v>199</v>
      </c>
      <c r="I1351" t="s">
        <v>212</v>
      </c>
      <c r="J1351" t="s">
        <v>320</v>
      </c>
    </row>
    <row r="1352" spans="1:10" x14ac:dyDescent="0.25">
      <c r="A1352" t="s">
        <v>186</v>
      </c>
      <c r="B1352">
        <v>3</v>
      </c>
      <c r="C1352">
        <v>3</v>
      </c>
      <c r="D1352" t="s">
        <v>187</v>
      </c>
      <c r="E1352" t="s">
        <v>1594</v>
      </c>
      <c r="F1352">
        <v>545417.59</v>
      </c>
      <c r="G1352" t="s">
        <v>189</v>
      </c>
      <c r="H1352" t="s">
        <v>232</v>
      </c>
      <c r="I1352" t="s">
        <v>316</v>
      </c>
      <c r="J1352" t="s">
        <v>320</v>
      </c>
    </row>
    <row r="1353" spans="1:10" x14ac:dyDescent="0.25">
      <c r="A1353" t="s">
        <v>186</v>
      </c>
      <c r="B1353">
        <v>3</v>
      </c>
      <c r="C1353">
        <v>3</v>
      </c>
      <c r="D1353" t="s">
        <v>187</v>
      </c>
      <c r="E1353" t="s">
        <v>1595</v>
      </c>
      <c r="F1353">
        <v>103138.28</v>
      </c>
      <c r="G1353" t="s">
        <v>189</v>
      </c>
      <c r="H1353" t="s">
        <v>196</v>
      </c>
      <c r="I1353" t="s">
        <v>215</v>
      </c>
      <c r="J1353" t="s">
        <v>320</v>
      </c>
    </row>
    <row r="1354" spans="1:10" x14ac:dyDescent="0.25">
      <c r="A1354" t="s">
        <v>186</v>
      </c>
      <c r="B1354">
        <v>3</v>
      </c>
      <c r="C1354">
        <v>3</v>
      </c>
      <c r="D1354" t="s">
        <v>187</v>
      </c>
      <c r="E1354" t="s">
        <v>1596</v>
      </c>
      <c r="F1354">
        <v>105984.7</v>
      </c>
      <c r="G1354" t="s">
        <v>189</v>
      </c>
      <c r="H1354" t="s">
        <v>212</v>
      </c>
      <c r="I1354" t="s">
        <v>196</v>
      </c>
      <c r="J1354" t="s">
        <v>320</v>
      </c>
    </row>
    <row r="1355" spans="1:10" x14ac:dyDescent="0.25">
      <c r="A1355" t="s">
        <v>186</v>
      </c>
      <c r="B1355">
        <v>3</v>
      </c>
      <c r="C1355">
        <v>3</v>
      </c>
      <c r="D1355" t="s">
        <v>187</v>
      </c>
      <c r="E1355" t="s">
        <v>1597</v>
      </c>
      <c r="F1355">
        <v>187271.61</v>
      </c>
      <c r="G1355" t="s">
        <v>189</v>
      </c>
      <c r="H1355" t="s">
        <v>232</v>
      </c>
      <c r="I1355" t="s">
        <v>232</v>
      </c>
      <c r="J1355" t="s">
        <v>320</v>
      </c>
    </row>
    <row r="1356" spans="1:10" x14ac:dyDescent="0.25">
      <c r="A1356" t="s">
        <v>186</v>
      </c>
      <c r="B1356">
        <v>3</v>
      </c>
      <c r="C1356">
        <v>3</v>
      </c>
      <c r="D1356" t="s">
        <v>187</v>
      </c>
      <c r="E1356" t="s">
        <v>1598</v>
      </c>
      <c r="F1356">
        <v>183707.86</v>
      </c>
      <c r="G1356" t="s">
        <v>189</v>
      </c>
      <c r="H1356" t="s">
        <v>292</v>
      </c>
      <c r="I1356" t="s">
        <v>196</v>
      </c>
      <c r="J1356" t="s">
        <v>320</v>
      </c>
    </row>
    <row r="1357" spans="1:10" x14ac:dyDescent="0.25">
      <c r="A1357" t="s">
        <v>186</v>
      </c>
      <c r="B1357">
        <v>3</v>
      </c>
      <c r="C1357">
        <v>3</v>
      </c>
      <c r="D1357" t="s">
        <v>187</v>
      </c>
      <c r="E1357" t="s">
        <v>1599</v>
      </c>
      <c r="F1357">
        <v>99044.05</v>
      </c>
      <c r="G1357" t="s">
        <v>189</v>
      </c>
      <c r="H1357" t="s">
        <v>292</v>
      </c>
      <c r="I1357" t="s">
        <v>196</v>
      </c>
      <c r="J1357" t="s">
        <v>320</v>
      </c>
    </row>
    <row r="1358" spans="1:10" x14ac:dyDescent="0.25">
      <c r="A1358" t="s">
        <v>186</v>
      </c>
      <c r="B1358">
        <v>3</v>
      </c>
      <c r="C1358">
        <v>3</v>
      </c>
      <c r="D1358" t="s">
        <v>187</v>
      </c>
      <c r="E1358" t="s">
        <v>1600</v>
      </c>
      <c r="F1358">
        <v>344761.88</v>
      </c>
      <c r="G1358" t="s">
        <v>189</v>
      </c>
      <c r="H1358" t="s">
        <v>196</v>
      </c>
      <c r="I1358" t="s">
        <v>196</v>
      </c>
      <c r="J1358" t="s">
        <v>320</v>
      </c>
    </row>
    <row r="1359" spans="1:10" x14ac:dyDescent="0.25">
      <c r="A1359" t="s">
        <v>186</v>
      </c>
      <c r="B1359">
        <v>3</v>
      </c>
      <c r="C1359">
        <v>3</v>
      </c>
      <c r="D1359" t="s">
        <v>187</v>
      </c>
      <c r="E1359" t="s">
        <v>1601</v>
      </c>
      <c r="F1359">
        <v>387242.71</v>
      </c>
      <c r="G1359" t="s">
        <v>189</v>
      </c>
      <c r="H1359" t="s">
        <v>232</v>
      </c>
      <c r="I1359" t="s">
        <v>196</v>
      </c>
      <c r="J1359" t="s">
        <v>320</v>
      </c>
    </row>
    <row r="1360" spans="1:10" x14ac:dyDescent="0.25">
      <c r="A1360" t="s">
        <v>186</v>
      </c>
      <c r="B1360">
        <v>3</v>
      </c>
      <c r="C1360">
        <v>3</v>
      </c>
      <c r="D1360" t="s">
        <v>187</v>
      </c>
      <c r="E1360" t="s">
        <v>1602</v>
      </c>
      <c r="F1360">
        <v>204449.21</v>
      </c>
      <c r="G1360" t="s">
        <v>189</v>
      </c>
      <c r="H1360" t="s">
        <v>199</v>
      </c>
      <c r="I1360" t="s">
        <v>225</v>
      </c>
      <c r="J1360" t="s">
        <v>320</v>
      </c>
    </row>
    <row r="1361" spans="1:10" x14ac:dyDescent="0.25">
      <c r="A1361" t="s">
        <v>186</v>
      </c>
      <c r="B1361">
        <v>3</v>
      </c>
      <c r="C1361">
        <v>3</v>
      </c>
      <c r="D1361" t="s">
        <v>187</v>
      </c>
      <c r="E1361" t="s">
        <v>1603</v>
      </c>
      <c r="F1361">
        <v>331076.53000000003</v>
      </c>
      <c r="G1361" t="s">
        <v>189</v>
      </c>
      <c r="H1361" t="s">
        <v>225</v>
      </c>
      <c r="I1361" t="s">
        <v>711</v>
      </c>
      <c r="J1361" t="s">
        <v>320</v>
      </c>
    </row>
    <row r="1362" spans="1:10" x14ac:dyDescent="0.25">
      <c r="A1362" t="s">
        <v>186</v>
      </c>
      <c r="B1362">
        <v>3</v>
      </c>
      <c r="C1362">
        <v>3</v>
      </c>
      <c r="D1362" t="s">
        <v>187</v>
      </c>
      <c r="E1362" t="s">
        <v>1604</v>
      </c>
      <c r="F1362">
        <v>545200.56999999995</v>
      </c>
      <c r="G1362" t="s">
        <v>189</v>
      </c>
      <c r="H1362" t="s">
        <v>212</v>
      </c>
      <c r="I1362" t="s">
        <v>244</v>
      </c>
      <c r="J1362" t="s">
        <v>320</v>
      </c>
    </row>
    <row r="1363" spans="1:10" x14ac:dyDescent="0.25">
      <c r="A1363" t="s">
        <v>186</v>
      </c>
      <c r="B1363">
        <v>3</v>
      </c>
      <c r="C1363">
        <v>3</v>
      </c>
      <c r="D1363" t="s">
        <v>187</v>
      </c>
      <c r="E1363" t="s">
        <v>1605</v>
      </c>
      <c r="F1363">
        <v>431941.67</v>
      </c>
      <c r="G1363" t="s">
        <v>189</v>
      </c>
      <c r="H1363" t="s">
        <v>199</v>
      </c>
      <c r="I1363" t="s">
        <v>212</v>
      </c>
      <c r="J1363" t="s">
        <v>320</v>
      </c>
    </row>
    <row r="1364" spans="1:10" x14ac:dyDescent="0.25">
      <c r="A1364" t="s">
        <v>186</v>
      </c>
      <c r="B1364">
        <v>3</v>
      </c>
      <c r="C1364">
        <v>3</v>
      </c>
      <c r="D1364" t="s">
        <v>187</v>
      </c>
      <c r="E1364" t="s">
        <v>1606</v>
      </c>
      <c r="F1364">
        <v>699715.21</v>
      </c>
      <c r="G1364" t="s">
        <v>189</v>
      </c>
      <c r="H1364" t="s">
        <v>232</v>
      </c>
      <c r="I1364" t="s">
        <v>196</v>
      </c>
      <c r="J1364" t="s">
        <v>320</v>
      </c>
    </row>
    <row r="1365" spans="1:10" x14ac:dyDescent="0.25">
      <c r="A1365" t="s">
        <v>186</v>
      </c>
      <c r="B1365">
        <v>3</v>
      </c>
      <c r="C1365">
        <v>3</v>
      </c>
      <c r="D1365" t="s">
        <v>187</v>
      </c>
      <c r="E1365" t="s">
        <v>1607</v>
      </c>
      <c r="F1365">
        <v>313756.43</v>
      </c>
      <c r="G1365" t="s">
        <v>189</v>
      </c>
      <c r="H1365" t="s">
        <v>232</v>
      </c>
      <c r="I1365" t="s">
        <v>232</v>
      </c>
      <c r="J1365" t="s">
        <v>320</v>
      </c>
    </row>
    <row r="1366" spans="1:10" x14ac:dyDescent="0.25">
      <c r="A1366" t="s">
        <v>186</v>
      </c>
      <c r="B1366">
        <v>3</v>
      </c>
      <c r="C1366">
        <v>3</v>
      </c>
      <c r="D1366" t="s">
        <v>187</v>
      </c>
      <c r="E1366" t="s">
        <v>1608</v>
      </c>
      <c r="F1366">
        <v>175039.58</v>
      </c>
      <c r="G1366" t="s">
        <v>189</v>
      </c>
      <c r="H1366" t="s">
        <v>196</v>
      </c>
      <c r="I1366" t="s">
        <v>196</v>
      </c>
      <c r="J1366" t="s">
        <v>320</v>
      </c>
    </row>
    <row r="1367" spans="1:10" x14ac:dyDescent="0.25">
      <c r="A1367" t="s">
        <v>186</v>
      </c>
      <c r="B1367">
        <v>3</v>
      </c>
      <c r="C1367">
        <v>3</v>
      </c>
      <c r="D1367" t="s">
        <v>187</v>
      </c>
      <c r="E1367" t="s">
        <v>1609</v>
      </c>
      <c r="F1367">
        <v>149047.72</v>
      </c>
      <c r="G1367" t="s">
        <v>189</v>
      </c>
      <c r="H1367" t="s">
        <v>232</v>
      </c>
      <c r="I1367" t="s">
        <v>232</v>
      </c>
      <c r="J1367" t="s">
        <v>320</v>
      </c>
    </row>
    <row r="1368" spans="1:10" x14ac:dyDescent="0.25">
      <c r="A1368" t="s">
        <v>186</v>
      </c>
      <c r="B1368">
        <v>3</v>
      </c>
      <c r="C1368">
        <v>3</v>
      </c>
      <c r="D1368" t="s">
        <v>187</v>
      </c>
      <c r="E1368" t="s">
        <v>1610</v>
      </c>
      <c r="F1368">
        <v>110590.42</v>
      </c>
      <c r="G1368" t="s">
        <v>189</v>
      </c>
      <c r="H1368" t="s">
        <v>212</v>
      </c>
      <c r="I1368" t="s">
        <v>215</v>
      </c>
      <c r="J1368" t="s">
        <v>320</v>
      </c>
    </row>
    <row r="1369" spans="1:10" x14ac:dyDescent="0.25">
      <c r="A1369" t="s">
        <v>186</v>
      </c>
      <c r="B1369">
        <v>3</v>
      </c>
      <c r="C1369">
        <v>3</v>
      </c>
      <c r="D1369" t="s">
        <v>187</v>
      </c>
      <c r="E1369" t="s">
        <v>1611</v>
      </c>
      <c r="F1369">
        <v>240695.93</v>
      </c>
      <c r="G1369" t="s">
        <v>189</v>
      </c>
      <c r="H1369" t="s">
        <v>711</v>
      </c>
      <c r="I1369" t="s">
        <v>711</v>
      </c>
      <c r="J1369" t="s">
        <v>320</v>
      </c>
    </row>
    <row r="1370" spans="1:10" x14ac:dyDescent="0.25">
      <c r="A1370" t="s">
        <v>186</v>
      </c>
      <c r="B1370">
        <v>3</v>
      </c>
      <c r="C1370">
        <v>3</v>
      </c>
      <c r="D1370" t="s">
        <v>187</v>
      </c>
      <c r="E1370" t="s">
        <v>1612</v>
      </c>
      <c r="F1370">
        <v>706776.38</v>
      </c>
      <c r="G1370" t="s">
        <v>189</v>
      </c>
      <c r="H1370" t="s">
        <v>190</v>
      </c>
      <c r="I1370" t="s">
        <v>212</v>
      </c>
      <c r="J1370" t="s">
        <v>320</v>
      </c>
    </row>
    <row r="1371" spans="1:10" x14ac:dyDescent="0.25">
      <c r="A1371" t="s">
        <v>186</v>
      </c>
      <c r="B1371">
        <v>3</v>
      </c>
      <c r="C1371">
        <v>3</v>
      </c>
      <c r="D1371" t="s">
        <v>187</v>
      </c>
      <c r="E1371" t="s">
        <v>1613</v>
      </c>
      <c r="F1371">
        <v>413010.12</v>
      </c>
      <c r="G1371" t="s">
        <v>189</v>
      </c>
      <c r="H1371" t="s">
        <v>232</v>
      </c>
      <c r="I1371" t="s">
        <v>196</v>
      </c>
      <c r="J1371" t="s">
        <v>320</v>
      </c>
    </row>
    <row r="1372" spans="1:10" x14ac:dyDescent="0.25">
      <c r="A1372" t="s">
        <v>186</v>
      </c>
      <c r="B1372">
        <v>3</v>
      </c>
      <c r="C1372">
        <v>3</v>
      </c>
      <c r="D1372" t="s">
        <v>187</v>
      </c>
      <c r="E1372" t="s">
        <v>1614</v>
      </c>
      <c r="F1372">
        <v>183987.95</v>
      </c>
      <c r="G1372" t="s">
        <v>189</v>
      </c>
      <c r="H1372" t="s">
        <v>196</v>
      </c>
      <c r="I1372" t="s">
        <v>215</v>
      </c>
      <c r="J1372" t="s">
        <v>320</v>
      </c>
    </row>
    <row r="1373" spans="1:10" x14ac:dyDescent="0.25">
      <c r="A1373" t="s">
        <v>186</v>
      </c>
      <c r="B1373">
        <v>3</v>
      </c>
      <c r="C1373">
        <v>3</v>
      </c>
      <c r="D1373" t="s">
        <v>187</v>
      </c>
      <c r="E1373" t="s">
        <v>1615</v>
      </c>
      <c r="F1373">
        <v>87772.92</v>
      </c>
      <c r="G1373" t="s">
        <v>189</v>
      </c>
      <c r="H1373" t="s">
        <v>232</v>
      </c>
      <c r="I1373" t="s">
        <v>349</v>
      </c>
      <c r="J1373" t="s">
        <v>320</v>
      </c>
    </row>
    <row r="1374" spans="1:10" x14ac:dyDescent="0.25">
      <c r="A1374" t="s">
        <v>186</v>
      </c>
      <c r="B1374">
        <v>3</v>
      </c>
      <c r="C1374">
        <v>3</v>
      </c>
      <c r="D1374" t="s">
        <v>187</v>
      </c>
      <c r="E1374" t="s">
        <v>1616</v>
      </c>
      <c r="F1374">
        <v>201581.62</v>
      </c>
      <c r="G1374" t="s">
        <v>189</v>
      </c>
      <c r="H1374" t="s">
        <v>199</v>
      </c>
      <c r="I1374" t="s">
        <v>199</v>
      </c>
      <c r="J1374" t="s">
        <v>320</v>
      </c>
    </row>
    <row r="1375" spans="1:10" x14ac:dyDescent="0.25">
      <c r="A1375" t="s">
        <v>186</v>
      </c>
      <c r="B1375">
        <v>3</v>
      </c>
      <c r="C1375">
        <v>3</v>
      </c>
      <c r="D1375" t="s">
        <v>187</v>
      </c>
      <c r="E1375" t="s">
        <v>1617</v>
      </c>
      <c r="F1375">
        <v>72343.28</v>
      </c>
      <c r="G1375" t="s">
        <v>189</v>
      </c>
      <c r="H1375" t="s">
        <v>232</v>
      </c>
      <c r="I1375" t="s">
        <v>232</v>
      </c>
      <c r="J1375" t="s">
        <v>320</v>
      </c>
    </row>
    <row r="1376" spans="1:10" x14ac:dyDescent="0.25">
      <c r="A1376" t="s">
        <v>186</v>
      </c>
      <c r="B1376">
        <v>3</v>
      </c>
      <c r="C1376">
        <v>3</v>
      </c>
      <c r="D1376" t="s">
        <v>187</v>
      </c>
      <c r="E1376" t="s">
        <v>1618</v>
      </c>
      <c r="F1376">
        <v>230290.14</v>
      </c>
      <c r="G1376" t="s">
        <v>189</v>
      </c>
      <c r="H1376" t="s">
        <v>190</v>
      </c>
      <c r="I1376" t="s">
        <v>225</v>
      </c>
      <c r="J1376" t="s">
        <v>320</v>
      </c>
    </row>
    <row r="1377" spans="1:10" x14ac:dyDescent="0.25">
      <c r="A1377" t="s">
        <v>186</v>
      </c>
      <c r="B1377">
        <v>3</v>
      </c>
      <c r="C1377">
        <v>3</v>
      </c>
      <c r="D1377" t="s">
        <v>187</v>
      </c>
      <c r="E1377" t="s">
        <v>1619</v>
      </c>
      <c r="F1377">
        <v>244847.03</v>
      </c>
      <c r="G1377" t="s">
        <v>189</v>
      </c>
      <c r="H1377" t="s">
        <v>196</v>
      </c>
      <c r="I1377" t="s">
        <v>196</v>
      </c>
      <c r="J1377" t="s">
        <v>320</v>
      </c>
    </row>
    <row r="1378" spans="1:10" x14ac:dyDescent="0.25">
      <c r="A1378" t="s">
        <v>186</v>
      </c>
      <c r="B1378">
        <v>3</v>
      </c>
      <c r="C1378">
        <v>3</v>
      </c>
      <c r="D1378" t="s">
        <v>187</v>
      </c>
      <c r="E1378" t="s">
        <v>1620</v>
      </c>
      <c r="F1378">
        <v>267570.2</v>
      </c>
      <c r="G1378" t="s">
        <v>189</v>
      </c>
      <c r="H1378" t="s">
        <v>215</v>
      </c>
      <c r="I1378" t="s">
        <v>232</v>
      </c>
      <c r="J1378" t="s">
        <v>320</v>
      </c>
    </row>
    <row r="1379" spans="1:10" x14ac:dyDescent="0.25">
      <c r="A1379" t="s">
        <v>186</v>
      </c>
      <c r="B1379">
        <v>3</v>
      </c>
      <c r="C1379">
        <v>3</v>
      </c>
      <c r="D1379" t="s">
        <v>187</v>
      </c>
      <c r="E1379" t="s">
        <v>1621</v>
      </c>
      <c r="F1379">
        <v>136094.65</v>
      </c>
      <c r="G1379" t="s">
        <v>189</v>
      </c>
      <c r="H1379" t="s">
        <v>215</v>
      </c>
      <c r="I1379" t="s">
        <v>199</v>
      </c>
      <c r="J1379" t="s">
        <v>320</v>
      </c>
    </row>
    <row r="1380" spans="1:10" x14ac:dyDescent="0.25">
      <c r="A1380" t="s">
        <v>186</v>
      </c>
      <c r="B1380">
        <v>3</v>
      </c>
      <c r="C1380">
        <v>3</v>
      </c>
      <c r="D1380" t="s">
        <v>187</v>
      </c>
      <c r="E1380" t="s">
        <v>1622</v>
      </c>
      <c r="F1380">
        <v>279437.52</v>
      </c>
      <c r="G1380" t="s">
        <v>189</v>
      </c>
      <c r="H1380" t="s">
        <v>232</v>
      </c>
      <c r="I1380" t="s">
        <v>232</v>
      </c>
      <c r="J1380" t="s">
        <v>320</v>
      </c>
    </row>
    <row r="1381" spans="1:10" x14ac:dyDescent="0.25">
      <c r="A1381" t="s">
        <v>186</v>
      </c>
      <c r="B1381">
        <v>3</v>
      </c>
      <c r="C1381">
        <v>3</v>
      </c>
      <c r="D1381" t="s">
        <v>187</v>
      </c>
      <c r="E1381" t="s">
        <v>1623</v>
      </c>
      <c r="F1381">
        <v>460272.91</v>
      </c>
      <c r="G1381" t="s">
        <v>189</v>
      </c>
      <c r="H1381" t="s">
        <v>215</v>
      </c>
      <c r="I1381" t="s">
        <v>215</v>
      </c>
      <c r="J1381" t="s">
        <v>320</v>
      </c>
    </row>
    <row r="1382" spans="1:10" x14ac:dyDescent="0.25">
      <c r="A1382" t="s">
        <v>186</v>
      </c>
      <c r="B1382">
        <v>3</v>
      </c>
      <c r="C1382">
        <v>3</v>
      </c>
      <c r="D1382" t="s">
        <v>187</v>
      </c>
      <c r="E1382" t="s">
        <v>1624</v>
      </c>
      <c r="F1382">
        <v>313604.14</v>
      </c>
      <c r="G1382" t="s">
        <v>189</v>
      </c>
      <c r="H1382" t="s">
        <v>232</v>
      </c>
      <c r="I1382" t="s">
        <v>215</v>
      </c>
      <c r="J1382" t="s">
        <v>320</v>
      </c>
    </row>
    <row r="1383" spans="1:10" x14ac:dyDescent="0.25">
      <c r="A1383" t="s">
        <v>186</v>
      </c>
      <c r="B1383">
        <v>3</v>
      </c>
      <c r="C1383">
        <v>3</v>
      </c>
      <c r="D1383" t="s">
        <v>187</v>
      </c>
      <c r="E1383" t="s">
        <v>1625</v>
      </c>
      <c r="F1383">
        <v>32355.37</v>
      </c>
      <c r="G1383" t="s">
        <v>189</v>
      </c>
      <c r="H1383" t="s">
        <v>196</v>
      </c>
      <c r="I1383" t="s">
        <v>196</v>
      </c>
      <c r="J1383" t="s">
        <v>320</v>
      </c>
    </row>
    <row r="1384" spans="1:10" x14ac:dyDescent="0.25">
      <c r="A1384" t="s">
        <v>186</v>
      </c>
      <c r="B1384">
        <v>3</v>
      </c>
      <c r="C1384">
        <v>3</v>
      </c>
      <c r="D1384" t="s">
        <v>187</v>
      </c>
      <c r="E1384" t="s">
        <v>1626</v>
      </c>
      <c r="F1384">
        <v>68558.19</v>
      </c>
      <c r="G1384" t="s">
        <v>189</v>
      </c>
      <c r="H1384" t="s">
        <v>232</v>
      </c>
      <c r="I1384" t="s">
        <v>196</v>
      </c>
      <c r="J1384" t="s">
        <v>320</v>
      </c>
    </row>
    <row r="1385" spans="1:10" x14ac:dyDescent="0.25">
      <c r="A1385" t="s">
        <v>186</v>
      </c>
      <c r="B1385">
        <v>3</v>
      </c>
      <c r="C1385">
        <v>3</v>
      </c>
      <c r="D1385" t="s">
        <v>187</v>
      </c>
      <c r="E1385" t="s">
        <v>1627</v>
      </c>
      <c r="F1385">
        <v>366869.54</v>
      </c>
      <c r="G1385" t="s">
        <v>189</v>
      </c>
      <c r="H1385" t="s">
        <v>232</v>
      </c>
      <c r="I1385" t="s">
        <v>196</v>
      </c>
      <c r="J1385" t="s">
        <v>320</v>
      </c>
    </row>
    <row r="1386" spans="1:10" x14ac:dyDescent="0.25">
      <c r="A1386" t="s">
        <v>186</v>
      </c>
      <c r="B1386">
        <v>3</v>
      </c>
      <c r="C1386">
        <v>3</v>
      </c>
      <c r="D1386" t="s">
        <v>187</v>
      </c>
      <c r="E1386" t="s">
        <v>1628</v>
      </c>
      <c r="F1386">
        <v>102186.47</v>
      </c>
      <c r="G1386" t="s">
        <v>189</v>
      </c>
      <c r="H1386" t="s">
        <v>292</v>
      </c>
      <c r="I1386" t="s">
        <v>232</v>
      </c>
      <c r="J1386" t="s">
        <v>320</v>
      </c>
    </row>
    <row r="1387" spans="1:10" x14ac:dyDescent="0.25">
      <c r="A1387" t="s">
        <v>186</v>
      </c>
      <c r="B1387">
        <v>3</v>
      </c>
      <c r="C1387">
        <v>3</v>
      </c>
      <c r="D1387" t="s">
        <v>187</v>
      </c>
      <c r="E1387" t="s">
        <v>1629</v>
      </c>
      <c r="F1387">
        <v>382613.63</v>
      </c>
      <c r="G1387" t="s">
        <v>189</v>
      </c>
      <c r="H1387" t="s">
        <v>292</v>
      </c>
      <c r="I1387" t="s">
        <v>196</v>
      </c>
      <c r="J1387" t="s">
        <v>320</v>
      </c>
    </row>
    <row r="1388" spans="1:10" x14ac:dyDescent="0.25">
      <c r="A1388" t="s">
        <v>186</v>
      </c>
      <c r="B1388">
        <v>3</v>
      </c>
      <c r="C1388">
        <v>3</v>
      </c>
      <c r="D1388" t="s">
        <v>187</v>
      </c>
      <c r="E1388" t="s">
        <v>1630</v>
      </c>
      <c r="F1388">
        <v>84791.81</v>
      </c>
      <c r="G1388" t="s">
        <v>189</v>
      </c>
      <c r="H1388" t="s">
        <v>232</v>
      </c>
      <c r="I1388" t="s">
        <v>292</v>
      </c>
      <c r="J1388" t="s">
        <v>320</v>
      </c>
    </row>
    <row r="1389" spans="1:10" x14ac:dyDescent="0.25">
      <c r="A1389" t="s">
        <v>186</v>
      </c>
      <c r="B1389">
        <v>3</v>
      </c>
      <c r="C1389">
        <v>3</v>
      </c>
      <c r="D1389" t="s">
        <v>187</v>
      </c>
      <c r="E1389" t="s">
        <v>1631</v>
      </c>
      <c r="F1389">
        <v>305604.93</v>
      </c>
      <c r="G1389" t="s">
        <v>189</v>
      </c>
      <c r="H1389" t="s">
        <v>232</v>
      </c>
      <c r="I1389" t="s">
        <v>212</v>
      </c>
      <c r="J1389" t="s">
        <v>320</v>
      </c>
    </row>
    <row r="1390" spans="1:10" x14ac:dyDescent="0.25">
      <c r="A1390" t="s">
        <v>186</v>
      </c>
      <c r="B1390">
        <v>3</v>
      </c>
      <c r="C1390">
        <v>3</v>
      </c>
      <c r="D1390" t="s">
        <v>187</v>
      </c>
      <c r="E1390" t="s">
        <v>1632</v>
      </c>
      <c r="F1390">
        <v>159633.07</v>
      </c>
      <c r="G1390" t="s">
        <v>189</v>
      </c>
      <c r="H1390" t="s">
        <v>212</v>
      </c>
      <c r="I1390" t="s">
        <v>212</v>
      </c>
      <c r="J1390" t="s">
        <v>320</v>
      </c>
    </row>
    <row r="1391" spans="1:10" x14ac:dyDescent="0.25">
      <c r="A1391" t="s">
        <v>186</v>
      </c>
      <c r="B1391">
        <v>3</v>
      </c>
      <c r="C1391">
        <v>3</v>
      </c>
      <c r="D1391" t="s">
        <v>187</v>
      </c>
      <c r="E1391" t="s">
        <v>1633</v>
      </c>
      <c r="F1391">
        <v>101174.83</v>
      </c>
      <c r="G1391" t="s">
        <v>189</v>
      </c>
      <c r="H1391" t="s">
        <v>196</v>
      </c>
      <c r="I1391" t="s">
        <v>421</v>
      </c>
      <c r="J1391" t="s">
        <v>320</v>
      </c>
    </row>
    <row r="1392" spans="1:10" x14ac:dyDescent="0.25">
      <c r="A1392" t="s">
        <v>186</v>
      </c>
      <c r="B1392">
        <v>3</v>
      </c>
      <c r="C1392">
        <v>3</v>
      </c>
      <c r="D1392" t="s">
        <v>187</v>
      </c>
      <c r="E1392" t="s">
        <v>1634</v>
      </c>
      <c r="F1392">
        <v>34635.75</v>
      </c>
      <c r="G1392" t="s">
        <v>189</v>
      </c>
      <c r="H1392" t="s">
        <v>225</v>
      </c>
      <c r="I1392" t="s">
        <v>215</v>
      </c>
      <c r="J1392" t="s">
        <v>320</v>
      </c>
    </row>
    <row r="1393" spans="1:10" x14ac:dyDescent="0.25">
      <c r="A1393" t="s">
        <v>186</v>
      </c>
      <c r="B1393">
        <v>3</v>
      </c>
      <c r="C1393">
        <v>3</v>
      </c>
      <c r="D1393" t="s">
        <v>187</v>
      </c>
      <c r="E1393" t="s">
        <v>1635</v>
      </c>
      <c r="F1393">
        <v>146523.04999999999</v>
      </c>
      <c r="G1393" t="s">
        <v>189</v>
      </c>
      <c r="H1393" t="s">
        <v>232</v>
      </c>
      <c r="I1393" t="s">
        <v>193</v>
      </c>
      <c r="J1393" t="s">
        <v>320</v>
      </c>
    </row>
    <row r="1394" spans="1:10" x14ac:dyDescent="0.25">
      <c r="A1394" t="s">
        <v>186</v>
      </c>
      <c r="B1394">
        <v>3</v>
      </c>
      <c r="C1394">
        <v>3</v>
      </c>
      <c r="D1394" t="s">
        <v>187</v>
      </c>
      <c r="E1394" t="s">
        <v>1636</v>
      </c>
      <c r="F1394">
        <v>279106.84000000003</v>
      </c>
      <c r="G1394" t="s">
        <v>189</v>
      </c>
      <c r="H1394" t="s">
        <v>199</v>
      </c>
      <c r="I1394" t="s">
        <v>190</v>
      </c>
      <c r="J1394" t="s">
        <v>320</v>
      </c>
    </row>
    <row r="1395" spans="1:10" x14ac:dyDescent="0.25">
      <c r="A1395" t="s">
        <v>186</v>
      </c>
      <c r="B1395">
        <v>3</v>
      </c>
      <c r="C1395">
        <v>3</v>
      </c>
      <c r="D1395" t="s">
        <v>187</v>
      </c>
      <c r="E1395" t="s">
        <v>1637</v>
      </c>
      <c r="F1395">
        <v>249000.76</v>
      </c>
      <c r="G1395" t="s">
        <v>189</v>
      </c>
      <c r="H1395" t="s">
        <v>190</v>
      </c>
      <c r="I1395" t="s">
        <v>232</v>
      </c>
      <c r="J1395" t="s">
        <v>320</v>
      </c>
    </row>
    <row r="1396" spans="1:10" x14ac:dyDescent="0.25">
      <c r="A1396" t="s">
        <v>186</v>
      </c>
      <c r="B1396">
        <v>3</v>
      </c>
      <c r="C1396">
        <v>3</v>
      </c>
      <c r="D1396" t="s">
        <v>187</v>
      </c>
      <c r="E1396" t="s">
        <v>1638</v>
      </c>
      <c r="F1396">
        <v>180269.17</v>
      </c>
      <c r="G1396" t="s">
        <v>189</v>
      </c>
      <c r="H1396" t="s">
        <v>199</v>
      </c>
      <c r="I1396" t="s">
        <v>232</v>
      </c>
      <c r="J1396" t="s">
        <v>320</v>
      </c>
    </row>
    <row r="1397" spans="1:10" x14ac:dyDescent="0.25">
      <c r="A1397" t="s">
        <v>186</v>
      </c>
      <c r="B1397">
        <v>3</v>
      </c>
      <c r="C1397">
        <v>3</v>
      </c>
      <c r="D1397" t="s">
        <v>187</v>
      </c>
      <c r="E1397" t="s">
        <v>1639</v>
      </c>
      <c r="F1397">
        <v>293315.95</v>
      </c>
      <c r="G1397" t="s">
        <v>189</v>
      </c>
      <c r="H1397" t="s">
        <v>199</v>
      </c>
      <c r="I1397" t="s">
        <v>292</v>
      </c>
      <c r="J1397" t="s">
        <v>320</v>
      </c>
    </row>
    <row r="1398" spans="1:10" x14ac:dyDescent="0.25">
      <c r="A1398" t="s">
        <v>186</v>
      </c>
      <c r="B1398">
        <v>3</v>
      </c>
      <c r="C1398">
        <v>3</v>
      </c>
      <c r="D1398" t="s">
        <v>187</v>
      </c>
      <c r="E1398" t="s">
        <v>1640</v>
      </c>
      <c r="F1398">
        <v>19598.939999999999</v>
      </c>
      <c r="G1398" t="s">
        <v>189</v>
      </c>
      <c r="H1398" t="s">
        <v>215</v>
      </c>
      <c r="I1398" t="s">
        <v>232</v>
      </c>
      <c r="J1398" t="s">
        <v>320</v>
      </c>
    </row>
    <row r="1399" spans="1:10" x14ac:dyDescent="0.25">
      <c r="A1399" t="s">
        <v>186</v>
      </c>
      <c r="B1399">
        <v>3</v>
      </c>
      <c r="C1399">
        <v>3</v>
      </c>
      <c r="D1399" t="s">
        <v>187</v>
      </c>
      <c r="E1399" t="s">
        <v>1641</v>
      </c>
      <c r="F1399">
        <v>504961.8</v>
      </c>
      <c r="G1399" t="s">
        <v>189</v>
      </c>
      <c r="H1399" t="s">
        <v>232</v>
      </c>
      <c r="I1399" t="s">
        <v>212</v>
      </c>
      <c r="J1399" t="s">
        <v>320</v>
      </c>
    </row>
    <row r="1400" spans="1:10" x14ac:dyDescent="0.25">
      <c r="A1400" t="s">
        <v>186</v>
      </c>
      <c r="B1400">
        <v>3</v>
      </c>
      <c r="C1400">
        <v>3</v>
      </c>
      <c r="D1400" t="s">
        <v>187</v>
      </c>
      <c r="E1400" t="s">
        <v>1642</v>
      </c>
      <c r="F1400">
        <v>558915.1</v>
      </c>
      <c r="G1400" t="s">
        <v>189</v>
      </c>
      <c r="H1400" t="s">
        <v>232</v>
      </c>
      <c r="I1400" t="s">
        <v>232</v>
      </c>
      <c r="J1400" t="s">
        <v>320</v>
      </c>
    </row>
    <row r="1401" spans="1:10" x14ac:dyDescent="0.25">
      <c r="A1401" t="s">
        <v>186</v>
      </c>
      <c r="B1401">
        <v>3</v>
      </c>
      <c r="C1401">
        <v>3</v>
      </c>
      <c r="D1401" t="s">
        <v>187</v>
      </c>
      <c r="E1401" t="s">
        <v>1643</v>
      </c>
      <c r="F1401">
        <v>417836.56</v>
      </c>
      <c r="G1401" t="s">
        <v>189</v>
      </c>
      <c r="H1401" t="s">
        <v>196</v>
      </c>
      <c r="I1401" t="s">
        <v>196</v>
      </c>
      <c r="J1401" t="s">
        <v>320</v>
      </c>
    </row>
    <row r="1402" spans="1:10" x14ac:dyDescent="0.25">
      <c r="A1402" t="s">
        <v>186</v>
      </c>
      <c r="B1402">
        <v>3</v>
      </c>
      <c r="C1402">
        <v>3</v>
      </c>
      <c r="D1402" t="s">
        <v>187</v>
      </c>
      <c r="E1402" t="s">
        <v>1644</v>
      </c>
      <c r="F1402">
        <v>166260.57</v>
      </c>
      <c r="G1402" t="s">
        <v>189</v>
      </c>
      <c r="H1402" t="s">
        <v>232</v>
      </c>
      <c r="I1402" t="s">
        <v>232</v>
      </c>
      <c r="J1402" t="s">
        <v>320</v>
      </c>
    </row>
    <row r="1403" spans="1:10" x14ac:dyDescent="0.25">
      <c r="A1403" t="s">
        <v>186</v>
      </c>
      <c r="B1403">
        <v>3</v>
      </c>
      <c r="C1403">
        <v>3</v>
      </c>
      <c r="D1403" t="s">
        <v>187</v>
      </c>
      <c r="E1403" t="s">
        <v>1645</v>
      </c>
      <c r="F1403">
        <v>876524.85</v>
      </c>
      <c r="G1403" t="s">
        <v>189</v>
      </c>
      <c r="H1403" t="s">
        <v>232</v>
      </c>
      <c r="I1403" t="s">
        <v>232</v>
      </c>
      <c r="J1403" t="s">
        <v>320</v>
      </c>
    </row>
    <row r="1404" spans="1:10" x14ac:dyDescent="0.25">
      <c r="A1404" t="s">
        <v>186</v>
      </c>
      <c r="B1404">
        <v>3</v>
      </c>
      <c r="C1404">
        <v>3</v>
      </c>
      <c r="D1404" t="s">
        <v>187</v>
      </c>
      <c r="E1404" t="s">
        <v>1646</v>
      </c>
      <c r="F1404">
        <v>513210.17</v>
      </c>
      <c r="G1404" t="s">
        <v>189</v>
      </c>
      <c r="H1404" t="s">
        <v>232</v>
      </c>
      <c r="I1404" t="s">
        <v>190</v>
      </c>
      <c r="J1404" t="s">
        <v>320</v>
      </c>
    </row>
    <row r="1405" spans="1:10" x14ac:dyDescent="0.25">
      <c r="A1405" t="s">
        <v>186</v>
      </c>
      <c r="B1405">
        <v>3</v>
      </c>
      <c r="C1405">
        <v>3</v>
      </c>
      <c r="D1405" t="s">
        <v>187</v>
      </c>
      <c r="E1405" t="s">
        <v>1647</v>
      </c>
      <c r="F1405">
        <v>368152.66</v>
      </c>
      <c r="G1405" t="s">
        <v>189</v>
      </c>
      <c r="H1405" t="s">
        <v>225</v>
      </c>
      <c r="I1405" t="s">
        <v>215</v>
      </c>
      <c r="J1405" t="s">
        <v>320</v>
      </c>
    </row>
    <row r="1406" spans="1:10" x14ac:dyDescent="0.25">
      <c r="A1406" t="s">
        <v>186</v>
      </c>
      <c r="B1406">
        <v>3</v>
      </c>
      <c r="C1406">
        <v>3</v>
      </c>
      <c r="D1406" t="s">
        <v>187</v>
      </c>
      <c r="E1406" t="s">
        <v>1648</v>
      </c>
      <c r="F1406">
        <v>244709.6</v>
      </c>
      <c r="G1406" t="s">
        <v>189</v>
      </c>
      <c r="H1406" t="s">
        <v>316</v>
      </c>
      <c r="I1406" t="s">
        <v>316</v>
      </c>
      <c r="J1406" t="s">
        <v>320</v>
      </c>
    </row>
    <row r="1407" spans="1:10" x14ac:dyDescent="0.25">
      <c r="A1407" t="s">
        <v>186</v>
      </c>
      <c r="B1407">
        <v>3</v>
      </c>
      <c r="C1407">
        <v>3</v>
      </c>
      <c r="D1407" t="s">
        <v>187</v>
      </c>
      <c r="E1407" t="s">
        <v>1649</v>
      </c>
      <c r="F1407">
        <v>522800.28</v>
      </c>
      <c r="G1407" t="s">
        <v>189</v>
      </c>
      <c r="H1407" t="s">
        <v>232</v>
      </c>
      <c r="I1407" t="s">
        <v>232</v>
      </c>
      <c r="J1407" t="s">
        <v>320</v>
      </c>
    </row>
    <row r="1408" spans="1:10" x14ac:dyDescent="0.25">
      <c r="A1408" t="s">
        <v>186</v>
      </c>
      <c r="B1408">
        <v>3</v>
      </c>
      <c r="C1408">
        <v>3</v>
      </c>
      <c r="D1408" t="s">
        <v>187</v>
      </c>
      <c r="E1408" t="s">
        <v>1650</v>
      </c>
      <c r="F1408">
        <v>293150.90999999997</v>
      </c>
      <c r="G1408" t="s">
        <v>189</v>
      </c>
      <c r="H1408" t="s">
        <v>232</v>
      </c>
      <c r="I1408" t="s">
        <v>232</v>
      </c>
      <c r="J1408" t="s">
        <v>320</v>
      </c>
    </row>
    <row r="1409" spans="1:10" x14ac:dyDescent="0.25">
      <c r="A1409" t="s">
        <v>186</v>
      </c>
      <c r="B1409">
        <v>3</v>
      </c>
      <c r="C1409">
        <v>3</v>
      </c>
      <c r="D1409" t="s">
        <v>187</v>
      </c>
      <c r="E1409" t="s">
        <v>1651</v>
      </c>
      <c r="F1409">
        <v>186088.92</v>
      </c>
      <c r="G1409" t="s">
        <v>189</v>
      </c>
      <c r="H1409" t="s">
        <v>199</v>
      </c>
      <c r="I1409" t="s">
        <v>196</v>
      </c>
      <c r="J1409" t="s">
        <v>320</v>
      </c>
    </row>
    <row r="1410" spans="1:10" x14ac:dyDescent="0.25">
      <c r="A1410" t="s">
        <v>186</v>
      </c>
      <c r="B1410">
        <v>3</v>
      </c>
      <c r="C1410">
        <v>3</v>
      </c>
      <c r="D1410" t="s">
        <v>187</v>
      </c>
      <c r="E1410" t="s">
        <v>1652</v>
      </c>
      <c r="F1410">
        <v>352858.11</v>
      </c>
      <c r="G1410" t="s">
        <v>189</v>
      </c>
      <c r="H1410" t="s">
        <v>232</v>
      </c>
      <c r="I1410" t="s">
        <v>215</v>
      </c>
      <c r="J1410" t="s">
        <v>320</v>
      </c>
    </row>
    <row r="1411" spans="1:10" x14ac:dyDescent="0.25">
      <c r="A1411" t="s">
        <v>186</v>
      </c>
      <c r="B1411">
        <v>3</v>
      </c>
      <c r="C1411">
        <v>3</v>
      </c>
      <c r="D1411" t="s">
        <v>187</v>
      </c>
      <c r="E1411" t="s">
        <v>1653</v>
      </c>
      <c r="F1411">
        <v>148950.16</v>
      </c>
      <c r="G1411" t="s">
        <v>189</v>
      </c>
      <c r="H1411" t="s">
        <v>292</v>
      </c>
      <c r="I1411" t="s">
        <v>196</v>
      </c>
      <c r="J1411" t="s">
        <v>320</v>
      </c>
    </row>
    <row r="1412" spans="1:10" x14ac:dyDescent="0.25">
      <c r="A1412" t="s">
        <v>186</v>
      </c>
      <c r="B1412">
        <v>3</v>
      </c>
      <c r="C1412">
        <v>3</v>
      </c>
      <c r="D1412" t="s">
        <v>187</v>
      </c>
      <c r="E1412" t="s">
        <v>1654</v>
      </c>
      <c r="F1412">
        <v>307932.96000000002</v>
      </c>
      <c r="G1412" t="s">
        <v>189</v>
      </c>
      <c r="H1412" t="s">
        <v>196</v>
      </c>
      <c r="I1412" t="s">
        <v>244</v>
      </c>
      <c r="J1412" t="s">
        <v>320</v>
      </c>
    </row>
    <row r="1413" spans="1:10" x14ac:dyDescent="0.25">
      <c r="A1413" t="s">
        <v>186</v>
      </c>
      <c r="B1413">
        <v>3</v>
      </c>
      <c r="C1413">
        <v>3</v>
      </c>
      <c r="D1413" t="s">
        <v>187</v>
      </c>
      <c r="E1413" t="s">
        <v>1655</v>
      </c>
      <c r="F1413">
        <v>428263.41</v>
      </c>
      <c r="G1413" t="s">
        <v>189</v>
      </c>
      <c r="H1413" t="s">
        <v>199</v>
      </c>
      <c r="I1413" t="s">
        <v>215</v>
      </c>
      <c r="J1413" t="s">
        <v>320</v>
      </c>
    </row>
    <row r="1414" spans="1:10" x14ac:dyDescent="0.25">
      <c r="A1414" t="s">
        <v>186</v>
      </c>
      <c r="B1414">
        <v>3</v>
      </c>
      <c r="C1414">
        <v>3</v>
      </c>
      <c r="D1414" t="s">
        <v>187</v>
      </c>
      <c r="E1414" t="s">
        <v>1656</v>
      </c>
      <c r="F1414">
        <v>871424.45</v>
      </c>
      <c r="G1414" t="s">
        <v>189</v>
      </c>
      <c r="H1414" t="s">
        <v>199</v>
      </c>
      <c r="I1414" t="s">
        <v>232</v>
      </c>
      <c r="J1414" t="s">
        <v>320</v>
      </c>
    </row>
    <row r="1415" spans="1:10" x14ac:dyDescent="0.25">
      <c r="A1415" t="s">
        <v>186</v>
      </c>
      <c r="B1415">
        <v>3</v>
      </c>
      <c r="C1415">
        <v>3</v>
      </c>
      <c r="D1415" t="s">
        <v>187</v>
      </c>
      <c r="E1415" t="s">
        <v>1657</v>
      </c>
      <c r="F1415">
        <v>574068.63</v>
      </c>
      <c r="G1415" t="s">
        <v>189</v>
      </c>
      <c r="H1415" t="s">
        <v>232</v>
      </c>
      <c r="I1415" t="s">
        <v>316</v>
      </c>
      <c r="J1415" t="s">
        <v>320</v>
      </c>
    </row>
    <row r="1416" spans="1:10" x14ac:dyDescent="0.25">
      <c r="A1416" t="s">
        <v>186</v>
      </c>
      <c r="B1416">
        <v>3</v>
      </c>
      <c r="C1416">
        <v>3</v>
      </c>
      <c r="D1416" t="s">
        <v>187</v>
      </c>
      <c r="E1416" t="s">
        <v>1658</v>
      </c>
      <c r="F1416">
        <v>590924.04</v>
      </c>
      <c r="G1416" t="s">
        <v>189</v>
      </c>
      <c r="H1416" t="s">
        <v>196</v>
      </c>
      <c r="I1416" t="s">
        <v>196</v>
      </c>
      <c r="J1416" t="s">
        <v>320</v>
      </c>
    </row>
    <row r="1417" spans="1:10" x14ac:dyDescent="0.25">
      <c r="A1417" t="s">
        <v>186</v>
      </c>
      <c r="B1417">
        <v>3</v>
      </c>
      <c r="C1417">
        <v>3</v>
      </c>
      <c r="D1417" t="s">
        <v>187</v>
      </c>
      <c r="E1417" t="s">
        <v>1659</v>
      </c>
      <c r="F1417">
        <v>150167.81</v>
      </c>
      <c r="G1417" t="s">
        <v>189</v>
      </c>
      <c r="H1417" t="s">
        <v>212</v>
      </c>
      <c r="I1417" t="s">
        <v>212</v>
      </c>
      <c r="J1417" t="s">
        <v>320</v>
      </c>
    </row>
    <row r="1418" spans="1:10" x14ac:dyDescent="0.25">
      <c r="A1418" t="s">
        <v>186</v>
      </c>
      <c r="B1418">
        <v>3</v>
      </c>
      <c r="C1418">
        <v>3</v>
      </c>
      <c r="D1418" t="s">
        <v>187</v>
      </c>
      <c r="E1418" t="s">
        <v>1660</v>
      </c>
      <c r="F1418">
        <v>738357.53</v>
      </c>
      <c r="G1418" t="s">
        <v>189</v>
      </c>
      <c r="H1418" t="s">
        <v>215</v>
      </c>
      <c r="I1418" t="s">
        <v>225</v>
      </c>
      <c r="J1418" t="s">
        <v>320</v>
      </c>
    </row>
    <row r="1419" spans="1:10" x14ac:dyDescent="0.25">
      <c r="A1419" t="s">
        <v>186</v>
      </c>
      <c r="B1419">
        <v>3</v>
      </c>
      <c r="C1419">
        <v>3</v>
      </c>
      <c r="D1419" t="s">
        <v>187</v>
      </c>
      <c r="E1419" t="s">
        <v>1661</v>
      </c>
      <c r="F1419">
        <v>179606.08</v>
      </c>
      <c r="G1419" t="s">
        <v>189</v>
      </c>
      <c r="H1419" t="s">
        <v>190</v>
      </c>
      <c r="I1419" t="s">
        <v>215</v>
      </c>
      <c r="J1419" t="s">
        <v>320</v>
      </c>
    </row>
    <row r="1420" spans="1:10" x14ac:dyDescent="0.25">
      <c r="A1420" t="s">
        <v>186</v>
      </c>
      <c r="B1420">
        <v>3</v>
      </c>
      <c r="C1420">
        <v>3</v>
      </c>
      <c r="D1420" t="s">
        <v>187</v>
      </c>
      <c r="E1420" t="s">
        <v>1662</v>
      </c>
      <c r="F1420">
        <v>254457.43</v>
      </c>
      <c r="G1420" t="s">
        <v>189</v>
      </c>
      <c r="H1420" t="s">
        <v>292</v>
      </c>
      <c r="I1420" t="s">
        <v>196</v>
      </c>
      <c r="J1420" t="s">
        <v>320</v>
      </c>
    </row>
    <row r="1421" spans="1:10" x14ac:dyDescent="0.25">
      <c r="A1421" t="s">
        <v>186</v>
      </c>
      <c r="B1421">
        <v>3</v>
      </c>
      <c r="C1421">
        <v>3</v>
      </c>
      <c r="D1421" t="s">
        <v>187</v>
      </c>
      <c r="E1421" t="s">
        <v>1663</v>
      </c>
      <c r="F1421">
        <v>708921.77</v>
      </c>
      <c r="G1421" t="s">
        <v>189</v>
      </c>
      <c r="H1421" t="s">
        <v>232</v>
      </c>
      <c r="I1421" t="s">
        <v>232</v>
      </c>
      <c r="J1421" t="s">
        <v>320</v>
      </c>
    </row>
    <row r="1422" spans="1:10" x14ac:dyDescent="0.25">
      <c r="A1422" t="s">
        <v>186</v>
      </c>
      <c r="B1422">
        <v>3</v>
      </c>
      <c r="C1422">
        <v>3</v>
      </c>
      <c r="D1422" t="s">
        <v>187</v>
      </c>
      <c r="E1422" t="s">
        <v>1664</v>
      </c>
      <c r="F1422">
        <v>290546.01</v>
      </c>
      <c r="G1422" t="s">
        <v>189</v>
      </c>
      <c r="H1422" t="s">
        <v>190</v>
      </c>
      <c r="I1422" t="s">
        <v>232</v>
      </c>
      <c r="J1422" t="s">
        <v>320</v>
      </c>
    </row>
    <row r="1423" spans="1:10" x14ac:dyDescent="0.25">
      <c r="A1423" t="s">
        <v>186</v>
      </c>
      <c r="B1423">
        <v>3</v>
      </c>
      <c r="C1423">
        <v>3</v>
      </c>
      <c r="D1423" t="s">
        <v>187</v>
      </c>
      <c r="E1423" t="s">
        <v>1665</v>
      </c>
      <c r="F1423">
        <v>470986.62</v>
      </c>
      <c r="G1423" t="s">
        <v>189</v>
      </c>
      <c r="H1423" t="s">
        <v>292</v>
      </c>
      <c r="I1423" t="s">
        <v>292</v>
      </c>
      <c r="J1423" t="s">
        <v>320</v>
      </c>
    </row>
    <row r="1424" spans="1:10" x14ac:dyDescent="0.25">
      <c r="A1424" t="s">
        <v>186</v>
      </c>
      <c r="B1424">
        <v>3</v>
      </c>
      <c r="C1424">
        <v>3</v>
      </c>
      <c r="D1424" t="s">
        <v>187</v>
      </c>
      <c r="E1424" t="s">
        <v>1666</v>
      </c>
      <c r="F1424">
        <v>606703.66</v>
      </c>
      <c r="G1424" t="s">
        <v>189</v>
      </c>
      <c r="H1424" t="s">
        <v>196</v>
      </c>
      <c r="I1424" t="s">
        <v>225</v>
      </c>
      <c r="J1424" t="s">
        <v>320</v>
      </c>
    </row>
    <row r="1425" spans="1:10" x14ac:dyDescent="0.25">
      <c r="A1425" t="s">
        <v>186</v>
      </c>
      <c r="B1425">
        <v>3</v>
      </c>
      <c r="C1425">
        <v>3</v>
      </c>
      <c r="D1425" t="s">
        <v>187</v>
      </c>
      <c r="E1425" t="s">
        <v>1667</v>
      </c>
      <c r="F1425">
        <v>305558.68</v>
      </c>
      <c r="G1425" t="s">
        <v>189</v>
      </c>
      <c r="H1425" t="s">
        <v>196</v>
      </c>
      <c r="I1425" t="s">
        <v>196</v>
      </c>
      <c r="J1425" t="s">
        <v>320</v>
      </c>
    </row>
    <row r="1426" spans="1:10" x14ac:dyDescent="0.25">
      <c r="A1426" t="s">
        <v>186</v>
      </c>
      <c r="B1426">
        <v>3</v>
      </c>
      <c r="C1426">
        <v>3</v>
      </c>
      <c r="D1426" t="s">
        <v>187</v>
      </c>
      <c r="E1426" t="s">
        <v>1668</v>
      </c>
      <c r="F1426">
        <v>424049.76</v>
      </c>
      <c r="G1426" t="s">
        <v>189</v>
      </c>
      <c r="H1426" t="s">
        <v>232</v>
      </c>
      <c r="I1426" t="s">
        <v>196</v>
      </c>
      <c r="J1426" t="s">
        <v>320</v>
      </c>
    </row>
    <row r="1427" spans="1:10" x14ac:dyDescent="0.25">
      <c r="A1427" t="s">
        <v>186</v>
      </c>
      <c r="B1427">
        <v>3</v>
      </c>
      <c r="C1427">
        <v>3</v>
      </c>
      <c r="D1427" t="s">
        <v>187</v>
      </c>
      <c r="E1427" t="s">
        <v>1669</v>
      </c>
      <c r="F1427">
        <v>247138.66</v>
      </c>
      <c r="G1427" t="s">
        <v>189</v>
      </c>
      <c r="H1427" t="s">
        <v>232</v>
      </c>
      <c r="I1427" t="s">
        <v>349</v>
      </c>
      <c r="J1427" t="s">
        <v>320</v>
      </c>
    </row>
    <row r="1428" spans="1:10" x14ac:dyDescent="0.25">
      <c r="A1428" t="s">
        <v>186</v>
      </c>
      <c r="B1428">
        <v>3</v>
      </c>
      <c r="C1428">
        <v>3</v>
      </c>
      <c r="D1428" t="s">
        <v>187</v>
      </c>
      <c r="E1428" t="s">
        <v>1670</v>
      </c>
      <c r="F1428">
        <v>503999.53</v>
      </c>
      <c r="G1428" t="s">
        <v>189</v>
      </c>
      <c r="H1428" t="s">
        <v>232</v>
      </c>
      <c r="I1428" t="s">
        <v>232</v>
      </c>
      <c r="J1428" t="s">
        <v>320</v>
      </c>
    </row>
    <row r="1429" spans="1:10" x14ac:dyDescent="0.25">
      <c r="A1429" t="s">
        <v>186</v>
      </c>
      <c r="B1429">
        <v>3</v>
      </c>
      <c r="C1429">
        <v>3</v>
      </c>
      <c r="D1429" t="s">
        <v>187</v>
      </c>
      <c r="E1429" t="s">
        <v>1671</v>
      </c>
      <c r="F1429">
        <v>444308.26</v>
      </c>
      <c r="G1429" t="s">
        <v>189</v>
      </c>
      <c r="H1429" t="s">
        <v>196</v>
      </c>
      <c r="I1429" t="s">
        <v>349</v>
      </c>
      <c r="J1429" t="s">
        <v>320</v>
      </c>
    </row>
    <row r="1430" spans="1:10" x14ac:dyDescent="0.25">
      <c r="A1430" t="s">
        <v>186</v>
      </c>
      <c r="B1430">
        <v>3</v>
      </c>
      <c r="C1430">
        <v>3</v>
      </c>
      <c r="D1430" t="s">
        <v>187</v>
      </c>
      <c r="E1430" t="s">
        <v>1672</v>
      </c>
      <c r="F1430">
        <v>537570.05000000005</v>
      </c>
      <c r="G1430" t="s">
        <v>189</v>
      </c>
      <c r="H1430" t="s">
        <v>232</v>
      </c>
      <c r="I1430" t="s">
        <v>212</v>
      </c>
      <c r="J1430" t="s">
        <v>320</v>
      </c>
    </row>
    <row r="1431" spans="1:10" x14ac:dyDescent="0.25">
      <c r="A1431" t="s">
        <v>186</v>
      </c>
      <c r="B1431">
        <v>3</v>
      </c>
      <c r="C1431">
        <v>3</v>
      </c>
      <c r="D1431" t="s">
        <v>187</v>
      </c>
      <c r="E1431" t="s">
        <v>1673</v>
      </c>
      <c r="F1431">
        <v>778402</v>
      </c>
      <c r="G1431" t="s">
        <v>189</v>
      </c>
      <c r="H1431" t="s">
        <v>232</v>
      </c>
      <c r="I1431" t="s">
        <v>349</v>
      </c>
      <c r="J1431" t="s">
        <v>320</v>
      </c>
    </row>
    <row r="1432" spans="1:10" x14ac:dyDescent="0.25">
      <c r="A1432" t="s">
        <v>186</v>
      </c>
      <c r="B1432">
        <v>3</v>
      </c>
      <c r="C1432">
        <v>3</v>
      </c>
      <c r="D1432" t="s">
        <v>187</v>
      </c>
      <c r="E1432" t="s">
        <v>1674</v>
      </c>
      <c r="F1432">
        <v>147007.89000000001</v>
      </c>
      <c r="G1432" t="s">
        <v>189</v>
      </c>
      <c r="H1432" t="s">
        <v>196</v>
      </c>
      <c r="I1432" t="s">
        <v>196</v>
      </c>
      <c r="J1432" t="s">
        <v>320</v>
      </c>
    </row>
    <row r="1433" spans="1:10" x14ac:dyDescent="0.25">
      <c r="A1433" t="s">
        <v>186</v>
      </c>
      <c r="B1433">
        <v>3</v>
      </c>
      <c r="C1433">
        <v>3</v>
      </c>
      <c r="D1433" t="s">
        <v>187</v>
      </c>
      <c r="E1433" t="s">
        <v>1675</v>
      </c>
      <c r="F1433">
        <v>90005.11</v>
      </c>
      <c r="G1433" t="s">
        <v>189</v>
      </c>
      <c r="H1433" t="s">
        <v>292</v>
      </c>
      <c r="I1433" t="s">
        <v>292</v>
      </c>
      <c r="J1433" t="s">
        <v>320</v>
      </c>
    </row>
    <row r="1434" spans="1:10" x14ac:dyDescent="0.25">
      <c r="A1434" t="s">
        <v>186</v>
      </c>
      <c r="B1434">
        <v>3</v>
      </c>
      <c r="C1434">
        <v>3</v>
      </c>
      <c r="D1434" t="s">
        <v>187</v>
      </c>
      <c r="E1434" t="s">
        <v>1676</v>
      </c>
      <c r="F1434">
        <v>326498.56</v>
      </c>
      <c r="G1434" t="s">
        <v>189</v>
      </c>
      <c r="H1434" t="s">
        <v>196</v>
      </c>
      <c r="I1434" t="s">
        <v>292</v>
      </c>
      <c r="J1434" t="s">
        <v>320</v>
      </c>
    </row>
    <row r="1435" spans="1:10" x14ac:dyDescent="0.25">
      <c r="A1435" t="s">
        <v>186</v>
      </c>
      <c r="B1435">
        <v>3</v>
      </c>
      <c r="C1435">
        <v>3</v>
      </c>
      <c r="D1435" t="s">
        <v>187</v>
      </c>
      <c r="E1435" t="s">
        <v>1677</v>
      </c>
      <c r="F1435">
        <v>236507.03</v>
      </c>
      <c r="G1435" t="s">
        <v>189</v>
      </c>
      <c r="H1435" t="s">
        <v>196</v>
      </c>
      <c r="I1435" t="s">
        <v>206</v>
      </c>
      <c r="J1435" t="s">
        <v>320</v>
      </c>
    </row>
    <row r="1436" spans="1:10" x14ac:dyDescent="0.25">
      <c r="A1436" t="s">
        <v>186</v>
      </c>
      <c r="B1436">
        <v>3</v>
      </c>
      <c r="C1436">
        <v>3</v>
      </c>
      <c r="D1436" t="s">
        <v>187</v>
      </c>
      <c r="E1436" t="s">
        <v>1678</v>
      </c>
      <c r="F1436">
        <v>434077.14</v>
      </c>
      <c r="G1436" t="s">
        <v>189</v>
      </c>
      <c r="H1436" t="s">
        <v>292</v>
      </c>
      <c r="I1436" t="s">
        <v>292</v>
      </c>
      <c r="J1436" t="s">
        <v>320</v>
      </c>
    </row>
    <row r="1437" spans="1:10" x14ac:dyDescent="0.25">
      <c r="A1437" t="s">
        <v>186</v>
      </c>
      <c r="B1437">
        <v>3</v>
      </c>
      <c r="C1437">
        <v>3</v>
      </c>
      <c r="D1437" t="s">
        <v>187</v>
      </c>
      <c r="E1437" t="s">
        <v>1679</v>
      </c>
      <c r="F1437">
        <v>330815.40999999997</v>
      </c>
      <c r="G1437" t="s">
        <v>189</v>
      </c>
      <c r="H1437" t="s">
        <v>196</v>
      </c>
      <c r="I1437" t="s">
        <v>196</v>
      </c>
      <c r="J1437" t="s">
        <v>320</v>
      </c>
    </row>
    <row r="1438" spans="1:10" x14ac:dyDescent="0.25">
      <c r="A1438" t="s">
        <v>186</v>
      </c>
      <c r="B1438">
        <v>3</v>
      </c>
      <c r="C1438">
        <v>3</v>
      </c>
      <c r="D1438" t="s">
        <v>187</v>
      </c>
      <c r="E1438" t="s">
        <v>1680</v>
      </c>
      <c r="F1438">
        <v>255405.68</v>
      </c>
      <c r="G1438" t="s">
        <v>189</v>
      </c>
      <c r="H1438" t="s">
        <v>196</v>
      </c>
      <c r="I1438" t="s">
        <v>196</v>
      </c>
      <c r="J1438" t="s">
        <v>320</v>
      </c>
    </row>
    <row r="1439" spans="1:10" x14ac:dyDescent="0.25">
      <c r="A1439" t="s">
        <v>186</v>
      </c>
      <c r="B1439">
        <v>3</v>
      </c>
      <c r="C1439">
        <v>3</v>
      </c>
      <c r="D1439" t="s">
        <v>187</v>
      </c>
      <c r="E1439" t="s">
        <v>1681</v>
      </c>
      <c r="F1439">
        <v>455191.48</v>
      </c>
      <c r="G1439" t="s">
        <v>189</v>
      </c>
      <c r="H1439" t="s">
        <v>232</v>
      </c>
      <c r="I1439" t="s">
        <v>196</v>
      </c>
      <c r="J1439" t="s">
        <v>320</v>
      </c>
    </row>
    <row r="1440" spans="1:10" x14ac:dyDescent="0.25">
      <c r="A1440" t="s">
        <v>186</v>
      </c>
      <c r="B1440">
        <v>3</v>
      </c>
      <c r="C1440">
        <v>3</v>
      </c>
      <c r="D1440" t="s">
        <v>187</v>
      </c>
      <c r="E1440" t="s">
        <v>1682</v>
      </c>
      <c r="F1440">
        <v>339620.68</v>
      </c>
      <c r="G1440" t="s">
        <v>189</v>
      </c>
      <c r="H1440" t="s">
        <v>190</v>
      </c>
      <c r="I1440" t="s">
        <v>212</v>
      </c>
      <c r="J1440" t="s">
        <v>320</v>
      </c>
    </row>
    <row r="1441" spans="1:10" x14ac:dyDescent="0.25">
      <c r="A1441" t="s">
        <v>186</v>
      </c>
      <c r="B1441">
        <v>3</v>
      </c>
      <c r="C1441">
        <v>3</v>
      </c>
      <c r="D1441" t="s">
        <v>187</v>
      </c>
      <c r="E1441" t="s">
        <v>1683</v>
      </c>
      <c r="F1441">
        <v>337531.59</v>
      </c>
      <c r="G1441" t="s">
        <v>189</v>
      </c>
      <c r="H1441" t="s">
        <v>232</v>
      </c>
      <c r="I1441" t="s">
        <v>232</v>
      </c>
      <c r="J1441" t="s">
        <v>320</v>
      </c>
    </row>
    <row r="1442" spans="1:10" x14ac:dyDescent="0.25">
      <c r="A1442" t="s">
        <v>186</v>
      </c>
      <c r="B1442">
        <v>3</v>
      </c>
      <c r="C1442">
        <v>3</v>
      </c>
      <c r="D1442" t="s">
        <v>187</v>
      </c>
      <c r="E1442" t="s">
        <v>1684</v>
      </c>
      <c r="F1442">
        <v>283936.71999999997</v>
      </c>
      <c r="G1442" t="s">
        <v>189</v>
      </c>
      <c r="H1442" t="s">
        <v>232</v>
      </c>
      <c r="I1442" t="s">
        <v>215</v>
      </c>
      <c r="J1442" t="s">
        <v>320</v>
      </c>
    </row>
    <row r="1443" spans="1:10" x14ac:dyDescent="0.25">
      <c r="A1443" t="s">
        <v>186</v>
      </c>
      <c r="B1443">
        <v>3</v>
      </c>
      <c r="C1443">
        <v>3</v>
      </c>
      <c r="D1443" t="s">
        <v>187</v>
      </c>
      <c r="E1443" t="s">
        <v>1685</v>
      </c>
      <c r="F1443">
        <v>508322.62</v>
      </c>
      <c r="G1443" t="s">
        <v>189</v>
      </c>
      <c r="H1443" t="s">
        <v>225</v>
      </c>
      <c r="I1443" t="s">
        <v>196</v>
      </c>
      <c r="J1443" t="s">
        <v>320</v>
      </c>
    </row>
    <row r="1444" spans="1:10" x14ac:dyDescent="0.25">
      <c r="A1444" t="s">
        <v>186</v>
      </c>
      <c r="B1444">
        <v>3</v>
      </c>
      <c r="C1444">
        <v>3</v>
      </c>
      <c r="D1444" t="s">
        <v>187</v>
      </c>
      <c r="E1444" t="s">
        <v>1686</v>
      </c>
      <c r="F1444">
        <v>283123.27</v>
      </c>
      <c r="G1444" t="s">
        <v>189</v>
      </c>
      <c r="H1444" t="s">
        <v>196</v>
      </c>
      <c r="I1444" t="s">
        <v>196</v>
      </c>
      <c r="J1444" t="s">
        <v>320</v>
      </c>
    </row>
    <row r="1445" spans="1:10" x14ac:dyDescent="0.25">
      <c r="A1445" t="s">
        <v>186</v>
      </c>
      <c r="B1445">
        <v>3</v>
      </c>
      <c r="C1445">
        <v>3</v>
      </c>
      <c r="D1445" t="s">
        <v>187</v>
      </c>
      <c r="E1445" t="s">
        <v>1687</v>
      </c>
      <c r="F1445">
        <v>452421.97</v>
      </c>
      <c r="G1445" t="s">
        <v>189</v>
      </c>
      <c r="H1445" t="s">
        <v>196</v>
      </c>
      <c r="I1445" t="s">
        <v>292</v>
      </c>
      <c r="J1445" t="s">
        <v>320</v>
      </c>
    </row>
    <row r="1446" spans="1:10" x14ac:dyDescent="0.25">
      <c r="A1446" t="s">
        <v>186</v>
      </c>
      <c r="B1446">
        <v>3</v>
      </c>
      <c r="C1446">
        <v>3</v>
      </c>
      <c r="D1446" t="s">
        <v>187</v>
      </c>
      <c r="E1446" t="s">
        <v>1688</v>
      </c>
      <c r="F1446">
        <v>365517.58</v>
      </c>
      <c r="G1446" t="s">
        <v>189</v>
      </c>
      <c r="H1446" t="s">
        <v>292</v>
      </c>
      <c r="I1446" t="s">
        <v>292</v>
      </c>
      <c r="J1446" t="s">
        <v>320</v>
      </c>
    </row>
    <row r="1447" spans="1:10" x14ac:dyDescent="0.25">
      <c r="A1447" t="s">
        <v>186</v>
      </c>
      <c r="B1447">
        <v>3</v>
      </c>
      <c r="C1447">
        <v>3</v>
      </c>
      <c r="D1447" t="s">
        <v>187</v>
      </c>
      <c r="E1447" t="s">
        <v>1689</v>
      </c>
      <c r="F1447">
        <v>65046.52</v>
      </c>
      <c r="G1447" t="s">
        <v>189</v>
      </c>
      <c r="H1447" t="s">
        <v>232</v>
      </c>
      <c r="I1447" t="s">
        <v>196</v>
      </c>
      <c r="J1447" t="s">
        <v>320</v>
      </c>
    </row>
    <row r="1448" spans="1:10" x14ac:dyDescent="0.25">
      <c r="A1448" t="s">
        <v>186</v>
      </c>
      <c r="B1448">
        <v>3</v>
      </c>
      <c r="C1448">
        <v>3</v>
      </c>
      <c r="D1448" t="s">
        <v>187</v>
      </c>
      <c r="E1448" t="s">
        <v>1690</v>
      </c>
      <c r="F1448">
        <v>152550.65</v>
      </c>
      <c r="G1448" t="s">
        <v>189</v>
      </c>
      <c r="H1448" t="s">
        <v>196</v>
      </c>
      <c r="I1448" t="s">
        <v>196</v>
      </c>
      <c r="J1448" t="s">
        <v>320</v>
      </c>
    </row>
    <row r="1449" spans="1:10" x14ac:dyDescent="0.25">
      <c r="A1449" t="s">
        <v>186</v>
      </c>
      <c r="B1449">
        <v>3</v>
      </c>
      <c r="C1449">
        <v>3</v>
      </c>
      <c r="D1449" t="s">
        <v>187</v>
      </c>
      <c r="E1449" t="s">
        <v>1691</v>
      </c>
      <c r="F1449">
        <v>137471.12</v>
      </c>
      <c r="G1449" t="s">
        <v>189</v>
      </c>
      <c r="H1449" t="s">
        <v>421</v>
      </c>
      <c r="I1449" t="s">
        <v>215</v>
      </c>
      <c r="J1449" t="s">
        <v>320</v>
      </c>
    </row>
    <row r="1450" spans="1:10" x14ac:dyDescent="0.25">
      <c r="A1450" t="s">
        <v>186</v>
      </c>
      <c r="B1450">
        <v>3</v>
      </c>
      <c r="C1450">
        <v>3</v>
      </c>
      <c r="D1450" t="s">
        <v>187</v>
      </c>
      <c r="E1450" t="s">
        <v>1692</v>
      </c>
      <c r="F1450">
        <v>110978.87</v>
      </c>
      <c r="G1450" t="s">
        <v>189</v>
      </c>
      <c r="H1450" t="s">
        <v>292</v>
      </c>
      <c r="I1450" t="s">
        <v>196</v>
      </c>
      <c r="J1450" t="s">
        <v>320</v>
      </c>
    </row>
    <row r="1451" spans="1:10" x14ac:dyDescent="0.25">
      <c r="A1451" t="s">
        <v>186</v>
      </c>
      <c r="B1451">
        <v>3</v>
      </c>
      <c r="C1451">
        <v>3</v>
      </c>
      <c r="D1451" t="s">
        <v>187</v>
      </c>
      <c r="E1451" t="s">
        <v>1693</v>
      </c>
      <c r="F1451">
        <v>468327.94</v>
      </c>
      <c r="G1451" t="s">
        <v>189</v>
      </c>
      <c r="H1451" t="s">
        <v>232</v>
      </c>
      <c r="I1451" t="s">
        <v>232</v>
      </c>
      <c r="J1451" t="s">
        <v>320</v>
      </c>
    </row>
    <row r="1452" spans="1:10" x14ac:dyDescent="0.25">
      <c r="A1452" t="s">
        <v>186</v>
      </c>
      <c r="B1452">
        <v>4</v>
      </c>
      <c r="C1452">
        <v>3</v>
      </c>
      <c r="D1452" t="s">
        <v>187</v>
      </c>
      <c r="E1452" t="s">
        <v>1694</v>
      </c>
      <c r="F1452">
        <v>1348.24</v>
      </c>
      <c r="G1452" t="s">
        <v>189</v>
      </c>
      <c r="H1452" t="s">
        <v>1695</v>
      </c>
      <c r="I1452" t="s">
        <v>1204</v>
      </c>
      <c r="J1452" t="s">
        <v>320</v>
      </c>
    </row>
    <row r="1453" spans="1:10" x14ac:dyDescent="0.25">
      <c r="A1453" t="s">
        <v>186</v>
      </c>
      <c r="B1453">
        <v>4</v>
      </c>
      <c r="C1453">
        <v>3</v>
      </c>
      <c r="D1453" t="s">
        <v>187</v>
      </c>
      <c r="E1453" t="s">
        <v>1696</v>
      </c>
      <c r="F1453">
        <v>13044.34</v>
      </c>
      <c r="G1453" t="s">
        <v>189</v>
      </c>
      <c r="H1453" t="s">
        <v>289</v>
      </c>
      <c r="I1453" t="s">
        <v>232</v>
      </c>
      <c r="J1453" t="s">
        <v>320</v>
      </c>
    </row>
    <row r="1454" spans="1:10" x14ac:dyDescent="0.25">
      <c r="A1454" t="s">
        <v>186</v>
      </c>
      <c r="B1454">
        <v>4</v>
      </c>
      <c r="C1454">
        <v>3</v>
      </c>
      <c r="D1454" t="s">
        <v>187</v>
      </c>
      <c r="E1454" t="s">
        <v>1697</v>
      </c>
      <c r="F1454">
        <v>9133.42</v>
      </c>
      <c r="G1454" t="s">
        <v>189</v>
      </c>
      <c r="H1454" t="s">
        <v>292</v>
      </c>
      <c r="I1454" t="s">
        <v>244</v>
      </c>
      <c r="J1454" t="s">
        <v>320</v>
      </c>
    </row>
    <row r="1455" spans="1:10" x14ac:dyDescent="0.25">
      <c r="A1455" t="s">
        <v>186</v>
      </c>
      <c r="B1455">
        <v>4</v>
      </c>
      <c r="C1455">
        <v>3</v>
      </c>
      <c r="D1455" t="s">
        <v>187</v>
      </c>
      <c r="E1455" t="s">
        <v>1698</v>
      </c>
      <c r="F1455">
        <v>62808.37</v>
      </c>
      <c r="G1455" t="s">
        <v>189</v>
      </c>
      <c r="H1455" t="s">
        <v>292</v>
      </c>
      <c r="I1455" t="s">
        <v>196</v>
      </c>
      <c r="J1455" t="s">
        <v>320</v>
      </c>
    </row>
    <row r="1456" spans="1:10" x14ac:dyDescent="0.25">
      <c r="A1456" t="s">
        <v>186</v>
      </c>
      <c r="B1456">
        <v>4</v>
      </c>
      <c r="C1456">
        <v>3</v>
      </c>
      <c r="D1456" t="s">
        <v>187</v>
      </c>
      <c r="E1456" t="s">
        <v>1699</v>
      </c>
      <c r="F1456">
        <v>66302.19</v>
      </c>
      <c r="G1456" t="s">
        <v>189</v>
      </c>
      <c r="H1456" t="s">
        <v>292</v>
      </c>
      <c r="I1456" t="s">
        <v>196</v>
      </c>
      <c r="J1456" t="s">
        <v>320</v>
      </c>
    </row>
    <row r="1457" spans="1:10" x14ac:dyDescent="0.25">
      <c r="A1457" t="s">
        <v>186</v>
      </c>
      <c r="B1457">
        <v>4</v>
      </c>
      <c r="C1457">
        <v>3</v>
      </c>
      <c r="D1457" t="s">
        <v>187</v>
      </c>
      <c r="E1457" t="s">
        <v>1700</v>
      </c>
      <c r="F1457">
        <v>62448.84</v>
      </c>
      <c r="G1457" t="s">
        <v>189</v>
      </c>
      <c r="H1457" t="s">
        <v>292</v>
      </c>
      <c r="I1457" t="s">
        <v>292</v>
      </c>
      <c r="J1457" t="s">
        <v>320</v>
      </c>
    </row>
    <row r="1458" spans="1:10" x14ac:dyDescent="0.25">
      <c r="A1458" t="s">
        <v>186</v>
      </c>
      <c r="B1458">
        <v>4</v>
      </c>
      <c r="C1458">
        <v>3</v>
      </c>
      <c r="D1458" t="s">
        <v>187</v>
      </c>
      <c r="E1458" t="s">
        <v>1701</v>
      </c>
      <c r="F1458">
        <v>109230</v>
      </c>
      <c r="G1458" t="s">
        <v>189</v>
      </c>
      <c r="H1458" t="s">
        <v>196</v>
      </c>
      <c r="I1458" t="s">
        <v>196</v>
      </c>
      <c r="J1458" t="s">
        <v>320</v>
      </c>
    </row>
    <row r="1459" spans="1:10" x14ac:dyDescent="0.25">
      <c r="A1459" t="s">
        <v>186</v>
      </c>
      <c r="B1459">
        <v>4</v>
      </c>
      <c r="C1459">
        <v>3</v>
      </c>
      <c r="D1459" t="s">
        <v>187</v>
      </c>
      <c r="E1459" t="s">
        <v>1702</v>
      </c>
      <c r="F1459">
        <v>1734.73</v>
      </c>
      <c r="G1459" t="s">
        <v>189</v>
      </c>
      <c r="H1459" t="s">
        <v>1695</v>
      </c>
      <c r="I1459" t="s">
        <v>1204</v>
      </c>
      <c r="J1459" t="s">
        <v>320</v>
      </c>
    </row>
    <row r="1460" spans="1:10" x14ac:dyDescent="0.25">
      <c r="A1460" t="s">
        <v>186</v>
      </c>
      <c r="B1460">
        <v>4</v>
      </c>
      <c r="C1460">
        <v>3</v>
      </c>
      <c r="D1460" t="s">
        <v>187</v>
      </c>
      <c r="E1460" t="s">
        <v>1703</v>
      </c>
      <c r="F1460">
        <v>15393.06</v>
      </c>
      <c r="G1460" t="s">
        <v>189</v>
      </c>
      <c r="H1460" t="s">
        <v>292</v>
      </c>
      <c r="I1460" t="s">
        <v>212</v>
      </c>
      <c r="J1460" t="s">
        <v>320</v>
      </c>
    </row>
    <row r="1461" spans="1:10" x14ac:dyDescent="0.25">
      <c r="A1461" t="s">
        <v>186</v>
      </c>
      <c r="B1461">
        <v>4</v>
      </c>
      <c r="C1461">
        <v>3</v>
      </c>
      <c r="D1461" t="s">
        <v>187</v>
      </c>
      <c r="E1461" t="s">
        <v>1704</v>
      </c>
      <c r="F1461">
        <v>70801.740000000005</v>
      </c>
      <c r="G1461" t="s">
        <v>189</v>
      </c>
      <c r="H1461" t="s">
        <v>282</v>
      </c>
      <c r="I1461" t="s">
        <v>215</v>
      </c>
      <c r="J1461" t="s">
        <v>320</v>
      </c>
    </row>
    <row r="1462" spans="1:10" x14ac:dyDescent="0.25">
      <c r="A1462" t="s">
        <v>186</v>
      </c>
      <c r="B1462">
        <v>4</v>
      </c>
      <c r="C1462">
        <v>3</v>
      </c>
      <c r="D1462" t="s">
        <v>187</v>
      </c>
      <c r="E1462" t="s">
        <v>1705</v>
      </c>
      <c r="F1462">
        <v>117204.42</v>
      </c>
      <c r="G1462" t="s">
        <v>189</v>
      </c>
      <c r="H1462" t="s">
        <v>292</v>
      </c>
      <c r="I1462" t="s">
        <v>196</v>
      </c>
      <c r="J1462" t="s">
        <v>320</v>
      </c>
    </row>
    <row r="1463" spans="1:10" x14ac:dyDescent="0.25">
      <c r="A1463" t="s">
        <v>186</v>
      </c>
      <c r="B1463">
        <v>4</v>
      </c>
      <c r="C1463">
        <v>3</v>
      </c>
      <c r="D1463" t="s">
        <v>187</v>
      </c>
      <c r="E1463" t="s">
        <v>1706</v>
      </c>
      <c r="F1463">
        <v>96978.6</v>
      </c>
      <c r="G1463" t="s">
        <v>189</v>
      </c>
      <c r="H1463" t="s">
        <v>196</v>
      </c>
      <c r="I1463" t="s">
        <v>196</v>
      </c>
      <c r="J1463" t="s">
        <v>320</v>
      </c>
    </row>
    <row r="1464" spans="1:10" x14ac:dyDescent="0.25">
      <c r="A1464" t="s">
        <v>186</v>
      </c>
      <c r="B1464">
        <v>4</v>
      </c>
      <c r="C1464">
        <v>3</v>
      </c>
      <c r="D1464" t="s">
        <v>187</v>
      </c>
      <c r="E1464" t="s">
        <v>1707</v>
      </c>
      <c r="F1464">
        <v>60916.29</v>
      </c>
      <c r="G1464" t="s">
        <v>189</v>
      </c>
      <c r="H1464" t="s">
        <v>292</v>
      </c>
      <c r="I1464" t="s">
        <v>292</v>
      </c>
      <c r="J1464" t="s">
        <v>320</v>
      </c>
    </row>
    <row r="1465" spans="1:10" x14ac:dyDescent="0.25">
      <c r="A1465" t="s">
        <v>186</v>
      </c>
      <c r="B1465">
        <v>4</v>
      </c>
      <c r="C1465">
        <v>3</v>
      </c>
      <c r="D1465" t="s">
        <v>187</v>
      </c>
      <c r="E1465" t="s">
        <v>1708</v>
      </c>
      <c r="F1465">
        <v>184804.51</v>
      </c>
      <c r="G1465" t="s">
        <v>189</v>
      </c>
      <c r="H1465" t="s">
        <v>292</v>
      </c>
      <c r="I1465" t="s">
        <v>292</v>
      </c>
      <c r="J1465" t="s">
        <v>320</v>
      </c>
    </row>
    <row r="1466" spans="1:10" x14ac:dyDescent="0.25">
      <c r="A1466" t="s">
        <v>186</v>
      </c>
      <c r="B1466">
        <v>4</v>
      </c>
      <c r="C1466">
        <v>3</v>
      </c>
      <c r="D1466" t="s">
        <v>187</v>
      </c>
      <c r="E1466" t="s">
        <v>1709</v>
      </c>
      <c r="F1466">
        <v>156124.67000000001</v>
      </c>
      <c r="G1466" t="s">
        <v>189</v>
      </c>
      <c r="H1466" t="s">
        <v>196</v>
      </c>
      <c r="I1466" t="s">
        <v>196</v>
      </c>
      <c r="J1466" t="s">
        <v>320</v>
      </c>
    </row>
    <row r="1467" spans="1:10" x14ac:dyDescent="0.25">
      <c r="A1467" t="s">
        <v>186</v>
      </c>
      <c r="B1467">
        <v>4</v>
      </c>
      <c r="C1467">
        <v>3</v>
      </c>
      <c r="D1467" t="s">
        <v>187</v>
      </c>
      <c r="E1467" t="s">
        <v>1710</v>
      </c>
      <c r="F1467">
        <v>31915.8</v>
      </c>
      <c r="G1467" t="s">
        <v>189</v>
      </c>
      <c r="H1467" t="s">
        <v>307</v>
      </c>
      <c r="I1467" t="s">
        <v>215</v>
      </c>
      <c r="J1467" t="s">
        <v>320</v>
      </c>
    </row>
    <row r="1468" spans="1:10" x14ac:dyDescent="0.25">
      <c r="A1468" t="s">
        <v>186</v>
      </c>
      <c r="B1468">
        <v>4</v>
      </c>
      <c r="C1468">
        <v>3</v>
      </c>
      <c r="D1468" t="s">
        <v>187</v>
      </c>
      <c r="E1468" t="s">
        <v>1711</v>
      </c>
      <c r="F1468">
        <v>107170.06</v>
      </c>
      <c r="G1468" t="s">
        <v>189</v>
      </c>
      <c r="H1468" t="s">
        <v>292</v>
      </c>
      <c r="I1468" t="s">
        <v>196</v>
      </c>
      <c r="J1468" t="s">
        <v>320</v>
      </c>
    </row>
    <row r="1469" spans="1:10" x14ac:dyDescent="0.25">
      <c r="A1469" t="s">
        <v>186</v>
      </c>
      <c r="B1469">
        <v>4</v>
      </c>
      <c r="C1469">
        <v>3</v>
      </c>
      <c r="D1469" t="s">
        <v>187</v>
      </c>
      <c r="E1469" t="s">
        <v>1712</v>
      </c>
      <c r="F1469">
        <v>64546.63</v>
      </c>
      <c r="G1469" t="s">
        <v>189</v>
      </c>
      <c r="H1469" t="s">
        <v>292</v>
      </c>
      <c r="I1469" t="s">
        <v>292</v>
      </c>
      <c r="J1469" t="s">
        <v>320</v>
      </c>
    </row>
    <row r="1470" spans="1:10" x14ac:dyDescent="0.25">
      <c r="A1470" t="s">
        <v>186</v>
      </c>
      <c r="B1470">
        <v>4</v>
      </c>
      <c r="C1470">
        <v>3</v>
      </c>
      <c r="D1470" t="s">
        <v>187</v>
      </c>
      <c r="E1470" t="s">
        <v>1713</v>
      </c>
      <c r="F1470">
        <v>90238.31</v>
      </c>
      <c r="G1470" t="s">
        <v>189</v>
      </c>
      <c r="H1470" t="s">
        <v>196</v>
      </c>
      <c r="I1470" t="s">
        <v>196</v>
      </c>
      <c r="J1470" t="s">
        <v>320</v>
      </c>
    </row>
    <row r="1471" spans="1:10" x14ac:dyDescent="0.25">
      <c r="A1471" t="s">
        <v>186</v>
      </c>
      <c r="B1471">
        <v>4</v>
      </c>
      <c r="C1471">
        <v>3</v>
      </c>
      <c r="D1471" t="s">
        <v>187</v>
      </c>
      <c r="E1471" t="s">
        <v>1714</v>
      </c>
      <c r="F1471">
        <v>136503.92000000001</v>
      </c>
      <c r="G1471" t="s">
        <v>189</v>
      </c>
      <c r="H1471" t="s">
        <v>289</v>
      </c>
      <c r="I1471" t="s">
        <v>215</v>
      </c>
      <c r="J1471" t="s">
        <v>320</v>
      </c>
    </row>
    <row r="1472" spans="1:10" x14ac:dyDescent="0.25">
      <c r="A1472" t="s">
        <v>186</v>
      </c>
      <c r="B1472">
        <v>4</v>
      </c>
      <c r="C1472">
        <v>3</v>
      </c>
      <c r="D1472" t="s">
        <v>187</v>
      </c>
      <c r="E1472" t="s">
        <v>1715</v>
      </c>
      <c r="F1472">
        <v>29398.94</v>
      </c>
      <c r="G1472" t="s">
        <v>189</v>
      </c>
      <c r="H1472" t="s">
        <v>292</v>
      </c>
      <c r="I1472" t="s">
        <v>292</v>
      </c>
      <c r="J1472" t="s">
        <v>320</v>
      </c>
    </row>
    <row r="1473" spans="1:10" x14ac:dyDescent="0.25">
      <c r="A1473" t="s">
        <v>186</v>
      </c>
      <c r="B1473">
        <v>4</v>
      </c>
      <c r="C1473">
        <v>3</v>
      </c>
      <c r="D1473" t="s">
        <v>187</v>
      </c>
      <c r="E1473" t="s">
        <v>1716</v>
      </c>
      <c r="F1473">
        <v>2331.98</v>
      </c>
      <c r="G1473" t="s">
        <v>189</v>
      </c>
      <c r="H1473" t="s">
        <v>1695</v>
      </c>
      <c r="I1473" t="s">
        <v>1204</v>
      </c>
      <c r="J1473" t="s">
        <v>320</v>
      </c>
    </row>
    <row r="1474" spans="1:10" x14ac:dyDescent="0.25">
      <c r="A1474" t="s">
        <v>186</v>
      </c>
      <c r="B1474">
        <v>4</v>
      </c>
      <c r="C1474">
        <v>3</v>
      </c>
      <c r="D1474" t="s">
        <v>187</v>
      </c>
      <c r="E1474" t="s">
        <v>1717</v>
      </c>
      <c r="F1474">
        <v>49171.56</v>
      </c>
      <c r="G1474" t="s">
        <v>189</v>
      </c>
      <c r="H1474" t="s">
        <v>280</v>
      </c>
      <c r="I1474" t="s">
        <v>225</v>
      </c>
      <c r="J1474" t="s">
        <v>320</v>
      </c>
    </row>
    <row r="1475" spans="1:10" x14ac:dyDescent="0.25">
      <c r="A1475" t="s">
        <v>186</v>
      </c>
      <c r="B1475">
        <v>4</v>
      </c>
      <c r="C1475">
        <v>3</v>
      </c>
      <c r="D1475" t="s">
        <v>187</v>
      </c>
      <c r="E1475" t="s">
        <v>1718</v>
      </c>
      <c r="F1475">
        <v>143470.81</v>
      </c>
      <c r="G1475" t="s">
        <v>189</v>
      </c>
      <c r="H1475" t="s">
        <v>196</v>
      </c>
      <c r="I1475" t="s">
        <v>196</v>
      </c>
      <c r="J1475" t="s">
        <v>320</v>
      </c>
    </row>
    <row r="1476" spans="1:10" x14ac:dyDescent="0.25">
      <c r="A1476" t="s">
        <v>186</v>
      </c>
      <c r="B1476">
        <v>4</v>
      </c>
      <c r="C1476">
        <v>3</v>
      </c>
      <c r="D1476" t="s">
        <v>187</v>
      </c>
      <c r="E1476" t="s">
        <v>1719</v>
      </c>
      <c r="F1476">
        <v>192569.11</v>
      </c>
      <c r="G1476" t="s">
        <v>189</v>
      </c>
      <c r="H1476" t="s">
        <v>282</v>
      </c>
      <c r="I1476" t="s">
        <v>193</v>
      </c>
      <c r="J1476" t="s">
        <v>320</v>
      </c>
    </row>
    <row r="1477" spans="1:10" x14ac:dyDescent="0.25">
      <c r="A1477" t="s">
        <v>186</v>
      </c>
      <c r="B1477">
        <v>4</v>
      </c>
      <c r="C1477">
        <v>3</v>
      </c>
      <c r="D1477" t="s">
        <v>187</v>
      </c>
      <c r="E1477" t="s">
        <v>1720</v>
      </c>
      <c r="F1477">
        <v>160158.78</v>
      </c>
      <c r="G1477" t="s">
        <v>189</v>
      </c>
      <c r="H1477" t="s">
        <v>196</v>
      </c>
      <c r="I1477" t="s">
        <v>196</v>
      </c>
      <c r="J1477" t="s">
        <v>320</v>
      </c>
    </row>
    <row r="1478" spans="1:10" x14ac:dyDescent="0.25">
      <c r="A1478" t="s">
        <v>186</v>
      </c>
      <c r="B1478">
        <v>4</v>
      </c>
      <c r="C1478">
        <v>3</v>
      </c>
      <c r="D1478" t="s">
        <v>187</v>
      </c>
      <c r="E1478" t="s">
        <v>1721</v>
      </c>
      <c r="F1478">
        <v>39733.879999999997</v>
      </c>
      <c r="G1478" t="s">
        <v>189</v>
      </c>
      <c r="H1478" t="s">
        <v>289</v>
      </c>
      <c r="I1478" t="s">
        <v>196</v>
      </c>
      <c r="J1478" t="s">
        <v>320</v>
      </c>
    </row>
    <row r="1479" spans="1:10" x14ac:dyDescent="0.25">
      <c r="A1479" t="s">
        <v>186</v>
      </c>
      <c r="B1479">
        <v>4</v>
      </c>
      <c r="C1479">
        <v>3</v>
      </c>
      <c r="D1479" t="s">
        <v>187</v>
      </c>
      <c r="E1479" t="s">
        <v>1722</v>
      </c>
      <c r="F1479">
        <v>229003.81</v>
      </c>
      <c r="G1479" t="s">
        <v>189</v>
      </c>
      <c r="H1479" t="s">
        <v>280</v>
      </c>
      <c r="I1479" t="s">
        <v>196</v>
      </c>
      <c r="J1479" t="s">
        <v>320</v>
      </c>
    </row>
    <row r="1480" spans="1:10" x14ac:dyDescent="0.25">
      <c r="A1480" t="s">
        <v>186</v>
      </c>
      <c r="B1480">
        <v>4</v>
      </c>
      <c r="C1480">
        <v>3</v>
      </c>
      <c r="D1480" t="s">
        <v>187</v>
      </c>
      <c r="E1480" t="s">
        <v>1723</v>
      </c>
      <c r="F1480">
        <v>203748.22</v>
      </c>
      <c r="G1480" t="s">
        <v>189</v>
      </c>
      <c r="H1480" t="s">
        <v>292</v>
      </c>
      <c r="I1480" t="s">
        <v>196</v>
      </c>
      <c r="J1480" t="s">
        <v>320</v>
      </c>
    </row>
    <row r="1481" spans="1:10" x14ac:dyDescent="0.25">
      <c r="A1481" t="s">
        <v>186</v>
      </c>
      <c r="B1481">
        <v>4</v>
      </c>
      <c r="C1481">
        <v>3</v>
      </c>
      <c r="D1481" t="s">
        <v>187</v>
      </c>
      <c r="E1481" t="s">
        <v>1724</v>
      </c>
      <c r="F1481">
        <v>163626.66</v>
      </c>
      <c r="G1481" t="s">
        <v>189</v>
      </c>
      <c r="H1481" t="s">
        <v>711</v>
      </c>
      <c r="I1481" t="s">
        <v>292</v>
      </c>
      <c r="J1481" t="s">
        <v>320</v>
      </c>
    </row>
    <row r="1482" spans="1:10" x14ac:dyDescent="0.25">
      <c r="A1482" t="s">
        <v>186</v>
      </c>
      <c r="B1482">
        <v>4</v>
      </c>
      <c r="C1482">
        <v>3</v>
      </c>
      <c r="D1482" t="s">
        <v>187</v>
      </c>
      <c r="E1482" t="s">
        <v>1725</v>
      </c>
      <c r="F1482">
        <v>75329.539999999994</v>
      </c>
      <c r="G1482" t="s">
        <v>189</v>
      </c>
      <c r="H1482" t="s">
        <v>282</v>
      </c>
      <c r="I1482" t="s">
        <v>292</v>
      </c>
      <c r="J1482" t="s">
        <v>320</v>
      </c>
    </row>
    <row r="1483" spans="1:10" x14ac:dyDescent="0.25">
      <c r="A1483" t="s">
        <v>186</v>
      </c>
      <c r="B1483">
        <v>4</v>
      </c>
      <c r="C1483">
        <v>3</v>
      </c>
      <c r="D1483" t="s">
        <v>187</v>
      </c>
      <c r="E1483" t="s">
        <v>1726</v>
      </c>
      <c r="F1483">
        <v>68131.850000000006</v>
      </c>
      <c r="G1483" t="s">
        <v>189</v>
      </c>
      <c r="H1483" t="s">
        <v>292</v>
      </c>
      <c r="I1483" t="s">
        <v>196</v>
      </c>
      <c r="J1483" t="s">
        <v>320</v>
      </c>
    </row>
    <row r="1484" spans="1:10" x14ac:dyDescent="0.25">
      <c r="A1484" t="s">
        <v>186</v>
      </c>
      <c r="B1484">
        <v>4</v>
      </c>
      <c r="C1484">
        <v>3</v>
      </c>
      <c r="D1484" t="s">
        <v>187</v>
      </c>
      <c r="E1484" t="s">
        <v>1727</v>
      </c>
      <c r="F1484">
        <v>123573.86</v>
      </c>
      <c r="G1484" t="s">
        <v>189</v>
      </c>
      <c r="H1484" t="s">
        <v>292</v>
      </c>
      <c r="I1484" t="s">
        <v>196</v>
      </c>
      <c r="J1484" t="s">
        <v>320</v>
      </c>
    </row>
    <row r="1485" spans="1:10" x14ac:dyDescent="0.25">
      <c r="A1485" t="s">
        <v>186</v>
      </c>
      <c r="B1485">
        <v>4</v>
      </c>
      <c r="C1485">
        <v>3</v>
      </c>
      <c r="D1485" t="s">
        <v>187</v>
      </c>
      <c r="E1485" t="s">
        <v>1728</v>
      </c>
      <c r="F1485">
        <v>35276</v>
      </c>
      <c r="G1485" t="s">
        <v>189</v>
      </c>
      <c r="H1485" t="s">
        <v>292</v>
      </c>
      <c r="I1485" t="s">
        <v>232</v>
      </c>
      <c r="J1485" t="s">
        <v>320</v>
      </c>
    </row>
    <row r="1486" spans="1:10" x14ac:dyDescent="0.25">
      <c r="A1486" t="s">
        <v>186</v>
      </c>
      <c r="B1486">
        <v>4</v>
      </c>
      <c r="C1486">
        <v>3</v>
      </c>
      <c r="D1486" t="s">
        <v>187</v>
      </c>
      <c r="E1486" t="s">
        <v>1729</v>
      </c>
      <c r="F1486">
        <v>310729.01</v>
      </c>
      <c r="G1486" t="s">
        <v>189</v>
      </c>
      <c r="H1486" t="s">
        <v>280</v>
      </c>
      <c r="I1486" t="s">
        <v>232</v>
      </c>
      <c r="J1486" t="s">
        <v>320</v>
      </c>
    </row>
    <row r="1487" spans="1:10" x14ac:dyDescent="0.25">
      <c r="A1487" t="s">
        <v>186</v>
      </c>
      <c r="B1487">
        <v>4</v>
      </c>
      <c r="C1487">
        <v>3</v>
      </c>
      <c r="D1487" t="s">
        <v>187</v>
      </c>
      <c r="E1487" t="s">
        <v>1730</v>
      </c>
      <c r="F1487">
        <v>64453.82</v>
      </c>
      <c r="G1487" t="s">
        <v>189</v>
      </c>
      <c r="H1487" t="s">
        <v>292</v>
      </c>
      <c r="I1487" t="s">
        <v>292</v>
      </c>
      <c r="J1487" t="s">
        <v>320</v>
      </c>
    </row>
    <row r="1488" spans="1:10" x14ac:dyDescent="0.25">
      <c r="A1488" t="s">
        <v>186</v>
      </c>
      <c r="B1488">
        <v>4</v>
      </c>
      <c r="C1488">
        <v>3</v>
      </c>
      <c r="D1488" t="s">
        <v>187</v>
      </c>
      <c r="E1488" t="s">
        <v>1731</v>
      </c>
      <c r="F1488">
        <v>648.53</v>
      </c>
      <c r="G1488" t="s">
        <v>189</v>
      </c>
      <c r="H1488" t="s">
        <v>1695</v>
      </c>
      <c r="I1488" t="s">
        <v>1204</v>
      </c>
      <c r="J1488" t="s">
        <v>320</v>
      </c>
    </row>
    <row r="1489" spans="1:10" x14ac:dyDescent="0.25">
      <c r="A1489" t="s">
        <v>186</v>
      </c>
      <c r="B1489">
        <v>4</v>
      </c>
      <c r="C1489">
        <v>3</v>
      </c>
      <c r="D1489" t="s">
        <v>187</v>
      </c>
      <c r="E1489" t="s">
        <v>1732</v>
      </c>
      <c r="F1489">
        <v>1952.27</v>
      </c>
      <c r="G1489" t="s">
        <v>189</v>
      </c>
      <c r="H1489" t="s">
        <v>1695</v>
      </c>
      <c r="I1489" t="s">
        <v>1204</v>
      </c>
      <c r="J1489" t="s">
        <v>320</v>
      </c>
    </row>
    <row r="1490" spans="1:10" x14ac:dyDescent="0.25">
      <c r="A1490" t="s">
        <v>186</v>
      </c>
      <c r="B1490">
        <v>4</v>
      </c>
      <c r="C1490">
        <v>3</v>
      </c>
      <c r="D1490" t="s">
        <v>187</v>
      </c>
      <c r="E1490" t="s">
        <v>1733</v>
      </c>
      <c r="F1490">
        <v>250072.34</v>
      </c>
      <c r="G1490" t="s">
        <v>189</v>
      </c>
      <c r="H1490" t="s">
        <v>196</v>
      </c>
      <c r="I1490" t="s">
        <v>196</v>
      </c>
      <c r="J1490" t="s">
        <v>320</v>
      </c>
    </row>
    <row r="1491" spans="1:10" x14ac:dyDescent="0.25">
      <c r="A1491" t="s">
        <v>186</v>
      </c>
      <c r="B1491">
        <v>4</v>
      </c>
      <c r="C1491">
        <v>3</v>
      </c>
      <c r="D1491" t="s">
        <v>187</v>
      </c>
      <c r="E1491" t="s">
        <v>1734</v>
      </c>
      <c r="F1491">
        <v>159074.76999999999</v>
      </c>
      <c r="G1491" t="s">
        <v>189</v>
      </c>
      <c r="H1491" t="s">
        <v>196</v>
      </c>
      <c r="I1491" t="s">
        <v>196</v>
      </c>
      <c r="J1491" t="s">
        <v>320</v>
      </c>
    </row>
    <row r="1492" spans="1:10" x14ac:dyDescent="0.25">
      <c r="A1492" t="s">
        <v>186</v>
      </c>
      <c r="B1492">
        <v>4</v>
      </c>
      <c r="C1492">
        <v>3</v>
      </c>
      <c r="D1492" t="s">
        <v>187</v>
      </c>
      <c r="E1492" t="s">
        <v>1735</v>
      </c>
      <c r="F1492">
        <v>1141.8</v>
      </c>
      <c r="G1492" t="s">
        <v>189</v>
      </c>
      <c r="H1492" t="s">
        <v>1695</v>
      </c>
      <c r="I1492" t="s">
        <v>1204</v>
      </c>
      <c r="J1492" t="s">
        <v>320</v>
      </c>
    </row>
    <row r="1493" spans="1:10" x14ac:dyDescent="0.25">
      <c r="A1493" t="s">
        <v>186</v>
      </c>
      <c r="B1493">
        <v>4</v>
      </c>
      <c r="C1493">
        <v>3</v>
      </c>
      <c r="D1493" t="s">
        <v>187</v>
      </c>
      <c r="E1493" t="s">
        <v>1736</v>
      </c>
      <c r="F1493">
        <v>324723.09999999998</v>
      </c>
      <c r="G1493" t="s">
        <v>189</v>
      </c>
      <c r="H1493" t="s">
        <v>282</v>
      </c>
      <c r="I1493" t="s">
        <v>215</v>
      </c>
      <c r="J1493" t="s">
        <v>320</v>
      </c>
    </row>
    <row r="1494" spans="1:10" x14ac:dyDescent="0.25">
      <c r="A1494" t="s">
        <v>186</v>
      </c>
      <c r="B1494">
        <v>4</v>
      </c>
      <c r="C1494">
        <v>3</v>
      </c>
      <c r="D1494" t="s">
        <v>187</v>
      </c>
      <c r="E1494" t="s">
        <v>1737</v>
      </c>
      <c r="F1494">
        <v>316413.05</v>
      </c>
      <c r="G1494" t="s">
        <v>189</v>
      </c>
      <c r="H1494" t="s">
        <v>196</v>
      </c>
      <c r="I1494" t="s">
        <v>196</v>
      </c>
      <c r="J1494" t="s">
        <v>320</v>
      </c>
    </row>
    <row r="1495" spans="1:10" x14ac:dyDescent="0.25">
      <c r="A1495" t="s">
        <v>186</v>
      </c>
      <c r="B1495">
        <v>4</v>
      </c>
      <c r="C1495">
        <v>3</v>
      </c>
      <c r="D1495" t="s">
        <v>187</v>
      </c>
      <c r="E1495" t="s">
        <v>1738</v>
      </c>
      <c r="F1495">
        <v>98850.47</v>
      </c>
      <c r="G1495" t="s">
        <v>189</v>
      </c>
      <c r="H1495" t="s">
        <v>196</v>
      </c>
      <c r="I1495" t="s">
        <v>215</v>
      </c>
      <c r="J1495" t="s">
        <v>320</v>
      </c>
    </row>
    <row r="1496" spans="1:10" x14ac:dyDescent="0.25">
      <c r="A1496" t="s">
        <v>186</v>
      </c>
      <c r="B1496">
        <v>4</v>
      </c>
      <c r="C1496">
        <v>3</v>
      </c>
      <c r="D1496" t="s">
        <v>187</v>
      </c>
      <c r="E1496" t="s">
        <v>1739</v>
      </c>
      <c r="F1496">
        <v>211027.28</v>
      </c>
      <c r="G1496" t="s">
        <v>189</v>
      </c>
      <c r="H1496" t="s">
        <v>196</v>
      </c>
      <c r="I1496" t="s">
        <v>196</v>
      </c>
      <c r="J1496" t="s">
        <v>320</v>
      </c>
    </row>
    <row r="1497" spans="1:10" x14ac:dyDescent="0.25">
      <c r="A1497" t="s">
        <v>186</v>
      </c>
      <c r="B1497">
        <v>4</v>
      </c>
      <c r="C1497">
        <v>3</v>
      </c>
      <c r="D1497" t="s">
        <v>187</v>
      </c>
      <c r="E1497" t="s">
        <v>1740</v>
      </c>
      <c r="F1497">
        <v>405501.1</v>
      </c>
      <c r="G1497" t="s">
        <v>189</v>
      </c>
      <c r="H1497" t="s">
        <v>196</v>
      </c>
      <c r="I1497" t="s">
        <v>212</v>
      </c>
      <c r="J1497" t="s">
        <v>320</v>
      </c>
    </row>
    <row r="1498" spans="1:10" x14ac:dyDescent="0.25">
      <c r="A1498" t="s">
        <v>186</v>
      </c>
      <c r="B1498">
        <v>4</v>
      </c>
      <c r="C1498">
        <v>3</v>
      </c>
      <c r="D1498" t="s">
        <v>187</v>
      </c>
      <c r="E1498" t="s">
        <v>1741</v>
      </c>
      <c r="F1498">
        <v>177381.13</v>
      </c>
      <c r="G1498" t="s">
        <v>189</v>
      </c>
      <c r="H1498" t="s">
        <v>196</v>
      </c>
      <c r="I1498" t="s">
        <v>215</v>
      </c>
      <c r="J1498" t="s">
        <v>320</v>
      </c>
    </row>
    <row r="1499" spans="1:10" x14ac:dyDescent="0.25">
      <c r="A1499" t="s">
        <v>186</v>
      </c>
      <c r="B1499">
        <v>4</v>
      </c>
      <c r="C1499">
        <v>3</v>
      </c>
      <c r="D1499" t="s">
        <v>187</v>
      </c>
      <c r="E1499" t="s">
        <v>1742</v>
      </c>
      <c r="F1499">
        <v>189555.26</v>
      </c>
      <c r="G1499" t="s">
        <v>189</v>
      </c>
      <c r="H1499" t="s">
        <v>196</v>
      </c>
      <c r="I1499" t="s">
        <v>196</v>
      </c>
      <c r="J1499" t="s">
        <v>320</v>
      </c>
    </row>
    <row r="1500" spans="1:10" x14ac:dyDescent="0.25">
      <c r="A1500" t="s">
        <v>186</v>
      </c>
      <c r="B1500">
        <v>4</v>
      </c>
      <c r="C1500">
        <v>3</v>
      </c>
      <c r="D1500" t="s">
        <v>187</v>
      </c>
      <c r="E1500" t="s">
        <v>1743</v>
      </c>
      <c r="F1500">
        <v>8577.2199999999993</v>
      </c>
      <c r="G1500" t="s">
        <v>189</v>
      </c>
      <c r="H1500" t="s">
        <v>289</v>
      </c>
      <c r="I1500" t="s">
        <v>232</v>
      </c>
      <c r="J1500" t="s">
        <v>320</v>
      </c>
    </row>
    <row r="1501" spans="1:10" x14ac:dyDescent="0.25">
      <c r="A1501" t="s">
        <v>186</v>
      </c>
      <c r="B1501">
        <v>4</v>
      </c>
      <c r="C1501">
        <v>3</v>
      </c>
      <c r="D1501" t="s">
        <v>187</v>
      </c>
      <c r="E1501" t="s">
        <v>1744</v>
      </c>
      <c r="F1501">
        <v>25665.38</v>
      </c>
      <c r="G1501" t="s">
        <v>189</v>
      </c>
      <c r="H1501" t="s">
        <v>292</v>
      </c>
      <c r="I1501" t="s">
        <v>196</v>
      </c>
      <c r="J1501" t="s">
        <v>320</v>
      </c>
    </row>
    <row r="1502" spans="1:10" x14ac:dyDescent="0.25">
      <c r="A1502" t="s">
        <v>186</v>
      </c>
      <c r="B1502">
        <v>4</v>
      </c>
      <c r="C1502">
        <v>3</v>
      </c>
      <c r="D1502" t="s">
        <v>187</v>
      </c>
      <c r="E1502" t="s">
        <v>1745</v>
      </c>
      <c r="F1502">
        <v>10794.03</v>
      </c>
      <c r="G1502" t="s">
        <v>189</v>
      </c>
      <c r="H1502" t="s">
        <v>289</v>
      </c>
      <c r="I1502" t="s">
        <v>232</v>
      </c>
      <c r="J1502" t="s">
        <v>320</v>
      </c>
    </row>
    <row r="1503" spans="1:10" x14ac:dyDescent="0.25">
      <c r="A1503" t="s">
        <v>186</v>
      </c>
      <c r="B1503">
        <v>4</v>
      </c>
      <c r="C1503">
        <v>3</v>
      </c>
      <c r="D1503" t="s">
        <v>187</v>
      </c>
      <c r="E1503" t="s">
        <v>1746</v>
      </c>
      <c r="F1503">
        <v>7741.19</v>
      </c>
      <c r="G1503" t="s">
        <v>189</v>
      </c>
      <c r="H1503" t="s">
        <v>292</v>
      </c>
      <c r="I1503" t="s">
        <v>292</v>
      </c>
      <c r="J1503" t="s">
        <v>320</v>
      </c>
    </row>
    <row r="1504" spans="1:10" x14ac:dyDescent="0.25">
      <c r="A1504" t="s">
        <v>186</v>
      </c>
      <c r="B1504">
        <v>4</v>
      </c>
      <c r="C1504">
        <v>3</v>
      </c>
      <c r="D1504" t="s">
        <v>187</v>
      </c>
      <c r="E1504" t="s">
        <v>1747</v>
      </c>
      <c r="F1504">
        <v>120570.71</v>
      </c>
      <c r="G1504" t="s">
        <v>189</v>
      </c>
      <c r="H1504" t="s">
        <v>292</v>
      </c>
      <c r="I1504" t="s">
        <v>196</v>
      </c>
      <c r="J1504" t="s">
        <v>320</v>
      </c>
    </row>
    <row r="1505" spans="1:10" x14ac:dyDescent="0.25">
      <c r="A1505" t="s">
        <v>186</v>
      </c>
      <c r="B1505">
        <v>4</v>
      </c>
      <c r="C1505">
        <v>3</v>
      </c>
      <c r="D1505" t="s">
        <v>187</v>
      </c>
      <c r="E1505" t="s">
        <v>1748</v>
      </c>
      <c r="F1505">
        <v>85435.27</v>
      </c>
      <c r="G1505" t="s">
        <v>189</v>
      </c>
      <c r="H1505" t="s">
        <v>292</v>
      </c>
      <c r="I1505" t="s">
        <v>196</v>
      </c>
      <c r="J1505" t="s">
        <v>320</v>
      </c>
    </row>
    <row r="1506" spans="1:10" x14ac:dyDescent="0.25">
      <c r="A1506" t="s">
        <v>186</v>
      </c>
      <c r="B1506">
        <v>4</v>
      </c>
      <c r="C1506">
        <v>3</v>
      </c>
      <c r="D1506" t="s">
        <v>187</v>
      </c>
      <c r="E1506" t="s">
        <v>1749</v>
      </c>
      <c r="F1506">
        <v>250445.82</v>
      </c>
      <c r="G1506" t="s">
        <v>189</v>
      </c>
      <c r="H1506" t="s">
        <v>300</v>
      </c>
      <c r="I1506" t="s">
        <v>232</v>
      </c>
      <c r="J1506" t="s">
        <v>320</v>
      </c>
    </row>
    <row r="1507" spans="1:10" x14ac:dyDescent="0.25">
      <c r="A1507" t="s">
        <v>186</v>
      </c>
      <c r="B1507">
        <v>4</v>
      </c>
      <c r="C1507">
        <v>3</v>
      </c>
      <c r="D1507" t="s">
        <v>187</v>
      </c>
      <c r="E1507" t="s">
        <v>1750</v>
      </c>
      <c r="F1507">
        <v>248586.12</v>
      </c>
      <c r="G1507" t="s">
        <v>189</v>
      </c>
      <c r="H1507" t="s">
        <v>196</v>
      </c>
      <c r="I1507" t="s">
        <v>292</v>
      </c>
      <c r="J1507" t="s">
        <v>320</v>
      </c>
    </row>
    <row r="1508" spans="1:10" x14ac:dyDescent="0.25">
      <c r="A1508" t="s">
        <v>186</v>
      </c>
      <c r="B1508">
        <v>4</v>
      </c>
      <c r="C1508">
        <v>3</v>
      </c>
      <c r="D1508" t="s">
        <v>187</v>
      </c>
      <c r="E1508" t="s">
        <v>1751</v>
      </c>
      <c r="F1508">
        <v>131695.42000000001</v>
      </c>
      <c r="G1508" t="s">
        <v>189</v>
      </c>
      <c r="H1508" t="s">
        <v>280</v>
      </c>
      <c r="I1508" t="s">
        <v>206</v>
      </c>
      <c r="J1508" t="s">
        <v>320</v>
      </c>
    </row>
    <row r="1509" spans="1:10" x14ac:dyDescent="0.25">
      <c r="A1509" t="s">
        <v>186</v>
      </c>
      <c r="B1509">
        <v>4</v>
      </c>
      <c r="C1509">
        <v>3</v>
      </c>
      <c r="D1509" t="s">
        <v>187</v>
      </c>
      <c r="E1509" t="s">
        <v>1752</v>
      </c>
      <c r="F1509">
        <v>133211.12</v>
      </c>
      <c r="G1509" t="s">
        <v>189</v>
      </c>
      <c r="H1509" t="s">
        <v>292</v>
      </c>
      <c r="I1509" t="s">
        <v>196</v>
      </c>
      <c r="J1509" t="s">
        <v>320</v>
      </c>
    </row>
    <row r="1510" spans="1:10" x14ac:dyDescent="0.25">
      <c r="A1510" t="s">
        <v>186</v>
      </c>
      <c r="B1510">
        <v>4</v>
      </c>
      <c r="C1510">
        <v>3</v>
      </c>
      <c r="D1510" t="s">
        <v>187</v>
      </c>
      <c r="E1510" t="s">
        <v>1753</v>
      </c>
      <c r="F1510">
        <v>336050.06</v>
      </c>
      <c r="G1510" t="s">
        <v>189</v>
      </c>
      <c r="H1510" t="s">
        <v>292</v>
      </c>
      <c r="I1510" t="s">
        <v>196</v>
      </c>
      <c r="J1510" t="s">
        <v>320</v>
      </c>
    </row>
    <row r="1511" spans="1:10" x14ac:dyDescent="0.25">
      <c r="A1511" t="s">
        <v>186</v>
      </c>
      <c r="B1511">
        <v>4</v>
      </c>
      <c r="C1511">
        <v>3</v>
      </c>
      <c r="D1511" t="s">
        <v>187</v>
      </c>
      <c r="E1511" t="s">
        <v>1754</v>
      </c>
      <c r="F1511">
        <v>61208.05</v>
      </c>
      <c r="G1511" t="s">
        <v>189</v>
      </c>
      <c r="H1511" t="s">
        <v>282</v>
      </c>
      <c r="I1511" t="s">
        <v>215</v>
      </c>
      <c r="J1511" t="s">
        <v>320</v>
      </c>
    </row>
    <row r="1512" spans="1:10" x14ac:dyDescent="0.25">
      <c r="A1512" t="s">
        <v>186</v>
      </c>
      <c r="B1512">
        <v>4</v>
      </c>
      <c r="C1512">
        <v>3</v>
      </c>
      <c r="D1512" t="s">
        <v>187</v>
      </c>
      <c r="E1512" t="s">
        <v>1755</v>
      </c>
      <c r="F1512">
        <v>343873.83</v>
      </c>
      <c r="G1512" t="s">
        <v>189</v>
      </c>
      <c r="H1512" t="s">
        <v>292</v>
      </c>
      <c r="I1512" t="s">
        <v>196</v>
      </c>
      <c r="J1512" t="s">
        <v>320</v>
      </c>
    </row>
    <row r="1513" spans="1:10" x14ac:dyDescent="0.25">
      <c r="A1513" t="s">
        <v>186</v>
      </c>
      <c r="B1513">
        <v>4</v>
      </c>
      <c r="C1513">
        <v>3</v>
      </c>
      <c r="D1513" t="s">
        <v>187</v>
      </c>
      <c r="E1513" t="s">
        <v>1756</v>
      </c>
      <c r="F1513">
        <v>161227.73000000001</v>
      </c>
      <c r="G1513" t="s">
        <v>189</v>
      </c>
      <c r="H1513" t="s">
        <v>280</v>
      </c>
      <c r="I1513" t="s">
        <v>232</v>
      </c>
      <c r="J1513" t="s">
        <v>320</v>
      </c>
    </row>
    <row r="1514" spans="1:10" x14ac:dyDescent="0.25">
      <c r="A1514" t="s">
        <v>186</v>
      </c>
      <c r="B1514">
        <v>4</v>
      </c>
      <c r="C1514">
        <v>3</v>
      </c>
      <c r="D1514" t="s">
        <v>187</v>
      </c>
      <c r="E1514" t="s">
        <v>1757</v>
      </c>
      <c r="F1514">
        <v>13553.79</v>
      </c>
      <c r="G1514" t="s">
        <v>189</v>
      </c>
      <c r="H1514" t="s">
        <v>292</v>
      </c>
      <c r="I1514" t="s">
        <v>215</v>
      </c>
      <c r="J1514" t="s">
        <v>320</v>
      </c>
    </row>
    <row r="1515" spans="1:10" x14ac:dyDescent="0.25">
      <c r="A1515" t="s">
        <v>186</v>
      </c>
      <c r="B1515">
        <v>4</v>
      </c>
      <c r="C1515">
        <v>3</v>
      </c>
      <c r="D1515" t="s">
        <v>187</v>
      </c>
      <c r="E1515" t="s">
        <v>1758</v>
      </c>
      <c r="F1515">
        <v>286392.78000000003</v>
      </c>
      <c r="G1515" t="s">
        <v>189</v>
      </c>
      <c r="H1515" t="s">
        <v>289</v>
      </c>
      <c r="I1515" t="s">
        <v>232</v>
      </c>
      <c r="J1515" t="s">
        <v>320</v>
      </c>
    </row>
    <row r="1516" spans="1:10" x14ac:dyDescent="0.25">
      <c r="A1516" t="s">
        <v>186</v>
      </c>
      <c r="B1516">
        <v>4</v>
      </c>
      <c r="C1516">
        <v>3</v>
      </c>
      <c r="D1516" t="s">
        <v>187</v>
      </c>
      <c r="E1516" t="s">
        <v>1759</v>
      </c>
      <c r="F1516">
        <v>142562.92000000001</v>
      </c>
      <c r="G1516" t="s">
        <v>189</v>
      </c>
      <c r="H1516" t="s">
        <v>196</v>
      </c>
      <c r="I1516" t="s">
        <v>196</v>
      </c>
      <c r="J1516" t="s">
        <v>320</v>
      </c>
    </row>
    <row r="1517" spans="1:10" x14ac:dyDescent="0.25">
      <c r="A1517" t="s">
        <v>186</v>
      </c>
      <c r="B1517">
        <v>4</v>
      </c>
      <c r="C1517">
        <v>3</v>
      </c>
      <c r="D1517" t="s">
        <v>187</v>
      </c>
      <c r="E1517" t="s">
        <v>1760</v>
      </c>
      <c r="F1517">
        <v>40641.279999999999</v>
      </c>
      <c r="G1517" t="s">
        <v>189</v>
      </c>
      <c r="H1517" t="s">
        <v>292</v>
      </c>
      <c r="I1517" t="s">
        <v>292</v>
      </c>
      <c r="J1517" t="s">
        <v>320</v>
      </c>
    </row>
    <row r="1518" spans="1:10" x14ac:dyDescent="0.25">
      <c r="A1518" t="s">
        <v>186</v>
      </c>
      <c r="B1518">
        <v>4</v>
      </c>
      <c r="C1518">
        <v>3</v>
      </c>
      <c r="D1518" t="s">
        <v>187</v>
      </c>
      <c r="E1518" t="s">
        <v>1761</v>
      </c>
      <c r="F1518">
        <v>617524.13</v>
      </c>
      <c r="G1518" t="s">
        <v>189</v>
      </c>
      <c r="H1518" t="s">
        <v>280</v>
      </c>
      <c r="I1518" t="s">
        <v>232</v>
      </c>
      <c r="J1518" t="s">
        <v>320</v>
      </c>
    </row>
    <row r="1519" spans="1:10" x14ac:dyDescent="0.25">
      <c r="A1519" t="s">
        <v>186</v>
      </c>
      <c r="B1519">
        <v>4</v>
      </c>
      <c r="C1519">
        <v>3</v>
      </c>
      <c r="D1519" t="s">
        <v>187</v>
      </c>
      <c r="E1519" t="s">
        <v>1762</v>
      </c>
      <c r="F1519">
        <v>212670.73</v>
      </c>
      <c r="G1519" t="s">
        <v>189</v>
      </c>
      <c r="H1519" t="s">
        <v>196</v>
      </c>
      <c r="I1519" t="s">
        <v>225</v>
      </c>
      <c r="J1519" t="s">
        <v>320</v>
      </c>
    </row>
    <row r="1520" spans="1:10" x14ac:dyDescent="0.25">
      <c r="A1520" t="s">
        <v>186</v>
      </c>
      <c r="B1520">
        <v>4</v>
      </c>
      <c r="C1520">
        <v>3</v>
      </c>
      <c r="D1520" t="s">
        <v>187</v>
      </c>
      <c r="E1520" t="s">
        <v>1763</v>
      </c>
      <c r="F1520">
        <v>216990.1</v>
      </c>
      <c r="G1520" t="s">
        <v>189</v>
      </c>
      <c r="H1520" t="s">
        <v>289</v>
      </c>
      <c r="I1520" t="s">
        <v>232</v>
      </c>
      <c r="J1520" t="s">
        <v>320</v>
      </c>
    </row>
    <row r="1521" spans="1:10" x14ac:dyDescent="0.25">
      <c r="A1521" t="s">
        <v>186</v>
      </c>
      <c r="B1521">
        <v>4</v>
      </c>
      <c r="C1521">
        <v>3</v>
      </c>
      <c r="D1521" t="s">
        <v>187</v>
      </c>
      <c r="E1521" t="s">
        <v>1764</v>
      </c>
      <c r="F1521">
        <v>421173.68</v>
      </c>
      <c r="G1521" t="s">
        <v>189</v>
      </c>
      <c r="H1521" t="s">
        <v>282</v>
      </c>
      <c r="I1521" t="s">
        <v>421</v>
      </c>
      <c r="J1521" t="s">
        <v>320</v>
      </c>
    </row>
    <row r="1522" spans="1:10" x14ac:dyDescent="0.25">
      <c r="A1522" t="s">
        <v>186</v>
      </c>
      <c r="B1522">
        <v>4</v>
      </c>
      <c r="C1522">
        <v>3</v>
      </c>
      <c r="D1522" t="s">
        <v>187</v>
      </c>
      <c r="E1522" t="s">
        <v>1765</v>
      </c>
      <c r="F1522">
        <v>401598.6</v>
      </c>
      <c r="G1522" t="s">
        <v>189</v>
      </c>
      <c r="H1522" t="s">
        <v>196</v>
      </c>
      <c r="I1522" t="s">
        <v>196</v>
      </c>
      <c r="J1522" t="s">
        <v>320</v>
      </c>
    </row>
    <row r="1523" spans="1:10" x14ac:dyDescent="0.25">
      <c r="A1523" t="s">
        <v>186</v>
      </c>
      <c r="B1523">
        <v>4</v>
      </c>
      <c r="C1523">
        <v>3</v>
      </c>
      <c r="D1523" t="s">
        <v>187</v>
      </c>
      <c r="E1523" t="s">
        <v>1766</v>
      </c>
      <c r="F1523">
        <v>326068.78000000003</v>
      </c>
      <c r="G1523" t="s">
        <v>189</v>
      </c>
      <c r="H1523" t="s">
        <v>244</v>
      </c>
      <c r="I1523" t="s">
        <v>232</v>
      </c>
      <c r="J1523" t="s">
        <v>320</v>
      </c>
    </row>
    <row r="1524" spans="1:10" x14ac:dyDescent="0.25">
      <c r="A1524" t="s">
        <v>186</v>
      </c>
      <c r="B1524">
        <v>4</v>
      </c>
      <c r="C1524">
        <v>3</v>
      </c>
      <c r="D1524" t="s">
        <v>187</v>
      </c>
      <c r="E1524" t="s">
        <v>1767</v>
      </c>
      <c r="F1524">
        <v>222192.27</v>
      </c>
      <c r="G1524" t="s">
        <v>189</v>
      </c>
      <c r="H1524" t="s">
        <v>196</v>
      </c>
      <c r="I1524" t="s">
        <v>292</v>
      </c>
      <c r="J1524" t="s">
        <v>320</v>
      </c>
    </row>
    <row r="1525" spans="1:10" x14ac:dyDescent="0.25">
      <c r="A1525" t="s">
        <v>186</v>
      </c>
      <c r="B1525">
        <v>4</v>
      </c>
      <c r="C1525">
        <v>3</v>
      </c>
      <c r="D1525" t="s">
        <v>187</v>
      </c>
      <c r="E1525" t="s">
        <v>1768</v>
      </c>
      <c r="F1525">
        <v>151927.14000000001</v>
      </c>
      <c r="G1525" t="s">
        <v>189</v>
      </c>
      <c r="H1525" t="s">
        <v>196</v>
      </c>
      <c r="I1525" t="s">
        <v>215</v>
      </c>
      <c r="J1525" t="s">
        <v>320</v>
      </c>
    </row>
    <row r="1526" spans="1:10" x14ac:dyDescent="0.25">
      <c r="A1526" t="s">
        <v>186</v>
      </c>
      <c r="B1526">
        <v>4</v>
      </c>
      <c r="C1526">
        <v>3</v>
      </c>
      <c r="D1526" t="s">
        <v>187</v>
      </c>
      <c r="E1526" t="s">
        <v>1769</v>
      </c>
      <c r="F1526">
        <v>154099.44</v>
      </c>
      <c r="G1526" t="s">
        <v>189</v>
      </c>
      <c r="H1526" t="s">
        <v>297</v>
      </c>
      <c r="I1526" t="s">
        <v>232</v>
      </c>
      <c r="J1526" t="s">
        <v>320</v>
      </c>
    </row>
    <row r="1527" spans="1:10" x14ac:dyDescent="0.25">
      <c r="A1527" t="s">
        <v>186</v>
      </c>
      <c r="B1527">
        <v>4</v>
      </c>
      <c r="C1527">
        <v>3</v>
      </c>
      <c r="D1527" t="s">
        <v>187</v>
      </c>
      <c r="E1527" t="s">
        <v>1770</v>
      </c>
      <c r="F1527">
        <v>68009.53</v>
      </c>
      <c r="G1527" t="s">
        <v>189</v>
      </c>
      <c r="H1527" t="s">
        <v>292</v>
      </c>
      <c r="I1527" t="s">
        <v>215</v>
      </c>
      <c r="J1527" t="s">
        <v>320</v>
      </c>
    </row>
    <row r="1528" spans="1:10" x14ac:dyDescent="0.25">
      <c r="A1528" t="s">
        <v>186</v>
      </c>
      <c r="B1528">
        <v>4</v>
      </c>
      <c r="C1528">
        <v>3</v>
      </c>
      <c r="D1528" t="s">
        <v>187</v>
      </c>
      <c r="E1528" t="s">
        <v>1771</v>
      </c>
      <c r="F1528">
        <v>378847.14</v>
      </c>
      <c r="G1528" t="s">
        <v>189</v>
      </c>
      <c r="H1528" t="s">
        <v>654</v>
      </c>
      <c r="I1528" t="s">
        <v>654</v>
      </c>
      <c r="J1528" t="s">
        <v>320</v>
      </c>
    </row>
    <row r="1529" spans="1:10" x14ac:dyDescent="0.25">
      <c r="A1529" t="s">
        <v>186</v>
      </c>
      <c r="B1529">
        <v>4</v>
      </c>
      <c r="C1529">
        <v>3</v>
      </c>
      <c r="D1529" t="s">
        <v>187</v>
      </c>
      <c r="E1529" t="s">
        <v>1772</v>
      </c>
      <c r="F1529">
        <v>172543.84</v>
      </c>
      <c r="G1529" t="s">
        <v>189</v>
      </c>
      <c r="H1529" t="s">
        <v>292</v>
      </c>
      <c r="I1529" t="s">
        <v>196</v>
      </c>
      <c r="J1529" t="s">
        <v>320</v>
      </c>
    </row>
    <row r="1530" spans="1:10" x14ac:dyDescent="0.25">
      <c r="A1530" t="s">
        <v>186</v>
      </c>
      <c r="B1530">
        <v>4</v>
      </c>
      <c r="C1530">
        <v>3</v>
      </c>
      <c r="D1530" t="s">
        <v>187</v>
      </c>
      <c r="E1530" t="s">
        <v>1773</v>
      </c>
      <c r="F1530">
        <v>452297.95</v>
      </c>
      <c r="G1530" t="s">
        <v>189</v>
      </c>
      <c r="H1530" t="s">
        <v>292</v>
      </c>
      <c r="I1530" t="s">
        <v>711</v>
      </c>
      <c r="J1530" t="s">
        <v>320</v>
      </c>
    </row>
    <row r="1531" spans="1:10" x14ac:dyDescent="0.25">
      <c r="A1531" t="s">
        <v>186</v>
      </c>
      <c r="B1531">
        <v>4</v>
      </c>
      <c r="C1531">
        <v>3</v>
      </c>
      <c r="D1531" t="s">
        <v>187</v>
      </c>
      <c r="E1531" t="s">
        <v>1774</v>
      </c>
      <c r="F1531">
        <v>190983.95</v>
      </c>
      <c r="G1531" t="s">
        <v>189</v>
      </c>
      <c r="H1531" t="s">
        <v>307</v>
      </c>
      <c r="I1531" t="s">
        <v>190</v>
      </c>
      <c r="J1531" t="s">
        <v>320</v>
      </c>
    </row>
    <row r="1532" spans="1:10" x14ac:dyDescent="0.25">
      <c r="A1532" t="s">
        <v>186</v>
      </c>
      <c r="B1532">
        <v>4</v>
      </c>
      <c r="C1532">
        <v>3</v>
      </c>
      <c r="D1532" t="s">
        <v>187</v>
      </c>
      <c r="E1532" t="s">
        <v>1775</v>
      </c>
      <c r="F1532">
        <v>205450.08</v>
      </c>
      <c r="G1532" t="s">
        <v>189</v>
      </c>
      <c r="H1532" t="s">
        <v>282</v>
      </c>
      <c r="I1532" t="s">
        <v>232</v>
      </c>
      <c r="J1532" t="s">
        <v>320</v>
      </c>
    </row>
    <row r="1533" spans="1:10" x14ac:dyDescent="0.25">
      <c r="A1533" t="s">
        <v>186</v>
      </c>
      <c r="B1533">
        <v>4</v>
      </c>
      <c r="C1533">
        <v>3</v>
      </c>
      <c r="D1533" t="s">
        <v>187</v>
      </c>
      <c r="E1533" t="s">
        <v>1776</v>
      </c>
      <c r="F1533">
        <v>144421.94</v>
      </c>
      <c r="G1533" t="s">
        <v>189</v>
      </c>
      <c r="H1533" t="s">
        <v>196</v>
      </c>
      <c r="I1533" t="s">
        <v>196</v>
      </c>
      <c r="J1533" t="s">
        <v>320</v>
      </c>
    </row>
    <row r="1534" spans="1:10" x14ac:dyDescent="0.25">
      <c r="A1534" t="s">
        <v>186</v>
      </c>
      <c r="B1534">
        <v>4</v>
      </c>
      <c r="C1534">
        <v>3</v>
      </c>
      <c r="D1534" t="s">
        <v>187</v>
      </c>
      <c r="E1534" t="s">
        <v>1777</v>
      </c>
      <c r="F1534">
        <v>44208.17</v>
      </c>
      <c r="G1534" t="s">
        <v>189</v>
      </c>
      <c r="H1534" t="s">
        <v>292</v>
      </c>
      <c r="I1534" t="s">
        <v>292</v>
      </c>
      <c r="J1534" t="s">
        <v>320</v>
      </c>
    </row>
    <row r="1535" spans="1:10" x14ac:dyDescent="0.25">
      <c r="A1535" t="s">
        <v>186</v>
      </c>
      <c r="B1535">
        <v>4</v>
      </c>
      <c r="C1535">
        <v>3</v>
      </c>
      <c r="D1535" t="s">
        <v>187</v>
      </c>
      <c r="E1535" t="s">
        <v>1778</v>
      </c>
      <c r="F1535">
        <v>666575.54</v>
      </c>
      <c r="G1535" t="s">
        <v>189</v>
      </c>
      <c r="H1535" t="s">
        <v>297</v>
      </c>
      <c r="I1535" t="s">
        <v>232</v>
      </c>
      <c r="J1535" t="s">
        <v>320</v>
      </c>
    </row>
    <row r="1536" spans="1:10" x14ac:dyDescent="0.25">
      <c r="A1536" t="s">
        <v>186</v>
      </c>
      <c r="B1536">
        <v>4</v>
      </c>
      <c r="C1536">
        <v>3</v>
      </c>
      <c r="D1536" t="s">
        <v>187</v>
      </c>
      <c r="E1536" t="s">
        <v>1779</v>
      </c>
      <c r="F1536">
        <v>658886.15</v>
      </c>
      <c r="G1536" t="s">
        <v>189</v>
      </c>
      <c r="H1536" t="s">
        <v>280</v>
      </c>
      <c r="I1536" t="s">
        <v>232</v>
      </c>
      <c r="J1536" t="s">
        <v>320</v>
      </c>
    </row>
    <row r="1537" spans="1:10" x14ac:dyDescent="0.25">
      <c r="A1537" t="s">
        <v>186</v>
      </c>
      <c r="B1537">
        <v>4</v>
      </c>
      <c r="C1537">
        <v>3</v>
      </c>
      <c r="D1537" t="s">
        <v>187</v>
      </c>
      <c r="E1537" t="s">
        <v>1780</v>
      </c>
      <c r="F1537">
        <v>27580.7</v>
      </c>
      <c r="G1537" t="s">
        <v>189</v>
      </c>
      <c r="H1537" t="s">
        <v>292</v>
      </c>
      <c r="I1537" t="s">
        <v>215</v>
      </c>
      <c r="J1537" t="s">
        <v>320</v>
      </c>
    </row>
    <row r="1538" spans="1:10" x14ac:dyDescent="0.25">
      <c r="A1538" t="s">
        <v>186</v>
      </c>
      <c r="B1538">
        <v>4</v>
      </c>
      <c r="C1538">
        <v>3</v>
      </c>
      <c r="D1538" t="s">
        <v>187</v>
      </c>
      <c r="E1538" t="s">
        <v>1781</v>
      </c>
      <c r="F1538">
        <v>116166.27</v>
      </c>
      <c r="G1538" t="s">
        <v>189</v>
      </c>
      <c r="H1538" t="s">
        <v>292</v>
      </c>
      <c r="I1538" t="s">
        <v>711</v>
      </c>
      <c r="J1538" t="s">
        <v>320</v>
      </c>
    </row>
    <row r="1539" spans="1:10" x14ac:dyDescent="0.25">
      <c r="A1539" t="s">
        <v>186</v>
      </c>
      <c r="B1539">
        <v>4</v>
      </c>
      <c r="C1539">
        <v>3</v>
      </c>
      <c r="D1539" t="s">
        <v>187</v>
      </c>
      <c r="E1539" t="s">
        <v>1782</v>
      </c>
      <c r="F1539">
        <v>412409.83</v>
      </c>
      <c r="G1539" t="s">
        <v>189</v>
      </c>
      <c r="H1539" t="s">
        <v>196</v>
      </c>
      <c r="I1539" t="s">
        <v>196</v>
      </c>
      <c r="J1539" t="s">
        <v>320</v>
      </c>
    </row>
    <row r="1540" spans="1:10" x14ac:dyDescent="0.25">
      <c r="A1540" t="s">
        <v>186</v>
      </c>
      <c r="B1540">
        <v>4</v>
      </c>
      <c r="C1540">
        <v>3</v>
      </c>
      <c r="D1540" t="s">
        <v>187</v>
      </c>
      <c r="E1540" t="s">
        <v>1783</v>
      </c>
      <c r="F1540">
        <v>60632.93</v>
      </c>
      <c r="G1540" t="s">
        <v>189</v>
      </c>
      <c r="H1540" t="s">
        <v>292</v>
      </c>
      <c r="I1540" t="s">
        <v>292</v>
      </c>
      <c r="J1540" t="s">
        <v>320</v>
      </c>
    </row>
    <row r="1541" spans="1:10" x14ac:dyDescent="0.25">
      <c r="A1541" t="s">
        <v>186</v>
      </c>
      <c r="B1541">
        <v>4</v>
      </c>
      <c r="C1541">
        <v>3</v>
      </c>
      <c r="D1541" t="s">
        <v>187</v>
      </c>
      <c r="E1541" t="s">
        <v>1784</v>
      </c>
      <c r="F1541">
        <v>406108.38</v>
      </c>
      <c r="G1541" t="s">
        <v>189</v>
      </c>
      <c r="H1541" t="s">
        <v>196</v>
      </c>
      <c r="I1541" t="s">
        <v>196</v>
      </c>
      <c r="J1541" t="s">
        <v>320</v>
      </c>
    </row>
    <row r="1542" spans="1:10" x14ac:dyDescent="0.25">
      <c r="A1542" t="s">
        <v>186</v>
      </c>
      <c r="B1542">
        <v>4</v>
      </c>
      <c r="C1542">
        <v>3</v>
      </c>
      <c r="D1542" t="s">
        <v>187</v>
      </c>
      <c r="E1542" t="s">
        <v>1785</v>
      </c>
      <c r="F1542">
        <v>57701.440000000002</v>
      </c>
      <c r="G1542" t="s">
        <v>189</v>
      </c>
      <c r="H1542" t="s">
        <v>292</v>
      </c>
      <c r="I1542" t="s">
        <v>292</v>
      </c>
      <c r="J1542" t="s">
        <v>320</v>
      </c>
    </row>
    <row r="1543" spans="1:10" x14ac:dyDescent="0.25">
      <c r="A1543" t="s">
        <v>186</v>
      </c>
      <c r="B1543">
        <v>4</v>
      </c>
      <c r="C1543">
        <v>3</v>
      </c>
      <c r="D1543" t="s">
        <v>187</v>
      </c>
      <c r="E1543" t="s">
        <v>1786</v>
      </c>
      <c r="F1543">
        <v>105181.51</v>
      </c>
      <c r="G1543" t="s">
        <v>189</v>
      </c>
      <c r="H1543" t="s">
        <v>280</v>
      </c>
      <c r="I1543" t="s">
        <v>232</v>
      </c>
      <c r="J1543" t="s">
        <v>320</v>
      </c>
    </row>
    <row r="1544" spans="1:10" x14ac:dyDescent="0.25">
      <c r="A1544" t="s">
        <v>186</v>
      </c>
      <c r="B1544">
        <v>4</v>
      </c>
      <c r="C1544">
        <v>3</v>
      </c>
      <c r="D1544" t="s">
        <v>187</v>
      </c>
      <c r="E1544" t="s">
        <v>1787</v>
      </c>
      <c r="F1544">
        <v>196016.89</v>
      </c>
      <c r="G1544" t="s">
        <v>189</v>
      </c>
      <c r="H1544" t="s">
        <v>196</v>
      </c>
      <c r="I1544" t="s">
        <v>196</v>
      </c>
      <c r="J1544" t="s">
        <v>320</v>
      </c>
    </row>
    <row r="1545" spans="1:10" x14ac:dyDescent="0.25">
      <c r="A1545" t="s">
        <v>186</v>
      </c>
      <c r="B1545">
        <v>4</v>
      </c>
      <c r="C1545">
        <v>3</v>
      </c>
      <c r="D1545" t="s">
        <v>187</v>
      </c>
      <c r="E1545" t="s">
        <v>1788</v>
      </c>
      <c r="F1545">
        <v>324473.26</v>
      </c>
      <c r="G1545" t="s">
        <v>189</v>
      </c>
      <c r="H1545" t="s">
        <v>196</v>
      </c>
      <c r="I1545" t="s">
        <v>196</v>
      </c>
      <c r="J1545" t="s">
        <v>320</v>
      </c>
    </row>
    <row r="1546" spans="1:10" x14ac:dyDescent="0.25">
      <c r="A1546" t="s">
        <v>186</v>
      </c>
      <c r="B1546">
        <v>4</v>
      </c>
      <c r="C1546">
        <v>3</v>
      </c>
      <c r="D1546" t="s">
        <v>187</v>
      </c>
      <c r="E1546" t="s">
        <v>1789</v>
      </c>
      <c r="F1546">
        <v>96790.56</v>
      </c>
      <c r="G1546" t="s">
        <v>189</v>
      </c>
      <c r="H1546" t="s">
        <v>292</v>
      </c>
      <c r="I1546" t="s">
        <v>711</v>
      </c>
      <c r="J1546" t="s">
        <v>320</v>
      </c>
    </row>
    <row r="1547" spans="1:10" x14ac:dyDescent="0.25">
      <c r="A1547" t="s">
        <v>186</v>
      </c>
      <c r="B1547">
        <v>4</v>
      </c>
      <c r="C1547">
        <v>3</v>
      </c>
      <c r="D1547" t="s">
        <v>187</v>
      </c>
      <c r="E1547" t="s">
        <v>1790</v>
      </c>
      <c r="F1547">
        <v>150521.44</v>
      </c>
      <c r="G1547" t="s">
        <v>189</v>
      </c>
      <c r="H1547" t="s">
        <v>421</v>
      </c>
      <c r="I1547" t="s">
        <v>349</v>
      </c>
      <c r="J1547" t="s">
        <v>320</v>
      </c>
    </row>
    <row r="1548" spans="1:10" x14ac:dyDescent="0.25">
      <c r="A1548" t="s">
        <v>186</v>
      </c>
      <c r="B1548">
        <v>4</v>
      </c>
      <c r="C1548">
        <v>3</v>
      </c>
      <c r="D1548" t="s">
        <v>187</v>
      </c>
      <c r="E1548" t="s">
        <v>1791</v>
      </c>
      <c r="F1548">
        <v>291882.53000000003</v>
      </c>
      <c r="G1548" t="s">
        <v>189</v>
      </c>
      <c r="H1548" t="s">
        <v>292</v>
      </c>
      <c r="I1548" t="s">
        <v>196</v>
      </c>
      <c r="J1548" t="s">
        <v>320</v>
      </c>
    </row>
    <row r="1549" spans="1:10" x14ac:dyDescent="0.25">
      <c r="A1549" t="s">
        <v>186</v>
      </c>
      <c r="B1549">
        <v>4</v>
      </c>
      <c r="C1549">
        <v>3</v>
      </c>
      <c r="D1549" t="s">
        <v>187</v>
      </c>
      <c r="E1549" t="s">
        <v>1792</v>
      </c>
      <c r="F1549">
        <v>100425.34</v>
      </c>
      <c r="G1549" t="s">
        <v>189</v>
      </c>
      <c r="H1549" t="s">
        <v>1227</v>
      </c>
      <c r="I1549" t="s">
        <v>196</v>
      </c>
      <c r="J1549" t="s">
        <v>320</v>
      </c>
    </row>
    <row r="1550" spans="1:10" x14ac:dyDescent="0.25">
      <c r="A1550" t="s">
        <v>186</v>
      </c>
      <c r="B1550">
        <v>4</v>
      </c>
      <c r="C1550">
        <v>3</v>
      </c>
      <c r="D1550" t="s">
        <v>187</v>
      </c>
      <c r="E1550" t="s">
        <v>1793</v>
      </c>
      <c r="F1550">
        <v>339976.37</v>
      </c>
      <c r="G1550" t="s">
        <v>189</v>
      </c>
      <c r="H1550" t="s">
        <v>196</v>
      </c>
      <c r="I1550" t="s">
        <v>196</v>
      </c>
      <c r="J1550" t="s">
        <v>320</v>
      </c>
    </row>
    <row r="1551" spans="1:10" x14ac:dyDescent="0.25">
      <c r="A1551" t="s">
        <v>186</v>
      </c>
      <c r="B1551">
        <v>4</v>
      </c>
      <c r="C1551">
        <v>3</v>
      </c>
      <c r="D1551" t="s">
        <v>187</v>
      </c>
      <c r="E1551" t="s">
        <v>1794</v>
      </c>
      <c r="F1551">
        <v>206332.57</v>
      </c>
      <c r="G1551" t="s">
        <v>189</v>
      </c>
      <c r="H1551" t="s">
        <v>196</v>
      </c>
      <c r="I1551" t="s">
        <v>421</v>
      </c>
      <c r="J1551" t="s">
        <v>320</v>
      </c>
    </row>
    <row r="1552" spans="1:10" x14ac:dyDescent="0.25">
      <c r="A1552" t="s">
        <v>186</v>
      </c>
      <c r="B1552">
        <v>4</v>
      </c>
      <c r="C1552">
        <v>3</v>
      </c>
      <c r="D1552" t="s">
        <v>187</v>
      </c>
      <c r="E1552" t="s">
        <v>1795</v>
      </c>
      <c r="F1552">
        <v>386903.37</v>
      </c>
      <c r="G1552" t="s">
        <v>189</v>
      </c>
      <c r="H1552" t="s">
        <v>292</v>
      </c>
      <c r="I1552" t="s">
        <v>196</v>
      </c>
      <c r="J1552" t="s">
        <v>320</v>
      </c>
    </row>
    <row r="1553" spans="1:10" x14ac:dyDescent="0.25">
      <c r="A1553" t="s">
        <v>186</v>
      </c>
      <c r="B1553">
        <v>4</v>
      </c>
      <c r="C1553">
        <v>3</v>
      </c>
      <c r="D1553" t="s">
        <v>187</v>
      </c>
      <c r="E1553" t="s">
        <v>1796</v>
      </c>
      <c r="F1553">
        <v>147349.22</v>
      </c>
      <c r="G1553" t="s">
        <v>189</v>
      </c>
      <c r="H1553" t="s">
        <v>292</v>
      </c>
      <c r="I1553" t="s">
        <v>711</v>
      </c>
      <c r="J1553" t="s">
        <v>320</v>
      </c>
    </row>
    <row r="1554" spans="1:10" x14ac:dyDescent="0.25">
      <c r="A1554" t="s">
        <v>186</v>
      </c>
      <c r="B1554">
        <v>4</v>
      </c>
      <c r="C1554">
        <v>3</v>
      </c>
      <c r="D1554" t="s">
        <v>187</v>
      </c>
      <c r="E1554" t="s">
        <v>1797</v>
      </c>
      <c r="F1554">
        <v>316476.27</v>
      </c>
      <c r="G1554" t="s">
        <v>189</v>
      </c>
      <c r="H1554" t="s">
        <v>1227</v>
      </c>
      <c r="I1554" t="s">
        <v>212</v>
      </c>
      <c r="J1554" t="s">
        <v>320</v>
      </c>
    </row>
    <row r="1555" spans="1:10" x14ac:dyDescent="0.25">
      <c r="A1555" t="s">
        <v>186</v>
      </c>
      <c r="B1555">
        <v>4</v>
      </c>
      <c r="C1555">
        <v>3</v>
      </c>
      <c r="D1555" t="s">
        <v>187</v>
      </c>
      <c r="E1555" t="s">
        <v>1798</v>
      </c>
      <c r="F1555">
        <v>61411.519999999997</v>
      </c>
      <c r="G1555" t="s">
        <v>189</v>
      </c>
      <c r="H1555" t="s">
        <v>300</v>
      </c>
      <c r="I1555" t="s">
        <v>292</v>
      </c>
      <c r="J1555" t="s">
        <v>320</v>
      </c>
    </row>
    <row r="1556" spans="1:10" x14ac:dyDescent="0.25">
      <c r="A1556" t="s">
        <v>186</v>
      </c>
      <c r="B1556">
        <v>4</v>
      </c>
      <c r="C1556">
        <v>3</v>
      </c>
      <c r="D1556" t="s">
        <v>187</v>
      </c>
      <c r="E1556" t="s">
        <v>1799</v>
      </c>
      <c r="F1556">
        <v>418346.75</v>
      </c>
      <c r="G1556" t="s">
        <v>189</v>
      </c>
      <c r="H1556" t="s">
        <v>289</v>
      </c>
      <c r="I1556" t="s">
        <v>190</v>
      </c>
      <c r="J1556" t="s">
        <v>320</v>
      </c>
    </row>
    <row r="1557" spans="1:10" x14ac:dyDescent="0.25">
      <c r="A1557" t="s">
        <v>186</v>
      </c>
      <c r="B1557">
        <v>4</v>
      </c>
      <c r="C1557">
        <v>3</v>
      </c>
      <c r="D1557" t="s">
        <v>187</v>
      </c>
      <c r="E1557" t="s">
        <v>1800</v>
      </c>
      <c r="F1557">
        <v>166418.53</v>
      </c>
      <c r="G1557" t="s">
        <v>189</v>
      </c>
      <c r="H1557" t="s">
        <v>244</v>
      </c>
      <c r="I1557" t="s">
        <v>199</v>
      </c>
      <c r="J1557" t="s">
        <v>320</v>
      </c>
    </row>
    <row r="1558" spans="1:10" x14ac:dyDescent="0.25">
      <c r="A1558" t="s">
        <v>186</v>
      </c>
      <c r="B1558">
        <v>4</v>
      </c>
      <c r="C1558">
        <v>3</v>
      </c>
      <c r="D1558" t="s">
        <v>187</v>
      </c>
      <c r="E1558" t="s">
        <v>1801</v>
      </c>
      <c r="F1558">
        <v>114607</v>
      </c>
      <c r="G1558" t="s">
        <v>189</v>
      </c>
      <c r="H1558" t="s">
        <v>300</v>
      </c>
      <c r="I1558" t="s">
        <v>196</v>
      </c>
      <c r="J1558" t="s">
        <v>320</v>
      </c>
    </row>
    <row r="1559" spans="1:10" x14ac:dyDescent="0.25">
      <c r="A1559" t="s">
        <v>186</v>
      </c>
      <c r="B1559">
        <v>4</v>
      </c>
      <c r="C1559">
        <v>3</v>
      </c>
      <c r="D1559" t="s">
        <v>187</v>
      </c>
      <c r="E1559" t="s">
        <v>1802</v>
      </c>
      <c r="F1559">
        <v>270081.84000000003</v>
      </c>
      <c r="G1559" t="s">
        <v>189</v>
      </c>
      <c r="H1559" t="s">
        <v>1803</v>
      </c>
      <c r="I1559" t="s">
        <v>1803</v>
      </c>
      <c r="J1559" t="s">
        <v>320</v>
      </c>
    </row>
    <row r="1560" spans="1:10" x14ac:dyDescent="0.25">
      <c r="A1560" t="s">
        <v>186</v>
      </c>
      <c r="B1560">
        <v>4</v>
      </c>
      <c r="C1560">
        <v>3</v>
      </c>
      <c r="D1560" t="s">
        <v>187</v>
      </c>
      <c r="E1560" t="s">
        <v>1804</v>
      </c>
      <c r="F1560">
        <v>57831.14</v>
      </c>
      <c r="G1560" t="s">
        <v>189</v>
      </c>
      <c r="H1560" t="s">
        <v>292</v>
      </c>
      <c r="I1560" t="s">
        <v>225</v>
      </c>
      <c r="J1560" t="s">
        <v>320</v>
      </c>
    </row>
    <row r="1561" spans="1:10" x14ac:dyDescent="0.25">
      <c r="A1561" t="s">
        <v>186</v>
      </c>
      <c r="B1561">
        <v>4</v>
      </c>
      <c r="C1561">
        <v>3</v>
      </c>
      <c r="D1561" t="s">
        <v>187</v>
      </c>
      <c r="E1561" t="s">
        <v>1805</v>
      </c>
      <c r="F1561">
        <v>243074.45</v>
      </c>
      <c r="G1561" t="s">
        <v>189</v>
      </c>
      <c r="H1561" t="s">
        <v>282</v>
      </c>
      <c r="I1561" t="s">
        <v>212</v>
      </c>
      <c r="J1561" t="s">
        <v>320</v>
      </c>
    </row>
    <row r="1562" spans="1:10" x14ac:dyDescent="0.25">
      <c r="A1562" t="s">
        <v>186</v>
      </c>
      <c r="B1562">
        <v>4</v>
      </c>
      <c r="C1562">
        <v>3</v>
      </c>
      <c r="D1562" t="s">
        <v>187</v>
      </c>
      <c r="E1562" t="s">
        <v>1806</v>
      </c>
      <c r="F1562">
        <v>312513.53999999998</v>
      </c>
      <c r="G1562" t="s">
        <v>189</v>
      </c>
      <c r="H1562" t="s">
        <v>196</v>
      </c>
      <c r="I1562" t="s">
        <v>196</v>
      </c>
      <c r="J1562" t="s">
        <v>320</v>
      </c>
    </row>
    <row r="1563" spans="1:10" x14ac:dyDescent="0.25">
      <c r="A1563" t="s">
        <v>186</v>
      </c>
      <c r="B1563">
        <v>4</v>
      </c>
      <c r="C1563">
        <v>3</v>
      </c>
      <c r="D1563" t="s">
        <v>187</v>
      </c>
      <c r="E1563" t="s">
        <v>1807</v>
      </c>
      <c r="F1563">
        <v>82712.960000000006</v>
      </c>
      <c r="G1563" t="s">
        <v>189</v>
      </c>
      <c r="H1563" t="s">
        <v>196</v>
      </c>
      <c r="I1563" t="s">
        <v>196</v>
      </c>
      <c r="J1563" t="s">
        <v>320</v>
      </c>
    </row>
    <row r="1564" spans="1:10" x14ac:dyDescent="0.25">
      <c r="A1564" t="s">
        <v>186</v>
      </c>
      <c r="B1564">
        <v>4</v>
      </c>
      <c r="C1564">
        <v>3</v>
      </c>
      <c r="D1564" t="s">
        <v>187</v>
      </c>
      <c r="E1564" t="s">
        <v>1808</v>
      </c>
      <c r="F1564">
        <v>153235.74</v>
      </c>
      <c r="G1564" t="s">
        <v>189</v>
      </c>
      <c r="H1564" t="s">
        <v>196</v>
      </c>
      <c r="I1564" t="s">
        <v>196</v>
      </c>
      <c r="J1564" t="s">
        <v>320</v>
      </c>
    </row>
    <row r="1565" spans="1:10" x14ac:dyDescent="0.25">
      <c r="A1565" t="s">
        <v>186</v>
      </c>
      <c r="B1565">
        <v>4</v>
      </c>
      <c r="C1565">
        <v>3</v>
      </c>
      <c r="D1565" t="s">
        <v>187</v>
      </c>
      <c r="E1565" t="s">
        <v>1809</v>
      </c>
      <c r="F1565">
        <v>228702.56</v>
      </c>
      <c r="G1565" t="s">
        <v>189</v>
      </c>
      <c r="H1565" t="s">
        <v>292</v>
      </c>
      <c r="I1565" t="s">
        <v>196</v>
      </c>
      <c r="J1565" t="s">
        <v>320</v>
      </c>
    </row>
    <row r="1566" spans="1:10" x14ac:dyDescent="0.25">
      <c r="A1566" t="s">
        <v>186</v>
      </c>
      <c r="B1566">
        <v>4</v>
      </c>
      <c r="C1566">
        <v>3</v>
      </c>
      <c r="D1566" t="s">
        <v>187</v>
      </c>
      <c r="E1566" t="s">
        <v>1810</v>
      </c>
      <c r="F1566">
        <v>158483.68</v>
      </c>
      <c r="G1566" t="s">
        <v>189</v>
      </c>
      <c r="H1566" t="s">
        <v>280</v>
      </c>
      <c r="I1566" t="s">
        <v>232</v>
      </c>
      <c r="J1566" t="s">
        <v>320</v>
      </c>
    </row>
    <row r="1567" spans="1:10" x14ac:dyDescent="0.25">
      <c r="A1567" t="s">
        <v>186</v>
      </c>
      <c r="B1567">
        <v>4</v>
      </c>
      <c r="C1567">
        <v>3</v>
      </c>
      <c r="D1567" t="s">
        <v>187</v>
      </c>
      <c r="E1567" t="s">
        <v>1811</v>
      </c>
      <c r="F1567">
        <v>254027.33</v>
      </c>
      <c r="G1567" t="s">
        <v>189</v>
      </c>
      <c r="H1567" t="s">
        <v>244</v>
      </c>
      <c r="I1567" t="s">
        <v>196</v>
      </c>
      <c r="J1567" t="s">
        <v>320</v>
      </c>
    </row>
    <row r="1568" spans="1:10" x14ac:dyDescent="0.25">
      <c r="A1568" t="s">
        <v>186</v>
      </c>
      <c r="B1568">
        <v>4</v>
      </c>
      <c r="C1568">
        <v>3</v>
      </c>
      <c r="D1568" t="s">
        <v>187</v>
      </c>
      <c r="E1568" t="s">
        <v>1812</v>
      </c>
      <c r="F1568">
        <v>160022.49</v>
      </c>
      <c r="G1568" t="s">
        <v>189</v>
      </c>
      <c r="H1568" t="s">
        <v>196</v>
      </c>
      <c r="I1568" t="s">
        <v>349</v>
      </c>
      <c r="J1568" t="s">
        <v>320</v>
      </c>
    </row>
    <row r="1569" spans="1:10" x14ac:dyDescent="0.25">
      <c r="A1569" t="s">
        <v>186</v>
      </c>
      <c r="B1569">
        <v>4</v>
      </c>
      <c r="C1569">
        <v>3</v>
      </c>
      <c r="D1569" t="s">
        <v>187</v>
      </c>
      <c r="E1569" t="s">
        <v>1813</v>
      </c>
      <c r="F1569">
        <v>163837.99</v>
      </c>
      <c r="G1569" t="s">
        <v>189</v>
      </c>
      <c r="H1569" t="s">
        <v>300</v>
      </c>
      <c r="I1569" t="s">
        <v>196</v>
      </c>
      <c r="J1569" t="s">
        <v>320</v>
      </c>
    </row>
    <row r="1570" spans="1:10" x14ac:dyDescent="0.25">
      <c r="A1570" t="s">
        <v>186</v>
      </c>
      <c r="B1570">
        <v>4</v>
      </c>
      <c r="C1570">
        <v>3</v>
      </c>
      <c r="D1570" t="s">
        <v>187</v>
      </c>
      <c r="E1570" t="s">
        <v>1814</v>
      </c>
      <c r="F1570">
        <v>443295.09</v>
      </c>
      <c r="G1570" t="s">
        <v>189</v>
      </c>
      <c r="H1570" t="s">
        <v>196</v>
      </c>
      <c r="I1570" t="s">
        <v>196</v>
      </c>
      <c r="J1570" t="s">
        <v>320</v>
      </c>
    </row>
    <row r="1571" spans="1:10" x14ac:dyDescent="0.25">
      <c r="A1571" t="s">
        <v>186</v>
      </c>
      <c r="B1571">
        <v>4</v>
      </c>
      <c r="C1571">
        <v>3</v>
      </c>
      <c r="D1571" t="s">
        <v>187</v>
      </c>
      <c r="E1571" t="s">
        <v>1815</v>
      </c>
      <c r="F1571">
        <v>592177.32999999996</v>
      </c>
      <c r="G1571" t="s">
        <v>189</v>
      </c>
      <c r="H1571" t="s">
        <v>196</v>
      </c>
      <c r="I1571" t="s">
        <v>292</v>
      </c>
      <c r="J1571" t="s">
        <v>320</v>
      </c>
    </row>
    <row r="1572" spans="1:10" x14ac:dyDescent="0.25">
      <c r="A1572" t="s">
        <v>186</v>
      </c>
      <c r="B1572">
        <v>4</v>
      </c>
      <c r="C1572">
        <v>3</v>
      </c>
      <c r="D1572" t="s">
        <v>187</v>
      </c>
      <c r="E1572" t="s">
        <v>1816</v>
      </c>
      <c r="F1572">
        <v>295113.67</v>
      </c>
      <c r="G1572" t="s">
        <v>189</v>
      </c>
      <c r="H1572" t="s">
        <v>289</v>
      </c>
      <c r="I1572" t="s">
        <v>711</v>
      </c>
      <c r="J1572" t="s">
        <v>320</v>
      </c>
    </row>
    <row r="1573" spans="1:10" x14ac:dyDescent="0.25">
      <c r="A1573" t="s">
        <v>186</v>
      </c>
      <c r="B1573">
        <v>4</v>
      </c>
      <c r="C1573">
        <v>3</v>
      </c>
      <c r="D1573" t="s">
        <v>187</v>
      </c>
      <c r="E1573" t="s">
        <v>1817</v>
      </c>
      <c r="F1573">
        <v>306332.75</v>
      </c>
      <c r="G1573" t="s">
        <v>189</v>
      </c>
      <c r="H1573" t="s">
        <v>278</v>
      </c>
      <c r="I1573" t="s">
        <v>225</v>
      </c>
      <c r="J1573" t="s">
        <v>320</v>
      </c>
    </row>
    <row r="1574" spans="1:10" x14ac:dyDescent="0.25">
      <c r="A1574" t="s">
        <v>186</v>
      </c>
      <c r="B1574">
        <v>4</v>
      </c>
      <c r="C1574">
        <v>3</v>
      </c>
      <c r="D1574" t="s">
        <v>187</v>
      </c>
      <c r="E1574" t="s">
        <v>1818</v>
      </c>
      <c r="F1574">
        <v>142564.1</v>
      </c>
      <c r="G1574" t="s">
        <v>189</v>
      </c>
      <c r="H1574" t="s">
        <v>292</v>
      </c>
      <c r="I1574" t="s">
        <v>196</v>
      </c>
      <c r="J1574" t="s">
        <v>320</v>
      </c>
    </row>
    <row r="1575" spans="1:10" x14ac:dyDescent="0.25">
      <c r="A1575" t="s">
        <v>186</v>
      </c>
      <c r="B1575">
        <v>4</v>
      </c>
      <c r="C1575">
        <v>3</v>
      </c>
      <c r="D1575" t="s">
        <v>187</v>
      </c>
      <c r="E1575" t="s">
        <v>1819</v>
      </c>
      <c r="F1575">
        <v>123681.43</v>
      </c>
      <c r="G1575" t="s">
        <v>189</v>
      </c>
      <c r="H1575" t="s">
        <v>196</v>
      </c>
      <c r="I1575" t="s">
        <v>349</v>
      </c>
      <c r="J1575" t="s">
        <v>320</v>
      </c>
    </row>
    <row r="1576" spans="1:10" x14ac:dyDescent="0.25">
      <c r="A1576" t="s">
        <v>186</v>
      </c>
      <c r="B1576">
        <v>4</v>
      </c>
      <c r="C1576">
        <v>3</v>
      </c>
      <c r="D1576" t="s">
        <v>187</v>
      </c>
      <c r="E1576" t="s">
        <v>1820</v>
      </c>
      <c r="F1576">
        <v>345866.6</v>
      </c>
      <c r="G1576" t="s">
        <v>189</v>
      </c>
      <c r="H1576" t="s">
        <v>289</v>
      </c>
      <c r="I1576" t="s">
        <v>196</v>
      </c>
      <c r="J1576" t="s">
        <v>320</v>
      </c>
    </row>
    <row r="1577" spans="1:10" x14ac:dyDescent="0.25">
      <c r="A1577" t="s">
        <v>186</v>
      </c>
      <c r="B1577">
        <v>4</v>
      </c>
      <c r="C1577">
        <v>3</v>
      </c>
      <c r="D1577" t="s">
        <v>187</v>
      </c>
      <c r="E1577" t="s">
        <v>1821</v>
      </c>
      <c r="F1577">
        <v>452601.05</v>
      </c>
      <c r="G1577" t="s">
        <v>189</v>
      </c>
      <c r="H1577" t="s">
        <v>300</v>
      </c>
      <c r="I1577" t="s">
        <v>196</v>
      </c>
      <c r="J1577" t="s">
        <v>320</v>
      </c>
    </row>
    <row r="1578" spans="1:10" x14ac:dyDescent="0.25">
      <c r="A1578" t="s">
        <v>186</v>
      </c>
      <c r="B1578">
        <v>4</v>
      </c>
      <c r="C1578">
        <v>3</v>
      </c>
      <c r="D1578" t="s">
        <v>187</v>
      </c>
      <c r="E1578" t="s">
        <v>1822</v>
      </c>
      <c r="F1578">
        <v>168144.86</v>
      </c>
      <c r="G1578" t="s">
        <v>189</v>
      </c>
      <c r="H1578" t="s">
        <v>196</v>
      </c>
      <c r="I1578" t="s">
        <v>196</v>
      </c>
      <c r="J1578" t="s">
        <v>320</v>
      </c>
    </row>
    <row r="1579" spans="1:10" x14ac:dyDescent="0.25">
      <c r="A1579" t="s">
        <v>186</v>
      </c>
      <c r="B1579">
        <v>4</v>
      </c>
      <c r="C1579">
        <v>3</v>
      </c>
      <c r="D1579" t="s">
        <v>187</v>
      </c>
      <c r="E1579" t="s">
        <v>1823</v>
      </c>
      <c r="F1579">
        <v>410116.8</v>
      </c>
      <c r="G1579" t="s">
        <v>189</v>
      </c>
      <c r="H1579" t="s">
        <v>307</v>
      </c>
      <c r="I1579" t="s">
        <v>212</v>
      </c>
      <c r="J1579" t="s">
        <v>320</v>
      </c>
    </row>
    <row r="1580" spans="1:10" x14ac:dyDescent="0.25">
      <c r="A1580" t="s">
        <v>186</v>
      </c>
      <c r="B1580">
        <v>4</v>
      </c>
      <c r="C1580">
        <v>3</v>
      </c>
      <c r="D1580" t="s">
        <v>187</v>
      </c>
      <c r="E1580" t="s">
        <v>1824</v>
      </c>
      <c r="F1580">
        <v>168638.68</v>
      </c>
      <c r="G1580" t="s">
        <v>189</v>
      </c>
      <c r="H1580" t="s">
        <v>196</v>
      </c>
      <c r="I1580" t="s">
        <v>196</v>
      </c>
      <c r="J1580" t="s">
        <v>320</v>
      </c>
    </row>
    <row r="1581" spans="1:10" x14ac:dyDescent="0.25">
      <c r="A1581" t="s">
        <v>186</v>
      </c>
      <c r="B1581">
        <v>4</v>
      </c>
      <c r="C1581">
        <v>3</v>
      </c>
      <c r="D1581" t="s">
        <v>187</v>
      </c>
      <c r="E1581" t="s">
        <v>1825</v>
      </c>
      <c r="F1581">
        <v>73034.759999999995</v>
      </c>
      <c r="G1581" t="s">
        <v>189</v>
      </c>
      <c r="H1581" t="s">
        <v>307</v>
      </c>
      <c r="I1581" t="s">
        <v>206</v>
      </c>
      <c r="J1581" t="s">
        <v>320</v>
      </c>
    </row>
    <row r="1582" spans="1:10" x14ac:dyDescent="0.25">
      <c r="A1582" t="s">
        <v>186</v>
      </c>
      <c r="B1582">
        <v>4</v>
      </c>
      <c r="C1582">
        <v>3</v>
      </c>
      <c r="D1582" t="s">
        <v>187</v>
      </c>
      <c r="E1582" t="s">
        <v>1826</v>
      </c>
      <c r="F1582">
        <v>183395.74</v>
      </c>
      <c r="G1582" t="s">
        <v>189</v>
      </c>
      <c r="H1582" t="s">
        <v>282</v>
      </c>
      <c r="I1582" t="s">
        <v>212</v>
      </c>
      <c r="J1582" t="s">
        <v>320</v>
      </c>
    </row>
    <row r="1583" spans="1:10" x14ac:dyDescent="0.25">
      <c r="A1583" t="s">
        <v>186</v>
      </c>
      <c r="B1583">
        <v>4</v>
      </c>
      <c r="C1583">
        <v>3</v>
      </c>
      <c r="D1583" t="s">
        <v>187</v>
      </c>
      <c r="E1583" t="s">
        <v>1827</v>
      </c>
      <c r="F1583">
        <v>771175.9</v>
      </c>
      <c r="G1583" t="s">
        <v>189</v>
      </c>
      <c r="H1583" t="s">
        <v>196</v>
      </c>
      <c r="I1583" t="s">
        <v>196</v>
      </c>
      <c r="J1583" t="s">
        <v>320</v>
      </c>
    </row>
    <row r="1584" spans="1:10" x14ac:dyDescent="0.25">
      <c r="A1584" t="s">
        <v>186</v>
      </c>
      <c r="B1584">
        <v>4</v>
      </c>
      <c r="C1584">
        <v>3</v>
      </c>
      <c r="D1584" t="s">
        <v>187</v>
      </c>
      <c r="E1584" t="s">
        <v>1828</v>
      </c>
      <c r="F1584">
        <v>444191.73</v>
      </c>
      <c r="G1584" t="s">
        <v>189</v>
      </c>
      <c r="H1584" t="s">
        <v>196</v>
      </c>
      <c r="I1584" t="s">
        <v>349</v>
      </c>
      <c r="J1584" t="s">
        <v>320</v>
      </c>
    </row>
    <row r="1585" spans="1:10" x14ac:dyDescent="0.25">
      <c r="A1585" t="s">
        <v>186</v>
      </c>
      <c r="B1585">
        <v>4</v>
      </c>
      <c r="C1585">
        <v>3</v>
      </c>
      <c r="D1585" t="s">
        <v>187</v>
      </c>
      <c r="E1585" t="s">
        <v>1829</v>
      </c>
      <c r="F1585">
        <v>104376.63</v>
      </c>
      <c r="G1585" t="s">
        <v>189</v>
      </c>
      <c r="H1585" t="s">
        <v>292</v>
      </c>
      <c r="I1585" t="s">
        <v>196</v>
      </c>
      <c r="J1585" t="s">
        <v>320</v>
      </c>
    </row>
    <row r="1586" spans="1:10" x14ac:dyDescent="0.25">
      <c r="A1586" t="s">
        <v>186</v>
      </c>
      <c r="B1586">
        <v>4</v>
      </c>
      <c r="C1586">
        <v>3</v>
      </c>
      <c r="D1586" t="s">
        <v>187</v>
      </c>
      <c r="E1586" t="s">
        <v>1830</v>
      </c>
      <c r="F1586">
        <v>125628.63</v>
      </c>
      <c r="G1586" t="s">
        <v>189</v>
      </c>
      <c r="H1586" t="s">
        <v>300</v>
      </c>
      <c r="I1586" t="s">
        <v>206</v>
      </c>
      <c r="J1586" t="s">
        <v>320</v>
      </c>
    </row>
    <row r="1587" spans="1:10" x14ac:dyDescent="0.25">
      <c r="A1587" t="s">
        <v>186</v>
      </c>
      <c r="B1587">
        <v>4</v>
      </c>
      <c r="C1587">
        <v>3</v>
      </c>
      <c r="D1587" t="s">
        <v>187</v>
      </c>
      <c r="E1587" t="s">
        <v>1831</v>
      </c>
      <c r="F1587">
        <v>2984.29</v>
      </c>
      <c r="G1587" t="s">
        <v>189</v>
      </c>
      <c r="H1587" t="s">
        <v>1695</v>
      </c>
      <c r="I1587" t="s">
        <v>1204</v>
      </c>
      <c r="J1587" t="s">
        <v>320</v>
      </c>
    </row>
    <row r="1588" spans="1:10" x14ac:dyDescent="0.25">
      <c r="A1588" t="s">
        <v>186</v>
      </c>
      <c r="B1588">
        <v>4</v>
      </c>
      <c r="C1588">
        <v>3</v>
      </c>
      <c r="D1588" t="s">
        <v>187</v>
      </c>
      <c r="E1588" t="s">
        <v>1832</v>
      </c>
      <c r="F1588">
        <v>591693.04</v>
      </c>
      <c r="G1588" t="s">
        <v>189</v>
      </c>
      <c r="H1588" t="s">
        <v>196</v>
      </c>
      <c r="I1588" t="s">
        <v>215</v>
      </c>
      <c r="J1588" t="s">
        <v>320</v>
      </c>
    </row>
    <row r="1589" spans="1:10" x14ac:dyDescent="0.25">
      <c r="A1589" t="s">
        <v>186</v>
      </c>
      <c r="B1589">
        <v>4</v>
      </c>
      <c r="C1589">
        <v>3</v>
      </c>
      <c r="D1589" t="s">
        <v>187</v>
      </c>
      <c r="E1589" t="s">
        <v>1833</v>
      </c>
      <c r="F1589">
        <v>158122.39000000001</v>
      </c>
      <c r="G1589" t="s">
        <v>189</v>
      </c>
      <c r="H1589" t="s">
        <v>711</v>
      </c>
      <c r="I1589" t="s">
        <v>711</v>
      </c>
      <c r="J1589" t="s">
        <v>320</v>
      </c>
    </row>
    <row r="1590" spans="1:10" x14ac:dyDescent="0.25">
      <c r="A1590" t="s">
        <v>186</v>
      </c>
      <c r="B1590">
        <v>4</v>
      </c>
      <c r="C1590">
        <v>3</v>
      </c>
      <c r="D1590" t="s">
        <v>187</v>
      </c>
      <c r="E1590" t="s">
        <v>1834</v>
      </c>
      <c r="F1590">
        <v>139559.85999999999</v>
      </c>
      <c r="G1590" t="s">
        <v>189</v>
      </c>
      <c r="H1590" t="s">
        <v>1835</v>
      </c>
      <c r="I1590" t="s">
        <v>1835</v>
      </c>
      <c r="J1590" t="s">
        <v>320</v>
      </c>
    </row>
    <row r="1591" spans="1:10" x14ac:dyDescent="0.25">
      <c r="A1591" t="s">
        <v>186</v>
      </c>
      <c r="B1591">
        <v>4</v>
      </c>
      <c r="C1591">
        <v>3</v>
      </c>
      <c r="D1591" t="s">
        <v>187</v>
      </c>
      <c r="E1591" t="s">
        <v>1836</v>
      </c>
      <c r="F1591">
        <v>94581.69</v>
      </c>
      <c r="G1591" t="s">
        <v>189</v>
      </c>
      <c r="H1591" t="s">
        <v>292</v>
      </c>
      <c r="I1591" t="s">
        <v>196</v>
      </c>
      <c r="J1591" t="s">
        <v>320</v>
      </c>
    </row>
    <row r="1592" spans="1:10" x14ac:dyDescent="0.25">
      <c r="A1592" t="s">
        <v>186</v>
      </c>
      <c r="B1592">
        <v>4</v>
      </c>
      <c r="C1592">
        <v>3</v>
      </c>
      <c r="D1592" t="s">
        <v>187</v>
      </c>
      <c r="E1592" t="s">
        <v>1837</v>
      </c>
      <c r="F1592">
        <v>134113.48000000001</v>
      </c>
      <c r="G1592" t="s">
        <v>189</v>
      </c>
      <c r="H1592" t="s">
        <v>711</v>
      </c>
      <c r="I1592" t="s">
        <v>711</v>
      </c>
      <c r="J1592" t="s">
        <v>320</v>
      </c>
    </row>
    <row r="1593" spans="1:10" x14ac:dyDescent="0.25">
      <c r="A1593" t="s">
        <v>186</v>
      </c>
      <c r="B1593">
        <v>4</v>
      </c>
      <c r="C1593">
        <v>3</v>
      </c>
      <c r="D1593" t="s">
        <v>187</v>
      </c>
      <c r="E1593" t="s">
        <v>1838</v>
      </c>
      <c r="F1593">
        <v>5627.69</v>
      </c>
      <c r="G1593" t="s">
        <v>189</v>
      </c>
      <c r="H1593" t="s">
        <v>289</v>
      </c>
      <c r="I1593" t="s">
        <v>215</v>
      </c>
      <c r="J1593" t="s">
        <v>320</v>
      </c>
    </row>
    <row r="1594" spans="1:10" x14ac:dyDescent="0.25">
      <c r="A1594" t="s">
        <v>186</v>
      </c>
      <c r="B1594">
        <v>4</v>
      </c>
      <c r="C1594">
        <v>3</v>
      </c>
      <c r="D1594" t="s">
        <v>187</v>
      </c>
      <c r="E1594" t="s">
        <v>1839</v>
      </c>
      <c r="F1594">
        <v>600.04</v>
      </c>
      <c r="G1594" t="s">
        <v>189</v>
      </c>
      <c r="H1594" t="s">
        <v>1695</v>
      </c>
      <c r="I1594" t="s">
        <v>1204</v>
      </c>
      <c r="J1594" t="s">
        <v>320</v>
      </c>
    </row>
    <row r="1595" spans="1:10" x14ac:dyDescent="0.25">
      <c r="A1595" t="s">
        <v>186</v>
      </c>
      <c r="B1595">
        <v>4</v>
      </c>
      <c r="C1595">
        <v>3</v>
      </c>
      <c r="D1595" t="s">
        <v>187</v>
      </c>
      <c r="E1595" t="s">
        <v>1840</v>
      </c>
      <c r="F1595">
        <v>306699.34999999998</v>
      </c>
      <c r="G1595" t="s">
        <v>189</v>
      </c>
      <c r="H1595" t="s">
        <v>307</v>
      </c>
      <c r="I1595" t="s">
        <v>232</v>
      </c>
      <c r="J1595" t="s">
        <v>320</v>
      </c>
    </row>
    <row r="1596" spans="1:10" x14ac:dyDescent="0.25">
      <c r="A1596" t="s">
        <v>186</v>
      </c>
      <c r="B1596">
        <v>4</v>
      </c>
      <c r="C1596">
        <v>3</v>
      </c>
      <c r="D1596" t="s">
        <v>187</v>
      </c>
      <c r="E1596" t="s">
        <v>1841</v>
      </c>
      <c r="F1596">
        <v>293020.56</v>
      </c>
      <c r="G1596" t="s">
        <v>189</v>
      </c>
      <c r="H1596" t="s">
        <v>196</v>
      </c>
      <c r="I1596" t="s">
        <v>196</v>
      </c>
      <c r="J1596" t="s">
        <v>320</v>
      </c>
    </row>
    <row r="1597" spans="1:10" x14ac:dyDescent="0.25">
      <c r="A1597" t="s">
        <v>186</v>
      </c>
      <c r="B1597">
        <v>4</v>
      </c>
      <c r="C1597">
        <v>3</v>
      </c>
      <c r="D1597" t="s">
        <v>187</v>
      </c>
      <c r="E1597" t="s">
        <v>1842</v>
      </c>
      <c r="F1597">
        <v>513815.38</v>
      </c>
      <c r="G1597" t="s">
        <v>189</v>
      </c>
      <c r="H1597" t="s">
        <v>280</v>
      </c>
      <c r="I1597" t="s">
        <v>190</v>
      </c>
      <c r="J1597" t="s">
        <v>320</v>
      </c>
    </row>
    <row r="1598" spans="1:10" x14ac:dyDescent="0.25">
      <c r="A1598" t="s">
        <v>186</v>
      </c>
      <c r="B1598">
        <v>4</v>
      </c>
      <c r="C1598">
        <v>3</v>
      </c>
      <c r="D1598" t="s">
        <v>187</v>
      </c>
      <c r="E1598" t="s">
        <v>1843</v>
      </c>
      <c r="F1598">
        <v>197726.74</v>
      </c>
      <c r="G1598" t="s">
        <v>189</v>
      </c>
      <c r="H1598" t="s">
        <v>292</v>
      </c>
      <c r="I1598" t="s">
        <v>196</v>
      </c>
      <c r="J1598" t="s">
        <v>320</v>
      </c>
    </row>
    <row r="1599" spans="1:10" x14ac:dyDescent="0.25">
      <c r="A1599" t="s">
        <v>186</v>
      </c>
      <c r="B1599">
        <v>4</v>
      </c>
      <c r="C1599">
        <v>3</v>
      </c>
      <c r="D1599" t="s">
        <v>187</v>
      </c>
      <c r="E1599" t="s">
        <v>1844</v>
      </c>
      <c r="F1599">
        <v>418177.09</v>
      </c>
      <c r="G1599" t="s">
        <v>189</v>
      </c>
      <c r="H1599" t="s">
        <v>300</v>
      </c>
      <c r="I1599" t="s">
        <v>232</v>
      </c>
      <c r="J1599" t="s">
        <v>320</v>
      </c>
    </row>
    <row r="1600" spans="1:10" x14ac:dyDescent="0.25">
      <c r="A1600" t="s">
        <v>186</v>
      </c>
      <c r="B1600">
        <v>4</v>
      </c>
      <c r="C1600">
        <v>3</v>
      </c>
      <c r="D1600" t="s">
        <v>187</v>
      </c>
      <c r="E1600" t="s">
        <v>1845</v>
      </c>
      <c r="F1600">
        <v>448386.46</v>
      </c>
      <c r="G1600" t="s">
        <v>189</v>
      </c>
      <c r="H1600" t="s">
        <v>280</v>
      </c>
      <c r="I1600" t="s">
        <v>232</v>
      </c>
      <c r="J1600" t="s">
        <v>320</v>
      </c>
    </row>
    <row r="1601" spans="1:10" x14ac:dyDescent="0.25">
      <c r="A1601" t="s">
        <v>186</v>
      </c>
      <c r="B1601">
        <v>4</v>
      </c>
      <c r="C1601">
        <v>3</v>
      </c>
      <c r="D1601" t="s">
        <v>187</v>
      </c>
      <c r="E1601" t="s">
        <v>1846</v>
      </c>
      <c r="F1601">
        <v>328445.82</v>
      </c>
      <c r="G1601" t="s">
        <v>189</v>
      </c>
      <c r="H1601" t="s">
        <v>292</v>
      </c>
      <c r="I1601" t="s">
        <v>196</v>
      </c>
      <c r="J1601" t="s">
        <v>320</v>
      </c>
    </row>
    <row r="1602" spans="1:10" x14ac:dyDescent="0.25">
      <c r="A1602" t="s">
        <v>186</v>
      </c>
      <c r="B1602">
        <v>4</v>
      </c>
      <c r="C1602">
        <v>3</v>
      </c>
      <c r="D1602" t="s">
        <v>187</v>
      </c>
      <c r="E1602" t="s">
        <v>1847</v>
      </c>
      <c r="F1602">
        <v>460358.16</v>
      </c>
      <c r="G1602" t="s">
        <v>189</v>
      </c>
      <c r="H1602" t="s">
        <v>196</v>
      </c>
      <c r="I1602" t="s">
        <v>196</v>
      </c>
      <c r="J1602" t="s">
        <v>320</v>
      </c>
    </row>
    <row r="1603" spans="1:10" x14ac:dyDescent="0.25">
      <c r="A1603" t="s">
        <v>186</v>
      </c>
      <c r="B1603">
        <v>4</v>
      </c>
      <c r="C1603">
        <v>3</v>
      </c>
      <c r="D1603" t="s">
        <v>187</v>
      </c>
      <c r="E1603" t="s">
        <v>1848</v>
      </c>
      <c r="F1603">
        <v>70821.600000000006</v>
      </c>
      <c r="G1603" t="s">
        <v>189</v>
      </c>
      <c r="H1603" t="s">
        <v>292</v>
      </c>
      <c r="I1603" t="s">
        <v>196</v>
      </c>
      <c r="J1603" t="s">
        <v>320</v>
      </c>
    </row>
    <row r="1604" spans="1:10" x14ac:dyDescent="0.25">
      <c r="A1604" t="s">
        <v>186</v>
      </c>
      <c r="B1604">
        <v>4</v>
      </c>
      <c r="C1604">
        <v>3</v>
      </c>
      <c r="D1604" t="s">
        <v>187</v>
      </c>
      <c r="E1604" t="s">
        <v>1849</v>
      </c>
      <c r="F1604">
        <v>116832.13</v>
      </c>
      <c r="G1604" t="s">
        <v>189</v>
      </c>
      <c r="H1604" t="s">
        <v>292</v>
      </c>
      <c r="I1604" t="s">
        <v>196</v>
      </c>
      <c r="J1604" t="s">
        <v>320</v>
      </c>
    </row>
    <row r="1605" spans="1:10" x14ac:dyDescent="0.25">
      <c r="A1605" t="s">
        <v>186</v>
      </c>
      <c r="B1605">
        <v>4</v>
      </c>
      <c r="C1605">
        <v>3</v>
      </c>
      <c r="D1605" t="s">
        <v>187</v>
      </c>
      <c r="E1605" t="s">
        <v>1850</v>
      </c>
      <c r="F1605">
        <v>184245.83</v>
      </c>
      <c r="G1605" t="s">
        <v>189</v>
      </c>
      <c r="H1605" t="s">
        <v>711</v>
      </c>
      <c r="I1605" t="s">
        <v>711</v>
      </c>
      <c r="J1605" t="s">
        <v>320</v>
      </c>
    </row>
    <row r="1606" spans="1:10" x14ac:dyDescent="0.25">
      <c r="A1606" t="s">
        <v>186</v>
      </c>
      <c r="B1606">
        <v>4</v>
      </c>
      <c r="C1606">
        <v>3</v>
      </c>
      <c r="D1606" t="s">
        <v>187</v>
      </c>
      <c r="E1606" t="s">
        <v>1851</v>
      </c>
      <c r="F1606">
        <v>576895.63</v>
      </c>
      <c r="G1606" t="s">
        <v>189</v>
      </c>
      <c r="H1606" t="s">
        <v>282</v>
      </c>
      <c r="I1606" t="s">
        <v>232</v>
      </c>
      <c r="J1606" t="s">
        <v>320</v>
      </c>
    </row>
    <row r="1607" spans="1:10" x14ac:dyDescent="0.25">
      <c r="A1607" t="s">
        <v>186</v>
      </c>
      <c r="B1607">
        <v>4</v>
      </c>
      <c r="C1607">
        <v>3</v>
      </c>
      <c r="D1607" t="s">
        <v>187</v>
      </c>
      <c r="E1607" t="s">
        <v>1852</v>
      </c>
      <c r="F1607">
        <v>115371.46</v>
      </c>
      <c r="G1607" t="s">
        <v>189</v>
      </c>
      <c r="H1607" t="s">
        <v>300</v>
      </c>
      <c r="I1607" t="s">
        <v>711</v>
      </c>
      <c r="J1607" t="s">
        <v>320</v>
      </c>
    </row>
    <row r="1608" spans="1:10" x14ac:dyDescent="0.25">
      <c r="A1608" t="s">
        <v>186</v>
      </c>
      <c r="B1608">
        <v>4</v>
      </c>
      <c r="C1608">
        <v>3</v>
      </c>
      <c r="D1608" t="s">
        <v>187</v>
      </c>
      <c r="E1608" t="s">
        <v>1853</v>
      </c>
      <c r="F1608">
        <v>325542.56</v>
      </c>
      <c r="G1608" t="s">
        <v>189</v>
      </c>
      <c r="H1608" t="s">
        <v>292</v>
      </c>
      <c r="I1608" t="s">
        <v>196</v>
      </c>
      <c r="J1608" t="s">
        <v>320</v>
      </c>
    </row>
    <row r="1609" spans="1:10" x14ac:dyDescent="0.25">
      <c r="A1609" t="s">
        <v>186</v>
      </c>
      <c r="B1609">
        <v>4</v>
      </c>
      <c r="C1609">
        <v>3</v>
      </c>
      <c r="D1609" t="s">
        <v>187</v>
      </c>
      <c r="E1609" t="s">
        <v>1854</v>
      </c>
      <c r="F1609">
        <v>67749.41</v>
      </c>
      <c r="G1609" t="s">
        <v>189</v>
      </c>
      <c r="H1609" t="s">
        <v>196</v>
      </c>
      <c r="I1609" t="s">
        <v>196</v>
      </c>
      <c r="J1609" t="s">
        <v>320</v>
      </c>
    </row>
    <row r="1610" spans="1:10" x14ac:dyDescent="0.25">
      <c r="A1610" t="s">
        <v>186</v>
      </c>
      <c r="B1610">
        <v>4</v>
      </c>
      <c r="C1610">
        <v>3</v>
      </c>
      <c r="D1610" t="s">
        <v>187</v>
      </c>
      <c r="E1610" t="s">
        <v>1855</v>
      </c>
      <c r="F1610">
        <v>324329.71999999997</v>
      </c>
      <c r="G1610" t="s">
        <v>189</v>
      </c>
      <c r="H1610" t="s">
        <v>196</v>
      </c>
      <c r="I1610" t="s">
        <v>196</v>
      </c>
      <c r="J1610" t="s">
        <v>320</v>
      </c>
    </row>
    <row r="1611" spans="1:10" x14ac:dyDescent="0.25">
      <c r="A1611" t="s">
        <v>186</v>
      </c>
      <c r="B1611">
        <v>4</v>
      </c>
      <c r="C1611">
        <v>3</v>
      </c>
      <c r="D1611" t="s">
        <v>187</v>
      </c>
      <c r="E1611" t="s">
        <v>1856</v>
      </c>
      <c r="F1611">
        <v>392178.1</v>
      </c>
      <c r="G1611" t="s">
        <v>189</v>
      </c>
      <c r="H1611" t="s">
        <v>196</v>
      </c>
      <c r="I1611" t="s">
        <v>349</v>
      </c>
      <c r="J1611" t="s">
        <v>320</v>
      </c>
    </row>
    <row r="1612" spans="1:10" x14ac:dyDescent="0.25">
      <c r="A1612" t="s">
        <v>186</v>
      </c>
      <c r="B1612">
        <v>4</v>
      </c>
      <c r="C1612">
        <v>3</v>
      </c>
      <c r="D1612" t="s">
        <v>187</v>
      </c>
      <c r="E1612" t="s">
        <v>1857</v>
      </c>
      <c r="F1612">
        <v>51024.18</v>
      </c>
      <c r="G1612" t="s">
        <v>189</v>
      </c>
      <c r="H1612" t="s">
        <v>280</v>
      </c>
      <c r="I1612" t="s">
        <v>232</v>
      </c>
      <c r="J1612" t="s">
        <v>320</v>
      </c>
    </row>
    <row r="1613" spans="1:10" x14ac:dyDescent="0.25">
      <c r="A1613" t="s">
        <v>186</v>
      </c>
      <c r="B1613">
        <v>4</v>
      </c>
      <c r="C1613">
        <v>3</v>
      </c>
      <c r="D1613" t="s">
        <v>187</v>
      </c>
      <c r="E1613" t="s">
        <v>1858</v>
      </c>
      <c r="F1613">
        <v>13627.46</v>
      </c>
      <c r="G1613" t="s">
        <v>189</v>
      </c>
      <c r="H1613" t="s">
        <v>292</v>
      </c>
      <c r="I1613" t="s">
        <v>292</v>
      </c>
      <c r="J1613" t="s">
        <v>320</v>
      </c>
    </row>
    <row r="1614" spans="1:10" x14ac:dyDescent="0.25">
      <c r="A1614" t="s">
        <v>186</v>
      </c>
      <c r="B1614">
        <v>4</v>
      </c>
      <c r="C1614">
        <v>3</v>
      </c>
      <c r="D1614" t="s">
        <v>187</v>
      </c>
      <c r="E1614" t="s">
        <v>1859</v>
      </c>
      <c r="F1614">
        <v>787827.14</v>
      </c>
      <c r="G1614" t="s">
        <v>189</v>
      </c>
      <c r="H1614" t="s">
        <v>289</v>
      </c>
      <c r="I1614" t="s">
        <v>232</v>
      </c>
      <c r="J1614" t="s">
        <v>320</v>
      </c>
    </row>
    <row r="1615" spans="1:10" x14ac:dyDescent="0.25">
      <c r="A1615" t="s">
        <v>186</v>
      </c>
      <c r="B1615">
        <v>4</v>
      </c>
      <c r="C1615">
        <v>3</v>
      </c>
      <c r="D1615" t="s">
        <v>187</v>
      </c>
      <c r="E1615" t="s">
        <v>1860</v>
      </c>
      <c r="F1615">
        <v>216317.1</v>
      </c>
      <c r="G1615" t="s">
        <v>189</v>
      </c>
      <c r="H1615" t="s">
        <v>292</v>
      </c>
      <c r="I1615" t="s">
        <v>292</v>
      </c>
      <c r="J1615" t="s">
        <v>320</v>
      </c>
    </row>
    <row r="1616" spans="1:10" x14ac:dyDescent="0.25">
      <c r="A1616" t="s">
        <v>186</v>
      </c>
      <c r="B1616">
        <v>4</v>
      </c>
      <c r="C1616">
        <v>3</v>
      </c>
      <c r="D1616" t="s">
        <v>187</v>
      </c>
      <c r="E1616" t="s">
        <v>1861</v>
      </c>
      <c r="F1616">
        <v>155066.84</v>
      </c>
      <c r="G1616" t="s">
        <v>189</v>
      </c>
      <c r="H1616" t="s">
        <v>282</v>
      </c>
      <c r="I1616" t="s">
        <v>232</v>
      </c>
      <c r="J1616" t="s">
        <v>320</v>
      </c>
    </row>
    <row r="1617" spans="1:10" x14ac:dyDescent="0.25">
      <c r="A1617" t="s">
        <v>186</v>
      </c>
      <c r="B1617">
        <v>4</v>
      </c>
      <c r="C1617">
        <v>3</v>
      </c>
      <c r="D1617" t="s">
        <v>187</v>
      </c>
      <c r="E1617" t="s">
        <v>1862</v>
      </c>
      <c r="F1617">
        <v>483909.58</v>
      </c>
      <c r="G1617" t="s">
        <v>189</v>
      </c>
      <c r="H1617" t="s">
        <v>196</v>
      </c>
      <c r="I1617" t="s">
        <v>1227</v>
      </c>
      <c r="J1617" t="s">
        <v>320</v>
      </c>
    </row>
    <row r="1618" spans="1:10" x14ac:dyDescent="0.25">
      <c r="A1618" t="s">
        <v>186</v>
      </c>
      <c r="B1618">
        <v>4</v>
      </c>
      <c r="C1618">
        <v>3</v>
      </c>
      <c r="D1618" t="s">
        <v>187</v>
      </c>
      <c r="E1618" t="s">
        <v>1863</v>
      </c>
      <c r="F1618">
        <v>27723.1</v>
      </c>
      <c r="G1618" t="s">
        <v>189</v>
      </c>
      <c r="H1618" t="s">
        <v>292</v>
      </c>
      <c r="I1618" t="s">
        <v>292</v>
      </c>
      <c r="J1618" t="s">
        <v>320</v>
      </c>
    </row>
    <row r="1619" spans="1:10" x14ac:dyDescent="0.25">
      <c r="A1619" t="s">
        <v>186</v>
      </c>
      <c r="B1619">
        <v>4</v>
      </c>
      <c r="C1619">
        <v>3</v>
      </c>
      <c r="D1619" t="s">
        <v>187</v>
      </c>
      <c r="E1619" t="s">
        <v>1864</v>
      </c>
      <c r="F1619">
        <v>367461.28</v>
      </c>
      <c r="G1619" t="s">
        <v>189</v>
      </c>
      <c r="H1619" t="s">
        <v>307</v>
      </c>
      <c r="I1619" t="s">
        <v>349</v>
      </c>
      <c r="J1619" t="s">
        <v>320</v>
      </c>
    </row>
    <row r="1620" spans="1:10" x14ac:dyDescent="0.25">
      <c r="A1620" t="s">
        <v>186</v>
      </c>
      <c r="B1620">
        <v>4</v>
      </c>
      <c r="C1620">
        <v>3</v>
      </c>
      <c r="D1620" t="s">
        <v>187</v>
      </c>
      <c r="E1620" t="s">
        <v>1865</v>
      </c>
      <c r="F1620">
        <v>614687.06000000006</v>
      </c>
      <c r="G1620" t="s">
        <v>189</v>
      </c>
      <c r="H1620" t="s">
        <v>300</v>
      </c>
      <c r="I1620" t="s">
        <v>349</v>
      </c>
      <c r="J1620" t="s">
        <v>320</v>
      </c>
    </row>
    <row r="1621" spans="1:10" x14ac:dyDescent="0.25">
      <c r="A1621" t="s">
        <v>186</v>
      </c>
      <c r="B1621">
        <v>4</v>
      </c>
      <c r="C1621">
        <v>3</v>
      </c>
      <c r="D1621" t="s">
        <v>187</v>
      </c>
      <c r="E1621" t="s">
        <v>1866</v>
      </c>
      <c r="F1621">
        <v>377260.3</v>
      </c>
      <c r="G1621" t="s">
        <v>189</v>
      </c>
      <c r="H1621" t="s">
        <v>292</v>
      </c>
      <c r="I1621" t="s">
        <v>196</v>
      </c>
      <c r="J1621" t="s">
        <v>320</v>
      </c>
    </row>
    <row r="1622" spans="1:10" x14ac:dyDescent="0.25">
      <c r="A1622" t="s">
        <v>186</v>
      </c>
      <c r="B1622">
        <v>4</v>
      </c>
      <c r="C1622">
        <v>3</v>
      </c>
      <c r="D1622" t="s">
        <v>187</v>
      </c>
      <c r="E1622" t="s">
        <v>1867</v>
      </c>
      <c r="F1622">
        <v>155994.32</v>
      </c>
      <c r="G1622" t="s">
        <v>189</v>
      </c>
      <c r="H1622" t="s">
        <v>292</v>
      </c>
      <c r="I1622" t="s">
        <v>196</v>
      </c>
      <c r="J1622" t="s">
        <v>320</v>
      </c>
    </row>
    <row r="1623" spans="1:10" x14ac:dyDescent="0.25">
      <c r="A1623" t="s">
        <v>186</v>
      </c>
      <c r="B1623">
        <v>4</v>
      </c>
      <c r="C1623">
        <v>3</v>
      </c>
      <c r="D1623" t="s">
        <v>187</v>
      </c>
      <c r="E1623" t="s">
        <v>1868</v>
      </c>
      <c r="F1623">
        <v>348083.17</v>
      </c>
      <c r="G1623" t="s">
        <v>189</v>
      </c>
      <c r="H1623" t="s">
        <v>307</v>
      </c>
      <c r="I1623" t="s">
        <v>215</v>
      </c>
      <c r="J1623" t="s">
        <v>320</v>
      </c>
    </row>
    <row r="1624" spans="1:10" x14ac:dyDescent="0.25">
      <c r="A1624" t="s">
        <v>186</v>
      </c>
      <c r="B1624">
        <v>4</v>
      </c>
      <c r="C1624">
        <v>3</v>
      </c>
      <c r="D1624" t="s">
        <v>187</v>
      </c>
      <c r="E1624" t="s">
        <v>1869</v>
      </c>
      <c r="F1624">
        <v>276302.15999999997</v>
      </c>
      <c r="G1624" t="s">
        <v>189</v>
      </c>
      <c r="H1624" t="s">
        <v>292</v>
      </c>
      <c r="I1624" t="s">
        <v>196</v>
      </c>
      <c r="J1624" t="s">
        <v>320</v>
      </c>
    </row>
    <row r="1625" spans="1:10" x14ac:dyDescent="0.25">
      <c r="A1625" t="s">
        <v>186</v>
      </c>
      <c r="B1625">
        <v>4</v>
      </c>
      <c r="C1625">
        <v>3</v>
      </c>
      <c r="D1625" t="s">
        <v>187</v>
      </c>
      <c r="E1625" t="s">
        <v>1870</v>
      </c>
      <c r="F1625">
        <v>29294.65</v>
      </c>
      <c r="G1625" t="s">
        <v>189</v>
      </c>
      <c r="H1625" t="s">
        <v>292</v>
      </c>
      <c r="I1625" t="s">
        <v>292</v>
      </c>
      <c r="J1625" t="s">
        <v>320</v>
      </c>
    </row>
    <row r="1626" spans="1:10" x14ac:dyDescent="0.25">
      <c r="A1626" t="s">
        <v>186</v>
      </c>
      <c r="B1626">
        <v>4</v>
      </c>
      <c r="C1626">
        <v>3</v>
      </c>
      <c r="D1626" t="s">
        <v>187</v>
      </c>
      <c r="E1626" t="s">
        <v>1871</v>
      </c>
      <c r="F1626">
        <v>227060.49</v>
      </c>
      <c r="G1626" t="s">
        <v>189</v>
      </c>
      <c r="H1626" t="s">
        <v>292</v>
      </c>
      <c r="I1626" t="s">
        <v>196</v>
      </c>
      <c r="J1626" t="s">
        <v>320</v>
      </c>
    </row>
    <row r="1627" spans="1:10" x14ac:dyDescent="0.25">
      <c r="A1627" t="s">
        <v>186</v>
      </c>
      <c r="B1627">
        <v>4</v>
      </c>
      <c r="C1627">
        <v>3</v>
      </c>
      <c r="D1627" t="s">
        <v>187</v>
      </c>
      <c r="E1627" t="s">
        <v>1872</v>
      </c>
      <c r="F1627">
        <v>239298.99</v>
      </c>
      <c r="G1627" t="s">
        <v>189</v>
      </c>
      <c r="H1627" t="s">
        <v>289</v>
      </c>
      <c r="I1627" t="s">
        <v>193</v>
      </c>
      <c r="J1627" t="s">
        <v>320</v>
      </c>
    </row>
    <row r="1628" spans="1:10" x14ac:dyDescent="0.25">
      <c r="A1628" t="s">
        <v>186</v>
      </c>
      <c r="B1628">
        <v>4</v>
      </c>
      <c r="C1628">
        <v>3</v>
      </c>
      <c r="D1628" t="s">
        <v>187</v>
      </c>
      <c r="E1628" t="s">
        <v>1873</v>
      </c>
      <c r="F1628">
        <v>284823.39</v>
      </c>
      <c r="G1628" t="s">
        <v>189</v>
      </c>
      <c r="H1628" t="s">
        <v>292</v>
      </c>
      <c r="I1628" t="s">
        <v>196</v>
      </c>
      <c r="J1628" t="s">
        <v>320</v>
      </c>
    </row>
    <row r="1629" spans="1:10" x14ac:dyDescent="0.25">
      <c r="A1629" t="s">
        <v>186</v>
      </c>
      <c r="B1629">
        <v>4</v>
      </c>
      <c r="C1629">
        <v>3</v>
      </c>
      <c r="D1629" t="s">
        <v>187</v>
      </c>
      <c r="E1629" t="s">
        <v>1874</v>
      </c>
      <c r="F1629">
        <v>104161.63</v>
      </c>
      <c r="G1629" t="s">
        <v>189</v>
      </c>
      <c r="H1629" t="s">
        <v>196</v>
      </c>
      <c r="I1629" t="s">
        <v>196</v>
      </c>
      <c r="J1629" t="s">
        <v>320</v>
      </c>
    </row>
    <row r="1630" spans="1:10" x14ac:dyDescent="0.25">
      <c r="A1630" t="s">
        <v>186</v>
      </c>
      <c r="B1630">
        <v>4</v>
      </c>
      <c r="C1630">
        <v>3</v>
      </c>
      <c r="D1630" t="s">
        <v>187</v>
      </c>
      <c r="E1630" t="s">
        <v>1875</v>
      </c>
      <c r="F1630">
        <v>393033.68</v>
      </c>
      <c r="G1630" t="s">
        <v>189</v>
      </c>
      <c r="H1630" t="s">
        <v>196</v>
      </c>
      <c r="I1630" t="s">
        <v>196</v>
      </c>
      <c r="J1630" t="s">
        <v>320</v>
      </c>
    </row>
    <row r="1631" spans="1:10" x14ac:dyDescent="0.25">
      <c r="A1631" t="s">
        <v>186</v>
      </c>
      <c r="B1631">
        <v>4</v>
      </c>
      <c r="C1631">
        <v>3</v>
      </c>
      <c r="D1631" t="s">
        <v>187</v>
      </c>
      <c r="E1631" t="s">
        <v>1876</v>
      </c>
      <c r="F1631">
        <v>128955.42</v>
      </c>
      <c r="G1631" t="s">
        <v>189</v>
      </c>
      <c r="H1631" t="s">
        <v>349</v>
      </c>
      <c r="I1631" t="s">
        <v>196</v>
      </c>
      <c r="J1631" t="s">
        <v>320</v>
      </c>
    </row>
    <row r="1632" spans="1:10" x14ac:dyDescent="0.25">
      <c r="A1632" t="s">
        <v>186</v>
      </c>
      <c r="B1632">
        <v>4</v>
      </c>
      <c r="C1632">
        <v>3</v>
      </c>
      <c r="D1632" t="s">
        <v>187</v>
      </c>
      <c r="E1632" t="s">
        <v>1877</v>
      </c>
      <c r="F1632">
        <v>115729.06</v>
      </c>
      <c r="G1632" t="s">
        <v>189</v>
      </c>
      <c r="H1632" t="s">
        <v>292</v>
      </c>
      <c r="I1632" t="s">
        <v>196</v>
      </c>
      <c r="J1632" t="s">
        <v>320</v>
      </c>
    </row>
    <row r="1633" spans="1:10" x14ac:dyDescent="0.25">
      <c r="A1633" t="s">
        <v>186</v>
      </c>
      <c r="B1633">
        <v>4</v>
      </c>
      <c r="C1633">
        <v>3</v>
      </c>
      <c r="D1633" t="s">
        <v>187</v>
      </c>
      <c r="E1633" t="s">
        <v>1878</v>
      </c>
      <c r="F1633">
        <v>77030.240000000005</v>
      </c>
      <c r="G1633" t="s">
        <v>189</v>
      </c>
      <c r="H1633" t="s">
        <v>292</v>
      </c>
      <c r="I1633" t="s">
        <v>711</v>
      </c>
      <c r="J1633" t="s">
        <v>320</v>
      </c>
    </row>
    <row r="1634" spans="1:10" x14ac:dyDescent="0.25">
      <c r="A1634" t="s">
        <v>186</v>
      </c>
      <c r="B1634">
        <v>4</v>
      </c>
      <c r="C1634">
        <v>3</v>
      </c>
      <c r="D1634" t="s">
        <v>187</v>
      </c>
      <c r="E1634" t="s">
        <v>1879</v>
      </c>
      <c r="F1634">
        <v>127060.27</v>
      </c>
      <c r="G1634" t="s">
        <v>189</v>
      </c>
      <c r="H1634" t="s">
        <v>292</v>
      </c>
      <c r="I1634" t="s">
        <v>196</v>
      </c>
      <c r="J1634" t="s">
        <v>320</v>
      </c>
    </row>
    <row r="1635" spans="1:10" x14ac:dyDescent="0.25">
      <c r="A1635" t="s">
        <v>186</v>
      </c>
      <c r="B1635">
        <v>4</v>
      </c>
      <c r="C1635">
        <v>3</v>
      </c>
      <c r="D1635" t="s">
        <v>187</v>
      </c>
      <c r="E1635" t="s">
        <v>1880</v>
      </c>
      <c r="F1635">
        <v>229944.32000000001</v>
      </c>
      <c r="G1635" t="s">
        <v>189</v>
      </c>
      <c r="H1635" t="s">
        <v>292</v>
      </c>
      <c r="I1635" t="s">
        <v>196</v>
      </c>
      <c r="J1635" t="s">
        <v>320</v>
      </c>
    </row>
    <row r="1636" spans="1:10" x14ac:dyDescent="0.25">
      <c r="A1636" t="s">
        <v>186</v>
      </c>
      <c r="B1636">
        <v>4</v>
      </c>
      <c r="C1636">
        <v>3</v>
      </c>
      <c r="D1636" t="s">
        <v>187</v>
      </c>
      <c r="E1636" t="s">
        <v>1881</v>
      </c>
      <c r="F1636">
        <v>260298.74</v>
      </c>
      <c r="G1636" t="s">
        <v>189</v>
      </c>
      <c r="H1636" t="s">
        <v>292</v>
      </c>
      <c r="I1636" t="s">
        <v>196</v>
      </c>
      <c r="J1636" t="s">
        <v>320</v>
      </c>
    </row>
    <row r="1637" spans="1:10" x14ac:dyDescent="0.25">
      <c r="A1637" t="s">
        <v>186</v>
      </c>
      <c r="B1637">
        <v>4</v>
      </c>
      <c r="C1637">
        <v>3</v>
      </c>
      <c r="D1637" t="s">
        <v>187</v>
      </c>
      <c r="E1637" t="s">
        <v>1882</v>
      </c>
      <c r="F1637">
        <v>262677.65000000002</v>
      </c>
      <c r="G1637" t="s">
        <v>189</v>
      </c>
      <c r="H1637" t="s">
        <v>711</v>
      </c>
      <c r="I1637" t="s">
        <v>711</v>
      </c>
      <c r="J1637" t="s">
        <v>320</v>
      </c>
    </row>
    <row r="1638" spans="1:10" x14ac:dyDescent="0.25">
      <c r="A1638" t="s">
        <v>186</v>
      </c>
      <c r="B1638">
        <v>4</v>
      </c>
      <c r="C1638">
        <v>3</v>
      </c>
      <c r="D1638" t="s">
        <v>187</v>
      </c>
      <c r="E1638" t="s">
        <v>1883</v>
      </c>
      <c r="F1638">
        <v>452478.97</v>
      </c>
      <c r="G1638" t="s">
        <v>189</v>
      </c>
      <c r="H1638" t="s">
        <v>196</v>
      </c>
      <c r="I1638" t="s">
        <v>196</v>
      </c>
      <c r="J1638" t="s">
        <v>320</v>
      </c>
    </row>
    <row r="1639" spans="1:10" x14ac:dyDescent="0.25">
      <c r="A1639" t="s">
        <v>186</v>
      </c>
      <c r="B1639">
        <v>4</v>
      </c>
      <c r="C1639">
        <v>3</v>
      </c>
      <c r="D1639" t="s">
        <v>187</v>
      </c>
      <c r="E1639" t="s">
        <v>1884</v>
      </c>
      <c r="F1639">
        <v>127213.12</v>
      </c>
      <c r="G1639" t="s">
        <v>189</v>
      </c>
      <c r="H1639" t="s">
        <v>196</v>
      </c>
      <c r="I1639" t="s">
        <v>196</v>
      </c>
      <c r="J1639" t="s">
        <v>320</v>
      </c>
    </row>
    <row r="1640" spans="1:10" x14ac:dyDescent="0.25">
      <c r="A1640" t="s">
        <v>186</v>
      </c>
      <c r="B1640">
        <v>4</v>
      </c>
      <c r="C1640">
        <v>3</v>
      </c>
      <c r="D1640" t="s">
        <v>187</v>
      </c>
      <c r="E1640" t="s">
        <v>1885</v>
      </c>
      <c r="F1640">
        <v>496343.65</v>
      </c>
      <c r="G1640" t="s">
        <v>189</v>
      </c>
      <c r="H1640" t="s">
        <v>292</v>
      </c>
      <c r="I1640" t="s">
        <v>196</v>
      </c>
      <c r="J1640" t="s">
        <v>320</v>
      </c>
    </row>
    <row r="1641" spans="1:10" x14ac:dyDescent="0.25">
      <c r="A1641" t="s">
        <v>186</v>
      </c>
      <c r="B1641">
        <v>4</v>
      </c>
      <c r="C1641">
        <v>3</v>
      </c>
      <c r="D1641" t="s">
        <v>187</v>
      </c>
      <c r="E1641" t="s">
        <v>1886</v>
      </c>
      <c r="F1641">
        <v>278068.55</v>
      </c>
      <c r="G1641" t="s">
        <v>189</v>
      </c>
      <c r="H1641" t="s">
        <v>292</v>
      </c>
      <c r="I1641" t="s">
        <v>196</v>
      </c>
      <c r="J1641" t="s">
        <v>320</v>
      </c>
    </row>
    <row r="1642" spans="1:10" x14ac:dyDescent="0.25">
      <c r="A1642" t="s">
        <v>186</v>
      </c>
      <c r="B1642">
        <v>4</v>
      </c>
      <c r="C1642">
        <v>3</v>
      </c>
      <c r="D1642" t="s">
        <v>187</v>
      </c>
      <c r="E1642" t="s">
        <v>1887</v>
      </c>
      <c r="F1642">
        <v>175948.38</v>
      </c>
      <c r="G1642" t="s">
        <v>189</v>
      </c>
      <c r="H1642" t="s">
        <v>292</v>
      </c>
      <c r="I1642" t="s">
        <v>292</v>
      </c>
      <c r="J1642" t="s">
        <v>320</v>
      </c>
    </row>
    <row r="1643" spans="1:10" x14ac:dyDescent="0.25">
      <c r="A1643" t="s">
        <v>186</v>
      </c>
      <c r="B1643">
        <v>4</v>
      </c>
      <c r="C1643">
        <v>3</v>
      </c>
      <c r="D1643" t="s">
        <v>187</v>
      </c>
      <c r="E1643" t="s">
        <v>1888</v>
      </c>
      <c r="F1643">
        <v>667751.55000000005</v>
      </c>
      <c r="G1643" t="s">
        <v>189</v>
      </c>
      <c r="H1643" t="s">
        <v>280</v>
      </c>
      <c r="I1643" t="s">
        <v>193</v>
      </c>
      <c r="J1643" t="s">
        <v>320</v>
      </c>
    </row>
    <row r="1644" spans="1:10" x14ac:dyDescent="0.25">
      <c r="A1644" t="s">
        <v>186</v>
      </c>
      <c r="B1644">
        <v>4</v>
      </c>
      <c r="C1644">
        <v>3</v>
      </c>
      <c r="D1644" t="s">
        <v>187</v>
      </c>
      <c r="E1644" t="s">
        <v>1889</v>
      </c>
      <c r="F1644">
        <v>171268.26</v>
      </c>
      <c r="G1644" t="s">
        <v>189</v>
      </c>
      <c r="H1644" t="s">
        <v>292</v>
      </c>
      <c r="I1644" t="s">
        <v>196</v>
      </c>
      <c r="J1644" t="s">
        <v>320</v>
      </c>
    </row>
    <row r="1645" spans="1:10" x14ac:dyDescent="0.25">
      <c r="A1645" t="s">
        <v>186</v>
      </c>
      <c r="B1645">
        <v>4</v>
      </c>
      <c r="C1645">
        <v>3</v>
      </c>
      <c r="D1645" t="s">
        <v>187</v>
      </c>
      <c r="E1645" t="s">
        <v>1890</v>
      </c>
      <c r="F1645">
        <v>442228.39</v>
      </c>
      <c r="G1645" t="s">
        <v>189</v>
      </c>
      <c r="H1645" t="s">
        <v>196</v>
      </c>
      <c r="I1645" t="s">
        <v>196</v>
      </c>
      <c r="J1645" t="s">
        <v>320</v>
      </c>
    </row>
    <row r="1646" spans="1:10" x14ac:dyDescent="0.25">
      <c r="A1646" t="s">
        <v>186</v>
      </c>
      <c r="B1646">
        <v>4</v>
      </c>
      <c r="C1646">
        <v>3</v>
      </c>
      <c r="D1646" t="s">
        <v>187</v>
      </c>
      <c r="E1646" t="s">
        <v>1891</v>
      </c>
      <c r="F1646">
        <v>296987.09999999998</v>
      </c>
      <c r="G1646" t="s">
        <v>189</v>
      </c>
      <c r="H1646" t="s">
        <v>292</v>
      </c>
      <c r="I1646" t="s">
        <v>292</v>
      </c>
      <c r="J1646" t="s">
        <v>320</v>
      </c>
    </row>
    <row r="1647" spans="1:10" x14ac:dyDescent="0.25">
      <c r="A1647" t="s">
        <v>186</v>
      </c>
      <c r="B1647">
        <v>4</v>
      </c>
      <c r="C1647">
        <v>3</v>
      </c>
      <c r="D1647" t="s">
        <v>187</v>
      </c>
      <c r="E1647" t="s">
        <v>1892</v>
      </c>
      <c r="F1647">
        <v>113909.55</v>
      </c>
      <c r="G1647" t="s">
        <v>189</v>
      </c>
      <c r="H1647" t="s">
        <v>292</v>
      </c>
      <c r="I1647" t="s">
        <v>196</v>
      </c>
      <c r="J1647" t="s">
        <v>320</v>
      </c>
    </row>
    <row r="1648" spans="1:10" x14ac:dyDescent="0.25">
      <c r="A1648" t="s">
        <v>186</v>
      </c>
      <c r="B1648">
        <v>4</v>
      </c>
      <c r="C1648">
        <v>3</v>
      </c>
      <c r="D1648" t="s">
        <v>187</v>
      </c>
      <c r="E1648" t="s">
        <v>1893</v>
      </c>
      <c r="F1648">
        <v>150922.81</v>
      </c>
      <c r="G1648" t="s">
        <v>189</v>
      </c>
      <c r="H1648" t="s">
        <v>292</v>
      </c>
      <c r="I1648" t="s">
        <v>196</v>
      </c>
      <c r="J1648" t="s">
        <v>320</v>
      </c>
    </row>
    <row r="1649" spans="1:10" x14ac:dyDescent="0.25">
      <c r="A1649" t="s">
        <v>186</v>
      </c>
      <c r="B1649">
        <v>4</v>
      </c>
      <c r="C1649">
        <v>3</v>
      </c>
      <c r="D1649" t="s">
        <v>187</v>
      </c>
      <c r="E1649" t="s">
        <v>1894</v>
      </c>
      <c r="F1649">
        <v>191622.23</v>
      </c>
      <c r="G1649" t="s">
        <v>189</v>
      </c>
      <c r="H1649" t="s">
        <v>1895</v>
      </c>
      <c r="I1649" t="s">
        <v>199</v>
      </c>
      <c r="J1649" t="s">
        <v>320</v>
      </c>
    </row>
    <row r="1650" spans="1:10" x14ac:dyDescent="0.25">
      <c r="A1650" t="s">
        <v>186</v>
      </c>
      <c r="B1650">
        <v>4</v>
      </c>
      <c r="C1650">
        <v>3</v>
      </c>
      <c r="D1650" t="s">
        <v>187</v>
      </c>
      <c r="E1650" t="s">
        <v>1896</v>
      </c>
      <c r="F1650">
        <v>481004.51</v>
      </c>
      <c r="G1650" t="s">
        <v>189</v>
      </c>
      <c r="H1650" t="s">
        <v>196</v>
      </c>
      <c r="I1650" t="s">
        <v>196</v>
      </c>
      <c r="J1650" t="s">
        <v>320</v>
      </c>
    </row>
    <row r="1651" spans="1:10" x14ac:dyDescent="0.25">
      <c r="A1651" t="s">
        <v>186</v>
      </c>
      <c r="B1651">
        <v>4</v>
      </c>
      <c r="C1651">
        <v>3</v>
      </c>
      <c r="D1651" t="s">
        <v>187</v>
      </c>
      <c r="E1651" t="s">
        <v>1897</v>
      </c>
      <c r="F1651">
        <v>219196.24</v>
      </c>
      <c r="G1651" t="s">
        <v>189</v>
      </c>
      <c r="H1651" t="s">
        <v>292</v>
      </c>
      <c r="I1651" t="s">
        <v>232</v>
      </c>
      <c r="J1651" t="s">
        <v>320</v>
      </c>
    </row>
    <row r="1652" spans="1:10" x14ac:dyDescent="0.25">
      <c r="A1652" t="s">
        <v>186</v>
      </c>
      <c r="B1652">
        <v>4</v>
      </c>
      <c r="C1652">
        <v>3</v>
      </c>
      <c r="D1652" t="s">
        <v>187</v>
      </c>
      <c r="E1652" t="s">
        <v>1898</v>
      </c>
      <c r="F1652">
        <v>71789.460000000006</v>
      </c>
      <c r="G1652" t="s">
        <v>189</v>
      </c>
      <c r="H1652" t="s">
        <v>292</v>
      </c>
      <c r="I1652" t="s">
        <v>196</v>
      </c>
      <c r="J1652" t="s">
        <v>320</v>
      </c>
    </row>
    <row r="1653" spans="1:10" x14ac:dyDescent="0.25">
      <c r="A1653" t="s">
        <v>186</v>
      </c>
      <c r="B1653">
        <v>4</v>
      </c>
      <c r="C1653">
        <v>3</v>
      </c>
      <c r="D1653" t="s">
        <v>187</v>
      </c>
      <c r="E1653" t="s">
        <v>1899</v>
      </c>
      <c r="F1653">
        <v>420019.19</v>
      </c>
      <c r="G1653" t="s">
        <v>189</v>
      </c>
      <c r="H1653" t="s">
        <v>289</v>
      </c>
      <c r="I1653" t="s">
        <v>196</v>
      </c>
      <c r="J1653" t="s">
        <v>320</v>
      </c>
    </row>
    <row r="1654" spans="1:10" x14ac:dyDescent="0.25">
      <c r="A1654" t="s">
        <v>186</v>
      </c>
      <c r="B1654">
        <v>4</v>
      </c>
      <c r="C1654">
        <v>3</v>
      </c>
      <c r="D1654" t="s">
        <v>187</v>
      </c>
      <c r="E1654" t="s">
        <v>1900</v>
      </c>
      <c r="F1654">
        <v>457974.85</v>
      </c>
      <c r="G1654" t="s">
        <v>189</v>
      </c>
      <c r="H1654" t="s">
        <v>280</v>
      </c>
      <c r="I1654" t="s">
        <v>349</v>
      </c>
      <c r="J1654" t="s">
        <v>320</v>
      </c>
    </row>
    <row r="1655" spans="1:10" x14ac:dyDescent="0.25">
      <c r="A1655" t="s">
        <v>186</v>
      </c>
      <c r="B1655">
        <v>4</v>
      </c>
      <c r="C1655">
        <v>3</v>
      </c>
      <c r="D1655" t="s">
        <v>187</v>
      </c>
      <c r="E1655" t="s">
        <v>1901</v>
      </c>
      <c r="F1655">
        <v>142017.76</v>
      </c>
      <c r="G1655" t="s">
        <v>189</v>
      </c>
      <c r="H1655" t="s">
        <v>196</v>
      </c>
      <c r="I1655" t="s">
        <v>196</v>
      </c>
      <c r="J1655" t="s">
        <v>320</v>
      </c>
    </row>
    <row r="1656" spans="1:10" x14ac:dyDescent="0.25">
      <c r="A1656" t="s">
        <v>186</v>
      </c>
      <c r="B1656">
        <v>4</v>
      </c>
      <c r="C1656">
        <v>3</v>
      </c>
      <c r="D1656" t="s">
        <v>187</v>
      </c>
      <c r="E1656" t="s">
        <v>1902</v>
      </c>
      <c r="F1656">
        <v>158836.82</v>
      </c>
      <c r="G1656" t="s">
        <v>189</v>
      </c>
      <c r="H1656" t="s">
        <v>196</v>
      </c>
      <c r="I1656" t="s">
        <v>196</v>
      </c>
      <c r="J1656" t="s">
        <v>320</v>
      </c>
    </row>
    <row r="1657" spans="1:10" x14ac:dyDescent="0.25">
      <c r="A1657" t="s">
        <v>186</v>
      </c>
      <c r="B1657">
        <v>4</v>
      </c>
      <c r="C1657">
        <v>3</v>
      </c>
      <c r="D1657" t="s">
        <v>187</v>
      </c>
      <c r="E1657" t="s">
        <v>1903</v>
      </c>
      <c r="F1657">
        <v>191544.05</v>
      </c>
      <c r="G1657" t="s">
        <v>189</v>
      </c>
      <c r="H1657" t="s">
        <v>196</v>
      </c>
      <c r="I1657" t="s">
        <v>196</v>
      </c>
      <c r="J1657" t="s">
        <v>320</v>
      </c>
    </row>
    <row r="1658" spans="1:10" x14ac:dyDescent="0.25">
      <c r="A1658" t="s">
        <v>186</v>
      </c>
      <c r="B1658">
        <v>4</v>
      </c>
      <c r="C1658">
        <v>3</v>
      </c>
      <c r="D1658" t="s">
        <v>187</v>
      </c>
      <c r="E1658" t="s">
        <v>1904</v>
      </c>
      <c r="F1658">
        <v>442183.27</v>
      </c>
      <c r="G1658" t="s">
        <v>189</v>
      </c>
      <c r="H1658" t="s">
        <v>307</v>
      </c>
      <c r="I1658" t="s">
        <v>232</v>
      </c>
      <c r="J1658" t="s">
        <v>320</v>
      </c>
    </row>
    <row r="1659" spans="1:10" x14ac:dyDescent="0.25">
      <c r="A1659" t="s">
        <v>186</v>
      </c>
      <c r="B1659">
        <v>4</v>
      </c>
      <c r="C1659">
        <v>3</v>
      </c>
      <c r="D1659" t="s">
        <v>187</v>
      </c>
      <c r="E1659" t="s">
        <v>1905</v>
      </c>
      <c r="F1659">
        <v>866436.39</v>
      </c>
      <c r="G1659" t="s">
        <v>189</v>
      </c>
      <c r="H1659" t="s">
        <v>196</v>
      </c>
      <c r="I1659" t="s">
        <v>215</v>
      </c>
      <c r="J1659" t="s">
        <v>320</v>
      </c>
    </row>
    <row r="1660" spans="1:10" x14ac:dyDescent="0.25">
      <c r="A1660" t="s">
        <v>186</v>
      </c>
      <c r="B1660">
        <v>4</v>
      </c>
      <c r="C1660">
        <v>3</v>
      </c>
      <c r="D1660" t="s">
        <v>187</v>
      </c>
      <c r="E1660" t="s">
        <v>1906</v>
      </c>
      <c r="F1660">
        <v>526827.07999999996</v>
      </c>
      <c r="G1660" t="s">
        <v>189</v>
      </c>
      <c r="H1660" t="s">
        <v>196</v>
      </c>
      <c r="I1660" t="s">
        <v>196</v>
      </c>
      <c r="J1660" t="s">
        <v>320</v>
      </c>
    </row>
    <row r="1661" spans="1:10" x14ac:dyDescent="0.25">
      <c r="A1661" t="s">
        <v>186</v>
      </c>
      <c r="B1661">
        <v>4</v>
      </c>
      <c r="C1661">
        <v>3</v>
      </c>
      <c r="D1661" t="s">
        <v>187</v>
      </c>
      <c r="E1661" t="s">
        <v>1907</v>
      </c>
      <c r="F1661">
        <v>224048.06</v>
      </c>
      <c r="G1661" t="s">
        <v>189</v>
      </c>
      <c r="H1661" t="s">
        <v>292</v>
      </c>
      <c r="I1661" t="s">
        <v>196</v>
      </c>
      <c r="J1661" t="s">
        <v>320</v>
      </c>
    </row>
    <row r="1662" spans="1:10" x14ac:dyDescent="0.25">
      <c r="A1662" t="s">
        <v>186</v>
      </c>
      <c r="B1662">
        <v>4</v>
      </c>
      <c r="C1662">
        <v>3</v>
      </c>
      <c r="D1662" t="s">
        <v>187</v>
      </c>
      <c r="E1662" t="s">
        <v>1908</v>
      </c>
      <c r="F1662">
        <v>109449.96</v>
      </c>
      <c r="G1662" t="s">
        <v>189</v>
      </c>
      <c r="H1662" t="s">
        <v>292</v>
      </c>
      <c r="I1662" t="s">
        <v>196</v>
      </c>
      <c r="J1662" t="s">
        <v>320</v>
      </c>
    </row>
    <row r="1663" spans="1:10" x14ac:dyDescent="0.25">
      <c r="A1663" t="s">
        <v>186</v>
      </c>
      <c r="B1663">
        <v>4</v>
      </c>
      <c r="C1663">
        <v>3</v>
      </c>
      <c r="D1663" t="s">
        <v>187</v>
      </c>
      <c r="E1663" t="s">
        <v>1909</v>
      </c>
      <c r="F1663">
        <v>569066.74</v>
      </c>
      <c r="G1663" t="s">
        <v>189</v>
      </c>
      <c r="H1663" t="s">
        <v>292</v>
      </c>
      <c r="I1663" t="s">
        <v>196</v>
      </c>
      <c r="J1663" t="s">
        <v>320</v>
      </c>
    </row>
    <row r="1664" spans="1:10" x14ac:dyDescent="0.25">
      <c r="A1664" t="s">
        <v>186</v>
      </c>
      <c r="B1664">
        <v>4</v>
      </c>
      <c r="C1664">
        <v>3</v>
      </c>
      <c r="D1664" t="s">
        <v>187</v>
      </c>
      <c r="E1664" t="s">
        <v>1910</v>
      </c>
      <c r="F1664">
        <v>152575.35999999999</v>
      </c>
      <c r="G1664" t="s">
        <v>189</v>
      </c>
      <c r="H1664" t="s">
        <v>307</v>
      </c>
      <c r="I1664" t="s">
        <v>196</v>
      </c>
      <c r="J1664" t="s">
        <v>320</v>
      </c>
    </row>
    <row r="1665" spans="1:10" x14ac:dyDescent="0.25">
      <c r="A1665" t="s">
        <v>186</v>
      </c>
      <c r="B1665">
        <v>4</v>
      </c>
      <c r="C1665">
        <v>3</v>
      </c>
      <c r="D1665" t="s">
        <v>187</v>
      </c>
      <c r="E1665" t="s">
        <v>1911</v>
      </c>
      <c r="F1665">
        <v>290398.48</v>
      </c>
      <c r="G1665" t="s">
        <v>189</v>
      </c>
      <c r="H1665" t="s">
        <v>196</v>
      </c>
      <c r="I1665" t="s">
        <v>196</v>
      </c>
      <c r="J1665" t="s">
        <v>320</v>
      </c>
    </row>
    <row r="1666" spans="1:10" x14ac:dyDescent="0.25">
      <c r="A1666" t="s">
        <v>186</v>
      </c>
      <c r="B1666">
        <v>4</v>
      </c>
      <c r="C1666">
        <v>3</v>
      </c>
      <c r="D1666" t="s">
        <v>187</v>
      </c>
      <c r="E1666" t="s">
        <v>1912</v>
      </c>
      <c r="F1666">
        <v>394230.8</v>
      </c>
      <c r="G1666" t="s">
        <v>189</v>
      </c>
      <c r="H1666" t="s">
        <v>297</v>
      </c>
      <c r="I1666" t="s">
        <v>232</v>
      </c>
      <c r="J1666" t="s">
        <v>320</v>
      </c>
    </row>
    <row r="1667" spans="1:10" x14ac:dyDescent="0.25">
      <c r="A1667" t="s">
        <v>186</v>
      </c>
      <c r="B1667">
        <v>4</v>
      </c>
      <c r="C1667">
        <v>3</v>
      </c>
      <c r="D1667" t="s">
        <v>187</v>
      </c>
      <c r="E1667" t="s">
        <v>1913</v>
      </c>
      <c r="F1667">
        <v>252052.05</v>
      </c>
      <c r="G1667" t="s">
        <v>189</v>
      </c>
      <c r="H1667" t="s">
        <v>196</v>
      </c>
      <c r="I1667" t="s">
        <v>206</v>
      </c>
      <c r="J1667" t="s">
        <v>320</v>
      </c>
    </row>
    <row r="1668" spans="1:10" x14ac:dyDescent="0.25">
      <c r="A1668" t="s">
        <v>186</v>
      </c>
      <c r="B1668">
        <v>4</v>
      </c>
      <c r="C1668">
        <v>3</v>
      </c>
      <c r="D1668" t="s">
        <v>187</v>
      </c>
      <c r="E1668" t="s">
        <v>1914</v>
      </c>
      <c r="F1668">
        <v>162060.38</v>
      </c>
      <c r="G1668" t="s">
        <v>189</v>
      </c>
      <c r="H1668" t="s">
        <v>292</v>
      </c>
      <c r="I1668" t="s">
        <v>196</v>
      </c>
      <c r="J1668" t="s">
        <v>320</v>
      </c>
    </row>
    <row r="1669" spans="1:10" x14ac:dyDescent="0.25">
      <c r="A1669" t="s">
        <v>186</v>
      </c>
      <c r="B1669">
        <v>4</v>
      </c>
      <c r="C1669">
        <v>3</v>
      </c>
      <c r="D1669" t="s">
        <v>187</v>
      </c>
      <c r="E1669" t="s">
        <v>1915</v>
      </c>
      <c r="F1669">
        <v>124193.88</v>
      </c>
      <c r="G1669" t="s">
        <v>189</v>
      </c>
      <c r="H1669" t="s">
        <v>711</v>
      </c>
      <c r="I1669" t="s">
        <v>292</v>
      </c>
      <c r="J1669" t="s">
        <v>320</v>
      </c>
    </row>
    <row r="1670" spans="1:10" x14ac:dyDescent="0.25">
      <c r="A1670" t="s">
        <v>186</v>
      </c>
      <c r="B1670">
        <v>4</v>
      </c>
      <c r="C1670">
        <v>3</v>
      </c>
      <c r="D1670" t="s">
        <v>187</v>
      </c>
      <c r="E1670" t="s">
        <v>1916</v>
      </c>
      <c r="F1670">
        <v>125328.19</v>
      </c>
      <c r="G1670" t="s">
        <v>189</v>
      </c>
      <c r="H1670" t="s">
        <v>292</v>
      </c>
      <c r="I1670" t="s">
        <v>196</v>
      </c>
      <c r="J1670" t="s">
        <v>320</v>
      </c>
    </row>
    <row r="1671" spans="1:10" x14ac:dyDescent="0.25">
      <c r="A1671" t="s">
        <v>186</v>
      </c>
      <c r="B1671">
        <v>4</v>
      </c>
      <c r="C1671">
        <v>3</v>
      </c>
      <c r="D1671" t="s">
        <v>187</v>
      </c>
      <c r="E1671" t="s">
        <v>1917</v>
      </c>
      <c r="F1671">
        <v>675234.73</v>
      </c>
      <c r="G1671" t="s">
        <v>189</v>
      </c>
      <c r="H1671" t="s">
        <v>289</v>
      </c>
      <c r="I1671" t="s">
        <v>196</v>
      </c>
      <c r="J1671" t="s">
        <v>320</v>
      </c>
    </row>
    <row r="1672" spans="1:10" x14ac:dyDescent="0.25">
      <c r="A1672" t="s">
        <v>186</v>
      </c>
      <c r="B1672">
        <v>4</v>
      </c>
      <c r="C1672">
        <v>3</v>
      </c>
      <c r="D1672" t="s">
        <v>187</v>
      </c>
      <c r="E1672" t="s">
        <v>1918</v>
      </c>
      <c r="F1672">
        <v>109383.67</v>
      </c>
      <c r="G1672" t="s">
        <v>189</v>
      </c>
      <c r="H1672" t="s">
        <v>349</v>
      </c>
      <c r="I1672" t="s">
        <v>244</v>
      </c>
      <c r="J1672" t="s">
        <v>320</v>
      </c>
    </row>
    <row r="1673" spans="1:10" x14ac:dyDescent="0.25">
      <c r="A1673" t="s">
        <v>186</v>
      </c>
      <c r="B1673">
        <v>4</v>
      </c>
      <c r="C1673">
        <v>3</v>
      </c>
      <c r="D1673" t="s">
        <v>187</v>
      </c>
      <c r="E1673" t="s">
        <v>1919</v>
      </c>
      <c r="F1673">
        <v>306034.76</v>
      </c>
      <c r="G1673" t="s">
        <v>189</v>
      </c>
      <c r="H1673" t="s">
        <v>289</v>
      </c>
      <c r="I1673" t="s">
        <v>196</v>
      </c>
      <c r="J1673" t="s">
        <v>320</v>
      </c>
    </row>
    <row r="1674" spans="1:10" x14ac:dyDescent="0.25">
      <c r="A1674" t="s">
        <v>186</v>
      </c>
      <c r="B1674">
        <v>4</v>
      </c>
      <c r="C1674">
        <v>3</v>
      </c>
      <c r="D1674" t="s">
        <v>187</v>
      </c>
      <c r="E1674" t="s">
        <v>1920</v>
      </c>
      <c r="F1674">
        <v>172152.34</v>
      </c>
      <c r="G1674" t="s">
        <v>189</v>
      </c>
      <c r="H1674" t="s">
        <v>196</v>
      </c>
      <c r="I1674" t="s">
        <v>196</v>
      </c>
      <c r="J1674" t="s">
        <v>320</v>
      </c>
    </row>
    <row r="1675" spans="1:10" x14ac:dyDescent="0.25">
      <c r="A1675" t="s">
        <v>186</v>
      </c>
      <c r="B1675">
        <v>4</v>
      </c>
      <c r="C1675">
        <v>3</v>
      </c>
      <c r="D1675" t="s">
        <v>187</v>
      </c>
      <c r="E1675" t="s">
        <v>1921</v>
      </c>
      <c r="F1675">
        <v>541893.9</v>
      </c>
      <c r="G1675" t="s">
        <v>189</v>
      </c>
      <c r="H1675" t="s">
        <v>196</v>
      </c>
      <c r="I1675" t="s">
        <v>196</v>
      </c>
      <c r="J1675" t="s">
        <v>320</v>
      </c>
    </row>
    <row r="1676" spans="1:10" x14ac:dyDescent="0.25">
      <c r="A1676" t="s">
        <v>186</v>
      </c>
      <c r="B1676">
        <v>4</v>
      </c>
      <c r="C1676">
        <v>3</v>
      </c>
      <c r="D1676" t="s">
        <v>187</v>
      </c>
      <c r="E1676" t="s">
        <v>1922</v>
      </c>
      <c r="F1676">
        <v>271039.68</v>
      </c>
      <c r="G1676" t="s">
        <v>189</v>
      </c>
      <c r="H1676" t="s">
        <v>289</v>
      </c>
      <c r="I1676" t="s">
        <v>196</v>
      </c>
      <c r="J1676" t="s">
        <v>320</v>
      </c>
    </row>
    <row r="1677" spans="1:10" x14ac:dyDescent="0.25">
      <c r="A1677" t="s">
        <v>186</v>
      </c>
      <c r="B1677">
        <v>4</v>
      </c>
      <c r="C1677">
        <v>3</v>
      </c>
      <c r="D1677" t="s">
        <v>187</v>
      </c>
      <c r="E1677" t="s">
        <v>1923</v>
      </c>
      <c r="F1677">
        <v>269310.34000000003</v>
      </c>
      <c r="G1677" t="s">
        <v>189</v>
      </c>
      <c r="H1677" t="s">
        <v>711</v>
      </c>
      <c r="I1677" t="s">
        <v>711</v>
      </c>
      <c r="J1677" t="s">
        <v>320</v>
      </c>
    </row>
    <row r="1678" spans="1:10" x14ac:dyDescent="0.25">
      <c r="A1678" t="s">
        <v>186</v>
      </c>
      <c r="B1678">
        <v>4</v>
      </c>
      <c r="C1678">
        <v>3</v>
      </c>
      <c r="D1678" t="s">
        <v>187</v>
      </c>
      <c r="E1678" t="s">
        <v>1924</v>
      </c>
      <c r="F1678">
        <v>456430.14</v>
      </c>
      <c r="G1678" t="s">
        <v>189</v>
      </c>
      <c r="H1678" t="s">
        <v>297</v>
      </c>
      <c r="I1678" t="s">
        <v>212</v>
      </c>
      <c r="J1678" t="s">
        <v>320</v>
      </c>
    </row>
    <row r="1679" spans="1:10" x14ac:dyDescent="0.25">
      <c r="A1679" t="s">
        <v>186</v>
      </c>
      <c r="B1679">
        <v>4</v>
      </c>
      <c r="C1679">
        <v>3</v>
      </c>
      <c r="D1679" t="s">
        <v>187</v>
      </c>
      <c r="E1679" t="s">
        <v>1925</v>
      </c>
      <c r="F1679">
        <v>267801.61</v>
      </c>
      <c r="G1679" t="s">
        <v>189</v>
      </c>
      <c r="H1679" t="s">
        <v>196</v>
      </c>
      <c r="I1679" t="s">
        <v>196</v>
      </c>
      <c r="J1679" t="s">
        <v>320</v>
      </c>
    </row>
    <row r="1680" spans="1:10" x14ac:dyDescent="0.25">
      <c r="A1680" t="s">
        <v>186</v>
      </c>
      <c r="B1680">
        <v>4</v>
      </c>
      <c r="C1680">
        <v>3</v>
      </c>
      <c r="D1680" t="s">
        <v>187</v>
      </c>
      <c r="E1680" t="s">
        <v>1926</v>
      </c>
      <c r="F1680">
        <v>231711.39</v>
      </c>
      <c r="G1680" t="s">
        <v>189</v>
      </c>
      <c r="H1680" t="s">
        <v>292</v>
      </c>
      <c r="I1680" t="s">
        <v>196</v>
      </c>
      <c r="J1680" t="s">
        <v>320</v>
      </c>
    </row>
    <row r="1681" spans="1:10" x14ac:dyDescent="0.25">
      <c r="A1681" t="s">
        <v>186</v>
      </c>
      <c r="B1681">
        <v>4</v>
      </c>
      <c r="C1681">
        <v>3</v>
      </c>
      <c r="D1681" t="s">
        <v>187</v>
      </c>
      <c r="E1681" t="s">
        <v>1927</v>
      </c>
      <c r="F1681">
        <v>286394.59000000003</v>
      </c>
      <c r="G1681" t="s">
        <v>189</v>
      </c>
      <c r="H1681" t="s">
        <v>292</v>
      </c>
      <c r="I1681" t="s">
        <v>196</v>
      </c>
      <c r="J1681" t="s">
        <v>320</v>
      </c>
    </row>
    <row r="1682" spans="1:10" x14ac:dyDescent="0.25">
      <c r="A1682" t="s">
        <v>186</v>
      </c>
      <c r="B1682">
        <v>4</v>
      </c>
      <c r="C1682">
        <v>3</v>
      </c>
      <c r="D1682" t="s">
        <v>187</v>
      </c>
      <c r="E1682" t="s">
        <v>1928</v>
      </c>
      <c r="F1682">
        <v>306436.13</v>
      </c>
      <c r="G1682" t="s">
        <v>189</v>
      </c>
      <c r="H1682" t="s">
        <v>196</v>
      </c>
      <c r="I1682" t="s">
        <v>225</v>
      </c>
      <c r="J1682" t="s">
        <v>320</v>
      </c>
    </row>
    <row r="1683" spans="1:10" x14ac:dyDescent="0.25">
      <c r="A1683" t="s">
        <v>186</v>
      </c>
      <c r="B1683">
        <v>4</v>
      </c>
      <c r="C1683">
        <v>3</v>
      </c>
      <c r="D1683" t="s">
        <v>187</v>
      </c>
      <c r="E1683" t="s">
        <v>1929</v>
      </c>
      <c r="F1683">
        <v>484164.01</v>
      </c>
      <c r="G1683" t="s">
        <v>189</v>
      </c>
      <c r="H1683" t="s">
        <v>292</v>
      </c>
      <c r="I1683" t="s">
        <v>196</v>
      </c>
      <c r="J1683" t="s">
        <v>320</v>
      </c>
    </row>
    <row r="1684" spans="1:10" x14ac:dyDescent="0.25">
      <c r="A1684" t="s">
        <v>186</v>
      </c>
      <c r="B1684">
        <v>4</v>
      </c>
      <c r="C1684">
        <v>3</v>
      </c>
      <c r="D1684" t="s">
        <v>187</v>
      </c>
      <c r="E1684" t="s">
        <v>1930</v>
      </c>
      <c r="F1684">
        <v>99544.79</v>
      </c>
      <c r="G1684" t="s">
        <v>189</v>
      </c>
      <c r="H1684" t="s">
        <v>196</v>
      </c>
      <c r="I1684" t="s">
        <v>196</v>
      </c>
      <c r="J1684" t="s">
        <v>320</v>
      </c>
    </row>
    <row r="1685" spans="1:10" x14ac:dyDescent="0.25">
      <c r="A1685" t="s">
        <v>186</v>
      </c>
      <c r="B1685">
        <v>4</v>
      </c>
      <c r="C1685">
        <v>3</v>
      </c>
      <c r="D1685" t="s">
        <v>187</v>
      </c>
      <c r="E1685" t="s">
        <v>1931</v>
      </c>
      <c r="F1685">
        <v>199090.9</v>
      </c>
      <c r="G1685" t="s">
        <v>189</v>
      </c>
      <c r="H1685" t="s">
        <v>196</v>
      </c>
      <c r="I1685" t="s">
        <v>196</v>
      </c>
      <c r="J1685" t="s">
        <v>320</v>
      </c>
    </row>
    <row r="1686" spans="1:10" x14ac:dyDescent="0.25">
      <c r="A1686" t="s">
        <v>186</v>
      </c>
      <c r="B1686">
        <v>4</v>
      </c>
      <c r="C1686">
        <v>3</v>
      </c>
      <c r="D1686" t="s">
        <v>187</v>
      </c>
      <c r="E1686" t="s">
        <v>1932</v>
      </c>
      <c r="F1686">
        <v>130555.37</v>
      </c>
      <c r="G1686" t="s">
        <v>189</v>
      </c>
      <c r="H1686" t="s">
        <v>196</v>
      </c>
      <c r="I1686" t="s">
        <v>196</v>
      </c>
      <c r="J1686" t="s">
        <v>320</v>
      </c>
    </row>
    <row r="1687" spans="1:10" x14ac:dyDescent="0.25">
      <c r="A1687" t="s">
        <v>186</v>
      </c>
      <c r="B1687">
        <v>4</v>
      </c>
      <c r="C1687">
        <v>3</v>
      </c>
      <c r="D1687" t="s">
        <v>187</v>
      </c>
      <c r="E1687" t="s">
        <v>1933</v>
      </c>
      <c r="F1687">
        <v>152124.26</v>
      </c>
      <c r="G1687" t="s">
        <v>189</v>
      </c>
      <c r="H1687" t="s">
        <v>292</v>
      </c>
      <c r="I1687" t="s">
        <v>196</v>
      </c>
      <c r="J1687" t="s">
        <v>320</v>
      </c>
    </row>
    <row r="1688" spans="1:10" x14ac:dyDescent="0.25">
      <c r="A1688" t="s">
        <v>186</v>
      </c>
      <c r="B1688">
        <v>4</v>
      </c>
      <c r="C1688">
        <v>3</v>
      </c>
      <c r="D1688" t="s">
        <v>187</v>
      </c>
      <c r="E1688" t="s">
        <v>1934</v>
      </c>
      <c r="F1688">
        <v>366805.49</v>
      </c>
      <c r="G1688" t="s">
        <v>189</v>
      </c>
      <c r="H1688" t="s">
        <v>196</v>
      </c>
      <c r="I1688" t="s">
        <v>292</v>
      </c>
      <c r="J1688" t="s">
        <v>320</v>
      </c>
    </row>
    <row r="1689" spans="1:10" x14ac:dyDescent="0.25">
      <c r="A1689" t="s">
        <v>186</v>
      </c>
      <c r="B1689">
        <v>4</v>
      </c>
      <c r="C1689">
        <v>3</v>
      </c>
      <c r="D1689" t="s">
        <v>187</v>
      </c>
      <c r="E1689" t="s">
        <v>1935</v>
      </c>
      <c r="F1689">
        <v>325627.43</v>
      </c>
      <c r="G1689" t="s">
        <v>189</v>
      </c>
      <c r="H1689" t="s">
        <v>196</v>
      </c>
      <c r="I1689" t="s">
        <v>292</v>
      </c>
      <c r="J1689" t="s">
        <v>320</v>
      </c>
    </row>
    <row r="1690" spans="1:10" x14ac:dyDescent="0.25">
      <c r="A1690" t="s">
        <v>186</v>
      </c>
      <c r="B1690">
        <v>4</v>
      </c>
      <c r="C1690">
        <v>3</v>
      </c>
      <c r="D1690" t="s">
        <v>187</v>
      </c>
      <c r="E1690" t="s">
        <v>1936</v>
      </c>
      <c r="F1690">
        <v>424288.74</v>
      </c>
      <c r="G1690" t="s">
        <v>189</v>
      </c>
      <c r="H1690" t="s">
        <v>196</v>
      </c>
      <c r="I1690" t="s">
        <v>196</v>
      </c>
      <c r="J1690" t="s">
        <v>320</v>
      </c>
    </row>
    <row r="1691" spans="1:10" x14ac:dyDescent="0.25">
      <c r="A1691" t="s">
        <v>186</v>
      </c>
      <c r="B1691">
        <v>4</v>
      </c>
      <c r="C1691">
        <v>3</v>
      </c>
      <c r="D1691" t="s">
        <v>187</v>
      </c>
      <c r="E1691" t="s">
        <v>1937</v>
      </c>
      <c r="F1691">
        <v>347556.28</v>
      </c>
      <c r="G1691" t="s">
        <v>189</v>
      </c>
      <c r="H1691" t="s">
        <v>292</v>
      </c>
      <c r="I1691" t="s">
        <v>196</v>
      </c>
      <c r="J1691" t="s">
        <v>320</v>
      </c>
    </row>
    <row r="1692" spans="1:10" x14ac:dyDescent="0.25">
      <c r="A1692" t="s">
        <v>186</v>
      </c>
      <c r="B1692">
        <v>4</v>
      </c>
      <c r="C1692">
        <v>3</v>
      </c>
      <c r="D1692" t="s">
        <v>187</v>
      </c>
      <c r="E1692" t="s">
        <v>1938</v>
      </c>
      <c r="F1692">
        <v>97869.55</v>
      </c>
      <c r="G1692" t="s">
        <v>189</v>
      </c>
      <c r="H1692" t="s">
        <v>196</v>
      </c>
      <c r="I1692" t="s">
        <v>196</v>
      </c>
      <c r="J1692" t="s">
        <v>320</v>
      </c>
    </row>
    <row r="1693" spans="1:10" x14ac:dyDescent="0.25">
      <c r="A1693" t="s">
        <v>186</v>
      </c>
      <c r="B1693">
        <v>4</v>
      </c>
      <c r="C1693">
        <v>3</v>
      </c>
      <c r="D1693" t="s">
        <v>187</v>
      </c>
      <c r="E1693" t="s">
        <v>1939</v>
      </c>
      <c r="F1693">
        <v>146914.92000000001</v>
      </c>
      <c r="G1693" t="s">
        <v>189</v>
      </c>
      <c r="H1693" t="s">
        <v>196</v>
      </c>
      <c r="I1693" t="s">
        <v>196</v>
      </c>
      <c r="J1693" t="s">
        <v>320</v>
      </c>
    </row>
    <row r="1694" spans="1:10" x14ac:dyDescent="0.25">
      <c r="A1694" t="s">
        <v>186</v>
      </c>
      <c r="B1694">
        <v>4</v>
      </c>
      <c r="C1694">
        <v>3</v>
      </c>
      <c r="D1694" t="s">
        <v>187</v>
      </c>
      <c r="E1694" t="s">
        <v>1940</v>
      </c>
      <c r="F1694">
        <v>413370.73</v>
      </c>
      <c r="G1694" t="s">
        <v>189</v>
      </c>
      <c r="H1694" t="s">
        <v>297</v>
      </c>
      <c r="I1694" t="s">
        <v>190</v>
      </c>
      <c r="J1694" t="s">
        <v>320</v>
      </c>
    </row>
    <row r="1695" spans="1:10" x14ac:dyDescent="0.25">
      <c r="A1695" t="s">
        <v>186</v>
      </c>
      <c r="B1695">
        <v>4</v>
      </c>
      <c r="C1695">
        <v>3</v>
      </c>
      <c r="D1695" t="s">
        <v>187</v>
      </c>
      <c r="E1695" t="s">
        <v>1941</v>
      </c>
      <c r="F1695">
        <v>305586.05</v>
      </c>
      <c r="G1695" t="s">
        <v>189</v>
      </c>
      <c r="H1695" t="s">
        <v>196</v>
      </c>
      <c r="I1695" t="s">
        <v>196</v>
      </c>
      <c r="J1695" t="s">
        <v>320</v>
      </c>
    </row>
    <row r="1696" spans="1:10" x14ac:dyDescent="0.25">
      <c r="A1696" t="s">
        <v>186</v>
      </c>
      <c r="B1696">
        <v>4</v>
      </c>
      <c r="C1696">
        <v>3</v>
      </c>
      <c r="D1696" t="s">
        <v>187</v>
      </c>
      <c r="E1696" t="s">
        <v>1942</v>
      </c>
      <c r="F1696">
        <v>538010.32999999996</v>
      </c>
      <c r="G1696" t="s">
        <v>189</v>
      </c>
      <c r="H1696" t="s">
        <v>196</v>
      </c>
      <c r="I1696" t="s">
        <v>196</v>
      </c>
      <c r="J1696" t="s">
        <v>320</v>
      </c>
    </row>
    <row r="1697" spans="1:10" x14ac:dyDescent="0.25">
      <c r="A1697" t="s">
        <v>186</v>
      </c>
      <c r="B1697">
        <v>4</v>
      </c>
      <c r="C1697">
        <v>3</v>
      </c>
      <c r="D1697" t="s">
        <v>187</v>
      </c>
      <c r="E1697" t="s">
        <v>1943</v>
      </c>
      <c r="F1697">
        <v>424247.09</v>
      </c>
      <c r="G1697" t="s">
        <v>189</v>
      </c>
      <c r="H1697" t="s">
        <v>711</v>
      </c>
      <c r="I1697" t="s">
        <v>421</v>
      </c>
      <c r="J1697" t="s">
        <v>320</v>
      </c>
    </row>
    <row r="1698" spans="1:10" x14ac:dyDescent="0.25">
      <c r="A1698" t="s">
        <v>186</v>
      </c>
      <c r="B1698">
        <v>4</v>
      </c>
      <c r="C1698">
        <v>3</v>
      </c>
      <c r="D1698" t="s">
        <v>187</v>
      </c>
      <c r="E1698" t="s">
        <v>1944</v>
      </c>
      <c r="F1698">
        <v>264124.78000000003</v>
      </c>
      <c r="G1698" t="s">
        <v>189</v>
      </c>
      <c r="H1698" t="s">
        <v>196</v>
      </c>
      <c r="I1698" t="s">
        <v>196</v>
      </c>
      <c r="J1698" t="s">
        <v>320</v>
      </c>
    </row>
    <row r="1699" spans="1:10" x14ac:dyDescent="0.25">
      <c r="A1699" t="s">
        <v>186</v>
      </c>
      <c r="B1699">
        <v>4</v>
      </c>
      <c r="C1699">
        <v>3</v>
      </c>
      <c r="D1699" t="s">
        <v>187</v>
      </c>
      <c r="E1699" t="s">
        <v>1945</v>
      </c>
      <c r="F1699">
        <v>339157.06</v>
      </c>
      <c r="G1699" t="s">
        <v>189</v>
      </c>
      <c r="H1699" t="s">
        <v>196</v>
      </c>
      <c r="I1699" t="s">
        <v>196</v>
      </c>
      <c r="J1699" t="s">
        <v>320</v>
      </c>
    </row>
    <row r="1700" spans="1:10" x14ac:dyDescent="0.25">
      <c r="A1700" t="s">
        <v>186</v>
      </c>
      <c r="B1700">
        <v>4</v>
      </c>
      <c r="C1700">
        <v>3</v>
      </c>
      <c r="D1700" t="s">
        <v>187</v>
      </c>
      <c r="E1700" t="s">
        <v>1946</v>
      </c>
      <c r="F1700">
        <v>356892.48</v>
      </c>
      <c r="G1700" t="s">
        <v>189</v>
      </c>
      <c r="H1700" t="s">
        <v>292</v>
      </c>
      <c r="I1700" t="s">
        <v>196</v>
      </c>
      <c r="J1700" t="s">
        <v>320</v>
      </c>
    </row>
    <row r="1701" spans="1:10" x14ac:dyDescent="0.25">
      <c r="A1701" t="s">
        <v>186</v>
      </c>
      <c r="B1701">
        <v>4</v>
      </c>
      <c r="C1701">
        <v>3</v>
      </c>
      <c r="D1701" t="s">
        <v>187</v>
      </c>
      <c r="E1701" t="s">
        <v>1947</v>
      </c>
      <c r="F1701">
        <v>445226.94</v>
      </c>
      <c r="G1701" t="s">
        <v>189</v>
      </c>
      <c r="H1701" t="s">
        <v>292</v>
      </c>
      <c r="I1701" t="s">
        <v>196</v>
      </c>
      <c r="J1701" t="s">
        <v>320</v>
      </c>
    </row>
    <row r="1702" spans="1:10" x14ac:dyDescent="0.25">
      <c r="A1702" t="s">
        <v>186</v>
      </c>
      <c r="B1702">
        <v>4</v>
      </c>
      <c r="C1702">
        <v>3</v>
      </c>
      <c r="D1702" t="s">
        <v>187</v>
      </c>
      <c r="E1702" t="s">
        <v>1948</v>
      </c>
      <c r="F1702">
        <v>568015.78</v>
      </c>
      <c r="G1702" t="s">
        <v>189</v>
      </c>
      <c r="H1702" t="s">
        <v>300</v>
      </c>
      <c r="I1702" t="s">
        <v>199</v>
      </c>
      <c r="J1702" t="s">
        <v>320</v>
      </c>
    </row>
    <row r="1703" spans="1:10" x14ac:dyDescent="0.25">
      <c r="A1703" t="s">
        <v>186</v>
      </c>
      <c r="B1703">
        <v>4</v>
      </c>
      <c r="C1703">
        <v>3</v>
      </c>
      <c r="D1703" t="s">
        <v>187</v>
      </c>
      <c r="E1703" t="s">
        <v>1949</v>
      </c>
      <c r="F1703">
        <v>370700.02</v>
      </c>
      <c r="G1703" t="s">
        <v>189</v>
      </c>
      <c r="H1703" t="s">
        <v>307</v>
      </c>
      <c r="I1703" t="s">
        <v>232</v>
      </c>
      <c r="J1703" t="s">
        <v>320</v>
      </c>
    </row>
    <row r="1704" spans="1:10" x14ac:dyDescent="0.25">
      <c r="A1704" t="s">
        <v>186</v>
      </c>
      <c r="B1704">
        <v>4</v>
      </c>
      <c r="C1704">
        <v>3</v>
      </c>
      <c r="D1704" t="s">
        <v>187</v>
      </c>
      <c r="E1704" t="s">
        <v>1950</v>
      </c>
      <c r="F1704">
        <v>287669.13</v>
      </c>
      <c r="G1704" t="s">
        <v>189</v>
      </c>
      <c r="H1704" t="s">
        <v>280</v>
      </c>
      <c r="I1704" t="s">
        <v>212</v>
      </c>
      <c r="J1704" t="s">
        <v>320</v>
      </c>
    </row>
    <row r="1705" spans="1:10" x14ac:dyDescent="0.25">
      <c r="A1705" t="s">
        <v>186</v>
      </c>
      <c r="B1705">
        <v>4</v>
      </c>
      <c r="C1705">
        <v>3</v>
      </c>
      <c r="D1705" t="s">
        <v>187</v>
      </c>
      <c r="E1705" t="s">
        <v>1951</v>
      </c>
      <c r="F1705">
        <v>145781.97</v>
      </c>
      <c r="G1705" t="s">
        <v>189</v>
      </c>
      <c r="H1705" t="s">
        <v>292</v>
      </c>
      <c r="I1705" t="s">
        <v>196</v>
      </c>
      <c r="J1705" t="s">
        <v>320</v>
      </c>
    </row>
    <row r="1706" spans="1:10" x14ac:dyDescent="0.25">
      <c r="A1706" t="s">
        <v>186</v>
      </c>
      <c r="B1706">
        <v>4</v>
      </c>
      <c r="C1706">
        <v>3</v>
      </c>
      <c r="D1706" t="s">
        <v>187</v>
      </c>
      <c r="E1706" t="s">
        <v>1952</v>
      </c>
      <c r="F1706">
        <v>89458.51</v>
      </c>
      <c r="G1706" t="s">
        <v>189</v>
      </c>
      <c r="H1706" t="s">
        <v>1803</v>
      </c>
      <c r="I1706" t="s">
        <v>1803</v>
      </c>
      <c r="J1706" t="s">
        <v>320</v>
      </c>
    </row>
    <row r="1707" spans="1:10" x14ac:dyDescent="0.25">
      <c r="A1707" t="s">
        <v>186</v>
      </c>
      <c r="B1707">
        <v>4</v>
      </c>
      <c r="C1707">
        <v>3</v>
      </c>
      <c r="D1707" t="s">
        <v>187</v>
      </c>
      <c r="E1707" t="s">
        <v>1953</v>
      </c>
      <c r="F1707">
        <v>381515.33</v>
      </c>
      <c r="G1707" t="s">
        <v>189</v>
      </c>
      <c r="H1707" t="s">
        <v>196</v>
      </c>
      <c r="I1707" t="s">
        <v>215</v>
      </c>
      <c r="J1707" t="s">
        <v>320</v>
      </c>
    </row>
    <row r="1708" spans="1:10" x14ac:dyDescent="0.25">
      <c r="A1708" t="s">
        <v>186</v>
      </c>
      <c r="B1708">
        <v>4</v>
      </c>
      <c r="C1708">
        <v>3</v>
      </c>
      <c r="D1708" t="s">
        <v>187</v>
      </c>
      <c r="E1708" t="s">
        <v>1954</v>
      </c>
      <c r="F1708">
        <v>299244.62</v>
      </c>
      <c r="G1708" t="s">
        <v>189</v>
      </c>
      <c r="H1708" t="s">
        <v>300</v>
      </c>
      <c r="I1708" t="s">
        <v>225</v>
      </c>
      <c r="J1708" t="s">
        <v>320</v>
      </c>
    </row>
    <row r="1709" spans="1:10" x14ac:dyDescent="0.25">
      <c r="A1709" t="s">
        <v>186</v>
      </c>
      <c r="B1709">
        <v>4</v>
      </c>
      <c r="C1709">
        <v>3</v>
      </c>
      <c r="D1709" t="s">
        <v>187</v>
      </c>
      <c r="E1709" t="s">
        <v>1955</v>
      </c>
      <c r="F1709">
        <v>263159.53000000003</v>
      </c>
      <c r="G1709" t="s">
        <v>189</v>
      </c>
      <c r="H1709" t="s">
        <v>196</v>
      </c>
      <c r="I1709" t="s">
        <v>196</v>
      </c>
      <c r="J1709" t="s">
        <v>320</v>
      </c>
    </row>
    <row r="1710" spans="1:10" x14ac:dyDescent="0.25">
      <c r="A1710" t="s">
        <v>186</v>
      </c>
      <c r="B1710">
        <v>4</v>
      </c>
      <c r="C1710">
        <v>3</v>
      </c>
      <c r="D1710" t="s">
        <v>187</v>
      </c>
      <c r="E1710" t="s">
        <v>1956</v>
      </c>
      <c r="F1710">
        <v>655603.65</v>
      </c>
      <c r="G1710" t="s">
        <v>189</v>
      </c>
      <c r="H1710" t="s">
        <v>292</v>
      </c>
      <c r="I1710" t="s">
        <v>196</v>
      </c>
      <c r="J1710" t="s">
        <v>320</v>
      </c>
    </row>
    <row r="1711" spans="1:10" x14ac:dyDescent="0.25">
      <c r="A1711" t="s">
        <v>186</v>
      </c>
      <c r="B1711">
        <v>4</v>
      </c>
      <c r="C1711">
        <v>3</v>
      </c>
      <c r="D1711" t="s">
        <v>187</v>
      </c>
      <c r="E1711" t="s">
        <v>1957</v>
      </c>
      <c r="F1711">
        <v>577341.68000000005</v>
      </c>
      <c r="G1711" t="s">
        <v>189</v>
      </c>
      <c r="H1711" t="s">
        <v>307</v>
      </c>
      <c r="I1711" t="s">
        <v>225</v>
      </c>
      <c r="J1711" t="s">
        <v>320</v>
      </c>
    </row>
    <row r="1712" spans="1:10" x14ac:dyDescent="0.25">
      <c r="A1712" t="s">
        <v>186</v>
      </c>
      <c r="B1712">
        <v>4</v>
      </c>
      <c r="C1712">
        <v>3</v>
      </c>
      <c r="D1712" t="s">
        <v>187</v>
      </c>
      <c r="E1712" t="s">
        <v>1958</v>
      </c>
      <c r="F1712">
        <v>409306.51</v>
      </c>
      <c r="G1712" t="s">
        <v>189</v>
      </c>
      <c r="H1712" t="s">
        <v>307</v>
      </c>
      <c r="I1712" t="s">
        <v>232</v>
      </c>
      <c r="J1712" t="s">
        <v>320</v>
      </c>
    </row>
    <row r="1713" spans="1:10" x14ac:dyDescent="0.25">
      <c r="A1713" t="s">
        <v>186</v>
      </c>
      <c r="B1713">
        <v>4</v>
      </c>
      <c r="C1713">
        <v>3</v>
      </c>
      <c r="D1713" t="s">
        <v>187</v>
      </c>
      <c r="E1713" t="s">
        <v>1959</v>
      </c>
      <c r="F1713">
        <v>458573.09</v>
      </c>
      <c r="G1713" t="s">
        <v>189</v>
      </c>
      <c r="H1713" t="s">
        <v>292</v>
      </c>
      <c r="I1713" t="s">
        <v>196</v>
      </c>
      <c r="J1713" t="s">
        <v>320</v>
      </c>
    </row>
    <row r="1714" spans="1:10" x14ac:dyDescent="0.25">
      <c r="A1714" t="s">
        <v>186</v>
      </c>
      <c r="B1714">
        <v>4</v>
      </c>
      <c r="C1714">
        <v>3</v>
      </c>
      <c r="D1714" t="s">
        <v>187</v>
      </c>
      <c r="E1714" t="s">
        <v>1960</v>
      </c>
      <c r="F1714">
        <v>333954.34000000003</v>
      </c>
      <c r="G1714" t="s">
        <v>189</v>
      </c>
      <c r="H1714" t="s">
        <v>196</v>
      </c>
      <c r="I1714" t="s">
        <v>196</v>
      </c>
      <c r="J1714" t="s">
        <v>320</v>
      </c>
    </row>
    <row r="1715" spans="1:10" x14ac:dyDescent="0.25">
      <c r="A1715" t="s">
        <v>186</v>
      </c>
      <c r="B1715">
        <v>4</v>
      </c>
      <c r="C1715">
        <v>3</v>
      </c>
      <c r="D1715" t="s">
        <v>187</v>
      </c>
      <c r="E1715" t="s">
        <v>1961</v>
      </c>
      <c r="F1715">
        <v>144835.87</v>
      </c>
      <c r="G1715" t="s">
        <v>189</v>
      </c>
      <c r="H1715" t="s">
        <v>292</v>
      </c>
      <c r="I1715" t="s">
        <v>196</v>
      </c>
      <c r="J1715" t="s">
        <v>320</v>
      </c>
    </row>
    <row r="1716" spans="1:10" x14ac:dyDescent="0.25">
      <c r="A1716" t="s">
        <v>186</v>
      </c>
      <c r="B1716">
        <v>4</v>
      </c>
      <c r="C1716">
        <v>3</v>
      </c>
      <c r="D1716" t="s">
        <v>187</v>
      </c>
      <c r="E1716" t="s">
        <v>1962</v>
      </c>
      <c r="F1716">
        <v>87845.22</v>
      </c>
      <c r="G1716" t="s">
        <v>189</v>
      </c>
      <c r="H1716" t="s">
        <v>289</v>
      </c>
      <c r="I1716" t="s">
        <v>196</v>
      </c>
      <c r="J1716" t="s">
        <v>320</v>
      </c>
    </row>
    <row r="1717" spans="1:10" x14ac:dyDescent="0.25">
      <c r="A1717" t="s">
        <v>186</v>
      </c>
      <c r="B1717">
        <v>4</v>
      </c>
      <c r="C1717">
        <v>3</v>
      </c>
      <c r="D1717" t="s">
        <v>187</v>
      </c>
      <c r="E1717" t="s">
        <v>1963</v>
      </c>
      <c r="F1717">
        <v>226434.42</v>
      </c>
      <c r="G1717" t="s">
        <v>189</v>
      </c>
      <c r="H1717" t="s">
        <v>278</v>
      </c>
      <c r="I1717" t="s">
        <v>190</v>
      </c>
      <c r="J1717" t="s">
        <v>320</v>
      </c>
    </row>
    <row r="1718" spans="1:10" x14ac:dyDescent="0.25">
      <c r="A1718" t="s">
        <v>186</v>
      </c>
      <c r="B1718">
        <v>4</v>
      </c>
      <c r="C1718">
        <v>3</v>
      </c>
      <c r="D1718" t="s">
        <v>187</v>
      </c>
      <c r="E1718" t="s">
        <v>1964</v>
      </c>
      <c r="F1718">
        <v>32963.01</v>
      </c>
      <c r="G1718" t="s">
        <v>189</v>
      </c>
      <c r="H1718" t="s">
        <v>292</v>
      </c>
      <c r="I1718" t="s">
        <v>292</v>
      </c>
      <c r="J1718" t="s">
        <v>320</v>
      </c>
    </row>
    <row r="1719" spans="1:10" x14ac:dyDescent="0.25">
      <c r="A1719" t="s">
        <v>186</v>
      </c>
      <c r="B1719">
        <v>4</v>
      </c>
      <c r="C1719">
        <v>3</v>
      </c>
      <c r="D1719" t="s">
        <v>187</v>
      </c>
      <c r="E1719" t="s">
        <v>1965</v>
      </c>
      <c r="F1719">
        <v>124427.24</v>
      </c>
      <c r="G1719" t="s">
        <v>189</v>
      </c>
      <c r="H1719" t="s">
        <v>196</v>
      </c>
      <c r="I1719" t="s">
        <v>196</v>
      </c>
      <c r="J1719" t="s">
        <v>320</v>
      </c>
    </row>
    <row r="1720" spans="1:10" x14ac:dyDescent="0.25">
      <c r="A1720" t="s">
        <v>186</v>
      </c>
      <c r="B1720">
        <v>4</v>
      </c>
      <c r="C1720">
        <v>3</v>
      </c>
      <c r="D1720" t="s">
        <v>187</v>
      </c>
      <c r="E1720" t="s">
        <v>1966</v>
      </c>
      <c r="F1720">
        <v>243017.74</v>
      </c>
      <c r="G1720" t="s">
        <v>189</v>
      </c>
      <c r="H1720" t="s">
        <v>292</v>
      </c>
      <c r="I1720" t="s">
        <v>196</v>
      </c>
      <c r="J1720" t="s">
        <v>320</v>
      </c>
    </row>
    <row r="1721" spans="1:10" x14ac:dyDescent="0.25">
      <c r="A1721" t="s">
        <v>186</v>
      </c>
      <c r="B1721">
        <v>4</v>
      </c>
      <c r="C1721">
        <v>3</v>
      </c>
      <c r="D1721" t="s">
        <v>187</v>
      </c>
      <c r="E1721" t="s">
        <v>1967</v>
      </c>
      <c r="F1721">
        <v>245655.7</v>
      </c>
      <c r="G1721" t="s">
        <v>189</v>
      </c>
      <c r="H1721" t="s">
        <v>307</v>
      </c>
      <c r="I1721" t="s">
        <v>232</v>
      </c>
      <c r="J1721" t="s">
        <v>320</v>
      </c>
    </row>
    <row r="1722" spans="1:10" x14ac:dyDescent="0.25">
      <c r="A1722" t="s">
        <v>186</v>
      </c>
      <c r="B1722">
        <v>4</v>
      </c>
      <c r="C1722">
        <v>3</v>
      </c>
      <c r="D1722" t="s">
        <v>187</v>
      </c>
      <c r="E1722" t="s">
        <v>1968</v>
      </c>
      <c r="F1722">
        <v>179803.02</v>
      </c>
      <c r="G1722" t="s">
        <v>189</v>
      </c>
      <c r="H1722" t="s">
        <v>292</v>
      </c>
      <c r="I1722" t="s">
        <v>196</v>
      </c>
      <c r="J1722" t="s">
        <v>320</v>
      </c>
    </row>
    <row r="1723" spans="1:10" x14ac:dyDescent="0.25">
      <c r="A1723" t="s">
        <v>186</v>
      </c>
      <c r="B1723">
        <v>4</v>
      </c>
      <c r="C1723">
        <v>3</v>
      </c>
      <c r="D1723" t="s">
        <v>187</v>
      </c>
      <c r="E1723" t="s">
        <v>1969</v>
      </c>
      <c r="F1723">
        <v>459918.02</v>
      </c>
      <c r="G1723" t="s">
        <v>189</v>
      </c>
      <c r="H1723" t="s">
        <v>292</v>
      </c>
      <c r="I1723" t="s">
        <v>196</v>
      </c>
      <c r="J1723" t="s">
        <v>320</v>
      </c>
    </row>
    <row r="1724" spans="1:10" x14ac:dyDescent="0.25">
      <c r="A1724" t="s">
        <v>186</v>
      </c>
      <c r="B1724">
        <v>4</v>
      </c>
      <c r="C1724">
        <v>3</v>
      </c>
      <c r="D1724" t="s">
        <v>187</v>
      </c>
      <c r="E1724" t="s">
        <v>1970</v>
      </c>
      <c r="F1724">
        <v>297528.34000000003</v>
      </c>
      <c r="G1724" t="s">
        <v>189</v>
      </c>
      <c r="H1724" t="s">
        <v>196</v>
      </c>
      <c r="I1724" t="s">
        <v>196</v>
      </c>
      <c r="J1724" t="s">
        <v>320</v>
      </c>
    </row>
    <row r="1725" spans="1:10" x14ac:dyDescent="0.25">
      <c r="A1725" t="s">
        <v>186</v>
      </c>
      <c r="B1725">
        <v>4</v>
      </c>
      <c r="C1725">
        <v>3</v>
      </c>
      <c r="D1725" t="s">
        <v>187</v>
      </c>
      <c r="E1725" t="s">
        <v>1971</v>
      </c>
      <c r="F1725">
        <v>307549.43</v>
      </c>
      <c r="G1725" t="s">
        <v>189</v>
      </c>
      <c r="H1725" t="s">
        <v>196</v>
      </c>
      <c r="I1725" t="s">
        <v>225</v>
      </c>
      <c r="J1725" t="s">
        <v>320</v>
      </c>
    </row>
    <row r="1726" spans="1:10" x14ac:dyDescent="0.25">
      <c r="A1726" t="s">
        <v>186</v>
      </c>
      <c r="B1726">
        <v>4</v>
      </c>
      <c r="C1726">
        <v>3</v>
      </c>
      <c r="D1726" t="s">
        <v>187</v>
      </c>
      <c r="E1726" t="s">
        <v>1972</v>
      </c>
      <c r="F1726">
        <v>367539.05</v>
      </c>
      <c r="G1726" t="s">
        <v>189</v>
      </c>
      <c r="H1726" t="s">
        <v>1895</v>
      </c>
      <c r="I1726" t="s">
        <v>232</v>
      </c>
      <c r="J1726" t="s">
        <v>320</v>
      </c>
    </row>
    <row r="1727" spans="1:10" x14ac:dyDescent="0.25">
      <c r="A1727" t="s">
        <v>186</v>
      </c>
      <c r="B1727">
        <v>4</v>
      </c>
      <c r="C1727">
        <v>3</v>
      </c>
      <c r="D1727" t="s">
        <v>187</v>
      </c>
      <c r="E1727" t="s">
        <v>1973</v>
      </c>
      <c r="F1727">
        <v>288201.51</v>
      </c>
      <c r="G1727" t="s">
        <v>189</v>
      </c>
      <c r="H1727" t="s">
        <v>307</v>
      </c>
      <c r="I1727" t="s">
        <v>232</v>
      </c>
      <c r="J1727" t="s">
        <v>320</v>
      </c>
    </row>
    <row r="1728" spans="1:10" x14ac:dyDescent="0.25">
      <c r="A1728" t="s">
        <v>186</v>
      </c>
      <c r="B1728">
        <v>4</v>
      </c>
      <c r="C1728">
        <v>3</v>
      </c>
      <c r="D1728" t="s">
        <v>187</v>
      </c>
      <c r="E1728" t="s">
        <v>1974</v>
      </c>
      <c r="F1728">
        <v>65227.75</v>
      </c>
      <c r="G1728" t="s">
        <v>189</v>
      </c>
      <c r="H1728" t="s">
        <v>292</v>
      </c>
      <c r="I1728" t="s">
        <v>232</v>
      </c>
      <c r="J1728" t="s">
        <v>320</v>
      </c>
    </row>
    <row r="1729" spans="1:10" x14ac:dyDescent="0.25">
      <c r="A1729" t="s">
        <v>186</v>
      </c>
      <c r="B1729">
        <v>4</v>
      </c>
      <c r="C1729">
        <v>3</v>
      </c>
      <c r="D1729" t="s">
        <v>187</v>
      </c>
      <c r="E1729" t="s">
        <v>1975</v>
      </c>
      <c r="F1729">
        <v>297532.15999999997</v>
      </c>
      <c r="G1729" t="s">
        <v>189</v>
      </c>
      <c r="H1729" t="s">
        <v>196</v>
      </c>
      <c r="I1729" t="s">
        <v>225</v>
      </c>
      <c r="J1729" t="s">
        <v>320</v>
      </c>
    </row>
    <row r="1730" spans="1:10" x14ac:dyDescent="0.25">
      <c r="A1730" t="s">
        <v>186</v>
      </c>
      <c r="B1730">
        <v>4</v>
      </c>
      <c r="C1730">
        <v>3</v>
      </c>
      <c r="D1730" t="s">
        <v>187</v>
      </c>
      <c r="E1730" t="s">
        <v>1976</v>
      </c>
      <c r="F1730">
        <v>230939.12</v>
      </c>
      <c r="G1730" t="s">
        <v>189</v>
      </c>
      <c r="H1730" t="s">
        <v>292</v>
      </c>
      <c r="I1730" t="s">
        <v>196</v>
      </c>
      <c r="J1730" t="s">
        <v>320</v>
      </c>
    </row>
    <row r="1731" spans="1:10" x14ac:dyDescent="0.25">
      <c r="A1731" t="s">
        <v>186</v>
      </c>
      <c r="B1731">
        <v>4</v>
      </c>
      <c r="C1731">
        <v>3</v>
      </c>
      <c r="D1731" t="s">
        <v>187</v>
      </c>
      <c r="E1731" t="s">
        <v>1977</v>
      </c>
      <c r="F1731">
        <v>392805.04</v>
      </c>
      <c r="G1731" t="s">
        <v>189</v>
      </c>
      <c r="H1731" t="s">
        <v>280</v>
      </c>
      <c r="I1731" t="s">
        <v>212</v>
      </c>
      <c r="J1731" t="s">
        <v>320</v>
      </c>
    </row>
    <row r="1732" spans="1:10" x14ac:dyDescent="0.25">
      <c r="A1732" t="s">
        <v>186</v>
      </c>
      <c r="B1732">
        <v>4</v>
      </c>
      <c r="C1732">
        <v>3</v>
      </c>
      <c r="D1732" t="s">
        <v>187</v>
      </c>
      <c r="E1732" t="s">
        <v>1978</v>
      </c>
      <c r="F1732">
        <v>93534.58</v>
      </c>
      <c r="G1732" t="s">
        <v>189</v>
      </c>
      <c r="H1732" t="s">
        <v>292</v>
      </c>
      <c r="I1732" t="s">
        <v>196</v>
      </c>
      <c r="J1732" t="s">
        <v>320</v>
      </c>
    </row>
    <row r="1733" spans="1:10" x14ac:dyDescent="0.25">
      <c r="A1733" t="s">
        <v>186</v>
      </c>
      <c r="B1733">
        <v>4</v>
      </c>
      <c r="C1733">
        <v>3</v>
      </c>
      <c r="D1733" t="s">
        <v>187</v>
      </c>
      <c r="E1733" t="s">
        <v>1979</v>
      </c>
      <c r="F1733">
        <v>333991.77</v>
      </c>
      <c r="G1733" t="s">
        <v>189</v>
      </c>
      <c r="H1733" t="s">
        <v>292</v>
      </c>
      <c r="I1733" t="s">
        <v>196</v>
      </c>
      <c r="J1733" t="s">
        <v>320</v>
      </c>
    </row>
    <row r="1734" spans="1:10" x14ac:dyDescent="0.25">
      <c r="A1734" t="s">
        <v>186</v>
      </c>
      <c r="B1734">
        <v>4</v>
      </c>
      <c r="C1734">
        <v>3</v>
      </c>
      <c r="D1734" t="s">
        <v>187</v>
      </c>
      <c r="E1734" t="s">
        <v>1980</v>
      </c>
      <c r="F1734">
        <v>275126.84999999998</v>
      </c>
      <c r="G1734" t="s">
        <v>189</v>
      </c>
      <c r="H1734" t="s">
        <v>282</v>
      </c>
      <c r="I1734" t="s">
        <v>232</v>
      </c>
      <c r="J1734" t="s">
        <v>320</v>
      </c>
    </row>
    <row r="1735" spans="1:10" x14ac:dyDescent="0.25">
      <c r="A1735" t="s">
        <v>186</v>
      </c>
      <c r="B1735">
        <v>4</v>
      </c>
      <c r="C1735">
        <v>3</v>
      </c>
      <c r="D1735" t="s">
        <v>187</v>
      </c>
      <c r="E1735" t="s">
        <v>1981</v>
      </c>
      <c r="F1735">
        <v>878724.28</v>
      </c>
      <c r="G1735" t="s">
        <v>189</v>
      </c>
      <c r="H1735" t="s">
        <v>196</v>
      </c>
      <c r="I1735" t="s">
        <v>196</v>
      </c>
      <c r="J1735" t="s">
        <v>320</v>
      </c>
    </row>
    <row r="1736" spans="1:10" x14ac:dyDescent="0.25">
      <c r="A1736" t="s">
        <v>186</v>
      </c>
      <c r="B1736">
        <v>4</v>
      </c>
      <c r="C1736">
        <v>3</v>
      </c>
      <c r="D1736" t="s">
        <v>187</v>
      </c>
      <c r="E1736" t="s">
        <v>1982</v>
      </c>
      <c r="F1736">
        <v>803536.88</v>
      </c>
      <c r="G1736" t="s">
        <v>189</v>
      </c>
      <c r="H1736" t="s">
        <v>349</v>
      </c>
      <c r="I1736" t="s">
        <v>196</v>
      </c>
      <c r="J1736" t="s">
        <v>320</v>
      </c>
    </row>
    <row r="1737" spans="1:10" x14ac:dyDescent="0.25">
      <c r="A1737" t="s">
        <v>186</v>
      </c>
      <c r="B1737">
        <v>4</v>
      </c>
      <c r="C1737">
        <v>3</v>
      </c>
      <c r="D1737" t="s">
        <v>187</v>
      </c>
      <c r="E1737" t="s">
        <v>1983</v>
      </c>
      <c r="F1737">
        <v>44235.49</v>
      </c>
      <c r="G1737" t="s">
        <v>189</v>
      </c>
      <c r="H1737" t="s">
        <v>421</v>
      </c>
      <c r="I1737" t="s">
        <v>232</v>
      </c>
      <c r="J1737" t="s">
        <v>320</v>
      </c>
    </row>
    <row r="1738" spans="1:10" x14ac:dyDescent="0.25">
      <c r="A1738" t="s">
        <v>186</v>
      </c>
      <c r="B1738">
        <v>4</v>
      </c>
      <c r="C1738">
        <v>3</v>
      </c>
      <c r="D1738" t="s">
        <v>187</v>
      </c>
      <c r="E1738" t="s">
        <v>1984</v>
      </c>
      <c r="F1738">
        <v>165299.29999999999</v>
      </c>
      <c r="G1738" t="s">
        <v>189</v>
      </c>
      <c r="H1738" t="s">
        <v>196</v>
      </c>
      <c r="I1738" t="s">
        <v>196</v>
      </c>
      <c r="J1738" t="s">
        <v>320</v>
      </c>
    </row>
    <row r="1739" spans="1:10" x14ac:dyDescent="0.25">
      <c r="A1739" t="s">
        <v>186</v>
      </c>
      <c r="B1739">
        <v>4</v>
      </c>
      <c r="C1739">
        <v>3</v>
      </c>
      <c r="D1739" t="s">
        <v>187</v>
      </c>
      <c r="E1739" t="s">
        <v>1985</v>
      </c>
      <c r="F1739">
        <v>333892.71000000002</v>
      </c>
      <c r="G1739" t="s">
        <v>189</v>
      </c>
      <c r="H1739" t="s">
        <v>307</v>
      </c>
      <c r="I1739" t="s">
        <v>232</v>
      </c>
      <c r="J1739" t="s">
        <v>320</v>
      </c>
    </row>
    <row r="1740" spans="1:10" x14ac:dyDescent="0.25">
      <c r="A1740" t="s">
        <v>186</v>
      </c>
      <c r="B1740">
        <v>4</v>
      </c>
      <c r="C1740">
        <v>3</v>
      </c>
      <c r="D1740" t="s">
        <v>187</v>
      </c>
      <c r="E1740" t="s">
        <v>1986</v>
      </c>
      <c r="F1740">
        <v>185522.46</v>
      </c>
      <c r="G1740" t="s">
        <v>189</v>
      </c>
      <c r="H1740" t="s">
        <v>289</v>
      </c>
      <c r="I1740" t="s">
        <v>215</v>
      </c>
      <c r="J1740" t="s">
        <v>320</v>
      </c>
    </row>
    <row r="1741" spans="1:10" x14ac:dyDescent="0.25">
      <c r="A1741" t="s">
        <v>186</v>
      </c>
      <c r="B1741">
        <v>4</v>
      </c>
      <c r="C1741">
        <v>3</v>
      </c>
      <c r="D1741" t="s">
        <v>187</v>
      </c>
      <c r="E1741" t="s">
        <v>1987</v>
      </c>
      <c r="F1741">
        <v>549675.05000000005</v>
      </c>
      <c r="G1741" t="s">
        <v>189</v>
      </c>
      <c r="H1741" t="s">
        <v>196</v>
      </c>
      <c r="I1741" t="s">
        <v>215</v>
      </c>
      <c r="J1741" t="s">
        <v>320</v>
      </c>
    </row>
    <row r="1742" spans="1:10" x14ac:dyDescent="0.25">
      <c r="A1742" t="s">
        <v>186</v>
      </c>
      <c r="B1742">
        <v>4</v>
      </c>
      <c r="C1742">
        <v>3</v>
      </c>
      <c r="D1742" t="s">
        <v>187</v>
      </c>
      <c r="E1742" t="s">
        <v>1988</v>
      </c>
      <c r="F1742">
        <v>633403</v>
      </c>
      <c r="G1742" t="s">
        <v>189</v>
      </c>
      <c r="H1742" t="s">
        <v>196</v>
      </c>
      <c r="I1742" t="s">
        <v>292</v>
      </c>
      <c r="J1742" t="s">
        <v>320</v>
      </c>
    </row>
    <row r="1743" spans="1:10" x14ac:dyDescent="0.25">
      <c r="A1743" t="s">
        <v>186</v>
      </c>
      <c r="B1743">
        <v>4</v>
      </c>
      <c r="C1743">
        <v>3</v>
      </c>
      <c r="D1743" t="s">
        <v>187</v>
      </c>
      <c r="E1743" t="s">
        <v>1989</v>
      </c>
      <c r="F1743">
        <v>198385.23</v>
      </c>
      <c r="G1743" t="s">
        <v>189</v>
      </c>
      <c r="H1743" t="s">
        <v>196</v>
      </c>
      <c r="I1743" t="s">
        <v>196</v>
      </c>
      <c r="J1743" t="s">
        <v>320</v>
      </c>
    </row>
    <row r="1744" spans="1:10" x14ac:dyDescent="0.25">
      <c r="A1744" t="s">
        <v>186</v>
      </c>
      <c r="B1744">
        <v>4</v>
      </c>
      <c r="C1744">
        <v>3</v>
      </c>
      <c r="D1744" t="s">
        <v>187</v>
      </c>
      <c r="E1744" t="s">
        <v>1990</v>
      </c>
      <c r="F1744">
        <v>554840.02</v>
      </c>
      <c r="G1744" t="s">
        <v>189</v>
      </c>
      <c r="H1744" t="s">
        <v>292</v>
      </c>
      <c r="I1744" t="s">
        <v>711</v>
      </c>
      <c r="J1744" t="s">
        <v>320</v>
      </c>
    </row>
    <row r="1745" spans="1:10" x14ac:dyDescent="0.25">
      <c r="A1745" t="s">
        <v>186</v>
      </c>
      <c r="B1745">
        <v>4</v>
      </c>
      <c r="C1745">
        <v>3</v>
      </c>
      <c r="D1745" t="s">
        <v>187</v>
      </c>
      <c r="E1745" t="s">
        <v>1991</v>
      </c>
      <c r="F1745">
        <v>29530.13</v>
      </c>
      <c r="G1745" t="s">
        <v>189</v>
      </c>
      <c r="H1745" t="s">
        <v>292</v>
      </c>
      <c r="I1745" t="s">
        <v>292</v>
      </c>
      <c r="J1745" t="s">
        <v>320</v>
      </c>
    </row>
    <row r="1746" spans="1:10" x14ac:dyDescent="0.25">
      <c r="A1746" t="s">
        <v>186</v>
      </c>
      <c r="B1746">
        <v>7</v>
      </c>
      <c r="C1746">
        <v>3</v>
      </c>
      <c r="D1746" t="s">
        <v>187</v>
      </c>
      <c r="E1746" t="s">
        <v>1992</v>
      </c>
      <c r="F1746">
        <v>16651.95</v>
      </c>
      <c r="G1746" t="s">
        <v>189</v>
      </c>
      <c r="H1746" t="s">
        <v>1993</v>
      </c>
      <c r="I1746" t="s">
        <v>711</v>
      </c>
      <c r="J1746" t="s">
        <v>320</v>
      </c>
    </row>
    <row r="1747" spans="1:10" x14ac:dyDescent="0.25">
      <c r="A1747" t="s">
        <v>186</v>
      </c>
      <c r="B1747">
        <v>7</v>
      </c>
      <c r="C1747">
        <v>3</v>
      </c>
      <c r="D1747" t="s">
        <v>187</v>
      </c>
      <c r="E1747" t="s">
        <v>1994</v>
      </c>
      <c r="F1747">
        <v>258348.11</v>
      </c>
      <c r="G1747" t="s">
        <v>189</v>
      </c>
      <c r="H1747" t="s">
        <v>1993</v>
      </c>
      <c r="I1747" t="s">
        <v>292</v>
      </c>
      <c r="J1747" t="s">
        <v>320</v>
      </c>
    </row>
    <row r="1748" spans="1:10" x14ac:dyDescent="0.25">
      <c r="A1748" t="s">
        <v>186</v>
      </c>
      <c r="B1748">
        <v>7</v>
      </c>
      <c r="C1748">
        <v>3</v>
      </c>
      <c r="D1748" t="s">
        <v>187</v>
      </c>
      <c r="E1748" t="s">
        <v>1995</v>
      </c>
      <c r="F1748">
        <v>111837.44</v>
      </c>
      <c r="G1748" t="s">
        <v>189</v>
      </c>
      <c r="H1748" t="s">
        <v>1993</v>
      </c>
      <c r="I1748" t="s">
        <v>711</v>
      </c>
      <c r="J1748" t="s">
        <v>320</v>
      </c>
    </row>
    <row r="1749" spans="1:10" x14ac:dyDescent="0.25">
      <c r="A1749" t="s">
        <v>186</v>
      </c>
      <c r="B1749">
        <v>7</v>
      </c>
      <c r="C1749">
        <v>3</v>
      </c>
      <c r="D1749" t="s">
        <v>187</v>
      </c>
      <c r="E1749" t="s">
        <v>1996</v>
      </c>
      <c r="F1749">
        <v>296238.19</v>
      </c>
      <c r="G1749" t="s">
        <v>189</v>
      </c>
      <c r="H1749" t="s">
        <v>1997</v>
      </c>
      <c r="I1749" t="s">
        <v>196</v>
      </c>
      <c r="J1749" t="s">
        <v>320</v>
      </c>
    </row>
    <row r="1750" spans="1:10" x14ac:dyDescent="0.25">
      <c r="A1750" t="s">
        <v>186</v>
      </c>
      <c r="B1750">
        <v>7</v>
      </c>
      <c r="C1750">
        <v>3</v>
      </c>
      <c r="D1750" t="s">
        <v>187</v>
      </c>
      <c r="E1750" t="s">
        <v>1998</v>
      </c>
      <c r="F1750">
        <v>664337.92000000004</v>
      </c>
      <c r="G1750" t="s">
        <v>189</v>
      </c>
      <c r="H1750" t="s">
        <v>1993</v>
      </c>
      <c r="I1750" t="s">
        <v>1803</v>
      </c>
      <c r="J1750" t="s">
        <v>320</v>
      </c>
    </row>
    <row r="1751" spans="1:10" x14ac:dyDescent="0.25">
      <c r="A1751" t="s">
        <v>186</v>
      </c>
      <c r="B1751">
        <v>7</v>
      </c>
      <c r="C1751">
        <v>3</v>
      </c>
      <c r="D1751" t="s">
        <v>187</v>
      </c>
      <c r="E1751" t="s">
        <v>1999</v>
      </c>
      <c r="F1751">
        <v>369904.24</v>
      </c>
      <c r="G1751" t="s">
        <v>189</v>
      </c>
      <c r="H1751" t="s">
        <v>1993</v>
      </c>
      <c r="I1751" t="s">
        <v>292</v>
      </c>
      <c r="J1751" t="s">
        <v>320</v>
      </c>
    </row>
    <row r="1752" spans="1:10" x14ac:dyDescent="0.25">
      <c r="A1752" t="s">
        <v>186</v>
      </c>
      <c r="B1752">
        <v>7</v>
      </c>
      <c r="C1752">
        <v>3</v>
      </c>
      <c r="D1752" t="s">
        <v>187</v>
      </c>
      <c r="E1752" t="s">
        <v>2000</v>
      </c>
      <c r="F1752">
        <v>436861.7</v>
      </c>
      <c r="G1752" t="s">
        <v>189</v>
      </c>
      <c r="H1752" t="s">
        <v>2001</v>
      </c>
      <c r="I1752" t="s">
        <v>212</v>
      </c>
      <c r="J1752" t="s">
        <v>320</v>
      </c>
    </row>
    <row r="1753" spans="1:10" x14ac:dyDescent="0.25">
      <c r="A1753" t="s">
        <v>186</v>
      </c>
      <c r="C1753">
        <v>3</v>
      </c>
      <c r="D1753" t="s">
        <v>187</v>
      </c>
      <c r="E1753" t="s">
        <v>2002</v>
      </c>
      <c r="F1753">
        <v>616682.54</v>
      </c>
      <c r="G1753" t="s">
        <v>189</v>
      </c>
      <c r="H1753" t="s">
        <v>187</v>
      </c>
      <c r="I1753" t="s">
        <v>196</v>
      </c>
      <c r="J1753" t="s">
        <v>320</v>
      </c>
    </row>
    <row r="1754" spans="1:10" x14ac:dyDescent="0.25">
      <c r="A1754" t="s">
        <v>186</v>
      </c>
      <c r="C1754">
        <v>3</v>
      </c>
      <c r="D1754" t="s">
        <v>187</v>
      </c>
      <c r="E1754" t="s">
        <v>2003</v>
      </c>
      <c r="F1754">
        <v>6145.62</v>
      </c>
      <c r="G1754" t="s">
        <v>189</v>
      </c>
      <c r="H1754" t="s">
        <v>187</v>
      </c>
      <c r="I1754" t="s">
        <v>292</v>
      </c>
      <c r="J1754" t="s">
        <v>320</v>
      </c>
    </row>
    <row r="1755" spans="1:10" x14ac:dyDescent="0.25">
      <c r="A1755" t="s">
        <v>186</v>
      </c>
      <c r="C1755">
        <v>3</v>
      </c>
      <c r="D1755" t="s">
        <v>187</v>
      </c>
      <c r="E1755" t="s">
        <v>2004</v>
      </c>
      <c r="F1755">
        <v>769.17</v>
      </c>
      <c r="G1755" t="s">
        <v>189</v>
      </c>
      <c r="H1755" t="s">
        <v>187</v>
      </c>
      <c r="I1755" t="s">
        <v>1204</v>
      </c>
      <c r="J1755" t="s">
        <v>320</v>
      </c>
    </row>
    <row r="1756" spans="1:10" x14ac:dyDescent="0.25">
      <c r="A1756" t="s">
        <v>186</v>
      </c>
      <c r="C1756">
        <v>3</v>
      </c>
      <c r="D1756" t="s">
        <v>187</v>
      </c>
      <c r="E1756" t="s">
        <v>2005</v>
      </c>
      <c r="F1756">
        <v>276865.02</v>
      </c>
      <c r="G1756" t="s">
        <v>189</v>
      </c>
      <c r="H1756" t="s">
        <v>187</v>
      </c>
      <c r="I1756" t="s">
        <v>196</v>
      </c>
      <c r="J1756" t="s">
        <v>320</v>
      </c>
    </row>
    <row r="1757" spans="1:10" x14ac:dyDescent="0.25">
      <c r="A1757" t="s">
        <v>186</v>
      </c>
      <c r="C1757">
        <v>3</v>
      </c>
      <c r="D1757" t="s">
        <v>187</v>
      </c>
      <c r="E1757" t="s">
        <v>2006</v>
      </c>
      <c r="F1757">
        <v>118287.06</v>
      </c>
      <c r="G1757" t="s">
        <v>189</v>
      </c>
      <c r="H1757" t="s">
        <v>187</v>
      </c>
      <c r="I1757" t="s">
        <v>602</v>
      </c>
      <c r="J1757" t="s">
        <v>320</v>
      </c>
    </row>
    <row r="1758" spans="1:10" x14ac:dyDescent="0.25">
      <c r="A1758" t="s">
        <v>186</v>
      </c>
      <c r="C1758">
        <v>3</v>
      </c>
      <c r="D1758" t="s">
        <v>187</v>
      </c>
      <c r="E1758" t="s">
        <v>2007</v>
      </c>
      <c r="F1758">
        <v>264269.61</v>
      </c>
      <c r="G1758" t="s">
        <v>189</v>
      </c>
      <c r="H1758" t="s">
        <v>187</v>
      </c>
      <c r="I1758" t="s">
        <v>316</v>
      </c>
      <c r="J1758" t="s">
        <v>320</v>
      </c>
    </row>
    <row r="1759" spans="1:10" x14ac:dyDescent="0.25">
      <c r="A1759" t="s">
        <v>186</v>
      </c>
      <c r="C1759">
        <v>3</v>
      </c>
      <c r="D1759" t="s">
        <v>187</v>
      </c>
      <c r="E1759" t="s">
        <v>2008</v>
      </c>
      <c r="F1759">
        <v>370143.2</v>
      </c>
      <c r="G1759" t="s">
        <v>189</v>
      </c>
      <c r="H1759" t="s">
        <v>187</v>
      </c>
      <c r="I1759" t="s">
        <v>316</v>
      </c>
      <c r="J1759" t="s">
        <v>320</v>
      </c>
    </row>
    <row r="1760" spans="1:10" x14ac:dyDescent="0.25">
      <c r="A1760" t="s">
        <v>186</v>
      </c>
      <c r="C1760">
        <v>3</v>
      </c>
      <c r="D1760" t="s">
        <v>187</v>
      </c>
      <c r="E1760" t="s">
        <v>2009</v>
      </c>
      <c r="F1760">
        <v>8486</v>
      </c>
      <c r="G1760" t="s">
        <v>189</v>
      </c>
      <c r="H1760" t="s">
        <v>187</v>
      </c>
      <c r="I1760" t="s">
        <v>232</v>
      </c>
      <c r="J1760" t="s">
        <v>320</v>
      </c>
    </row>
    <row r="1761" spans="1:10" x14ac:dyDescent="0.25">
      <c r="A1761" t="s">
        <v>186</v>
      </c>
      <c r="B1761">
        <v>0</v>
      </c>
      <c r="C1761">
        <v>4</v>
      </c>
      <c r="D1761" t="s">
        <v>187</v>
      </c>
      <c r="E1761" t="s">
        <v>2010</v>
      </c>
      <c r="F1761">
        <v>249419.24</v>
      </c>
      <c r="G1761" t="s">
        <v>189</v>
      </c>
      <c r="H1761" t="s">
        <v>195</v>
      </c>
      <c r="I1761" t="s">
        <v>292</v>
      </c>
      <c r="J1761" t="s">
        <v>320</v>
      </c>
    </row>
    <row r="1762" spans="1:10" x14ac:dyDescent="0.25">
      <c r="A1762" t="s">
        <v>186</v>
      </c>
      <c r="B1762">
        <v>0</v>
      </c>
      <c r="C1762">
        <v>4</v>
      </c>
      <c r="D1762" t="s">
        <v>187</v>
      </c>
      <c r="E1762" t="s">
        <v>2011</v>
      </c>
      <c r="F1762">
        <v>206981.35</v>
      </c>
      <c r="G1762" t="s">
        <v>189</v>
      </c>
      <c r="H1762" t="s">
        <v>187</v>
      </c>
      <c r="I1762" t="s">
        <v>196</v>
      </c>
      <c r="J1762" t="s">
        <v>320</v>
      </c>
    </row>
    <row r="1763" spans="1:10" x14ac:dyDescent="0.25">
      <c r="A1763" t="s">
        <v>186</v>
      </c>
      <c r="B1763">
        <v>0</v>
      </c>
      <c r="C1763">
        <v>4</v>
      </c>
      <c r="D1763" t="s">
        <v>187</v>
      </c>
      <c r="E1763" t="s">
        <v>2012</v>
      </c>
      <c r="F1763">
        <v>174245.63</v>
      </c>
      <c r="G1763" t="s">
        <v>189</v>
      </c>
      <c r="H1763" t="s">
        <v>187</v>
      </c>
      <c r="I1763" t="s">
        <v>292</v>
      </c>
      <c r="J1763" t="s">
        <v>320</v>
      </c>
    </row>
    <row r="1764" spans="1:10" x14ac:dyDescent="0.25">
      <c r="A1764" t="s">
        <v>186</v>
      </c>
      <c r="B1764">
        <v>1</v>
      </c>
      <c r="C1764">
        <v>4</v>
      </c>
      <c r="D1764" t="s">
        <v>187</v>
      </c>
      <c r="E1764" t="s">
        <v>2013</v>
      </c>
      <c r="F1764">
        <v>89414.34</v>
      </c>
      <c r="G1764" t="s">
        <v>189</v>
      </c>
      <c r="H1764" t="s">
        <v>205</v>
      </c>
      <c r="I1764" t="s">
        <v>349</v>
      </c>
      <c r="J1764" t="s">
        <v>320</v>
      </c>
    </row>
    <row r="1765" spans="1:10" x14ac:dyDescent="0.25">
      <c r="A1765" t="s">
        <v>186</v>
      </c>
      <c r="B1765">
        <v>1</v>
      </c>
      <c r="C1765">
        <v>4</v>
      </c>
      <c r="D1765" t="s">
        <v>187</v>
      </c>
      <c r="E1765" t="s">
        <v>2014</v>
      </c>
      <c r="F1765">
        <v>275954.84000000003</v>
      </c>
      <c r="G1765" t="s">
        <v>189</v>
      </c>
      <c r="H1765" t="s">
        <v>203</v>
      </c>
      <c r="I1765" t="s">
        <v>196</v>
      </c>
      <c r="J1765" t="s">
        <v>320</v>
      </c>
    </row>
    <row r="1766" spans="1:10" x14ac:dyDescent="0.25">
      <c r="A1766" t="s">
        <v>186</v>
      </c>
      <c r="B1766">
        <v>1</v>
      </c>
      <c r="C1766">
        <v>4</v>
      </c>
      <c r="D1766" t="s">
        <v>187</v>
      </c>
      <c r="E1766" t="s">
        <v>2015</v>
      </c>
      <c r="F1766">
        <v>290949.51</v>
      </c>
      <c r="G1766" t="s">
        <v>189</v>
      </c>
      <c r="H1766" t="s">
        <v>201</v>
      </c>
      <c r="I1766" t="s">
        <v>512</v>
      </c>
      <c r="J1766" t="s">
        <v>320</v>
      </c>
    </row>
    <row r="1767" spans="1:10" x14ac:dyDescent="0.25">
      <c r="A1767" t="s">
        <v>186</v>
      </c>
      <c r="B1767">
        <v>2</v>
      </c>
      <c r="C1767">
        <v>4</v>
      </c>
      <c r="D1767" t="s">
        <v>187</v>
      </c>
      <c r="E1767" t="s">
        <v>2016</v>
      </c>
      <c r="F1767">
        <v>83735.94</v>
      </c>
      <c r="G1767" t="s">
        <v>189</v>
      </c>
      <c r="H1767" t="s">
        <v>212</v>
      </c>
      <c r="I1767" t="s">
        <v>282</v>
      </c>
      <c r="J1767" t="s">
        <v>320</v>
      </c>
    </row>
    <row r="1768" spans="1:10" x14ac:dyDescent="0.25">
      <c r="A1768" t="s">
        <v>186</v>
      </c>
      <c r="B1768">
        <v>2</v>
      </c>
      <c r="C1768">
        <v>4</v>
      </c>
      <c r="D1768" t="s">
        <v>187</v>
      </c>
      <c r="E1768" t="s">
        <v>2017</v>
      </c>
      <c r="F1768">
        <v>186232.75</v>
      </c>
      <c r="G1768" t="s">
        <v>189</v>
      </c>
      <c r="H1768" t="s">
        <v>196</v>
      </c>
      <c r="I1768" t="s">
        <v>292</v>
      </c>
      <c r="J1768" t="s">
        <v>320</v>
      </c>
    </row>
    <row r="1769" spans="1:10" x14ac:dyDescent="0.25">
      <c r="A1769" t="s">
        <v>186</v>
      </c>
      <c r="B1769">
        <v>2</v>
      </c>
      <c r="C1769">
        <v>4</v>
      </c>
      <c r="D1769" t="s">
        <v>187</v>
      </c>
      <c r="E1769" t="s">
        <v>2018</v>
      </c>
      <c r="F1769">
        <v>204135.25</v>
      </c>
      <c r="G1769" t="s">
        <v>189</v>
      </c>
      <c r="H1769" t="s">
        <v>292</v>
      </c>
      <c r="I1769" t="s">
        <v>292</v>
      </c>
      <c r="J1769" t="s">
        <v>320</v>
      </c>
    </row>
    <row r="1770" spans="1:10" x14ac:dyDescent="0.25">
      <c r="A1770" t="s">
        <v>186</v>
      </c>
      <c r="B1770">
        <v>2</v>
      </c>
      <c r="C1770">
        <v>4</v>
      </c>
      <c r="D1770" t="s">
        <v>187</v>
      </c>
      <c r="E1770" t="s">
        <v>2019</v>
      </c>
      <c r="F1770">
        <v>649163.97</v>
      </c>
      <c r="G1770" t="s">
        <v>189</v>
      </c>
      <c r="H1770" t="s">
        <v>292</v>
      </c>
      <c r="I1770" t="s">
        <v>196</v>
      </c>
      <c r="J1770" t="s">
        <v>320</v>
      </c>
    </row>
    <row r="1771" spans="1:10" x14ac:dyDescent="0.25">
      <c r="A1771" t="s">
        <v>186</v>
      </c>
      <c r="B1771">
        <v>2</v>
      </c>
      <c r="C1771">
        <v>4</v>
      </c>
      <c r="D1771" t="s">
        <v>187</v>
      </c>
      <c r="E1771" t="s">
        <v>2020</v>
      </c>
      <c r="F1771">
        <v>273559.58</v>
      </c>
      <c r="G1771" t="s">
        <v>189</v>
      </c>
      <c r="H1771" t="s">
        <v>196</v>
      </c>
      <c r="I1771" t="s">
        <v>196</v>
      </c>
      <c r="J1771" t="s">
        <v>320</v>
      </c>
    </row>
    <row r="1772" spans="1:10" x14ac:dyDescent="0.25">
      <c r="A1772" t="s">
        <v>186</v>
      </c>
      <c r="B1772">
        <v>2</v>
      </c>
      <c r="C1772">
        <v>4</v>
      </c>
      <c r="D1772" t="s">
        <v>187</v>
      </c>
      <c r="E1772" t="s">
        <v>2021</v>
      </c>
      <c r="F1772">
        <v>309125.53000000003</v>
      </c>
      <c r="G1772" t="s">
        <v>189</v>
      </c>
      <c r="H1772" t="s">
        <v>244</v>
      </c>
      <c r="I1772" t="s">
        <v>196</v>
      </c>
      <c r="J1772" t="s">
        <v>320</v>
      </c>
    </row>
    <row r="1773" spans="1:10" x14ac:dyDescent="0.25">
      <c r="A1773" t="s">
        <v>186</v>
      </c>
      <c r="B1773">
        <v>2</v>
      </c>
      <c r="C1773">
        <v>4</v>
      </c>
      <c r="D1773" t="s">
        <v>187</v>
      </c>
      <c r="E1773" t="s">
        <v>2022</v>
      </c>
      <c r="F1773">
        <v>464725.68</v>
      </c>
      <c r="G1773" t="s">
        <v>189</v>
      </c>
      <c r="H1773" t="s">
        <v>220</v>
      </c>
      <c r="I1773" t="s">
        <v>196</v>
      </c>
      <c r="J1773" t="s">
        <v>320</v>
      </c>
    </row>
    <row r="1774" spans="1:10" x14ac:dyDescent="0.25">
      <c r="A1774" t="s">
        <v>186</v>
      </c>
      <c r="B1774">
        <v>2</v>
      </c>
      <c r="C1774">
        <v>4</v>
      </c>
      <c r="D1774" t="s">
        <v>187</v>
      </c>
      <c r="E1774" t="s">
        <v>2023</v>
      </c>
      <c r="F1774">
        <v>167405.13</v>
      </c>
      <c r="G1774" t="s">
        <v>189</v>
      </c>
      <c r="H1774" t="s">
        <v>349</v>
      </c>
      <c r="I1774" t="s">
        <v>711</v>
      </c>
      <c r="J1774" t="s">
        <v>320</v>
      </c>
    </row>
    <row r="1775" spans="1:10" x14ac:dyDescent="0.25">
      <c r="A1775" t="s">
        <v>186</v>
      </c>
      <c r="B1775">
        <v>2</v>
      </c>
      <c r="C1775">
        <v>4</v>
      </c>
      <c r="D1775" t="s">
        <v>187</v>
      </c>
      <c r="E1775" t="s">
        <v>2024</v>
      </c>
      <c r="F1775">
        <v>14568.83</v>
      </c>
      <c r="G1775" t="s">
        <v>189</v>
      </c>
      <c r="H1775" t="s">
        <v>292</v>
      </c>
      <c r="I1775" t="s">
        <v>292</v>
      </c>
      <c r="J1775" t="s">
        <v>320</v>
      </c>
    </row>
    <row r="1776" spans="1:10" x14ac:dyDescent="0.25">
      <c r="A1776" t="s">
        <v>186</v>
      </c>
      <c r="B1776">
        <v>2</v>
      </c>
      <c r="C1776">
        <v>4</v>
      </c>
      <c r="D1776" t="s">
        <v>187</v>
      </c>
      <c r="E1776" t="s">
        <v>2025</v>
      </c>
      <c r="F1776">
        <v>117698.93</v>
      </c>
      <c r="G1776" t="s">
        <v>189</v>
      </c>
      <c r="H1776" t="s">
        <v>196</v>
      </c>
      <c r="I1776" t="s">
        <v>196</v>
      </c>
      <c r="J1776" t="s">
        <v>320</v>
      </c>
    </row>
    <row r="1777" spans="1:10" x14ac:dyDescent="0.25">
      <c r="A1777" t="s">
        <v>186</v>
      </c>
      <c r="B1777">
        <v>2</v>
      </c>
      <c r="C1777">
        <v>4</v>
      </c>
      <c r="D1777" t="s">
        <v>187</v>
      </c>
      <c r="E1777" t="s">
        <v>2026</v>
      </c>
      <c r="F1777">
        <v>361750.3</v>
      </c>
      <c r="G1777" t="s">
        <v>189</v>
      </c>
      <c r="H1777" t="s">
        <v>220</v>
      </c>
      <c r="I1777" t="s">
        <v>196</v>
      </c>
      <c r="J1777" t="s">
        <v>320</v>
      </c>
    </row>
    <row r="1778" spans="1:10" x14ac:dyDescent="0.25">
      <c r="A1778" t="s">
        <v>186</v>
      </c>
      <c r="B1778">
        <v>3</v>
      </c>
      <c r="C1778">
        <v>4</v>
      </c>
      <c r="D1778" t="s">
        <v>187</v>
      </c>
      <c r="E1778" t="s">
        <v>2027</v>
      </c>
      <c r="F1778">
        <v>278714.75</v>
      </c>
      <c r="G1778" t="s">
        <v>189</v>
      </c>
      <c r="H1778" t="s">
        <v>232</v>
      </c>
      <c r="I1778" t="s">
        <v>282</v>
      </c>
      <c r="J1778" t="s">
        <v>320</v>
      </c>
    </row>
    <row r="1779" spans="1:10" x14ac:dyDescent="0.25">
      <c r="A1779" t="s">
        <v>186</v>
      </c>
      <c r="B1779">
        <v>3</v>
      </c>
      <c r="C1779">
        <v>4</v>
      </c>
      <c r="D1779" t="s">
        <v>187</v>
      </c>
      <c r="E1779" t="s">
        <v>2028</v>
      </c>
      <c r="F1779">
        <v>104018.96</v>
      </c>
      <c r="G1779" t="s">
        <v>189</v>
      </c>
      <c r="H1779" t="s">
        <v>232</v>
      </c>
      <c r="I1779" t="s">
        <v>289</v>
      </c>
      <c r="J1779" t="s">
        <v>320</v>
      </c>
    </row>
    <row r="1780" spans="1:10" x14ac:dyDescent="0.25">
      <c r="A1780" t="s">
        <v>186</v>
      </c>
      <c r="B1780">
        <v>3</v>
      </c>
      <c r="C1780">
        <v>4</v>
      </c>
      <c r="D1780" t="s">
        <v>187</v>
      </c>
      <c r="E1780" t="s">
        <v>2029</v>
      </c>
      <c r="F1780">
        <v>62147.48</v>
      </c>
      <c r="G1780" t="s">
        <v>189</v>
      </c>
      <c r="H1780" t="s">
        <v>421</v>
      </c>
      <c r="I1780" t="s">
        <v>292</v>
      </c>
      <c r="J1780" t="s">
        <v>320</v>
      </c>
    </row>
    <row r="1781" spans="1:10" x14ac:dyDescent="0.25">
      <c r="A1781" t="s">
        <v>186</v>
      </c>
      <c r="B1781">
        <v>3</v>
      </c>
      <c r="C1781">
        <v>4</v>
      </c>
      <c r="D1781" t="s">
        <v>187</v>
      </c>
      <c r="E1781" t="s">
        <v>2030</v>
      </c>
      <c r="F1781">
        <v>25071.49</v>
      </c>
      <c r="G1781" t="s">
        <v>189</v>
      </c>
      <c r="H1781" t="s">
        <v>225</v>
      </c>
      <c r="I1781" t="s">
        <v>289</v>
      </c>
      <c r="J1781" t="s">
        <v>320</v>
      </c>
    </row>
    <row r="1782" spans="1:10" x14ac:dyDescent="0.25">
      <c r="A1782" t="s">
        <v>186</v>
      </c>
      <c r="B1782">
        <v>3</v>
      </c>
      <c r="C1782">
        <v>4</v>
      </c>
      <c r="D1782" t="s">
        <v>187</v>
      </c>
      <c r="E1782" t="s">
        <v>2031</v>
      </c>
      <c r="F1782">
        <v>334895.32</v>
      </c>
      <c r="G1782" t="s">
        <v>189</v>
      </c>
      <c r="H1782" t="s">
        <v>232</v>
      </c>
      <c r="I1782" t="s">
        <v>196</v>
      </c>
      <c r="J1782" t="s">
        <v>320</v>
      </c>
    </row>
    <row r="1783" spans="1:10" x14ac:dyDescent="0.25">
      <c r="A1783" t="s">
        <v>186</v>
      </c>
      <c r="B1783">
        <v>3</v>
      </c>
      <c r="C1783">
        <v>4</v>
      </c>
      <c r="D1783" t="s">
        <v>187</v>
      </c>
      <c r="E1783" t="s">
        <v>2032</v>
      </c>
      <c r="F1783">
        <v>184910.67</v>
      </c>
      <c r="G1783" t="s">
        <v>189</v>
      </c>
      <c r="H1783" t="s">
        <v>232</v>
      </c>
      <c r="I1783" t="s">
        <v>711</v>
      </c>
      <c r="J1783" t="s">
        <v>320</v>
      </c>
    </row>
    <row r="1784" spans="1:10" x14ac:dyDescent="0.25">
      <c r="A1784" t="s">
        <v>186</v>
      </c>
      <c r="B1784">
        <v>3</v>
      </c>
      <c r="C1784">
        <v>4</v>
      </c>
      <c r="D1784" t="s">
        <v>187</v>
      </c>
      <c r="E1784" t="s">
        <v>2033</v>
      </c>
      <c r="F1784">
        <v>76914.06</v>
      </c>
      <c r="G1784" t="s">
        <v>189</v>
      </c>
      <c r="H1784" t="s">
        <v>196</v>
      </c>
      <c r="I1784" t="s">
        <v>196</v>
      </c>
      <c r="J1784" t="s">
        <v>320</v>
      </c>
    </row>
    <row r="1785" spans="1:10" x14ac:dyDescent="0.25">
      <c r="A1785" t="s">
        <v>186</v>
      </c>
      <c r="B1785">
        <v>3</v>
      </c>
      <c r="C1785">
        <v>4</v>
      </c>
      <c r="D1785" t="s">
        <v>187</v>
      </c>
      <c r="E1785" t="s">
        <v>2034</v>
      </c>
      <c r="F1785">
        <v>229615.63</v>
      </c>
      <c r="G1785" t="s">
        <v>189</v>
      </c>
      <c r="H1785" t="s">
        <v>215</v>
      </c>
      <c r="I1785" t="s">
        <v>289</v>
      </c>
      <c r="J1785" t="s">
        <v>320</v>
      </c>
    </row>
    <row r="1786" spans="1:10" x14ac:dyDescent="0.25">
      <c r="A1786" t="s">
        <v>186</v>
      </c>
      <c r="B1786">
        <v>3</v>
      </c>
      <c r="C1786">
        <v>4</v>
      </c>
      <c r="D1786" t="s">
        <v>187</v>
      </c>
      <c r="E1786" t="s">
        <v>2035</v>
      </c>
      <c r="F1786">
        <v>249935.52</v>
      </c>
      <c r="G1786" t="s">
        <v>189</v>
      </c>
      <c r="H1786" t="s">
        <v>199</v>
      </c>
      <c r="I1786" t="s">
        <v>292</v>
      </c>
      <c r="J1786" t="s">
        <v>320</v>
      </c>
    </row>
    <row r="1787" spans="1:10" x14ac:dyDescent="0.25">
      <c r="A1787" t="s">
        <v>186</v>
      </c>
      <c r="B1787">
        <v>3</v>
      </c>
      <c r="C1787">
        <v>4</v>
      </c>
      <c r="D1787" t="s">
        <v>187</v>
      </c>
      <c r="E1787" t="s">
        <v>2036</v>
      </c>
      <c r="F1787">
        <v>306311.56</v>
      </c>
      <c r="G1787" t="s">
        <v>189</v>
      </c>
      <c r="H1787" t="s">
        <v>225</v>
      </c>
      <c r="I1787" t="s">
        <v>292</v>
      </c>
      <c r="J1787" t="s">
        <v>320</v>
      </c>
    </row>
    <row r="1788" spans="1:10" x14ac:dyDescent="0.25">
      <c r="A1788" t="s">
        <v>186</v>
      </c>
      <c r="B1788">
        <v>3</v>
      </c>
      <c r="C1788">
        <v>4</v>
      </c>
      <c r="D1788" t="s">
        <v>187</v>
      </c>
      <c r="E1788" t="s">
        <v>2037</v>
      </c>
      <c r="F1788">
        <v>235559.04000000001</v>
      </c>
      <c r="G1788" t="s">
        <v>189</v>
      </c>
      <c r="H1788" t="s">
        <v>232</v>
      </c>
      <c r="I1788" t="s">
        <v>300</v>
      </c>
      <c r="J1788" t="s">
        <v>320</v>
      </c>
    </row>
    <row r="1789" spans="1:10" x14ac:dyDescent="0.25">
      <c r="A1789" t="s">
        <v>186</v>
      </c>
      <c r="B1789">
        <v>3</v>
      </c>
      <c r="C1789">
        <v>4</v>
      </c>
      <c r="D1789" t="s">
        <v>187</v>
      </c>
      <c r="E1789" t="s">
        <v>2038</v>
      </c>
      <c r="F1789">
        <v>150352.74</v>
      </c>
      <c r="G1789" t="s">
        <v>189</v>
      </c>
      <c r="H1789" t="s">
        <v>215</v>
      </c>
      <c r="I1789" t="s">
        <v>196</v>
      </c>
      <c r="J1789" t="s">
        <v>320</v>
      </c>
    </row>
    <row r="1790" spans="1:10" x14ac:dyDescent="0.25">
      <c r="A1790" t="s">
        <v>186</v>
      </c>
      <c r="B1790">
        <v>3</v>
      </c>
      <c r="C1790">
        <v>4</v>
      </c>
      <c r="D1790" t="s">
        <v>187</v>
      </c>
      <c r="E1790" t="s">
        <v>2039</v>
      </c>
      <c r="F1790">
        <v>215906.77</v>
      </c>
      <c r="G1790" t="s">
        <v>189</v>
      </c>
      <c r="H1790" t="s">
        <v>199</v>
      </c>
      <c r="I1790" t="s">
        <v>280</v>
      </c>
      <c r="J1790" t="s">
        <v>320</v>
      </c>
    </row>
    <row r="1791" spans="1:10" x14ac:dyDescent="0.25">
      <c r="A1791" t="s">
        <v>186</v>
      </c>
      <c r="B1791">
        <v>3</v>
      </c>
      <c r="C1791">
        <v>4</v>
      </c>
      <c r="D1791" t="s">
        <v>187</v>
      </c>
      <c r="E1791" t="s">
        <v>2040</v>
      </c>
      <c r="F1791">
        <v>182103.07</v>
      </c>
      <c r="G1791" t="s">
        <v>189</v>
      </c>
      <c r="H1791" t="s">
        <v>215</v>
      </c>
      <c r="I1791" t="s">
        <v>282</v>
      </c>
      <c r="J1791" t="s">
        <v>320</v>
      </c>
    </row>
    <row r="1792" spans="1:10" x14ac:dyDescent="0.25">
      <c r="A1792" t="s">
        <v>186</v>
      </c>
      <c r="B1792">
        <v>3</v>
      </c>
      <c r="C1792">
        <v>4</v>
      </c>
      <c r="D1792" t="s">
        <v>187</v>
      </c>
      <c r="E1792" t="s">
        <v>2041</v>
      </c>
      <c r="F1792">
        <v>145313.07999999999</v>
      </c>
      <c r="G1792" t="s">
        <v>189</v>
      </c>
      <c r="H1792" t="s">
        <v>196</v>
      </c>
      <c r="I1792" t="s">
        <v>196</v>
      </c>
      <c r="J1792" t="s">
        <v>320</v>
      </c>
    </row>
    <row r="1793" spans="1:10" x14ac:dyDescent="0.25">
      <c r="A1793" t="s">
        <v>186</v>
      </c>
      <c r="B1793">
        <v>3</v>
      </c>
      <c r="C1793">
        <v>4</v>
      </c>
      <c r="D1793" t="s">
        <v>187</v>
      </c>
      <c r="E1793" t="s">
        <v>2042</v>
      </c>
      <c r="F1793">
        <v>149894.93</v>
      </c>
      <c r="G1793" t="s">
        <v>189</v>
      </c>
      <c r="H1793" t="s">
        <v>232</v>
      </c>
      <c r="I1793" t="s">
        <v>282</v>
      </c>
      <c r="J1793" t="s">
        <v>320</v>
      </c>
    </row>
    <row r="1794" spans="1:10" x14ac:dyDescent="0.25">
      <c r="A1794" t="s">
        <v>186</v>
      </c>
      <c r="B1794">
        <v>3</v>
      </c>
      <c r="C1794">
        <v>4</v>
      </c>
      <c r="D1794" t="s">
        <v>187</v>
      </c>
      <c r="E1794" t="s">
        <v>2043</v>
      </c>
      <c r="F1794">
        <v>27087.29</v>
      </c>
      <c r="G1794" t="s">
        <v>189</v>
      </c>
      <c r="H1794" t="s">
        <v>232</v>
      </c>
      <c r="I1794" t="s">
        <v>282</v>
      </c>
      <c r="J1794" t="s">
        <v>320</v>
      </c>
    </row>
    <row r="1795" spans="1:10" x14ac:dyDescent="0.25">
      <c r="A1795" t="s">
        <v>186</v>
      </c>
      <c r="B1795">
        <v>3</v>
      </c>
      <c r="C1795">
        <v>4</v>
      </c>
      <c r="D1795" t="s">
        <v>187</v>
      </c>
      <c r="E1795" t="s">
        <v>2044</v>
      </c>
      <c r="F1795">
        <v>223950.03</v>
      </c>
      <c r="G1795" t="s">
        <v>189</v>
      </c>
      <c r="H1795" t="s">
        <v>292</v>
      </c>
      <c r="I1795" t="s">
        <v>292</v>
      </c>
      <c r="J1795" t="s">
        <v>320</v>
      </c>
    </row>
    <row r="1796" spans="1:10" x14ac:dyDescent="0.25">
      <c r="A1796" t="s">
        <v>186</v>
      </c>
      <c r="B1796">
        <v>3</v>
      </c>
      <c r="C1796">
        <v>4</v>
      </c>
      <c r="D1796" t="s">
        <v>187</v>
      </c>
      <c r="E1796" t="s">
        <v>2045</v>
      </c>
      <c r="F1796">
        <v>642293.18999999994</v>
      </c>
      <c r="G1796" t="s">
        <v>189</v>
      </c>
      <c r="H1796" t="s">
        <v>316</v>
      </c>
      <c r="I1796" t="s">
        <v>307</v>
      </c>
      <c r="J1796" t="s">
        <v>320</v>
      </c>
    </row>
    <row r="1797" spans="1:10" x14ac:dyDescent="0.25">
      <c r="A1797" t="s">
        <v>186</v>
      </c>
      <c r="B1797">
        <v>3</v>
      </c>
      <c r="C1797">
        <v>4</v>
      </c>
      <c r="D1797" t="s">
        <v>187</v>
      </c>
      <c r="E1797" t="s">
        <v>2046</v>
      </c>
      <c r="F1797">
        <v>519317.29</v>
      </c>
      <c r="G1797" t="s">
        <v>189</v>
      </c>
      <c r="H1797" t="s">
        <v>232</v>
      </c>
      <c r="I1797" t="s">
        <v>282</v>
      </c>
      <c r="J1797" t="s">
        <v>320</v>
      </c>
    </row>
    <row r="1798" spans="1:10" x14ac:dyDescent="0.25">
      <c r="A1798" t="s">
        <v>186</v>
      </c>
      <c r="B1798">
        <v>3</v>
      </c>
      <c r="C1798">
        <v>4</v>
      </c>
      <c r="D1798" t="s">
        <v>187</v>
      </c>
      <c r="E1798" t="s">
        <v>2047</v>
      </c>
      <c r="F1798">
        <v>343065</v>
      </c>
      <c r="G1798" t="s">
        <v>189</v>
      </c>
      <c r="H1798" t="s">
        <v>215</v>
      </c>
      <c r="I1798" t="s">
        <v>282</v>
      </c>
      <c r="J1798" t="s">
        <v>320</v>
      </c>
    </row>
    <row r="1799" spans="1:10" x14ac:dyDescent="0.25">
      <c r="A1799" t="s">
        <v>186</v>
      </c>
      <c r="B1799">
        <v>3</v>
      </c>
      <c r="C1799">
        <v>4</v>
      </c>
      <c r="D1799" t="s">
        <v>187</v>
      </c>
      <c r="E1799" t="s">
        <v>2048</v>
      </c>
      <c r="F1799">
        <v>553616.43999999994</v>
      </c>
      <c r="G1799" t="s">
        <v>189</v>
      </c>
      <c r="H1799" t="s">
        <v>232</v>
      </c>
      <c r="I1799" t="s">
        <v>282</v>
      </c>
      <c r="J1799" t="s">
        <v>320</v>
      </c>
    </row>
    <row r="1800" spans="1:10" x14ac:dyDescent="0.25">
      <c r="A1800" t="s">
        <v>186</v>
      </c>
      <c r="B1800">
        <v>4</v>
      </c>
      <c r="C1800">
        <v>4</v>
      </c>
      <c r="D1800" t="s">
        <v>187</v>
      </c>
      <c r="E1800" t="s">
        <v>2049</v>
      </c>
      <c r="F1800">
        <v>154041.42000000001</v>
      </c>
      <c r="G1800" t="s">
        <v>189</v>
      </c>
      <c r="H1800" t="s">
        <v>196</v>
      </c>
      <c r="I1800" t="s">
        <v>196</v>
      </c>
      <c r="J1800" t="s">
        <v>320</v>
      </c>
    </row>
    <row r="1801" spans="1:10" x14ac:dyDescent="0.25">
      <c r="A1801" t="s">
        <v>186</v>
      </c>
      <c r="B1801">
        <v>4</v>
      </c>
      <c r="C1801">
        <v>4</v>
      </c>
      <c r="D1801" t="s">
        <v>187</v>
      </c>
      <c r="E1801" t="s">
        <v>2050</v>
      </c>
      <c r="F1801">
        <v>11040.96</v>
      </c>
      <c r="G1801" t="s">
        <v>189</v>
      </c>
      <c r="H1801" t="s">
        <v>307</v>
      </c>
      <c r="I1801" t="s">
        <v>289</v>
      </c>
      <c r="J1801" t="s">
        <v>320</v>
      </c>
    </row>
    <row r="1802" spans="1:10" x14ac:dyDescent="0.25">
      <c r="A1802" t="s">
        <v>186</v>
      </c>
      <c r="B1802">
        <v>4</v>
      </c>
      <c r="C1802">
        <v>4</v>
      </c>
      <c r="D1802" t="s">
        <v>187</v>
      </c>
      <c r="E1802" t="s">
        <v>2051</v>
      </c>
      <c r="F1802">
        <v>30012.959999999999</v>
      </c>
      <c r="G1802" t="s">
        <v>189</v>
      </c>
      <c r="H1802" t="s">
        <v>282</v>
      </c>
      <c r="I1802" t="s">
        <v>292</v>
      </c>
      <c r="J1802" t="s">
        <v>320</v>
      </c>
    </row>
    <row r="1803" spans="1:10" x14ac:dyDescent="0.25">
      <c r="A1803" t="s">
        <v>186</v>
      </c>
      <c r="B1803">
        <v>4</v>
      </c>
      <c r="C1803">
        <v>4</v>
      </c>
      <c r="D1803" t="s">
        <v>187</v>
      </c>
      <c r="E1803" t="s">
        <v>2052</v>
      </c>
      <c r="F1803">
        <v>106882.16</v>
      </c>
      <c r="G1803" t="s">
        <v>189</v>
      </c>
      <c r="H1803" t="s">
        <v>292</v>
      </c>
      <c r="I1803" t="s">
        <v>196</v>
      </c>
      <c r="J1803" t="s">
        <v>320</v>
      </c>
    </row>
    <row r="1804" spans="1:10" x14ac:dyDescent="0.25">
      <c r="A1804" t="s">
        <v>186</v>
      </c>
      <c r="B1804">
        <v>4</v>
      </c>
      <c r="C1804">
        <v>4</v>
      </c>
      <c r="D1804" t="s">
        <v>187</v>
      </c>
      <c r="E1804" t="s">
        <v>2053</v>
      </c>
      <c r="F1804">
        <v>436197.47</v>
      </c>
      <c r="G1804" t="s">
        <v>189</v>
      </c>
      <c r="H1804" t="s">
        <v>196</v>
      </c>
      <c r="I1804" t="s">
        <v>196</v>
      </c>
      <c r="J1804" t="s">
        <v>320</v>
      </c>
    </row>
    <row r="1805" spans="1:10" x14ac:dyDescent="0.25">
      <c r="A1805" t="s">
        <v>186</v>
      </c>
      <c r="B1805">
        <v>4</v>
      </c>
      <c r="C1805">
        <v>4</v>
      </c>
      <c r="D1805" t="s">
        <v>187</v>
      </c>
      <c r="E1805" t="s">
        <v>2054</v>
      </c>
      <c r="F1805">
        <v>273386.23999999999</v>
      </c>
      <c r="G1805" t="s">
        <v>189</v>
      </c>
      <c r="H1805" t="s">
        <v>421</v>
      </c>
      <c r="I1805" t="s">
        <v>282</v>
      </c>
      <c r="J1805" t="s">
        <v>320</v>
      </c>
    </row>
    <row r="1806" spans="1:10" x14ac:dyDescent="0.25">
      <c r="A1806" t="s">
        <v>186</v>
      </c>
      <c r="B1806">
        <v>4</v>
      </c>
      <c r="C1806">
        <v>4</v>
      </c>
      <c r="D1806" t="s">
        <v>187</v>
      </c>
      <c r="E1806" t="s">
        <v>2055</v>
      </c>
      <c r="F1806">
        <v>39230.75</v>
      </c>
      <c r="G1806" t="s">
        <v>189</v>
      </c>
      <c r="H1806" t="s">
        <v>282</v>
      </c>
      <c r="I1806" t="s">
        <v>292</v>
      </c>
      <c r="J1806" t="s">
        <v>320</v>
      </c>
    </row>
    <row r="1807" spans="1:10" x14ac:dyDescent="0.25">
      <c r="A1807" t="s">
        <v>186</v>
      </c>
      <c r="B1807">
        <v>4</v>
      </c>
      <c r="C1807">
        <v>4</v>
      </c>
      <c r="D1807" t="s">
        <v>187</v>
      </c>
      <c r="E1807" t="s">
        <v>2056</v>
      </c>
      <c r="F1807">
        <v>168837.34</v>
      </c>
      <c r="G1807" t="s">
        <v>189</v>
      </c>
      <c r="H1807" t="s">
        <v>289</v>
      </c>
      <c r="I1807" t="s">
        <v>292</v>
      </c>
      <c r="J1807" t="s">
        <v>320</v>
      </c>
    </row>
    <row r="1808" spans="1:10" x14ac:dyDescent="0.25">
      <c r="A1808" t="s">
        <v>186</v>
      </c>
      <c r="B1808">
        <v>4</v>
      </c>
      <c r="C1808">
        <v>4</v>
      </c>
      <c r="D1808" t="s">
        <v>187</v>
      </c>
      <c r="E1808" t="s">
        <v>2057</v>
      </c>
      <c r="F1808">
        <v>38125.26</v>
      </c>
      <c r="G1808" t="s">
        <v>189</v>
      </c>
      <c r="H1808" t="s">
        <v>307</v>
      </c>
      <c r="I1808" t="s">
        <v>280</v>
      </c>
      <c r="J1808" t="s">
        <v>320</v>
      </c>
    </row>
    <row r="1809" spans="1:10" x14ac:dyDescent="0.25">
      <c r="A1809" t="s">
        <v>186</v>
      </c>
      <c r="B1809">
        <v>4</v>
      </c>
      <c r="C1809">
        <v>4</v>
      </c>
      <c r="D1809" t="s">
        <v>187</v>
      </c>
      <c r="E1809" t="s">
        <v>2058</v>
      </c>
      <c r="F1809">
        <v>189022.97</v>
      </c>
      <c r="G1809" t="s">
        <v>189</v>
      </c>
      <c r="H1809" t="s">
        <v>196</v>
      </c>
      <c r="I1809" t="s">
        <v>196</v>
      </c>
      <c r="J1809" t="s">
        <v>320</v>
      </c>
    </row>
    <row r="1810" spans="1:10" x14ac:dyDescent="0.25">
      <c r="A1810" t="s">
        <v>186</v>
      </c>
      <c r="B1810">
        <v>4</v>
      </c>
      <c r="C1810">
        <v>4</v>
      </c>
      <c r="D1810" t="s">
        <v>187</v>
      </c>
      <c r="E1810" t="s">
        <v>2059</v>
      </c>
      <c r="F1810">
        <v>17810.97</v>
      </c>
      <c r="G1810" t="s">
        <v>189</v>
      </c>
      <c r="H1810" t="s">
        <v>292</v>
      </c>
      <c r="I1810" t="s">
        <v>349</v>
      </c>
      <c r="J1810" t="s">
        <v>320</v>
      </c>
    </row>
    <row r="1811" spans="1:10" x14ac:dyDescent="0.25">
      <c r="A1811" t="s">
        <v>186</v>
      </c>
      <c r="B1811">
        <v>4</v>
      </c>
      <c r="C1811">
        <v>4</v>
      </c>
      <c r="D1811" t="s">
        <v>187</v>
      </c>
      <c r="E1811" t="s">
        <v>2060</v>
      </c>
      <c r="F1811">
        <v>11925.9</v>
      </c>
      <c r="G1811" t="s">
        <v>189</v>
      </c>
      <c r="H1811" t="s">
        <v>300</v>
      </c>
      <c r="I1811" t="s">
        <v>297</v>
      </c>
      <c r="J1811" t="s">
        <v>320</v>
      </c>
    </row>
    <row r="1812" spans="1:10" x14ac:dyDescent="0.25">
      <c r="A1812" t="s">
        <v>186</v>
      </c>
      <c r="B1812">
        <v>4</v>
      </c>
      <c r="C1812">
        <v>4</v>
      </c>
      <c r="D1812" t="s">
        <v>187</v>
      </c>
      <c r="E1812" t="s">
        <v>2061</v>
      </c>
      <c r="F1812">
        <v>76116.460000000006</v>
      </c>
      <c r="G1812" t="s">
        <v>189</v>
      </c>
      <c r="H1812" t="s">
        <v>289</v>
      </c>
      <c r="I1812" t="s">
        <v>282</v>
      </c>
      <c r="J1812" t="s">
        <v>320</v>
      </c>
    </row>
    <row r="1813" spans="1:10" x14ac:dyDescent="0.25">
      <c r="A1813" t="s">
        <v>186</v>
      </c>
      <c r="B1813">
        <v>4</v>
      </c>
      <c r="C1813">
        <v>4</v>
      </c>
      <c r="D1813" t="s">
        <v>187</v>
      </c>
      <c r="E1813" t="s">
        <v>2062</v>
      </c>
      <c r="F1813">
        <v>492510.88</v>
      </c>
      <c r="G1813" t="s">
        <v>189</v>
      </c>
      <c r="H1813" t="s">
        <v>307</v>
      </c>
      <c r="I1813" t="s">
        <v>289</v>
      </c>
      <c r="J1813" t="s">
        <v>320</v>
      </c>
    </row>
    <row r="1814" spans="1:10" x14ac:dyDescent="0.25">
      <c r="A1814" t="s">
        <v>186</v>
      </c>
      <c r="B1814">
        <v>4</v>
      </c>
      <c r="C1814">
        <v>4</v>
      </c>
      <c r="D1814" t="s">
        <v>187</v>
      </c>
      <c r="E1814" t="s">
        <v>2063</v>
      </c>
      <c r="F1814">
        <v>115408.68</v>
      </c>
      <c r="G1814" t="s">
        <v>189</v>
      </c>
      <c r="H1814" t="s">
        <v>292</v>
      </c>
      <c r="I1814" t="s">
        <v>196</v>
      </c>
      <c r="J1814" t="s">
        <v>320</v>
      </c>
    </row>
    <row r="1815" spans="1:10" x14ac:dyDescent="0.25">
      <c r="A1815" t="s">
        <v>186</v>
      </c>
      <c r="B1815">
        <v>4</v>
      </c>
      <c r="C1815">
        <v>4</v>
      </c>
      <c r="D1815" t="s">
        <v>187</v>
      </c>
      <c r="E1815" t="s">
        <v>2064</v>
      </c>
      <c r="F1815">
        <v>362254.44</v>
      </c>
      <c r="G1815" t="s">
        <v>189</v>
      </c>
      <c r="H1815" t="s">
        <v>196</v>
      </c>
      <c r="I1815" t="s">
        <v>196</v>
      </c>
      <c r="J1815" t="s">
        <v>320</v>
      </c>
    </row>
    <row r="1816" spans="1:10" x14ac:dyDescent="0.25">
      <c r="A1816" t="s">
        <v>186</v>
      </c>
      <c r="B1816">
        <v>4</v>
      </c>
      <c r="C1816">
        <v>4</v>
      </c>
      <c r="D1816" t="s">
        <v>187</v>
      </c>
      <c r="E1816" t="s">
        <v>2065</v>
      </c>
      <c r="F1816">
        <v>383404.77</v>
      </c>
      <c r="G1816" t="s">
        <v>189</v>
      </c>
      <c r="H1816" t="s">
        <v>196</v>
      </c>
      <c r="I1816" t="s">
        <v>244</v>
      </c>
      <c r="J1816" t="s">
        <v>320</v>
      </c>
    </row>
    <row r="1817" spans="1:10" x14ac:dyDescent="0.25">
      <c r="A1817" t="s">
        <v>186</v>
      </c>
      <c r="B1817">
        <v>4</v>
      </c>
      <c r="C1817">
        <v>4</v>
      </c>
      <c r="D1817" t="s">
        <v>187</v>
      </c>
      <c r="E1817" t="s">
        <v>2066</v>
      </c>
      <c r="F1817">
        <v>59943.85</v>
      </c>
      <c r="G1817" t="s">
        <v>189</v>
      </c>
      <c r="H1817" t="s">
        <v>282</v>
      </c>
      <c r="I1817" t="s">
        <v>282</v>
      </c>
      <c r="J1817" t="s">
        <v>320</v>
      </c>
    </row>
    <row r="1818" spans="1:10" x14ac:dyDescent="0.25">
      <c r="A1818" t="s">
        <v>186</v>
      </c>
      <c r="B1818">
        <v>4</v>
      </c>
      <c r="C1818">
        <v>4</v>
      </c>
      <c r="D1818" t="s">
        <v>187</v>
      </c>
      <c r="E1818" t="s">
        <v>2067</v>
      </c>
      <c r="F1818">
        <v>368953.79</v>
      </c>
      <c r="G1818" t="s">
        <v>189</v>
      </c>
      <c r="H1818" t="s">
        <v>307</v>
      </c>
      <c r="I1818" t="s">
        <v>711</v>
      </c>
      <c r="J1818" t="s">
        <v>320</v>
      </c>
    </row>
    <row r="1819" spans="1:10" x14ac:dyDescent="0.25">
      <c r="A1819" t="s">
        <v>186</v>
      </c>
      <c r="B1819">
        <v>4</v>
      </c>
      <c r="C1819">
        <v>4</v>
      </c>
      <c r="D1819" t="s">
        <v>187</v>
      </c>
      <c r="E1819" t="s">
        <v>2068</v>
      </c>
      <c r="F1819">
        <v>615849.73</v>
      </c>
      <c r="G1819" t="s">
        <v>189</v>
      </c>
      <c r="H1819" t="s">
        <v>2069</v>
      </c>
      <c r="I1819" t="s">
        <v>289</v>
      </c>
      <c r="J1819" t="s">
        <v>320</v>
      </c>
    </row>
    <row r="1820" spans="1:10" x14ac:dyDescent="0.25">
      <c r="A1820" t="s">
        <v>186</v>
      </c>
      <c r="B1820">
        <v>4</v>
      </c>
      <c r="C1820">
        <v>4</v>
      </c>
      <c r="D1820" t="s">
        <v>187</v>
      </c>
      <c r="E1820" t="s">
        <v>2070</v>
      </c>
      <c r="F1820">
        <v>584353.18000000005</v>
      </c>
      <c r="G1820" t="s">
        <v>189</v>
      </c>
      <c r="H1820" t="s">
        <v>307</v>
      </c>
      <c r="I1820" t="s">
        <v>300</v>
      </c>
      <c r="J1820" t="s">
        <v>320</v>
      </c>
    </row>
    <row r="1821" spans="1:10" x14ac:dyDescent="0.25">
      <c r="A1821" t="s">
        <v>186</v>
      </c>
      <c r="B1821">
        <v>4</v>
      </c>
      <c r="C1821">
        <v>4</v>
      </c>
      <c r="D1821" t="s">
        <v>187</v>
      </c>
      <c r="E1821" t="s">
        <v>2071</v>
      </c>
      <c r="F1821">
        <v>211229.14</v>
      </c>
      <c r="G1821" t="s">
        <v>189</v>
      </c>
      <c r="H1821" t="s">
        <v>300</v>
      </c>
      <c r="I1821" t="s">
        <v>196</v>
      </c>
      <c r="J1821" t="s">
        <v>320</v>
      </c>
    </row>
    <row r="1822" spans="1:10" x14ac:dyDescent="0.25">
      <c r="A1822" t="s">
        <v>186</v>
      </c>
      <c r="B1822">
        <v>4</v>
      </c>
      <c r="C1822">
        <v>4</v>
      </c>
      <c r="D1822" t="s">
        <v>187</v>
      </c>
      <c r="E1822" t="s">
        <v>2072</v>
      </c>
      <c r="F1822">
        <v>314187.53999999998</v>
      </c>
      <c r="G1822" t="s">
        <v>189</v>
      </c>
      <c r="H1822" t="s">
        <v>300</v>
      </c>
      <c r="I1822" t="s">
        <v>300</v>
      </c>
      <c r="J1822" t="s">
        <v>320</v>
      </c>
    </row>
    <row r="1823" spans="1:10" x14ac:dyDescent="0.25">
      <c r="A1823" t="s">
        <v>186</v>
      </c>
      <c r="B1823">
        <v>4</v>
      </c>
      <c r="C1823">
        <v>4</v>
      </c>
      <c r="D1823" t="s">
        <v>187</v>
      </c>
      <c r="E1823" t="s">
        <v>2073</v>
      </c>
      <c r="F1823">
        <v>115929.99</v>
      </c>
      <c r="G1823" t="s">
        <v>189</v>
      </c>
      <c r="H1823" t="s">
        <v>196</v>
      </c>
      <c r="I1823" t="s">
        <v>196</v>
      </c>
      <c r="J1823" t="s">
        <v>320</v>
      </c>
    </row>
    <row r="1824" spans="1:10" x14ac:dyDescent="0.25">
      <c r="A1824" t="s">
        <v>186</v>
      </c>
      <c r="B1824">
        <v>4</v>
      </c>
      <c r="C1824">
        <v>4</v>
      </c>
      <c r="D1824" t="s">
        <v>187</v>
      </c>
      <c r="E1824" t="s">
        <v>2074</v>
      </c>
      <c r="F1824">
        <v>967150.13</v>
      </c>
      <c r="G1824" t="s">
        <v>189</v>
      </c>
      <c r="H1824" t="s">
        <v>196</v>
      </c>
      <c r="I1824" t="s">
        <v>307</v>
      </c>
      <c r="J1824" t="s">
        <v>320</v>
      </c>
    </row>
    <row r="1825" spans="1:10" x14ac:dyDescent="0.25">
      <c r="A1825" t="s">
        <v>186</v>
      </c>
      <c r="B1825">
        <v>4</v>
      </c>
      <c r="C1825">
        <v>4</v>
      </c>
      <c r="D1825" t="s">
        <v>187</v>
      </c>
      <c r="E1825" t="s">
        <v>2075</v>
      </c>
      <c r="F1825">
        <v>312199.95</v>
      </c>
      <c r="G1825" t="s">
        <v>189</v>
      </c>
      <c r="H1825" t="s">
        <v>297</v>
      </c>
      <c r="I1825" t="s">
        <v>278</v>
      </c>
      <c r="J1825" t="s">
        <v>320</v>
      </c>
    </row>
    <row r="1826" spans="1:10" x14ac:dyDescent="0.25">
      <c r="A1826" t="s">
        <v>186</v>
      </c>
      <c r="B1826">
        <v>4</v>
      </c>
      <c r="C1826">
        <v>4</v>
      </c>
      <c r="D1826" t="s">
        <v>187</v>
      </c>
      <c r="E1826" t="s">
        <v>2076</v>
      </c>
      <c r="F1826">
        <v>78195.88</v>
      </c>
      <c r="G1826" t="s">
        <v>189</v>
      </c>
      <c r="H1826" t="s">
        <v>282</v>
      </c>
      <c r="I1826" t="s">
        <v>282</v>
      </c>
      <c r="J1826" t="s">
        <v>320</v>
      </c>
    </row>
    <row r="1827" spans="1:10" x14ac:dyDescent="0.25">
      <c r="A1827" t="s">
        <v>186</v>
      </c>
      <c r="B1827">
        <v>4</v>
      </c>
      <c r="C1827">
        <v>4</v>
      </c>
      <c r="D1827" t="s">
        <v>187</v>
      </c>
      <c r="E1827" t="s">
        <v>2077</v>
      </c>
      <c r="F1827">
        <v>330414.28000000003</v>
      </c>
      <c r="G1827" t="s">
        <v>189</v>
      </c>
      <c r="H1827" t="s">
        <v>297</v>
      </c>
      <c r="I1827" t="s">
        <v>278</v>
      </c>
      <c r="J1827" t="s">
        <v>320</v>
      </c>
    </row>
    <row r="1828" spans="1:10" x14ac:dyDescent="0.25">
      <c r="A1828" t="s">
        <v>186</v>
      </c>
      <c r="B1828">
        <v>4</v>
      </c>
      <c r="C1828">
        <v>4</v>
      </c>
      <c r="D1828" t="s">
        <v>187</v>
      </c>
      <c r="E1828" t="s">
        <v>2078</v>
      </c>
      <c r="F1828">
        <v>547152.37</v>
      </c>
      <c r="G1828" t="s">
        <v>189</v>
      </c>
      <c r="H1828" t="s">
        <v>282</v>
      </c>
      <c r="I1828" t="s">
        <v>289</v>
      </c>
      <c r="J1828" t="s">
        <v>320</v>
      </c>
    </row>
    <row r="1829" spans="1:10" x14ac:dyDescent="0.25">
      <c r="A1829" t="s">
        <v>186</v>
      </c>
      <c r="B1829">
        <v>4</v>
      </c>
      <c r="C1829">
        <v>4</v>
      </c>
      <c r="D1829" t="s">
        <v>187</v>
      </c>
      <c r="E1829" t="s">
        <v>2079</v>
      </c>
      <c r="F1829">
        <v>156771.92000000001</v>
      </c>
      <c r="G1829" t="s">
        <v>189</v>
      </c>
      <c r="H1829" t="s">
        <v>289</v>
      </c>
      <c r="I1829" t="s">
        <v>289</v>
      </c>
      <c r="J1829" t="s">
        <v>320</v>
      </c>
    </row>
    <row r="1830" spans="1:10" x14ac:dyDescent="0.25">
      <c r="A1830" t="s">
        <v>186</v>
      </c>
      <c r="B1830">
        <v>4</v>
      </c>
      <c r="C1830">
        <v>4</v>
      </c>
      <c r="D1830" t="s">
        <v>187</v>
      </c>
      <c r="E1830" t="s">
        <v>2080</v>
      </c>
      <c r="F1830">
        <v>228142.42</v>
      </c>
      <c r="G1830" t="s">
        <v>189</v>
      </c>
      <c r="H1830" t="s">
        <v>282</v>
      </c>
      <c r="I1830" t="s">
        <v>421</v>
      </c>
      <c r="J1830" t="s">
        <v>320</v>
      </c>
    </row>
    <row r="1831" spans="1:10" x14ac:dyDescent="0.25">
      <c r="A1831" t="s">
        <v>186</v>
      </c>
      <c r="B1831">
        <v>4</v>
      </c>
      <c r="C1831">
        <v>4</v>
      </c>
      <c r="D1831" t="s">
        <v>187</v>
      </c>
      <c r="E1831" t="s">
        <v>2081</v>
      </c>
      <c r="F1831">
        <v>160892.75</v>
      </c>
      <c r="G1831" t="s">
        <v>189</v>
      </c>
      <c r="H1831" t="s">
        <v>307</v>
      </c>
      <c r="I1831" t="s">
        <v>289</v>
      </c>
      <c r="J1831" t="s">
        <v>320</v>
      </c>
    </row>
    <row r="1832" spans="1:10" x14ac:dyDescent="0.25">
      <c r="A1832" t="s">
        <v>186</v>
      </c>
      <c r="B1832">
        <v>4</v>
      </c>
      <c r="C1832">
        <v>4</v>
      </c>
      <c r="D1832" t="s">
        <v>187</v>
      </c>
      <c r="E1832" t="s">
        <v>2082</v>
      </c>
      <c r="F1832">
        <v>432946.71</v>
      </c>
      <c r="G1832" t="s">
        <v>189</v>
      </c>
      <c r="H1832" t="s">
        <v>282</v>
      </c>
      <c r="I1832" t="s">
        <v>282</v>
      </c>
      <c r="J1832" t="s">
        <v>320</v>
      </c>
    </row>
    <row r="1833" spans="1:10" x14ac:dyDescent="0.25">
      <c r="A1833" t="s">
        <v>186</v>
      </c>
      <c r="B1833">
        <v>4</v>
      </c>
      <c r="C1833">
        <v>4</v>
      </c>
      <c r="D1833" t="s">
        <v>187</v>
      </c>
      <c r="E1833" t="s">
        <v>2083</v>
      </c>
      <c r="F1833">
        <v>887839.48</v>
      </c>
      <c r="G1833" t="s">
        <v>189</v>
      </c>
      <c r="H1833" t="s">
        <v>278</v>
      </c>
      <c r="I1833" t="s">
        <v>282</v>
      </c>
      <c r="J1833" t="s">
        <v>320</v>
      </c>
    </row>
    <row r="1834" spans="1:10" x14ac:dyDescent="0.25">
      <c r="A1834" t="s">
        <v>186</v>
      </c>
      <c r="B1834">
        <v>4</v>
      </c>
      <c r="C1834">
        <v>4</v>
      </c>
      <c r="D1834" t="s">
        <v>187</v>
      </c>
      <c r="E1834" t="s">
        <v>2084</v>
      </c>
      <c r="F1834">
        <v>266245.21999999997</v>
      </c>
      <c r="G1834" t="s">
        <v>189</v>
      </c>
      <c r="H1834" t="s">
        <v>278</v>
      </c>
      <c r="I1834" t="s">
        <v>280</v>
      </c>
      <c r="J1834" t="s">
        <v>320</v>
      </c>
    </row>
    <row r="1835" spans="1:10" x14ac:dyDescent="0.25">
      <c r="A1835" t="s">
        <v>186</v>
      </c>
      <c r="B1835">
        <v>4</v>
      </c>
      <c r="C1835">
        <v>4</v>
      </c>
      <c r="D1835" t="s">
        <v>187</v>
      </c>
      <c r="E1835" t="s">
        <v>2085</v>
      </c>
      <c r="F1835">
        <v>138170.14000000001</v>
      </c>
      <c r="G1835" t="s">
        <v>189</v>
      </c>
      <c r="H1835" t="s">
        <v>289</v>
      </c>
      <c r="I1835" t="s">
        <v>282</v>
      </c>
      <c r="J1835" t="s">
        <v>320</v>
      </c>
    </row>
    <row r="1836" spans="1:10" x14ac:dyDescent="0.25">
      <c r="A1836" t="s">
        <v>186</v>
      </c>
      <c r="B1836">
        <v>4</v>
      </c>
      <c r="C1836">
        <v>4</v>
      </c>
      <c r="D1836" t="s">
        <v>187</v>
      </c>
      <c r="E1836" t="s">
        <v>2086</v>
      </c>
      <c r="F1836">
        <v>127507.2</v>
      </c>
      <c r="G1836" t="s">
        <v>189</v>
      </c>
      <c r="H1836" t="s">
        <v>300</v>
      </c>
      <c r="I1836" t="s">
        <v>711</v>
      </c>
      <c r="J1836" t="s">
        <v>320</v>
      </c>
    </row>
    <row r="1837" spans="1:10" x14ac:dyDescent="0.25">
      <c r="A1837" t="s">
        <v>186</v>
      </c>
      <c r="B1837">
        <v>4</v>
      </c>
      <c r="C1837">
        <v>4</v>
      </c>
      <c r="D1837" t="s">
        <v>187</v>
      </c>
      <c r="E1837" t="s">
        <v>2087</v>
      </c>
      <c r="F1837">
        <v>471143.26</v>
      </c>
      <c r="G1837" t="s">
        <v>189</v>
      </c>
      <c r="H1837" t="s">
        <v>297</v>
      </c>
      <c r="I1837" t="s">
        <v>307</v>
      </c>
      <c r="J1837" t="s">
        <v>320</v>
      </c>
    </row>
    <row r="1838" spans="1:10" x14ac:dyDescent="0.25">
      <c r="A1838" t="s">
        <v>186</v>
      </c>
      <c r="B1838">
        <v>4</v>
      </c>
      <c r="C1838">
        <v>4</v>
      </c>
      <c r="D1838" t="s">
        <v>187</v>
      </c>
      <c r="E1838" t="s">
        <v>2088</v>
      </c>
      <c r="F1838">
        <v>241635.31</v>
      </c>
      <c r="G1838" t="s">
        <v>189</v>
      </c>
      <c r="H1838" t="s">
        <v>282</v>
      </c>
      <c r="I1838" t="s">
        <v>297</v>
      </c>
      <c r="J1838" t="s">
        <v>320</v>
      </c>
    </row>
    <row r="1839" spans="1:10" x14ac:dyDescent="0.25">
      <c r="A1839" t="s">
        <v>186</v>
      </c>
      <c r="B1839">
        <v>4</v>
      </c>
      <c r="C1839">
        <v>4</v>
      </c>
      <c r="D1839" t="s">
        <v>187</v>
      </c>
      <c r="E1839" t="s">
        <v>2089</v>
      </c>
      <c r="F1839">
        <v>376658.45</v>
      </c>
      <c r="G1839" t="s">
        <v>189</v>
      </c>
      <c r="H1839" t="s">
        <v>289</v>
      </c>
      <c r="I1839" t="s">
        <v>289</v>
      </c>
      <c r="J1839" t="s">
        <v>320</v>
      </c>
    </row>
    <row r="1840" spans="1:10" x14ac:dyDescent="0.25">
      <c r="A1840" t="s">
        <v>186</v>
      </c>
      <c r="B1840">
        <v>4</v>
      </c>
      <c r="C1840">
        <v>4</v>
      </c>
      <c r="D1840" t="s">
        <v>187</v>
      </c>
      <c r="E1840" t="s">
        <v>2090</v>
      </c>
      <c r="F1840">
        <v>720342.07</v>
      </c>
      <c r="G1840" t="s">
        <v>189</v>
      </c>
      <c r="H1840" t="s">
        <v>297</v>
      </c>
      <c r="I1840" t="s">
        <v>289</v>
      </c>
      <c r="J1840" t="s">
        <v>320</v>
      </c>
    </row>
    <row r="1841" spans="1:10" x14ac:dyDescent="0.25">
      <c r="A1841" t="s">
        <v>186</v>
      </c>
      <c r="B1841">
        <v>4</v>
      </c>
      <c r="C1841">
        <v>4</v>
      </c>
      <c r="D1841" t="s">
        <v>187</v>
      </c>
      <c r="E1841" t="s">
        <v>2091</v>
      </c>
      <c r="F1841">
        <v>199664.75</v>
      </c>
      <c r="G1841" t="s">
        <v>189</v>
      </c>
      <c r="H1841" t="s">
        <v>307</v>
      </c>
      <c r="I1841" t="s">
        <v>289</v>
      </c>
      <c r="J1841" t="s">
        <v>320</v>
      </c>
    </row>
    <row r="1842" spans="1:10" x14ac:dyDescent="0.25">
      <c r="A1842" t="s">
        <v>186</v>
      </c>
      <c r="B1842">
        <v>4</v>
      </c>
      <c r="C1842">
        <v>4</v>
      </c>
      <c r="D1842" t="s">
        <v>187</v>
      </c>
      <c r="E1842" t="s">
        <v>2092</v>
      </c>
      <c r="F1842">
        <v>348791.24</v>
      </c>
      <c r="G1842" t="s">
        <v>189</v>
      </c>
      <c r="H1842" t="s">
        <v>196</v>
      </c>
      <c r="I1842" t="s">
        <v>300</v>
      </c>
      <c r="J1842" t="s">
        <v>320</v>
      </c>
    </row>
    <row r="1843" spans="1:10" x14ac:dyDescent="0.25">
      <c r="A1843" t="s">
        <v>186</v>
      </c>
      <c r="B1843">
        <v>4</v>
      </c>
      <c r="C1843">
        <v>4</v>
      </c>
      <c r="D1843" t="s">
        <v>187</v>
      </c>
      <c r="E1843" t="s">
        <v>2093</v>
      </c>
      <c r="F1843">
        <v>183687.4</v>
      </c>
      <c r="G1843" t="s">
        <v>189</v>
      </c>
      <c r="H1843" t="s">
        <v>282</v>
      </c>
      <c r="I1843" t="s">
        <v>282</v>
      </c>
      <c r="J1843" t="s">
        <v>320</v>
      </c>
    </row>
    <row r="1844" spans="1:10" x14ac:dyDescent="0.25">
      <c r="A1844" t="s">
        <v>186</v>
      </c>
      <c r="B1844">
        <v>4</v>
      </c>
      <c r="C1844">
        <v>4</v>
      </c>
      <c r="D1844" t="s">
        <v>187</v>
      </c>
      <c r="E1844" t="s">
        <v>2094</v>
      </c>
      <c r="F1844">
        <v>438633.58</v>
      </c>
      <c r="G1844" t="s">
        <v>189</v>
      </c>
      <c r="H1844" t="s">
        <v>280</v>
      </c>
      <c r="I1844" t="s">
        <v>300</v>
      </c>
      <c r="J1844" t="s">
        <v>320</v>
      </c>
    </row>
    <row r="1845" spans="1:10" x14ac:dyDescent="0.25">
      <c r="A1845" t="s">
        <v>186</v>
      </c>
      <c r="B1845">
        <v>4</v>
      </c>
      <c r="C1845">
        <v>4</v>
      </c>
      <c r="D1845" t="s">
        <v>187</v>
      </c>
      <c r="E1845" t="s">
        <v>2095</v>
      </c>
      <c r="F1845">
        <v>418759.44</v>
      </c>
      <c r="G1845" t="s">
        <v>189</v>
      </c>
      <c r="H1845" t="s">
        <v>292</v>
      </c>
      <c r="I1845" t="s">
        <v>292</v>
      </c>
      <c r="J1845" t="s">
        <v>320</v>
      </c>
    </row>
    <row r="1846" spans="1:10" x14ac:dyDescent="0.25">
      <c r="A1846" t="s">
        <v>186</v>
      </c>
      <c r="B1846">
        <v>4</v>
      </c>
      <c r="C1846">
        <v>4</v>
      </c>
      <c r="D1846" t="s">
        <v>187</v>
      </c>
      <c r="E1846" t="s">
        <v>2096</v>
      </c>
      <c r="F1846">
        <v>163211.07</v>
      </c>
      <c r="G1846" t="s">
        <v>189</v>
      </c>
      <c r="H1846" t="s">
        <v>196</v>
      </c>
      <c r="I1846" t="s">
        <v>244</v>
      </c>
      <c r="J1846" t="s">
        <v>320</v>
      </c>
    </row>
    <row r="1847" spans="1:10" x14ac:dyDescent="0.25">
      <c r="A1847" t="s">
        <v>186</v>
      </c>
      <c r="B1847">
        <v>4</v>
      </c>
      <c r="C1847">
        <v>4</v>
      </c>
      <c r="D1847" t="s">
        <v>187</v>
      </c>
      <c r="E1847" t="s">
        <v>2097</v>
      </c>
      <c r="F1847">
        <v>328244.90999999997</v>
      </c>
      <c r="G1847" t="s">
        <v>189</v>
      </c>
      <c r="H1847" t="s">
        <v>282</v>
      </c>
      <c r="I1847" t="s">
        <v>282</v>
      </c>
      <c r="J1847" t="s">
        <v>320</v>
      </c>
    </row>
    <row r="1848" spans="1:10" x14ac:dyDescent="0.25">
      <c r="A1848" t="s">
        <v>186</v>
      </c>
      <c r="B1848">
        <v>4</v>
      </c>
      <c r="C1848">
        <v>4</v>
      </c>
      <c r="D1848" t="s">
        <v>187</v>
      </c>
      <c r="E1848" t="s">
        <v>2098</v>
      </c>
      <c r="F1848">
        <v>488707.69</v>
      </c>
      <c r="G1848" t="s">
        <v>189</v>
      </c>
      <c r="H1848" t="s">
        <v>289</v>
      </c>
      <c r="I1848" t="s">
        <v>316</v>
      </c>
      <c r="J1848" t="s">
        <v>320</v>
      </c>
    </row>
    <row r="1849" spans="1:10" x14ac:dyDescent="0.25">
      <c r="A1849" t="s">
        <v>186</v>
      </c>
      <c r="B1849">
        <v>4</v>
      </c>
      <c r="C1849">
        <v>4</v>
      </c>
      <c r="D1849" t="s">
        <v>187</v>
      </c>
      <c r="E1849" t="s">
        <v>2099</v>
      </c>
      <c r="F1849">
        <v>539066.44999999995</v>
      </c>
      <c r="G1849" t="s">
        <v>189</v>
      </c>
      <c r="H1849" t="s">
        <v>307</v>
      </c>
      <c r="I1849" t="s">
        <v>280</v>
      </c>
      <c r="J1849" t="s">
        <v>320</v>
      </c>
    </row>
    <row r="1850" spans="1:10" x14ac:dyDescent="0.25">
      <c r="A1850" t="s">
        <v>186</v>
      </c>
      <c r="B1850">
        <v>4</v>
      </c>
      <c r="C1850">
        <v>4</v>
      </c>
      <c r="D1850" t="s">
        <v>187</v>
      </c>
      <c r="E1850" t="s">
        <v>2100</v>
      </c>
      <c r="F1850">
        <v>152425.71</v>
      </c>
      <c r="G1850" t="s">
        <v>189</v>
      </c>
      <c r="H1850" t="s">
        <v>297</v>
      </c>
      <c r="I1850" t="s">
        <v>289</v>
      </c>
      <c r="J1850" t="s">
        <v>320</v>
      </c>
    </row>
    <row r="1851" spans="1:10" x14ac:dyDescent="0.25">
      <c r="A1851" t="s">
        <v>186</v>
      </c>
      <c r="B1851">
        <v>4</v>
      </c>
      <c r="C1851">
        <v>4</v>
      </c>
      <c r="D1851" t="s">
        <v>187</v>
      </c>
      <c r="E1851" t="s">
        <v>2101</v>
      </c>
      <c r="F1851">
        <v>254378.37</v>
      </c>
      <c r="G1851" t="s">
        <v>189</v>
      </c>
      <c r="H1851" t="s">
        <v>307</v>
      </c>
      <c r="I1851" t="s">
        <v>282</v>
      </c>
      <c r="J1851" t="s">
        <v>320</v>
      </c>
    </row>
    <row r="1852" spans="1:10" x14ac:dyDescent="0.25">
      <c r="A1852" t="s">
        <v>186</v>
      </c>
      <c r="B1852">
        <v>4</v>
      </c>
      <c r="C1852">
        <v>4</v>
      </c>
      <c r="D1852" t="s">
        <v>187</v>
      </c>
      <c r="E1852" t="s">
        <v>2102</v>
      </c>
      <c r="F1852">
        <v>912605.91</v>
      </c>
      <c r="G1852" t="s">
        <v>189</v>
      </c>
      <c r="H1852" t="s">
        <v>280</v>
      </c>
      <c r="I1852" t="s">
        <v>278</v>
      </c>
      <c r="J1852" t="s">
        <v>320</v>
      </c>
    </row>
    <row r="1853" spans="1:10" x14ac:dyDescent="0.25">
      <c r="A1853" t="s">
        <v>186</v>
      </c>
      <c r="B1853">
        <v>4</v>
      </c>
      <c r="C1853">
        <v>4</v>
      </c>
      <c r="D1853" t="s">
        <v>187</v>
      </c>
      <c r="E1853" t="s">
        <v>2103</v>
      </c>
      <c r="F1853">
        <v>239037.45</v>
      </c>
      <c r="G1853" t="s">
        <v>189</v>
      </c>
      <c r="H1853" t="s">
        <v>280</v>
      </c>
      <c r="I1853" t="s">
        <v>282</v>
      </c>
      <c r="J1853" t="s">
        <v>320</v>
      </c>
    </row>
    <row r="1854" spans="1:10" x14ac:dyDescent="0.25">
      <c r="A1854" t="s">
        <v>186</v>
      </c>
      <c r="B1854">
        <v>4</v>
      </c>
      <c r="C1854">
        <v>4</v>
      </c>
      <c r="D1854" t="s">
        <v>187</v>
      </c>
      <c r="E1854" t="s">
        <v>2104</v>
      </c>
      <c r="F1854">
        <v>122425.25</v>
      </c>
      <c r="G1854" t="s">
        <v>189</v>
      </c>
      <c r="H1854" t="s">
        <v>280</v>
      </c>
      <c r="I1854" t="s">
        <v>289</v>
      </c>
      <c r="J1854" t="s">
        <v>320</v>
      </c>
    </row>
    <row r="1855" spans="1:10" x14ac:dyDescent="0.25">
      <c r="A1855" t="s">
        <v>186</v>
      </c>
      <c r="B1855">
        <v>4</v>
      </c>
      <c r="C1855">
        <v>4</v>
      </c>
      <c r="D1855" t="s">
        <v>187</v>
      </c>
      <c r="E1855" t="s">
        <v>2105</v>
      </c>
      <c r="F1855">
        <v>443021.25</v>
      </c>
      <c r="G1855" t="s">
        <v>189</v>
      </c>
      <c r="H1855" t="s">
        <v>300</v>
      </c>
      <c r="I1855" t="s">
        <v>196</v>
      </c>
      <c r="J1855" t="s">
        <v>320</v>
      </c>
    </row>
    <row r="1856" spans="1:10" x14ac:dyDescent="0.25">
      <c r="A1856" t="s">
        <v>186</v>
      </c>
      <c r="B1856">
        <v>4</v>
      </c>
      <c r="C1856">
        <v>4</v>
      </c>
      <c r="D1856" t="s">
        <v>187</v>
      </c>
      <c r="E1856" t="s">
        <v>2106</v>
      </c>
      <c r="F1856">
        <v>716795.38</v>
      </c>
      <c r="G1856" t="s">
        <v>189</v>
      </c>
      <c r="H1856" t="s">
        <v>289</v>
      </c>
      <c r="I1856" t="s">
        <v>196</v>
      </c>
      <c r="J1856" t="s">
        <v>320</v>
      </c>
    </row>
    <row r="1857" spans="1:10" x14ac:dyDescent="0.25">
      <c r="A1857" t="s">
        <v>186</v>
      </c>
      <c r="B1857">
        <v>4</v>
      </c>
      <c r="C1857">
        <v>4</v>
      </c>
      <c r="D1857" t="s">
        <v>187</v>
      </c>
      <c r="E1857" t="s">
        <v>2107</v>
      </c>
      <c r="F1857">
        <v>183040.69</v>
      </c>
      <c r="G1857" t="s">
        <v>189</v>
      </c>
      <c r="H1857" t="s">
        <v>297</v>
      </c>
      <c r="I1857" t="s">
        <v>282</v>
      </c>
      <c r="J1857" t="s">
        <v>320</v>
      </c>
    </row>
    <row r="1858" spans="1:10" x14ac:dyDescent="0.25">
      <c r="A1858" t="s">
        <v>186</v>
      </c>
      <c r="B1858">
        <v>4</v>
      </c>
      <c r="C1858">
        <v>4</v>
      </c>
      <c r="D1858" t="s">
        <v>187</v>
      </c>
      <c r="E1858" t="s">
        <v>2108</v>
      </c>
      <c r="F1858">
        <v>431752.78</v>
      </c>
      <c r="G1858" t="s">
        <v>189</v>
      </c>
      <c r="H1858" t="s">
        <v>282</v>
      </c>
      <c r="I1858" t="s">
        <v>280</v>
      </c>
      <c r="J1858" t="s">
        <v>320</v>
      </c>
    </row>
    <row r="1859" spans="1:10" x14ac:dyDescent="0.25">
      <c r="A1859" t="s">
        <v>186</v>
      </c>
      <c r="B1859">
        <v>4</v>
      </c>
      <c r="C1859">
        <v>4</v>
      </c>
      <c r="D1859" t="s">
        <v>187</v>
      </c>
      <c r="E1859" t="s">
        <v>2109</v>
      </c>
      <c r="F1859">
        <v>320151.24</v>
      </c>
      <c r="G1859" t="s">
        <v>189</v>
      </c>
      <c r="H1859" t="s">
        <v>282</v>
      </c>
      <c r="I1859" t="s">
        <v>282</v>
      </c>
      <c r="J1859" t="s">
        <v>320</v>
      </c>
    </row>
    <row r="1860" spans="1:10" x14ac:dyDescent="0.25">
      <c r="A1860" t="s">
        <v>186</v>
      </c>
      <c r="B1860">
        <v>4</v>
      </c>
      <c r="C1860">
        <v>4</v>
      </c>
      <c r="D1860" t="s">
        <v>187</v>
      </c>
      <c r="E1860" t="s">
        <v>2110</v>
      </c>
      <c r="F1860">
        <v>127663.07</v>
      </c>
      <c r="G1860" t="s">
        <v>189</v>
      </c>
      <c r="H1860" t="s">
        <v>282</v>
      </c>
      <c r="I1860" t="s">
        <v>289</v>
      </c>
      <c r="J1860" t="s">
        <v>320</v>
      </c>
    </row>
    <row r="1861" spans="1:10" x14ac:dyDescent="0.25">
      <c r="A1861" t="s">
        <v>186</v>
      </c>
      <c r="B1861">
        <v>4</v>
      </c>
      <c r="C1861">
        <v>4</v>
      </c>
      <c r="D1861" t="s">
        <v>187</v>
      </c>
      <c r="E1861" t="s">
        <v>2111</v>
      </c>
      <c r="F1861">
        <v>326491.8</v>
      </c>
      <c r="G1861" t="s">
        <v>189</v>
      </c>
      <c r="H1861" t="s">
        <v>280</v>
      </c>
      <c r="I1861" t="s">
        <v>282</v>
      </c>
      <c r="J1861" t="s">
        <v>320</v>
      </c>
    </row>
    <row r="1862" spans="1:10" x14ac:dyDescent="0.25">
      <c r="A1862" t="s">
        <v>186</v>
      </c>
      <c r="B1862">
        <v>7</v>
      </c>
      <c r="C1862">
        <v>4</v>
      </c>
      <c r="D1862" t="s">
        <v>187</v>
      </c>
      <c r="E1862" t="s">
        <v>2112</v>
      </c>
      <c r="F1862">
        <v>96177.19</v>
      </c>
      <c r="G1862" t="s">
        <v>189</v>
      </c>
      <c r="H1862" t="s">
        <v>1997</v>
      </c>
      <c r="I1862" t="s">
        <v>196</v>
      </c>
      <c r="J1862" t="s">
        <v>320</v>
      </c>
    </row>
    <row r="1863" spans="1:10" x14ac:dyDescent="0.25">
      <c r="A1863" t="s">
        <v>186</v>
      </c>
      <c r="B1863">
        <v>7</v>
      </c>
      <c r="C1863">
        <v>4</v>
      </c>
      <c r="D1863" t="s">
        <v>187</v>
      </c>
      <c r="E1863" t="s">
        <v>2113</v>
      </c>
      <c r="F1863">
        <v>69170.19</v>
      </c>
      <c r="G1863" t="s">
        <v>189</v>
      </c>
      <c r="H1863" t="s">
        <v>1997</v>
      </c>
      <c r="I1863" t="s">
        <v>292</v>
      </c>
      <c r="J1863" t="s">
        <v>320</v>
      </c>
    </row>
    <row r="1864" spans="1:10" x14ac:dyDescent="0.25">
      <c r="A1864" t="s">
        <v>186</v>
      </c>
      <c r="B1864">
        <v>7</v>
      </c>
      <c r="C1864">
        <v>4</v>
      </c>
      <c r="D1864" t="s">
        <v>187</v>
      </c>
      <c r="E1864" t="s">
        <v>2114</v>
      </c>
      <c r="F1864">
        <v>25919.5</v>
      </c>
      <c r="G1864" t="s">
        <v>189</v>
      </c>
      <c r="H1864" t="s">
        <v>2115</v>
      </c>
      <c r="I1864" t="s">
        <v>289</v>
      </c>
      <c r="J1864" t="s">
        <v>320</v>
      </c>
    </row>
    <row r="1865" spans="1:10" x14ac:dyDescent="0.25">
      <c r="A1865" t="s">
        <v>186</v>
      </c>
      <c r="B1865">
        <v>7</v>
      </c>
      <c r="C1865">
        <v>4</v>
      </c>
      <c r="D1865" t="s">
        <v>187</v>
      </c>
      <c r="E1865" t="s">
        <v>2116</v>
      </c>
      <c r="F1865">
        <v>37218.69</v>
      </c>
      <c r="G1865" t="s">
        <v>189</v>
      </c>
      <c r="H1865" t="s">
        <v>2117</v>
      </c>
      <c r="I1865" t="s">
        <v>300</v>
      </c>
      <c r="J1865" t="s">
        <v>320</v>
      </c>
    </row>
    <row r="1866" spans="1:10" x14ac:dyDescent="0.25">
      <c r="A1866" t="s">
        <v>186</v>
      </c>
      <c r="B1866">
        <v>7</v>
      </c>
      <c r="C1866">
        <v>4</v>
      </c>
      <c r="D1866" t="s">
        <v>187</v>
      </c>
      <c r="E1866" t="s">
        <v>2118</v>
      </c>
      <c r="F1866">
        <v>114783.78</v>
      </c>
      <c r="G1866" t="s">
        <v>189</v>
      </c>
      <c r="H1866" t="s">
        <v>2001</v>
      </c>
      <c r="I1866" t="s">
        <v>282</v>
      </c>
      <c r="J1866" t="s">
        <v>320</v>
      </c>
    </row>
    <row r="1867" spans="1:10" x14ac:dyDescent="0.25">
      <c r="A1867" t="s">
        <v>186</v>
      </c>
      <c r="B1867">
        <v>7</v>
      </c>
      <c r="C1867">
        <v>4</v>
      </c>
      <c r="D1867" t="s">
        <v>187</v>
      </c>
      <c r="E1867" t="s">
        <v>2119</v>
      </c>
      <c r="F1867">
        <v>46666.66</v>
      </c>
      <c r="G1867" t="s">
        <v>189</v>
      </c>
      <c r="H1867" t="s">
        <v>1997</v>
      </c>
      <c r="I1867" t="s">
        <v>292</v>
      </c>
      <c r="J1867" t="s">
        <v>320</v>
      </c>
    </row>
    <row r="1868" spans="1:10" x14ac:dyDescent="0.25">
      <c r="A1868" t="s">
        <v>186</v>
      </c>
      <c r="B1868">
        <v>7</v>
      </c>
      <c r="C1868">
        <v>4</v>
      </c>
      <c r="D1868" t="s">
        <v>187</v>
      </c>
      <c r="E1868" t="s">
        <v>2120</v>
      </c>
      <c r="F1868">
        <v>138734.13</v>
      </c>
      <c r="G1868" t="s">
        <v>189</v>
      </c>
      <c r="H1868" t="s">
        <v>1997</v>
      </c>
      <c r="I1868" t="s">
        <v>711</v>
      </c>
      <c r="J1868" t="s">
        <v>320</v>
      </c>
    </row>
    <row r="1869" spans="1:10" x14ac:dyDescent="0.25">
      <c r="A1869" t="s">
        <v>186</v>
      </c>
      <c r="B1869">
        <v>7</v>
      </c>
      <c r="C1869">
        <v>4</v>
      </c>
      <c r="D1869" t="s">
        <v>187</v>
      </c>
      <c r="E1869" t="s">
        <v>2121</v>
      </c>
      <c r="F1869">
        <v>93218.79</v>
      </c>
      <c r="G1869" t="s">
        <v>189</v>
      </c>
      <c r="H1869" t="s">
        <v>2117</v>
      </c>
      <c r="I1869" t="s">
        <v>196</v>
      </c>
      <c r="J1869" t="s">
        <v>320</v>
      </c>
    </row>
    <row r="1870" spans="1:10" x14ac:dyDescent="0.25">
      <c r="A1870" t="s">
        <v>186</v>
      </c>
      <c r="B1870">
        <v>7</v>
      </c>
      <c r="C1870">
        <v>4</v>
      </c>
      <c r="D1870" t="s">
        <v>187</v>
      </c>
      <c r="E1870" t="s">
        <v>2122</v>
      </c>
      <c r="F1870">
        <v>7065.5</v>
      </c>
      <c r="G1870" t="s">
        <v>189</v>
      </c>
      <c r="H1870" t="s">
        <v>1993</v>
      </c>
      <c r="I1870" t="s">
        <v>292</v>
      </c>
      <c r="J1870" t="s">
        <v>320</v>
      </c>
    </row>
    <row r="1871" spans="1:10" x14ac:dyDescent="0.25">
      <c r="A1871" t="s">
        <v>186</v>
      </c>
      <c r="B1871">
        <v>7</v>
      </c>
      <c r="C1871">
        <v>4</v>
      </c>
      <c r="D1871" t="s">
        <v>187</v>
      </c>
      <c r="E1871" t="s">
        <v>2123</v>
      </c>
      <c r="F1871">
        <v>57779.65</v>
      </c>
      <c r="G1871" t="s">
        <v>189</v>
      </c>
      <c r="H1871" t="s">
        <v>2001</v>
      </c>
      <c r="I1871" t="s">
        <v>282</v>
      </c>
      <c r="J1871" t="s">
        <v>320</v>
      </c>
    </row>
    <row r="1872" spans="1:10" x14ac:dyDescent="0.25">
      <c r="A1872" t="s">
        <v>186</v>
      </c>
      <c r="B1872">
        <v>7</v>
      </c>
      <c r="C1872">
        <v>4</v>
      </c>
      <c r="D1872" t="s">
        <v>187</v>
      </c>
      <c r="E1872" t="s">
        <v>2124</v>
      </c>
      <c r="F1872">
        <v>109730.9</v>
      </c>
      <c r="G1872" t="s">
        <v>189</v>
      </c>
      <c r="H1872" t="s">
        <v>196</v>
      </c>
      <c r="I1872" t="s">
        <v>196</v>
      </c>
      <c r="J1872" t="s">
        <v>320</v>
      </c>
    </row>
    <row r="1873" spans="1:10" x14ac:dyDescent="0.25">
      <c r="A1873" t="s">
        <v>186</v>
      </c>
      <c r="B1873">
        <v>7</v>
      </c>
      <c r="C1873">
        <v>4</v>
      </c>
      <c r="D1873" t="s">
        <v>187</v>
      </c>
      <c r="E1873" t="s">
        <v>2125</v>
      </c>
      <c r="F1873">
        <v>63554.400000000001</v>
      </c>
      <c r="G1873" t="s">
        <v>189</v>
      </c>
      <c r="H1873" t="s">
        <v>2001</v>
      </c>
      <c r="I1873" t="s">
        <v>307</v>
      </c>
      <c r="J1873" t="s">
        <v>320</v>
      </c>
    </row>
    <row r="1874" spans="1:10" x14ac:dyDescent="0.25">
      <c r="A1874" t="s">
        <v>186</v>
      </c>
      <c r="B1874">
        <v>7</v>
      </c>
      <c r="C1874">
        <v>4</v>
      </c>
      <c r="D1874" t="s">
        <v>187</v>
      </c>
      <c r="E1874" t="s">
        <v>2126</v>
      </c>
      <c r="F1874">
        <v>117038.54</v>
      </c>
      <c r="G1874" t="s">
        <v>189</v>
      </c>
      <c r="H1874" t="s">
        <v>1997</v>
      </c>
      <c r="I1874" t="s">
        <v>196</v>
      </c>
      <c r="J1874" t="s">
        <v>320</v>
      </c>
    </row>
    <row r="1875" spans="1:10" x14ac:dyDescent="0.25">
      <c r="A1875" t="s">
        <v>186</v>
      </c>
      <c r="B1875">
        <v>7</v>
      </c>
      <c r="C1875">
        <v>4</v>
      </c>
      <c r="D1875" t="s">
        <v>187</v>
      </c>
      <c r="E1875" t="s">
        <v>2127</v>
      </c>
      <c r="F1875">
        <v>17664.150000000001</v>
      </c>
      <c r="G1875" t="s">
        <v>189</v>
      </c>
      <c r="H1875" t="s">
        <v>2128</v>
      </c>
      <c r="I1875" t="s">
        <v>282</v>
      </c>
      <c r="J1875" t="s">
        <v>320</v>
      </c>
    </row>
    <row r="1876" spans="1:10" x14ac:dyDescent="0.25">
      <c r="A1876" t="s">
        <v>186</v>
      </c>
      <c r="B1876">
        <v>7</v>
      </c>
      <c r="C1876">
        <v>4</v>
      </c>
      <c r="D1876" t="s">
        <v>187</v>
      </c>
      <c r="E1876" t="s">
        <v>2129</v>
      </c>
      <c r="F1876">
        <v>38264.44</v>
      </c>
      <c r="G1876" t="s">
        <v>189</v>
      </c>
      <c r="H1876" t="s">
        <v>1997</v>
      </c>
      <c r="I1876" t="s">
        <v>289</v>
      </c>
      <c r="J1876" t="s">
        <v>320</v>
      </c>
    </row>
    <row r="1877" spans="1:10" x14ac:dyDescent="0.25">
      <c r="A1877" t="s">
        <v>186</v>
      </c>
      <c r="B1877">
        <v>7</v>
      </c>
      <c r="C1877">
        <v>4</v>
      </c>
      <c r="D1877" t="s">
        <v>187</v>
      </c>
      <c r="E1877" t="s">
        <v>2130</v>
      </c>
      <c r="F1877">
        <v>9295.2000000000007</v>
      </c>
      <c r="G1877" t="s">
        <v>189</v>
      </c>
      <c r="H1877" t="s">
        <v>196</v>
      </c>
      <c r="I1877" t="s">
        <v>196</v>
      </c>
      <c r="J1877" t="s">
        <v>320</v>
      </c>
    </row>
    <row r="1878" spans="1:10" x14ac:dyDescent="0.25">
      <c r="A1878" t="s">
        <v>186</v>
      </c>
      <c r="B1878">
        <v>7</v>
      </c>
      <c r="C1878">
        <v>4</v>
      </c>
      <c r="D1878" t="s">
        <v>187</v>
      </c>
      <c r="E1878" t="s">
        <v>2131</v>
      </c>
      <c r="F1878">
        <v>24429.25</v>
      </c>
      <c r="G1878" t="s">
        <v>189</v>
      </c>
      <c r="H1878" t="s">
        <v>1993</v>
      </c>
      <c r="I1878" t="s">
        <v>292</v>
      </c>
      <c r="J1878" t="s">
        <v>320</v>
      </c>
    </row>
    <row r="1879" spans="1:10" x14ac:dyDescent="0.25">
      <c r="A1879" t="s">
        <v>186</v>
      </c>
      <c r="B1879">
        <v>7</v>
      </c>
      <c r="C1879">
        <v>4</v>
      </c>
      <c r="D1879" t="s">
        <v>187</v>
      </c>
      <c r="E1879" t="s">
        <v>2132</v>
      </c>
      <c r="F1879">
        <v>180628.51</v>
      </c>
      <c r="G1879" t="s">
        <v>189</v>
      </c>
      <c r="H1879" t="s">
        <v>1997</v>
      </c>
      <c r="I1879" t="s">
        <v>196</v>
      </c>
      <c r="J1879" t="s">
        <v>320</v>
      </c>
    </row>
    <row r="1880" spans="1:10" x14ac:dyDescent="0.25">
      <c r="A1880" t="s">
        <v>186</v>
      </c>
      <c r="B1880">
        <v>7</v>
      </c>
      <c r="C1880">
        <v>4</v>
      </c>
      <c r="D1880" t="s">
        <v>187</v>
      </c>
      <c r="E1880" t="s">
        <v>2133</v>
      </c>
      <c r="F1880">
        <v>25137.97</v>
      </c>
      <c r="G1880" t="s">
        <v>189</v>
      </c>
      <c r="H1880" t="s">
        <v>1997</v>
      </c>
      <c r="I1880" t="s">
        <v>292</v>
      </c>
      <c r="J1880" t="s">
        <v>320</v>
      </c>
    </row>
    <row r="1881" spans="1:10" x14ac:dyDescent="0.25">
      <c r="A1881" t="s">
        <v>186</v>
      </c>
      <c r="B1881">
        <v>7</v>
      </c>
      <c r="C1881">
        <v>4</v>
      </c>
      <c r="D1881" t="s">
        <v>187</v>
      </c>
      <c r="E1881" t="s">
        <v>2134</v>
      </c>
      <c r="F1881">
        <v>35682.19</v>
      </c>
      <c r="G1881" t="s">
        <v>189</v>
      </c>
      <c r="H1881" t="s">
        <v>2135</v>
      </c>
      <c r="I1881" t="s">
        <v>292</v>
      </c>
      <c r="J1881" t="s">
        <v>320</v>
      </c>
    </row>
    <row r="1882" spans="1:10" x14ac:dyDescent="0.25">
      <c r="A1882" t="s">
        <v>186</v>
      </c>
      <c r="B1882">
        <v>7</v>
      </c>
      <c r="C1882">
        <v>4</v>
      </c>
      <c r="D1882" t="s">
        <v>187</v>
      </c>
      <c r="E1882" t="s">
        <v>2136</v>
      </c>
      <c r="F1882">
        <v>146733.67000000001</v>
      </c>
      <c r="G1882" t="s">
        <v>189</v>
      </c>
      <c r="H1882" t="s">
        <v>196</v>
      </c>
      <c r="I1882" t="s">
        <v>300</v>
      </c>
      <c r="J1882" t="s">
        <v>320</v>
      </c>
    </row>
    <row r="1883" spans="1:10" x14ac:dyDescent="0.25">
      <c r="A1883" t="s">
        <v>186</v>
      </c>
      <c r="B1883">
        <v>7</v>
      </c>
      <c r="C1883">
        <v>4</v>
      </c>
      <c r="D1883" t="s">
        <v>187</v>
      </c>
      <c r="E1883" t="s">
        <v>2137</v>
      </c>
      <c r="F1883">
        <v>59082.68</v>
      </c>
      <c r="G1883" t="s">
        <v>189</v>
      </c>
      <c r="H1883" t="s">
        <v>2001</v>
      </c>
      <c r="I1883" t="s">
        <v>289</v>
      </c>
      <c r="J1883" t="s">
        <v>320</v>
      </c>
    </row>
    <row r="1884" spans="1:10" x14ac:dyDescent="0.25">
      <c r="A1884" t="s">
        <v>186</v>
      </c>
      <c r="B1884">
        <v>7</v>
      </c>
      <c r="C1884">
        <v>4</v>
      </c>
      <c r="D1884" t="s">
        <v>187</v>
      </c>
      <c r="E1884" t="s">
        <v>2138</v>
      </c>
      <c r="F1884">
        <v>112724.16</v>
      </c>
      <c r="G1884" t="s">
        <v>189</v>
      </c>
      <c r="H1884" t="s">
        <v>1997</v>
      </c>
      <c r="I1884" t="s">
        <v>292</v>
      </c>
      <c r="J1884" t="s">
        <v>320</v>
      </c>
    </row>
    <row r="1885" spans="1:10" x14ac:dyDescent="0.25">
      <c r="A1885" t="s">
        <v>186</v>
      </c>
      <c r="B1885">
        <v>7</v>
      </c>
      <c r="C1885">
        <v>4</v>
      </c>
      <c r="D1885" t="s">
        <v>187</v>
      </c>
      <c r="E1885" t="s">
        <v>2139</v>
      </c>
      <c r="F1885">
        <v>46482.17</v>
      </c>
      <c r="G1885" t="s">
        <v>189</v>
      </c>
      <c r="H1885" t="s">
        <v>1993</v>
      </c>
      <c r="I1885" t="s">
        <v>196</v>
      </c>
      <c r="J1885" t="s">
        <v>320</v>
      </c>
    </row>
    <row r="1886" spans="1:10" x14ac:dyDescent="0.25">
      <c r="A1886" t="s">
        <v>186</v>
      </c>
      <c r="B1886">
        <v>7</v>
      </c>
      <c r="C1886">
        <v>4</v>
      </c>
      <c r="D1886" t="s">
        <v>187</v>
      </c>
      <c r="E1886" t="s">
        <v>2140</v>
      </c>
      <c r="F1886">
        <v>152978.07</v>
      </c>
      <c r="G1886" t="s">
        <v>189</v>
      </c>
      <c r="H1886" t="s">
        <v>1997</v>
      </c>
      <c r="I1886" t="s">
        <v>292</v>
      </c>
      <c r="J1886" t="s">
        <v>320</v>
      </c>
    </row>
    <row r="1887" spans="1:10" x14ac:dyDescent="0.25">
      <c r="A1887" t="s">
        <v>186</v>
      </c>
      <c r="B1887">
        <v>7</v>
      </c>
      <c r="C1887">
        <v>4</v>
      </c>
      <c r="D1887" t="s">
        <v>187</v>
      </c>
      <c r="E1887" t="s">
        <v>2141</v>
      </c>
      <c r="F1887">
        <v>138950.54999999999</v>
      </c>
      <c r="G1887" t="s">
        <v>189</v>
      </c>
      <c r="H1887" t="s">
        <v>196</v>
      </c>
      <c r="I1887" t="s">
        <v>196</v>
      </c>
      <c r="J1887" t="s">
        <v>320</v>
      </c>
    </row>
    <row r="1888" spans="1:10" x14ac:dyDescent="0.25">
      <c r="A1888" t="s">
        <v>186</v>
      </c>
      <c r="B1888">
        <v>7</v>
      </c>
      <c r="C1888">
        <v>4</v>
      </c>
      <c r="D1888" t="s">
        <v>187</v>
      </c>
      <c r="E1888" t="s">
        <v>2142</v>
      </c>
      <c r="F1888">
        <v>220908.11</v>
      </c>
      <c r="G1888" t="s">
        <v>189</v>
      </c>
      <c r="H1888" t="s">
        <v>196</v>
      </c>
      <c r="I1888" t="s">
        <v>196</v>
      </c>
      <c r="J1888" t="s">
        <v>320</v>
      </c>
    </row>
    <row r="1889" spans="1:10" x14ac:dyDescent="0.25">
      <c r="A1889" t="s">
        <v>186</v>
      </c>
      <c r="B1889">
        <v>7</v>
      </c>
      <c r="C1889">
        <v>4</v>
      </c>
      <c r="D1889" t="s">
        <v>187</v>
      </c>
      <c r="E1889" t="s">
        <v>2143</v>
      </c>
      <c r="F1889">
        <v>94095.76</v>
      </c>
      <c r="G1889" t="s">
        <v>189</v>
      </c>
      <c r="H1889" t="s">
        <v>2115</v>
      </c>
      <c r="I1889" t="s">
        <v>602</v>
      </c>
      <c r="J1889" t="s">
        <v>320</v>
      </c>
    </row>
    <row r="1890" spans="1:10" x14ac:dyDescent="0.25">
      <c r="A1890" t="s">
        <v>186</v>
      </c>
      <c r="B1890">
        <v>7</v>
      </c>
      <c r="C1890">
        <v>4</v>
      </c>
      <c r="D1890" t="s">
        <v>187</v>
      </c>
      <c r="E1890" t="s">
        <v>2144</v>
      </c>
      <c r="F1890">
        <v>41543.660000000003</v>
      </c>
      <c r="G1890" t="s">
        <v>189</v>
      </c>
      <c r="H1890" t="s">
        <v>2145</v>
      </c>
      <c r="I1890" t="s">
        <v>292</v>
      </c>
      <c r="J1890" t="s">
        <v>320</v>
      </c>
    </row>
    <row r="1891" spans="1:10" x14ac:dyDescent="0.25">
      <c r="A1891" t="s">
        <v>186</v>
      </c>
      <c r="B1891">
        <v>7</v>
      </c>
      <c r="C1891">
        <v>4</v>
      </c>
      <c r="D1891" t="s">
        <v>187</v>
      </c>
      <c r="E1891" t="s">
        <v>2146</v>
      </c>
      <c r="F1891">
        <v>310733.7</v>
      </c>
      <c r="G1891" t="s">
        <v>189</v>
      </c>
      <c r="H1891" t="s">
        <v>196</v>
      </c>
      <c r="I1891" t="s">
        <v>196</v>
      </c>
      <c r="J1891" t="s">
        <v>320</v>
      </c>
    </row>
    <row r="1892" spans="1:10" x14ac:dyDescent="0.25">
      <c r="A1892" t="s">
        <v>186</v>
      </c>
      <c r="B1892">
        <v>7</v>
      </c>
      <c r="C1892">
        <v>4</v>
      </c>
      <c r="D1892" t="s">
        <v>187</v>
      </c>
      <c r="E1892" t="s">
        <v>2147</v>
      </c>
      <c r="F1892">
        <v>189944.89</v>
      </c>
      <c r="G1892" t="s">
        <v>189</v>
      </c>
      <c r="H1892" t="s">
        <v>1423</v>
      </c>
      <c r="I1892" t="s">
        <v>2148</v>
      </c>
      <c r="J1892" t="s">
        <v>320</v>
      </c>
    </row>
    <row r="1893" spans="1:10" x14ac:dyDescent="0.25">
      <c r="A1893" t="s">
        <v>186</v>
      </c>
      <c r="B1893">
        <v>7</v>
      </c>
      <c r="C1893">
        <v>4</v>
      </c>
      <c r="D1893" t="s">
        <v>187</v>
      </c>
      <c r="E1893" t="s">
        <v>2149</v>
      </c>
      <c r="F1893">
        <v>94061.79</v>
      </c>
      <c r="G1893" t="s">
        <v>189</v>
      </c>
      <c r="H1893" t="s">
        <v>2117</v>
      </c>
      <c r="I1893" t="s">
        <v>2148</v>
      </c>
      <c r="J1893" t="s">
        <v>320</v>
      </c>
    </row>
    <row r="1894" spans="1:10" x14ac:dyDescent="0.25">
      <c r="A1894" t="s">
        <v>186</v>
      </c>
      <c r="B1894">
        <v>7</v>
      </c>
      <c r="C1894">
        <v>4</v>
      </c>
      <c r="D1894" t="s">
        <v>187</v>
      </c>
      <c r="E1894" t="s">
        <v>2150</v>
      </c>
      <c r="F1894">
        <v>97210.42</v>
      </c>
      <c r="G1894" t="s">
        <v>189</v>
      </c>
      <c r="H1894" t="s">
        <v>2117</v>
      </c>
      <c r="I1894" t="s">
        <v>196</v>
      </c>
      <c r="J1894" t="s">
        <v>320</v>
      </c>
    </row>
    <row r="1895" spans="1:10" x14ac:dyDescent="0.25">
      <c r="A1895" t="s">
        <v>186</v>
      </c>
      <c r="B1895">
        <v>7</v>
      </c>
      <c r="C1895">
        <v>4</v>
      </c>
      <c r="D1895" t="s">
        <v>187</v>
      </c>
      <c r="E1895" t="s">
        <v>2151</v>
      </c>
      <c r="F1895">
        <v>23007.77</v>
      </c>
      <c r="G1895" t="s">
        <v>189</v>
      </c>
      <c r="H1895" t="s">
        <v>1997</v>
      </c>
      <c r="I1895" t="s">
        <v>292</v>
      </c>
      <c r="J1895" t="s">
        <v>320</v>
      </c>
    </row>
    <row r="1896" spans="1:10" x14ac:dyDescent="0.25">
      <c r="A1896" t="s">
        <v>186</v>
      </c>
      <c r="B1896">
        <v>7</v>
      </c>
      <c r="C1896">
        <v>4</v>
      </c>
      <c r="D1896" t="s">
        <v>187</v>
      </c>
      <c r="E1896" t="s">
        <v>2152</v>
      </c>
      <c r="F1896">
        <v>325669.92</v>
      </c>
      <c r="G1896" t="s">
        <v>189</v>
      </c>
      <c r="H1896" t="s">
        <v>1997</v>
      </c>
      <c r="I1896" t="s">
        <v>349</v>
      </c>
      <c r="J1896" t="s">
        <v>320</v>
      </c>
    </row>
    <row r="1897" spans="1:10" x14ac:dyDescent="0.25">
      <c r="A1897" t="s">
        <v>186</v>
      </c>
      <c r="B1897">
        <v>7</v>
      </c>
      <c r="C1897">
        <v>4</v>
      </c>
      <c r="D1897" t="s">
        <v>187</v>
      </c>
      <c r="E1897" t="s">
        <v>2153</v>
      </c>
      <c r="F1897">
        <v>51635.75</v>
      </c>
      <c r="G1897" t="s">
        <v>189</v>
      </c>
      <c r="H1897" t="s">
        <v>2117</v>
      </c>
      <c r="I1897" t="s">
        <v>292</v>
      </c>
      <c r="J1897" t="s">
        <v>320</v>
      </c>
    </row>
    <row r="1898" spans="1:10" x14ac:dyDescent="0.25">
      <c r="A1898" t="s">
        <v>186</v>
      </c>
      <c r="B1898">
        <v>7</v>
      </c>
      <c r="C1898">
        <v>4</v>
      </c>
      <c r="D1898" t="s">
        <v>187</v>
      </c>
      <c r="E1898" t="s">
        <v>2154</v>
      </c>
      <c r="F1898">
        <v>48058.64</v>
      </c>
      <c r="G1898" t="s">
        <v>189</v>
      </c>
      <c r="H1898" t="s">
        <v>2001</v>
      </c>
      <c r="I1898" t="s">
        <v>282</v>
      </c>
      <c r="J1898" t="s">
        <v>320</v>
      </c>
    </row>
    <row r="1899" spans="1:10" x14ac:dyDescent="0.25">
      <c r="A1899" t="s">
        <v>186</v>
      </c>
      <c r="B1899">
        <v>7</v>
      </c>
      <c r="C1899">
        <v>4</v>
      </c>
      <c r="D1899" t="s">
        <v>187</v>
      </c>
      <c r="E1899" t="s">
        <v>2155</v>
      </c>
      <c r="F1899">
        <v>59358.01</v>
      </c>
      <c r="G1899" t="s">
        <v>189</v>
      </c>
      <c r="H1899" t="s">
        <v>1997</v>
      </c>
      <c r="I1899" t="s">
        <v>292</v>
      </c>
      <c r="J1899" t="s">
        <v>320</v>
      </c>
    </row>
    <row r="1900" spans="1:10" x14ac:dyDescent="0.25">
      <c r="A1900" t="s">
        <v>186</v>
      </c>
      <c r="B1900">
        <v>7</v>
      </c>
      <c r="C1900">
        <v>4</v>
      </c>
      <c r="D1900" t="s">
        <v>187</v>
      </c>
      <c r="E1900" t="s">
        <v>2156</v>
      </c>
      <c r="F1900">
        <v>115182.22</v>
      </c>
      <c r="G1900" t="s">
        <v>189</v>
      </c>
      <c r="H1900" t="s">
        <v>1997</v>
      </c>
      <c r="I1900" t="s">
        <v>292</v>
      </c>
      <c r="J1900" t="s">
        <v>320</v>
      </c>
    </row>
    <row r="1901" spans="1:10" x14ac:dyDescent="0.25">
      <c r="A1901" t="s">
        <v>186</v>
      </c>
      <c r="B1901">
        <v>7</v>
      </c>
      <c r="C1901">
        <v>4</v>
      </c>
      <c r="D1901" t="s">
        <v>187</v>
      </c>
      <c r="E1901" t="s">
        <v>2157</v>
      </c>
      <c r="F1901">
        <v>24603.46</v>
      </c>
      <c r="G1901" t="s">
        <v>189</v>
      </c>
      <c r="H1901" t="s">
        <v>2117</v>
      </c>
      <c r="I1901" t="s">
        <v>307</v>
      </c>
      <c r="J1901" t="s">
        <v>320</v>
      </c>
    </row>
    <row r="1902" spans="1:10" x14ac:dyDescent="0.25">
      <c r="A1902" t="s">
        <v>186</v>
      </c>
      <c r="B1902">
        <v>7</v>
      </c>
      <c r="C1902">
        <v>4</v>
      </c>
      <c r="D1902" t="s">
        <v>187</v>
      </c>
      <c r="E1902" t="s">
        <v>2158</v>
      </c>
      <c r="F1902">
        <v>171196.18</v>
      </c>
      <c r="G1902" t="s">
        <v>189</v>
      </c>
      <c r="H1902" t="s">
        <v>1993</v>
      </c>
      <c r="I1902" t="s">
        <v>292</v>
      </c>
      <c r="J1902" t="s">
        <v>320</v>
      </c>
    </row>
    <row r="1903" spans="1:10" x14ac:dyDescent="0.25">
      <c r="A1903" t="s">
        <v>186</v>
      </c>
      <c r="B1903">
        <v>7</v>
      </c>
      <c r="C1903">
        <v>4</v>
      </c>
      <c r="D1903" t="s">
        <v>187</v>
      </c>
      <c r="E1903" t="s">
        <v>2159</v>
      </c>
      <c r="F1903">
        <v>312368.93</v>
      </c>
      <c r="G1903" t="s">
        <v>189</v>
      </c>
      <c r="H1903" t="s">
        <v>2160</v>
      </c>
      <c r="I1903" t="s">
        <v>292</v>
      </c>
      <c r="J1903" t="s">
        <v>320</v>
      </c>
    </row>
    <row r="1904" spans="1:10" x14ac:dyDescent="0.25">
      <c r="A1904" t="s">
        <v>186</v>
      </c>
      <c r="B1904">
        <v>7</v>
      </c>
      <c r="C1904">
        <v>4</v>
      </c>
      <c r="D1904" t="s">
        <v>187</v>
      </c>
      <c r="E1904" t="s">
        <v>2161</v>
      </c>
      <c r="F1904">
        <v>342339.39</v>
      </c>
      <c r="G1904" t="s">
        <v>189</v>
      </c>
      <c r="H1904" t="s">
        <v>2115</v>
      </c>
      <c r="I1904" t="s">
        <v>280</v>
      </c>
      <c r="J1904" t="s">
        <v>320</v>
      </c>
    </row>
    <row r="1905" spans="1:10" x14ac:dyDescent="0.25">
      <c r="A1905" t="s">
        <v>186</v>
      </c>
      <c r="B1905">
        <v>7</v>
      </c>
      <c r="C1905">
        <v>4</v>
      </c>
      <c r="D1905" t="s">
        <v>187</v>
      </c>
      <c r="E1905" t="s">
        <v>2162</v>
      </c>
      <c r="F1905">
        <v>26674.959999999999</v>
      </c>
      <c r="G1905" t="s">
        <v>189</v>
      </c>
      <c r="H1905" t="s">
        <v>2135</v>
      </c>
      <c r="I1905" t="s">
        <v>289</v>
      </c>
      <c r="J1905" t="s">
        <v>320</v>
      </c>
    </row>
    <row r="1906" spans="1:10" x14ac:dyDescent="0.25">
      <c r="A1906" t="s">
        <v>186</v>
      </c>
      <c r="B1906">
        <v>7</v>
      </c>
      <c r="C1906">
        <v>4</v>
      </c>
      <c r="D1906" t="s">
        <v>187</v>
      </c>
      <c r="E1906" t="s">
        <v>2163</v>
      </c>
      <c r="F1906">
        <v>58398.54</v>
      </c>
      <c r="G1906" t="s">
        <v>189</v>
      </c>
      <c r="H1906" t="s">
        <v>1997</v>
      </c>
      <c r="I1906" t="s">
        <v>292</v>
      </c>
      <c r="J1906" t="s">
        <v>320</v>
      </c>
    </row>
    <row r="1907" spans="1:10" x14ac:dyDescent="0.25">
      <c r="A1907" t="s">
        <v>186</v>
      </c>
      <c r="B1907">
        <v>7</v>
      </c>
      <c r="C1907">
        <v>4</v>
      </c>
      <c r="D1907" t="s">
        <v>187</v>
      </c>
      <c r="E1907" t="s">
        <v>2164</v>
      </c>
      <c r="F1907">
        <v>328507.69</v>
      </c>
      <c r="G1907" t="s">
        <v>189</v>
      </c>
      <c r="H1907" t="s">
        <v>2117</v>
      </c>
      <c r="I1907" t="s">
        <v>196</v>
      </c>
      <c r="J1907" t="s">
        <v>320</v>
      </c>
    </row>
    <row r="1908" spans="1:10" x14ac:dyDescent="0.25">
      <c r="A1908" t="s">
        <v>186</v>
      </c>
      <c r="B1908">
        <v>7</v>
      </c>
      <c r="C1908">
        <v>4</v>
      </c>
      <c r="D1908" t="s">
        <v>187</v>
      </c>
      <c r="E1908" t="s">
        <v>2165</v>
      </c>
      <c r="F1908">
        <v>951.09</v>
      </c>
      <c r="G1908" t="s">
        <v>189</v>
      </c>
      <c r="H1908" t="s">
        <v>2166</v>
      </c>
      <c r="I1908" t="s">
        <v>1695</v>
      </c>
      <c r="J1908" t="s">
        <v>320</v>
      </c>
    </row>
    <row r="1909" spans="1:10" x14ac:dyDescent="0.25">
      <c r="A1909" t="s">
        <v>186</v>
      </c>
      <c r="B1909">
        <v>7</v>
      </c>
      <c r="C1909">
        <v>4</v>
      </c>
      <c r="D1909" t="s">
        <v>187</v>
      </c>
      <c r="E1909" t="s">
        <v>2167</v>
      </c>
      <c r="F1909">
        <v>302447.2</v>
      </c>
      <c r="G1909" t="s">
        <v>189</v>
      </c>
      <c r="H1909" t="s">
        <v>2115</v>
      </c>
      <c r="I1909" t="s">
        <v>292</v>
      </c>
      <c r="J1909" t="s">
        <v>320</v>
      </c>
    </row>
    <row r="1910" spans="1:10" x14ac:dyDescent="0.25">
      <c r="A1910" t="s">
        <v>186</v>
      </c>
      <c r="B1910">
        <v>7</v>
      </c>
      <c r="C1910">
        <v>4</v>
      </c>
      <c r="D1910" t="s">
        <v>187</v>
      </c>
      <c r="E1910" t="s">
        <v>2168</v>
      </c>
      <c r="F1910">
        <v>58948.17</v>
      </c>
      <c r="G1910" t="s">
        <v>189</v>
      </c>
      <c r="H1910" t="s">
        <v>196</v>
      </c>
      <c r="I1910" t="s">
        <v>196</v>
      </c>
      <c r="J1910" t="s">
        <v>320</v>
      </c>
    </row>
    <row r="1911" spans="1:10" x14ac:dyDescent="0.25">
      <c r="A1911" t="s">
        <v>186</v>
      </c>
      <c r="B1911">
        <v>7</v>
      </c>
      <c r="C1911">
        <v>4</v>
      </c>
      <c r="D1911" t="s">
        <v>187</v>
      </c>
      <c r="E1911" t="s">
        <v>2169</v>
      </c>
      <c r="F1911">
        <v>259186.17</v>
      </c>
      <c r="G1911" t="s">
        <v>189</v>
      </c>
      <c r="H1911" t="s">
        <v>2117</v>
      </c>
      <c r="I1911" t="s">
        <v>196</v>
      </c>
      <c r="J1911" t="s">
        <v>320</v>
      </c>
    </row>
    <row r="1912" spans="1:10" x14ac:dyDescent="0.25">
      <c r="A1912" t="s">
        <v>186</v>
      </c>
      <c r="B1912">
        <v>7</v>
      </c>
      <c r="C1912">
        <v>4</v>
      </c>
      <c r="D1912" t="s">
        <v>187</v>
      </c>
      <c r="E1912" t="s">
        <v>2170</v>
      </c>
      <c r="F1912">
        <v>335976.22</v>
      </c>
      <c r="G1912" t="s">
        <v>189</v>
      </c>
      <c r="H1912" t="s">
        <v>2135</v>
      </c>
      <c r="I1912" t="s">
        <v>289</v>
      </c>
      <c r="J1912" t="s">
        <v>320</v>
      </c>
    </row>
    <row r="1913" spans="1:10" x14ac:dyDescent="0.25">
      <c r="A1913" t="s">
        <v>186</v>
      </c>
      <c r="B1913">
        <v>7</v>
      </c>
      <c r="C1913">
        <v>4</v>
      </c>
      <c r="D1913" t="s">
        <v>187</v>
      </c>
      <c r="E1913" t="s">
        <v>2171</v>
      </c>
      <c r="F1913">
        <v>341149.63</v>
      </c>
      <c r="G1913" t="s">
        <v>189</v>
      </c>
      <c r="H1913" t="s">
        <v>196</v>
      </c>
      <c r="I1913" t="s">
        <v>196</v>
      </c>
      <c r="J1913" t="s">
        <v>320</v>
      </c>
    </row>
    <row r="1914" spans="1:10" x14ac:dyDescent="0.25">
      <c r="A1914" t="s">
        <v>186</v>
      </c>
      <c r="B1914">
        <v>7</v>
      </c>
      <c r="C1914">
        <v>4</v>
      </c>
      <c r="D1914" t="s">
        <v>187</v>
      </c>
      <c r="E1914" t="s">
        <v>2172</v>
      </c>
      <c r="F1914">
        <v>5914.88</v>
      </c>
      <c r="G1914" t="s">
        <v>189</v>
      </c>
      <c r="H1914" t="s">
        <v>196</v>
      </c>
      <c r="I1914" t="s">
        <v>307</v>
      </c>
      <c r="J1914" t="s">
        <v>320</v>
      </c>
    </row>
    <row r="1915" spans="1:10" x14ac:dyDescent="0.25">
      <c r="A1915" t="s">
        <v>186</v>
      </c>
      <c r="B1915">
        <v>7</v>
      </c>
      <c r="C1915">
        <v>4</v>
      </c>
      <c r="D1915" t="s">
        <v>187</v>
      </c>
      <c r="E1915" t="s">
        <v>2173</v>
      </c>
      <c r="F1915">
        <v>59887.76</v>
      </c>
      <c r="G1915" t="s">
        <v>189</v>
      </c>
      <c r="H1915" t="s">
        <v>2135</v>
      </c>
      <c r="I1915" t="s">
        <v>289</v>
      </c>
      <c r="J1915" t="s">
        <v>320</v>
      </c>
    </row>
    <row r="1916" spans="1:10" x14ac:dyDescent="0.25">
      <c r="A1916" t="s">
        <v>186</v>
      </c>
      <c r="B1916">
        <v>7</v>
      </c>
      <c r="C1916">
        <v>4</v>
      </c>
      <c r="D1916" t="s">
        <v>187</v>
      </c>
      <c r="E1916" t="s">
        <v>2174</v>
      </c>
      <c r="F1916">
        <v>9367.15</v>
      </c>
      <c r="G1916" t="s">
        <v>189</v>
      </c>
      <c r="H1916" t="s">
        <v>1997</v>
      </c>
      <c r="I1916" t="s">
        <v>292</v>
      </c>
      <c r="J1916" t="s">
        <v>320</v>
      </c>
    </row>
    <row r="1917" spans="1:10" x14ac:dyDescent="0.25">
      <c r="A1917" t="s">
        <v>186</v>
      </c>
      <c r="B1917">
        <v>7</v>
      </c>
      <c r="C1917">
        <v>4</v>
      </c>
      <c r="D1917" t="s">
        <v>187</v>
      </c>
      <c r="E1917" t="s">
        <v>2175</v>
      </c>
      <c r="F1917">
        <v>20026.28</v>
      </c>
      <c r="G1917" t="s">
        <v>189</v>
      </c>
      <c r="H1917" t="s">
        <v>187</v>
      </c>
      <c r="I1917" t="s">
        <v>307</v>
      </c>
      <c r="J1917" t="s">
        <v>320</v>
      </c>
    </row>
    <row r="1918" spans="1:10" x14ac:dyDescent="0.25">
      <c r="A1918" t="s">
        <v>186</v>
      </c>
      <c r="B1918">
        <v>7</v>
      </c>
      <c r="C1918">
        <v>4</v>
      </c>
      <c r="D1918" t="s">
        <v>187</v>
      </c>
      <c r="E1918" t="s">
        <v>2176</v>
      </c>
      <c r="F1918">
        <v>192880.56</v>
      </c>
      <c r="G1918" t="s">
        <v>189</v>
      </c>
      <c r="H1918" t="s">
        <v>2117</v>
      </c>
      <c r="I1918" t="s">
        <v>196</v>
      </c>
      <c r="J1918" t="s">
        <v>320</v>
      </c>
    </row>
    <row r="1919" spans="1:10" x14ac:dyDescent="0.25">
      <c r="A1919" t="s">
        <v>186</v>
      </c>
      <c r="B1919">
        <v>7</v>
      </c>
      <c r="C1919">
        <v>4</v>
      </c>
      <c r="D1919" t="s">
        <v>187</v>
      </c>
      <c r="E1919" t="s">
        <v>2177</v>
      </c>
      <c r="F1919">
        <v>73866.47</v>
      </c>
      <c r="G1919" t="s">
        <v>189</v>
      </c>
      <c r="H1919" t="s">
        <v>2117</v>
      </c>
      <c r="I1919" t="s">
        <v>292</v>
      </c>
      <c r="J1919" t="s">
        <v>320</v>
      </c>
    </row>
    <row r="1920" spans="1:10" x14ac:dyDescent="0.25">
      <c r="A1920" t="s">
        <v>186</v>
      </c>
      <c r="B1920">
        <v>7</v>
      </c>
      <c r="C1920">
        <v>4</v>
      </c>
      <c r="D1920" t="s">
        <v>187</v>
      </c>
      <c r="E1920" t="s">
        <v>2178</v>
      </c>
      <c r="F1920">
        <v>80775.210000000006</v>
      </c>
      <c r="G1920" t="s">
        <v>189</v>
      </c>
      <c r="H1920" t="s">
        <v>1997</v>
      </c>
      <c r="I1920" t="s">
        <v>292</v>
      </c>
      <c r="J1920" t="s">
        <v>320</v>
      </c>
    </row>
    <row r="1921" spans="1:10" x14ac:dyDescent="0.25">
      <c r="A1921" t="s">
        <v>186</v>
      </c>
      <c r="B1921">
        <v>7</v>
      </c>
      <c r="C1921">
        <v>4</v>
      </c>
      <c r="D1921" t="s">
        <v>187</v>
      </c>
      <c r="E1921" t="s">
        <v>2179</v>
      </c>
      <c r="F1921">
        <v>40919.279999999999</v>
      </c>
      <c r="G1921" t="s">
        <v>189</v>
      </c>
      <c r="H1921" t="s">
        <v>2135</v>
      </c>
      <c r="I1921" t="s">
        <v>282</v>
      </c>
      <c r="J1921" t="s">
        <v>320</v>
      </c>
    </row>
    <row r="1922" spans="1:10" x14ac:dyDescent="0.25">
      <c r="A1922" t="s">
        <v>186</v>
      </c>
      <c r="B1922">
        <v>7</v>
      </c>
      <c r="C1922">
        <v>4</v>
      </c>
      <c r="D1922" t="s">
        <v>187</v>
      </c>
      <c r="E1922" t="s">
        <v>2180</v>
      </c>
      <c r="F1922">
        <v>98218.52</v>
      </c>
      <c r="G1922" t="s">
        <v>189</v>
      </c>
      <c r="H1922" t="s">
        <v>1993</v>
      </c>
      <c r="I1922" t="s">
        <v>196</v>
      </c>
      <c r="J1922" t="s">
        <v>320</v>
      </c>
    </row>
    <row r="1923" spans="1:10" x14ac:dyDescent="0.25">
      <c r="A1923" t="s">
        <v>186</v>
      </c>
      <c r="B1923">
        <v>7</v>
      </c>
      <c r="C1923">
        <v>4</v>
      </c>
      <c r="D1923" t="s">
        <v>187</v>
      </c>
      <c r="E1923" t="s">
        <v>2181</v>
      </c>
      <c r="F1923">
        <v>4287.4799999999996</v>
      </c>
      <c r="G1923" t="s">
        <v>189</v>
      </c>
      <c r="H1923" t="s">
        <v>2115</v>
      </c>
      <c r="I1923" t="s">
        <v>292</v>
      </c>
      <c r="J1923" t="s">
        <v>320</v>
      </c>
    </row>
    <row r="1924" spans="1:10" x14ac:dyDescent="0.25">
      <c r="A1924" t="s">
        <v>186</v>
      </c>
      <c r="B1924">
        <v>7</v>
      </c>
      <c r="C1924">
        <v>4</v>
      </c>
      <c r="D1924" t="s">
        <v>187</v>
      </c>
      <c r="E1924" t="s">
        <v>2182</v>
      </c>
      <c r="F1924">
        <v>125924.92</v>
      </c>
      <c r="G1924" t="s">
        <v>189</v>
      </c>
      <c r="H1924" t="s">
        <v>1997</v>
      </c>
      <c r="I1924" t="s">
        <v>196</v>
      </c>
      <c r="J1924" t="s">
        <v>320</v>
      </c>
    </row>
    <row r="1925" spans="1:10" x14ac:dyDescent="0.25">
      <c r="A1925" t="s">
        <v>186</v>
      </c>
      <c r="B1925">
        <v>7</v>
      </c>
      <c r="C1925">
        <v>4</v>
      </c>
      <c r="D1925" t="s">
        <v>187</v>
      </c>
      <c r="E1925" t="s">
        <v>2183</v>
      </c>
      <c r="F1925">
        <v>3505.38</v>
      </c>
      <c r="G1925" t="s">
        <v>189</v>
      </c>
      <c r="H1925" t="s">
        <v>1997</v>
      </c>
      <c r="I1925" t="s">
        <v>1695</v>
      </c>
      <c r="J1925" t="s">
        <v>320</v>
      </c>
    </row>
    <row r="1926" spans="1:10" x14ac:dyDescent="0.25">
      <c r="A1926" t="s">
        <v>186</v>
      </c>
      <c r="B1926">
        <v>7</v>
      </c>
      <c r="C1926">
        <v>4</v>
      </c>
      <c r="D1926" t="s">
        <v>187</v>
      </c>
      <c r="E1926" t="s">
        <v>2184</v>
      </c>
      <c r="F1926">
        <v>132575.14000000001</v>
      </c>
      <c r="G1926" t="s">
        <v>189</v>
      </c>
      <c r="H1926" t="s">
        <v>2117</v>
      </c>
      <c r="I1926" t="s">
        <v>196</v>
      </c>
      <c r="J1926" t="s">
        <v>320</v>
      </c>
    </row>
    <row r="1927" spans="1:10" x14ac:dyDescent="0.25">
      <c r="A1927" t="s">
        <v>186</v>
      </c>
      <c r="B1927">
        <v>7</v>
      </c>
      <c r="C1927">
        <v>4</v>
      </c>
      <c r="D1927" t="s">
        <v>187</v>
      </c>
      <c r="E1927" t="s">
        <v>2185</v>
      </c>
      <c r="F1927">
        <v>12776.46</v>
      </c>
      <c r="G1927" t="s">
        <v>189</v>
      </c>
      <c r="H1927" t="s">
        <v>1997</v>
      </c>
      <c r="I1927" t="s">
        <v>280</v>
      </c>
      <c r="J1927" t="s">
        <v>320</v>
      </c>
    </row>
    <row r="1928" spans="1:10" x14ac:dyDescent="0.25">
      <c r="A1928" t="s">
        <v>186</v>
      </c>
      <c r="B1928">
        <v>7</v>
      </c>
      <c r="C1928">
        <v>4</v>
      </c>
      <c r="D1928" t="s">
        <v>187</v>
      </c>
      <c r="E1928" t="s">
        <v>2186</v>
      </c>
      <c r="F1928">
        <v>377399.16</v>
      </c>
      <c r="G1928" t="s">
        <v>189</v>
      </c>
      <c r="H1928" t="s">
        <v>2187</v>
      </c>
      <c r="I1928" t="s">
        <v>196</v>
      </c>
      <c r="J1928" t="s">
        <v>320</v>
      </c>
    </row>
    <row r="1929" spans="1:10" x14ac:dyDescent="0.25">
      <c r="A1929" t="s">
        <v>186</v>
      </c>
      <c r="B1929">
        <v>7</v>
      </c>
      <c r="C1929">
        <v>4</v>
      </c>
      <c r="D1929" t="s">
        <v>187</v>
      </c>
      <c r="E1929" t="s">
        <v>2188</v>
      </c>
      <c r="F1929">
        <v>366762.54</v>
      </c>
      <c r="G1929" t="s">
        <v>189</v>
      </c>
      <c r="H1929" t="s">
        <v>1997</v>
      </c>
      <c r="I1929" t="s">
        <v>292</v>
      </c>
      <c r="J1929" t="s">
        <v>320</v>
      </c>
    </row>
    <row r="1930" spans="1:10" x14ac:dyDescent="0.25">
      <c r="A1930" t="s">
        <v>186</v>
      </c>
      <c r="B1930">
        <v>7</v>
      </c>
      <c r="C1930">
        <v>4</v>
      </c>
      <c r="D1930" t="s">
        <v>187</v>
      </c>
      <c r="E1930" t="s">
        <v>2189</v>
      </c>
      <c r="F1930">
        <v>56695.02</v>
      </c>
      <c r="G1930" t="s">
        <v>189</v>
      </c>
      <c r="H1930" t="s">
        <v>2117</v>
      </c>
      <c r="I1930" t="s">
        <v>292</v>
      </c>
      <c r="J1930" t="s">
        <v>320</v>
      </c>
    </row>
    <row r="1931" spans="1:10" x14ac:dyDescent="0.25">
      <c r="A1931" t="s">
        <v>186</v>
      </c>
      <c r="B1931">
        <v>7</v>
      </c>
      <c r="C1931">
        <v>4</v>
      </c>
      <c r="D1931" t="s">
        <v>187</v>
      </c>
      <c r="E1931" t="s">
        <v>2190</v>
      </c>
      <c r="F1931">
        <v>110948.1</v>
      </c>
      <c r="G1931" t="s">
        <v>189</v>
      </c>
      <c r="H1931" t="s">
        <v>1242</v>
      </c>
      <c r="I1931" t="s">
        <v>1242</v>
      </c>
      <c r="J1931" t="s">
        <v>320</v>
      </c>
    </row>
    <row r="1932" spans="1:10" x14ac:dyDescent="0.25">
      <c r="A1932" t="s">
        <v>186</v>
      </c>
      <c r="B1932">
        <v>7</v>
      </c>
      <c r="C1932">
        <v>4</v>
      </c>
      <c r="D1932" t="s">
        <v>187</v>
      </c>
      <c r="E1932" t="s">
        <v>2191</v>
      </c>
      <c r="F1932">
        <v>357658.9</v>
      </c>
      <c r="G1932" t="s">
        <v>189</v>
      </c>
      <c r="H1932" t="s">
        <v>2117</v>
      </c>
      <c r="I1932" t="s">
        <v>196</v>
      </c>
      <c r="J1932" t="s">
        <v>320</v>
      </c>
    </row>
    <row r="1933" spans="1:10" x14ac:dyDescent="0.25">
      <c r="A1933" t="s">
        <v>186</v>
      </c>
      <c r="B1933">
        <v>7</v>
      </c>
      <c r="C1933">
        <v>4</v>
      </c>
      <c r="D1933" t="s">
        <v>187</v>
      </c>
      <c r="E1933" t="s">
        <v>2192</v>
      </c>
      <c r="F1933">
        <v>60852.75</v>
      </c>
      <c r="G1933" t="s">
        <v>189</v>
      </c>
      <c r="H1933" t="s">
        <v>2117</v>
      </c>
      <c r="I1933" t="s">
        <v>292</v>
      </c>
      <c r="J1933" t="s">
        <v>320</v>
      </c>
    </row>
    <row r="1934" spans="1:10" x14ac:dyDescent="0.25">
      <c r="A1934" t="s">
        <v>186</v>
      </c>
      <c r="B1934">
        <v>7</v>
      </c>
      <c r="C1934">
        <v>4</v>
      </c>
      <c r="D1934" t="s">
        <v>187</v>
      </c>
      <c r="E1934" t="s">
        <v>2193</v>
      </c>
      <c r="F1934">
        <v>42226.59</v>
      </c>
      <c r="G1934" t="s">
        <v>189</v>
      </c>
      <c r="H1934" t="s">
        <v>2117</v>
      </c>
      <c r="I1934" t="s">
        <v>196</v>
      </c>
      <c r="J1934" t="s">
        <v>320</v>
      </c>
    </row>
    <row r="1935" spans="1:10" x14ac:dyDescent="0.25">
      <c r="A1935" t="s">
        <v>186</v>
      </c>
      <c r="B1935">
        <v>7</v>
      </c>
      <c r="C1935">
        <v>4</v>
      </c>
      <c r="D1935" t="s">
        <v>187</v>
      </c>
      <c r="E1935" t="s">
        <v>2194</v>
      </c>
      <c r="F1935">
        <v>60688.2</v>
      </c>
      <c r="G1935" t="s">
        <v>189</v>
      </c>
      <c r="H1935" t="s">
        <v>2117</v>
      </c>
      <c r="I1935" t="s">
        <v>292</v>
      </c>
      <c r="J1935" t="s">
        <v>320</v>
      </c>
    </row>
    <row r="1936" spans="1:10" x14ac:dyDescent="0.25">
      <c r="A1936" t="s">
        <v>186</v>
      </c>
      <c r="B1936">
        <v>7</v>
      </c>
      <c r="C1936">
        <v>4</v>
      </c>
      <c r="D1936" t="s">
        <v>187</v>
      </c>
      <c r="E1936" t="s">
        <v>2195</v>
      </c>
      <c r="F1936">
        <v>142125.51</v>
      </c>
      <c r="G1936" t="s">
        <v>189</v>
      </c>
      <c r="H1936" t="s">
        <v>1997</v>
      </c>
      <c r="I1936" t="s">
        <v>196</v>
      </c>
      <c r="J1936" t="s">
        <v>320</v>
      </c>
    </row>
    <row r="1937" spans="1:10" x14ac:dyDescent="0.25">
      <c r="A1937" t="s">
        <v>186</v>
      </c>
      <c r="B1937">
        <v>7</v>
      </c>
      <c r="C1937">
        <v>4</v>
      </c>
      <c r="D1937" t="s">
        <v>187</v>
      </c>
      <c r="E1937" t="s">
        <v>2196</v>
      </c>
      <c r="F1937">
        <v>186462.26</v>
      </c>
      <c r="G1937" t="s">
        <v>189</v>
      </c>
      <c r="H1937" t="s">
        <v>2001</v>
      </c>
      <c r="I1937" t="s">
        <v>196</v>
      </c>
      <c r="J1937" t="s">
        <v>320</v>
      </c>
    </row>
    <row r="1938" spans="1:10" x14ac:dyDescent="0.25">
      <c r="A1938" t="s">
        <v>186</v>
      </c>
      <c r="B1938">
        <v>7</v>
      </c>
      <c r="C1938">
        <v>4</v>
      </c>
      <c r="D1938" t="s">
        <v>187</v>
      </c>
      <c r="E1938" t="s">
        <v>2197</v>
      </c>
      <c r="F1938">
        <v>24912.17</v>
      </c>
      <c r="G1938" t="s">
        <v>189</v>
      </c>
      <c r="H1938" t="s">
        <v>196</v>
      </c>
      <c r="I1938" t="s">
        <v>196</v>
      </c>
      <c r="J1938" t="s">
        <v>320</v>
      </c>
    </row>
    <row r="1939" spans="1:10" x14ac:dyDescent="0.25">
      <c r="A1939" t="s">
        <v>186</v>
      </c>
      <c r="B1939">
        <v>7</v>
      </c>
      <c r="C1939">
        <v>4</v>
      </c>
      <c r="D1939" t="s">
        <v>187</v>
      </c>
      <c r="E1939" t="s">
        <v>2198</v>
      </c>
      <c r="F1939">
        <v>242373.04</v>
      </c>
      <c r="G1939" t="s">
        <v>189</v>
      </c>
      <c r="H1939" t="s">
        <v>1997</v>
      </c>
      <c r="I1939" t="s">
        <v>196</v>
      </c>
      <c r="J1939" t="s">
        <v>320</v>
      </c>
    </row>
    <row r="1940" spans="1:10" x14ac:dyDescent="0.25">
      <c r="A1940" t="s">
        <v>186</v>
      </c>
      <c r="B1940">
        <v>7</v>
      </c>
      <c r="C1940">
        <v>4</v>
      </c>
      <c r="D1940" t="s">
        <v>187</v>
      </c>
      <c r="E1940" t="s">
        <v>2199</v>
      </c>
      <c r="F1940">
        <v>22152.09</v>
      </c>
      <c r="G1940" t="s">
        <v>189</v>
      </c>
      <c r="H1940" t="s">
        <v>1997</v>
      </c>
      <c r="I1940" t="s">
        <v>292</v>
      </c>
      <c r="J1940" t="s">
        <v>320</v>
      </c>
    </row>
    <row r="1941" spans="1:10" x14ac:dyDescent="0.25">
      <c r="A1941" t="s">
        <v>186</v>
      </c>
      <c r="B1941">
        <v>7</v>
      </c>
      <c r="C1941">
        <v>4</v>
      </c>
      <c r="D1941" t="s">
        <v>187</v>
      </c>
      <c r="E1941" t="s">
        <v>2200</v>
      </c>
      <c r="F1941">
        <v>42504.2</v>
      </c>
      <c r="G1941" t="s">
        <v>189</v>
      </c>
      <c r="H1941" t="s">
        <v>2117</v>
      </c>
      <c r="I1941" t="s">
        <v>196</v>
      </c>
      <c r="J1941" t="s">
        <v>320</v>
      </c>
    </row>
    <row r="1942" spans="1:10" x14ac:dyDescent="0.25">
      <c r="A1942" t="s">
        <v>186</v>
      </c>
      <c r="B1942">
        <v>7</v>
      </c>
      <c r="C1942">
        <v>4</v>
      </c>
      <c r="D1942" t="s">
        <v>187</v>
      </c>
      <c r="E1942" t="s">
        <v>2201</v>
      </c>
      <c r="F1942">
        <v>367142.87</v>
      </c>
      <c r="G1942" t="s">
        <v>189</v>
      </c>
      <c r="H1942" t="s">
        <v>2117</v>
      </c>
      <c r="I1942" t="s">
        <v>2148</v>
      </c>
      <c r="J1942" t="s">
        <v>320</v>
      </c>
    </row>
    <row r="1943" spans="1:10" x14ac:dyDescent="0.25">
      <c r="A1943" t="s">
        <v>186</v>
      </c>
      <c r="B1943">
        <v>7</v>
      </c>
      <c r="C1943">
        <v>4</v>
      </c>
      <c r="D1943" t="s">
        <v>187</v>
      </c>
      <c r="E1943" t="s">
        <v>2202</v>
      </c>
      <c r="F1943">
        <v>158643.42000000001</v>
      </c>
      <c r="G1943" t="s">
        <v>189</v>
      </c>
      <c r="H1943" t="s">
        <v>196</v>
      </c>
      <c r="I1943" t="s">
        <v>196</v>
      </c>
      <c r="J1943" t="s">
        <v>320</v>
      </c>
    </row>
    <row r="1944" spans="1:10" x14ac:dyDescent="0.25">
      <c r="A1944" t="s">
        <v>186</v>
      </c>
      <c r="B1944">
        <v>7</v>
      </c>
      <c r="C1944">
        <v>4</v>
      </c>
      <c r="D1944" t="s">
        <v>187</v>
      </c>
      <c r="E1944" t="s">
        <v>2203</v>
      </c>
      <c r="F1944">
        <v>24802.31</v>
      </c>
      <c r="G1944" t="s">
        <v>189</v>
      </c>
      <c r="H1944" t="s">
        <v>187</v>
      </c>
      <c r="I1944" t="s">
        <v>292</v>
      </c>
      <c r="J1944" t="s">
        <v>320</v>
      </c>
    </row>
    <row r="1945" spans="1:10" x14ac:dyDescent="0.25">
      <c r="A1945" t="s">
        <v>186</v>
      </c>
      <c r="B1945">
        <v>7</v>
      </c>
      <c r="C1945">
        <v>4</v>
      </c>
      <c r="D1945" t="s">
        <v>187</v>
      </c>
      <c r="E1945" t="s">
        <v>2204</v>
      </c>
      <c r="F1945">
        <v>390367.77</v>
      </c>
      <c r="G1945" t="s">
        <v>189</v>
      </c>
      <c r="H1945" t="s">
        <v>2117</v>
      </c>
      <c r="I1945" t="s">
        <v>292</v>
      </c>
      <c r="J1945" t="s">
        <v>320</v>
      </c>
    </row>
    <row r="1946" spans="1:10" x14ac:dyDescent="0.25">
      <c r="A1946" t="s">
        <v>186</v>
      </c>
      <c r="B1946">
        <v>7</v>
      </c>
      <c r="C1946">
        <v>4</v>
      </c>
      <c r="D1946" t="s">
        <v>187</v>
      </c>
      <c r="E1946" t="s">
        <v>2205</v>
      </c>
      <c r="F1946">
        <v>55846.43</v>
      </c>
      <c r="G1946" t="s">
        <v>189</v>
      </c>
      <c r="H1946" t="s">
        <v>2187</v>
      </c>
      <c r="I1946" t="s">
        <v>289</v>
      </c>
      <c r="J1946" t="s">
        <v>320</v>
      </c>
    </row>
    <row r="1947" spans="1:10" x14ac:dyDescent="0.25">
      <c r="A1947" t="s">
        <v>186</v>
      </c>
      <c r="B1947">
        <v>7</v>
      </c>
      <c r="C1947">
        <v>4</v>
      </c>
      <c r="D1947" t="s">
        <v>187</v>
      </c>
      <c r="E1947" t="s">
        <v>2206</v>
      </c>
      <c r="F1947">
        <v>186640.98</v>
      </c>
      <c r="G1947" t="s">
        <v>189</v>
      </c>
      <c r="H1947" t="s">
        <v>1997</v>
      </c>
      <c r="I1947" t="s">
        <v>292</v>
      </c>
      <c r="J1947" t="s">
        <v>320</v>
      </c>
    </row>
    <row r="1948" spans="1:10" x14ac:dyDescent="0.25">
      <c r="A1948" t="s">
        <v>186</v>
      </c>
      <c r="B1948">
        <v>7</v>
      </c>
      <c r="C1948">
        <v>4</v>
      </c>
      <c r="D1948" t="s">
        <v>187</v>
      </c>
      <c r="E1948" t="s">
        <v>2207</v>
      </c>
      <c r="F1948">
        <v>198266.58</v>
      </c>
      <c r="G1948" t="s">
        <v>189</v>
      </c>
      <c r="H1948" t="s">
        <v>2135</v>
      </c>
      <c r="I1948" t="s">
        <v>711</v>
      </c>
      <c r="J1948" t="s">
        <v>320</v>
      </c>
    </row>
    <row r="1949" spans="1:10" x14ac:dyDescent="0.25">
      <c r="A1949" t="s">
        <v>186</v>
      </c>
      <c r="B1949">
        <v>7</v>
      </c>
      <c r="C1949">
        <v>4</v>
      </c>
      <c r="D1949" t="s">
        <v>187</v>
      </c>
      <c r="E1949" t="s">
        <v>2208</v>
      </c>
      <c r="F1949">
        <v>589196.94999999995</v>
      </c>
      <c r="G1949" t="s">
        <v>189</v>
      </c>
      <c r="H1949" t="s">
        <v>2135</v>
      </c>
      <c r="I1949" t="s">
        <v>289</v>
      </c>
      <c r="J1949" t="s">
        <v>320</v>
      </c>
    </row>
    <row r="1950" spans="1:10" x14ac:dyDescent="0.25">
      <c r="A1950" t="s">
        <v>186</v>
      </c>
      <c r="B1950">
        <v>7</v>
      </c>
      <c r="C1950">
        <v>4</v>
      </c>
      <c r="D1950" t="s">
        <v>187</v>
      </c>
      <c r="E1950" t="s">
        <v>2209</v>
      </c>
      <c r="F1950">
        <v>56834.79</v>
      </c>
      <c r="G1950" t="s">
        <v>189</v>
      </c>
      <c r="H1950" t="s">
        <v>2145</v>
      </c>
      <c r="I1950" t="s">
        <v>292</v>
      </c>
      <c r="J1950" t="s">
        <v>320</v>
      </c>
    </row>
    <row r="1951" spans="1:10" x14ac:dyDescent="0.25">
      <c r="A1951" t="s">
        <v>186</v>
      </c>
      <c r="B1951">
        <v>7</v>
      </c>
      <c r="C1951">
        <v>4</v>
      </c>
      <c r="D1951" t="s">
        <v>187</v>
      </c>
      <c r="E1951" t="s">
        <v>2210</v>
      </c>
      <c r="F1951">
        <v>461674.23999999999</v>
      </c>
      <c r="G1951" t="s">
        <v>189</v>
      </c>
      <c r="H1951" t="s">
        <v>196</v>
      </c>
      <c r="I1951" t="s">
        <v>196</v>
      </c>
      <c r="J1951" t="s">
        <v>320</v>
      </c>
    </row>
    <row r="1952" spans="1:10" x14ac:dyDescent="0.25">
      <c r="A1952" t="s">
        <v>186</v>
      </c>
      <c r="B1952">
        <v>7</v>
      </c>
      <c r="C1952">
        <v>4</v>
      </c>
      <c r="D1952" t="s">
        <v>187</v>
      </c>
      <c r="E1952" t="s">
        <v>2211</v>
      </c>
      <c r="F1952">
        <v>280694.03000000003</v>
      </c>
      <c r="G1952" t="s">
        <v>189</v>
      </c>
      <c r="H1952" t="s">
        <v>2160</v>
      </c>
      <c r="I1952" t="s">
        <v>292</v>
      </c>
      <c r="J1952" t="s">
        <v>320</v>
      </c>
    </row>
    <row r="1953" spans="1:10" x14ac:dyDescent="0.25">
      <c r="A1953" t="s">
        <v>186</v>
      </c>
      <c r="B1953">
        <v>7</v>
      </c>
      <c r="C1953">
        <v>4</v>
      </c>
      <c r="D1953" t="s">
        <v>187</v>
      </c>
      <c r="E1953" t="s">
        <v>2212</v>
      </c>
      <c r="F1953">
        <v>308381.46999999997</v>
      </c>
      <c r="G1953" t="s">
        <v>189</v>
      </c>
      <c r="H1953" t="s">
        <v>1997</v>
      </c>
      <c r="I1953" t="s">
        <v>292</v>
      </c>
      <c r="J1953" t="s">
        <v>320</v>
      </c>
    </row>
    <row r="1954" spans="1:10" x14ac:dyDescent="0.25">
      <c r="A1954" t="s">
        <v>186</v>
      </c>
      <c r="B1954">
        <v>7</v>
      </c>
      <c r="C1954">
        <v>4</v>
      </c>
      <c r="D1954" t="s">
        <v>187</v>
      </c>
      <c r="E1954" t="s">
        <v>2213</v>
      </c>
      <c r="F1954">
        <v>192639.62</v>
      </c>
      <c r="G1954" t="s">
        <v>189</v>
      </c>
      <c r="H1954" t="s">
        <v>2187</v>
      </c>
      <c r="I1954" t="s">
        <v>289</v>
      </c>
      <c r="J1954" t="s">
        <v>320</v>
      </c>
    </row>
    <row r="1955" spans="1:10" x14ac:dyDescent="0.25">
      <c r="A1955" t="s">
        <v>186</v>
      </c>
      <c r="B1955">
        <v>7</v>
      </c>
      <c r="C1955">
        <v>4</v>
      </c>
      <c r="D1955" t="s">
        <v>187</v>
      </c>
      <c r="E1955" t="s">
        <v>2214</v>
      </c>
      <c r="F1955">
        <v>187702.05</v>
      </c>
      <c r="G1955" t="s">
        <v>189</v>
      </c>
      <c r="H1955" t="s">
        <v>2115</v>
      </c>
      <c r="I1955" t="s">
        <v>307</v>
      </c>
      <c r="J1955" t="s">
        <v>320</v>
      </c>
    </row>
    <row r="1956" spans="1:10" x14ac:dyDescent="0.25">
      <c r="A1956" t="s">
        <v>186</v>
      </c>
      <c r="B1956">
        <v>7</v>
      </c>
      <c r="C1956">
        <v>4</v>
      </c>
      <c r="D1956" t="s">
        <v>187</v>
      </c>
      <c r="E1956" t="s">
        <v>2215</v>
      </c>
      <c r="F1956">
        <v>238678.31</v>
      </c>
      <c r="G1956" t="s">
        <v>189</v>
      </c>
      <c r="H1956" t="s">
        <v>196</v>
      </c>
      <c r="I1956" t="s">
        <v>196</v>
      </c>
      <c r="J1956" t="s">
        <v>320</v>
      </c>
    </row>
    <row r="1957" spans="1:10" x14ac:dyDescent="0.25">
      <c r="A1957" t="s">
        <v>186</v>
      </c>
      <c r="B1957">
        <v>7</v>
      </c>
      <c r="C1957">
        <v>4</v>
      </c>
      <c r="D1957" t="s">
        <v>187</v>
      </c>
      <c r="E1957" t="s">
        <v>2216</v>
      </c>
      <c r="F1957">
        <v>30125.91</v>
      </c>
      <c r="G1957" t="s">
        <v>189</v>
      </c>
      <c r="H1957" t="s">
        <v>1242</v>
      </c>
      <c r="I1957" t="s">
        <v>297</v>
      </c>
      <c r="J1957" t="s">
        <v>320</v>
      </c>
    </row>
    <row r="1958" spans="1:10" x14ac:dyDescent="0.25">
      <c r="A1958" t="s">
        <v>186</v>
      </c>
      <c r="B1958">
        <v>7</v>
      </c>
      <c r="C1958">
        <v>4</v>
      </c>
      <c r="D1958" t="s">
        <v>187</v>
      </c>
      <c r="E1958" t="s">
        <v>2217</v>
      </c>
      <c r="F1958">
        <v>45192.06</v>
      </c>
      <c r="G1958" t="s">
        <v>189</v>
      </c>
      <c r="H1958" t="s">
        <v>2135</v>
      </c>
      <c r="I1958" t="s">
        <v>300</v>
      </c>
      <c r="J1958" t="s">
        <v>320</v>
      </c>
    </row>
    <row r="1959" spans="1:10" x14ac:dyDescent="0.25">
      <c r="A1959" t="s">
        <v>186</v>
      </c>
      <c r="B1959">
        <v>7</v>
      </c>
      <c r="C1959">
        <v>4</v>
      </c>
      <c r="D1959" t="s">
        <v>187</v>
      </c>
      <c r="E1959" t="s">
        <v>2218</v>
      </c>
      <c r="F1959">
        <v>211526.36</v>
      </c>
      <c r="G1959" t="s">
        <v>189</v>
      </c>
      <c r="H1959" t="s">
        <v>2135</v>
      </c>
      <c r="I1959" t="s">
        <v>196</v>
      </c>
      <c r="J1959" t="s">
        <v>320</v>
      </c>
    </row>
    <row r="1960" spans="1:10" x14ac:dyDescent="0.25">
      <c r="A1960" t="s">
        <v>186</v>
      </c>
      <c r="B1960">
        <v>7</v>
      </c>
      <c r="C1960">
        <v>4</v>
      </c>
      <c r="D1960" t="s">
        <v>187</v>
      </c>
      <c r="E1960" t="s">
        <v>2219</v>
      </c>
      <c r="F1960">
        <v>307007.03999999998</v>
      </c>
      <c r="G1960" t="s">
        <v>189</v>
      </c>
      <c r="H1960" t="s">
        <v>1997</v>
      </c>
      <c r="I1960" t="s">
        <v>196</v>
      </c>
      <c r="J1960" t="s">
        <v>320</v>
      </c>
    </row>
    <row r="1961" spans="1:10" x14ac:dyDescent="0.25">
      <c r="A1961" t="s">
        <v>186</v>
      </c>
      <c r="B1961">
        <v>7</v>
      </c>
      <c r="C1961">
        <v>4</v>
      </c>
      <c r="D1961" t="s">
        <v>187</v>
      </c>
      <c r="E1961" t="s">
        <v>2220</v>
      </c>
      <c r="F1961">
        <v>247918.13</v>
      </c>
      <c r="G1961" t="s">
        <v>189</v>
      </c>
      <c r="H1961" t="s">
        <v>1997</v>
      </c>
      <c r="I1961" t="s">
        <v>196</v>
      </c>
      <c r="J1961" t="s">
        <v>320</v>
      </c>
    </row>
    <row r="1962" spans="1:10" x14ac:dyDescent="0.25">
      <c r="A1962" t="s">
        <v>186</v>
      </c>
      <c r="B1962">
        <v>7</v>
      </c>
      <c r="C1962">
        <v>4</v>
      </c>
      <c r="D1962" t="s">
        <v>187</v>
      </c>
      <c r="E1962" t="s">
        <v>2221</v>
      </c>
      <c r="F1962">
        <v>98672.4</v>
      </c>
      <c r="G1962" t="s">
        <v>189</v>
      </c>
      <c r="H1962" t="s">
        <v>2115</v>
      </c>
      <c r="I1962" t="s">
        <v>282</v>
      </c>
      <c r="J1962" t="s">
        <v>320</v>
      </c>
    </row>
    <row r="1963" spans="1:10" x14ac:dyDescent="0.25">
      <c r="A1963" t="s">
        <v>186</v>
      </c>
      <c r="B1963">
        <v>7</v>
      </c>
      <c r="C1963">
        <v>4</v>
      </c>
      <c r="D1963" t="s">
        <v>187</v>
      </c>
      <c r="E1963" t="s">
        <v>2222</v>
      </c>
      <c r="F1963">
        <v>322231.74</v>
      </c>
      <c r="G1963" t="s">
        <v>189</v>
      </c>
      <c r="H1963" t="s">
        <v>196</v>
      </c>
      <c r="I1963" t="s">
        <v>292</v>
      </c>
      <c r="J1963" t="s">
        <v>320</v>
      </c>
    </row>
    <row r="1964" spans="1:10" x14ac:dyDescent="0.25">
      <c r="A1964" t="s">
        <v>186</v>
      </c>
      <c r="B1964">
        <v>7</v>
      </c>
      <c r="C1964">
        <v>4</v>
      </c>
      <c r="D1964" t="s">
        <v>187</v>
      </c>
      <c r="E1964" t="s">
        <v>2223</v>
      </c>
      <c r="F1964">
        <v>199589.28</v>
      </c>
      <c r="G1964" t="s">
        <v>189</v>
      </c>
      <c r="H1964" t="s">
        <v>2187</v>
      </c>
      <c r="I1964" t="s">
        <v>289</v>
      </c>
      <c r="J1964" t="s">
        <v>320</v>
      </c>
    </row>
    <row r="1965" spans="1:10" x14ac:dyDescent="0.25">
      <c r="A1965" t="s">
        <v>186</v>
      </c>
      <c r="B1965">
        <v>7</v>
      </c>
      <c r="C1965">
        <v>4</v>
      </c>
      <c r="D1965" t="s">
        <v>187</v>
      </c>
      <c r="E1965" t="s">
        <v>2224</v>
      </c>
      <c r="F1965">
        <v>213100.48</v>
      </c>
      <c r="G1965" t="s">
        <v>189</v>
      </c>
      <c r="H1965" t="s">
        <v>2117</v>
      </c>
      <c r="I1965" t="s">
        <v>196</v>
      </c>
      <c r="J1965" t="s">
        <v>320</v>
      </c>
    </row>
    <row r="1966" spans="1:10" x14ac:dyDescent="0.25">
      <c r="A1966" t="s">
        <v>186</v>
      </c>
      <c r="B1966">
        <v>7</v>
      </c>
      <c r="C1966">
        <v>4</v>
      </c>
      <c r="D1966" t="s">
        <v>187</v>
      </c>
      <c r="E1966" t="s">
        <v>2225</v>
      </c>
      <c r="F1966">
        <v>111997.5</v>
      </c>
      <c r="G1966" t="s">
        <v>189</v>
      </c>
      <c r="H1966" t="s">
        <v>196</v>
      </c>
      <c r="I1966" t="s">
        <v>196</v>
      </c>
      <c r="J1966" t="s">
        <v>320</v>
      </c>
    </row>
    <row r="1967" spans="1:10" x14ac:dyDescent="0.25">
      <c r="A1967" t="s">
        <v>186</v>
      </c>
      <c r="B1967">
        <v>7</v>
      </c>
      <c r="C1967">
        <v>4</v>
      </c>
      <c r="D1967" t="s">
        <v>187</v>
      </c>
      <c r="E1967" t="s">
        <v>2226</v>
      </c>
      <c r="F1967">
        <v>425107.6</v>
      </c>
      <c r="G1967" t="s">
        <v>189</v>
      </c>
      <c r="H1967" t="s">
        <v>2117</v>
      </c>
      <c r="I1967" t="s">
        <v>289</v>
      </c>
      <c r="J1967" t="s">
        <v>320</v>
      </c>
    </row>
    <row r="1968" spans="1:10" x14ac:dyDescent="0.25">
      <c r="A1968" t="s">
        <v>186</v>
      </c>
      <c r="B1968">
        <v>7</v>
      </c>
      <c r="C1968">
        <v>4</v>
      </c>
      <c r="D1968" t="s">
        <v>187</v>
      </c>
      <c r="E1968" t="s">
        <v>2227</v>
      </c>
      <c r="F1968">
        <v>214689.57</v>
      </c>
      <c r="G1968" t="s">
        <v>189</v>
      </c>
      <c r="H1968" t="s">
        <v>2187</v>
      </c>
      <c r="I1968" t="s">
        <v>292</v>
      </c>
      <c r="J1968" t="s">
        <v>320</v>
      </c>
    </row>
    <row r="1969" spans="1:10" x14ac:dyDescent="0.25">
      <c r="A1969" t="s">
        <v>186</v>
      </c>
      <c r="B1969">
        <v>7</v>
      </c>
      <c r="C1969">
        <v>4</v>
      </c>
      <c r="D1969" t="s">
        <v>187</v>
      </c>
      <c r="E1969" t="s">
        <v>2228</v>
      </c>
      <c r="F1969">
        <v>15022.21</v>
      </c>
      <c r="G1969" t="s">
        <v>189</v>
      </c>
      <c r="H1969" t="s">
        <v>2135</v>
      </c>
      <c r="I1969" t="s">
        <v>280</v>
      </c>
      <c r="J1969" t="s">
        <v>320</v>
      </c>
    </row>
    <row r="1970" spans="1:10" x14ac:dyDescent="0.25">
      <c r="A1970" t="s">
        <v>186</v>
      </c>
      <c r="B1970">
        <v>7</v>
      </c>
      <c r="C1970">
        <v>4</v>
      </c>
      <c r="D1970" t="s">
        <v>187</v>
      </c>
      <c r="E1970" t="s">
        <v>2229</v>
      </c>
      <c r="F1970">
        <v>154333.56</v>
      </c>
      <c r="G1970" t="s">
        <v>189</v>
      </c>
      <c r="H1970" t="s">
        <v>2117</v>
      </c>
      <c r="I1970" t="s">
        <v>196</v>
      </c>
      <c r="J1970" t="s">
        <v>320</v>
      </c>
    </row>
    <row r="1971" spans="1:10" x14ac:dyDescent="0.25">
      <c r="A1971" t="s">
        <v>186</v>
      </c>
      <c r="B1971">
        <v>7</v>
      </c>
      <c r="C1971">
        <v>4</v>
      </c>
      <c r="D1971" t="s">
        <v>187</v>
      </c>
      <c r="E1971" t="s">
        <v>2230</v>
      </c>
      <c r="F1971">
        <v>90743.03</v>
      </c>
      <c r="G1971" t="s">
        <v>189</v>
      </c>
      <c r="H1971" t="s">
        <v>196</v>
      </c>
      <c r="I1971" t="s">
        <v>2148</v>
      </c>
      <c r="J1971" t="s">
        <v>320</v>
      </c>
    </row>
    <row r="1972" spans="1:10" x14ac:dyDescent="0.25">
      <c r="A1972" t="s">
        <v>186</v>
      </c>
      <c r="B1972">
        <v>7</v>
      </c>
      <c r="C1972">
        <v>4</v>
      </c>
      <c r="D1972" t="s">
        <v>187</v>
      </c>
      <c r="E1972" t="s">
        <v>2231</v>
      </c>
      <c r="F1972">
        <v>126009.81</v>
      </c>
      <c r="G1972" t="s">
        <v>189</v>
      </c>
      <c r="H1972" t="s">
        <v>2135</v>
      </c>
      <c r="I1972" t="s">
        <v>349</v>
      </c>
      <c r="J1972" t="s">
        <v>320</v>
      </c>
    </row>
    <row r="1973" spans="1:10" x14ac:dyDescent="0.25">
      <c r="A1973" t="s">
        <v>186</v>
      </c>
      <c r="B1973">
        <v>7</v>
      </c>
      <c r="C1973">
        <v>4</v>
      </c>
      <c r="D1973" t="s">
        <v>187</v>
      </c>
      <c r="E1973" t="s">
        <v>2232</v>
      </c>
      <c r="F1973">
        <v>413660.41</v>
      </c>
      <c r="G1973" t="s">
        <v>189</v>
      </c>
      <c r="H1973" t="s">
        <v>1993</v>
      </c>
      <c r="I1973" t="s">
        <v>711</v>
      </c>
      <c r="J1973" t="s">
        <v>320</v>
      </c>
    </row>
    <row r="1974" spans="1:10" x14ac:dyDescent="0.25">
      <c r="A1974" t="s">
        <v>186</v>
      </c>
      <c r="B1974">
        <v>7</v>
      </c>
      <c r="C1974">
        <v>4</v>
      </c>
      <c r="D1974" t="s">
        <v>187</v>
      </c>
      <c r="E1974" t="s">
        <v>2233</v>
      </c>
      <c r="F1974">
        <v>94935.49</v>
      </c>
      <c r="G1974" t="s">
        <v>189</v>
      </c>
      <c r="H1974" t="s">
        <v>2117</v>
      </c>
      <c r="I1974" t="s">
        <v>196</v>
      </c>
      <c r="J1974" t="s">
        <v>320</v>
      </c>
    </row>
    <row r="1975" spans="1:10" x14ac:dyDescent="0.25">
      <c r="A1975" t="s">
        <v>186</v>
      </c>
      <c r="B1975">
        <v>7</v>
      </c>
      <c r="C1975">
        <v>4</v>
      </c>
      <c r="D1975" t="s">
        <v>187</v>
      </c>
      <c r="E1975" t="s">
        <v>2234</v>
      </c>
      <c r="F1975">
        <v>76664.63</v>
      </c>
      <c r="G1975" t="s">
        <v>189</v>
      </c>
      <c r="H1975" t="s">
        <v>2001</v>
      </c>
      <c r="I1975" t="s">
        <v>282</v>
      </c>
      <c r="J1975" t="s">
        <v>320</v>
      </c>
    </row>
    <row r="1976" spans="1:10" x14ac:dyDescent="0.25">
      <c r="A1976" t="s">
        <v>186</v>
      </c>
      <c r="B1976">
        <v>7</v>
      </c>
      <c r="C1976">
        <v>4</v>
      </c>
      <c r="D1976" t="s">
        <v>187</v>
      </c>
      <c r="E1976" t="s">
        <v>2235</v>
      </c>
      <c r="F1976">
        <v>109031.42</v>
      </c>
      <c r="G1976" t="s">
        <v>189</v>
      </c>
      <c r="H1976" t="s">
        <v>196</v>
      </c>
      <c r="I1976" t="s">
        <v>292</v>
      </c>
      <c r="J1976" t="s">
        <v>320</v>
      </c>
    </row>
    <row r="1977" spans="1:10" x14ac:dyDescent="0.25">
      <c r="A1977" t="s">
        <v>186</v>
      </c>
      <c r="B1977">
        <v>7</v>
      </c>
      <c r="C1977">
        <v>4</v>
      </c>
      <c r="D1977" t="s">
        <v>187</v>
      </c>
      <c r="E1977" t="s">
        <v>2236</v>
      </c>
      <c r="F1977">
        <v>90778.32</v>
      </c>
      <c r="G1977" t="s">
        <v>189</v>
      </c>
      <c r="H1977" t="s">
        <v>2115</v>
      </c>
      <c r="I1977" t="s">
        <v>292</v>
      </c>
      <c r="J1977" t="s">
        <v>320</v>
      </c>
    </row>
    <row r="1978" spans="1:10" x14ac:dyDescent="0.25">
      <c r="A1978" t="s">
        <v>186</v>
      </c>
      <c r="B1978">
        <v>7</v>
      </c>
      <c r="C1978">
        <v>4</v>
      </c>
      <c r="D1978" t="s">
        <v>187</v>
      </c>
      <c r="E1978" t="s">
        <v>2237</v>
      </c>
      <c r="F1978">
        <v>365009.79</v>
      </c>
      <c r="G1978" t="s">
        <v>189</v>
      </c>
      <c r="H1978" t="s">
        <v>1997</v>
      </c>
      <c r="I1978" t="s">
        <v>300</v>
      </c>
      <c r="J1978" t="s">
        <v>320</v>
      </c>
    </row>
    <row r="1979" spans="1:10" x14ac:dyDescent="0.25">
      <c r="A1979" t="s">
        <v>186</v>
      </c>
      <c r="B1979">
        <v>7</v>
      </c>
      <c r="C1979">
        <v>4</v>
      </c>
      <c r="D1979" t="s">
        <v>187</v>
      </c>
      <c r="E1979" t="s">
        <v>2238</v>
      </c>
      <c r="F1979">
        <v>285639.07</v>
      </c>
      <c r="G1979" t="s">
        <v>189</v>
      </c>
      <c r="H1979" t="s">
        <v>2117</v>
      </c>
      <c r="I1979" t="s">
        <v>196</v>
      </c>
      <c r="J1979" t="s">
        <v>320</v>
      </c>
    </row>
    <row r="1980" spans="1:10" x14ac:dyDescent="0.25">
      <c r="A1980" t="s">
        <v>186</v>
      </c>
      <c r="B1980">
        <v>7</v>
      </c>
      <c r="C1980">
        <v>4</v>
      </c>
      <c r="D1980" t="s">
        <v>187</v>
      </c>
      <c r="E1980" t="s">
        <v>2239</v>
      </c>
      <c r="F1980">
        <v>157578.79</v>
      </c>
      <c r="G1980" t="s">
        <v>189</v>
      </c>
      <c r="H1980" t="s">
        <v>1997</v>
      </c>
      <c r="I1980" t="s">
        <v>196</v>
      </c>
      <c r="J1980" t="s">
        <v>320</v>
      </c>
    </row>
    <row r="1981" spans="1:10" x14ac:dyDescent="0.25">
      <c r="A1981" t="s">
        <v>186</v>
      </c>
      <c r="B1981">
        <v>7</v>
      </c>
      <c r="C1981">
        <v>4</v>
      </c>
      <c r="D1981" t="s">
        <v>187</v>
      </c>
      <c r="E1981" t="s">
        <v>2240</v>
      </c>
      <c r="F1981">
        <v>508148.96</v>
      </c>
      <c r="G1981" t="s">
        <v>189</v>
      </c>
      <c r="H1981" t="s">
        <v>1997</v>
      </c>
      <c r="I1981" t="s">
        <v>292</v>
      </c>
      <c r="J1981" t="s">
        <v>320</v>
      </c>
    </row>
    <row r="1982" spans="1:10" x14ac:dyDescent="0.25">
      <c r="A1982" t="s">
        <v>186</v>
      </c>
      <c r="B1982">
        <v>7</v>
      </c>
      <c r="C1982">
        <v>4</v>
      </c>
      <c r="D1982" t="s">
        <v>187</v>
      </c>
      <c r="E1982" t="s">
        <v>2241</v>
      </c>
      <c r="F1982">
        <v>230840.81</v>
      </c>
      <c r="G1982" t="s">
        <v>189</v>
      </c>
      <c r="H1982" t="s">
        <v>196</v>
      </c>
      <c r="I1982" t="s">
        <v>196</v>
      </c>
      <c r="J1982" t="s">
        <v>320</v>
      </c>
    </row>
    <row r="1983" spans="1:10" x14ac:dyDescent="0.25">
      <c r="A1983" t="s">
        <v>186</v>
      </c>
      <c r="B1983">
        <v>7</v>
      </c>
      <c r="C1983">
        <v>4</v>
      </c>
      <c r="D1983" t="s">
        <v>187</v>
      </c>
      <c r="E1983" t="s">
        <v>2242</v>
      </c>
      <c r="F1983">
        <v>114803.75</v>
      </c>
      <c r="G1983" t="s">
        <v>189</v>
      </c>
      <c r="H1983" t="s">
        <v>2001</v>
      </c>
      <c r="I1983" t="s">
        <v>289</v>
      </c>
      <c r="J1983" t="s">
        <v>320</v>
      </c>
    </row>
    <row r="1984" spans="1:10" x14ac:dyDescent="0.25">
      <c r="A1984" t="s">
        <v>186</v>
      </c>
      <c r="B1984">
        <v>7</v>
      </c>
      <c r="C1984">
        <v>4</v>
      </c>
      <c r="D1984" t="s">
        <v>187</v>
      </c>
      <c r="E1984" t="s">
        <v>2243</v>
      </c>
      <c r="F1984">
        <v>197930.09</v>
      </c>
      <c r="G1984" t="s">
        <v>189</v>
      </c>
      <c r="H1984" t="s">
        <v>2117</v>
      </c>
      <c r="I1984" t="s">
        <v>196</v>
      </c>
      <c r="J1984" t="s">
        <v>320</v>
      </c>
    </row>
    <row r="1985" spans="1:10" x14ac:dyDescent="0.25">
      <c r="A1985" t="s">
        <v>186</v>
      </c>
      <c r="B1985">
        <v>7</v>
      </c>
      <c r="C1985">
        <v>4</v>
      </c>
      <c r="D1985" t="s">
        <v>187</v>
      </c>
      <c r="E1985" t="s">
        <v>2244</v>
      </c>
      <c r="F1985">
        <v>147981.06</v>
      </c>
      <c r="G1985" t="s">
        <v>189</v>
      </c>
      <c r="H1985" t="s">
        <v>1997</v>
      </c>
      <c r="I1985" t="s">
        <v>292</v>
      </c>
      <c r="J1985" t="s">
        <v>320</v>
      </c>
    </row>
    <row r="1986" spans="1:10" x14ac:dyDescent="0.25">
      <c r="A1986" t="s">
        <v>186</v>
      </c>
      <c r="B1986">
        <v>7</v>
      </c>
      <c r="C1986">
        <v>4</v>
      </c>
      <c r="D1986" t="s">
        <v>187</v>
      </c>
      <c r="E1986" t="s">
        <v>2245</v>
      </c>
      <c r="F1986">
        <v>434136.02</v>
      </c>
      <c r="G1986" t="s">
        <v>189</v>
      </c>
      <c r="H1986" t="s">
        <v>2117</v>
      </c>
      <c r="I1986" t="s">
        <v>196</v>
      </c>
      <c r="J1986" t="s">
        <v>320</v>
      </c>
    </row>
    <row r="1987" spans="1:10" x14ac:dyDescent="0.25">
      <c r="A1987" t="s">
        <v>186</v>
      </c>
      <c r="B1987">
        <v>7</v>
      </c>
      <c r="C1987">
        <v>4</v>
      </c>
      <c r="D1987" t="s">
        <v>187</v>
      </c>
      <c r="E1987" t="s">
        <v>2246</v>
      </c>
      <c r="F1987">
        <v>132584.44</v>
      </c>
      <c r="G1987" t="s">
        <v>189</v>
      </c>
      <c r="H1987" t="s">
        <v>1997</v>
      </c>
      <c r="I1987" t="s">
        <v>292</v>
      </c>
      <c r="J1987" t="s">
        <v>320</v>
      </c>
    </row>
    <row r="1988" spans="1:10" x14ac:dyDescent="0.25">
      <c r="A1988" t="s">
        <v>186</v>
      </c>
      <c r="B1988">
        <v>7</v>
      </c>
      <c r="C1988">
        <v>4</v>
      </c>
      <c r="D1988" t="s">
        <v>187</v>
      </c>
      <c r="E1988" t="s">
        <v>2247</v>
      </c>
      <c r="F1988">
        <v>725969.1</v>
      </c>
      <c r="G1988" t="s">
        <v>189</v>
      </c>
      <c r="H1988" t="s">
        <v>196</v>
      </c>
      <c r="I1988" t="s">
        <v>196</v>
      </c>
      <c r="J1988" t="s">
        <v>320</v>
      </c>
    </row>
    <row r="1989" spans="1:10" x14ac:dyDescent="0.25">
      <c r="A1989" t="s">
        <v>186</v>
      </c>
      <c r="B1989">
        <v>7</v>
      </c>
      <c r="C1989">
        <v>4</v>
      </c>
      <c r="D1989" t="s">
        <v>187</v>
      </c>
      <c r="E1989" t="s">
        <v>2248</v>
      </c>
      <c r="F1989">
        <v>259165.87</v>
      </c>
      <c r="G1989" t="s">
        <v>189</v>
      </c>
      <c r="H1989" t="s">
        <v>1997</v>
      </c>
      <c r="I1989" t="s">
        <v>292</v>
      </c>
      <c r="J1989" t="s">
        <v>320</v>
      </c>
    </row>
    <row r="1990" spans="1:10" x14ac:dyDescent="0.25">
      <c r="A1990" t="s">
        <v>186</v>
      </c>
      <c r="B1990">
        <v>7</v>
      </c>
      <c r="C1990">
        <v>4</v>
      </c>
      <c r="D1990" t="s">
        <v>187</v>
      </c>
      <c r="E1990" t="s">
        <v>2249</v>
      </c>
      <c r="F1990">
        <v>22347.84</v>
      </c>
      <c r="G1990" t="s">
        <v>189</v>
      </c>
      <c r="H1990" t="s">
        <v>1997</v>
      </c>
      <c r="I1990" t="s">
        <v>292</v>
      </c>
      <c r="J1990" t="s">
        <v>320</v>
      </c>
    </row>
    <row r="1991" spans="1:10" x14ac:dyDescent="0.25">
      <c r="A1991" t="s">
        <v>186</v>
      </c>
      <c r="B1991">
        <v>7</v>
      </c>
      <c r="C1991">
        <v>4</v>
      </c>
      <c r="D1991" t="s">
        <v>187</v>
      </c>
      <c r="E1991" t="s">
        <v>2250</v>
      </c>
      <c r="F1991">
        <v>444848.84</v>
      </c>
      <c r="G1991" t="s">
        <v>189</v>
      </c>
      <c r="H1991" t="s">
        <v>196</v>
      </c>
      <c r="I1991" t="s">
        <v>280</v>
      </c>
      <c r="J1991" t="s">
        <v>320</v>
      </c>
    </row>
    <row r="1992" spans="1:10" x14ac:dyDescent="0.25">
      <c r="A1992" t="s">
        <v>186</v>
      </c>
      <c r="B1992">
        <v>7</v>
      </c>
      <c r="C1992">
        <v>4</v>
      </c>
      <c r="D1992" t="s">
        <v>187</v>
      </c>
      <c r="E1992" t="s">
        <v>2251</v>
      </c>
      <c r="F1992">
        <v>121453.5</v>
      </c>
      <c r="G1992" t="s">
        <v>189</v>
      </c>
      <c r="H1992" t="s">
        <v>196</v>
      </c>
      <c r="I1992" t="s">
        <v>196</v>
      </c>
      <c r="J1992" t="s">
        <v>320</v>
      </c>
    </row>
    <row r="1993" spans="1:10" x14ac:dyDescent="0.25">
      <c r="A1993" t="s">
        <v>186</v>
      </c>
      <c r="B1993">
        <v>7</v>
      </c>
      <c r="C1993">
        <v>4</v>
      </c>
      <c r="D1993" t="s">
        <v>187</v>
      </c>
      <c r="E1993" t="s">
        <v>2252</v>
      </c>
      <c r="F1993">
        <v>193696.45</v>
      </c>
      <c r="G1993" t="s">
        <v>189</v>
      </c>
      <c r="H1993" t="s">
        <v>2117</v>
      </c>
      <c r="I1993" t="s">
        <v>196</v>
      </c>
      <c r="J1993" t="s">
        <v>320</v>
      </c>
    </row>
    <row r="1994" spans="1:10" x14ac:dyDescent="0.25">
      <c r="A1994" t="s">
        <v>186</v>
      </c>
      <c r="B1994">
        <v>7</v>
      </c>
      <c r="C1994">
        <v>4</v>
      </c>
      <c r="D1994" t="s">
        <v>187</v>
      </c>
      <c r="E1994" t="s">
        <v>2253</v>
      </c>
      <c r="F1994">
        <v>115720.47</v>
      </c>
      <c r="G1994" t="s">
        <v>189</v>
      </c>
      <c r="H1994" t="s">
        <v>196</v>
      </c>
      <c r="I1994" t="s">
        <v>196</v>
      </c>
      <c r="J1994" t="s">
        <v>320</v>
      </c>
    </row>
    <row r="1995" spans="1:10" x14ac:dyDescent="0.25">
      <c r="A1995" t="s">
        <v>186</v>
      </c>
      <c r="B1995">
        <v>7</v>
      </c>
      <c r="C1995">
        <v>4</v>
      </c>
      <c r="D1995" t="s">
        <v>187</v>
      </c>
      <c r="E1995" t="s">
        <v>2254</v>
      </c>
      <c r="F1995">
        <v>344311.1</v>
      </c>
      <c r="G1995" t="s">
        <v>189</v>
      </c>
      <c r="H1995" t="s">
        <v>2135</v>
      </c>
      <c r="I1995" t="s">
        <v>289</v>
      </c>
      <c r="J1995" t="s">
        <v>320</v>
      </c>
    </row>
    <row r="1996" spans="1:10" x14ac:dyDescent="0.25">
      <c r="A1996" t="s">
        <v>186</v>
      </c>
      <c r="B1996">
        <v>7</v>
      </c>
      <c r="C1996">
        <v>4</v>
      </c>
      <c r="D1996" t="s">
        <v>187</v>
      </c>
      <c r="E1996" t="s">
        <v>2255</v>
      </c>
      <c r="F1996">
        <v>410000.94</v>
      </c>
      <c r="G1996" t="s">
        <v>189</v>
      </c>
      <c r="H1996" t="s">
        <v>1997</v>
      </c>
      <c r="I1996" t="s">
        <v>292</v>
      </c>
      <c r="J1996" t="s">
        <v>320</v>
      </c>
    </row>
    <row r="1997" spans="1:10" x14ac:dyDescent="0.25">
      <c r="A1997" t="s">
        <v>186</v>
      </c>
      <c r="B1997">
        <v>7</v>
      </c>
      <c r="C1997">
        <v>4</v>
      </c>
      <c r="D1997" t="s">
        <v>187</v>
      </c>
      <c r="E1997" t="s">
        <v>2256</v>
      </c>
      <c r="F1997">
        <v>607827.93000000005</v>
      </c>
      <c r="G1997" t="s">
        <v>189</v>
      </c>
      <c r="H1997" t="s">
        <v>2187</v>
      </c>
      <c r="I1997" t="s">
        <v>278</v>
      </c>
      <c r="J1997" t="s">
        <v>320</v>
      </c>
    </row>
    <row r="1998" spans="1:10" x14ac:dyDescent="0.25">
      <c r="A1998" t="s">
        <v>186</v>
      </c>
      <c r="B1998">
        <v>7</v>
      </c>
      <c r="C1998">
        <v>4</v>
      </c>
      <c r="D1998" t="s">
        <v>187</v>
      </c>
      <c r="E1998" t="s">
        <v>2257</v>
      </c>
      <c r="F1998">
        <v>194604.13</v>
      </c>
      <c r="G1998" t="s">
        <v>189</v>
      </c>
      <c r="H1998" t="s">
        <v>2117</v>
      </c>
      <c r="I1998" t="s">
        <v>307</v>
      </c>
      <c r="J1998" t="s">
        <v>320</v>
      </c>
    </row>
    <row r="1999" spans="1:10" x14ac:dyDescent="0.25">
      <c r="A1999" t="s">
        <v>186</v>
      </c>
      <c r="B1999">
        <v>7</v>
      </c>
      <c r="C1999">
        <v>4</v>
      </c>
      <c r="D1999" t="s">
        <v>187</v>
      </c>
      <c r="E1999" t="s">
        <v>2258</v>
      </c>
      <c r="F1999">
        <v>65890.94</v>
      </c>
      <c r="G1999" t="s">
        <v>189</v>
      </c>
      <c r="H1999" t="s">
        <v>196</v>
      </c>
      <c r="I1999" t="s">
        <v>292</v>
      </c>
      <c r="J1999" t="s">
        <v>320</v>
      </c>
    </row>
    <row r="2000" spans="1:10" x14ac:dyDescent="0.25">
      <c r="A2000" t="s">
        <v>186</v>
      </c>
      <c r="B2000">
        <v>7</v>
      </c>
      <c r="C2000">
        <v>4</v>
      </c>
      <c r="D2000" t="s">
        <v>187</v>
      </c>
      <c r="E2000" t="s">
        <v>2259</v>
      </c>
      <c r="F2000">
        <v>755953.14</v>
      </c>
      <c r="G2000" t="s">
        <v>189</v>
      </c>
      <c r="H2000" t="s">
        <v>2135</v>
      </c>
      <c r="I2000" t="s">
        <v>289</v>
      </c>
      <c r="J2000" t="s">
        <v>320</v>
      </c>
    </row>
    <row r="2001" spans="1:10" x14ac:dyDescent="0.25">
      <c r="A2001" t="s">
        <v>186</v>
      </c>
      <c r="B2001">
        <v>7</v>
      </c>
      <c r="C2001">
        <v>4</v>
      </c>
      <c r="D2001" t="s">
        <v>187</v>
      </c>
      <c r="E2001" t="s">
        <v>2260</v>
      </c>
      <c r="F2001">
        <v>214594.13</v>
      </c>
      <c r="G2001" t="s">
        <v>189</v>
      </c>
      <c r="H2001" t="s">
        <v>196</v>
      </c>
      <c r="I2001" t="s">
        <v>196</v>
      </c>
      <c r="J2001" t="s">
        <v>320</v>
      </c>
    </row>
    <row r="2002" spans="1:10" x14ac:dyDescent="0.25">
      <c r="A2002" t="s">
        <v>186</v>
      </c>
      <c r="B2002">
        <v>7</v>
      </c>
      <c r="C2002">
        <v>4</v>
      </c>
      <c r="D2002" t="s">
        <v>187</v>
      </c>
      <c r="E2002" t="s">
        <v>2261</v>
      </c>
      <c r="F2002">
        <v>322743.5</v>
      </c>
      <c r="G2002" t="s">
        <v>189</v>
      </c>
      <c r="H2002" t="s">
        <v>2135</v>
      </c>
      <c r="I2002" t="s">
        <v>2148</v>
      </c>
      <c r="J2002" t="s">
        <v>320</v>
      </c>
    </row>
    <row r="2003" spans="1:10" x14ac:dyDescent="0.25">
      <c r="A2003" t="s">
        <v>186</v>
      </c>
      <c r="B2003">
        <v>7</v>
      </c>
      <c r="C2003">
        <v>4</v>
      </c>
      <c r="D2003" t="s">
        <v>187</v>
      </c>
      <c r="E2003" t="s">
        <v>2262</v>
      </c>
      <c r="F2003">
        <v>1166.99</v>
      </c>
      <c r="G2003" t="s">
        <v>189</v>
      </c>
      <c r="H2003" t="s">
        <v>2166</v>
      </c>
      <c r="I2003" t="s">
        <v>1695</v>
      </c>
      <c r="J2003" t="s">
        <v>320</v>
      </c>
    </row>
    <row r="2004" spans="1:10" x14ac:dyDescent="0.25">
      <c r="A2004" t="s">
        <v>186</v>
      </c>
      <c r="B2004">
        <v>7</v>
      </c>
      <c r="C2004">
        <v>4</v>
      </c>
      <c r="D2004" t="s">
        <v>187</v>
      </c>
      <c r="E2004" t="s">
        <v>2263</v>
      </c>
      <c r="F2004">
        <v>83119.289999999994</v>
      </c>
      <c r="G2004" t="s">
        <v>189</v>
      </c>
      <c r="H2004" t="s">
        <v>1997</v>
      </c>
      <c r="I2004" t="s">
        <v>292</v>
      </c>
      <c r="J2004" t="s">
        <v>320</v>
      </c>
    </row>
    <row r="2005" spans="1:10" x14ac:dyDescent="0.25">
      <c r="A2005" t="s">
        <v>186</v>
      </c>
      <c r="B2005">
        <v>7</v>
      </c>
      <c r="C2005">
        <v>4</v>
      </c>
      <c r="D2005" t="s">
        <v>187</v>
      </c>
      <c r="E2005" t="s">
        <v>2264</v>
      </c>
      <c r="F2005">
        <v>266400.57</v>
      </c>
      <c r="G2005" t="s">
        <v>189</v>
      </c>
      <c r="H2005" t="s">
        <v>1997</v>
      </c>
      <c r="I2005" t="s">
        <v>292</v>
      </c>
      <c r="J2005" t="s">
        <v>320</v>
      </c>
    </row>
    <row r="2006" spans="1:10" x14ac:dyDescent="0.25">
      <c r="A2006" t="s">
        <v>186</v>
      </c>
      <c r="B2006">
        <v>7</v>
      </c>
      <c r="C2006">
        <v>4</v>
      </c>
      <c r="D2006" t="s">
        <v>187</v>
      </c>
      <c r="E2006" t="s">
        <v>2265</v>
      </c>
      <c r="F2006">
        <v>470962.62</v>
      </c>
      <c r="G2006" t="s">
        <v>189</v>
      </c>
      <c r="H2006" t="s">
        <v>196</v>
      </c>
      <c r="I2006" t="s">
        <v>196</v>
      </c>
      <c r="J2006" t="s">
        <v>320</v>
      </c>
    </row>
    <row r="2007" spans="1:10" x14ac:dyDescent="0.25">
      <c r="A2007" t="s">
        <v>186</v>
      </c>
      <c r="B2007">
        <v>7</v>
      </c>
      <c r="C2007">
        <v>4</v>
      </c>
      <c r="D2007" t="s">
        <v>187</v>
      </c>
      <c r="E2007" t="s">
        <v>2266</v>
      </c>
      <c r="F2007">
        <v>119965.33</v>
      </c>
      <c r="G2007" t="s">
        <v>189</v>
      </c>
      <c r="H2007" t="s">
        <v>1997</v>
      </c>
      <c r="I2007" t="s">
        <v>292</v>
      </c>
      <c r="J2007" t="s">
        <v>320</v>
      </c>
    </row>
    <row r="2008" spans="1:10" x14ac:dyDescent="0.25">
      <c r="A2008" t="s">
        <v>186</v>
      </c>
      <c r="B2008">
        <v>7</v>
      </c>
      <c r="C2008">
        <v>4</v>
      </c>
      <c r="D2008" t="s">
        <v>187</v>
      </c>
      <c r="E2008" t="s">
        <v>2267</v>
      </c>
      <c r="F2008">
        <v>79604.3</v>
      </c>
      <c r="G2008" t="s">
        <v>189</v>
      </c>
      <c r="H2008" t="s">
        <v>196</v>
      </c>
      <c r="I2008" t="s">
        <v>196</v>
      </c>
      <c r="J2008" t="s">
        <v>320</v>
      </c>
    </row>
    <row r="2009" spans="1:10" x14ac:dyDescent="0.25">
      <c r="A2009" t="s">
        <v>186</v>
      </c>
      <c r="B2009">
        <v>7</v>
      </c>
      <c r="C2009">
        <v>4</v>
      </c>
      <c r="D2009" t="s">
        <v>187</v>
      </c>
      <c r="E2009" t="s">
        <v>2268</v>
      </c>
      <c r="F2009">
        <v>180132.69</v>
      </c>
      <c r="G2009" t="s">
        <v>189</v>
      </c>
      <c r="H2009" t="s">
        <v>2117</v>
      </c>
      <c r="I2009" t="s">
        <v>292</v>
      </c>
      <c r="J2009" t="s">
        <v>320</v>
      </c>
    </row>
    <row r="2010" spans="1:10" x14ac:dyDescent="0.25">
      <c r="A2010" t="s">
        <v>186</v>
      </c>
      <c r="B2010">
        <v>7</v>
      </c>
      <c r="C2010">
        <v>4</v>
      </c>
      <c r="D2010" t="s">
        <v>187</v>
      </c>
      <c r="E2010" t="s">
        <v>2269</v>
      </c>
      <c r="F2010">
        <v>118000.16</v>
      </c>
      <c r="G2010" t="s">
        <v>189</v>
      </c>
      <c r="H2010" t="s">
        <v>2117</v>
      </c>
      <c r="I2010" t="s">
        <v>196</v>
      </c>
      <c r="J2010" t="s">
        <v>320</v>
      </c>
    </row>
    <row r="2011" spans="1:10" x14ac:dyDescent="0.25">
      <c r="A2011" t="s">
        <v>186</v>
      </c>
      <c r="B2011">
        <v>7</v>
      </c>
      <c r="C2011">
        <v>4</v>
      </c>
      <c r="D2011" t="s">
        <v>187</v>
      </c>
      <c r="E2011" t="s">
        <v>2270</v>
      </c>
      <c r="F2011">
        <v>231319.41</v>
      </c>
      <c r="G2011" t="s">
        <v>189</v>
      </c>
      <c r="H2011" t="s">
        <v>2117</v>
      </c>
      <c r="I2011" t="s">
        <v>196</v>
      </c>
      <c r="J2011" t="s">
        <v>320</v>
      </c>
    </row>
    <row r="2012" spans="1:10" x14ac:dyDescent="0.25">
      <c r="A2012" t="s">
        <v>186</v>
      </c>
      <c r="B2012">
        <v>7</v>
      </c>
      <c r="C2012">
        <v>4</v>
      </c>
      <c r="D2012" t="s">
        <v>187</v>
      </c>
      <c r="E2012" t="s">
        <v>2271</v>
      </c>
      <c r="F2012">
        <v>167286.9</v>
      </c>
      <c r="G2012" t="s">
        <v>189</v>
      </c>
      <c r="H2012" t="s">
        <v>2117</v>
      </c>
      <c r="I2012" t="s">
        <v>292</v>
      </c>
      <c r="J2012" t="s">
        <v>320</v>
      </c>
    </row>
    <row r="2013" spans="1:10" x14ac:dyDescent="0.25">
      <c r="A2013" t="s">
        <v>186</v>
      </c>
      <c r="B2013">
        <v>7</v>
      </c>
      <c r="C2013">
        <v>4</v>
      </c>
      <c r="D2013" t="s">
        <v>187</v>
      </c>
      <c r="E2013" t="s">
        <v>2272</v>
      </c>
      <c r="F2013">
        <v>366172.17</v>
      </c>
      <c r="G2013" t="s">
        <v>189</v>
      </c>
      <c r="H2013" t="s">
        <v>2145</v>
      </c>
      <c r="I2013" t="s">
        <v>292</v>
      </c>
      <c r="J2013" t="s">
        <v>320</v>
      </c>
    </row>
    <row r="2014" spans="1:10" x14ac:dyDescent="0.25">
      <c r="A2014" t="s">
        <v>186</v>
      </c>
      <c r="B2014">
        <v>7</v>
      </c>
      <c r="C2014">
        <v>4</v>
      </c>
      <c r="D2014" t="s">
        <v>187</v>
      </c>
      <c r="E2014" t="s">
        <v>2273</v>
      </c>
      <c r="F2014">
        <v>11318.33</v>
      </c>
      <c r="G2014" t="s">
        <v>189</v>
      </c>
      <c r="H2014" t="s">
        <v>1997</v>
      </c>
      <c r="I2014" t="s">
        <v>292</v>
      </c>
      <c r="J2014" t="s">
        <v>320</v>
      </c>
    </row>
    <row r="2015" spans="1:10" x14ac:dyDescent="0.25">
      <c r="A2015" t="s">
        <v>186</v>
      </c>
      <c r="B2015">
        <v>7</v>
      </c>
      <c r="C2015">
        <v>4</v>
      </c>
      <c r="D2015" t="s">
        <v>187</v>
      </c>
      <c r="E2015" t="s">
        <v>2274</v>
      </c>
      <c r="F2015">
        <v>144476.32</v>
      </c>
      <c r="G2015" t="s">
        <v>189</v>
      </c>
      <c r="H2015" t="s">
        <v>2117</v>
      </c>
      <c r="I2015" t="s">
        <v>292</v>
      </c>
      <c r="J2015" t="s">
        <v>320</v>
      </c>
    </row>
    <row r="2016" spans="1:10" x14ac:dyDescent="0.25">
      <c r="A2016" t="s">
        <v>186</v>
      </c>
      <c r="B2016">
        <v>7</v>
      </c>
      <c r="C2016">
        <v>4</v>
      </c>
      <c r="D2016" t="s">
        <v>187</v>
      </c>
      <c r="E2016" t="s">
        <v>2275</v>
      </c>
      <c r="F2016">
        <v>67489.78</v>
      </c>
      <c r="G2016" t="s">
        <v>189</v>
      </c>
      <c r="H2016" t="s">
        <v>2117</v>
      </c>
      <c r="I2016" t="s">
        <v>292</v>
      </c>
      <c r="J2016" t="s">
        <v>320</v>
      </c>
    </row>
    <row r="2017" spans="1:10" x14ac:dyDescent="0.25">
      <c r="A2017" t="s">
        <v>186</v>
      </c>
      <c r="B2017">
        <v>7</v>
      </c>
      <c r="C2017">
        <v>4</v>
      </c>
      <c r="D2017" t="s">
        <v>187</v>
      </c>
      <c r="E2017" t="s">
        <v>2276</v>
      </c>
      <c r="F2017">
        <v>230696.26</v>
      </c>
      <c r="G2017" t="s">
        <v>189</v>
      </c>
      <c r="H2017" t="s">
        <v>1997</v>
      </c>
      <c r="I2017" t="s">
        <v>292</v>
      </c>
      <c r="J2017" t="s">
        <v>320</v>
      </c>
    </row>
    <row r="2018" spans="1:10" x14ac:dyDescent="0.25">
      <c r="A2018" t="s">
        <v>186</v>
      </c>
      <c r="B2018">
        <v>7</v>
      </c>
      <c r="C2018">
        <v>4</v>
      </c>
      <c r="D2018" t="s">
        <v>187</v>
      </c>
      <c r="E2018" t="s">
        <v>2277</v>
      </c>
      <c r="F2018">
        <v>100021.34</v>
      </c>
      <c r="G2018" t="s">
        <v>189</v>
      </c>
      <c r="H2018" t="s">
        <v>2135</v>
      </c>
      <c r="I2018" t="s">
        <v>282</v>
      </c>
      <c r="J2018" t="s">
        <v>320</v>
      </c>
    </row>
    <row r="2019" spans="1:10" x14ac:dyDescent="0.25">
      <c r="A2019" t="s">
        <v>186</v>
      </c>
      <c r="B2019">
        <v>7</v>
      </c>
      <c r="C2019">
        <v>4</v>
      </c>
      <c r="D2019" t="s">
        <v>187</v>
      </c>
      <c r="E2019" t="s">
        <v>2278</v>
      </c>
      <c r="F2019">
        <v>284678.90999999997</v>
      </c>
      <c r="G2019" t="s">
        <v>189</v>
      </c>
      <c r="H2019" t="s">
        <v>711</v>
      </c>
      <c r="I2019" t="s">
        <v>711</v>
      </c>
      <c r="J2019" t="s">
        <v>320</v>
      </c>
    </row>
    <row r="2020" spans="1:10" x14ac:dyDescent="0.25">
      <c r="A2020" t="s">
        <v>186</v>
      </c>
      <c r="B2020">
        <v>7</v>
      </c>
      <c r="C2020">
        <v>4</v>
      </c>
      <c r="D2020" t="s">
        <v>187</v>
      </c>
      <c r="E2020" t="s">
        <v>2279</v>
      </c>
      <c r="F2020">
        <v>4291.84</v>
      </c>
      <c r="G2020" t="s">
        <v>189</v>
      </c>
      <c r="H2020" t="s">
        <v>1997</v>
      </c>
      <c r="I2020" t="s">
        <v>196</v>
      </c>
      <c r="J2020" t="s">
        <v>320</v>
      </c>
    </row>
    <row r="2021" spans="1:10" x14ac:dyDescent="0.25">
      <c r="A2021" t="s">
        <v>186</v>
      </c>
      <c r="B2021">
        <v>7</v>
      </c>
      <c r="C2021">
        <v>4</v>
      </c>
      <c r="D2021" t="s">
        <v>187</v>
      </c>
      <c r="E2021" t="s">
        <v>2280</v>
      </c>
      <c r="F2021">
        <v>454105.88</v>
      </c>
      <c r="G2021" t="s">
        <v>189</v>
      </c>
      <c r="H2021" t="s">
        <v>1997</v>
      </c>
      <c r="I2021" t="s">
        <v>196</v>
      </c>
      <c r="J2021" t="s">
        <v>320</v>
      </c>
    </row>
    <row r="2022" spans="1:10" x14ac:dyDescent="0.25">
      <c r="A2022" t="s">
        <v>186</v>
      </c>
      <c r="B2022">
        <v>7</v>
      </c>
      <c r="C2022">
        <v>4</v>
      </c>
      <c r="D2022" t="s">
        <v>187</v>
      </c>
      <c r="E2022" t="s">
        <v>2281</v>
      </c>
      <c r="F2022">
        <v>119139.11</v>
      </c>
      <c r="G2022" t="s">
        <v>189</v>
      </c>
      <c r="H2022" t="s">
        <v>196</v>
      </c>
      <c r="I2022" t="s">
        <v>196</v>
      </c>
      <c r="J2022" t="s">
        <v>320</v>
      </c>
    </row>
    <row r="2023" spans="1:10" x14ac:dyDescent="0.25">
      <c r="A2023" t="s">
        <v>186</v>
      </c>
      <c r="B2023">
        <v>7</v>
      </c>
      <c r="C2023">
        <v>4</v>
      </c>
      <c r="D2023" t="s">
        <v>187</v>
      </c>
      <c r="E2023" t="s">
        <v>2282</v>
      </c>
      <c r="F2023">
        <v>415108.34</v>
      </c>
      <c r="G2023" t="s">
        <v>189</v>
      </c>
      <c r="H2023" t="s">
        <v>2187</v>
      </c>
      <c r="I2023" t="s">
        <v>289</v>
      </c>
      <c r="J2023" t="s">
        <v>320</v>
      </c>
    </row>
    <row r="2024" spans="1:10" x14ac:dyDescent="0.25">
      <c r="A2024" t="s">
        <v>186</v>
      </c>
      <c r="B2024">
        <v>7</v>
      </c>
      <c r="C2024">
        <v>4</v>
      </c>
      <c r="D2024" t="s">
        <v>187</v>
      </c>
      <c r="E2024" t="s">
        <v>2283</v>
      </c>
      <c r="F2024">
        <v>130459.37</v>
      </c>
      <c r="G2024" t="s">
        <v>189</v>
      </c>
      <c r="H2024" t="s">
        <v>196</v>
      </c>
      <c r="I2024" t="s">
        <v>196</v>
      </c>
      <c r="J2024" t="s">
        <v>320</v>
      </c>
    </row>
    <row r="2025" spans="1:10" x14ac:dyDescent="0.25">
      <c r="A2025" t="s">
        <v>186</v>
      </c>
      <c r="B2025">
        <v>7</v>
      </c>
      <c r="C2025">
        <v>4</v>
      </c>
      <c r="D2025" t="s">
        <v>187</v>
      </c>
      <c r="E2025" t="s">
        <v>2284</v>
      </c>
      <c r="F2025">
        <v>17189.84</v>
      </c>
      <c r="G2025" t="s">
        <v>189</v>
      </c>
      <c r="H2025" t="s">
        <v>2145</v>
      </c>
      <c r="I2025" t="s">
        <v>292</v>
      </c>
      <c r="J2025" t="s">
        <v>320</v>
      </c>
    </row>
    <row r="2026" spans="1:10" x14ac:dyDescent="0.25">
      <c r="A2026" t="s">
        <v>186</v>
      </c>
      <c r="B2026">
        <v>7</v>
      </c>
      <c r="C2026">
        <v>4</v>
      </c>
      <c r="D2026" t="s">
        <v>187</v>
      </c>
      <c r="E2026" t="s">
        <v>2285</v>
      </c>
      <c r="F2026">
        <v>331201.76</v>
      </c>
      <c r="G2026" t="s">
        <v>189</v>
      </c>
      <c r="H2026" t="s">
        <v>2187</v>
      </c>
      <c r="I2026" t="s">
        <v>280</v>
      </c>
      <c r="J2026" t="s">
        <v>320</v>
      </c>
    </row>
    <row r="2027" spans="1:10" x14ac:dyDescent="0.25">
      <c r="A2027" t="s">
        <v>186</v>
      </c>
      <c r="B2027">
        <v>7</v>
      </c>
      <c r="C2027">
        <v>4</v>
      </c>
      <c r="D2027" t="s">
        <v>187</v>
      </c>
      <c r="E2027" t="s">
        <v>2286</v>
      </c>
      <c r="F2027">
        <v>782846.96</v>
      </c>
      <c r="G2027" t="s">
        <v>189</v>
      </c>
      <c r="H2027" t="s">
        <v>2115</v>
      </c>
      <c r="I2027" t="s">
        <v>280</v>
      </c>
      <c r="J2027" t="s">
        <v>320</v>
      </c>
    </row>
    <row r="2028" spans="1:10" x14ac:dyDescent="0.25">
      <c r="A2028" t="s">
        <v>186</v>
      </c>
      <c r="B2028">
        <v>7</v>
      </c>
      <c r="C2028">
        <v>4</v>
      </c>
      <c r="D2028" t="s">
        <v>187</v>
      </c>
      <c r="E2028" t="s">
        <v>2287</v>
      </c>
      <c r="F2028">
        <v>70831.710000000006</v>
      </c>
      <c r="G2028" t="s">
        <v>189</v>
      </c>
      <c r="H2028" t="s">
        <v>2117</v>
      </c>
      <c r="I2028" t="s">
        <v>292</v>
      </c>
      <c r="J2028" t="s">
        <v>320</v>
      </c>
    </row>
    <row r="2029" spans="1:10" x14ac:dyDescent="0.25">
      <c r="A2029" t="s">
        <v>186</v>
      </c>
      <c r="B2029">
        <v>7</v>
      </c>
      <c r="C2029">
        <v>4</v>
      </c>
      <c r="D2029" t="s">
        <v>187</v>
      </c>
      <c r="E2029" t="s">
        <v>2288</v>
      </c>
      <c r="F2029">
        <v>232532.63</v>
      </c>
      <c r="G2029" t="s">
        <v>189</v>
      </c>
      <c r="H2029" t="s">
        <v>2117</v>
      </c>
      <c r="I2029" t="s">
        <v>292</v>
      </c>
      <c r="J2029" t="s">
        <v>320</v>
      </c>
    </row>
    <row r="2030" spans="1:10" x14ac:dyDescent="0.25">
      <c r="A2030" t="s">
        <v>186</v>
      </c>
      <c r="B2030">
        <v>7</v>
      </c>
      <c r="C2030">
        <v>4</v>
      </c>
      <c r="D2030" t="s">
        <v>187</v>
      </c>
      <c r="E2030" t="s">
        <v>2289</v>
      </c>
      <c r="F2030">
        <v>175965.21</v>
      </c>
      <c r="G2030" t="s">
        <v>189</v>
      </c>
      <c r="H2030" t="s">
        <v>1997</v>
      </c>
      <c r="I2030" t="s">
        <v>292</v>
      </c>
      <c r="J2030" t="s">
        <v>320</v>
      </c>
    </row>
    <row r="2031" spans="1:10" x14ac:dyDescent="0.25">
      <c r="A2031" t="s">
        <v>186</v>
      </c>
      <c r="B2031">
        <v>7</v>
      </c>
      <c r="C2031">
        <v>4</v>
      </c>
      <c r="D2031" t="s">
        <v>187</v>
      </c>
      <c r="E2031" t="s">
        <v>2290</v>
      </c>
      <c r="F2031">
        <v>125162.39</v>
      </c>
      <c r="G2031" t="s">
        <v>189</v>
      </c>
      <c r="H2031" t="s">
        <v>2117</v>
      </c>
      <c r="I2031" t="s">
        <v>196</v>
      </c>
      <c r="J2031" t="s">
        <v>320</v>
      </c>
    </row>
    <row r="2032" spans="1:10" x14ac:dyDescent="0.25">
      <c r="A2032" t="s">
        <v>186</v>
      </c>
      <c r="B2032">
        <v>7</v>
      </c>
      <c r="C2032">
        <v>4</v>
      </c>
      <c r="D2032" t="s">
        <v>187</v>
      </c>
      <c r="E2032" t="s">
        <v>2291</v>
      </c>
      <c r="F2032">
        <v>548100.34</v>
      </c>
      <c r="G2032" t="s">
        <v>189</v>
      </c>
      <c r="H2032" t="s">
        <v>196</v>
      </c>
      <c r="I2032" t="s">
        <v>196</v>
      </c>
      <c r="J2032" t="s">
        <v>320</v>
      </c>
    </row>
    <row r="2033" spans="1:10" x14ac:dyDescent="0.25">
      <c r="A2033" t="s">
        <v>186</v>
      </c>
      <c r="B2033">
        <v>7</v>
      </c>
      <c r="C2033">
        <v>4</v>
      </c>
      <c r="D2033" t="s">
        <v>187</v>
      </c>
      <c r="E2033" t="s">
        <v>2292</v>
      </c>
      <c r="F2033">
        <v>351525.15</v>
      </c>
      <c r="G2033" t="s">
        <v>189</v>
      </c>
      <c r="H2033" t="s">
        <v>2117</v>
      </c>
      <c r="I2033" t="s">
        <v>196</v>
      </c>
      <c r="J2033" t="s">
        <v>320</v>
      </c>
    </row>
    <row r="2034" spans="1:10" x14ac:dyDescent="0.25">
      <c r="A2034" t="s">
        <v>186</v>
      </c>
      <c r="B2034">
        <v>7</v>
      </c>
      <c r="C2034">
        <v>4</v>
      </c>
      <c r="D2034" t="s">
        <v>187</v>
      </c>
      <c r="E2034" t="s">
        <v>2293</v>
      </c>
      <c r="F2034">
        <v>57420.23</v>
      </c>
      <c r="G2034" t="s">
        <v>189</v>
      </c>
      <c r="H2034" t="s">
        <v>196</v>
      </c>
      <c r="I2034" t="s">
        <v>300</v>
      </c>
      <c r="J2034" t="s">
        <v>320</v>
      </c>
    </row>
    <row r="2035" spans="1:10" x14ac:dyDescent="0.25">
      <c r="A2035" t="s">
        <v>186</v>
      </c>
      <c r="B2035">
        <v>7</v>
      </c>
      <c r="C2035">
        <v>4</v>
      </c>
      <c r="D2035" t="s">
        <v>187</v>
      </c>
      <c r="E2035" t="s">
        <v>2294</v>
      </c>
      <c r="F2035">
        <v>532629.6</v>
      </c>
      <c r="G2035" t="s">
        <v>189</v>
      </c>
      <c r="H2035" t="s">
        <v>2187</v>
      </c>
      <c r="I2035" t="s">
        <v>282</v>
      </c>
      <c r="J2035" t="s">
        <v>320</v>
      </c>
    </row>
    <row r="2036" spans="1:10" x14ac:dyDescent="0.25">
      <c r="A2036" t="s">
        <v>186</v>
      </c>
      <c r="B2036">
        <v>7</v>
      </c>
      <c r="C2036">
        <v>4</v>
      </c>
      <c r="D2036" t="s">
        <v>187</v>
      </c>
      <c r="E2036" t="s">
        <v>2295</v>
      </c>
      <c r="F2036">
        <v>152101.97</v>
      </c>
      <c r="G2036" t="s">
        <v>189</v>
      </c>
      <c r="H2036" t="s">
        <v>1997</v>
      </c>
      <c r="I2036" t="s">
        <v>196</v>
      </c>
      <c r="J2036" t="s">
        <v>320</v>
      </c>
    </row>
    <row r="2037" spans="1:10" x14ac:dyDescent="0.25">
      <c r="A2037" t="s">
        <v>186</v>
      </c>
      <c r="B2037">
        <v>7</v>
      </c>
      <c r="C2037">
        <v>4</v>
      </c>
      <c r="D2037" t="s">
        <v>187</v>
      </c>
      <c r="E2037" t="s">
        <v>2296</v>
      </c>
      <c r="F2037">
        <v>13141.43</v>
      </c>
      <c r="G2037" t="s">
        <v>189</v>
      </c>
      <c r="H2037" t="s">
        <v>1997</v>
      </c>
      <c r="I2037" t="s">
        <v>292</v>
      </c>
      <c r="J2037" t="s">
        <v>320</v>
      </c>
    </row>
    <row r="2038" spans="1:10" x14ac:dyDescent="0.25">
      <c r="A2038" t="s">
        <v>186</v>
      </c>
      <c r="B2038">
        <v>7</v>
      </c>
      <c r="C2038">
        <v>4</v>
      </c>
      <c r="D2038" t="s">
        <v>187</v>
      </c>
      <c r="E2038" t="s">
        <v>2297</v>
      </c>
      <c r="F2038">
        <v>246624.46</v>
      </c>
      <c r="G2038" t="s">
        <v>189</v>
      </c>
      <c r="H2038" t="s">
        <v>196</v>
      </c>
      <c r="I2038" t="s">
        <v>196</v>
      </c>
      <c r="J2038" t="s">
        <v>320</v>
      </c>
    </row>
    <row r="2039" spans="1:10" x14ac:dyDescent="0.25">
      <c r="A2039" t="s">
        <v>186</v>
      </c>
      <c r="B2039">
        <v>7</v>
      </c>
      <c r="C2039">
        <v>4</v>
      </c>
      <c r="D2039" t="s">
        <v>187</v>
      </c>
      <c r="E2039" t="s">
        <v>2298</v>
      </c>
      <c r="F2039">
        <v>375450.01</v>
      </c>
      <c r="G2039" t="s">
        <v>189</v>
      </c>
      <c r="H2039" t="s">
        <v>711</v>
      </c>
      <c r="I2039" t="s">
        <v>711</v>
      </c>
      <c r="J2039" t="s">
        <v>320</v>
      </c>
    </row>
    <row r="2040" spans="1:10" x14ac:dyDescent="0.25">
      <c r="A2040" t="s">
        <v>186</v>
      </c>
      <c r="B2040">
        <v>7</v>
      </c>
      <c r="C2040">
        <v>4</v>
      </c>
      <c r="D2040" t="s">
        <v>187</v>
      </c>
      <c r="E2040" t="s">
        <v>2299</v>
      </c>
      <c r="F2040">
        <v>536470.44999999995</v>
      </c>
      <c r="G2040" t="s">
        <v>189</v>
      </c>
      <c r="H2040" t="s">
        <v>2117</v>
      </c>
      <c r="I2040" t="s">
        <v>292</v>
      </c>
      <c r="J2040" t="s">
        <v>320</v>
      </c>
    </row>
    <row r="2041" spans="1:10" x14ac:dyDescent="0.25">
      <c r="A2041" t="s">
        <v>186</v>
      </c>
      <c r="B2041">
        <v>7</v>
      </c>
      <c r="C2041">
        <v>4</v>
      </c>
      <c r="D2041" t="s">
        <v>187</v>
      </c>
      <c r="E2041" t="s">
        <v>2300</v>
      </c>
      <c r="F2041">
        <v>477705.47</v>
      </c>
      <c r="G2041" t="s">
        <v>189</v>
      </c>
      <c r="H2041" t="s">
        <v>2117</v>
      </c>
      <c r="I2041" t="s">
        <v>196</v>
      </c>
      <c r="J2041" t="s">
        <v>320</v>
      </c>
    </row>
    <row r="2042" spans="1:10" x14ac:dyDescent="0.25">
      <c r="A2042" t="s">
        <v>186</v>
      </c>
      <c r="B2042">
        <v>7</v>
      </c>
      <c r="C2042">
        <v>4</v>
      </c>
      <c r="D2042" t="s">
        <v>187</v>
      </c>
      <c r="E2042" t="s">
        <v>2301</v>
      </c>
      <c r="F2042">
        <v>90083.03</v>
      </c>
      <c r="G2042" t="s">
        <v>189</v>
      </c>
      <c r="H2042" t="s">
        <v>2117</v>
      </c>
      <c r="I2042" t="s">
        <v>292</v>
      </c>
      <c r="J2042" t="s">
        <v>320</v>
      </c>
    </row>
    <row r="2043" spans="1:10" x14ac:dyDescent="0.25">
      <c r="A2043" t="s">
        <v>186</v>
      </c>
      <c r="B2043">
        <v>7</v>
      </c>
      <c r="C2043">
        <v>4</v>
      </c>
      <c r="D2043" t="s">
        <v>187</v>
      </c>
      <c r="E2043" t="s">
        <v>2302</v>
      </c>
      <c r="F2043">
        <v>491646.52</v>
      </c>
      <c r="G2043" t="s">
        <v>189</v>
      </c>
      <c r="H2043" t="s">
        <v>2117</v>
      </c>
      <c r="I2043" t="s">
        <v>196</v>
      </c>
      <c r="J2043" t="s">
        <v>320</v>
      </c>
    </row>
    <row r="2044" spans="1:10" x14ac:dyDescent="0.25">
      <c r="A2044" t="s">
        <v>186</v>
      </c>
      <c r="B2044">
        <v>7</v>
      </c>
      <c r="C2044">
        <v>4</v>
      </c>
      <c r="D2044" t="s">
        <v>187</v>
      </c>
      <c r="E2044" t="s">
        <v>2303</v>
      </c>
      <c r="F2044">
        <v>441599.75</v>
      </c>
      <c r="G2044" t="s">
        <v>189</v>
      </c>
      <c r="H2044" t="s">
        <v>2135</v>
      </c>
      <c r="I2044" t="s">
        <v>282</v>
      </c>
      <c r="J2044" t="s">
        <v>320</v>
      </c>
    </row>
    <row r="2045" spans="1:10" x14ac:dyDescent="0.25">
      <c r="A2045" t="s">
        <v>186</v>
      </c>
      <c r="B2045">
        <v>7</v>
      </c>
      <c r="C2045">
        <v>4</v>
      </c>
      <c r="D2045" t="s">
        <v>187</v>
      </c>
      <c r="E2045" t="s">
        <v>2304</v>
      </c>
      <c r="F2045">
        <v>753196.59</v>
      </c>
      <c r="G2045" t="s">
        <v>189</v>
      </c>
      <c r="H2045" t="s">
        <v>196</v>
      </c>
      <c r="I2045" t="s">
        <v>196</v>
      </c>
      <c r="J2045" t="s">
        <v>320</v>
      </c>
    </row>
    <row r="2046" spans="1:10" x14ac:dyDescent="0.25">
      <c r="A2046" t="s">
        <v>186</v>
      </c>
      <c r="B2046">
        <v>7</v>
      </c>
      <c r="C2046">
        <v>4</v>
      </c>
      <c r="D2046" t="s">
        <v>187</v>
      </c>
      <c r="E2046" t="s">
        <v>2305</v>
      </c>
      <c r="F2046">
        <v>21244.79</v>
      </c>
      <c r="G2046" t="s">
        <v>189</v>
      </c>
      <c r="H2046" t="s">
        <v>2117</v>
      </c>
      <c r="I2046" t="s">
        <v>300</v>
      </c>
      <c r="J2046" t="s">
        <v>320</v>
      </c>
    </row>
    <row r="2047" spans="1:10" x14ac:dyDescent="0.25">
      <c r="A2047" t="s">
        <v>186</v>
      </c>
      <c r="B2047">
        <v>7</v>
      </c>
      <c r="C2047">
        <v>4</v>
      </c>
      <c r="D2047" t="s">
        <v>187</v>
      </c>
      <c r="E2047" t="s">
        <v>2306</v>
      </c>
      <c r="F2047">
        <v>30084.19</v>
      </c>
      <c r="G2047" t="s">
        <v>189</v>
      </c>
      <c r="H2047" t="s">
        <v>2187</v>
      </c>
      <c r="I2047" t="s">
        <v>278</v>
      </c>
      <c r="J2047" t="s">
        <v>320</v>
      </c>
    </row>
    <row r="2048" spans="1:10" x14ac:dyDescent="0.25">
      <c r="A2048" t="s">
        <v>186</v>
      </c>
      <c r="B2048">
        <v>7</v>
      </c>
      <c r="C2048">
        <v>4</v>
      </c>
      <c r="D2048" t="s">
        <v>187</v>
      </c>
      <c r="E2048" t="s">
        <v>2307</v>
      </c>
      <c r="F2048">
        <v>134423.46</v>
      </c>
      <c r="G2048" t="s">
        <v>189</v>
      </c>
      <c r="H2048" t="s">
        <v>2135</v>
      </c>
      <c r="I2048" t="s">
        <v>280</v>
      </c>
      <c r="J2048" t="s">
        <v>320</v>
      </c>
    </row>
    <row r="2049" spans="1:10" x14ac:dyDescent="0.25">
      <c r="A2049" t="s">
        <v>186</v>
      </c>
      <c r="B2049">
        <v>7</v>
      </c>
      <c r="C2049">
        <v>4</v>
      </c>
      <c r="D2049" t="s">
        <v>187</v>
      </c>
      <c r="E2049" t="s">
        <v>2308</v>
      </c>
      <c r="F2049">
        <v>406128.32</v>
      </c>
      <c r="G2049" t="s">
        <v>189</v>
      </c>
      <c r="H2049" t="s">
        <v>1997</v>
      </c>
      <c r="I2049" t="s">
        <v>292</v>
      </c>
      <c r="J2049" t="s">
        <v>320</v>
      </c>
    </row>
    <row r="2050" spans="1:10" x14ac:dyDescent="0.25">
      <c r="A2050" t="s">
        <v>186</v>
      </c>
      <c r="B2050">
        <v>7</v>
      </c>
      <c r="C2050">
        <v>4</v>
      </c>
      <c r="D2050" t="s">
        <v>187</v>
      </c>
      <c r="E2050" t="s">
        <v>2309</v>
      </c>
      <c r="F2050">
        <v>421554.42</v>
      </c>
      <c r="G2050" t="s">
        <v>189</v>
      </c>
      <c r="H2050" t="s">
        <v>2187</v>
      </c>
      <c r="I2050" t="s">
        <v>282</v>
      </c>
      <c r="J2050" t="s">
        <v>320</v>
      </c>
    </row>
    <row r="2051" spans="1:10" x14ac:dyDescent="0.25">
      <c r="A2051" t="s">
        <v>186</v>
      </c>
      <c r="B2051">
        <v>7</v>
      </c>
      <c r="C2051">
        <v>4</v>
      </c>
      <c r="D2051" t="s">
        <v>187</v>
      </c>
      <c r="E2051" t="s">
        <v>2310</v>
      </c>
      <c r="F2051">
        <v>93457.81</v>
      </c>
      <c r="G2051" t="s">
        <v>189</v>
      </c>
      <c r="H2051" t="s">
        <v>2117</v>
      </c>
      <c r="I2051" t="s">
        <v>292</v>
      </c>
      <c r="J2051" t="s">
        <v>320</v>
      </c>
    </row>
    <row r="2052" spans="1:10" x14ac:dyDescent="0.25">
      <c r="A2052" t="s">
        <v>186</v>
      </c>
      <c r="B2052">
        <v>7</v>
      </c>
      <c r="C2052">
        <v>4</v>
      </c>
      <c r="D2052" t="s">
        <v>187</v>
      </c>
      <c r="E2052" t="s">
        <v>2311</v>
      </c>
      <c r="F2052">
        <v>71393.41</v>
      </c>
      <c r="G2052" t="s">
        <v>189</v>
      </c>
      <c r="H2052" t="s">
        <v>1997</v>
      </c>
      <c r="I2052" t="s">
        <v>292</v>
      </c>
      <c r="J2052" t="s">
        <v>320</v>
      </c>
    </row>
    <row r="2053" spans="1:10" x14ac:dyDescent="0.25">
      <c r="A2053" t="s">
        <v>186</v>
      </c>
      <c r="B2053">
        <v>7</v>
      </c>
      <c r="C2053">
        <v>4</v>
      </c>
      <c r="D2053" t="s">
        <v>187</v>
      </c>
      <c r="E2053" t="s">
        <v>2312</v>
      </c>
      <c r="F2053">
        <v>359984.28</v>
      </c>
      <c r="G2053" t="s">
        <v>189</v>
      </c>
      <c r="H2053" t="s">
        <v>1997</v>
      </c>
      <c r="I2053" t="s">
        <v>196</v>
      </c>
      <c r="J2053" t="s">
        <v>320</v>
      </c>
    </row>
    <row r="2054" spans="1:10" x14ac:dyDescent="0.25">
      <c r="A2054" t="s">
        <v>186</v>
      </c>
      <c r="B2054">
        <v>7</v>
      </c>
      <c r="C2054">
        <v>4</v>
      </c>
      <c r="D2054" t="s">
        <v>187</v>
      </c>
      <c r="E2054" t="s">
        <v>2313</v>
      </c>
      <c r="F2054">
        <v>27994.25</v>
      </c>
      <c r="G2054" t="s">
        <v>189</v>
      </c>
      <c r="H2054" t="s">
        <v>196</v>
      </c>
      <c r="I2054" t="s">
        <v>196</v>
      </c>
      <c r="J2054" t="s">
        <v>320</v>
      </c>
    </row>
    <row r="2055" spans="1:10" x14ac:dyDescent="0.25">
      <c r="A2055" t="s">
        <v>186</v>
      </c>
      <c r="B2055">
        <v>7</v>
      </c>
      <c r="C2055">
        <v>4</v>
      </c>
      <c r="D2055" t="s">
        <v>187</v>
      </c>
      <c r="E2055" t="s">
        <v>2314</v>
      </c>
      <c r="F2055">
        <v>99871.8</v>
      </c>
      <c r="G2055" t="s">
        <v>189</v>
      </c>
      <c r="H2055" t="s">
        <v>1997</v>
      </c>
      <c r="I2055" t="s">
        <v>292</v>
      </c>
      <c r="J2055" t="s">
        <v>320</v>
      </c>
    </row>
    <row r="2056" spans="1:10" x14ac:dyDescent="0.25">
      <c r="A2056" t="s">
        <v>186</v>
      </c>
      <c r="B2056">
        <v>7</v>
      </c>
      <c r="C2056">
        <v>4</v>
      </c>
      <c r="D2056" t="s">
        <v>187</v>
      </c>
      <c r="E2056" t="s">
        <v>2315</v>
      </c>
      <c r="F2056">
        <v>85294.38</v>
      </c>
      <c r="G2056" t="s">
        <v>189</v>
      </c>
      <c r="H2056" t="s">
        <v>1997</v>
      </c>
      <c r="I2056" t="s">
        <v>196</v>
      </c>
      <c r="J2056" t="s">
        <v>320</v>
      </c>
    </row>
    <row r="2057" spans="1:10" x14ac:dyDescent="0.25">
      <c r="A2057" t="s">
        <v>186</v>
      </c>
      <c r="B2057">
        <v>7</v>
      </c>
      <c r="C2057">
        <v>4</v>
      </c>
      <c r="D2057" t="s">
        <v>187</v>
      </c>
      <c r="E2057" t="s">
        <v>2316</v>
      </c>
      <c r="F2057">
        <v>579635.6</v>
      </c>
      <c r="G2057" t="s">
        <v>189</v>
      </c>
      <c r="H2057" t="s">
        <v>1997</v>
      </c>
      <c r="I2057" t="s">
        <v>300</v>
      </c>
      <c r="J2057" t="s">
        <v>320</v>
      </c>
    </row>
    <row r="2058" spans="1:10" x14ac:dyDescent="0.25">
      <c r="A2058" t="s">
        <v>186</v>
      </c>
      <c r="B2058">
        <v>7</v>
      </c>
      <c r="C2058">
        <v>4</v>
      </c>
      <c r="D2058" t="s">
        <v>187</v>
      </c>
      <c r="E2058" t="s">
        <v>2317</v>
      </c>
      <c r="F2058">
        <v>238054.31</v>
      </c>
      <c r="G2058" t="s">
        <v>189</v>
      </c>
      <c r="H2058" t="s">
        <v>1997</v>
      </c>
      <c r="I2058" t="s">
        <v>196</v>
      </c>
      <c r="J2058" t="s">
        <v>320</v>
      </c>
    </row>
    <row r="2059" spans="1:10" x14ac:dyDescent="0.25">
      <c r="A2059" t="s">
        <v>186</v>
      </c>
      <c r="B2059">
        <v>7</v>
      </c>
      <c r="C2059">
        <v>4</v>
      </c>
      <c r="D2059" t="s">
        <v>187</v>
      </c>
      <c r="E2059" t="s">
        <v>2318</v>
      </c>
      <c r="F2059">
        <v>489469.64</v>
      </c>
      <c r="G2059" t="s">
        <v>189</v>
      </c>
      <c r="H2059" t="s">
        <v>2187</v>
      </c>
      <c r="I2059" t="s">
        <v>289</v>
      </c>
      <c r="J2059" t="s">
        <v>320</v>
      </c>
    </row>
    <row r="2060" spans="1:10" x14ac:dyDescent="0.25">
      <c r="A2060" t="s">
        <v>186</v>
      </c>
      <c r="B2060">
        <v>7</v>
      </c>
      <c r="C2060">
        <v>4</v>
      </c>
      <c r="D2060" t="s">
        <v>187</v>
      </c>
      <c r="E2060" t="s">
        <v>2319</v>
      </c>
      <c r="F2060">
        <v>496275.92</v>
      </c>
      <c r="G2060" t="s">
        <v>189</v>
      </c>
      <c r="H2060" t="s">
        <v>2117</v>
      </c>
      <c r="I2060" t="s">
        <v>292</v>
      </c>
      <c r="J2060" t="s">
        <v>320</v>
      </c>
    </row>
    <row r="2061" spans="1:10" x14ac:dyDescent="0.25">
      <c r="A2061" t="s">
        <v>186</v>
      </c>
      <c r="B2061">
        <v>7</v>
      </c>
      <c r="C2061">
        <v>4</v>
      </c>
      <c r="D2061" t="s">
        <v>187</v>
      </c>
      <c r="E2061" t="s">
        <v>2320</v>
      </c>
      <c r="F2061">
        <v>438963.83</v>
      </c>
      <c r="G2061" t="s">
        <v>189</v>
      </c>
      <c r="H2061" t="s">
        <v>196</v>
      </c>
      <c r="I2061" t="s">
        <v>244</v>
      </c>
      <c r="J2061" t="s">
        <v>320</v>
      </c>
    </row>
    <row r="2062" spans="1:10" x14ac:dyDescent="0.25">
      <c r="A2062" t="s">
        <v>186</v>
      </c>
      <c r="B2062">
        <v>7</v>
      </c>
      <c r="C2062">
        <v>4</v>
      </c>
      <c r="D2062" t="s">
        <v>187</v>
      </c>
      <c r="E2062" t="s">
        <v>2321</v>
      </c>
      <c r="F2062">
        <v>299294.94</v>
      </c>
      <c r="G2062" t="s">
        <v>189</v>
      </c>
      <c r="H2062" t="s">
        <v>711</v>
      </c>
      <c r="I2062" t="s">
        <v>300</v>
      </c>
      <c r="J2062" t="s">
        <v>320</v>
      </c>
    </row>
    <row r="2063" spans="1:10" x14ac:dyDescent="0.25">
      <c r="A2063" t="s">
        <v>186</v>
      </c>
      <c r="B2063">
        <v>7</v>
      </c>
      <c r="C2063">
        <v>4</v>
      </c>
      <c r="D2063" t="s">
        <v>187</v>
      </c>
      <c r="E2063" t="s">
        <v>2322</v>
      </c>
      <c r="F2063">
        <v>151381.15</v>
      </c>
      <c r="G2063" t="s">
        <v>189</v>
      </c>
      <c r="H2063" t="s">
        <v>2117</v>
      </c>
      <c r="I2063" t="s">
        <v>196</v>
      </c>
      <c r="J2063" t="s">
        <v>320</v>
      </c>
    </row>
    <row r="2064" spans="1:10" x14ac:dyDescent="0.25">
      <c r="A2064" t="s">
        <v>186</v>
      </c>
      <c r="B2064">
        <v>7</v>
      </c>
      <c r="C2064">
        <v>4</v>
      </c>
      <c r="D2064" t="s">
        <v>187</v>
      </c>
      <c r="E2064" t="s">
        <v>2323</v>
      </c>
      <c r="F2064">
        <v>107792.89</v>
      </c>
      <c r="G2064" t="s">
        <v>189</v>
      </c>
      <c r="H2064" t="s">
        <v>2135</v>
      </c>
      <c r="I2064" t="s">
        <v>196</v>
      </c>
      <c r="J2064" t="s">
        <v>320</v>
      </c>
    </row>
    <row r="2065" spans="1:10" x14ac:dyDescent="0.25">
      <c r="A2065" t="s">
        <v>186</v>
      </c>
      <c r="B2065">
        <v>7</v>
      </c>
      <c r="C2065">
        <v>4</v>
      </c>
      <c r="D2065" t="s">
        <v>187</v>
      </c>
      <c r="E2065" t="s">
        <v>2324</v>
      </c>
      <c r="F2065">
        <v>570699.36</v>
      </c>
      <c r="G2065" t="s">
        <v>189</v>
      </c>
      <c r="H2065" t="s">
        <v>1997</v>
      </c>
      <c r="I2065" t="s">
        <v>196</v>
      </c>
      <c r="J2065" t="s">
        <v>320</v>
      </c>
    </row>
    <row r="2066" spans="1:10" x14ac:dyDescent="0.25">
      <c r="A2066" t="s">
        <v>186</v>
      </c>
      <c r="B2066">
        <v>7</v>
      </c>
      <c r="C2066">
        <v>4</v>
      </c>
      <c r="D2066" t="s">
        <v>187</v>
      </c>
      <c r="E2066" t="s">
        <v>2325</v>
      </c>
      <c r="F2066">
        <v>204859.32</v>
      </c>
      <c r="G2066" t="s">
        <v>189</v>
      </c>
      <c r="H2066" t="s">
        <v>2117</v>
      </c>
      <c r="I2066" t="s">
        <v>292</v>
      </c>
      <c r="J2066" t="s">
        <v>320</v>
      </c>
    </row>
    <row r="2067" spans="1:10" x14ac:dyDescent="0.25">
      <c r="A2067" t="s">
        <v>186</v>
      </c>
      <c r="B2067">
        <v>7</v>
      </c>
      <c r="C2067">
        <v>4</v>
      </c>
      <c r="D2067" t="s">
        <v>187</v>
      </c>
      <c r="E2067" t="s">
        <v>2326</v>
      </c>
      <c r="F2067">
        <v>229659.35</v>
      </c>
      <c r="G2067" t="s">
        <v>189</v>
      </c>
      <c r="H2067" t="s">
        <v>2160</v>
      </c>
      <c r="I2067" t="s">
        <v>292</v>
      </c>
      <c r="J2067" t="s">
        <v>320</v>
      </c>
    </row>
    <row r="2068" spans="1:10" x14ac:dyDescent="0.25">
      <c r="A2068" t="s">
        <v>186</v>
      </c>
      <c r="B2068">
        <v>7</v>
      </c>
      <c r="C2068">
        <v>4</v>
      </c>
      <c r="D2068" t="s">
        <v>187</v>
      </c>
      <c r="E2068" t="s">
        <v>2327</v>
      </c>
      <c r="F2068">
        <v>305554.23</v>
      </c>
      <c r="G2068" t="s">
        <v>189</v>
      </c>
      <c r="H2068" t="s">
        <v>2135</v>
      </c>
      <c r="I2068" t="s">
        <v>307</v>
      </c>
      <c r="J2068" t="s">
        <v>320</v>
      </c>
    </row>
    <row r="2069" spans="1:10" x14ac:dyDescent="0.25">
      <c r="A2069" t="s">
        <v>186</v>
      </c>
      <c r="B2069">
        <v>7</v>
      </c>
      <c r="C2069">
        <v>4</v>
      </c>
      <c r="D2069" t="s">
        <v>187</v>
      </c>
      <c r="E2069" t="s">
        <v>2328</v>
      </c>
      <c r="F2069">
        <v>750811.9</v>
      </c>
      <c r="G2069" t="s">
        <v>189</v>
      </c>
      <c r="H2069" t="s">
        <v>2187</v>
      </c>
      <c r="I2069" t="s">
        <v>300</v>
      </c>
      <c r="J2069" t="s">
        <v>320</v>
      </c>
    </row>
    <row r="2070" spans="1:10" x14ac:dyDescent="0.25">
      <c r="A2070" t="s">
        <v>186</v>
      </c>
      <c r="B2070">
        <v>7</v>
      </c>
      <c r="C2070">
        <v>4</v>
      </c>
      <c r="D2070" t="s">
        <v>187</v>
      </c>
      <c r="E2070" t="s">
        <v>2329</v>
      </c>
      <c r="F2070">
        <v>209304.95</v>
      </c>
      <c r="G2070" t="s">
        <v>189</v>
      </c>
      <c r="H2070" t="s">
        <v>2115</v>
      </c>
      <c r="I2070" t="s">
        <v>280</v>
      </c>
      <c r="J2070" t="s">
        <v>320</v>
      </c>
    </row>
    <row r="2071" spans="1:10" x14ac:dyDescent="0.25">
      <c r="A2071" t="s">
        <v>186</v>
      </c>
      <c r="B2071">
        <v>7</v>
      </c>
      <c r="C2071">
        <v>4</v>
      </c>
      <c r="D2071" t="s">
        <v>187</v>
      </c>
      <c r="E2071" t="s">
        <v>2330</v>
      </c>
      <c r="F2071">
        <v>509909.79</v>
      </c>
      <c r="G2071" t="s">
        <v>189</v>
      </c>
      <c r="H2071" t="s">
        <v>2117</v>
      </c>
      <c r="I2071" t="s">
        <v>292</v>
      </c>
      <c r="J2071" t="s">
        <v>320</v>
      </c>
    </row>
    <row r="2072" spans="1:10" x14ac:dyDescent="0.25">
      <c r="A2072" t="s">
        <v>186</v>
      </c>
      <c r="B2072">
        <v>7</v>
      </c>
      <c r="C2072">
        <v>4</v>
      </c>
      <c r="D2072" t="s">
        <v>187</v>
      </c>
      <c r="E2072" t="s">
        <v>2331</v>
      </c>
      <c r="F2072">
        <v>361941.08</v>
      </c>
      <c r="G2072" t="s">
        <v>189</v>
      </c>
      <c r="H2072" t="s">
        <v>1997</v>
      </c>
      <c r="I2072" t="s">
        <v>292</v>
      </c>
      <c r="J2072" t="s">
        <v>320</v>
      </c>
    </row>
    <row r="2073" spans="1:10" x14ac:dyDescent="0.25">
      <c r="A2073" t="s">
        <v>186</v>
      </c>
      <c r="B2073">
        <v>7</v>
      </c>
      <c r="C2073">
        <v>4</v>
      </c>
      <c r="D2073" t="s">
        <v>187</v>
      </c>
      <c r="E2073" t="s">
        <v>2332</v>
      </c>
      <c r="F2073">
        <v>311185.2</v>
      </c>
      <c r="G2073" t="s">
        <v>189</v>
      </c>
      <c r="H2073" t="s">
        <v>1997</v>
      </c>
      <c r="I2073" t="s">
        <v>711</v>
      </c>
      <c r="J2073" t="s">
        <v>320</v>
      </c>
    </row>
    <row r="2074" spans="1:10" x14ac:dyDescent="0.25">
      <c r="A2074" t="s">
        <v>186</v>
      </c>
      <c r="B2074">
        <v>7</v>
      </c>
      <c r="C2074">
        <v>4</v>
      </c>
      <c r="D2074" t="s">
        <v>187</v>
      </c>
      <c r="E2074" t="s">
        <v>2333</v>
      </c>
      <c r="F2074">
        <v>226847.48</v>
      </c>
      <c r="G2074" t="s">
        <v>189</v>
      </c>
      <c r="H2074" t="s">
        <v>2135</v>
      </c>
      <c r="I2074" t="s">
        <v>297</v>
      </c>
      <c r="J2074" t="s">
        <v>320</v>
      </c>
    </row>
    <row r="2075" spans="1:10" x14ac:dyDescent="0.25">
      <c r="A2075" t="s">
        <v>186</v>
      </c>
      <c r="B2075">
        <v>7</v>
      </c>
      <c r="C2075">
        <v>4</v>
      </c>
      <c r="D2075" t="s">
        <v>187</v>
      </c>
      <c r="E2075" t="s">
        <v>2334</v>
      </c>
      <c r="F2075">
        <v>386865.8</v>
      </c>
      <c r="G2075" t="s">
        <v>189</v>
      </c>
      <c r="H2075" t="s">
        <v>2135</v>
      </c>
      <c r="I2075" t="s">
        <v>349</v>
      </c>
      <c r="J2075" t="s">
        <v>320</v>
      </c>
    </row>
    <row r="2076" spans="1:10" x14ac:dyDescent="0.25">
      <c r="A2076" t="s">
        <v>186</v>
      </c>
      <c r="B2076">
        <v>7</v>
      </c>
      <c r="C2076">
        <v>4</v>
      </c>
      <c r="D2076" t="s">
        <v>187</v>
      </c>
      <c r="E2076" t="s">
        <v>2335</v>
      </c>
      <c r="F2076">
        <v>483624.22</v>
      </c>
      <c r="G2076" t="s">
        <v>189</v>
      </c>
      <c r="H2076" t="s">
        <v>2117</v>
      </c>
      <c r="I2076" t="s">
        <v>292</v>
      </c>
      <c r="J2076" t="s">
        <v>320</v>
      </c>
    </row>
    <row r="2077" spans="1:10" x14ac:dyDescent="0.25">
      <c r="A2077" t="s">
        <v>186</v>
      </c>
      <c r="B2077">
        <v>7</v>
      </c>
      <c r="C2077">
        <v>4</v>
      </c>
      <c r="D2077" t="s">
        <v>187</v>
      </c>
      <c r="E2077" t="s">
        <v>2336</v>
      </c>
      <c r="F2077">
        <v>101310.26</v>
      </c>
      <c r="G2077" t="s">
        <v>189</v>
      </c>
      <c r="H2077" t="s">
        <v>2117</v>
      </c>
      <c r="I2077" t="s">
        <v>349</v>
      </c>
      <c r="J2077" t="s">
        <v>320</v>
      </c>
    </row>
    <row r="2078" spans="1:10" x14ac:dyDescent="0.25">
      <c r="A2078" t="s">
        <v>186</v>
      </c>
      <c r="B2078">
        <v>7</v>
      </c>
      <c r="C2078">
        <v>4</v>
      </c>
      <c r="D2078" t="s">
        <v>187</v>
      </c>
      <c r="E2078" t="s">
        <v>2337</v>
      </c>
      <c r="F2078">
        <v>194583.06</v>
      </c>
      <c r="G2078" t="s">
        <v>189</v>
      </c>
      <c r="H2078" t="s">
        <v>2117</v>
      </c>
      <c r="I2078" t="s">
        <v>196</v>
      </c>
      <c r="J2078" t="s">
        <v>320</v>
      </c>
    </row>
    <row r="2079" spans="1:10" x14ac:dyDescent="0.25">
      <c r="A2079" t="s">
        <v>186</v>
      </c>
      <c r="B2079">
        <v>7</v>
      </c>
      <c r="C2079">
        <v>4</v>
      </c>
      <c r="D2079" t="s">
        <v>187</v>
      </c>
      <c r="E2079" t="s">
        <v>2338</v>
      </c>
      <c r="F2079">
        <v>163473.82</v>
      </c>
      <c r="G2079" t="s">
        <v>189</v>
      </c>
      <c r="H2079" t="s">
        <v>196</v>
      </c>
      <c r="I2079" t="s">
        <v>196</v>
      </c>
      <c r="J2079" t="s">
        <v>320</v>
      </c>
    </row>
    <row r="2080" spans="1:10" x14ac:dyDescent="0.25">
      <c r="A2080" t="s">
        <v>186</v>
      </c>
      <c r="B2080">
        <v>7</v>
      </c>
      <c r="C2080">
        <v>4</v>
      </c>
      <c r="D2080" t="s">
        <v>187</v>
      </c>
      <c r="E2080" t="s">
        <v>2339</v>
      </c>
      <c r="F2080">
        <v>249928.6</v>
      </c>
      <c r="G2080" t="s">
        <v>189</v>
      </c>
      <c r="H2080" t="s">
        <v>196</v>
      </c>
      <c r="I2080" t="s">
        <v>196</v>
      </c>
      <c r="J2080" t="s">
        <v>320</v>
      </c>
    </row>
    <row r="2081" spans="1:10" x14ac:dyDescent="0.25">
      <c r="A2081" t="s">
        <v>186</v>
      </c>
      <c r="B2081">
        <v>7</v>
      </c>
      <c r="C2081">
        <v>4</v>
      </c>
      <c r="D2081" t="s">
        <v>187</v>
      </c>
      <c r="E2081" t="s">
        <v>2340</v>
      </c>
      <c r="F2081">
        <v>148227.35</v>
      </c>
      <c r="G2081" t="s">
        <v>189</v>
      </c>
      <c r="H2081" t="s">
        <v>2117</v>
      </c>
      <c r="I2081" t="s">
        <v>292</v>
      </c>
      <c r="J2081" t="s">
        <v>320</v>
      </c>
    </row>
    <row r="2082" spans="1:10" x14ac:dyDescent="0.25">
      <c r="A2082" t="s">
        <v>186</v>
      </c>
      <c r="B2082">
        <v>7</v>
      </c>
      <c r="C2082">
        <v>4</v>
      </c>
      <c r="D2082" t="s">
        <v>187</v>
      </c>
      <c r="E2082" t="s">
        <v>2341</v>
      </c>
      <c r="F2082">
        <v>109596.27</v>
      </c>
      <c r="G2082" t="s">
        <v>189</v>
      </c>
      <c r="H2082" t="s">
        <v>1997</v>
      </c>
      <c r="I2082" t="s">
        <v>196</v>
      </c>
      <c r="J2082" t="s">
        <v>320</v>
      </c>
    </row>
    <row r="2083" spans="1:10" x14ac:dyDescent="0.25">
      <c r="A2083" t="s">
        <v>186</v>
      </c>
      <c r="B2083">
        <v>7</v>
      </c>
      <c r="C2083">
        <v>4</v>
      </c>
      <c r="D2083" t="s">
        <v>187</v>
      </c>
      <c r="E2083" t="s">
        <v>2342</v>
      </c>
      <c r="F2083">
        <v>473427.86</v>
      </c>
      <c r="G2083" t="s">
        <v>189</v>
      </c>
      <c r="H2083" t="s">
        <v>196</v>
      </c>
      <c r="I2083" t="s">
        <v>196</v>
      </c>
      <c r="J2083" t="s">
        <v>320</v>
      </c>
    </row>
    <row r="2084" spans="1:10" x14ac:dyDescent="0.25">
      <c r="A2084" t="s">
        <v>186</v>
      </c>
      <c r="B2084">
        <v>7</v>
      </c>
      <c r="C2084">
        <v>4</v>
      </c>
      <c r="D2084" t="s">
        <v>187</v>
      </c>
      <c r="E2084" t="s">
        <v>2343</v>
      </c>
      <c r="F2084">
        <v>138244.42000000001</v>
      </c>
      <c r="G2084" t="s">
        <v>189</v>
      </c>
      <c r="H2084" t="s">
        <v>2187</v>
      </c>
      <c r="I2084" t="s">
        <v>196</v>
      </c>
      <c r="J2084" t="s">
        <v>320</v>
      </c>
    </row>
    <row r="2085" spans="1:10" x14ac:dyDescent="0.25">
      <c r="A2085" t="s">
        <v>186</v>
      </c>
      <c r="B2085">
        <v>7</v>
      </c>
      <c r="C2085">
        <v>4</v>
      </c>
      <c r="D2085" t="s">
        <v>187</v>
      </c>
      <c r="E2085" t="s">
        <v>2344</v>
      </c>
      <c r="F2085">
        <v>519348.71</v>
      </c>
      <c r="G2085" t="s">
        <v>189</v>
      </c>
      <c r="H2085" t="s">
        <v>2117</v>
      </c>
      <c r="I2085" t="s">
        <v>289</v>
      </c>
      <c r="J2085" t="s">
        <v>320</v>
      </c>
    </row>
    <row r="2086" spans="1:10" x14ac:dyDescent="0.25">
      <c r="A2086" t="s">
        <v>186</v>
      </c>
      <c r="B2086">
        <v>7</v>
      </c>
      <c r="C2086">
        <v>4</v>
      </c>
      <c r="D2086" t="s">
        <v>187</v>
      </c>
      <c r="E2086" t="s">
        <v>2345</v>
      </c>
      <c r="F2086">
        <v>141043.46</v>
      </c>
      <c r="G2086" t="s">
        <v>189</v>
      </c>
      <c r="H2086" t="s">
        <v>711</v>
      </c>
      <c r="I2086" t="s">
        <v>602</v>
      </c>
      <c r="J2086" t="s">
        <v>320</v>
      </c>
    </row>
    <row r="2087" spans="1:10" x14ac:dyDescent="0.25">
      <c r="A2087" t="s">
        <v>186</v>
      </c>
      <c r="B2087">
        <v>7</v>
      </c>
      <c r="C2087">
        <v>4</v>
      </c>
      <c r="D2087" t="s">
        <v>187</v>
      </c>
      <c r="E2087" t="s">
        <v>2346</v>
      </c>
      <c r="F2087">
        <v>485944.49</v>
      </c>
      <c r="G2087" t="s">
        <v>189</v>
      </c>
      <c r="H2087" t="s">
        <v>2187</v>
      </c>
      <c r="I2087" t="s">
        <v>289</v>
      </c>
      <c r="J2087" t="s">
        <v>320</v>
      </c>
    </row>
    <row r="2088" spans="1:10" x14ac:dyDescent="0.25">
      <c r="A2088" t="s">
        <v>186</v>
      </c>
      <c r="B2088">
        <v>7</v>
      </c>
      <c r="C2088">
        <v>4</v>
      </c>
      <c r="D2088" t="s">
        <v>187</v>
      </c>
      <c r="E2088" t="s">
        <v>2347</v>
      </c>
      <c r="F2088">
        <v>411762.22</v>
      </c>
      <c r="G2088" t="s">
        <v>189</v>
      </c>
      <c r="H2088" t="s">
        <v>2135</v>
      </c>
      <c r="I2088" t="s">
        <v>196</v>
      </c>
      <c r="J2088" t="s">
        <v>320</v>
      </c>
    </row>
    <row r="2089" spans="1:10" x14ac:dyDescent="0.25">
      <c r="A2089" t="s">
        <v>186</v>
      </c>
      <c r="B2089">
        <v>7</v>
      </c>
      <c r="C2089">
        <v>4</v>
      </c>
      <c r="D2089" t="s">
        <v>187</v>
      </c>
      <c r="E2089" t="s">
        <v>2348</v>
      </c>
      <c r="F2089">
        <v>309247.73</v>
      </c>
      <c r="G2089" t="s">
        <v>189</v>
      </c>
      <c r="H2089" t="s">
        <v>1997</v>
      </c>
      <c r="I2089" t="s">
        <v>196</v>
      </c>
      <c r="J2089" t="s">
        <v>320</v>
      </c>
    </row>
    <row r="2090" spans="1:10" x14ac:dyDescent="0.25">
      <c r="A2090" t="s">
        <v>186</v>
      </c>
      <c r="B2090">
        <v>7</v>
      </c>
      <c r="C2090">
        <v>4</v>
      </c>
      <c r="D2090" t="s">
        <v>187</v>
      </c>
      <c r="E2090" t="s">
        <v>2349</v>
      </c>
      <c r="F2090">
        <v>255092.23</v>
      </c>
      <c r="G2090" t="s">
        <v>189</v>
      </c>
      <c r="H2090" t="s">
        <v>2128</v>
      </c>
      <c r="I2090" t="s">
        <v>278</v>
      </c>
      <c r="J2090" t="s">
        <v>320</v>
      </c>
    </row>
    <row r="2091" spans="1:10" x14ac:dyDescent="0.25">
      <c r="A2091" t="s">
        <v>186</v>
      </c>
      <c r="B2091">
        <v>7</v>
      </c>
      <c r="C2091">
        <v>4</v>
      </c>
      <c r="D2091" t="s">
        <v>187</v>
      </c>
      <c r="E2091" t="s">
        <v>2350</v>
      </c>
      <c r="F2091">
        <v>202404.1</v>
      </c>
      <c r="G2091" t="s">
        <v>189</v>
      </c>
      <c r="H2091" t="s">
        <v>1993</v>
      </c>
      <c r="I2091" t="s">
        <v>282</v>
      </c>
      <c r="J2091" t="s">
        <v>320</v>
      </c>
    </row>
    <row r="2092" spans="1:10" x14ac:dyDescent="0.25">
      <c r="A2092" t="s">
        <v>186</v>
      </c>
      <c r="B2092">
        <v>7</v>
      </c>
      <c r="C2092">
        <v>4</v>
      </c>
      <c r="D2092" t="s">
        <v>187</v>
      </c>
      <c r="E2092" t="s">
        <v>2351</v>
      </c>
      <c r="F2092">
        <v>345704</v>
      </c>
      <c r="G2092" t="s">
        <v>189</v>
      </c>
      <c r="H2092" t="s">
        <v>1997</v>
      </c>
      <c r="I2092" t="s">
        <v>349</v>
      </c>
      <c r="J2092" t="s">
        <v>320</v>
      </c>
    </row>
    <row r="2093" spans="1:10" x14ac:dyDescent="0.25">
      <c r="A2093" t="s">
        <v>186</v>
      </c>
      <c r="B2093">
        <v>7</v>
      </c>
      <c r="C2093">
        <v>4</v>
      </c>
      <c r="D2093" t="s">
        <v>187</v>
      </c>
      <c r="E2093" t="s">
        <v>2352</v>
      </c>
      <c r="F2093">
        <v>520120.8</v>
      </c>
      <c r="G2093" t="s">
        <v>189</v>
      </c>
      <c r="H2093" t="s">
        <v>2117</v>
      </c>
      <c r="I2093" t="s">
        <v>292</v>
      </c>
      <c r="J2093" t="s">
        <v>320</v>
      </c>
    </row>
    <row r="2094" spans="1:10" x14ac:dyDescent="0.25">
      <c r="A2094" t="s">
        <v>186</v>
      </c>
      <c r="B2094">
        <v>7</v>
      </c>
      <c r="C2094">
        <v>4</v>
      </c>
      <c r="D2094" t="s">
        <v>187</v>
      </c>
      <c r="E2094" t="s">
        <v>2353</v>
      </c>
      <c r="F2094">
        <v>272119.34999999998</v>
      </c>
      <c r="G2094" t="s">
        <v>189</v>
      </c>
      <c r="H2094" t="s">
        <v>196</v>
      </c>
      <c r="I2094" t="s">
        <v>196</v>
      </c>
      <c r="J2094" t="s">
        <v>320</v>
      </c>
    </row>
    <row r="2095" spans="1:10" x14ac:dyDescent="0.25">
      <c r="A2095" t="s">
        <v>186</v>
      </c>
      <c r="B2095">
        <v>7</v>
      </c>
      <c r="C2095">
        <v>4</v>
      </c>
      <c r="D2095" t="s">
        <v>187</v>
      </c>
      <c r="E2095" t="s">
        <v>2354</v>
      </c>
      <c r="F2095">
        <v>508696.73</v>
      </c>
      <c r="G2095" t="s">
        <v>189</v>
      </c>
      <c r="H2095" t="s">
        <v>1997</v>
      </c>
      <c r="I2095" t="s">
        <v>349</v>
      </c>
      <c r="J2095" t="s">
        <v>320</v>
      </c>
    </row>
    <row r="2096" spans="1:10" x14ac:dyDescent="0.25">
      <c r="A2096" t="s">
        <v>186</v>
      </c>
      <c r="B2096">
        <v>7</v>
      </c>
      <c r="C2096">
        <v>4</v>
      </c>
      <c r="D2096" t="s">
        <v>187</v>
      </c>
      <c r="E2096" t="s">
        <v>2355</v>
      </c>
      <c r="F2096">
        <v>99476.63</v>
      </c>
      <c r="G2096" t="s">
        <v>189</v>
      </c>
      <c r="H2096" t="s">
        <v>2356</v>
      </c>
      <c r="I2096" t="s">
        <v>300</v>
      </c>
      <c r="J2096" t="s">
        <v>320</v>
      </c>
    </row>
    <row r="2097" spans="1:10" x14ac:dyDescent="0.25">
      <c r="A2097" t="s">
        <v>186</v>
      </c>
      <c r="B2097">
        <v>7</v>
      </c>
      <c r="C2097">
        <v>4</v>
      </c>
      <c r="D2097" t="s">
        <v>187</v>
      </c>
      <c r="E2097" t="s">
        <v>2357</v>
      </c>
      <c r="F2097">
        <v>269367.03999999998</v>
      </c>
      <c r="G2097" t="s">
        <v>189</v>
      </c>
      <c r="H2097" t="s">
        <v>1993</v>
      </c>
      <c r="I2097" t="s">
        <v>196</v>
      </c>
      <c r="J2097" t="s">
        <v>320</v>
      </c>
    </row>
    <row r="2098" spans="1:10" x14ac:dyDescent="0.25">
      <c r="A2098" t="s">
        <v>186</v>
      </c>
      <c r="B2098">
        <v>7</v>
      </c>
      <c r="C2098">
        <v>4</v>
      </c>
      <c r="D2098" t="s">
        <v>187</v>
      </c>
      <c r="E2098" t="s">
        <v>2358</v>
      </c>
      <c r="F2098">
        <v>271251.34999999998</v>
      </c>
      <c r="G2098" t="s">
        <v>189</v>
      </c>
      <c r="H2098" t="s">
        <v>1997</v>
      </c>
      <c r="I2098" t="s">
        <v>307</v>
      </c>
      <c r="J2098" t="s">
        <v>320</v>
      </c>
    </row>
    <row r="2099" spans="1:10" x14ac:dyDescent="0.25">
      <c r="A2099" t="s">
        <v>186</v>
      </c>
      <c r="B2099">
        <v>7</v>
      </c>
      <c r="C2099">
        <v>4</v>
      </c>
      <c r="D2099" t="s">
        <v>187</v>
      </c>
      <c r="E2099" t="s">
        <v>2359</v>
      </c>
      <c r="F2099">
        <v>401527.95</v>
      </c>
      <c r="G2099" t="s">
        <v>189</v>
      </c>
      <c r="H2099" t="s">
        <v>2117</v>
      </c>
      <c r="I2099" t="s">
        <v>2148</v>
      </c>
      <c r="J2099" t="s">
        <v>320</v>
      </c>
    </row>
    <row r="2100" spans="1:10" x14ac:dyDescent="0.25">
      <c r="A2100" t="s">
        <v>186</v>
      </c>
      <c r="B2100">
        <v>7</v>
      </c>
      <c r="C2100">
        <v>4</v>
      </c>
      <c r="D2100" t="s">
        <v>187</v>
      </c>
      <c r="E2100" t="s">
        <v>2360</v>
      </c>
      <c r="F2100">
        <v>358134.21</v>
      </c>
      <c r="G2100" t="s">
        <v>189</v>
      </c>
      <c r="H2100" t="s">
        <v>196</v>
      </c>
      <c r="I2100" t="s">
        <v>292</v>
      </c>
      <c r="J2100" t="s">
        <v>320</v>
      </c>
    </row>
    <row r="2101" spans="1:10" x14ac:dyDescent="0.25">
      <c r="A2101" t="s">
        <v>186</v>
      </c>
      <c r="B2101">
        <v>7</v>
      </c>
      <c r="C2101">
        <v>4</v>
      </c>
      <c r="D2101" t="s">
        <v>187</v>
      </c>
      <c r="E2101" t="s">
        <v>2361</v>
      </c>
      <c r="F2101">
        <v>288037.5</v>
      </c>
      <c r="G2101" t="s">
        <v>189</v>
      </c>
      <c r="H2101" t="s">
        <v>196</v>
      </c>
      <c r="I2101" t="s">
        <v>196</v>
      </c>
      <c r="J2101" t="s">
        <v>320</v>
      </c>
    </row>
    <row r="2102" spans="1:10" x14ac:dyDescent="0.25">
      <c r="A2102" t="s">
        <v>186</v>
      </c>
      <c r="B2102">
        <v>7</v>
      </c>
      <c r="C2102">
        <v>4</v>
      </c>
      <c r="D2102" t="s">
        <v>187</v>
      </c>
      <c r="E2102" t="s">
        <v>2362</v>
      </c>
      <c r="F2102">
        <v>192884.84</v>
      </c>
      <c r="G2102" t="s">
        <v>189</v>
      </c>
      <c r="H2102" t="s">
        <v>2117</v>
      </c>
      <c r="I2102" t="s">
        <v>292</v>
      </c>
      <c r="J2102" t="s">
        <v>320</v>
      </c>
    </row>
    <row r="2103" spans="1:10" x14ac:dyDescent="0.25">
      <c r="A2103" t="s">
        <v>186</v>
      </c>
      <c r="B2103">
        <v>7</v>
      </c>
      <c r="C2103">
        <v>4</v>
      </c>
      <c r="D2103" t="s">
        <v>187</v>
      </c>
      <c r="E2103" t="s">
        <v>2363</v>
      </c>
      <c r="F2103">
        <v>695156.93</v>
      </c>
      <c r="G2103" t="s">
        <v>189</v>
      </c>
      <c r="H2103" t="s">
        <v>2160</v>
      </c>
      <c r="I2103" t="s">
        <v>292</v>
      </c>
      <c r="J2103" t="s">
        <v>320</v>
      </c>
    </row>
    <row r="2104" spans="1:10" x14ac:dyDescent="0.25">
      <c r="A2104" t="s">
        <v>186</v>
      </c>
      <c r="B2104">
        <v>7</v>
      </c>
      <c r="C2104">
        <v>4</v>
      </c>
      <c r="D2104" t="s">
        <v>187</v>
      </c>
      <c r="E2104" t="s">
        <v>2364</v>
      </c>
      <c r="F2104">
        <v>287205.39</v>
      </c>
      <c r="G2104" t="s">
        <v>189</v>
      </c>
      <c r="H2104" t="s">
        <v>196</v>
      </c>
      <c r="I2104" t="s">
        <v>196</v>
      </c>
      <c r="J2104" t="s">
        <v>320</v>
      </c>
    </row>
    <row r="2105" spans="1:10" x14ac:dyDescent="0.25">
      <c r="A2105" t="s">
        <v>186</v>
      </c>
      <c r="B2105">
        <v>7</v>
      </c>
      <c r="C2105">
        <v>4</v>
      </c>
      <c r="D2105" t="s">
        <v>187</v>
      </c>
      <c r="E2105" t="s">
        <v>2365</v>
      </c>
      <c r="F2105">
        <v>113961.60000000001</v>
      </c>
      <c r="G2105" t="s">
        <v>189</v>
      </c>
      <c r="H2105" t="s">
        <v>1997</v>
      </c>
      <c r="I2105" t="s">
        <v>711</v>
      </c>
      <c r="J2105" t="s">
        <v>320</v>
      </c>
    </row>
    <row r="2106" spans="1:10" x14ac:dyDescent="0.25">
      <c r="A2106" t="s">
        <v>186</v>
      </c>
      <c r="B2106">
        <v>7</v>
      </c>
      <c r="C2106">
        <v>4</v>
      </c>
      <c r="D2106" t="s">
        <v>187</v>
      </c>
      <c r="E2106" t="s">
        <v>2366</v>
      </c>
      <c r="F2106">
        <v>86301.27</v>
      </c>
      <c r="G2106" t="s">
        <v>189</v>
      </c>
      <c r="H2106" t="s">
        <v>1997</v>
      </c>
      <c r="I2106" t="s">
        <v>196</v>
      </c>
      <c r="J2106" t="s">
        <v>320</v>
      </c>
    </row>
    <row r="2107" spans="1:10" x14ac:dyDescent="0.25">
      <c r="A2107" t="s">
        <v>186</v>
      </c>
      <c r="B2107">
        <v>7</v>
      </c>
      <c r="C2107">
        <v>4</v>
      </c>
      <c r="D2107" t="s">
        <v>187</v>
      </c>
      <c r="E2107" t="s">
        <v>2367</v>
      </c>
      <c r="F2107">
        <v>342751.89</v>
      </c>
      <c r="G2107" t="s">
        <v>189</v>
      </c>
      <c r="H2107" t="s">
        <v>711</v>
      </c>
      <c r="I2107" t="s">
        <v>711</v>
      </c>
      <c r="J2107" t="s">
        <v>320</v>
      </c>
    </row>
    <row r="2108" spans="1:10" x14ac:dyDescent="0.25">
      <c r="A2108" t="s">
        <v>186</v>
      </c>
      <c r="B2108">
        <v>7</v>
      </c>
      <c r="C2108">
        <v>4</v>
      </c>
      <c r="D2108" t="s">
        <v>187</v>
      </c>
      <c r="E2108" t="s">
        <v>2368</v>
      </c>
      <c r="F2108">
        <v>392052.38</v>
      </c>
      <c r="G2108" t="s">
        <v>189</v>
      </c>
      <c r="H2108" t="s">
        <v>2117</v>
      </c>
      <c r="I2108" t="s">
        <v>196</v>
      </c>
      <c r="J2108" t="s">
        <v>320</v>
      </c>
    </row>
    <row r="2109" spans="1:10" x14ac:dyDescent="0.25">
      <c r="A2109" t="s">
        <v>186</v>
      </c>
      <c r="B2109">
        <v>7</v>
      </c>
      <c r="C2109">
        <v>4</v>
      </c>
      <c r="D2109" t="s">
        <v>187</v>
      </c>
      <c r="E2109" t="s">
        <v>2369</v>
      </c>
      <c r="F2109">
        <v>106867.38</v>
      </c>
      <c r="G2109" t="s">
        <v>189</v>
      </c>
      <c r="H2109" t="s">
        <v>1997</v>
      </c>
      <c r="I2109" t="s">
        <v>711</v>
      </c>
      <c r="J2109" t="s">
        <v>320</v>
      </c>
    </row>
    <row r="2110" spans="1:10" x14ac:dyDescent="0.25">
      <c r="A2110" t="s">
        <v>186</v>
      </c>
      <c r="B2110">
        <v>7</v>
      </c>
      <c r="C2110">
        <v>4</v>
      </c>
      <c r="D2110" t="s">
        <v>187</v>
      </c>
      <c r="E2110" t="s">
        <v>2370</v>
      </c>
      <c r="F2110">
        <v>256961.86</v>
      </c>
      <c r="G2110" t="s">
        <v>189</v>
      </c>
      <c r="H2110" t="s">
        <v>2117</v>
      </c>
      <c r="I2110" t="s">
        <v>196</v>
      </c>
      <c r="J2110" t="s">
        <v>320</v>
      </c>
    </row>
    <row r="2111" spans="1:10" x14ac:dyDescent="0.25">
      <c r="A2111" t="s">
        <v>186</v>
      </c>
      <c r="B2111">
        <v>7</v>
      </c>
      <c r="C2111">
        <v>4</v>
      </c>
      <c r="D2111" t="s">
        <v>187</v>
      </c>
      <c r="E2111" t="s">
        <v>2371</v>
      </c>
      <c r="F2111">
        <v>507618.49</v>
      </c>
      <c r="G2111" t="s">
        <v>189</v>
      </c>
      <c r="H2111" t="s">
        <v>2117</v>
      </c>
      <c r="I2111" t="s">
        <v>711</v>
      </c>
      <c r="J2111" t="s">
        <v>320</v>
      </c>
    </row>
    <row r="2112" spans="1:10" x14ac:dyDescent="0.25">
      <c r="A2112" t="s">
        <v>186</v>
      </c>
      <c r="B2112">
        <v>7</v>
      </c>
      <c r="C2112">
        <v>4</v>
      </c>
      <c r="D2112" t="s">
        <v>187</v>
      </c>
      <c r="E2112" t="s">
        <v>2372</v>
      </c>
      <c r="F2112">
        <v>541952.18000000005</v>
      </c>
      <c r="G2112" t="s">
        <v>189</v>
      </c>
      <c r="H2112" t="s">
        <v>1997</v>
      </c>
      <c r="I2112" t="s">
        <v>196</v>
      </c>
      <c r="J2112" t="s">
        <v>320</v>
      </c>
    </row>
    <row r="2113" spans="1:10" x14ac:dyDescent="0.25">
      <c r="A2113" t="s">
        <v>186</v>
      </c>
      <c r="B2113">
        <v>7</v>
      </c>
      <c r="C2113">
        <v>4</v>
      </c>
      <c r="D2113" t="s">
        <v>187</v>
      </c>
      <c r="E2113" t="s">
        <v>2373</v>
      </c>
      <c r="F2113">
        <v>47061.41</v>
      </c>
      <c r="G2113" t="s">
        <v>189</v>
      </c>
      <c r="H2113" t="s">
        <v>1997</v>
      </c>
      <c r="I2113" t="s">
        <v>292</v>
      </c>
      <c r="J2113" t="s">
        <v>320</v>
      </c>
    </row>
    <row r="2114" spans="1:10" x14ac:dyDescent="0.25">
      <c r="A2114" t="s">
        <v>186</v>
      </c>
      <c r="B2114">
        <v>7</v>
      </c>
      <c r="C2114">
        <v>4</v>
      </c>
      <c r="D2114" t="s">
        <v>187</v>
      </c>
      <c r="E2114" t="s">
        <v>2374</v>
      </c>
      <c r="F2114">
        <v>181006.06</v>
      </c>
      <c r="G2114" t="s">
        <v>189</v>
      </c>
      <c r="H2114" t="s">
        <v>2117</v>
      </c>
      <c r="I2114" t="s">
        <v>196</v>
      </c>
      <c r="J2114" t="s">
        <v>320</v>
      </c>
    </row>
    <row r="2115" spans="1:10" x14ac:dyDescent="0.25">
      <c r="A2115" t="s">
        <v>186</v>
      </c>
      <c r="B2115">
        <v>7</v>
      </c>
      <c r="C2115">
        <v>4</v>
      </c>
      <c r="D2115" t="s">
        <v>187</v>
      </c>
      <c r="E2115" t="s">
        <v>2375</v>
      </c>
      <c r="F2115">
        <v>568485.13</v>
      </c>
      <c r="G2115" t="s">
        <v>189</v>
      </c>
      <c r="H2115" t="s">
        <v>2117</v>
      </c>
      <c r="I2115" t="s">
        <v>196</v>
      </c>
      <c r="J2115" t="s">
        <v>320</v>
      </c>
    </row>
    <row r="2116" spans="1:10" x14ac:dyDescent="0.25">
      <c r="A2116" t="s">
        <v>186</v>
      </c>
      <c r="B2116">
        <v>7</v>
      </c>
      <c r="C2116">
        <v>4</v>
      </c>
      <c r="D2116" t="s">
        <v>187</v>
      </c>
      <c r="E2116" t="s">
        <v>2376</v>
      </c>
      <c r="F2116">
        <v>371335.62</v>
      </c>
      <c r="G2116" t="s">
        <v>189</v>
      </c>
      <c r="H2116" t="s">
        <v>196</v>
      </c>
      <c r="I2116" t="s">
        <v>196</v>
      </c>
      <c r="J2116" t="s">
        <v>320</v>
      </c>
    </row>
    <row r="2117" spans="1:10" x14ac:dyDescent="0.25">
      <c r="A2117" t="s">
        <v>186</v>
      </c>
      <c r="B2117">
        <v>7</v>
      </c>
      <c r="C2117">
        <v>4</v>
      </c>
      <c r="D2117" t="s">
        <v>187</v>
      </c>
      <c r="E2117" t="s">
        <v>2377</v>
      </c>
      <c r="F2117">
        <v>339821.21</v>
      </c>
      <c r="G2117" t="s">
        <v>189</v>
      </c>
      <c r="H2117" t="s">
        <v>2117</v>
      </c>
      <c r="I2117" t="s">
        <v>196</v>
      </c>
      <c r="J2117" t="s">
        <v>320</v>
      </c>
    </row>
    <row r="2118" spans="1:10" x14ac:dyDescent="0.25">
      <c r="A2118" t="s">
        <v>186</v>
      </c>
      <c r="B2118">
        <v>7</v>
      </c>
      <c r="C2118">
        <v>4</v>
      </c>
      <c r="D2118" t="s">
        <v>187</v>
      </c>
      <c r="E2118" t="s">
        <v>2378</v>
      </c>
      <c r="F2118">
        <v>171535.94</v>
      </c>
      <c r="G2118" t="s">
        <v>189</v>
      </c>
      <c r="H2118" t="s">
        <v>1997</v>
      </c>
      <c r="I2118" t="s">
        <v>292</v>
      </c>
      <c r="J2118" t="s">
        <v>320</v>
      </c>
    </row>
    <row r="2119" spans="1:10" x14ac:dyDescent="0.25">
      <c r="A2119" t="s">
        <v>186</v>
      </c>
      <c r="B2119">
        <v>7</v>
      </c>
      <c r="C2119">
        <v>4</v>
      </c>
      <c r="D2119" t="s">
        <v>187</v>
      </c>
      <c r="E2119" t="s">
        <v>2379</v>
      </c>
      <c r="F2119">
        <v>536635.35</v>
      </c>
      <c r="G2119" t="s">
        <v>189</v>
      </c>
      <c r="H2119" t="s">
        <v>2135</v>
      </c>
      <c r="I2119" t="s">
        <v>289</v>
      </c>
      <c r="J2119" t="s">
        <v>320</v>
      </c>
    </row>
    <row r="2120" spans="1:10" x14ac:dyDescent="0.25">
      <c r="A2120" t="s">
        <v>186</v>
      </c>
      <c r="B2120">
        <v>7</v>
      </c>
      <c r="C2120">
        <v>4</v>
      </c>
      <c r="D2120" t="s">
        <v>187</v>
      </c>
      <c r="E2120" t="s">
        <v>2380</v>
      </c>
      <c r="F2120">
        <v>210766.11</v>
      </c>
      <c r="G2120" t="s">
        <v>189</v>
      </c>
      <c r="H2120" t="s">
        <v>2117</v>
      </c>
      <c r="I2120" t="s">
        <v>196</v>
      </c>
      <c r="J2120" t="s">
        <v>320</v>
      </c>
    </row>
    <row r="2121" spans="1:10" x14ac:dyDescent="0.25">
      <c r="A2121" t="s">
        <v>186</v>
      </c>
      <c r="B2121">
        <v>7</v>
      </c>
      <c r="C2121">
        <v>4</v>
      </c>
      <c r="D2121" t="s">
        <v>187</v>
      </c>
      <c r="E2121" t="s">
        <v>2381</v>
      </c>
      <c r="F2121">
        <v>396077.14</v>
      </c>
      <c r="G2121" t="s">
        <v>189</v>
      </c>
      <c r="H2121" t="s">
        <v>2117</v>
      </c>
      <c r="I2121" t="s">
        <v>292</v>
      </c>
      <c r="J2121" t="s">
        <v>320</v>
      </c>
    </row>
    <row r="2122" spans="1:10" x14ac:dyDescent="0.25">
      <c r="A2122" t="s">
        <v>186</v>
      </c>
      <c r="B2122">
        <v>7</v>
      </c>
      <c r="C2122">
        <v>4</v>
      </c>
      <c r="D2122" t="s">
        <v>187</v>
      </c>
      <c r="E2122" t="s">
        <v>2382</v>
      </c>
      <c r="F2122">
        <v>197721.18</v>
      </c>
      <c r="G2122" t="s">
        <v>189</v>
      </c>
      <c r="H2122" t="s">
        <v>1997</v>
      </c>
      <c r="I2122" t="s">
        <v>292</v>
      </c>
      <c r="J2122" t="s">
        <v>320</v>
      </c>
    </row>
    <row r="2123" spans="1:10" x14ac:dyDescent="0.25">
      <c r="A2123" t="s">
        <v>186</v>
      </c>
      <c r="B2123">
        <v>7</v>
      </c>
      <c r="C2123">
        <v>4</v>
      </c>
      <c r="D2123" t="s">
        <v>187</v>
      </c>
      <c r="E2123" t="s">
        <v>2383</v>
      </c>
      <c r="F2123">
        <v>230584.99</v>
      </c>
      <c r="G2123" t="s">
        <v>189</v>
      </c>
      <c r="H2123" t="s">
        <v>1997</v>
      </c>
      <c r="I2123" t="s">
        <v>244</v>
      </c>
      <c r="J2123" t="s">
        <v>320</v>
      </c>
    </row>
    <row r="2124" spans="1:10" x14ac:dyDescent="0.25">
      <c r="A2124" t="s">
        <v>186</v>
      </c>
      <c r="B2124">
        <v>7</v>
      </c>
      <c r="C2124">
        <v>4</v>
      </c>
      <c r="D2124" t="s">
        <v>187</v>
      </c>
      <c r="E2124" t="s">
        <v>2384</v>
      </c>
      <c r="F2124">
        <v>174989.1</v>
      </c>
      <c r="G2124" t="s">
        <v>189</v>
      </c>
      <c r="H2124" t="s">
        <v>1997</v>
      </c>
      <c r="I2124" t="s">
        <v>196</v>
      </c>
      <c r="J2124" t="s">
        <v>320</v>
      </c>
    </row>
    <row r="2125" spans="1:10" x14ac:dyDescent="0.25">
      <c r="A2125" t="s">
        <v>186</v>
      </c>
      <c r="B2125">
        <v>7</v>
      </c>
      <c r="C2125">
        <v>4</v>
      </c>
      <c r="D2125" t="s">
        <v>187</v>
      </c>
      <c r="E2125" t="s">
        <v>2385</v>
      </c>
      <c r="F2125">
        <v>205283.57</v>
      </c>
      <c r="G2125" t="s">
        <v>189</v>
      </c>
      <c r="H2125" t="s">
        <v>2117</v>
      </c>
      <c r="I2125" t="s">
        <v>196</v>
      </c>
      <c r="J2125" t="s">
        <v>320</v>
      </c>
    </row>
    <row r="2126" spans="1:10" x14ac:dyDescent="0.25">
      <c r="A2126" t="s">
        <v>186</v>
      </c>
      <c r="B2126">
        <v>7</v>
      </c>
      <c r="C2126">
        <v>4</v>
      </c>
      <c r="D2126" t="s">
        <v>187</v>
      </c>
      <c r="E2126" t="s">
        <v>2386</v>
      </c>
      <c r="F2126">
        <v>321321.45</v>
      </c>
      <c r="G2126" t="s">
        <v>189</v>
      </c>
      <c r="H2126" t="s">
        <v>2117</v>
      </c>
      <c r="I2126" t="s">
        <v>282</v>
      </c>
      <c r="J2126" t="s">
        <v>320</v>
      </c>
    </row>
    <row r="2127" spans="1:10" x14ac:dyDescent="0.25">
      <c r="A2127" t="s">
        <v>186</v>
      </c>
      <c r="B2127">
        <v>7</v>
      </c>
      <c r="C2127">
        <v>4</v>
      </c>
      <c r="D2127" t="s">
        <v>187</v>
      </c>
      <c r="E2127" t="s">
        <v>2387</v>
      </c>
      <c r="F2127">
        <v>524992.37</v>
      </c>
      <c r="G2127" t="s">
        <v>189</v>
      </c>
      <c r="H2127" t="s">
        <v>196</v>
      </c>
      <c r="I2127" t="s">
        <v>196</v>
      </c>
      <c r="J2127" t="s">
        <v>320</v>
      </c>
    </row>
    <row r="2128" spans="1:10" x14ac:dyDescent="0.25">
      <c r="A2128" t="s">
        <v>186</v>
      </c>
      <c r="B2128">
        <v>7</v>
      </c>
      <c r="C2128">
        <v>4</v>
      </c>
      <c r="D2128" t="s">
        <v>187</v>
      </c>
      <c r="E2128" t="s">
        <v>2388</v>
      </c>
      <c r="F2128">
        <v>561099.16</v>
      </c>
      <c r="G2128" t="s">
        <v>189</v>
      </c>
      <c r="H2128" t="s">
        <v>196</v>
      </c>
      <c r="I2128" t="s">
        <v>196</v>
      </c>
      <c r="J2128" t="s">
        <v>320</v>
      </c>
    </row>
    <row r="2129" spans="1:10" x14ac:dyDescent="0.25">
      <c r="A2129" t="s">
        <v>186</v>
      </c>
      <c r="B2129">
        <v>7</v>
      </c>
      <c r="C2129">
        <v>4</v>
      </c>
      <c r="D2129" t="s">
        <v>187</v>
      </c>
      <c r="E2129" t="s">
        <v>2389</v>
      </c>
      <c r="F2129">
        <v>519316.4</v>
      </c>
      <c r="G2129" t="s">
        <v>189</v>
      </c>
      <c r="H2129" t="s">
        <v>2135</v>
      </c>
      <c r="I2129" t="s">
        <v>289</v>
      </c>
      <c r="J2129" t="s">
        <v>320</v>
      </c>
    </row>
    <row r="2130" spans="1:10" x14ac:dyDescent="0.25">
      <c r="A2130" t="s">
        <v>186</v>
      </c>
      <c r="B2130">
        <v>7</v>
      </c>
      <c r="C2130">
        <v>4</v>
      </c>
      <c r="D2130" t="s">
        <v>187</v>
      </c>
      <c r="E2130" t="s">
        <v>2390</v>
      </c>
      <c r="F2130">
        <v>291137.90999999997</v>
      </c>
      <c r="G2130" t="s">
        <v>189</v>
      </c>
      <c r="H2130" t="s">
        <v>2117</v>
      </c>
      <c r="I2130" t="s">
        <v>292</v>
      </c>
      <c r="J2130" t="s">
        <v>320</v>
      </c>
    </row>
    <row r="2131" spans="1:10" x14ac:dyDescent="0.25">
      <c r="A2131" t="s">
        <v>186</v>
      </c>
      <c r="B2131">
        <v>7</v>
      </c>
      <c r="C2131">
        <v>4</v>
      </c>
      <c r="D2131" t="s">
        <v>187</v>
      </c>
      <c r="E2131" t="s">
        <v>2391</v>
      </c>
      <c r="F2131">
        <v>18762.71</v>
      </c>
      <c r="G2131" t="s">
        <v>189</v>
      </c>
      <c r="H2131" t="s">
        <v>1997</v>
      </c>
      <c r="I2131" t="s">
        <v>292</v>
      </c>
      <c r="J2131" t="s">
        <v>320</v>
      </c>
    </row>
    <row r="2132" spans="1:10" x14ac:dyDescent="0.25">
      <c r="A2132" t="s">
        <v>186</v>
      </c>
      <c r="B2132">
        <v>7</v>
      </c>
      <c r="C2132">
        <v>4</v>
      </c>
      <c r="D2132" t="s">
        <v>187</v>
      </c>
      <c r="E2132" t="s">
        <v>2392</v>
      </c>
      <c r="F2132">
        <v>394670.38</v>
      </c>
      <c r="G2132" t="s">
        <v>189</v>
      </c>
      <c r="H2132" t="s">
        <v>1997</v>
      </c>
      <c r="I2132" t="s">
        <v>292</v>
      </c>
      <c r="J2132" t="s">
        <v>320</v>
      </c>
    </row>
    <row r="2133" spans="1:10" x14ac:dyDescent="0.25">
      <c r="A2133" t="s">
        <v>186</v>
      </c>
      <c r="B2133">
        <v>7</v>
      </c>
      <c r="C2133">
        <v>4</v>
      </c>
      <c r="D2133" t="s">
        <v>187</v>
      </c>
      <c r="E2133" t="s">
        <v>2393</v>
      </c>
      <c r="F2133">
        <v>373473.74</v>
      </c>
      <c r="G2133" t="s">
        <v>189</v>
      </c>
      <c r="H2133" t="s">
        <v>196</v>
      </c>
      <c r="I2133" t="s">
        <v>292</v>
      </c>
      <c r="J2133" t="s">
        <v>320</v>
      </c>
    </row>
    <row r="2134" spans="1:10" x14ac:dyDescent="0.25">
      <c r="A2134" t="s">
        <v>186</v>
      </c>
      <c r="B2134">
        <v>7</v>
      </c>
      <c r="C2134">
        <v>4</v>
      </c>
      <c r="D2134" t="s">
        <v>187</v>
      </c>
      <c r="E2134" t="s">
        <v>2394</v>
      </c>
      <c r="F2134">
        <v>570814</v>
      </c>
      <c r="G2134" t="s">
        <v>189</v>
      </c>
      <c r="H2134" t="s">
        <v>2187</v>
      </c>
      <c r="I2134" t="s">
        <v>602</v>
      </c>
      <c r="J2134" t="s">
        <v>320</v>
      </c>
    </row>
    <row r="2135" spans="1:10" x14ac:dyDescent="0.25">
      <c r="A2135" t="s">
        <v>186</v>
      </c>
      <c r="B2135">
        <v>7</v>
      </c>
      <c r="C2135">
        <v>4</v>
      </c>
      <c r="D2135" t="s">
        <v>187</v>
      </c>
      <c r="E2135" t="s">
        <v>2395</v>
      </c>
      <c r="F2135">
        <v>331808.89</v>
      </c>
      <c r="G2135" t="s">
        <v>189</v>
      </c>
      <c r="H2135" t="s">
        <v>196</v>
      </c>
      <c r="I2135" t="s">
        <v>196</v>
      </c>
      <c r="J2135" t="s">
        <v>320</v>
      </c>
    </row>
    <row r="2136" spans="1:10" x14ac:dyDescent="0.25">
      <c r="A2136" t="s">
        <v>186</v>
      </c>
      <c r="B2136">
        <v>7</v>
      </c>
      <c r="C2136">
        <v>4</v>
      </c>
      <c r="D2136" t="s">
        <v>187</v>
      </c>
      <c r="E2136" t="s">
        <v>2396</v>
      </c>
      <c r="F2136">
        <v>415456.47</v>
      </c>
      <c r="G2136" t="s">
        <v>189</v>
      </c>
      <c r="H2136" t="s">
        <v>1997</v>
      </c>
      <c r="I2136" t="s">
        <v>196</v>
      </c>
      <c r="J2136" t="s">
        <v>320</v>
      </c>
    </row>
    <row r="2137" spans="1:10" x14ac:dyDescent="0.25">
      <c r="A2137" t="s">
        <v>186</v>
      </c>
      <c r="B2137">
        <v>7</v>
      </c>
      <c r="C2137">
        <v>4</v>
      </c>
      <c r="D2137" t="s">
        <v>187</v>
      </c>
      <c r="E2137" t="s">
        <v>2397</v>
      </c>
      <c r="F2137">
        <v>316159.69</v>
      </c>
      <c r="G2137" t="s">
        <v>189</v>
      </c>
      <c r="H2137" t="s">
        <v>2398</v>
      </c>
      <c r="I2137" t="s">
        <v>282</v>
      </c>
      <c r="J2137" t="s">
        <v>320</v>
      </c>
    </row>
    <row r="2138" spans="1:10" x14ac:dyDescent="0.25">
      <c r="A2138" t="s">
        <v>186</v>
      </c>
      <c r="B2138">
        <v>7</v>
      </c>
      <c r="C2138">
        <v>4</v>
      </c>
      <c r="D2138" t="s">
        <v>187</v>
      </c>
      <c r="E2138" t="s">
        <v>2399</v>
      </c>
      <c r="F2138">
        <v>245643.13</v>
      </c>
      <c r="G2138" t="s">
        <v>189</v>
      </c>
      <c r="H2138" t="s">
        <v>1997</v>
      </c>
      <c r="I2138" t="s">
        <v>196</v>
      </c>
      <c r="J2138" t="s">
        <v>320</v>
      </c>
    </row>
    <row r="2139" spans="1:10" x14ac:dyDescent="0.25">
      <c r="A2139" t="s">
        <v>186</v>
      </c>
      <c r="B2139">
        <v>7</v>
      </c>
      <c r="C2139">
        <v>4</v>
      </c>
      <c r="D2139" t="s">
        <v>187</v>
      </c>
      <c r="E2139" t="s">
        <v>2400</v>
      </c>
      <c r="F2139">
        <v>440160.29</v>
      </c>
      <c r="G2139" t="s">
        <v>189</v>
      </c>
      <c r="H2139" t="s">
        <v>2001</v>
      </c>
      <c r="I2139" t="s">
        <v>2148</v>
      </c>
      <c r="J2139" t="s">
        <v>320</v>
      </c>
    </row>
    <row r="2140" spans="1:10" x14ac:dyDescent="0.25">
      <c r="A2140" t="s">
        <v>186</v>
      </c>
      <c r="B2140">
        <v>7</v>
      </c>
      <c r="C2140">
        <v>4</v>
      </c>
      <c r="D2140" t="s">
        <v>187</v>
      </c>
      <c r="E2140" t="s">
        <v>2401</v>
      </c>
      <c r="F2140">
        <v>333603.96000000002</v>
      </c>
      <c r="G2140" t="s">
        <v>189</v>
      </c>
      <c r="H2140" t="s">
        <v>2117</v>
      </c>
      <c r="I2140" t="s">
        <v>292</v>
      </c>
      <c r="J2140" t="s">
        <v>320</v>
      </c>
    </row>
    <row r="2141" spans="1:10" x14ac:dyDescent="0.25">
      <c r="A2141" t="s">
        <v>186</v>
      </c>
      <c r="B2141">
        <v>7</v>
      </c>
      <c r="C2141">
        <v>4</v>
      </c>
      <c r="D2141" t="s">
        <v>187</v>
      </c>
      <c r="E2141" t="s">
        <v>2402</v>
      </c>
      <c r="F2141">
        <v>234017.55</v>
      </c>
      <c r="G2141" t="s">
        <v>189</v>
      </c>
      <c r="H2141" t="s">
        <v>711</v>
      </c>
      <c r="I2141" t="s">
        <v>711</v>
      </c>
      <c r="J2141" t="s">
        <v>320</v>
      </c>
    </row>
    <row r="2142" spans="1:10" x14ac:dyDescent="0.25">
      <c r="A2142" t="s">
        <v>186</v>
      </c>
      <c r="B2142">
        <v>7</v>
      </c>
      <c r="C2142">
        <v>4</v>
      </c>
      <c r="D2142" t="s">
        <v>187</v>
      </c>
      <c r="E2142" t="s">
        <v>2403</v>
      </c>
      <c r="F2142">
        <v>483480.12</v>
      </c>
      <c r="G2142" t="s">
        <v>189</v>
      </c>
      <c r="H2142" t="s">
        <v>1993</v>
      </c>
      <c r="I2142" t="s">
        <v>196</v>
      </c>
      <c r="J2142" t="s">
        <v>320</v>
      </c>
    </row>
    <row r="2143" spans="1:10" x14ac:dyDescent="0.25">
      <c r="A2143" t="s">
        <v>186</v>
      </c>
      <c r="B2143">
        <v>7</v>
      </c>
      <c r="C2143">
        <v>4</v>
      </c>
      <c r="D2143" t="s">
        <v>187</v>
      </c>
      <c r="E2143" t="s">
        <v>2404</v>
      </c>
      <c r="F2143">
        <v>491292.43</v>
      </c>
      <c r="G2143" t="s">
        <v>189</v>
      </c>
      <c r="H2143" t="s">
        <v>196</v>
      </c>
      <c r="I2143" t="s">
        <v>196</v>
      </c>
      <c r="J2143" t="s">
        <v>320</v>
      </c>
    </row>
    <row r="2144" spans="1:10" x14ac:dyDescent="0.25">
      <c r="A2144" t="s">
        <v>186</v>
      </c>
      <c r="B2144">
        <v>7</v>
      </c>
      <c r="C2144">
        <v>4</v>
      </c>
      <c r="D2144" t="s">
        <v>187</v>
      </c>
      <c r="E2144" t="s">
        <v>2405</v>
      </c>
      <c r="F2144">
        <v>524562.71</v>
      </c>
      <c r="G2144" t="s">
        <v>189</v>
      </c>
      <c r="H2144" t="s">
        <v>196</v>
      </c>
      <c r="I2144" t="s">
        <v>196</v>
      </c>
      <c r="J2144" t="s">
        <v>320</v>
      </c>
    </row>
    <row r="2145" spans="1:10" x14ac:dyDescent="0.25">
      <c r="A2145" t="s">
        <v>186</v>
      </c>
      <c r="B2145">
        <v>7</v>
      </c>
      <c r="C2145">
        <v>4</v>
      </c>
      <c r="D2145" t="s">
        <v>187</v>
      </c>
      <c r="E2145" t="s">
        <v>2406</v>
      </c>
      <c r="F2145">
        <v>625013.80000000005</v>
      </c>
      <c r="G2145" t="s">
        <v>189</v>
      </c>
      <c r="H2145" t="s">
        <v>196</v>
      </c>
      <c r="I2145" t="s">
        <v>196</v>
      </c>
      <c r="J2145" t="s">
        <v>320</v>
      </c>
    </row>
    <row r="2146" spans="1:10" x14ac:dyDescent="0.25">
      <c r="A2146" t="s">
        <v>186</v>
      </c>
      <c r="B2146">
        <v>7</v>
      </c>
      <c r="C2146">
        <v>4</v>
      </c>
      <c r="D2146" t="s">
        <v>187</v>
      </c>
      <c r="E2146" t="s">
        <v>2407</v>
      </c>
      <c r="F2146">
        <v>472197.87</v>
      </c>
      <c r="G2146" t="s">
        <v>189</v>
      </c>
      <c r="H2146" t="s">
        <v>1997</v>
      </c>
      <c r="I2146" t="s">
        <v>711</v>
      </c>
      <c r="J2146" t="s">
        <v>320</v>
      </c>
    </row>
    <row r="2147" spans="1:10" x14ac:dyDescent="0.25">
      <c r="A2147" t="s">
        <v>186</v>
      </c>
      <c r="B2147">
        <v>7</v>
      </c>
      <c r="C2147">
        <v>4</v>
      </c>
      <c r="D2147" t="s">
        <v>187</v>
      </c>
      <c r="E2147" t="s">
        <v>2408</v>
      </c>
      <c r="F2147">
        <v>527875.67000000004</v>
      </c>
      <c r="G2147" t="s">
        <v>189</v>
      </c>
      <c r="H2147" t="s">
        <v>1997</v>
      </c>
      <c r="I2147" t="s">
        <v>196</v>
      </c>
      <c r="J2147" t="s">
        <v>320</v>
      </c>
    </row>
    <row r="2148" spans="1:10" x14ac:dyDescent="0.25">
      <c r="A2148" t="s">
        <v>186</v>
      </c>
      <c r="B2148">
        <v>7</v>
      </c>
      <c r="C2148">
        <v>4</v>
      </c>
      <c r="D2148" t="s">
        <v>187</v>
      </c>
      <c r="E2148" t="s">
        <v>2409</v>
      </c>
      <c r="F2148">
        <v>85785.72</v>
      </c>
      <c r="G2148" t="s">
        <v>189</v>
      </c>
      <c r="H2148" t="s">
        <v>1997</v>
      </c>
      <c r="I2148" t="s">
        <v>292</v>
      </c>
      <c r="J2148" t="s">
        <v>320</v>
      </c>
    </row>
    <row r="2149" spans="1:10" x14ac:dyDescent="0.25">
      <c r="A2149" t="s">
        <v>186</v>
      </c>
      <c r="B2149">
        <v>7</v>
      </c>
      <c r="C2149">
        <v>4</v>
      </c>
      <c r="D2149" t="s">
        <v>187</v>
      </c>
      <c r="E2149" t="s">
        <v>2410</v>
      </c>
      <c r="F2149">
        <v>284749.03999999998</v>
      </c>
      <c r="G2149" t="s">
        <v>189</v>
      </c>
      <c r="H2149" t="s">
        <v>602</v>
      </c>
      <c r="I2149" t="s">
        <v>602</v>
      </c>
      <c r="J2149" t="s">
        <v>320</v>
      </c>
    </row>
    <row r="2150" spans="1:10" x14ac:dyDescent="0.25">
      <c r="A2150" t="s">
        <v>186</v>
      </c>
      <c r="B2150">
        <v>7</v>
      </c>
      <c r="C2150">
        <v>4</v>
      </c>
      <c r="D2150" t="s">
        <v>187</v>
      </c>
      <c r="E2150" t="s">
        <v>2411</v>
      </c>
      <c r="F2150">
        <v>153425.57</v>
      </c>
      <c r="G2150" t="s">
        <v>189</v>
      </c>
      <c r="H2150" t="s">
        <v>196</v>
      </c>
      <c r="I2150" t="s">
        <v>196</v>
      </c>
      <c r="J2150" t="s">
        <v>320</v>
      </c>
    </row>
    <row r="2151" spans="1:10" x14ac:dyDescent="0.25">
      <c r="A2151" t="s">
        <v>186</v>
      </c>
      <c r="B2151">
        <v>7</v>
      </c>
      <c r="C2151">
        <v>4</v>
      </c>
      <c r="D2151" t="s">
        <v>187</v>
      </c>
      <c r="E2151" t="s">
        <v>2412</v>
      </c>
      <c r="F2151">
        <v>135639.10999999999</v>
      </c>
      <c r="G2151" t="s">
        <v>189</v>
      </c>
      <c r="H2151" t="s">
        <v>196</v>
      </c>
      <c r="I2151" t="s">
        <v>196</v>
      </c>
      <c r="J2151" t="s">
        <v>320</v>
      </c>
    </row>
    <row r="2152" spans="1:10" x14ac:dyDescent="0.25">
      <c r="A2152" t="s">
        <v>186</v>
      </c>
      <c r="B2152">
        <v>7</v>
      </c>
      <c r="C2152">
        <v>4</v>
      </c>
      <c r="D2152" t="s">
        <v>187</v>
      </c>
      <c r="E2152" t="s">
        <v>2413</v>
      </c>
      <c r="F2152">
        <v>484704.16</v>
      </c>
      <c r="G2152" t="s">
        <v>189</v>
      </c>
      <c r="H2152" t="s">
        <v>2115</v>
      </c>
      <c r="I2152" t="s">
        <v>278</v>
      </c>
      <c r="J2152" t="s">
        <v>320</v>
      </c>
    </row>
    <row r="2153" spans="1:10" x14ac:dyDescent="0.25">
      <c r="A2153" t="s">
        <v>186</v>
      </c>
      <c r="B2153">
        <v>7</v>
      </c>
      <c r="C2153">
        <v>4</v>
      </c>
      <c r="D2153" t="s">
        <v>187</v>
      </c>
      <c r="E2153" t="s">
        <v>2414</v>
      </c>
      <c r="F2153">
        <v>451901.5</v>
      </c>
      <c r="G2153" t="s">
        <v>189</v>
      </c>
      <c r="H2153" t="s">
        <v>2117</v>
      </c>
      <c r="I2153" t="s">
        <v>292</v>
      </c>
      <c r="J2153" t="s">
        <v>320</v>
      </c>
    </row>
    <row r="2154" spans="1:10" x14ac:dyDescent="0.25">
      <c r="A2154" t="s">
        <v>186</v>
      </c>
      <c r="B2154">
        <v>7</v>
      </c>
      <c r="C2154">
        <v>4</v>
      </c>
      <c r="D2154" t="s">
        <v>187</v>
      </c>
      <c r="E2154" t="s">
        <v>2415</v>
      </c>
      <c r="F2154">
        <v>176661.64</v>
      </c>
      <c r="G2154" t="s">
        <v>189</v>
      </c>
      <c r="H2154" t="s">
        <v>2117</v>
      </c>
      <c r="I2154" t="s">
        <v>196</v>
      </c>
      <c r="J2154" t="s">
        <v>320</v>
      </c>
    </row>
    <row r="2155" spans="1:10" x14ac:dyDescent="0.25">
      <c r="A2155" t="s">
        <v>186</v>
      </c>
      <c r="B2155">
        <v>7</v>
      </c>
      <c r="C2155">
        <v>4</v>
      </c>
      <c r="D2155" t="s">
        <v>187</v>
      </c>
      <c r="E2155" t="s">
        <v>2416</v>
      </c>
      <c r="F2155">
        <v>228492.77</v>
      </c>
      <c r="G2155" t="s">
        <v>189</v>
      </c>
      <c r="H2155" t="s">
        <v>196</v>
      </c>
      <c r="I2155" t="s">
        <v>196</v>
      </c>
      <c r="J2155" t="s">
        <v>320</v>
      </c>
    </row>
    <row r="2156" spans="1:10" x14ac:dyDescent="0.25">
      <c r="A2156" t="s">
        <v>186</v>
      </c>
      <c r="B2156">
        <v>7</v>
      </c>
      <c r="C2156">
        <v>4</v>
      </c>
      <c r="D2156" t="s">
        <v>187</v>
      </c>
      <c r="E2156" t="s">
        <v>2417</v>
      </c>
      <c r="F2156">
        <v>590808.57999999996</v>
      </c>
      <c r="G2156" t="s">
        <v>189</v>
      </c>
      <c r="H2156" t="s">
        <v>2117</v>
      </c>
      <c r="I2156" t="s">
        <v>196</v>
      </c>
      <c r="J2156" t="s">
        <v>320</v>
      </c>
    </row>
    <row r="2157" spans="1:10" x14ac:dyDescent="0.25">
      <c r="A2157" t="s">
        <v>186</v>
      </c>
      <c r="B2157">
        <v>7</v>
      </c>
      <c r="C2157">
        <v>4</v>
      </c>
      <c r="D2157" t="s">
        <v>187</v>
      </c>
      <c r="E2157" t="s">
        <v>2418</v>
      </c>
      <c r="F2157">
        <v>372050.54</v>
      </c>
      <c r="G2157" t="s">
        <v>189</v>
      </c>
      <c r="H2157" t="s">
        <v>2001</v>
      </c>
      <c r="I2157" t="s">
        <v>297</v>
      </c>
      <c r="J2157" t="s">
        <v>320</v>
      </c>
    </row>
    <row r="2158" spans="1:10" x14ac:dyDescent="0.25">
      <c r="A2158" t="s">
        <v>186</v>
      </c>
      <c r="B2158">
        <v>7</v>
      </c>
      <c r="C2158">
        <v>4</v>
      </c>
      <c r="D2158" t="s">
        <v>187</v>
      </c>
      <c r="E2158" t="s">
        <v>2419</v>
      </c>
      <c r="F2158">
        <v>732090.7</v>
      </c>
      <c r="G2158" t="s">
        <v>189</v>
      </c>
      <c r="H2158" t="s">
        <v>1997</v>
      </c>
      <c r="I2158" t="s">
        <v>196</v>
      </c>
      <c r="J2158" t="s">
        <v>320</v>
      </c>
    </row>
    <row r="2159" spans="1:10" x14ac:dyDescent="0.25">
      <c r="A2159" t="s">
        <v>186</v>
      </c>
      <c r="B2159">
        <v>7</v>
      </c>
      <c r="C2159">
        <v>4</v>
      </c>
      <c r="D2159" t="s">
        <v>187</v>
      </c>
      <c r="E2159" t="s">
        <v>2420</v>
      </c>
      <c r="F2159">
        <v>310157.21000000002</v>
      </c>
      <c r="G2159" t="s">
        <v>189</v>
      </c>
      <c r="H2159" t="s">
        <v>1997</v>
      </c>
      <c r="I2159" t="s">
        <v>711</v>
      </c>
      <c r="J2159" t="s">
        <v>320</v>
      </c>
    </row>
    <row r="2160" spans="1:10" x14ac:dyDescent="0.25">
      <c r="A2160" t="s">
        <v>186</v>
      </c>
      <c r="B2160">
        <v>7</v>
      </c>
      <c r="C2160">
        <v>4</v>
      </c>
      <c r="D2160" t="s">
        <v>187</v>
      </c>
      <c r="E2160" t="s">
        <v>2421</v>
      </c>
      <c r="F2160">
        <v>79224.3</v>
      </c>
      <c r="G2160" t="s">
        <v>189</v>
      </c>
      <c r="H2160" t="s">
        <v>2117</v>
      </c>
      <c r="I2160" t="s">
        <v>196</v>
      </c>
      <c r="J2160" t="s">
        <v>320</v>
      </c>
    </row>
    <row r="2161" spans="1:10" x14ac:dyDescent="0.25">
      <c r="A2161" t="s">
        <v>186</v>
      </c>
      <c r="B2161">
        <v>7</v>
      </c>
      <c r="C2161">
        <v>4</v>
      </c>
      <c r="D2161" t="s">
        <v>187</v>
      </c>
      <c r="E2161" t="s">
        <v>2422</v>
      </c>
      <c r="F2161">
        <v>80290.570000000007</v>
      </c>
      <c r="G2161" t="s">
        <v>189</v>
      </c>
      <c r="H2161" t="s">
        <v>196</v>
      </c>
      <c r="I2161" t="s">
        <v>300</v>
      </c>
      <c r="J2161" t="s">
        <v>320</v>
      </c>
    </row>
    <row r="2162" spans="1:10" x14ac:dyDescent="0.25">
      <c r="A2162" t="s">
        <v>186</v>
      </c>
      <c r="B2162">
        <v>7</v>
      </c>
      <c r="C2162">
        <v>4</v>
      </c>
      <c r="D2162" t="s">
        <v>187</v>
      </c>
      <c r="E2162" t="s">
        <v>2423</v>
      </c>
      <c r="F2162">
        <v>344556.91</v>
      </c>
      <c r="G2162" t="s">
        <v>189</v>
      </c>
      <c r="H2162" t="s">
        <v>2135</v>
      </c>
      <c r="I2162" t="s">
        <v>196</v>
      </c>
      <c r="J2162" t="s">
        <v>320</v>
      </c>
    </row>
    <row r="2163" spans="1:10" x14ac:dyDescent="0.25">
      <c r="A2163" t="s">
        <v>186</v>
      </c>
      <c r="B2163">
        <v>7</v>
      </c>
      <c r="C2163">
        <v>4</v>
      </c>
      <c r="D2163" t="s">
        <v>187</v>
      </c>
      <c r="E2163" t="s">
        <v>2424</v>
      </c>
      <c r="F2163">
        <v>259710.18</v>
      </c>
      <c r="G2163" t="s">
        <v>189</v>
      </c>
      <c r="H2163" t="s">
        <v>1997</v>
      </c>
      <c r="I2163" t="s">
        <v>292</v>
      </c>
      <c r="J2163" t="s">
        <v>320</v>
      </c>
    </row>
    <row r="2164" spans="1:10" x14ac:dyDescent="0.25">
      <c r="A2164" t="s">
        <v>186</v>
      </c>
      <c r="B2164">
        <v>7</v>
      </c>
      <c r="C2164">
        <v>4</v>
      </c>
      <c r="D2164" t="s">
        <v>187</v>
      </c>
      <c r="E2164" t="s">
        <v>2425</v>
      </c>
      <c r="F2164">
        <v>141351.74</v>
      </c>
      <c r="G2164" t="s">
        <v>189</v>
      </c>
      <c r="H2164" t="s">
        <v>2001</v>
      </c>
      <c r="I2164" t="s">
        <v>280</v>
      </c>
      <c r="J2164" t="s">
        <v>320</v>
      </c>
    </row>
    <row r="2165" spans="1:10" x14ac:dyDescent="0.25">
      <c r="A2165" t="s">
        <v>186</v>
      </c>
      <c r="B2165">
        <v>7</v>
      </c>
      <c r="C2165">
        <v>4</v>
      </c>
      <c r="D2165" t="s">
        <v>187</v>
      </c>
      <c r="E2165" t="s">
        <v>2426</v>
      </c>
      <c r="F2165">
        <v>703533.81</v>
      </c>
      <c r="G2165" t="s">
        <v>189</v>
      </c>
      <c r="H2165" t="s">
        <v>2117</v>
      </c>
      <c r="I2165" t="s">
        <v>196</v>
      </c>
      <c r="J2165" t="s">
        <v>320</v>
      </c>
    </row>
    <row r="2166" spans="1:10" x14ac:dyDescent="0.25">
      <c r="A2166" t="s">
        <v>186</v>
      </c>
      <c r="B2166">
        <v>7</v>
      </c>
      <c r="C2166">
        <v>4</v>
      </c>
      <c r="D2166" t="s">
        <v>187</v>
      </c>
      <c r="E2166" t="s">
        <v>2427</v>
      </c>
      <c r="F2166">
        <v>443879.3</v>
      </c>
      <c r="G2166" t="s">
        <v>189</v>
      </c>
      <c r="H2166" t="s">
        <v>2117</v>
      </c>
      <c r="I2166" t="s">
        <v>196</v>
      </c>
      <c r="J2166" t="s">
        <v>320</v>
      </c>
    </row>
    <row r="2167" spans="1:10" x14ac:dyDescent="0.25">
      <c r="A2167" t="s">
        <v>186</v>
      </c>
      <c r="B2167">
        <v>7</v>
      </c>
      <c r="C2167">
        <v>4</v>
      </c>
      <c r="D2167" t="s">
        <v>187</v>
      </c>
      <c r="E2167" t="s">
        <v>2428</v>
      </c>
      <c r="F2167">
        <v>590630.35</v>
      </c>
      <c r="G2167" t="s">
        <v>189</v>
      </c>
      <c r="H2167" t="s">
        <v>711</v>
      </c>
      <c r="I2167" t="s">
        <v>278</v>
      </c>
      <c r="J2167" t="s">
        <v>320</v>
      </c>
    </row>
    <row r="2168" spans="1:10" x14ac:dyDescent="0.25">
      <c r="A2168" t="s">
        <v>186</v>
      </c>
      <c r="B2168">
        <v>7</v>
      </c>
      <c r="C2168">
        <v>4</v>
      </c>
      <c r="D2168" t="s">
        <v>187</v>
      </c>
      <c r="E2168" t="s">
        <v>2429</v>
      </c>
      <c r="F2168">
        <v>583392.93000000005</v>
      </c>
      <c r="G2168" t="s">
        <v>189</v>
      </c>
      <c r="H2168" t="s">
        <v>2117</v>
      </c>
      <c r="I2168" t="s">
        <v>349</v>
      </c>
      <c r="J2168" t="s">
        <v>320</v>
      </c>
    </row>
    <row r="2169" spans="1:10" x14ac:dyDescent="0.25">
      <c r="A2169" t="s">
        <v>186</v>
      </c>
      <c r="B2169">
        <v>7</v>
      </c>
      <c r="C2169">
        <v>4</v>
      </c>
      <c r="D2169" t="s">
        <v>187</v>
      </c>
      <c r="E2169" t="s">
        <v>2430</v>
      </c>
      <c r="F2169">
        <v>311511.99</v>
      </c>
      <c r="G2169" t="s">
        <v>189</v>
      </c>
      <c r="H2169" t="s">
        <v>1993</v>
      </c>
      <c r="I2169" t="s">
        <v>196</v>
      </c>
      <c r="J2169" t="s">
        <v>320</v>
      </c>
    </row>
    <row r="2170" spans="1:10" x14ac:dyDescent="0.25">
      <c r="A2170" t="s">
        <v>186</v>
      </c>
      <c r="B2170">
        <v>7</v>
      </c>
      <c r="C2170">
        <v>4</v>
      </c>
      <c r="D2170" t="s">
        <v>187</v>
      </c>
      <c r="E2170" t="s">
        <v>2431</v>
      </c>
      <c r="F2170">
        <v>552592.6</v>
      </c>
      <c r="G2170" t="s">
        <v>189</v>
      </c>
      <c r="H2170" t="s">
        <v>196</v>
      </c>
      <c r="I2170" t="s">
        <v>349</v>
      </c>
      <c r="J2170" t="s">
        <v>320</v>
      </c>
    </row>
    <row r="2171" spans="1:10" x14ac:dyDescent="0.25">
      <c r="A2171" t="s">
        <v>186</v>
      </c>
      <c r="B2171">
        <v>7</v>
      </c>
      <c r="C2171">
        <v>4</v>
      </c>
      <c r="D2171" t="s">
        <v>187</v>
      </c>
      <c r="E2171" t="s">
        <v>2432</v>
      </c>
      <c r="F2171">
        <v>717633.05</v>
      </c>
      <c r="G2171" t="s">
        <v>189</v>
      </c>
      <c r="H2171" t="s">
        <v>2117</v>
      </c>
      <c r="I2171" t="s">
        <v>196</v>
      </c>
      <c r="J2171" t="s">
        <v>320</v>
      </c>
    </row>
    <row r="2172" spans="1:10" x14ac:dyDescent="0.25">
      <c r="A2172" t="s">
        <v>186</v>
      </c>
      <c r="B2172">
        <v>7</v>
      </c>
      <c r="C2172">
        <v>4</v>
      </c>
      <c r="D2172" t="s">
        <v>187</v>
      </c>
      <c r="E2172" t="s">
        <v>2433</v>
      </c>
      <c r="F2172">
        <v>453016.28</v>
      </c>
      <c r="G2172" t="s">
        <v>189</v>
      </c>
      <c r="H2172" t="s">
        <v>1997</v>
      </c>
      <c r="I2172" t="s">
        <v>300</v>
      </c>
      <c r="J2172" t="s">
        <v>320</v>
      </c>
    </row>
    <row r="2173" spans="1:10" x14ac:dyDescent="0.25">
      <c r="A2173" t="s">
        <v>186</v>
      </c>
      <c r="B2173">
        <v>7</v>
      </c>
      <c r="C2173">
        <v>4</v>
      </c>
      <c r="D2173" t="s">
        <v>187</v>
      </c>
      <c r="E2173" t="s">
        <v>2434</v>
      </c>
      <c r="F2173">
        <v>216433.56</v>
      </c>
      <c r="G2173" t="s">
        <v>189</v>
      </c>
      <c r="H2173" t="s">
        <v>2135</v>
      </c>
      <c r="I2173" t="s">
        <v>289</v>
      </c>
      <c r="J2173" t="s">
        <v>320</v>
      </c>
    </row>
    <row r="2174" spans="1:10" x14ac:dyDescent="0.25">
      <c r="A2174" t="s">
        <v>186</v>
      </c>
      <c r="B2174">
        <v>7</v>
      </c>
      <c r="C2174">
        <v>4</v>
      </c>
      <c r="D2174" t="s">
        <v>187</v>
      </c>
      <c r="E2174" t="s">
        <v>2435</v>
      </c>
      <c r="F2174">
        <v>441412.06</v>
      </c>
      <c r="G2174" t="s">
        <v>189</v>
      </c>
      <c r="H2174" t="s">
        <v>2117</v>
      </c>
      <c r="I2174" t="s">
        <v>292</v>
      </c>
      <c r="J2174" t="s">
        <v>320</v>
      </c>
    </row>
    <row r="2175" spans="1:10" x14ac:dyDescent="0.25">
      <c r="A2175" t="s">
        <v>186</v>
      </c>
      <c r="B2175">
        <v>7</v>
      </c>
      <c r="C2175">
        <v>4</v>
      </c>
      <c r="D2175" t="s">
        <v>187</v>
      </c>
      <c r="E2175" t="s">
        <v>2436</v>
      </c>
      <c r="F2175">
        <v>120736.46</v>
      </c>
      <c r="G2175" t="s">
        <v>189</v>
      </c>
      <c r="H2175" t="s">
        <v>1993</v>
      </c>
      <c r="I2175" t="s">
        <v>196</v>
      </c>
      <c r="J2175" t="s">
        <v>320</v>
      </c>
    </row>
    <row r="2176" spans="1:10" x14ac:dyDescent="0.25">
      <c r="A2176" t="s">
        <v>186</v>
      </c>
      <c r="B2176">
        <v>7</v>
      </c>
      <c r="C2176">
        <v>4</v>
      </c>
      <c r="D2176" t="s">
        <v>187</v>
      </c>
      <c r="E2176" t="s">
        <v>2437</v>
      </c>
      <c r="F2176">
        <v>115690.21</v>
      </c>
      <c r="G2176" t="s">
        <v>189</v>
      </c>
      <c r="H2176" t="s">
        <v>1997</v>
      </c>
      <c r="I2176" t="s">
        <v>196</v>
      </c>
      <c r="J2176" t="s">
        <v>320</v>
      </c>
    </row>
    <row r="2177" spans="1:10" x14ac:dyDescent="0.25">
      <c r="A2177" t="s">
        <v>186</v>
      </c>
      <c r="B2177">
        <v>7</v>
      </c>
      <c r="C2177">
        <v>4</v>
      </c>
      <c r="D2177" t="s">
        <v>187</v>
      </c>
      <c r="E2177" t="s">
        <v>2438</v>
      </c>
      <c r="F2177">
        <v>176967.38</v>
      </c>
      <c r="G2177" t="s">
        <v>189</v>
      </c>
      <c r="H2177" t="s">
        <v>2135</v>
      </c>
      <c r="I2177" t="s">
        <v>602</v>
      </c>
      <c r="J2177" t="s">
        <v>320</v>
      </c>
    </row>
    <row r="2178" spans="1:10" x14ac:dyDescent="0.25">
      <c r="A2178" t="s">
        <v>186</v>
      </c>
      <c r="B2178">
        <v>7</v>
      </c>
      <c r="C2178">
        <v>4</v>
      </c>
      <c r="D2178" t="s">
        <v>187</v>
      </c>
      <c r="E2178" t="s">
        <v>2439</v>
      </c>
      <c r="F2178">
        <v>90986.69</v>
      </c>
      <c r="G2178" t="s">
        <v>189</v>
      </c>
      <c r="H2178" t="s">
        <v>1997</v>
      </c>
      <c r="I2178" t="s">
        <v>292</v>
      </c>
      <c r="J2178" t="s">
        <v>320</v>
      </c>
    </row>
    <row r="2179" spans="1:10" x14ac:dyDescent="0.25">
      <c r="A2179" t="s">
        <v>186</v>
      </c>
      <c r="B2179">
        <v>7</v>
      </c>
      <c r="C2179">
        <v>4</v>
      </c>
      <c r="D2179" t="s">
        <v>187</v>
      </c>
      <c r="E2179" t="s">
        <v>2440</v>
      </c>
      <c r="F2179">
        <v>416200.76</v>
      </c>
      <c r="G2179" t="s">
        <v>189</v>
      </c>
      <c r="H2179" t="s">
        <v>711</v>
      </c>
      <c r="I2179" t="s">
        <v>711</v>
      </c>
      <c r="J2179" t="s">
        <v>320</v>
      </c>
    </row>
    <row r="2180" spans="1:10" x14ac:dyDescent="0.25">
      <c r="A2180" t="s">
        <v>186</v>
      </c>
      <c r="B2180">
        <v>7</v>
      </c>
      <c r="C2180">
        <v>4</v>
      </c>
      <c r="D2180" t="s">
        <v>187</v>
      </c>
      <c r="E2180" t="s">
        <v>2441</v>
      </c>
      <c r="F2180">
        <v>302160.53999999998</v>
      </c>
      <c r="G2180" t="s">
        <v>189</v>
      </c>
      <c r="H2180" t="s">
        <v>2117</v>
      </c>
      <c r="I2180" t="s">
        <v>196</v>
      </c>
      <c r="J2180" t="s">
        <v>320</v>
      </c>
    </row>
    <row r="2181" spans="1:10" x14ac:dyDescent="0.25">
      <c r="A2181" t="s">
        <v>186</v>
      </c>
      <c r="B2181">
        <v>7</v>
      </c>
      <c r="C2181">
        <v>4</v>
      </c>
      <c r="D2181" t="s">
        <v>187</v>
      </c>
      <c r="E2181" t="s">
        <v>2442</v>
      </c>
      <c r="F2181">
        <v>509523.44</v>
      </c>
      <c r="G2181" t="s">
        <v>189</v>
      </c>
      <c r="H2181" t="s">
        <v>187</v>
      </c>
      <c r="I2181" t="s">
        <v>196</v>
      </c>
      <c r="J2181" t="s">
        <v>320</v>
      </c>
    </row>
    <row r="2182" spans="1:10" x14ac:dyDescent="0.25">
      <c r="A2182" t="s">
        <v>186</v>
      </c>
      <c r="B2182">
        <v>7</v>
      </c>
      <c r="C2182">
        <v>4</v>
      </c>
      <c r="D2182" t="s">
        <v>187</v>
      </c>
      <c r="E2182" t="s">
        <v>2443</v>
      </c>
      <c r="F2182">
        <v>290557.8</v>
      </c>
      <c r="G2182" t="s">
        <v>189</v>
      </c>
      <c r="H2182" t="s">
        <v>196</v>
      </c>
      <c r="I2182" t="s">
        <v>196</v>
      </c>
      <c r="J2182" t="s">
        <v>320</v>
      </c>
    </row>
    <row r="2183" spans="1:10" x14ac:dyDescent="0.25">
      <c r="A2183" t="s">
        <v>186</v>
      </c>
      <c r="B2183">
        <v>7</v>
      </c>
      <c r="C2183">
        <v>4</v>
      </c>
      <c r="D2183" t="s">
        <v>187</v>
      </c>
      <c r="E2183" t="s">
        <v>2444</v>
      </c>
      <c r="F2183">
        <v>577729.56000000006</v>
      </c>
      <c r="G2183" t="s">
        <v>189</v>
      </c>
      <c r="H2183" t="s">
        <v>2135</v>
      </c>
      <c r="I2183" t="s">
        <v>292</v>
      </c>
      <c r="J2183" t="s">
        <v>320</v>
      </c>
    </row>
    <row r="2184" spans="1:10" x14ac:dyDescent="0.25">
      <c r="A2184" t="s">
        <v>186</v>
      </c>
      <c r="B2184">
        <v>7</v>
      </c>
      <c r="C2184">
        <v>4</v>
      </c>
      <c r="D2184" t="s">
        <v>187</v>
      </c>
      <c r="E2184" t="s">
        <v>2445</v>
      </c>
      <c r="F2184">
        <v>570272.49</v>
      </c>
      <c r="G2184" t="s">
        <v>189</v>
      </c>
      <c r="H2184" t="s">
        <v>2135</v>
      </c>
      <c r="I2184" t="s">
        <v>280</v>
      </c>
      <c r="J2184" t="s">
        <v>320</v>
      </c>
    </row>
    <row r="2185" spans="1:10" x14ac:dyDescent="0.25">
      <c r="A2185" t="s">
        <v>186</v>
      </c>
      <c r="B2185">
        <v>7</v>
      </c>
      <c r="C2185">
        <v>4</v>
      </c>
      <c r="D2185" t="s">
        <v>187</v>
      </c>
      <c r="E2185" t="s">
        <v>2446</v>
      </c>
      <c r="F2185">
        <v>311282.06</v>
      </c>
      <c r="G2185" t="s">
        <v>189</v>
      </c>
      <c r="H2185" t="s">
        <v>2117</v>
      </c>
      <c r="I2185" t="s">
        <v>196</v>
      </c>
      <c r="J2185" t="s">
        <v>320</v>
      </c>
    </row>
    <row r="2186" spans="1:10" x14ac:dyDescent="0.25">
      <c r="A2186" t="s">
        <v>186</v>
      </c>
      <c r="B2186">
        <v>7</v>
      </c>
      <c r="C2186">
        <v>4</v>
      </c>
      <c r="D2186" t="s">
        <v>187</v>
      </c>
      <c r="E2186" t="s">
        <v>2447</v>
      </c>
      <c r="F2186">
        <v>247774.54</v>
      </c>
      <c r="G2186" t="s">
        <v>189</v>
      </c>
      <c r="H2186" t="s">
        <v>2135</v>
      </c>
      <c r="I2186" t="s">
        <v>289</v>
      </c>
      <c r="J2186" t="s">
        <v>320</v>
      </c>
    </row>
    <row r="2187" spans="1:10" x14ac:dyDescent="0.25">
      <c r="A2187" t="s">
        <v>186</v>
      </c>
      <c r="B2187">
        <v>7</v>
      </c>
      <c r="C2187">
        <v>4</v>
      </c>
      <c r="D2187" t="s">
        <v>187</v>
      </c>
      <c r="E2187" t="s">
        <v>2448</v>
      </c>
      <c r="F2187">
        <v>12105.35</v>
      </c>
      <c r="G2187" t="s">
        <v>189</v>
      </c>
      <c r="H2187" t="s">
        <v>2117</v>
      </c>
      <c r="I2187" t="s">
        <v>280</v>
      </c>
      <c r="J2187" t="s">
        <v>320</v>
      </c>
    </row>
    <row r="2188" spans="1:10" x14ac:dyDescent="0.25">
      <c r="A2188" t="s">
        <v>186</v>
      </c>
      <c r="B2188">
        <v>7</v>
      </c>
      <c r="C2188">
        <v>4</v>
      </c>
      <c r="D2188" t="s">
        <v>187</v>
      </c>
      <c r="E2188" t="s">
        <v>2449</v>
      </c>
      <c r="F2188">
        <v>103873.15</v>
      </c>
      <c r="G2188" t="s">
        <v>189</v>
      </c>
      <c r="H2188" t="s">
        <v>2115</v>
      </c>
      <c r="I2188" t="s">
        <v>196</v>
      </c>
      <c r="J2188" t="s">
        <v>320</v>
      </c>
    </row>
    <row r="2189" spans="1:10" x14ac:dyDescent="0.25">
      <c r="A2189" t="s">
        <v>186</v>
      </c>
      <c r="B2189">
        <v>7</v>
      </c>
      <c r="C2189">
        <v>4</v>
      </c>
      <c r="D2189" t="s">
        <v>187</v>
      </c>
      <c r="E2189" t="s">
        <v>2450</v>
      </c>
      <c r="F2189">
        <v>18018.57</v>
      </c>
      <c r="G2189" t="s">
        <v>189</v>
      </c>
      <c r="H2189" t="s">
        <v>1997</v>
      </c>
      <c r="I2189" t="s">
        <v>300</v>
      </c>
      <c r="J2189" t="s">
        <v>320</v>
      </c>
    </row>
    <row r="2190" spans="1:10" x14ac:dyDescent="0.25">
      <c r="A2190" t="s">
        <v>186</v>
      </c>
      <c r="B2190">
        <v>7</v>
      </c>
      <c r="C2190">
        <v>4</v>
      </c>
      <c r="D2190" t="s">
        <v>187</v>
      </c>
      <c r="E2190" t="s">
        <v>2451</v>
      </c>
      <c r="F2190">
        <v>128490.83</v>
      </c>
      <c r="G2190" t="s">
        <v>189</v>
      </c>
      <c r="H2190" t="s">
        <v>196</v>
      </c>
      <c r="I2190" t="s">
        <v>244</v>
      </c>
      <c r="J2190" t="s">
        <v>320</v>
      </c>
    </row>
    <row r="2191" spans="1:10" x14ac:dyDescent="0.25">
      <c r="A2191" t="s">
        <v>186</v>
      </c>
      <c r="B2191">
        <v>7</v>
      </c>
      <c r="C2191">
        <v>4</v>
      </c>
      <c r="D2191" t="s">
        <v>187</v>
      </c>
      <c r="E2191" t="s">
        <v>2452</v>
      </c>
      <c r="F2191">
        <v>351302.81</v>
      </c>
      <c r="G2191" t="s">
        <v>189</v>
      </c>
      <c r="H2191" t="s">
        <v>1997</v>
      </c>
      <c r="I2191" t="s">
        <v>196</v>
      </c>
      <c r="J2191" t="s">
        <v>320</v>
      </c>
    </row>
    <row r="2192" spans="1:10" x14ac:dyDescent="0.25">
      <c r="A2192" t="s">
        <v>186</v>
      </c>
      <c r="B2192">
        <v>7</v>
      </c>
      <c r="C2192">
        <v>4</v>
      </c>
      <c r="D2192" t="s">
        <v>187</v>
      </c>
      <c r="E2192" t="s">
        <v>2453</v>
      </c>
      <c r="F2192">
        <v>93349.87</v>
      </c>
      <c r="G2192" t="s">
        <v>189</v>
      </c>
      <c r="H2192" t="s">
        <v>2115</v>
      </c>
      <c r="I2192" t="s">
        <v>289</v>
      </c>
      <c r="J2192" t="s">
        <v>320</v>
      </c>
    </row>
    <row r="2193" spans="1:10" x14ac:dyDescent="0.25">
      <c r="A2193" t="s">
        <v>186</v>
      </c>
      <c r="B2193">
        <v>7</v>
      </c>
      <c r="C2193">
        <v>4</v>
      </c>
      <c r="D2193" t="s">
        <v>187</v>
      </c>
      <c r="E2193" t="s">
        <v>2454</v>
      </c>
      <c r="F2193">
        <v>185694.11</v>
      </c>
      <c r="G2193" t="s">
        <v>189</v>
      </c>
      <c r="H2193" t="s">
        <v>1997</v>
      </c>
      <c r="I2193" t="s">
        <v>196</v>
      </c>
      <c r="J2193" t="s">
        <v>320</v>
      </c>
    </row>
    <row r="2194" spans="1:10" x14ac:dyDescent="0.25">
      <c r="A2194" t="s">
        <v>186</v>
      </c>
      <c r="B2194">
        <v>7</v>
      </c>
      <c r="C2194">
        <v>4</v>
      </c>
      <c r="D2194" t="s">
        <v>187</v>
      </c>
      <c r="E2194" t="s">
        <v>2455</v>
      </c>
      <c r="F2194">
        <v>964060.99</v>
      </c>
      <c r="G2194" t="s">
        <v>189</v>
      </c>
      <c r="H2194" t="s">
        <v>196</v>
      </c>
      <c r="I2194" t="s">
        <v>196</v>
      </c>
      <c r="J2194" t="s">
        <v>320</v>
      </c>
    </row>
    <row r="2195" spans="1:10" x14ac:dyDescent="0.25">
      <c r="A2195" t="s">
        <v>186</v>
      </c>
      <c r="B2195">
        <v>7</v>
      </c>
      <c r="C2195">
        <v>4</v>
      </c>
      <c r="D2195" t="s">
        <v>187</v>
      </c>
      <c r="E2195" t="s">
        <v>2456</v>
      </c>
      <c r="F2195">
        <v>947260.9</v>
      </c>
      <c r="G2195" t="s">
        <v>189</v>
      </c>
      <c r="H2195" t="s">
        <v>2001</v>
      </c>
      <c r="I2195" t="s">
        <v>300</v>
      </c>
      <c r="J2195" t="s">
        <v>320</v>
      </c>
    </row>
    <row r="2196" spans="1:10" x14ac:dyDescent="0.25">
      <c r="A2196" t="s">
        <v>186</v>
      </c>
      <c r="B2196">
        <v>7</v>
      </c>
      <c r="C2196">
        <v>4</v>
      </c>
      <c r="D2196" t="s">
        <v>187</v>
      </c>
      <c r="E2196" t="s">
        <v>2457</v>
      </c>
      <c r="F2196">
        <v>780016.61</v>
      </c>
      <c r="G2196" t="s">
        <v>189</v>
      </c>
      <c r="H2196" t="s">
        <v>2001</v>
      </c>
      <c r="I2196" t="s">
        <v>282</v>
      </c>
      <c r="J2196" t="s">
        <v>320</v>
      </c>
    </row>
    <row r="2197" spans="1:10" x14ac:dyDescent="0.25">
      <c r="A2197" t="s">
        <v>186</v>
      </c>
      <c r="B2197">
        <v>7</v>
      </c>
      <c r="C2197">
        <v>4</v>
      </c>
      <c r="D2197" t="s">
        <v>187</v>
      </c>
      <c r="E2197" t="s">
        <v>2458</v>
      </c>
      <c r="F2197">
        <v>22200</v>
      </c>
      <c r="G2197" t="s">
        <v>189</v>
      </c>
      <c r="H2197" t="s">
        <v>1997</v>
      </c>
      <c r="I2197" t="s">
        <v>292</v>
      </c>
      <c r="J2197" t="s">
        <v>320</v>
      </c>
    </row>
    <row r="2198" spans="1:10" x14ac:dyDescent="0.25">
      <c r="A2198" t="s">
        <v>186</v>
      </c>
      <c r="B2198">
        <v>7</v>
      </c>
      <c r="C2198">
        <v>4</v>
      </c>
      <c r="D2198" t="s">
        <v>187</v>
      </c>
      <c r="E2198" t="s">
        <v>2459</v>
      </c>
      <c r="F2198">
        <v>429854.17</v>
      </c>
      <c r="G2198" t="s">
        <v>189</v>
      </c>
      <c r="H2198" t="s">
        <v>2115</v>
      </c>
      <c r="I2198" t="s">
        <v>282</v>
      </c>
      <c r="J2198" t="s">
        <v>320</v>
      </c>
    </row>
    <row r="2199" spans="1:10" x14ac:dyDescent="0.25">
      <c r="A2199" t="s">
        <v>186</v>
      </c>
      <c r="B2199">
        <v>7</v>
      </c>
      <c r="C2199">
        <v>4</v>
      </c>
      <c r="D2199" t="s">
        <v>187</v>
      </c>
      <c r="E2199" t="s">
        <v>2460</v>
      </c>
      <c r="F2199">
        <v>634520.67000000004</v>
      </c>
      <c r="G2199" t="s">
        <v>189</v>
      </c>
      <c r="H2199" t="s">
        <v>2187</v>
      </c>
      <c r="I2199" t="s">
        <v>282</v>
      </c>
      <c r="J2199" t="s">
        <v>320</v>
      </c>
    </row>
    <row r="2200" spans="1:10" x14ac:dyDescent="0.25">
      <c r="A2200" t="s">
        <v>186</v>
      </c>
      <c r="B2200">
        <v>7</v>
      </c>
      <c r="C2200">
        <v>4</v>
      </c>
      <c r="D2200" t="s">
        <v>187</v>
      </c>
      <c r="E2200" t="s">
        <v>2461</v>
      </c>
      <c r="F2200">
        <v>328786.49</v>
      </c>
      <c r="G2200" t="s">
        <v>189</v>
      </c>
      <c r="H2200" t="s">
        <v>2115</v>
      </c>
      <c r="I2200" t="s">
        <v>196</v>
      </c>
      <c r="J2200" t="s">
        <v>320</v>
      </c>
    </row>
    <row r="2201" spans="1:10" x14ac:dyDescent="0.25">
      <c r="A2201" t="s">
        <v>186</v>
      </c>
      <c r="B2201">
        <v>7</v>
      </c>
      <c r="C2201">
        <v>4</v>
      </c>
      <c r="D2201" t="s">
        <v>187</v>
      </c>
      <c r="E2201" t="s">
        <v>2462</v>
      </c>
      <c r="F2201">
        <v>221454.73</v>
      </c>
      <c r="G2201" t="s">
        <v>189</v>
      </c>
      <c r="H2201" t="s">
        <v>1997</v>
      </c>
      <c r="I2201" t="s">
        <v>292</v>
      </c>
      <c r="J2201" t="s">
        <v>320</v>
      </c>
    </row>
    <row r="2202" spans="1:10" x14ac:dyDescent="0.25">
      <c r="A2202" t="s">
        <v>186</v>
      </c>
      <c r="B2202">
        <v>7</v>
      </c>
      <c r="C2202">
        <v>4</v>
      </c>
      <c r="D2202" t="s">
        <v>187</v>
      </c>
      <c r="E2202" t="s">
        <v>2463</v>
      </c>
      <c r="F2202">
        <v>534237.62</v>
      </c>
      <c r="G2202" t="s">
        <v>189</v>
      </c>
      <c r="H2202" t="s">
        <v>1997</v>
      </c>
      <c r="I2202" t="s">
        <v>196</v>
      </c>
      <c r="J2202" t="s">
        <v>320</v>
      </c>
    </row>
    <row r="2203" spans="1:10" x14ac:dyDescent="0.25">
      <c r="A2203" t="s">
        <v>186</v>
      </c>
      <c r="B2203">
        <v>7</v>
      </c>
      <c r="C2203">
        <v>4</v>
      </c>
      <c r="D2203" t="s">
        <v>187</v>
      </c>
      <c r="E2203" t="s">
        <v>2464</v>
      </c>
      <c r="F2203">
        <v>1272017.8600000001</v>
      </c>
      <c r="G2203" t="s">
        <v>189</v>
      </c>
      <c r="H2203" t="s">
        <v>2117</v>
      </c>
      <c r="I2203" t="s">
        <v>196</v>
      </c>
      <c r="J2203" t="s">
        <v>320</v>
      </c>
    </row>
    <row r="2204" spans="1:10" x14ac:dyDescent="0.25">
      <c r="A2204" t="s">
        <v>186</v>
      </c>
      <c r="B2204">
        <v>7</v>
      </c>
      <c r="C2204">
        <v>4</v>
      </c>
      <c r="D2204" t="s">
        <v>187</v>
      </c>
      <c r="E2204" t="s">
        <v>2465</v>
      </c>
      <c r="F2204">
        <v>515885.87</v>
      </c>
      <c r="G2204" t="s">
        <v>189</v>
      </c>
      <c r="H2204" t="s">
        <v>1997</v>
      </c>
      <c r="I2204" t="s">
        <v>196</v>
      </c>
      <c r="J2204" t="s">
        <v>320</v>
      </c>
    </row>
    <row r="2205" spans="1:10" x14ac:dyDescent="0.25">
      <c r="A2205" t="s">
        <v>186</v>
      </c>
      <c r="B2205">
        <v>7</v>
      </c>
      <c r="C2205">
        <v>4</v>
      </c>
      <c r="D2205" t="s">
        <v>187</v>
      </c>
      <c r="E2205" t="s">
        <v>2466</v>
      </c>
      <c r="F2205">
        <v>135407.75</v>
      </c>
      <c r="G2205" t="s">
        <v>189</v>
      </c>
      <c r="H2205" t="s">
        <v>1997</v>
      </c>
      <c r="I2205" t="s">
        <v>289</v>
      </c>
      <c r="J2205" t="s">
        <v>320</v>
      </c>
    </row>
    <row r="2206" spans="1:10" x14ac:dyDescent="0.25">
      <c r="A2206" t="s">
        <v>186</v>
      </c>
      <c r="B2206">
        <v>7</v>
      </c>
      <c r="C2206">
        <v>4</v>
      </c>
      <c r="D2206" t="s">
        <v>187</v>
      </c>
      <c r="E2206" t="s">
        <v>2467</v>
      </c>
      <c r="F2206">
        <v>296353.02</v>
      </c>
      <c r="G2206" t="s">
        <v>189</v>
      </c>
      <c r="H2206" t="s">
        <v>1997</v>
      </c>
      <c r="I2206" t="s">
        <v>196</v>
      </c>
      <c r="J2206" t="s">
        <v>320</v>
      </c>
    </row>
    <row r="2207" spans="1:10" x14ac:dyDescent="0.25">
      <c r="A2207" t="s">
        <v>186</v>
      </c>
      <c r="B2207">
        <v>7</v>
      </c>
      <c r="C2207">
        <v>4</v>
      </c>
      <c r="D2207" t="s">
        <v>187</v>
      </c>
      <c r="E2207" t="s">
        <v>2468</v>
      </c>
      <c r="F2207">
        <v>526361.24</v>
      </c>
      <c r="G2207" t="s">
        <v>189</v>
      </c>
      <c r="H2207" t="s">
        <v>2187</v>
      </c>
      <c r="I2207" t="s">
        <v>280</v>
      </c>
      <c r="J2207" t="s">
        <v>320</v>
      </c>
    </row>
    <row r="2208" spans="1:10" x14ac:dyDescent="0.25">
      <c r="A2208" t="s">
        <v>186</v>
      </c>
      <c r="B2208">
        <v>7</v>
      </c>
      <c r="C2208">
        <v>4</v>
      </c>
      <c r="D2208" t="s">
        <v>187</v>
      </c>
      <c r="E2208" t="s">
        <v>2469</v>
      </c>
      <c r="F2208">
        <v>65080.31</v>
      </c>
      <c r="G2208" t="s">
        <v>189</v>
      </c>
      <c r="H2208" t="s">
        <v>2135</v>
      </c>
      <c r="I2208" t="s">
        <v>2148</v>
      </c>
      <c r="J2208" t="s">
        <v>320</v>
      </c>
    </row>
    <row r="2209" spans="1:10" x14ac:dyDescent="0.25">
      <c r="A2209" t="s">
        <v>186</v>
      </c>
      <c r="B2209">
        <v>7</v>
      </c>
      <c r="C2209">
        <v>4</v>
      </c>
      <c r="D2209" t="s">
        <v>187</v>
      </c>
      <c r="E2209" t="s">
        <v>2470</v>
      </c>
      <c r="F2209">
        <v>356860.63</v>
      </c>
      <c r="G2209" t="s">
        <v>189</v>
      </c>
      <c r="H2209" t="s">
        <v>2117</v>
      </c>
      <c r="I2209" t="s">
        <v>196</v>
      </c>
      <c r="J2209" t="s">
        <v>320</v>
      </c>
    </row>
    <row r="2210" spans="1:10" x14ac:dyDescent="0.25">
      <c r="A2210" t="s">
        <v>186</v>
      </c>
      <c r="B2210">
        <v>7</v>
      </c>
      <c r="C2210">
        <v>4</v>
      </c>
      <c r="D2210" t="s">
        <v>187</v>
      </c>
      <c r="E2210" t="s">
        <v>2471</v>
      </c>
      <c r="F2210">
        <v>241673.99</v>
      </c>
      <c r="G2210" t="s">
        <v>189</v>
      </c>
      <c r="H2210" t="s">
        <v>2135</v>
      </c>
      <c r="I2210" t="s">
        <v>280</v>
      </c>
      <c r="J2210" t="s">
        <v>320</v>
      </c>
    </row>
    <row r="2211" spans="1:10" x14ac:dyDescent="0.25">
      <c r="A2211" t="s">
        <v>186</v>
      </c>
      <c r="C2211">
        <v>4</v>
      </c>
      <c r="D2211" t="s">
        <v>187</v>
      </c>
      <c r="E2211" t="s">
        <v>2472</v>
      </c>
      <c r="F2211">
        <v>783.29</v>
      </c>
      <c r="G2211" t="s">
        <v>189</v>
      </c>
      <c r="H2211" t="s">
        <v>187</v>
      </c>
      <c r="I2211" t="s">
        <v>1695</v>
      </c>
      <c r="J2211" t="s">
        <v>320</v>
      </c>
    </row>
    <row r="2212" spans="1:10" x14ac:dyDescent="0.25">
      <c r="A2212" t="s">
        <v>186</v>
      </c>
      <c r="C2212">
        <v>4</v>
      </c>
      <c r="D2212" t="s">
        <v>187</v>
      </c>
      <c r="E2212" t="s">
        <v>2473</v>
      </c>
      <c r="F2212">
        <v>261934.53</v>
      </c>
      <c r="G2212" t="s">
        <v>189</v>
      </c>
      <c r="H2212" t="s">
        <v>187</v>
      </c>
      <c r="I2212" t="s">
        <v>289</v>
      </c>
      <c r="J2212" t="s">
        <v>320</v>
      </c>
    </row>
    <row r="2213" spans="1:10" x14ac:dyDescent="0.25">
      <c r="A2213" t="s">
        <v>186</v>
      </c>
      <c r="C2213">
        <v>4</v>
      </c>
      <c r="D2213" t="s">
        <v>187</v>
      </c>
      <c r="E2213" t="s">
        <v>2474</v>
      </c>
      <c r="F2213">
        <v>36243.629999999997</v>
      </c>
      <c r="G2213" t="s">
        <v>189</v>
      </c>
      <c r="H2213" t="s">
        <v>187</v>
      </c>
      <c r="I2213" t="s">
        <v>307</v>
      </c>
      <c r="J2213" t="s">
        <v>320</v>
      </c>
    </row>
    <row r="2214" spans="1:10" x14ac:dyDescent="0.25">
      <c r="A2214" t="s">
        <v>186</v>
      </c>
      <c r="C2214">
        <v>4</v>
      </c>
      <c r="D2214" t="s">
        <v>187</v>
      </c>
      <c r="E2214" t="s">
        <v>2475</v>
      </c>
      <c r="F2214">
        <v>27842.16</v>
      </c>
      <c r="G2214" t="s">
        <v>189</v>
      </c>
      <c r="H2214" t="s">
        <v>187</v>
      </c>
      <c r="I2214" t="s">
        <v>292</v>
      </c>
      <c r="J2214" t="s">
        <v>320</v>
      </c>
    </row>
    <row r="2215" spans="1:10" x14ac:dyDescent="0.25">
      <c r="A2215" t="s">
        <v>186</v>
      </c>
      <c r="C2215">
        <v>4</v>
      </c>
      <c r="D2215" t="s">
        <v>187</v>
      </c>
      <c r="E2215" t="s">
        <v>2476</v>
      </c>
      <c r="F2215">
        <v>471309.71</v>
      </c>
      <c r="G2215" t="s">
        <v>189</v>
      </c>
      <c r="H2215" t="s">
        <v>187</v>
      </c>
      <c r="I2215" t="s">
        <v>196</v>
      </c>
      <c r="J2215" t="s">
        <v>320</v>
      </c>
    </row>
    <row r="2216" spans="1:10" x14ac:dyDescent="0.25">
      <c r="A2216" t="s">
        <v>186</v>
      </c>
      <c r="C2216">
        <v>4</v>
      </c>
      <c r="D2216" t="s">
        <v>187</v>
      </c>
      <c r="E2216" t="s">
        <v>2477</v>
      </c>
      <c r="F2216">
        <v>174072.47</v>
      </c>
      <c r="G2216" t="s">
        <v>189</v>
      </c>
      <c r="H2216" t="s">
        <v>187</v>
      </c>
      <c r="I2216" t="s">
        <v>282</v>
      </c>
      <c r="J2216" t="s">
        <v>320</v>
      </c>
    </row>
    <row r="2217" spans="1:10" x14ac:dyDescent="0.25">
      <c r="A2217" t="s">
        <v>186</v>
      </c>
      <c r="B2217">
        <v>0</v>
      </c>
      <c r="C2217">
        <v>1</v>
      </c>
      <c r="D2217" t="s">
        <v>2478</v>
      </c>
      <c r="E2217" t="s">
        <v>2479</v>
      </c>
      <c r="F2217">
        <v>12242.64</v>
      </c>
      <c r="G2217" t="s">
        <v>189</v>
      </c>
      <c r="H2217" t="s">
        <v>187</v>
      </c>
      <c r="I2217" t="s">
        <v>628</v>
      </c>
      <c r="J2217" t="s">
        <v>320</v>
      </c>
    </row>
    <row r="2218" spans="1:10" x14ac:dyDescent="0.25">
      <c r="A2218" t="s">
        <v>186</v>
      </c>
      <c r="B2218">
        <v>0</v>
      </c>
      <c r="C2218">
        <v>1</v>
      </c>
      <c r="D2218" t="s">
        <v>2478</v>
      </c>
      <c r="E2218" t="s">
        <v>2480</v>
      </c>
      <c r="F2218">
        <v>15436.78</v>
      </c>
      <c r="G2218" t="s">
        <v>189</v>
      </c>
      <c r="H2218" t="s">
        <v>187</v>
      </c>
      <c r="I2218" t="s">
        <v>203</v>
      </c>
      <c r="J2218" t="s">
        <v>320</v>
      </c>
    </row>
    <row r="2219" spans="1:10" x14ac:dyDescent="0.25">
      <c r="A2219" t="s">
        <v>186</v>
      </c>
      <c r="B2219">
        <v>0</v>
      </c>
      <c r="C2219">
        <v>1</v>
      </c>
      <c r="D2219" t="s">
        <v>2478</v>
      </c>
      <c r="E2219" t="s">
        <v>2481</v>
      </c>
      <c r="F2219">
        <v>21255.94</v>
      </c>
      <c r="G2219" t="s">
        <v>189</v>
      </c>
      <c r="H2219" t="s">
        <v>187</v>
      </c>
      <c r="I2219" t="s">
        <v>628</v>
      </c>
      <c r="J2219" t="s">
        <v>320</v>
      </c>
    </row>
    <row r="2220" spans="1:10" x14ac:dyDescent="0.25">
      <c r="A2220" t="s">
        <v>186</v>
      </c>
      <c r="B2220">
        <v>0</v>
      </c>
      <c r="C2220">
        <v>1</v>
      </c>
      <c r="D2220" t="s">
        <v>2478</v>
      </c>
      <c r="E2220" t="s">
        <v>2482</v>
      </c>
      <c r="F2220">
        <v>31119.85</v>
      </c>
      <c r="G2220" t="s">
        <v>189</v>
      </c>
      <c r="H2220" t="s">
        <v>187</v>
      </c>
      <c r="I2220" t="s">
        <v>333</v>
      </c>
      <c r="J2220" t="s">
        <v>320</v>
      </c>
    </row>
    <row r="2221" spans="1:10" x14ac:dyDescent="0.25">
      <c r="A2221" t="s">
        <v>186</v>
      </c>
      <c r="B2221">
        <v>0</v>
      </c>
      <c r="C2221">
        <v>1</v>
      </c>
      <c r="D2221" t="s">
        <v>2478</v>
      </c>
      <c r="E2221" t="s">
        <v>2483</v>
      </c>
      <c r="F2221">
        <v>42524.2</v>
      </c>
      <c r="G2221" t="s">
        <v>189</v>
      </c>
      <c r="H2221" t="s">
        <v>187</v>
      </c>
      <c r="I2221" t="s">
        <v>628</v>
      </c>
      <c r="J2221" t="s">
        <v>320</v>
      </c>
    </row>
    <row r="2222" spans="1:10" x14ac:dyDescent="0.25">
      <c r="A2222" t="s">
        <v>186</v>
      </c>
      <c r="B2222">
        <v>0</v>
      </c>
      <c r="C2222">
        <v>1</v>
      </c>
      <c r="D2222" t="s">
        <v>2478</v>
      </c>
      <c r="E2222" t="s">
        <v>2484</v>
      </c>
      <c r="F2222">
        <v>59819.78</v>
      </c>
      <c r="G2222" t="s">
        <v>189</v>
      </c>
      <c r="H2222" t="s">
        <v>187</v>
      </c>
      <c r="I2222" t="s">
        <v>325</v>
      </c>
      <c r="J2222" t="s">
        <v>320</v>
      </c>
    </row>
    <row r="2223" spans="1:10" x14ac:dyDescent="0.25">
      <c r="A2223" t="s">
        <v>186</v>
      </c>
      <c r="B2223">
        <v>0</v>
      </c>
      <c r="C2223">
        <v>1</v>
      </c>
      <c r="D2223" t="s">
        <v>2478</v>
      </c>
      <c r="E2223" t="s">
        <v>2485</v>
      </c>
      <c r="F2223">
        <v>204667.39</v>
      </c>
      <c r="G2223" t="s">
        <v>189</v>
      </c>
      <c r="H2223" t="s">
        <v>187</v>
      </c>
      <c r="I2223" t="s">
        <v>208</v>
      </c>
      <c r="J2223" t="s">
        <v>320</v>
      </c>
    </row>
    <row r="2224" spans="1:10" x14ac:dyDescent="0.25">
      <c r="A2224" t="s">
        <v>186</v>
      </c>
      <c r="B2224">
        <v>0</v>
      </c>
      <c r="C2224">
        <v>1</v>
      </c>
      <c r="D2224" t="s">
        <v>2478</v>
      </c>
      <c r="E2224" t="s">
        <v>2486</v>
      </c>
      <c r="F2224">
        <v>102158.15</v>
      </c>
      <c r="G2224" t="s">
        <v>189</v>
      </c>
      <c r="H2224" t="s">
        <v>187</v>
      </c>
      <c r="I2224" t="s">
        <v>644</v>
      </c>
      <c r="J2224" t="s">
        <v>320</v>
      </c>
    </row>
    <row r="2225" spans="1:10" x14ac:dyDescent="0.25">
      <c r="A2225" t="s">
        <v>186</v>
      </c>
      <c r="B2225">
        <v>0</v>
      </c>
      <c r="C2225">
        <v>1</v>
      </c>
      <c r="D2225" t="s">
        <v>2478</v>
      </c>
      <c r="E2225" t="s">
        <v>2487</v>
      </c>
      <c r="F2225">
        <v>129720.06</v>
      </c>
      <c r="G2225" t="s">
        <v>189</v>
      </c>
      <c r="H2225" t="s">
        <v>187</v>
      </c>
      <c r="I2225" t="s">
        <v>628</v>
      </c>
      <c r="J2225" t="s">
        <v>320</v>
      </c>
    </row>
    <row r="2226" spans="1:10" x14ac:dyDescent="0.25">
      <c r="A2226" t="s">
        <v>186</v>
      </c>
      <c r="B2226">
        <v>0</v>
      </c>
      <c r="C2226">
        <v>1</v>
      </c>
      <c r="D2226" t="s">
        <v>2478</v>
      </c>
      <c r="E2226" t="s">
        <v>2488</v>
      </c>
      <c r="F2226">
        <v>123729.4</v>
      </c>
      <c r="G2226" t="s">
        <v>189</v>
      </c>
      <c r="H2226" t="s">
        <v>187</v>
      </c>
      <c r="I2226" t="s">
        <v>336</v>
      </c>
      <c r="J2226" t="s">
        <v>320</v>
      </c>
    </row>
    <row r="2227" spans="1:10" x14ac:dyDescent="0.25">
      <c r="A2227" t="s">
        <v>186</v>
      </c>
      <c r="B2227">
        <v>0</v>
      </c>
      <c r="C2227">
        <v>1</v>
      </c>
      <c r="D2227" t="s">
        <v>2478</v>
      </c>
      <c r="E2227" t="s">
        <v>2489</v>
      </c>
      <c r="F2227">
        <v>17419.080000000002</v>
      </c>
      <c r="G2227" t="s">
        <v>189</v>
      </c>
      <c r="H2227" t="s">
        <v>187</v>
      </c>
      <c r="I2227" t="s">
        <v>336</v>
      </c>
      <c r="J2227" t="s">
        <v>320</v>
      </c>
    </row>
    <row r="2228" spans="1:10" x14ac:dyDescent="0.25">
      <c r="A2228" t="s">
        <v>186</v>
      </c>
      <c r="B2228">
        <v>0</v>
      </c>
      <c r="C2228">
        <v>1</v>
      </c>
      <c r="D2228" t="s">
        <v>2478</v>
      </c>
      <c r="E2228" t="s">
        <v>2490</v>
      </c>
      <c r="F2228">
        <v>13322.39</v>
      </c>
      <c r="G2228" t="s">
        <v>189</v>
      </c>
      <c r="H2228" t="s">
        <v>187</v>
      </c>
      <c r="I2228" t="s">
        <v>325</v>
      </c>
      <c r="J2228" t="s">
        <v>320</v>
      </c>
    </row>
    <row r="2229" spans="1:10" x14ac:dyDescent="0.25">
      <c r="A2229" t="s">
        <v>186</v>
      </c>
      <c r="B2229">
        <v>0</v>
      </c>
      <c r="C2229">
        <v>1</v>
      </c>
      <c r="D2229" t="s">
        <v>2478</v>
      </c>
      <c r="E2229" t="s">
        <v>2491</v>
      </c>
      <c r="F2229">
        <v>110366.6</v>
      </c>
      <c r="G2229" t="s">
        <v>189</v>
      </c>
      <c r="H2229" t="s">
        <v>187</v>
      </c>
      <c r="I2229" t="s">
        <v>628</v>
      </c>
      <c r="J2229" t="s">
        <v>320</v>
      </c>
    </row>
    <row r="2230" spans="1:10" x14ac:dyDescent="0.25">
      <c r="A2230" t="s">
        <v>186</v>
      </c>
      <c r="B2230">
        <v>0</v>
      </c>
      <c r="C2230">
        <v>1</v>
      </c>
      <c r="D2230" t="s">
        <v>2478</v>
      </c>
      <c r="E2230" t="s">
        <v>2492</v>
      </c>
      <c r="F2230">
        <v>67898.59</v>
      </c>
      <c r="G2230" t="s">
        <v>189</v>
      </c>
      <c r="H2230" t="s">
        <v>187</v>
      </c>
      <c r="I2230" t="s">
        <v>201</v>
      </c>
      <c r="J2230" t="s">
        <v>320</v>
      </c>
    </row>
    <row r="2231" spans="1:10" x14ac:dyDescent="0.25">
      <c r="A2231" t="s">
        <v>186</v>
      </c>
      <c r="B2231">
        <v>0</v>
      </c>
      <c r="C2231">
        <v>1</v>
      </c>
      <c r="D2231" t="s">
        <v>2478</v>
      </c>
      <c r="E2231" t="s">
        <v>2493</v>
      </c>
      <c r="F2231">
        <v>155776.85999999999</v>
      </c>
      <c r="G2231" t="s">
        <v>189</v>
      </c>
      <c r="H2231" t="s">
        <v>319</v>
      </c>
      <c r="I2231" t="s">
        <v>208</v>
      </c>
      <c r="J2231" t="s">
        <v>320</v>
      </c>
    </row>
    <row r="2232" spans="1:10" x14ac:dyDescent="0.25">
      <c r="A2232" t="s">
        <v>186</v>
      </c>
      <c r="B2232">
        <v>0</v>
      </c>
      <c r="C2232">
        <v>1</v>
      </c>
      <c r="D2232" t="s">
        <v>2478</v>
      </c>
      <c r="E2232" t="s">
        <v>2494</v>
      </c>
      <c r="F2232">
        <v>51221.96</v>
      </c>
      <c r="G2232" t="s">
        <v>189</v>
      </c>
      <c r="H2232" t="s">
        <v>319</v>
      </c>
      <c r="I2232" t="s">
        <v>628</v>
      </c>
      <c r="J2232" t="s">
        <v>320</v>
      </c>
    </row>
    <row r="2233" spans="1:10" x14ac:dyDescent="0.25">
      <c r="A2233" t="s">
        <v>186</v>
      </c>
      <c r="B2233">
        <v>0</v>
      </c>
      <c r="C2233">
        <v>1</v>
      </c>
      <c r="D2233" t="s">
        <v>2478</v>
      </c>
      <c r="E2233" t="s">
        <v>2495</v>
      </c>
      <c r="F2233">
        <v>13395.03</v>
      </c>
      <c r="G2233" t="s">
        <v>189</v>
      </c>
      <c r="H2233" t="s">
        <v>187</v>
      </c>
      <c r="I2233" t="s">
        <v>208</v>
      </c>
      <c r="J2233" t="s">
        <v>320</v>
      </c>
    </row>
    <row r="2234" spans="1:10" x14ac:dyDescent="0.25">
      <c r="A2234" t="s">
        <v>186</v>
      </c>
      <c r="B2234">
        <v>0</v>
      </c>
      <c r="C2234">
        <v>1</v>
      </c>
      <c r="D2234" t="s">
        <v>2478</v>
      </c>
      <c r="E2234" t="s">
        <v>2496</v>
      </c>
      <c r="F2234">
        <v>116089.11</v>
      </c>
      <c r="G2234" t="s">
        <v>189</v>
      </c>
      <c r="H2234" t="s">
        <v>319</v>
      </c>
      <c r="I2234" t="s">
        <v>644</v>
      </c>
      <c r="J2234" t="s">
        <v>320</v>
      </c>
    </row>
    <row r="2235" spans="1:10" x14ac:dyDescent="0.25">
      <c r="A2235" t="s">
        <v>186</v>
      </c>
      <c r="B2235">
        <v>0</v>
      </c>
      <c r="C2235">
        <v>1</v>
      </c>
      <c r="D2235" t="s">
        <v>2478</v>
      </c>
      <c r="E2235" t="s">
        <v>2497</v>
      </c>
      <c r="F2235">
        <v>44963.519999999997</v>
      </c>
      <c r="G2235" t="s">
        <v>189</v>
      </c>
      <c r="H2235" t="s">
        <v>187</v>
      </c>
      <c r="I2235" t="s">
        <v>628</v>
      </c>
      <c r="J2235" t="s">
        <v>320</v>
      </c>
    </row>
    <row r="2236" spans="1:10" x14ac:dyDescent="0.25">
      <c r="A2236" t="s">
        <v>186</v>
      </c>
      <c r="B2236">
        <v>0</v>
      </c>
      <c r="C2236">
        <v>1</v>
      </c>
      <c r="D2236" t="s">
        <v>2478</v>
      </c>
      <c r="E2236" t="s">
        <v>2498</v>
      </c>
      <c r="F2236">
        <v>13044.86</v>
      </c>
      <c r="G2236" t="s">
        <v>189</v>
      </c>
      <c r="H2236" t="s">
        <v>187</v>
      </c>
      <c r="I2236" t="s">
        <v>628</v>
      </c>
      <c r="J2236" t="s">
        <v>320</v>
      </c>
    </row>
    <row r="2237" spans="1:10" x14ac:dyDescent="0.25">
      <c r="A2237" t="s">
        <v>186</v>
      </c>
      <c r="B2237">
        <v>0</v>
      </c>
      <c r="C2237">
        <v>1</v>
      </c>
      <c r="D2237" t="s">
        <v>2478</v>
      </c>
      <c r="E2237" t="s">
        <v>2499</v>
      </c>
      <c r="F2237">
        <v>36655.019999999997</v>
      </c>
      <c r="G2237" t="s">
        <v>189</v>
      </c>
      <c r="H2237" t="s">
        <v>187</v>
      </c>
      <c r="I2237" t="s">
        <v>628</v>
      </c>
      <c r="J2237" t="s">
        <v>320</v>
      </c>
    </row>
    <row r="2238" spans="1:10" x14ac:dyDescent="0.25">
      <c r="A2238" t="s">
        <v>186</v>
      </c>
      <c r="B2238">
        <v>0</v>
      </c>
      <c r="C2238">
        <v>1</v>
      </c>
      <c r="D2238" t="s">
        <v>2478</v>
      </c>
      <c r="E2238" t="s">
        <v>2500</v>
      </c>
      <c r="F2238">
        <v>107056.91</v>
      </c>
      <c r="G2238" t="s">
        <v>189</v>
      </c>
      <c r="H2238" t="s">
        <v>187</v>
      </c>
      <c r="I2238" t="s">
        <v>208</v>
      </c>
      <c r="J2238" t="s">
        <v>320</v>
      </c>
    </row>
    <row r="2239" spans="1:10" x14ac:dyDescent="0.25">
      <c r="A2239" t="s">
        <v>186</v>
      </c>
      <c r="B2239">
        <v>0</v>
      </c>
      <c r="C2239">
        <v>1</v>
      </c>
      <c r="D2239" t="s">
        <v>2478</v>
      </c>
      <c r="E2239" t="s">
        <v>2501</v>
      </c>
      <c r="F2239">
        <v>142927.63</v>
      </c>
      <c r="G2239" t="s">
        <v>189</v>
      </c>
      <c r="H2239" t="s">
        <v>399</v>
      </c>
      <c r="I2239" t="s">
        <v>349</v>
      </c>
      <c r="J2239" t="s">
        <v>320</v>
      </c>
    </row>
    <row r="2240" spans="1:10" x14ac:dyDescent="0.25">
      <c r="A2240" t="s">
        <v>186</v>
      </c>
      <c r="B2240">
        <v>0</v>
      </c>
      <c r="C2240">
        <v>1</v>
      </c>
      <c r="D2240" t="s">
        <v>2478</v>
      </c>
      <c r="E2240" t="s">
        <v>2502</v>
      </c>
      <c r="F2240">
        <v>270254.32</v>
      </c>
      <c r="G2240" t="s">
        <v>189</v>
      </c>
      <c r="H2240" t="s">
        <v>187</v>
      </c>
      <c r="I2240" t="s">
        <v>325</v>
      </c>
      <c r="J2240" t="s">
        <v>320</v>
      </c>
    </row>
    <row r="2241" spans="1:10" x14ac:dyDescent="0.25">
      <c r="A2241" t="s">
        <v>186</v>
      </c>
      <c r="B2241">
        <v>0</v>
      </c>
      <c r="C2241">
        <v>1</v>
      </c>
      <c r="D2241" t="s">
        <v>2478</v>
      </c>
      <c r="E2241" t="s">
        <v>2503</v>
      </c>
      <c r="F2241">
        <v>218785.19</v>
      </c>
      <c r="G2241" t="s">
        <v>189</v>
      </c>
      <c r="H2241" t="s">
        <v>187</v>
      </c>
      <c r="I2241" t="s">
        <v>333</v>
      </c>
      <c r="J2241" t="s">
        <v>320</v>
      </c>
    </row>
    <row r="2242" spans="1:10" x14ac:dyDescent="0.25">
      <c r="A2242" t="s">
        <v>186</v>
      </c>
      <c r="B2242">
        <v>0</v>
      </c>
      <c r="C2242">
        <v>1</v>
      </c>
      <c r="D2242" t="s">
        <v>2478</v>
      </c>
      <c r="E2242" t="s">
        <v>2504</v>
      </c>
      <c r="F2242">
        <v>363574.12</v>
      </c>
      <c r="G2242" t="s">
        <v>189</v>
      </c>
      <c r="H2242" t="s">
        <v>187</v>
      </c>
      <c r="I2242" t="s">
        <v>628</v>
      </c>
      <c r="J2242" t="s">
        <v>320</v>
      </c>
    </row>
    <row r="2243" spans="1:10" x14ac:dyDescent="0.25">
      <c r="A2243" t="s">
        <v>186</v>
      </c>
      <c r="B2243">
        <v>0</v>
      </c>
      <c r="C2243">
        <v>1</v>
      </c>
      <c r="D2243" t="s">
        <v>2478</v>
      </c>
      <c r="E2243" t="s">
        <v>2505</v>
      </c>
      <c r="F2243">
        <v>19356.68</v>
      </c>
      <c r="G2243" t="s">
        <v>189</v>
      </c>
      <c r="H2243" t="s">
        <v>187</v>
      </c>
      <c r="I2243" t="s">
        <v>628</v>
      </c>
      <c r="J2243" t="s">
        <v>320</v>
      </c>
    </row>
    <row r="2244" spans="1:10" x14ac:dyDescent="0.25">
      <c r="A2244" t="s">
        <v>186</v>
      </c>
      <c r="B2244">
        <v>0</v>
      </c>
      <c r="C2244">
        <v>1</v>
      </c>
      <c r="D2244" t="s">
        <v>2478</v>
      </c>
      <c r="E2244" t="s">
        <v>2506</v>
      </c>
      <c r="F2244">
        <v>177334.95</v>
      </c>
      <c r="G2244" t="s">
        <v>189</v>
      </c>
      <c r="H2244" t="s">
        <v>187</v>
      </c>
      <c r="I2244" t="s">
        <v>208</v>
      </c>
      <c r="J2244" t="s">
        <v>320</v>
      </c>
    </row>
    <row r="2245" spans="1:10" x14ac:dyDescent="0.25">
      <c r="A2245" t="s">
        <v>186</v>
      </c>
      <c r="B2245">
        <v>0</v>
      </c>
      <c r="C2245">
        <v>1</v>
      </c>
      <c r="D2245" t="s">
        <v>2478</v>
      </c>
      <c r="E2245" t="s">
        <v>2507</v>
      </c>
      <c r="F2245">
        <v>28058.83</v>
      </c>
      <c r="G2245" t="s">
        <v>189</v>
      </c>
      <c r="H2245" t="s">
        <v>319</v>
      </c>
      <c r="I2245" t="s">
        <v>208</v>
      </c>
      <c r="J2245" t="s">
        <v>320</v>
      </c>
    </row>
    <row r="2246" spans="1:10" x14ac:dyDescent="0.25">
      <c r="A2246" t="s">
        <v>186</v>
      </c>
      <c r="B2246">
        <v>0</v>
      </c>
      <c r="C2246">
        <v>1</v>
      </c>
      <c r="D2246" t="s">
        <v>2478</v>
      </c>
      <c r="E2246" t="s">
        <v>2508</v>
      </c>
      <c r="F2246">
        <v>27537.360000000001</v>
      </c>
      <c r="G2246" t="s">
        <v>189</v>
      </c>
      <c r="H2246" t="s">
        <v>187</v>
      </c>
      <c r="I2246" t="s">
        <v>628</v>
      </c>
      <c r="J2246" t="s">
        <v>320</v>
      </c>
    </row>
    <row r="2247" spans="1:10" x14ac:dyDescent="0.25">
      <c r="A2247" t="s">
        <v>186</v>
      </c>
      <c r="B2247">
        <v>0</v>
      </c>
      <c r="C2247">
        <v>1</v>
      </c>
      <c r="D2247" t="s">
        <v>2478</v>
      </c>
      <c r="E2247" t="s">
        <v>2509</v>
      </c>
      <c r="F2247">
        <v>30190.560000000001</v>
      </c>
      <c r="G2247" t="s">
        <v>189</v>
      </c>
      <c r="H2247" t="s">
        <v>187</v>
      </c>
      <c r="I2247" t="s">
        <v>208</v>
      </c>
      <c r="J2247" t="s">
        <v>320</v>
      </c>
    </row>
    <row r="2248" spans="1:10" x14ac:dyDescent="0.25">
      <c r="A2248" t="s">
        <v>186</v>
      </c>
      <c r="B2248">
        <v>0</v>
      </c>
      <c r="C2248">
        <v>1</v>
      </c>
      <c r="D2248" t="s">
        <v>2478</v>
      </c>
      <c r="E2248" t="s">
        <v>2510</v>
      </c>
      <c r="F2248">
        <v>37693.699999999997</v>
      </c>
      <c r="G2248" t="s">
        <v>189</v>
      </c>
      <c r="H2248" t="s">
        <v>187</v>
      </c>
      <c r="I2248" t="s">
        <v>333</v>
      </c>
      <c r="J2248" t="s">
        <v>320</v>
      </c>
    </row>
    <row r="2249" spans="1:10" x14ac:dyDescent="0.25">
      <c r="A2249" t="s">
        <v>186</v>
      </c>
      <c r="B2249">
        <v>0</v>
      </c>
      <c r="C2249">
        <v>1</v>
      </c>
      <c r="D2249" t="s">
        <v>2478</v>
      </c>
      <c r="E2249" t="s">
        <v>2511</v>
      </c>
      <c r="F2249">
        <v>319511.62</v>
      </c>
      <c r="G2249" t="s">
        <v>189</v>
      </c>
      <c r="H2249" t="s">
        <v>187</v>
      </c>
      <c r="I2249" t="s">
        <v>628</v>
      </c>
      <c r="J2249" t="s">
        <v>320</v>
      </c>
    </row>
    <row r="2250" spans="1:10" x14ac:dyDescent="0.25">
      <c r="A2250" t="s">
        <v>186</v>
      </c>
      <c r="B2250">
        <v>0</v>
      </c>
      <c r="C2250">
        <v>1</v>
      </c>
      <c r="D2250" t="s">
        <v>2478</v>
      </c>
      <c r="E2250" t="s">
        <v>2512</v>
      </c>
      <c r="F2250">
        <v>200884.98</v>
      </c>
      <c r="G2250" t="s">
        <v>189</v>
      </c>
      <c r="H2250" t="s">
        <v>187</v>
      </c>
      <c r="I2250" t="s">
        <v>628</v>
      </c>
      <c r="J2250" t="s">
        <v>320</v>
      </c>
    </row>
    <row r="2251" spans="1:10" x14ac:dyDescent="0.25">
      <c r="A2251" t="s">
        <v>186</v>
      </c>
      <c r="B2251">
        <v>0</v>
      </c>
      <c r="C2251">
        <v>1</v>
      </c>
      <c r="D2251" t="s">
        <v>2478</v>
      </c>
      <c r="E2251" t="s">
        <v>2513</v>
      </c>
      <c r="F2251">
        <v>181914.5</v>
      </c>
      <c r="G2251" t="s">
        <v>189</v>
      </c>
      <c r="H2251" t="s">
        <v>187</v>
      </c>
      <c r="I2251" t="s">
        <v>628</v>
      </c>
      <c r="J2251" t="s">
        <v>320</v>
      </c>
    </row>
    <row r="2252" spans="1:10" x14ac:dyDescent="0.25">
      <c r="A2252" t="s">
        <v>186</v>
      </c>
      <c r="B2252">
        <v>0</v>
      </c>
      <c r="C2252">
        <v>1</v>
      </c>
      <c r="D2252" t="s">
        <v>2478</v>
      </c>
      <c r="E2252" t="s">
        <v>2514</v>
      </c>
      <c r="F2252">
        <v>238714.06</v>
      </c>
      <c r="G2252" t="s">
        <v>189</v>
      </c>
      <c r="H2252" t="s">
        <v>187</v>
      </c>
      <c r="I2252" t="s">
        <v>325</v>
      </c>
      <c r="J2252" t="s">
        <v>320</v>
      </c>
    </row>
    <row r="2253" spans="1:10" x14ac:dyDescent="0.25">
      <c r="A2253" t="s">
        <v>186</v>
      </c>
      <c r="B2253">
        <v>0</v>
      </c>
      <c r="C2253">
        <v>1</v>
      </c>
      <c r="D2253" t="s">
        <v>2478</v>
      </c>
      <c r="E2253" t="s">
        <v>2515</v>
      </c>
      <c r="F2253">
        <v>103555.58</v>
      </c>
      <c r="G2253" t="s">
        <v>189</v>
      </c>
      <c r="H2253" t="s">
        <v>187</v>
      </c>
      <c r="I2253" t="s">
        <v>333</v>
      </c>
      <c r="J2253" t="s">
        <v>320</v>
      </c>
    </row>
    <row r="2254" spans="1:10" x14ac:dyDescent="0.25">
      <c r="A2254" t="s">
        <v>186</v>
      </c>
      <c r="B2254">
        <v>0</v>
      </c>
      <c r="C2254">
        <v>1</v>
      </c>
      <c r="D2254" t="s">
        <v>2478</v>
      </c>
      <c r="E2254" t="s">
        <v>2516</v>
      </c>
      <c r="F2254">
        <v>111613.18</v>
      </c>
      <c r="G2254" t="s">
        <v>189</v>
      </c>
      <c r="H2254" t="s">
        <v>187</v>
      </c>
      <c r="I2254" t="s">
        <v>208</v>
      </c>
      <c r="J2254" t="s">
        <v>320</v>
      </c>
    </row>
    <row r="2255" spans="1:10" x14ac:dyDescent="0.25">
      <c r="A2255" t="s">
        <v>186</v>
      </c>
      <c r="B2255">
        <v>0</v>
      </c>
      <c r="C2255">
        <v>1</v>
      </c>
      <c r="D2255" t="s">
        <v>2478</v>
      </c>
      <c r="E2255" t="s">
        <v>2517</v>
      </c>
      <c r="F2255">
        <v>352178.52</v>
      </c>
      <c r="G2255" t="s">
        <v>189</v>
      </c>
      <c r="H2255" t="s">
        <v>187</v>
      </c>
      <c r="I2255" t="s">
        <v>208</v>
      </c>
      <c r="J2255" t="s">
        <v>320</v>
      </c>
    </row>
    <row r="2256" spans="1:10" x14ac:dyDescent="0.25">
      <c r="A2256" t="s">
        <v>186</v>
      </c>
      <c r="B2256">
        <v>0</v>
      </c>
      <c r="C2256">
        <v>1</v>
      </c>
      <c r="D2256" t="s">
        <v>2478</v>
      </c>
      <c r="E2256" t="s">
        <v>2518</v>
      </c>
      <c r="F2256">
        <v>377131.11</v>
      </c>
      <c r="G2256" t="s">
        <v>189</v>
      </c>
      <c r="H2256" t="s">
        <v>187</v>
      </c>
      <c r="I2256" t="s">
        <v>333</v>
      </c>
      <c r="J2256" t="s">
        <v>320</v>
      </c>
    </row>
    <row r="2257" spans="1:10" x14ac:dyDescent="0.25">
      <c r="A2257" t="s">
        <v>186</v>
      </c>
      <c r="B2257">
        <v>0</v>
      </c>
      <c r="C2257">
        <v>1</v>
      </c>
      <c r="D2257" t="s">
        <v>2478</v>
      </c>
      <c r="E2257" t="s">
        <v>2519</v>
      </c>
      <c r="F2257">
        <v>67949.13</v>
      </c>
      <c r="G2257" t="s">
        <v>189</v>
      </c>
      <c r="H2257" t="s">
        <v>187</v>
      </c>
      <c r="I2257" t="s">
        <v>325</v>
      </c>
      <c r="J2257" t="s">
        <v>320</v>
      </c>
    </row>
    <row r="2258" spans="1:10" x14ac:dyDescent="0.25">
      <c r="A2258" t="s">
        <v>186</v>
      </c>
      <c r="B2258">
        <v>0</v>
      </c>
      <c r="C2258">
        <v>1</v>
      </c>
      <c r="D2258" t="s">
        <v>2478</v>
      </c>
      <c r="E2258" t="s">
        <v>2520</v>
      </c>
      <c r="F2258">
        <v>100002.9</v>
      </c>
      <c r="G2258" t="s">
        <v>189</v>
      </c>
      <c r="H2258" t="s">
        <v>187</v>
      </c>
      <c r="I2258" t="s">
        <v>208</v>
      </c>
      <c r="J2258" t="s">
        <v>320</v>
      </c>
    </row>
    <row r="2259" spans="1:10" x14ac:dyDescent="0.25">
      <c r="A2259" t="s">
        <v>186</v>
      </c>
      <c r="B2259">
        <v>0</v>
      </c>
      <c r="C2259">
        <v>1</v>
      </c>
      <c r="D2259" t="s">
        <v>2478</v>
      </c>
      <c r="E2259" t="s">
        <v>2521</v>
      </c>
      <c r="F2259">
        <v>138068.47</v>
      </c>
      <c r="G2259" t="s">
        <v>189</v>
      </c>
      <c r="H2259" t="s">
        <v>187</v>
      </c>
      <c r="I2259" t="s">
        <v>628</v>
      </c>
      <c r="J2259" t="s">
        <v>320</v>
      </c>
    </row>
    <row r="2260" spans="1:10" x14ac:dyDescent="0.25">
      <c r="A2260" t="s">
        <v>186</v>
      </c>
      <c r="B2260">
        <v>0</v>
      </c>
      <c r="C2260">
        <v>1</v>
      </c>
      <c r="D2260" t="s">
        <v>2478</v>
      </c>
      <c r="E2260" t="s">
        <v>2522</v>
      </c>
      <c r="F2260">
        <v>258933.93</v>
      </c>
      <c r="G2260" t="s">
        <v>189</v>
      </c>
      <c r="H2260" t="s">
        <v>187</v>
      </c>
      <c r="I2260" t="s">
        <v>208</v>
      </c>
      <c r="J2260" t="s">
        <v>320</v>
      </c>
    </row>
    <row r="2261" spans="1:10" x14ac:dyDescent="0.25">
      <c r="A2261" t="s">
        <v>186</v>
      </c>
      <c r="B2261">
        <v>0</v>
      </c>
      <c r="C2261">
        <v>1</v>
      </c>
      <c r="D2261" t="s">
        <v>2478</v>
      </c>
      <c r="E2261" t="s">
        <v>2523</v>
      </c>
      <c r="F2261">
        <v>302188.32</v>
      </c>
      <c r="G2261" t="s">
        <v>189</v>
      </c>
      <c r="H2261" t="s">
        <v>187</v>
      </c>
      <c r="I2261" t="s">
        <v>208</v>
      </c>
      <c r="J2261" t="s">
        <v>320</v>
      </c>
    </row>
    <row r="2262" spans="1:10" x14ac:dyDescent="0.25">
      <c r="A2262" t="s">
        <v>186</v>
      </c>
      <c r="B2262">
        <v>0</v>
      </c>
      <c r="C2262">
        <v>1</v>
      </c>
      <c r="D2262" t="s">
        <v>2478</v>
      </c>
      <c r="E2262" t="s">
        <v>2524</v>
      </c>
      <c r="F2262">
        <v>325380.47999999998</v>
      </c>
      <c r="G2262" t="s">
        <v>189</v>
      </c>
      <c r="H2262" t="s">
        <v>195</v>
      </c>
      <c r="I2262" t="s">
        <v>349</v>
      </c>
      <c r="J2262" t="s">
        <v>320</v>
      </c>
    </row>
    <row r="2263" spans="1:10" x14ac:dyDescent="0.25">
      <c r="A2263" t="s">
        <v>186</v>
      </c>
      <c r="B2263">
        <v>0</v>
      </c>
      <c r="C2263">
        <v>1</v>
      </c>
      <c r="D2263" t="s">
        <v>2478</v>
      </c>
      <c r="E2263" t="s">
        <v>2525</v>
      </c>
      <c r="F2263">
        <v>149762.67000000001</v>
      </c>
      <c r="G2263" t="s">
        <v>189</v>
      </c>
      <c r="H2263" t="s">
        <v>319</v>
      </c>
      <c r="I2263" t="s">
        <v>336</v>
      </c>
      <c r="J2263" t="s">
        <v>320</v>
      </c>
    </row>
    <row r="2264" spans="1:10" x14ac:dyDescent="0.25">
      <c r="A2264" t="s">
        <v>186</v>
      </c>
      <c r="B2264">
        <v>0</v>
      </c>
      <c r="C2264">
        <v>1</v>
      </c>
      <c r="D2264" t="s">
        <v>2478</v>
      </c>
      <c r="E2264" t="s">
        <v>2526</v>
      </c>
      <c r="F2264">
        <v>226223.53</v>
      </c>
      <c r="G2264" t="s">
        <v>189</v>
      </c>
      <c r="H2264" t="s">
        <v>187</v>
      </c>
      <c r="I2264" t="s">
        <v>325</v>
      </c>
      <c r="J2264" t="s">
        <v>320</v>
      </c>
    </row>
    <row r="2265" spans="1:10" x14ac:dyDescent="0.25">
      <c r="A2265" t="s">
        <v>186</v>
      </c>
      <c r="B2265">
        <v>0</v>
      </c>
      <c r="C2265">
        <v>1</v>
      </c>
      <c r="D2265" t="s">
        <v>2478</v>
      </c>
      <c r="E2265" t="s">
        <v>2527</v>
      </c>
      <c r="F2265">
        <v>71327.56</v>
      </c>
      <c r="G2265" t="s">
        <v>189</v>
      </c>
      <c r="H2265" t="s">
        <v>187</v>
      </c>
      <c r="I2265" t="s">
        <v>208</v>
      </c>
      <c r="J2265" t="s">
        <v>320</v>
      </c>
    </row>
    <row r="2266" spans="1:10" x14ac:dyDescent="0.25">
      <c r="A2266" t="s">
        <v>186</v>
      </c>
      <c r="B2266">
        <v>0</v>
      </c>
      <c r="C2266">
        <v>1</v>
      </c>
      <c r="D2266" t="s">
        <v>2478</v>
      </c>
      <c r="E2266" t="s">
        <v>2528</v>
      </c>
      <c r="F2266">
        <v>83373.37</v>
      </c>
      <c r="G2266" t="s">
        <v>189</v>
      </c>
      <c r="H2266" t="s">
        <v>187</v>
      </c>
      <c r="I2266" t="s">
        <v>628</v>
      </c>
      <c r="J2266" t="s">
        <v>320</v>
      </c>
    </row>
    <row r="2267" spans="1:10" x14ac:dyDescent="0.25">
      <c r="A2267" t="s">
        <v>186</v>
      </c>
      <c r="B2267">
        <v>0</v>
      </c>
      <c r="C2267">
        <v>1</v>
      </c>
      <c r="D2267" t="s">
        <v>2478</v>
      </c>
      <c r="E2267" t="s">
        <v>2529</v>
      </c>
      <c r="F2267">
        <v>151042.71</v>
      </c>
      <c r="G2267" t="s">
        <v>189</v>
      </c>
      <c r="H2267" t="s">
        <v>187</v>
      </c>
      <c r="I2267" t="s">
        <v>628</v>
      </c>
      <c r="J2267" t="s">
        <v>320</v>
      </c>
    </row>
    <row r="2268" spans="1:10" x14ac:dyDescent="0.25">
      <c r="A2268" t="s">
        <v>186</v>
      </c>
      <c r="B2268">
        <v>0</v>
      </c>
      <c r="C2268">
        <v>1</v>
      </c>
      <c r="D2268" t="s">
        <v>2478</v>
      </c>
      <c r="E2268" t="s">
        <v>2530</v>
      </c>
      <c r="F2268">
        <v>125212.75</v>
      </c>
      <c r="G2268" t="s">
        <v>189</v>
      </c>
      <c r="H2268" t="s">
        <v>187</v>
      </c>
      <c r="I2268" t="s">
        <v>325</v>
      </c>
      <c r="J2268" t="s">
        <v>320</v>
      </c>
    </row>
    <row r="2269" spans="1:10" x14ac:dyDescent="0.25">
      <c r="A2269" t="s">
        <v>186</v>
      </c>
      <c r="B2269">
        <v>0</v>
      </c>
      <c r="C2269">
        <v>1</v>
      </c>
      <c r="D2269" t="s">
        <v>2478</v>
      </c>
      <c r="E2269" t="s">
        <v>2531</v>
      </c>
      <c r="F2269">
        <v>101721.03</v>
      </c>
      <c r="G2269" t="s">
        <v>189</v>
      </c>
      <c r="H2269" t="s">
        <v>187</v>
      </c>
      <c r="I2269" t="s">
        <v>208</v>
      </c>
      <c r="J2269" t="s">
        <v>320</v>
      </c>
    </row>
    <row r="2270" spans="1:10" x14ac:dyDescent="0.25">
      <c r="A2270" t="s">
        <v>186</v>
      </c>
      <c r="B2270">
        <v>0</v>
      </c>
      <c r="C2270">
        <v>1</v>
      </c>
      <c r="D2270" t="s">
        <v>2478</v>
      </c>
      <c r="E2270" t="s">
        <v>2532</v>
      </c>
      <c r="F2270">
        <v>29577.46</v>
      </c>
      <c r="G2270" t="s">
        <v>189</v>
      </c>
      <c r="H2270" t="s">
        <v>187</v>
      </c>
      <c r="I2270" t="s">
        <v>333</v>
      </c>
      <c r="J2270" t="s">
        <v>320</v>
      </c>
    </row>
    <row r="2271" spans="1:10" x14ac:dyDescent="0.25">
      <c r="A2271" t="s">
        <v>186</v>
      </c>
      <c r="B2271">
        <v>0</v>
      </c>
      <c r="C2271">
        <v>1</v>
      </c>
      <c r="D2271" t="s">
        <v>2478</v>
      </c>
      <c r="E2271" t="s">
        <v>2533</v>
      </c>
      <c r="F2271">
        <v>197339.61</v>
      </c>
      <c r="G2271" t="s">
        <v>189</v>
      </c>
      <c r="H2271" t="s">
        <v>187</v>
      </c>
      <c r="I2271" t="s">
        <v>208</v>
      </c>
      <c r="J2271" t="s">
        <v>320</v>
      </c>
    </row>
    <row r="2272" spans="1:10" x14ac:dyDescent="0.25">
      <c r="A2272" t="s">
        <v>186</v>
      </c>
      <c r="B2272">
        <v>0</v>
      </c>
      <c r="C2272">
        <v>1</v>
      </c>
      <c r="D2272" t="s">
        <v>2478</v>
      </c>
      <c r="E2272" t="s">
        <v>2534</v>
      </c>
      <c r="F2272">
        <v>133792.64000000001</v>
      </c>
      <c r="G2272" t="s">
        <v>189</v>
      </c>
      <c r="H2272" t="s">
        <v>187</v>
      </c>
      <c r="I2272" t="s">
        <v>208</v>
      </c>
      <c r="J2272" t="s">
        <v>320</v>
      </c>
    </row>
    <row r="2273" spans="1:10" x14ac:dyDescent="0.25">
      <c r="A2273" t="s">
        <v>186</v>
      </c>
      <c r="B2273">
        <v>0</v>
      </c>
      <c r="C2273">
        <v>1</v>
      </c>
      <c r="D2273" t="s">
        <v>2478</v>
      </c>
      <c r="E2273" t="s">
        <v>2535</v>
      </c>
      <c r="F2273">
        <v>276862.90999999997</v>
      </c>
      <c r="G2273" t="s">
        <v>189</v>
      </c>
      <c r="H2273" t="s">
        <v>187</v>
      </c>
      <c r="I2273" t="s">
        <v>208</v>
      </c>
      <c r="J2273" t="s">
        <v>320</v>
      </c>
    </row>
    <row r="2274" spans="1:10" x14ac:dyDescent="0.25">
      <c r="A2274" t="s">
        <v>186</v>
      </c>
      <c r="B2274">
        <v>0</v>
      </c>
      <c r="C2274">
        <v>1</v>
      </c>
      <c r="D2274" t="s">
        <v>2478</v>
      </c>
      <c r="E2274" t="s">
        <v>2536</v>
      </c>
      <c r="F2274">
        <v>241268.45</v>
      </c>
      <c r="G2274" t="s">
        <v>189</v>
      </c>
      <c r="H2274" t="s">
        <v>187</v>
      </c>
      <c r="I2274" t="s">
        <v>325</v>
      </c>
      <c r="J2274" t="s">
        <v>320</v>
      </c>
    </row>
    <row r="2275" spans="1:10" x14ac:dyDescent="0.25">
      <c r="A2275" t="s">
        <v>186</v>
      </c>
      <c r="B2275">
        <v>0</v>
      </c>
      <c r="C2275">
        <v>1</v>
      </c>
      <c r="D2275" t="s">
        <v>2478</v>
      </c>
      <c r="E2275" t="s">
        <v>2537</v>
      </c>
      <c r="F2275">
        <v>125186.09</v>
      </c>
      <c r="G2275" t="s">
        <v>189</v>
      </c>
      <c r="H2275" t="s">
        <v>187</v>
      </c>
      <c r="I2275" t="s">
        <v>208</v>
      </c>
      <c r="J2275" t="s">
        <v>320</v>
      </c>
    </row>
    <row r="2276" spans="1:10" x14ac:dyDescent="0.25">
      <c r="A2276" t="s">
        <v>186</v>
      </c>
      <c r="B2276">
        <v>0</v>
      </c>
      <c r="C2276">
        <v>1</v>
      </c>
      <c r="D2276" t="s">
        <v>2478</v>
      </c>
      <c r="E2276" t="s">
        <v>2538</v>
      </c>
      <c r="F2276">
        <v>141267.09</v>
      </c>
      <c r="G2276" t="s">
        <v>189</v>
      </c>
      <c r="H2276" t="s">
        <v>399</v>
      </c>
      <c r="I2276" t="s">
        <v>201</v>
      </c>
      <c r="J2276" t="s">
        <v>320</v>
      </c>
    </row>
    <row r="2277" spans="1:10" x14ac:dyDescent="0.25">
      <c r="A2277" t="s">
        <v>186</v>
      </c>
      <c r="B2277">
        <v>0</v>
      </c>
      <c r="C2277">
        <v>1</v>
      </c>
      <c r="D2277" t="s">
        <v>2478</v>
      </c>
      <c r="E2277" t="s">
        <v>2539</v>
      </c>
      <c r="F2277">
        <v>108086.17</v>
      </c>
      <c r="G2277" t="s">
        <v>189</v>
      </c>
      <c r="H2277" t="s">
        <v>195</v>
      </c>
      <c r="I2277" t="s">
        <v>407</v>
      </c>
      <c r="J2277" t="s">
        <v>320</v>
      </c>
    </row>
    <row r="2278" spans="1:10" x14ac:dyDescent="0.25">
      <c r="A2278" t="s">
        <v>186</v>
      </c>
      <c r="B2278">
        <v>0</v>
      </c>
      <c r="C2278">
        <v>1</v>
      </c>
      <c r="D2278" t="s">
        <v>2478</v>
      </c>
      <c r="E2278" t="s">
        <v>2540</v>
      </c>
      <c r="F2278">
        <v>104008.4</v>
      </c>
      <c r="G2278" t="s">
        <v>189</v>
      </c>
      <c r="H2278" t="s">
        <v>187</v>
      </c>
      <c r="I2278" t="s">
        <v>336</v>
      </c>
      <c r="J2278" t="s">
        <v>320</v>
      </c>
    </row>
    <row r="2279" spans="1:10" x14ac:dyDescent="0.25">
      <c r="A2279" t="s">
        <v>186</v>
      </c>
      <c r="B2279">
        <v>0</v>
      </c>
      <c r="C2279">
        <v>1</v>
      </c>
      <c r="D2279" t="s">
        <v>2478</v>
      </c>
      <c r="E2279" t="s">
        <v>2541</v>
      </c>
      <c r="F2279">
        <v>237015.56</v>
      </c>
      <c r="G2279" t="s">
        <v>189</v>
      </c>
      <c r="H2279" t="s">
        <v>187</v>
      </c>
      <c r="I2279" t="s">
        <v>208</v>
      </c>
      <c r="J2279" t="s">
        <v>320</v>
      </c>
    </row>
    <row r="2280" spans="1:10" x14ac:dyDescent="0.25">
      <c r="A2280" t="s">
        <v>186</v>
      </c>
      <c r="B2280">
        <v>0</v>
      </c>
      <c r="C2280">
        <v>1</v>
      </c>
      <c r="D2280" t="s">
        <v>2478</v>
      </c>
      <c r="E2280" t="s">
        <v>2542</v>
      </c>
      <c r="F2280">
        <v>255161.11</v>
      </c>
      <c r="G2280" t="s">
        <v>189</v>
      </c>
      <c r="H2280" t="s">
        <v>187</v>
      </c>
      <c r="I2280" t="s">
        <v>208</v>
      </c>
      <c r="J2280" t="s">
        <v>320</v>
      </c>
    </row>
    <row r="2281" spans="1:10" x14ac:dyDescent="0.25">
      <c r="A2281" t="s">
        <v>186</v>
      </c>
      <c r="B2281">
        <v>0</v>
      </c>
      <c r="C2281">
        <v>1</v>
      </c>
      <c r="D2281" t="s">
        <v>2478</v>
      </c>
      <c r="E2281" t="s">
        <v>2543</v>
      </c>
      <c r="F2281">
        <v>96491.86</v>
      </c>
      <c r="G2281" t="s">
        <v>189</v>
      </c>
      <c r="H2281" t="s">
        <v>187</v>
      </c>
      <c r="I2281" t="s">
        <v>208</v>
      </c>
      <c r="J2281" t="s">
        <v>320</v>
      </c>
    </row>
    <row r="2282" spans="1:10" x14ac:dyDescent="0.25">
      <c r="A2282" t="s">
        <v>186</v>
      </c>
      <c r="B2282">
        <v>0</v>
      </c>
      <c r="C2282">
        <v>1</v>
      </c>
      <c r="D2282" t="s">
        <v>2478</v>
      </c>
      <c r="E2282" t="s">
        <v>2544</v>
      </c>
      <c r="F2282">
        <v>23288.76</v>
      </c>
      <c r="G2282" t="s">
        <v>189</v>
      </c>
      <c r="H2282" t="s">
        <v>187</v>
      </c>
      <c r="I2282" t="s">
        <v>325</v>
      </c>
      <c r="J2282" t="s">
        <v>320</v>
      </c>
    </row>
    <row r="2283" spans="1:10" x14ac:dyDescent="0.25">
      <c r="A2283" t="s">
        <v>186</v>
      </c>
      <c r="B2283">
        <v>0</v>
      </c>
      <c r="C2283">
        <v>1</v>
      </c>
      <c r="D2283" t="s">
        <v>2478</v>
      </c>
      <c r="E2283" t="s">
        <v>2545</v>
      </c>
      <c r="F2283">
        <v>312735.21000000002</v>
      </c>
      <c r="G2283" t="s">
        <v>189</v>
      </c>
      <c r="H2283" t="s">
        <v>187</v>
      </c>
      <c r="I2283" t="s">
        <v>333</v>
      </c>
      <c r="J2283" t="s">
        <v>320</v>
      </c>
    </row>
    <row r="2284" spans="1:10" x14ac:dyDescent="0.25">
      <c r="A2284" t="s">
        <v>186</v>
      </c>
      <c r="B2284">
        <v>0</v>
      </c>
      <c r="C2284">
        <v>1</v>
      </c>
      <c r="D2284" t="s">
        <v>2478</v>
      </c>
      <c r="E2284" t="s">
        <v>2546</v>
      </c>
      <c r="F2284">
        <v>23970.68</v>
      </c>
      <c r="G2284" t="s">
        <v>189</v>
      </c>
      <c r="H2284" t="s">
        <v>187</v>
      </c>
      <c r="I2284" t="s">
        <v>333</v>
      </c>
      <c r="J2284" t="s">
        <v>320</v>
      </c>
    </row>
    <row r="2285" spans="1:10" x14ac:dyDescent="0.25">
      <c r="A2285" t="s">
        <v>186</v>
      </c>
      <c r="B2285">
        <v>0</v>
      </c>
      <c r="C2285">
        <v>1</v>
      </c>
      <c r="D2285" t="s">
        <v>2478</v>
      </c>
      <c r="E2285" t="s">
        <v>2547</v>
      </c>
      <c r="F2285">
        <v>236895.78</v>
      </c>
      <c r="G2285" t="s">
        <v>189</v>
      </c>
      <c r="H2285" t="s">
        <v>187</v>
      </c>
      <c r="I2285" t="s">
        <v>628</v>
      </c>
      <c r="J2285" t="s">
        <v>320</v>
      </c>
    </row>
    <row r="2286" spans="1:10" x14ac:dyDescent="0.25">
      <c r="A2286" t="s">
        <v>186</v>
      </c>
      <c r="B2286">
        <v>0</v>
      </c>
      <c r="C2286">
        <v>1</v>
      </c>
      <c r="D2286" t="s">
        <v>2478</v>
      </c>
      <c r="E2286" t="s">
        <v>2548</v>
      </c>
      <c r="F2286">
        <v>31435.43</v>
      </c>
      <c r="G2286" t="s">
        <v>189</v>
      </c>
      <c r="H2286" t="s">
        <v>187</v>
      </c>
      <c r="I2286" t="s">
        <v>628</v>
      </c>
      <c r="J2286" t="s">
        <v>320</v>
      </c>
    </row>
    <row r="2287" spans="1:10" x14ac:dyDescent="0.25">
      <c r="A2287" t="s">
        <v>186</v>
      </c>
      <c r="B2287">
        <v>0</v>
      </c>
      <c r="C2287">
        <v>1</v>
      </c>
      <c r="D2287" t="s">
        <v>2478</v>
      </c>
      <c r="E2287" t="s">
        <v>2549</v>
      </c>
      <c r="F2287">
        <v>193087.07</v>
      </c>
      <c r="G2287" t="s">
        <v>189</v>
      </c>
      <c r="H2287" t="s">
        <v>187</v>
      </c>
      <c r="I2287" t="s">
        <v>333</v>
      </c>
      <c r="J2287" t="s">
        <v>320</v>
      </c>
    </row>
    <row r="2288" spans="1:10" x14ac:dyDescent="0.25">
      <c r="A2288" t="s">
        <v>186</v>
      </c>
      <c r="B2288">
        <v>0</v>
      </c>
      <c r="C2288">
        <v>1</v>
      </c>
      <c r="D2288" t="s">
        <v>2478</v>
      </c>
      <c r="E2288" t="s">
        <v>2550</v>
      </c>
      <c r="F2288">
        <v>30485.25</v>
      </c>
      <c r="G2288" t="s">
        <v>189</v>
      </c>
      <c r="H2288" t="s">
        <v>187</v>
      </c>
      <c r="I2288" t="s">
        <v>333</v>
      </c>
      <c r="J2288" t="s">
        <v>320</v>
      </c>
    </row>
    <row r="2289" spans="1:10" x14ac:dyDescent="0.25">
      <c r="A2289" t="s">
        <v>186</v>
      </c>
      <c r="B2289">
        <v>0</v>
      </c>
      <c r="C2289">
        <v>1</v>
      </c>
      <c r="D2289" t="s">
        <v>2478</v>
      </c>
      <c r="E2289" t="s">
        <v>2551</v>
      </c>
      <c r="F2289">
        <v>253700.61</v>
      </c>
      <c r="G2289" t="s">
        <v>189</v>
      </c>
      <c r="H2289" t="s">
        <v>187</v>
      </c>
      <c r="I2289" t="s">
        <v>208</v>
      </c>
      <c r="J2289" t="s">
        <v>320</v>
      </c>
    </row>
    <row r="2290" spans="1:10" x14ac:dyDescent="0.25">
      <c r="A2290" t="s">
        <v>186</v>
      </c>
      <c r="B2290">
        <v>0</v>
      </c>
      <c r="C2290">
        <v>1</v>
      </c>
      <c r="D2290" t="s">
        <v>2478</v>
      </c>
      <c r="E2290" t="s">
        <v>2552</v>
      </c>
      <c r="F2290">
        <v>196450.8</v>
      </c>
      <c r="G2290" t="s">
        <v>189</v>
      </c>
      <c r="H2290" t="s">
        <v>187</v>
      </c>
      <c r="I2290" t="s">
        <v>333</v>
      </c>
      <c r="J2290" t="s">
        <v>320</v>
      </c>
    </row>
    <row r="2291" spans="1:10" x14ac:dyDescent="0.25">
      <c r="A2291" t="s">
        <v>186</v>
      </c>
      <c r="B2291">
        <v>0</v>
      </c>
      <c r="C2291">
        <v>1</v>
      </c>
      <c r="D2291" t="s">
        <v>2478</v>
      </c>
      <c r="E2291" t="s">
        <v>2553</v>
      </c>
      <c r="F2291">
        <v>99818.39</v>
      </c>
      <c r="G2291" t="s">
        <v>189</v>
      </c>
      <c r="H2291" t="s">
        <v>187</v>
      </c>
      <c r="I2291" t="s">
        <v>208</v>
      </c>
      <c r="J2291" t="s">
        <v>320</v>
      </c>
    </row>
    <row r="2292" spans="1:10" x14ac:dyDescent="0.25">
      <c r="A2292" t="s">
        <v>186</v>
      </c>
      <c r="B2292">
        <v>0</v>
      </c>
      <c r="C2292">
        <v>1</v>
      </c>
      <c r="D2292" t="s">
        <v>2478</v>
      </c>
      <c r="E2292" t="s">
        <v>2554</v>
      </c>
      <c r="F2292">
        <v>169583.41</v>
      </c>
      <c r="G2292" t="s">
        <v>189</v>
      </c>
      <c r="H2292" t="s">
        <v>187</v>
      </c>
      <c r="I2292" t="s">
        <v>628</v>
      </c>
      <c r="J2292" t="s">
        <v>320</v>
      </c>
    </row>
    <row r="2293" spans="1:10" x14ac:dyDescent="0.25">
      <c r="A2293" t="s">
        <v>186</v>
      </c>
      <c r="B2293">
        <v>0</v>
      </c>
      <c r="C2293">
        <v>1</v>
      </c>
      <c r="D2293" t="s">
        <v>2478</v>
      </c>
      <c r="E2293" t="s">
        <v>2555</v>
      </c>
      <c r="F2293">
        <v>176537.02</v>
      </c>
      <c r="G2293" t="s">
        <v>189</v>
      </c>
      <c r="H2293" t="s">
        <v>187</v>
      </c>
      <c r="I2293" t="s">
        <v>628</v>
      </c>
      <c r="J2293" t="s">
        <v>320</v>
      </c>
    </row>
    <row r="2294" spans="1:10" x14ac:dyDescent="0.25">
      <c r="A2294" t="s">
        <v>186</v>
      </c>
      <c r="B2294">
        <v>0</v>
      </c>
      <c r="C2294">
        <v>1</v>
      </c>
      <c r="D2294" t="s">
        <v>2478</v>
      </c>
      <c r="E2294" t="s">
        <v>2556</v>
      </c>
      <c r="F2294">
        <v>310480.59000000003</v>
      </c>
      <c r="G2294" t="s">
        <v>189</v>
      </c>
      <c r="H2294" t="s">
        <v>187</v>
      </c>
      <c r="I2294" t="s">
        <v>628</v>
      </c>
      <c r="J2294" t="s">
        <v>320</v>
      </c>
    </row>
    <row r="2295" spans="1:10" x14ac:dyDescent="0.25">
      <c r="A2295" t="s">
        <v>186</v>
      </c>
      <c r="B2295">
        <v>0</v>
      </c>
      <c r="C2295">
        <v>1</v>
      </c>
      <c r="D2295" t="s">
        <v>2478</v>
      </c>
      <c r="E2295" t="s">
        <v>2557</v>
      </c>
      <c r="F2295">
        <v>209494.9</v>
      </c>
      <c r="G2295" t="s">
        <v>189</v>
      </c>
      <c r="H2295" t="s">
        <v>187</v>
      </c>
      <c r="I2295" t="s">
        <v>208</v>
      </c>
      <c r="J2295" t="s">
        <v>320</v>
      </c>
    </row>
    <row r="2296" spans="1:10" x14ac:dyDescent="0.25">
      <c r="A2296" t="s">
        <v>186</v>
      </c>
      <c r="B2296">
        <v>0</v>
      </c>
      <c r="C2296">
        <v>1</v>
      </c>
      <c r="D2296" t="s">
        <v>2478</v>
      </c>
      <c r="E2296" t="s">
        <v>2558</v>
      </c>
      <c r="F2296">
        <v>250913.03</v>
      </c>
      <c r="G2296" t="s">
        <v>189</v>
      </c>
      <c r="H2296" t="s">
        <v>187</v>
      </c>
      <c r="I2296" t="s">
        <v>628</v>
      </c>
      <c r="J2296" t="s">
        <v>320</v>
      </c>
    </row>
    <row r="2297" spans="1:10" x14ac:dyDescent="0.25">
      <c r="A2297" t="s">
        <v>186</v>
      </c>
      <c r="B2297">
        <v>0</v>
      </c>
      <c r="C2297">
        <v>1</v>
      </c>
      <c r="D2297" t="s">
        <v>2478</v>
      </c>
      <c r="E2297" t="s">
        <v>2559</v>
      </c>
      <c r="F2297">
        <v>34001.78</v>
      </c>
      <c r="G2297" t="s">
        <v>189</v>
      </c>
      <c r="H2297" t="s">
        <v>187</v>
      </c>
      <c r="I2297" t="s">
        <v>628</v>
      </c>
      <c r="J2297" t="s">
        <v>320</v>
      </c>
    </row>
    <row r="2298" spans="1:10" x14ac:dyDescent="0.25">
      <c r="A2298" t="s">
        <v>186</v>
      </c>
      <c r="B2298">
        <v>0</v>
      </c>
      <c r="C2298">
        <v>1</v>
      </c>
      <c r="D2298" t="s">
        <v>2478</v>
      </c>
      <c r="E2298" t="s">
        <v>2560</v>
      </c>
      <c r="F2298">
        <v>587915.72</v>
      </c>
      <c r="G2298" t="s">
        <v>189</v>
      </c>
      <c r="H2298" t="s">
        <v>187</v>
      </c>
      <c r="I2298" t="s">
        <v>628</v>
      </c>
      <c r="J2298" t="s">
        <v>320</v>
      </c>
    </row>
    <row r="2299" spans="1:10" x14ac:dyDescent="0.25">
      <c r="A2299" t="s">
        <v>186</v>
      </c>
      <c r="B2299">
        <v>0</v>
      </c>
      <c r="C2299">
        <v>1</v>
      </c>
      <c r="D2299" t="s">
        <v>2478</v>
      </c>
      <c r="E2299" t="s">
        <v>2561</v>
      </c>
      <c r="F2299">
        <v>42699.1</v>
      </c>
      <c r="G2299" t="s">
        <v>189</v>
      </c>
      <c r="H2299" t="s">
        <v>187</v>
      </c>
      <c r="I2299" t="s">
        <v>333</v>
      </c>
      <c r="J2299" t="s">
        <v>320</v>
      </c>
    </row>
    <row r="2300" spans="1:10" x14ac:dyDescent="0.25">
      <c r="A2300" t="s">
        <v>186</v>
      </c>
      <c r="B2300">
        <v>0</v>
      </c>
      <c r="C2300">
        <v>1</v>
      </c>
      <c r="D2300" t="s">
        <v>2478</v>
      </c>
      <c r="E2300" t="s">
        <v>2562</v>
      </c>
      <c r="F2300">
        <v>261107.27</v>
      </c>
      <c r="G2300" t="s">
        <v>189</v>
      </c>
      <c r="H2300" t="s">
        <v>187</v>
      </c>
      <c r="I2300" t="s">
        <v>325</v>
      </c>
      <c r="J2300" t="s">
        <v>320</v>
      </c>
    </row>
    <row r="2301" spans="1:10" x14ac:dyDescent="0.25">
      <c r="A2301" t="s">
        <v>186</v>
      </c>
      <c r="B2301">
        <v>0</v>
      </c>
      <c r="C2301">
        <v>1</v>
      </c>
      <c r="D2301" t="s">
        <v>2478</v>
      </c>
      <c r="E2301" t="s">
        <v>2563</v>
      </c>
      <c r="F2301">
        <v>214260.43</v>
      </c>
      <c r="G2301" t="s">
        <v>189</v>
      </c>
      <c r="H2301" t="s">
        <v>187</v>
      </c>
      <c r="I2301" t="s">
        <v>325</v>
      </c>
      <c r="J2301" t="s">
        <v>320</v>
      </c>
    </row>
    <row r="2302" spans="1:10" x14ac:dyDescent="0.25">
      <c r="A2302" t="s">
        <v>186</v>
      </c>
      <c r="B2302">
        <v>0</v>
      </c>
      <c r="C2302">
        <v>1</v>
      </c>
      <c r="D2302" t="s">
        <v>2478</v>
      </c>
      <c r="E2302" t="s">
        <v>2564</v>
      </c>
      <c r="F2302">
        <v>319363.57</v>
      </c>
      <c r="G2302" t="s">
        <v>189</v>
      </c>
      <c r="H2302" t="s">
        <v>187</v>
      </c>
      <c r="I2302" t="s">
        <v>333</v>
      </c>
      <c r="J2302" t="s">
        <v>320</v>
      </c>
    </row>
    <row r="2303" spans="1:10" x14ac:dyDescent="0.25">
      <c r="A2303" t="s">
        <v>186</v>
      </c>
      <c r="B2303">
        <v>0</v>
      </c>
      <c r="C2303">
        <v>1</v>
      </c>
      <c r="D2303" t="s">
        <v>2478</v>
      </c>
      <c r="E2303" t="s">
        <v>2565</v>
      </c>
      <c r="F2303">
        <v>457201.43</v>
      </c>
      <c r="G2303" t="s">
        <v>189</v>
      </c>
      <c r="H2303" t="s">
        <v>187</v>
      </c>
      <c r="I2303" t="s">
        <v>201</v>
      </c>
      <c r="J2303" t="s">
        <v>320</v>
      </c>
    </row>
    <row r="2304" spans="1:10" x14ac:dyDescent="0.25">
      <c r="A2304" t="s">
        <v>186</v>
      </c>
      <c r="B2304">
        <v>0</v>
      </c>
      <c r="C2304">
        <v>1</v>
      </c>
      <c r="D2304" t="s">
        <v>2478</v>
      </c>
      <c r="E2304" t="s">
        <v>2566</v>
      </c>
      <c r="F2304">
        <v>56378.45</v>
      </c>
      <c r="G2304" t="s">
        <v>189</v>
      </c>
      <c r="H2304" t="s">
        <v>187</v>
      </c>
      <c r="I2304" t="s">
        <v>325</v>
      </c>
      <c r="J2304" t="s">
        <v>320</v>
      </c>
    </row>
    <row r="2305" spans="1:10" x14ac:dyDescent="0.25">
      <c r="A2305" t="s">
        <v>186</v>
      </c>
      <c r="B2305">
        <v>0</v>
      </c>
      <c r="C2305">
        <v>1</v>
      </c>
      <c r="D2305" t="s">
        <v>2478</v>
      </c>
      <c r="E2305" t="s">
        <v>2567</v>
      </c>
      <c r="F2305">
        <v>27920.42</v>
      </c>
      <c r="G2305" t="s">
        <v>189</v>
      </c>
      <c r="H2305" t="s">
        <v>187</v>
      </c>
      <c r="I2305" t="s">
        <v>333</v>
      </c>
      <c r="J2305" t="s">
        <v>320</v>
      </c>
    </row>
    <row r="2306" spans="1:10" x14ac:dyDescent="0.25">
      <c r="A2306" t="s">
        <v>186</v>
      </c>
      <c r="B2306">
        <v>0</v>
      </c>
      <c r="C2306">
        <v>1</v>
      </c>
      <c r="D2306" t="s">
        <v>2478</v>
      </c>
      <c r="E2306" t="s">
        <v>2568</v>
      </c>
      <c r="F2306">
        <v>28578.639999999999</v>
      </c>
      <c r="G2306" t="s">
        <v>189</v>
      </c>
      <c r="H2306" t="s">
        <v>187</v>
      </c>
      <c r="I2306" t="s">
        <v>325</v>
      </c>
      <c r="J2306" t="s">
        <v>320</v>
      </c>
    </row>
    <row r="2307" spans="1:10" x14ac:dyDescent="0.25">
      <c r="A2307" t="s">
        <v>186</v>
      </c>
      <c r="B2307">
        <v>0</v>
      </c>
      <c r="C2307">
        <v>1</v>
      </c>
      <c r="D2307" t="s">
        <v>2478</v>
      </c>
      <c r="E2307" t="s">
        <v>2569</v>
      </c>
      <c r="F2307">
        <v>139419.24</v>
      </c>
      <c r="G2307" t="s">
        <v>189</v>
      </c>
      <c r="H2307" t="s">
        <v>187</v>
      </c>
      <c r="I2307" t="s">
        <v>208</v>
      </c>
      <c r="J2307" t="s">
        <v>320</v>
      </c>
    </row>
    <row r="2308" spans="1:10" x14ac:dyDescent="0.25">
      <c r="A2308" t="s">
        <v>186</v>
      </c>
      <c r="B2308">
        <v>0</v>
      </c>
      <c r="C2308">
        <v>1</v>
      </c>
      <c r="D2308" t="s">
        <v>2478</v>
      </c>
      <c r="E2308" t="s">
        <v>2570</v>
      </c>
      <c r="F2308">
        <v>115026.92</v>
      </c>
      <c r="G2308" t="s">
        <v>189</v>
      </c>
      <c r="H2308" t="s">
        <v>187</v>
      </c>
      <c r="I2308" t="s">
        <v>628</v>
      </c>
      <c r="J2308" t="s">
        <v>320</v>
      </c>
    </row>
    <row r="2309" spans="1:10" x14ac:dyDescent="0.25">
      <c r="A2309" t="s">
        <v>186</v>
      </c>
      <c r="B2309">
        <v>0</v>
      </c>
      <c r="C2309">
        <v>1</v>
      </c>
      <c r="D2309" t="s">
        <v>2478</v>
      </c>
      <c r="E2309" t="s">
        <v>2571</v>
      </c>
      <c r="F2309">
        <v>173355.19</v>
      </c>
      <c r="G2309" t="s">
        <v>189</v>
      </c>
      <c r="H2309" t="s">
        <v>187</v>
      </c>
      <c r="I2309" t="s">
        <v>208</v>
      </c>
      <c r="J2309" t="s">
        <v>320</v>
      </c>
    </row>
    <row r="2310" spans="1:10" x14ac:dyDescent="0.25">
      <c r="A2310" t="s">
        <v>186</v>
      </c>
      <c r="B2310">
        <v>0</v>
      </c>
      <c r="C2310">
        <v>1</v>
      </c>
      <c r="D2310" t="s">
        <v>2478</v>
      </c>
      <c r="E2310" t="s">
        <v>2572</v>
      </c>
      <c r="F2310">
        <v>370570.16</v>
      </c>
      <c r="G2310" t="s">
        <v>189</v>
      </c>
      <c r="H2310" t="s">
        <v>187</v>
      </c>
      <c r="I2310" t="s">
        <v>333</v>
      </c>
      <c r="J2310" t="s">
        <v>320</v>
      </c>
    </row>
    <row r="2311" spans="1:10" x14ac:dyDescent="0.25">
      <c r="A2311" t="s">
        <v>186</v>
      </c>
      <c r="B2311">
        <v>0</v>
      </c>
      <c r="C2311">
        <v>1</v>
      </c>
      <c r="D2311" t="s">
        <v>2478</v>
      </c>
      <c r="E2311" t="s">
        <v>2573</v>
      </c>
      <c r="F2311">
        <v>138007.76999999999</v>
      </c>
      <c r="G2311" t="s">
        <v>189</v>
      </c>
      <c r="H2311" t="s">
        <v>187</v>
      </c>
      <c r="I2311" t="s">
        <v>201</v>
      </c>
      <c r="J2311" t="s">
        <v>320</v>
      </c>
    </row>
    <row r="2312" spans="1:10" x14ac:dyDescent="0.25">
      <c r="A2312" t="s">
        <v>186</v>
      </c>
      <c r="B2312">
        <v>0</v>
      </c>
      <c r="C2312">
        <v>1</v>
      </c>
      <c r="D2312" t="s">
        <v>2478</v>
      </c>
      <c r="E2312" t="s">
        <v>2574</v>
      </c>
      <c r="F2312">
        <v>193710.92</v>
      </c>
      <c r="G2312" t="s">
        <v>189</v>
      </c>
      <c r="H2312" t="s">
        <v>187</v>
      </c>
      <c r="I2312" t="s">
        <v>333</v>
      </c>
      <c r="J2312" t="s">
        <v>320</v>
      </c>
    </row>
    <row r="2313" spans="1:10" x14ac:dyDescent="0.25">
      <c r="A2313" t="s">
        <v>186</v>
      </c>
      <c r="B2313">
        <v>0</v>
      </c>
      <c r="C2313">
        <v>1</v>
      </c>
      <c r="D2313" t="s">
        <v>2478</v>
      </c>
      <c r="E2313" t="s">
        <v>2575</v>
      </c>
      <c r="F2313">
        <v>55348.65</v>
      </c>
      <c r="G2313" t="s">
        <v>189</v>
      </c>
      <c r="H2313" t="s">
        <v>187</v>
      </c>
      <c r="I2313" t="s">
        <v>201</v>
      </c>
      <c r="J2313" t="s">
        <v>320</v>
      </c>
    </row>
    <row r="2314" spans="1:10" x14ac:dyDescent="0.25">
      <c r="A2314" t="s">
        <v>186</v>
      </c>
      <c r="B2314">
        <v>0</v>
      </c>
      <c r="C2314">
        <v>1</v>
      </c>
      <c r="D2314" t="s">
        <v>2478</v>
      </c>
      <c r="E2314" t="s">
        <v>2576</v>
      </c>
      <c r="F2314">
        <v>422211.22</v>
      </c>
      <c r="G2314" t="s">
        <v>189</v>
      </c>
      <c r="H2314" t="s">
        <v>187</v>
      </c>
      <c r="I2314" t="s">
        <v>203</v>
      </c>
      <c r="J2314" t="s">
        <v>320</v>
      </c>
    </row>
    <row r="2315" spans="1:10" x14ac:dyDescent="0.25">
      <c r="A2315" t="s">
        <v>186</v>
      </c>
      <c r="B2315">
        <v>0</v>
      </c>
      <c r="C2315">
        <v>1</v>
      </c>
      <c r="D2315" t="s">
        <v>2478</v>
      </c>
      <c r="E2315" t="s">
        <v>2577</v>
      </c>
      <c r="F2315">
        <v>221176.68</v>
      </c>
      <c r="G2315" t="s">
        <v>189</v>
      </c>
      <c r="H2315" t="s">
        <v>187</v>
      </c>
      <c r="I2315" t="s">
        <v>336</v>
      </c>
      <c r="J2315" t="s">
        <v>320</v>
      </c>
    </row>
    <row r="2316" spans="1:10" x14ac:dyDescent="0.25">
      <c r="A2316" t="s">
        <v>186</v>
      </c>
      <c r="B2316">
        <v>0</v>
      </c>
      <c r="C2316">
        <v>1</v>
      </c>
      <c r="D2316" t="s">
        <v>2478</v>
      </c>
      <c r="E2316" t="s">
        <v>2578</v>
      </c>
      <c r="F2316">
        <v>249846.12</v>
      </c>
      <c r="G2316" t="s">
        <v>189</v>
      </c>
      <c r="H2316" t="s">
        <v>187</v>
      </c>
      <c r="I2316" t="s">
        <v>333</v>
      </c>
      <c r="J2316" t="s">
        <v>320</v>
      </c>
    </row>
    <row r="2317" spans="1:10" x14ac:dyDescent="0.25">
      <c r="A2317" t="s">
        <v>186</v>
      </c>
      <c r="B2317">
        <v>0</v>
      </c>
      <c r="C2317">
        <v>1</v>
      </c>
      <c r="D2317" t="s">
        <v>2478</v>
      </c>
      <c r="E2317" t="s">
        <v>2579</v>
      </c>
      <c r="F2317">
        <v>47982.84</v>
      </c>
      <c r="G2317" t="s">
        <v>189</v>
      </c>
      <c r="H2317" t="s">
        <v>187</v>
      </c>
      <c r="I2317" t="s">
        <v>208</v>
      </c>
      <c r="J2317" t="s">
        <v>320</v>
      </c>
    </row>
    <row r="2318" spans="1:10" x14ac:dyDescent="0.25">
      <c r="A2318" t="s">
        <v>186</v>
      </c>
      <c r="B2318">
        <v>0</v>
      </c>
      <c r="C2318">
        <v>1</v>
      </c>
      <c r="D2318" t="s">
        <v>2478</v>
      </c>
      <c r="E2318" t="s">
        <v>2580</v>
      </c>
      <c r="F2318">
        <v>181702.26</v>
      </c>
      <c r="G2318" t="s">
        <v>189</v>
      </c>
      <c r="H2318" t="s">
        <v>187</v>
      </c>
      <c r="I2318" t="s">
        <v>628</v>
      </c>
      <c r="J2318" t="s">
        <v>320</v>
      </c>
    </row>
    <row r="2319" spans="1:10" x14ac:dyDescent="0.25">
      <c r="A2319" t="s">
        <v>186</v>
      </c>
      <c r="B2319">
        <v>0</v>
      </c>
      <c r="C2319">
        <v>1</v>
      </c>
      <c r="D2319" t="s">
        <v>2478</v>
      </c>
      <c r="E2319" t="s">
        <v>2581</v>
      </c>
      <c r="F2319">
        <v>107904.33</v>
      </c>
      <c r="G2319" t="s">
        <v>189</v>
      </c>
      <c r="H2319" t="s">
        <v>187</v>
      </c>
      <c r="I2319" t="s">
        <v>208</v>
      </c>
      <c r="J2319" t="s">
        <v>320</v>
      </c>
    </row>
    <row r="2320" spans="1:10" x14ac:dyDescent="0.25">
      <c r="A2320" t="s">
        <v>186</v>
      </c>
      <c r="B2320">
        <v>0</v>
      </c>
      <c r="C2320">
        <v>1</v>
      </c>
      <c r="D2320" t="s">
        <v>2478</v>
      </c>
      <c r="E2320" t="s">
        <v>2582</v>
      </c>
      <c r="F2320">
        <v>26262.77</v>
      </c>
      <c r="G2320" t="s">
        <v>189</v>
      </c>
      <c r="H2320" t="s">
        <v>187</v>
      </c>
      <c r="I2320" t="s">
        <v>208</v>
      </c>
      <c r="J2320" t="s">
        <v>320</v>
      </c>
    </row>
    <row r="2321" spans="1:10" x14ac:dyDescent="0.25">
      <c r="A2321" t="s">
        <v>186</v>
      </c>
      <c r="B2321">
        <v>0</v>
      </c>
      <c r="C2321">
        <v>1</v>
      </c>
      <c r="D2321" t="s">
        <v>2478</v>
      </c>
      <c r="E2321" t="s">
        <v>2583</v>
      </c>
      <c r="F2321">
        <v>28535.24</v>
      </c>
      <c r="G2321" t="s">
        <v>189</v>
      </c>
      <c r="H2321" t="s">
        <v>187</v>
      </c>
      <c r="I2321" t="s">
        <v>628</v>
      </c>
      <c r="J2321" t="s">
        <v>320</v>
      </c>
    </row>
    <row r="2322" spans="1:10" x14ac:dyDescent="0.25">
      <c r="A2322" t="s">
        <v>186</v>
      </c>
      <c r="B2322">
        <v>0</v>
      </c>
      <c r="C2322">
        <v>1</v>
      </c>
      <c r="D2322" t="s">
        <v>2478</v>
      </c>
      <c r="E2322" t="s">
        <v>2584</v>
      </c>
      <c r="F2322">
        <v>250895</v>
      </c>
      <c r="G2322" t="s">
        <v>189</v>
      </c>
      <c r="H2322" t="s">
        <v>319</v>
      </c>
      <c r="I2322" t="s">
        <v>201</v>
      </c>
      <c r="J2322" t="s">
        <v>320</v>
      </c>
    </row>
    <row r="2323" spans="1:10" x14ac:dyDescent="0.25">
      <c r="A2323" t="s">
        <v>186</v>
      </c>
      <c r="B2323">
        <v>0</v>
      </c>
      <c r="C2323">
        <v>1</v>
      </c>
      <c r="D2323" t="s">
        <v>2478</v>
      </c>
      <c r="E2323" t="s">
        <v>2585</v>
      </c>
      <c r="F2323">
        <v>579310.68000000005</v>
      </c>
      <c r="G2323" t="s">
        <v>189</v>
      </c>
      <c r="H2323" t="s">
        <v>187</v>
      </c>
      <c r="I2323" t="s">
        <v>208</v>
      </c>
      <c r="J2323" t="s">
        <v>320</v>
      </c>
    </row>
    <row r="2324" spans="1:10" x14ac:dyDescent="0.25">
      <c r="A2324" t="s">
        <v>186</v>
      </c>
      <c r="B2324">
        <v>0</v>
      </c>
      <c r="C2324">
        <v>1</v>
      </c>
      <c r="D2324" t="s">
        <v>2478</v>
      </c>
      <c r="E2324" t="s">
        <v>2586</v>
      </c>
      <c r="F2324">
        <v>218192.03</v>
      </c>
      <c r="G2324" t="s">
        <v>189</v>
      </c>
      <c r="H2324" t="s">
        <v>187</v>
      </c>
      <c r="I2324" t="s">
        <v>325</v>
      </c>
      <c r="J2324" t="s">
        <v>320</v>
      </c>
    </row>
    <row r="2325" spans="1:10" x14ac:dyDescent="0.25">
      <c r="A2325" t="s">
        <v>186</v>
      </c>
      <c r="B2325">
        <v>0</v>
      </c>
      <c r="C2325">
        <v>1</v>
      </c>
      <c r="D2325" t="s">
        <v>2478</v>
      </c>
      <c r="E2325" t="s">
        <v>2587</v>
      </c>
      <c r="F2325">
        <v>308600.15999999997</v>
      </c>
      <c r="G2325" t="s">
        <v>189</v>
      </c>
      <c r="H2325" t="s">
        <v>316</v>
      </c>
      <c r="I2325" t="s">
        <v>208</v>
      </c>
      <c r="J2325" t="s">
        <v>320</v>
      </c>
    </row>
    <row r="2326" spans="1:10" x14ac:dyDescent="0.25">
      <c r="A2326" t="s">
        <v>186</v>
      </c>
      <c r="B2326">
        <v>0</v>
      </c>
      <c r="C2326">
        <v>1</v>
      </c>
      <c r="D2326" t="s">
        <v>2478</v>
      </c>
      <c r="E2326" t="s">
        <v>2588</v>
      </c>
      <c r="F2326">
        <v>88897.07</v>
      </c>
      <c r="G2326" t="s">
        <v>189</v>
      </c>
      <c r="H2326" t="s">
        <v>187</v>
      </c>
      <c r="I2326" t="s">
        <v>644</v>
      </c>
      <c r="J2326" t="s">
        <v>320</v>
      </c>
    </row>
    <row r="2327" spans="1:10" x14ac:dyDescent="0.25">
      <c r="A2327" t="s">
        <v>186</v>
      </c>
      <c r="B2327">
        <v>0</v>
      </c>
      <c r="C2327">
        <v>1</v>
      </c>
      <c r="D2327" t="s">
        <v>2478</v>
      </c>
      <c r="E2327" t="s">
        <v>2589</v>
      </c>
      <c r="F2327">
        <v>165885.16</v>
      </c>
      <c r="G2327" t="s">
        <v>189</v>
      </c>
      <c r="H2327" t="s">
        <v>187</v>
      </c>
      <c r="I2327" t="s">
        <v>628</v>
      </c>
      <c r="J2327" t="s">
        <v>320</v>
      </c>
    </row>
    <row r="2328" spans="1:10" x14ac:dyDescent="0.25">
      <c r="A2328" t="s">
        <v>186</v>
      </c>
      <c r="B2328">
        <v>0</v>
      </c>
      <c r="C2328">
        <v>1</v>
      </c>
      <c r="D2328" t="s">
        <v>2478</v>
      </c>
      <c r="E2328" t="s">
        <v>2590</v>
      </c>
      <c r="F2328">
        <v>46904.35</v>
      </c>
      <c r="G2328" t="s">
        <v>189</v>
      </c>
      <c r="H2328" t="s">
        <v>187</v>
      </c>
      <c r="I2328" t="s">
        <v>208</v>
      </c>
      <c r="J2328" t="s">
        <v>320</v>
      </c>
    </row>
    <row r="2329" spans="1:10" x14ac:dyDescent="0.25">
      <c r="A2329" t="s">
        <v>186</v>
      </c>
      <c r="B2329">
        <v>0</v>
      </c>
      <c r="C2329">
        <v>1</v>
      </c>
      <c r="D2329" t="s">
        <v>2478</v>
      </c>
      <c r="E2329" t="s">
        <v>2591</v>
      </c>
      <c r="F2329">
        <v>29002.27</v>
      </c>
      <c r="G2329" t="s">
        <v>189</v>
      </c>
      <c r="H2329" t="s">
        <v>187</v>
      </c>
      <c r="I2329" t="s">
        <v>208</v>
      </c>
      <c r="J2329" t="s">
        <v>320</v>
      </c>
    </row>
    <row r="2330" spans="1:10" x14ac:dyDescent="0.25">
      <c r="A2330" t="s">
        <v>186</v>
      </c>
      <c r="B2330">
        <v>0</v>
      </c>
      <c r="C2330">
        <v>1</v>
      </c>
      <c r="D2330" t="s">
        <v>2478</v>
      </c>
      <c r="E2330" t="s">
        <v>2592</v>
      </c>
      <c r="F2330">
        <v>287256.65999999997</v>
      </c>
      <c r="G2330" t="s">
        <v>189</v>
      </c>
      <c r="H2330" t="s">
        <v>187</v>
      </c>
      <c r="I2330" t="s">
        <v>325</v>
      </c>
      <c r="J2330" t="s">
        <v>320</v>
      </c>
    </row>
    <row r="2331" spans="1:10" x14ac:dyDescent="0.25">
      <c r="A2331" t="s">
        <v>186</v>
      </c>
      <c r="B2331">
        <v>0</v>
      </c>
      <c r="C2331">
        <v>1</v>
      </c>
      <c r="D2331" t="s">
        <v>2478</v>
      </c>
      <c r="E2331" t="s">
        <v>2593</v>
      </c>
      <c r="F2331">
        <v>363277.86</v>
      </c>
      <c r="G2331" t="s">
        <v>189</v>
      </c>
      <c r="H2331" t="s">
        <v>187</v>
      </c>
      <c r="I2331" t="s">
        <v>208</v>
      </c>
      <c r="J2331" t="s">
        <v>320</v>
      </c>
    </row>
    <row r="2332" spans="1:10" x14ac:dyDescent="0.25">
      <c r="A2332" t="s">
        <v>186</v>
      </c>
      <c r="B2332">
        <v>0</v>
      </c>
      <c r="C2332">
        <v>1</v>
      </c>
      <c r="D2332" t="s">
        <v>2478</v>
      </c>
      <c r="E2332" t="s">
        <v>2594</v>
      </c>
      <c r="F2332">
        <v>34758.21</v>
      </c>
      <c r="G2332" t="s">
        <v>189</v>
      </c>
      <c r="H2332" t="s">
        <v>187</v>
      </c>
      <c r="I2332" t="s">
        <v>201</v>
      </c>
      <c r="J2332" t="s">
        <v>320</v>
      </c>
    </row>
    <row r="2333" spans="1:10" x14ac:dyDescent="0.25">
      <c r="A2333" t="s">
        <v>186</v>
      </c>
      <c r="B2333">
        <v>0</v>
      </c>
      <c r="C2333">
        <v>1</v>
      </c>
      <c r="D2333" t="s">
        <v>2478</v>
      </c>
      <c r="E2333" t="s">
        <v>2595</v>
      </c>
      <c r="F2333">
        <v>23523.22</v>
      </c>
      <c r="G2333" t="s">
        <v>189</v>
      </c>
      <c r="H2333" t="s">
        <v>187</v>
      </c>
      <c r="I2333" t="s">
        <v>628</v>
      </c>
      <c r="J2333" t="s">
        <v>320</v>
      </c>
    </row>
    <row r="2334" spans="1:10" x14ac:dyDescent="0.25">
      <c r="A2334" t="s">
        <v>186</v>
      </c>
      <c r="B2334">
        <v>0</v>
      </c>
      <c r="C2334">
        <v>1</v>
      </c>
      <c r="D2334" t="s">
        <v>2478</v>
      </c>
      <c r="E2334" t="s">
        <v>2596</v>
      </c>
      <c r="F2334">
        <v>31189.57</v>
      </c>
      <c r="G2334" t="s">
        <v>189</v>
      </c>
      <c r="H2334" t="s">
        <v>187</v>
      </c>
      <c r="I2334" t="s">
        <v>325</v>
      </c>
      <c r="J2334" t="s">
        <v>320</v>
      </c>
    </row>
    <row r="2335" spans="1:10" x14ac:dyDescent="0.25">
      <c r="A2335" t="s">
        <v>186</v>
      </c>
      <c r="B2335">
        <v>0</v>
      </c>
      <c r="C2335">
        <v>1</v>
      </c>
      <c r="D2335" t="s">
        <v>2478</v>
      </c>
      <c r="E2335" t="s">
        <v>2597</v>
      </c>
      <c r="F2335">
        <v>119579.97</v>
      </c>
      <c r="G2335" t="s">
        <v>189</v>
      </c>
      <c r="H2335" t="s">
        <v>187</v>
      </c>
      <c r="I2335" t="s">
        <v>628</v>
      </c>
      <c r="J2335" t="s">
        <v>320</v>
      </c>
    </row>
    <row r="2336" spans="1:10" x14ac:dyDescent="0.25">
      <c r="A2336" t="s">
        <v>186</v>
      </c>
      <c r="B2336">
        <v>0</v>
      </c>
      <c r="C2336">
        <v>1</v>
      </c>
      <c r="D2336" t="s">
        <v>2478</v>
      </c>
      <c r="E2336" t="s">
        <v>2598</v>
      </c>
      <c r="F2336">
        <v>451100.8</v>
      </c>
      <c r="G2336" t="s">
        <v>189</v>
      </c>
      <c r="H2336" t="s">
        <v>187</v>
      </c>
      <c r="I2336" t="s">
        <v>628</v>
      </c>
      <c r="J2336" t="s">
        <v>320</v>
      </c>
    </row>
    <row r="2337" spans="1:10" x14ac:dyDescent="0.25">
      <c r="A2337" t="s">
        <v>186</v>
      </c>
      <c r="B2337">
        <v>0</v>
      </c>
      <c r="C2337">
        <v>1</v>
      </c>
      <c r="D2337" t="s">
        <v>2478</v>
      </c>
      <c r="E2337" t="s">
        <v>2599</v>
      </c>
      <c r="F2337">
        <v>362803.88</v>
      </c>
      <c r="G2337" t="s">
        <v>189</v>
      </c>
      <c r="H2337" t="s">
        <v>187</v>
      </c>
      <c r="I2337" t="s">
        <v>628</v>
      </c>
      <c r="J2337" t="s">
        <v>320</v>
      </c>
    </row>
    <row r="2338" spans="1:10" x14ac:dyDescent="0.25">
      <c r="A2338" t="s">
        <v>186</v>
      </c>
      <c r="B2338">
        <v>0</v>
      </c>
      <c r="C2338">
        <v>1</v>
      </c>
      <c r="D2338" t="s">
        <v>2478</v>
      </c>
      <c r="E2338" t="s">
        <v>2600</v>
      </c>
      <c r="F2338">
        <v>13983.32</v>
      </c>
      <c r="G2338" t="s">
        <v>189</v>
      </c>
      <c r="H2338" t="s">
        <v>187</v>
      </c>
      <c r="I2338" t="s">
        <v>208</v>
      </c>
      <c r="J2338" t="s">
        <v>320</v>
      </c>
    </row>
    <row r="2339" spans="1:10" x14ac:dyDescent="0.25">
      <c r="A2339" t="s">
        <v>186</v>
      </c>
      <c r="B2339">
        <v>0</v>
      </c>
      <c r="C2339">
        <v>1</v>
      </c>
      <c r="D2339" t="s">
        <v>2478</v>
      </c>
      <c r="E2339" t="s">
        <v>2601</v>
      </c>
      <c r="F2339">
        <v>17852.39</v>
      </c>
      <c r="G2339" t="s">
        <v>189</v>
      </c>
      <c r="H2339" t="s">
        <v>187</v>
      </c>
      <c r="I2339" t="s">
        <v>208</v>
      </c>
      <c r="J2339" t="s">
        <v>320</v>
      </c>
    </row>
    <row r="2340" spans="1:10" x14ac:dyDescent="0.25">
      <c r="A2340" t="s">
        <v>186</v>
      </c>
      <c r="B2340">
        <v>0</v>
      </c>
      <c r="C2340">
        <v>1</v>
      </c>
      <c r="D2340" t="s">
        <v>2478</v>
      </c>
      <c r="E2340" t="s">
        <v>2602</v>
      </c>
      <c r="F2340">
        <v>163166.92000000001</v>
      </c>
      <c r="G2340" t="s">
        <v>189</v>
      </c>
      <c r="H2340" t="s">
        <v>187</v>
      </c>
      <c r="I2340" t="s">
        <v>628</v>
      </c>
      <c r="J2340" t="s">
        <v>320</v>
      </c>
    </row>
    <row r="2341" spans="1:10" x14ac:dyDescent="0.25">
      <c r="A2341" t="s">
        <v>186</v>
      </c>
      <c r="B2341">
        <v>0</v>
      </c>
      <c r="C2341">
        <v>1</v>
      </c>
      <c r="D2341" t="s">
        <v>2478</v>
      </c>
      <c r="E2341" t="s">
        <v>2603</v>
      </c>
      <c r="F2341">
        <v>337094.17</v>
      </c>
      <c r="G2341" t="s">
        <v>189</v>
      </c>
      <c r="H2341" t="s">
        <v>319</v>
      </c>
      <c r="I2341" t="s">
        <v>325</v>
      </c>
      <c r="J2341" t="s">
        <v>320</v>
      </c>
    </row>
    <row r="2342" spans="1:10" x14ac:dyDescent="0.25">
      <c r="A2342" t="s">
        <v>186</v>
      </c>
      <c r="B2342">
        <v>0</v>
      </c>
      <c r="C2342">
        <v>1</v>
      </c>
      <c r="D2342" t="s">
        <v>2478</v>
      </c>
      <c r="E2342" t="s">
        <v>2604</v>
      </c>
      <c r="F2342">
        <v>34055.06</v>
      </c>
      <c r="G2342" t="s">
        <v>189</v>
      </c>
      <c r="H2342" t="s">
        <v>399</v>
      </c>
      <c r="I2342" t="s">
        <v>333</v>
      </c>
      <c r="J2342" t="s">
        <v>320</v>
      </c>
    </row>
    <row r="2343" spans="1:10" x14ac:dyDescent="0.25">
      <c r="A2343" t="s">
        <v>186</v>
      </c>
      <c r="B2343">
        <v>0</v>
      </c>
      <c r="C2343">
        <v>1</v>
      </c>
      <c r="D2343" t="s">
        <v>2478</v>
      </c>
      <c r="E2343" t="s">
        <v>2605</v>
      </c>
      <c r="F2343">
        <v>27212.29</v>
      </c>
      <c r="G2343" t="s">
        <v>189</v>
      </c>
      <c r="H2343" t="s">
        <v>399</v>
      </c>
      <c r="I2343" t="s">
        <v>349</v>
      </c>
      <c r="J2343" t="s">
        <v>320</v>
      </c>
    </row>
    <row r="2344" spans="1:10" x14ac:dyDescent="0.25">
      <c r="A2344" t="s">
        <v>186</v>
      </c>
      <c r="B2344">
        <v>0</v>
      </c>
      <c r="C2344">
        <v>1</v>
      </c>
      <c r="D2344" t="s">
        <v>2478</v>
      </c>
      <c r="E2344" t="s">
        <v>2606</v>
      </c>
      <c r="F2344">
        <v>240918.91</v>
      </c>
      <c r="G2344" t="s">
        <v>189</v>
      </c>
      <c r="H2344" t="s">
        <v>187</v>
      </c>
      <c r="I2344" t="s">
        <v>333</v>
      </c>
      <c r="J2344" t="s">
        <v>320</v>
      </c>
    </row>
    <row r="2345" spans="1:10" x14ac:dyDescent="0.25">
      <c r="A2345" t="s">
        <v>186</v>
      </c>
      <c r="B2345">
        <v>0</v>
      </c>
      <c r="C2345">
        <v>1</v>
      </c>
      <c r="D2345" t="s">
        <v>2478</v>
      </c>
      <c r="E2345" t="s">
        <v>2607</v>
      </c>
      <c r="F2345">
        <v>57795.15</v>
      </c>
      <c r="G2345" t="s">
        <v>189</v>
      </c>
      <c r="H2345" t="s">
        <v>187</v>
      </c>
      <c r="I2345" t="s">
        <v>628</v>
      </c>
      <c r="J2345" t="s">
        <v>320</v>
      </c>
    </row>
    <row r="2346" spans="1:10" x14ac:dyDescent="0.25">
      <c r="A2346" t="s">
        <v>186</v>
      </c>
      <c r="B2346">
        <v>0</v>
      </c>
      <c r="C2346">
        <v>1</v>
      </c>
      <c r="D2346" t="s">
        <v>2478</v>
      </c>
      <c r="E2346" t="s">
        <v>2608</v>
      </c>
      <c r="F2346">
        <v>180506.18</v>
      </c>
      <c r="G2346" t="s">
        <v>189</v>
      </c>
      <c r="H2346" t="s">
        <v>187</v>
      </c>
      <c r="I2346" t="s">
        <v>325</v>
      </c>
      <c r="J2346" t="s">
        <v>320</v>
      </c>
    </row>
    <row r="2347" spans="1:10" x14ac:dyDescent="0.25">
      <c r="A2347" t="s">
        <v>186</v>
      </c>
      <c r="B2347">
        <v>0</v>
      </c>
      <c r="C2347">
        <v>1</v>
      </c>
      <c r="D2347" t="s">
        <v>2478</v>
      </c>
      <c r="E2347" t="s">
        <v>2609</v>
      </c>
      <c r="F2347">
        <v>374571.08</v>
      </c>
      <c r="G2347" t="s">
        <v>189</v>
      </c>
      <c r="H2347" t="s">
        <v>187</v>
      </c>
      <c r="I2347" t="s">
        <v>628</v>
      </c>
      <c r="J2347" t="s">
        <v>320</v>
      </c>
    </row>
    <row r="2348" spans="1:10" x14ac:dyDescent="0.25">
      <c r="A2348" t="s">
        <v>186</v>
      </c>
      <c r="B2348">
        <v>0</v>
      </c>
      <c r="C2348">
        <v>1</v>
      </c>
      <c r="D2348" t="s">
        <v>2478</v>
      </c>
      <c r="E2348" t="s">
        <v>2610</v>
      </c>
      <c r="F2348">
        <v>121327.79</v>
      </c>
      <c r="G2348" t="s">
        <v>189</v>
      </c>
      <c r="H2348" t="s">
        <v>187</v>
      </c>
      <c r="I2348" t="s">
        <v>208</v>
      </c>
      <c r="J2348" t="s">
        <v>320</v>
      </c>
    </row>
    <row r="2349" spans="1:10" x14ac:dyDescent="0.25">
      <c r="A2349" t="s">
        <v>186</v>
      </c>
      <c r="B2349">
        <v>0</v>
      </c>
      <c r="C2349">
        <v>1</v>
      </c>
      <c r="D2349" t="s">
        <v>2478</v>
      </c>
      <c r="E2349" t="s">
        <v>2611</v>
      </c>
      <c r="F2349">
        <v>30611.42</v>
      </c>
      <c r="G2349" t="s">
        <v>189</v>
      </c>
      <c r="H2349" t="s">
        <v>187</v>
      </c>
      <c r="I2349" t="s">
        <v>628</v>
      </c>
      <c r="J2349" t="s">
        <v>320</v>
      </c>
    </row>
    <row r="2350" spans="1:10" x14ac:dyDescent="0.25">
      <c r="A2350" t="s">
        <v>186</v>
      </c>
      <c r="B2350">
        <v>0</v>
      </c>
      <c r="C2350">
        <v>1</v>
      </c>
      <c r="D2350" t="s">
        <v>2478</v>
      </c>
      <c r="E2350" t="s">
        <v>2612</v>
      </c>
      <c r="F2350">
        <v>399512.97</v>
      </c>
      <c r="G2350" t="s">
        <v>189</v>
      </c>
      <c r="H2350" t="s">
        <v>187</v>
      </c>
      <c r="I2350" t="s">
        <v>208</v>
      </c>
      <c r="J2350" t="s">
        <v>320</v>
      </c>
    </row>
    <row r="2351" spans="1:10" x14ac:dyDescent="0.25">
      <c r="A2351" t="s">
        <v>186</v>
      </c>
      <c r="B2351">
        <v>0</v>
      </c>
      <c r="C2351">
        <v>1</v>
      </c>
      <c r="D2351" t="s">
        <v>2478</v>
      </c>
      <c r="E2351" t="s">
        <v>2613</v>
      </c>
      <c r="F2351">
        <v>64430.48</v>
      </c>
      <c r="G2351" t="s">
        <v>189</v>
      </c>
      <c r="H2351" t="s">
        <v>187</v>
      </c>
      <c r="I2351" t="s">
        <v>628</v>
      </c>
      <c r="J2351" t="s">
        <v>320</v>
      </c>
    </row>
    <row r="2352" spans="1:10" x14ac:dyDescent="0.25">
      <c r="A2352" t="s">
        <v>186</v>
      </c>
      <c r="B2352">
        <v>0</v>
      </c>
      <c r="C2352">
        <v>1</v>
      </c>
      <c r="D2352" t="s">
        <v>2478</v>
      </c>
      <c r="E2352" t="s">
        <v>2614</v>
      </c>
      <c r="F2352">
        <v>191562.31</v>
      </c>
      <c r="G2352" t="s">
        <v>189</v>
      </c>
      <c r="H2352" t="s">
        <v>187</v>
      </c>
      <c r="I2352" t="s">
        <v>208</v>
      </c>
      <c r="J2352" t="s">
        <v>320</v>
      </c>
    </row>
    <row r="2353" spans="1:10" x14ac:dyDescent="0.25">
      <c r="A2353" t="s">
        <v>186</v>
      </c>
      <c r="B2353">
        <v>0</v>
      </c>
      <c r="C2353">
        <v>1</v>
      </c>
      <c r="D2353" t="s">
        <v>2478</v>
      </c>
      <c r="E2353" t="s">
        <v>2615</v>
      </c>
      <c r="F2353">
        <v>38273.160000000003</v>
      </c>
      <c r="G2353" t="s">
        <v>189</v>
      </c>
      <c r="H2353" t="s">
        <v>195</v>
      </c>
      <c r="I2353" t="s">
        <v>208</v>
      </c>
      <c r="J2353" t="s">
        <v>320</v>
      </c>
    </row>
    <row r="2354" spans="1:10" x14ac:dyDescent="0.25">
      <c r="A2354" t="s">
        <v>186</v>
      </c>
      <c r="B2354">
        <v>0</v>
      </c>
      <c r="C2354">
        <v>1</v>
      </c>
      <c r="D2354" t="s">
        <v>2478</v>
      </c>
      <c r="E2354" t="s">
        <v>2616</v>
      </c>
      <c r="F2354">
        <v>47224.95</v>
      </c>
      <c r="G2354" t="s">
        <v>189</v>
      </c>
      <c r="H2354" t="s">
        <v>319</v>
      </c>
      <c r="I2354" t="s">
        <v>208</v>
      </c>
      <c r="J2354" t="s">
        <v>320</v>
      </c>
    </row>
    <row r="2355" spans="1:10" x14ac:dyDescent="0.25">
      <c r="A2355" t="s">
        <v>186</v>
      </c>
      <c r="B2355">
        <v>0</v>
      </c>
      <c r="C2355">
        <v>1</v>
      </c>
      <c r="D2355" t="s">
        <v>2478</v>
      </c>
      <c r="E2355" t="s">
        <v>2617</v>
      </c>
      <c r="F2355">
        <v>240493.47</v>
      </c>
      <c r="G2355" t="s">
        <v>189</v>
      </c>
      <c r="H2355" t="s">
        <v>319</v>
      </c>
      <c r="I2355" t="s">
        <v>208</v>
      </c>
      <c r="J2355" t="s">
        <v>320</v>
      </c>
    </row>
    <row r="2356" spans="1:10" x14ac:dyDescent="0.25">
      <c r="A2356" t="s">
        <v>186</v>
      </c>
      <c r="B2356">
        <v>0</v>
      </c>
      <c r="C2356">
        <v>1</v>
      </c>
      <c r="D2356" t="s">
        <v>2478</v>
      </c>
      <c r="E2356" t="s">
        <v>2618</v>
      </c>
      <c r="F2356">
        <v>185472.79</v>
      </c>
      <c r="G2356" t="s">
        <v>189</v>
      </c>
      <c r="H2356" t="s">
        <v>187</v>
      </c>
      <c r="I2356" t="s">
        <v>208</v>
      </c>
      <c r="J2356" t="s">
        <v>320</v>
      </c>
    </row>
    <row r="2357" spans="1:10" x14ac:dyDescent="0.25">
      <c r="A2357" t="s">
        <v>186</v>
      </c>
      <c r="B2357">
        <v>0</v>
      </c>
      <c r="C2357">
        <v>1</v>
      </c>
      <c r="D2357" t="s">
        <v>2478</v>
      </c>
      <c r="E2357" t="s">
        <v>2619</v>
      </c>
      <c r="F2357">
        <v>226394.52</v>
      </c>
      <c r="G2357" t="s">
        <v>189</v>
      </c>
      <c r="H2357" t="s">
        <v>187</v>
      </c>
      <c r="I2357" t="s">
        <v>628</v>
      </c>
      <c r="J2357" t="s">
        <v>320</v>
      </c>
    </row>
    <row r="2358" spans="1:10" x14ac:dyDescent="0.25">
      <c r="A2358" t="s">
        <v>186</v>
      </c>
      <c r="B2358">
        <v>0</v>
      </c>
      <c r="C2358">
        <v>1</v>
      </c>
      <c r="D2358" t="s">
        <v>2478</v>
      </c>
      <c r="E2358" t="s">
        <v>2620</v>
      </c>
      <c r="F2358">
        <v>370717.93</v>
      </c>
      <c r="G2358" t="s">
        <v>189</v>
      </c>
      <c r="H2358" t="s">
        <v>187</v>
      </c>
      <c r="I2358" t="s">
        <v>628</v>
      </c>
      <c r="J2358" t="s">
        <v>320</v>
      </c>
    </row>
    <row r="2359" spans="1:10" x14ac:dyDescent="0.25">
      <c r="A2359" t="s">
        <v>186</v>
      </c>
      <c r="B2359">
        <v>0</v>
      </c>
      <c r="C2359">
        <v>1</v>
      </c>
      <c r="D2359" t="s">
        <v>2478</v>
      </c>
      <c r="E2359" t="s">
        <v>2621</v>
      </c>
      <c r="F2359">
        <v>38201.58</v>
      </c>
      <c r="G2359" t="s">
        <v>189</v>
      </c>
      <c r="H2359" t="s">
        <v>187</v>
      </c>
      <c r="I2359" t="s">
        <v>628</v>
      </c>
      <c r="J2359" t="s">
        <v>320</v>
      </c>
    </row>
    <row r="2360" spans="1:10" x14ac:dyDescent="0.25">
      <c r="A2360" t="s">
        <v>186</v>
      </c>
      <c r="B2360">
        <v>0</v>
      </c>
      <c r="C2360">
        <v>1</v>
      </c>
      <c r="D2360" t="s">
        <v>2478</v>
      </c>
      <c r="E2360" t="s">
        <v>2622</v>
      </c>
      <c r="F2360">
        <v>108474.39</v>
      </c>
      <c r="G2360" t="s">
        <v>189</v>
      </c>
      <c r="H2360" t="s">
        <v>187</v>
      </c>
      <c r="I2360" t="s">
        <v>333</v>
      </c>
      <c r="J2360" t="s">
        <v>320</v>
      </c>
    </row>
    <row r="2361" spans="1:10" x14ac:dyDescent="0.25">
      <c r="A2361" t="s">
        <v>186</v>
      </c>
      <c r="B2361">
        <v>0</v>
      </c>
      <c r="C2361">
        <v>1</v>
      </c>
      <c r="D2361" t="s">
        <v>2478</v>
      </c>
      <c r="E2361" t="s">
        <v>2623</v>
      </c>
      <c r="F2361">
        <v>94478.47</v>
      </c>
      <c r="G2361" t="s">
        <v>189</v>
      </c>
      <c r="H2361" t="s">
        <v>187</v>
      </c>
      <c r="I2361" t="s">
        <v>628</v>
      </c>
      <c r="J2361" t="s">
        <v>320</v>
      </c>
    </row>
    <row r="2362" spans="1:10" x14ac:dyDescent="0.25">
      <c r="A2362" t="s">
        <v>186</v>
      </c>
      <c r="B2362">
        <v>0</v>
      </c>
      <c r="C2362">
        <v>1</v>
      </c>
      <c r="D2362" t="s">
        <v>2478</v>
      </c>
      <c r="E2362" t="s">
        <v>2624</v>
      </c>
      <c r="F2362">
        <v>218044.24</v>
      </c>
      <c r="G2362" t="s">
        <v>189</v>
      </c>
      <c r="H2362" t="s">
        <v>187</v>
      </c>
      <c r="I2362" t="s">
        <v>201</v>
      </c>
      <c r="J2362" t="s">
        <v>320</v>
      </c>
    </row>
    <row r="2363" spans="1:10" x14ac:dyDescent="0.25">
      <c r="A2363" t="s">
        <v>186</v>
      </c>
      <c r="B2363">
        <v>0</v>
      </c>
      <c r="C2363">
        <v>1</v>
      </c>
      <c r="D2363" t="s">
        <v>2478</v>
      </c>
      <c r="E2363" t="s">
        <v>2625</v>
      </c>
      <c r="F2363">
        <v>91532.95</v>
      </c>
      <c r="G2363" t="s">
        <v>189</v>
      </c>
      <c r="H2363" t="s">
        <v>187</v>
      </c>
      <c r="I2363" t="s">
        <v>333</v>
      </c>
      <c r="J2363" t="s">
        <v>320</v>
      </c>
    </row>
    <row r="2364" spans="1:10" x14ac:dyDescent="0.25">
      <c r="A2364" t="s">
        <v>186</v>
      </c>
      <c r="B2364">
        <v>0</v>
      </c>
      <c r="C2364">
        <v>1</v>
      </c>
      <c r="D2364" t="s">
        <v>2478</v>
      </c>
      <c r="E2364" t="s">
        <v>2626</v>
      </c>
      <c r="F2364">
        <v>637621.24</v>
      </c>
      <c r="G2364" t="s">
        <v>189</v>
      </c>
      <c r="H2364" t="s">
        <v>187</v>
      </c>
      <c r="I2364" t="s">
        <v>208</v>
      </c>
      <c r="J2364" t="s">
        <v>320</v>
      </c>
    </row>
    <row r="2365" spans="1:10" x14ac:dyDescent="0.25">
      <c r="A2365" t="s">
        <v>186</v>
      </c>
      <c r="B2365">
        <v>0</v>
      </c>
      <c r="C2365">
        <v>1</v>
      </c>
      <c r="D2365" t="s">
        <v>2478</v>
      </c>
      <c r="E2365" t="s">
        <v>2627</v>
      </c>
      <c r="F2365">
        <v>61677.81</v>
      </c>
      <c r="G2365" t="s">
        <v>189</v>
      </c>
      <c r="H2365" t="s">
        <v>614</v>
      </c>
      <c r="I2365" t="s">
        <v>407</v>
      </c>
      <c r="J2365" t="s">
        <v>320</v>
      </c>
    </row>
    <row r="2366" spans="1:10" x14ac:dyDescent="0.25">
      <c r="A2366" t="s">
        <v>186</v>
      </c>
      <c r="B2366">
        <v>0</v>
      </c>
      <c r="C2366">
        <v>1</v>
      </c>
      <c r="D2366" t="s">
        <v>2478</v>
      </c>
      <c r="E2366" t="s">
        <v>2628</v>
      </c>
      <c r="F2366">
        <v>116778.82</v>
      </c>
      <c r="G2366" t="s">
        <v>189</v>
      </c>
      <c r="H2366" t="s">
        <v>399</v>
      </c>
      <c r="I2366" t="s">
        <v>201</v>
      </c>
      <c r="J2366" t="s">
        <v>320</v>
      </c>
    </row>
    <row r="2367" spans="1:10" x14ac:dyDescent="0.25">
      <c r="A2367" t="s">
        <v>186</v>
      </c>
      <c r="B2367">
        <v>0</v>
      </c>
      <c r="C2367">
        <v>1</v>
      </c>
      <c r="D2367" t="s">
        <v>2478</v>
      </c>
      <c r="E2367" t="s">
        <v>2629</v>
      </c>
      <c r="F2367">
        <v>249828.99</v>
      </c>
      <c r="G2367" t="s">
        <v>189</v>
      </c>
      <c r="H2367" t="s">
        <v>187</v>
      </c>
      <c r="I2367" t="s">
        <v>644</v>
      </c>
      <c r="J2367" t="s">
        <v>320</v>
      </c>
    </row>
    <row r="2368" spans="1:10" x14ac:dyDescent="0.25">
      <c r="A2368" t="s">
        <v>186</v>
      </c>
      <c r="B2368">
        <v>0</v>
      </c>
      <c r="C2368">
        <v>1</v>
      </c>
      <c r="D2368" t="s">
        <v>2478</v>
      </c>
      <c r="E2368" t="s">
        <v>2630</v>
      </c>
      <c r="F2368">
        <v>110078.69</v>
      </c>
      <c r="G2368" t="s">
        <v>189</v>
      </c>
      <c r="H2368" t="s">
        <v>187</v>
      </c>
      <c r="I2368" t="s">
        <v>325</v>
      </c>
      <c r="J2368" t="s">
        <v>320</v>
      </c>
    </row>
    <row r="2369" spans="1:10" x14ac:dyDescent="0.25">
      <c r="A2369" t="s">
        <v>186</v>
      </c>
      <c r="B2369">
        <v>0</v>
      </c>
      <c r="C2369">
        <v>1</v>
      </c>
      <c r="D2369" t="s">
        <v>2478</v>
      </c>
      <c r="E2369" t="s">
        <v>2631</v>
      </c>
      <c r="F2369">
        <v>396782.06</v>
      </c>
      <c r="G2369" t="s">
        <v>189</v>
      </c>
      <c r="H2369" t="s">
        <v>187</v>
      </c>
      <c r="I2369" t="s">
        <v>208</v>
      </c>
      <c r="J2369" t="s">
        <v>320</v>
      </c>
    </row>
    <row r="2370" spans="1:10" x14ac:dyDescent="0.25">
      <c r="A2370" t="s">
        <v>186</v>
      </c>
      <c r="B2370">
        <v>0</v>
      </c>
      <c r="C2370">
        <v>1</v>
      </c>
      <c r="D2370" t="s">
        <v>2478</v>
      </c>
      <c r="E2370" t="s">
        <v>2632</v>
      </c>
      <c r="F2370">
        <v>417993.96</v>
      </c>
      <c r="G2370" t="s">
        <v>189</v>
      </c>
      <c r="H2370" t="s">
        <v>187</v>
      </c>
      <c r="I2370" t="s">
        <v>201</v>
      </c>
      <c r="J2370" t="s">
        <v>320</v>
      </c>
    </row>
    <row r="2371" spans="1:10" x14ac:dyDescent="0.25">
      <c r="A2371" t="s">
        <v>186</v>
      </c>
      <c r="B2371">
        <v>0</v>
      </c>
      <c r="C2371">
        <v>1</v>
      </c>
      <c r="D2371" t="s">
        <v>2478</v>
      </c>
      <c r="E2371" t="s">
        <v>2633</v>
      </c>
      <c r="F2371">
        <v>72246.880000000005</v>
      </c>
      <c r="G2371" t="s">
        <v>189</v>
      </c>
      <c r="H2371" t="s">
        <v>187</v>
      </c>
      <c r="I2371" t="s">
        <v>333</v>
      </c>
      <c r="J2371" t="s">
        <v>320</v>
      </c>
    </row>
    <row r="2372" spans="1:10" x14ac:dyDescent="0.25">
      <c r="A2372" t="s">
        <v>186</v>
      </c>
      <c r="B2372">
        <v>0</v>
      </c>
      <c r="C2372">
        <v>1</v>
      </c>
      <c r="D2372" t="s">
        <v>2478</v>
      </c>
      <c r="E2372" t="s">
        <v>2634</v>
      </c>
      <c r="F2372">
        <v>96577.58</v>
      </c>
      <c r="G2372" t="s">
        <v>189</v>
      </c>
      <c r="H2372" t="s">
        <v>187</v>
      </c>
      <c r="I2372" t="s">
        <v>333</v>
      </c>
      <c r="J2372" t="s">
        <v>320</v>
      </c>
    </row>
    <row r="2373" spans="1:10" x14ac:dyDescent="0.25">
      <c r="A2373" t="s">
        <v>186</v>
      </c>
      <c r="B2373">
        <v>0</v>
      </c>
      <c r="C2373">
        <v>1</v>
      </c>
      <c r="D2373" t="s">
        <v>2478</v>
      </c>
      <c r="E2373" t="s">
        <v>2635</v>
      </c>
      <c r="F2373">
        <v>241243.96</v>
      </c>
      <c r="G2373" t="s">
        <v>189</v>
      </c>
      <c r="H2373" t="s">
        <v>319</v>
      </c>
      <c r="I2373" t="s">
        <v>336</v>
      </c>
      <c r="J2373" t="s">
        <v>320</v>
      </c>
    </row>
    <row r="2374" spans="1:10" x14ac:dyDescent="0.25">
      <c r="A2374" t="s">
        <v>186</v>
      </c>
      <c r="B2374">
        <v>0</v>
      </c>
      <c r="C2374">
        <v>1</v>
      </c>
      <c r="D2374" t="s">
        <v>2478</v>
      </c>
      <c r="E2374" t="s">
        <v>2636</v>
      </c>
      <c r="F2374">
        <v>153508.75</v>
      </c>
      <c r="G2374" t="s">
        <v>189</v>
      </c>
      <c r="H2374" t="s">
        <v>187</v>
      </c>
      <c r="I2374" t="s">
        <v>208</v>
      </c>
      <c r="J2374" t="s">
        <v>320</v>
      </c>
    </row>
    <row r="2375" spans="1:10" x14ac:dyDescent="0.25">
      <c r="A2375" t="s">
        <v>186</v>
      </c>
      <c r="B2375">
        <v>0</v>
      </c>
      <c r="C2375">
        <v>1</v>
      </c>
      <c r="D2375" t="s">
        <v>2478</v>
      </c>
      <c r="E2375" t="s">
        <v>2637</v>
      </c>
      <c r="F2375">
        <v>549886.27</v>
      </c>
      <c r="G2375" t="s">
        <v>189</v>
      </c>
      <c r="H2375" t="s">
        <v>187</v>
      </c>
      <c r="I2375" t="s">
        <v>628</v>
      </c>
      <c r="J2375" t="s">
        <v>320</v>
      </c>
    </row>
    <row r="2376" spans="1:10" x14ac:dyDescent="0.25">
      <c r="A2376" t="s">
        <v>186</v>
      </c>
      <c r="B2376">
        <v>0</v>
      </c>
      <c r="C2376">
        <v>1</v>
      </c>
      <c r="D2376" t="s">
        <v>2478</v>
      </c>
      <c r="E2376" t="s">
        <v>2638</v>
      </c>
      <c r="F2376">
        <v>234715.65</v>
      </c>
      <c r="G2376" t="s">
        <v>189</v>
      </c>
      <c r="H2376" t="s">
        <v>187</v>
      </c>
      <c r="I2376" t="s">
        <v>333</v>
      </c>
      <c r="J2376" t="s">
        <v>320</v>
      </c>
    </row>
    <row r="2377" spans="1:10" x14ac:dyDescent="0.25">
      <c r="A2377" t="s">
        <v>186</v>
      </c>
      <c r="B2377">
        <v>0</v>
      </c>
      <c r="C2377">
        <v>1</v>
      </c>
      <c r="D2377" t="s">
        <v>2478</v>
      </c>
      <c r="E2377" t="s">
        <v>2639</v>
      </c>
      <c r="F2377">
        <v>389049.2</v>
      </c>
      <c r="G2377" t="s">
        <v>189</v>
      </c>
      <c r="H2377" t="s">
        <v>187</v>
      </c>
      <c r="I2377" t="s">
        <v>628</v>
      </c>
      <c r="J2377" t="s">
        <v>320</v>
      </c>
    </row>
    <row r="2378" spans="1:10" x14ac:dyDescent="0.25">
      <c r="A2378" t="s">
        <v>186</v>
      </c>
      <c r="B2378">
        <v>0</v>
      </c>
      <c r="C2378">
        <v>1</v>
      </c>
      <c r="D2378" t="s">
        <v>2478</v>
      </c>
      <c r="E2378" t="s">
        <v>2640</v>
      </c>
      <c r="F2378">
        <v>376139.81</v>
      </c>
      <c r="G2378" t="s">
        <v>189</v>
      </c>
      <c r="H2378" t="s">
        <v>187</v>
      </c>
      <c r="I2378" t="s">
        <v>208</v>
      </c>
      <c r="J2378" t="s">
        <v>320</v>
      </c>
    </row>
    <row r="2379" spans="1:10" x14ac:dyDescent="0.25">
      <c r="A2379" t="s">
        <v>186</v>
      </c>
      <c r="B2379">
        <v>0</v>
      </c>
      <c r="C2379">
        <v>1</v>
      </c>
      <c r="D2379" t="s">
        <v>2478</v>
      </c>
      <c r="E2379" t="s">
        <v>2641</v>
      </c>
      <c r="F2379">
        <v>106886.96</v>
      </c>
      <c r="G2379" t="s">
        <v>189</v>
      </c>
      <c r="H2379" t="s">
        <v>187</v>
      </c>
      <c r="I2379" t="s">
        <v>628</v>
      </c>
      <c r="J2379" t="s">
        <v>320</v>
      </c>
    </row>
    <row r="2380" spans="1:10" x14ac:dyDescent="0.25">
      <c r="A2380" t="s">
        <v>186</v>
      </c>
      <c r="B2380">
        <v>0</v>
      </c>
      <c r="C2380">
        <v>1</v>
      </c>
      <c r="D2380" t="s">
        <v>2478</v>
      </c>
      <c r="E2380" t="s">
        <v>2642</v>
      </c>
      <c r="F2380">
        <v>155507.48000000001</v>
      </c>
      <c r="G2380" t="s">
        <v>189</v>
      </c>
      <c r="H2380" t="s">
        <v>187</v>
      </c>
      <c r="I2380" t="s">
        <v>201</v>
      </c>
      <c r="J2380" t="s">
        <v>320</v>
      </c>
    </row>
    <row r="2381" spans="1:10" x14ac:dyDescent="0.25">
      <c r="A2381" t="s">
        <v>186</v>
      </c>
      <c r="B2381">
        <v>0</v>
      </c>
      <c r="C2381">
        <v>1</v>
      </c>
      <c r="D2381" t="s">
        <v>2478</v>
      </c>
      <c r="E2381" t="s">
        <v>2643</v>
      </c>
      <c r="F2381">
        <v>182279.32</v>
      </c>
      <c r="G2381" t="s">
        <v>189</v>
      </c>
      <c r="H2381" t="s">
        <v>187</v>
      </c>
      <c r="I2381" t="s">
        <v>325</v>
      </c>
      <c r="J2381" t="s">
        <v>320</v>
      </c>
    </row>
    <row r="2382" spans="1:10" x14ac:dyDescent="0.25">
      <c r="A2382" t="s">
        <v>186</v>
      </c>
      <c r="B2382">
        <v>0</v>
      </c>
      <c r="C2382">
        <v>1</v>
      </c>
      <c r="D2382" t="s">
        <v>2478</v>
      </c>
      <c r="E2382" t="s">
        <v>2644</v>
      </c>
      <c r="F2382">
        <v>334430.83</v>
      </c>
      <c r="G2382" t="s">
        <v>189</v>
      </c>
      <c r="H2382" t="s">
        <v>187</v>
      </c>
      <c r="I2382" t="s">
        <v>325</v>
      </c>
      <c r="J2382" t="s">
        <v>320</v>
      </c>
    </row>
    <row r="2383" spans="1:10" x14ac:dyDescent="0.25">
      <c r="A2383" t="s">
        <v>186</v>
      </c>
      <c r="B2383">
        <v>0</v>
      </c>
      <c r="C2383">
        <v>1</v>
      </c>
      <c r="D2383" t="s">
        <v>2478</v>
      </c>
      <c r="E2383" t="s">
        <v>2645</v>
      </c>
      <c r="F2383">
        <v>124224.09</v>
      </c>
      <c r="G2383" t="s">
        <v>189</v>
      </c>
      <c r="H2383" t="s">
        <v>319</v>
      </c>
      <c r="I2383" t="s">
        <v>628</v>
      </c>
      <c r="J2383" t="s">
        <v>320</v>
      </c>
    </row>
    <row r="2384" spans="1:10" x14ac:dyDescent="0.25">
      <c r="A2384" t="s">
        <v>186</v>
      </c>
      <c r="B2384">
        <v>0</v>
      </c>
      <c r="C2384">
        <v>1</v>
      </c>
      <c r="D2384" t="s">
        <v>2478</v>
      </c>
      <c r="E2384" t="s">
        <v>2646</v>
      </c>
      <c r="F2384">
        <v>245005.15</v>
      </c>
      <c r="G2384" t="s">
        <v>189</v>
      </c>
      <c r="H2384" t="s">
        <v>187</v>
      </c>
      <c r="I2384" t="s">
        <v>208</v>
      </c>
      <c r="J2384" t="s">
        <v>320</v>
      </c>
    </row>
    <row r="2385" spans="1:10" x14ac:dyDescent="0.25">
      <c r="A2385" t="s">
        <v>186</v>
      </c>
      <c r="B2385">
        <v>0</v>
      </c>
      <c r="C2385">
        <v>1</v>
      </c>
      <c r="D2385" t="s">
        <v>2478</v>
      </c>
      <c r="E2385" t="s">
        <v>2647</v>
      </c>
      <c r="F2385">
        <v>198593.25</v>
      </c>
      <c r="G2385" t="s">
        <v>189</v>
      </c>
      <c r="H2385" t="s">
        <v>187</v>
      </c>
      <c r="I2385" t="s">
        <v>644</v>
      </c>
      <c r="J2385" t="s">
        <v>320</v>
      </c>
    </row>
    <row r="2386" spans="1:10" x14ac:dyDescent="0.25">
      <c r="A2386" t="s">
        <v>186</v>
      </c>
      <c r="B2386">
        <v>0</v>
      </c>
      <c r="C2386">
        <v>1</v>
      </c>
      <c r="D2386" t="s">
        <v>2478</v>
      </c>
      <c r="E2386" t="s">
        <v>2648</v>
      </c>
      <c r="F2386">
        <v>116542.57</v>
      </c>
      <c r="G2386" t="s">
        <v>189</v>
      </c>
      <c r="H2386" t="s">
        <v>187</v>
      </c>
      <c r="I2386" t="s">
        <v>628</v>
      </c>
      <c r="J2386" t="s">
        <v>320</v>
      </c>
    </row>
    <row r="2387" spans="1:10" x14ac:dyDescent="0.25">
      <c r="A2387" t="s">
        <v>186</v>
      </c>
      <c r="B2387">
        <v>0</v>
      </c>
      <c r="C2387">
        <v>1</v>
      </c>
      <c r="D2387" t="s">
        <v>2478</v>
      </c>
      <c r="E2387" t="s">
        <v>2649</v>
      </c>
      <c r="F2387">
        <v>118265.24</v>
      </c>
      <c r="G2387" t="s">
        <v>189</v>
      </c>
      <c r="H2387" t="s">
        <v>187</v>
      </c>
      <c r="I2387" t="s">
        <v>208</v>
      </c>
      <c r="J2387" t="s">
        <v>320</v>
      </c>
    </row>
    <row r="2388" spans="1:10" x14ac:dyDescent="0.25">
      <c r="A2388" t="s">
        <v>186</v>
      </c>
      <c r="B2388">
        <v>0</v>
      </c>
      <c r="C2388">
        <v>1</v>
      </c>
      <c r="D2388" t="s">
        <v>2478</v>
      </c>
      <c r="E2388" t="s">
        <v>2650</v>
      </c>
      <c r="F2388">
        <v>84141.77</v>
      </c>
      <c r="G2388" t="s">
        <v>189</v>
      </c>
      <c r="H2388" t="s">
        <v>187</v>
      </c>
      <c r="I2388" t="s">
        <v>201</v>
      </c>
      <c r="J2388" t="s">
        <v>320</v>
      </c>
    </row>
    <row r="2389" spans="1:10" x14ac:dyDescent="0.25">
      <c r="A2389" t="s">
        <v>186</v>
      </c>
      <c r="B2389">
        <v>0</v>
      </c>
      <c r="C2389">
        <v>1</v>
      </c>
      <c r="D2389" t="s">
        <v>2478</v>
      </c>
      <c r="E2389" t="s">
        <v>2651</v>
      </c>
      <c r="F2389">
        <v>594446.5</v>
      </c>
      <c r="G2389" t="s">
        <v>189</v>
      </c>
      <c r="H2389" t="s">
        <v>187</v>
      </c>
      <c r="I2389" t="s">
        <v>333</v>
      </c>
      <c r="J2389" t="s">
        <v>320</v>
      </c>
    </row>
    <row r="2390" spans="1:10" x14ac:dyDescent="0.25">
      <c r="A2390" t="s">
        <v>186</v>
      </c>
      <c r="B2390">
        <v>0</v>
      </c>
      <c r="C2390">
        <v>1</v>
      </c>
      <c r="D2390" t="s">
        <v>2478</v>
      </c>
      <c r="E2390" t="s">
        <v>2652</v>
      </c>
      <c r="F2390">
        <v>301800.39</v>
      </c>
      <c r="G2390" t="s">
        <v>189</v>
      </c>
      <c r="H2390" t="s">
        <v>187</v>
      </c>
      <c r="I2390" t="s">
        <v>628</v>
      </c>
      <c r="J2390" t="s">
        <v>320</v>
      </c>
    </row>
    <row r="2391" spans="1:10" x14ac:dyDescent="0.25">
      <c r="A2391" t="s">
        <v>186</v>
      </c>
      <c r="B2391">
        <v>0</v>
      </c>
      <c r="C2391">
        <v>1</v>
      </c>
      <c r="D2391" t="s">
        <v>2478</v>
      </c>
      <c r="E2391" t="s">
        <v>2653</v>
      </c>
      <c r="F2391">
        <v>567369.73</v>
      </c>
      <c r="G2391" t="s">
        <v>189</v>
      </c>
      <c r="H2391" t="s">
        <v>187</v>
      </c>
      <c r="I2391" t="s">
        <v>325</v>
      </c>
      <c r="J2391" t="s">
        <v>320</v>
      </c>
    </row>
    <row r="2392" spans="1:10" x14ac:dyDescent="0.25">
      <c r="A2392" t="s">
        <v>186</v>
      </c>
      <c r="B2392">
        <v>0</v>
      </c>
      <c r="C2392">
        <v>1</v>
      </c>
      <c r="D2392" t="s">
        <v>2478</v>
      </c>
      <c r="E2392" t="s">
        <v>2654</v>
      </c>
      <c r="F2392">
        <v>25708.81</v>
      </c>
      <c r="G2392" t="s">
        <v>189</v>
      </c>
      <c r="H2392" t="s">
        <v>187</v>
      </c>
      <c r="I2392" t="s">
        <v>628</v>
      </c>
      <c r="J2392" t="s">
        <v>320</v>
      </c>
    </row>
    <row r="2393" spans="1:10" x14ac:dyDescent="0.25">
      <c r="A2393" t="s">
        <v>186</v>
      </c>
      <c r="B2393">
        <v>0</v>
      </c>
      <c r="C2393">
        <v>1</v>
      </c>
      <c r="D2393" t="s">
        <v>2478</v>
      </c>
      <c r="E2393" t="s">
        <v>2655</v>
      </c>
      <c r="F2393">
        <v>89476.46</v>
      </c>
      <c r="G2393" t="s">
        <v>189</v>
      </c>
      <c r="H2393" t="s">
        <v>187</v>
      </c>
      <c r="I2393" t="s">
        <v>628</v>
      </c>
      <c r="J2393" t="s">
        <v>320</v>
      </c>
    </row>
    <row r="2394" spans="1:10" x14ac:dyDescent="0.25">
      <c r="A2394" t="s">
        <v>186</v>
      </c>
      <c r="B2394">
        <v>0</v>
      </c>
      <c r="C2394">
        <v>1</v>
      </c>
      <c r="D2394" t="s">
        <v>2478</v>
      </c>
      <c r="E2394" t="s">
        <v>2656</v>
      </c>
      <c r="F2394">
        <v>227119.58</v>
      </c>
      <c r="G2394" t="s">
        <v>189</v>
      </c>
      <c r="H2394" t="s">
        <v>187</v>
      </c>
      <c r="I2394" t="s">
        <v>628</v>
      </c>
      <c r="J2394" t="s">
        <v>320</v>
      </c>
    </row>
    <row r="2395" spans="1:10" x14ac:dyDescent="0.25">
      <c r="A2395" t="s">
        <v>186</v>
      </c>
      <c r="B2395">
        <v>0</v>
      </c>
      <c r="C2395">
        <v>1</v>
      </c>
      <c r="D2395" t="s">
        <v>2478</v>
      </c>
      <c r="E2395" t="s">
        <v>2657</v>
      </c>
      <c r="F2395">
        <v>291011.89</v>
      </c>
      <c r="G2395" t="s">
        <v>189</v>
      </c>
      <c r="H2395" t="s">
        <v>187</v>
      </c>
      <c r="I2395" t="s">
        <v>203</v>
      </c>
      <c r="J2395" t="s">
        <v>320</v>
      </c>
    </row>
    <row r="2396" spans="1:10" x14ac:dyDescent="0.25">
      <c r="A2396" t="s">
        <v>186</v>
      </c>
      <c r="B2396">
        <v>0</v>
      </c>
      <c r="C2396">
        <v>1</v>
      </c>
      <c r="D2396" t="s">
        <v>2478</v>
      </c>
      <c r="E2396" t="s">
        <v>2658</v>
      </c>
      <c r="F2396">
        <v>42179.53</v>
      </c>
      <c r="G2396" t="s">
        <v>189</v>
      </c>
      <c r="H2396" t="s">
        <v>187</v>
      </c>
      <c r="I2396" t="s">
        <v>336</v>
      </c>
      <c r="J2396" t="s">
        <v>320</v>
      </c>
    </row>
    <row r="2397" spans="1:10" x14ac:dyDescent="0.25">
      <c r="A2397" t="s">
        <v>186</v>
      </c>
      <c r="B2397">
        <v>0</v>
      </c>
      <c r="C2397">
        <v>1</v>
      </c>
      <c r="D2397" t="s">
        <v>2478</v>
      </c>
      <c r="E2397" t="s">
        <v>2659</v>
      </c>
      <c r="F2397">
        <v>79202.98</v>
      </c>
      <c r="G2397" t="s">
        <v>189</v>
      </c>
      <c r="H2397" t="s">
        <v>187</v>
      </c>
      <c r="I2397" t="s">
        <v>201</v>
      </c>
      <c r="J2397" t="s">
        <v>320</v>
      </c>
    </row>
    <row r="2398" spans="1:10" x14ac:dyDescent="0.25">
      <c r="A2398" t="s">
        <v>186</v>
      </c>
      <c r="B2398">
        <v>0</v>
      </c>
      <c r="C2398">
        <v>1</v>
      </c>
      <c r="D2398" t="s">
        <v>2478</v>
      </c>
      <c r="E2398" t="s">
        <v>2660</v>
      </c>
      <c r="F2398">
        <v>340078.24</v>
      </c>
      <c r="G2398" t="s">
        <v>189</v>
      </c>
      <c r="H2398" t="s">
        <v>187</v>
      </c>
      <c r="I2398" t="s">
        <v>201</v>
      </c>
      <c r="J2398" t="s">
        <v>320</v>
      </c>
    </row>
    <row r="2399" spans="1:10" x14ac:dyDescent="0.25">
      <c r="A2399" t="s">
        <v>186</v>
      </c>
      <c r="B2399">
        <v>0</v>
      </c>
      <c r="C2399">
        <v>1</v>
      </c>
      <c r="D2399" t="s">
        <v>2478</v>
      </c>
      <c r="E2399" t="s">
        <v>2661</v>
      </c>
      <c r="F2399">
        <v>247457.2</v>
      </c>
      <c r="G2399" t="s">
        <v>189</v>
      </c>
      <c r="H2399" t="s">
        <v>187</v>
      </c>
      <c r="I2399" t="s">
        <v>325</v>
      </c>
      <c r="J2399" t="s">
        <v>320</v>
      </c>
    </row>
    <row r="2400" spans="1:10" x14ac:dyDescent="0.25">
      <c r="A2400" t="s">
        <v>186</v>
      </c>
      <c r="B2400">
        <v>0</v>
      </c>
      <c r="C2400">
        <v>1</v>
      </c>
      <c r="D2400" t="s">
        <v>2478</v>
      </c>
      <c r="E2400" t="s">
        <v>2662</v>
      </c>
      <c r="F2400">
        <v>322924.83</v>
      </c>
      <c r="G2400" t="s">
        <v>189</v>
      </c>
      <c r="H2400" t="s">
        <v>187</v>
      </c>
      <c r="I2400" t="s">
        <v>333</v>
      </c>
      <c r="J2400" t="s">
        <v>320</v>
      </c>
    </row>
    <row r="2401" spans="1:10" x14ac:dyDescent="0.25">
      <c r="A2401" t="s">
        <v>186</v>
      </c>
      <c r="B2401">
        <v>0</v>
      </c>
      <c r="C2401">
        <v>1</v>
      </c>
      <c r="D2401" t="s">
        <v>2478</v>
      </c>
      <c r="E2401" t="s">
        <v>2663</v>
      </c>
      <c r="F2401">
        <v>119916.98</v>
      </c>
      <c r="G2401" t="s">
        <v>189</v>
      </c>
      <c r="H2401" t="s">
        <v>187</v>
      </c>
      <c r="I2401" t="s">
        <v>208</v>
      </c>
      <c r="J2401" t="s">
        <v>320</v>
      </c>
    </row>
    <row r="2402" spans="1:10" x14ac:dyDescent="0.25">
      <c r="A2402" t="s">
        <v>186</v>
      </c>
      <c r="B2402">
        <v>0</v>
      </c>
      <c r="C2402">
        <v>1</v>
      </c>
      <c r="D2402" t="s">
        <v>2478</v>
      </c>
      <c r="E2402" t="s">
        <v>2664</v>
      </c>
      <c r="F2402">
        <v>218096.49</v>
      </c>
      <c r="G2402" t="s">
        <v>189</v>
      </c>
      <c r="H2402" t="s">
        <v>187</v>
      </c>
      <c r="I2402" t="s">
        <v>628</v>
      </c>
      <c r="J2402" t="s">
        <v>320</v>
      </c>
    </row>
    <row r="2403" spans="1:10" x14ac:dyDescent="0.25">
      <c r="A2403" t="s">
        <v>186</v>
      </c>
      <c r="B2403">
        <v>0</v>
      </c>
      <c r="C2403">
        <v>1</v>
      </c>
      <c r="D2403" t="s">
        <v>2478</v>
      </c>
      <c r="E2403" t="s">
        <v>2665</v>
      </c>
      <c r="F2403">
        <v>278358.88</v>
      </c>
      <c r="G2403" t="s">
        <v>189</v>
      </c>
      <c r="H2403" t="s">
        <v>187</v>
      </c>
      <c r="I2403" t="s">
        <v>208</v>
      </c>
      <c r="J2403" t="s">
        <v>320</v>
      </c>
    </row>
    <row r="2404" spans="1:10" x14ac:dyDescent="0.25">
      <c r="A2404" t="s">
        <v>186</v>
      </c>
      <c r="B2404">
        <v>0</v>
      </c>
      <c r="C2404">
        <v>1</v>
      </c>
      <c r="D2404" t="s">
        <v>2478</v>
      </c>
      <c r="E2404" t="s">
        <v>2666</v>
      </c>
      <c r="F2404">
        <v>63984.03</v>
      </c>
      <c r="G2404" t="s">
        <v>189</v>
      </c>
      <c r="H2404" t="s">
        <v>187</v>
      </c>
      <c r="I2404" t="s">
        <v>628</v>
      </c>
      <c r="J2404" t="s">
        <v>320</v>
      </c>
    </row>
    <row r="2405" spans="1:10" x14ac:dyDescent="0.25">
      <c r="A2405" t="s">
        <v>186</v>
      </c>
      <c r="B2405">
        <v>0</v>
      </c>
      <c r="C2405">
        <v>1</v>
      </c>
      <c r="D2405" t="s">
        <v>2478</v>
      </c>
      <c r="E2405" t="s">
        <v>2667</v>
      </c>
      <c r="F2405">
        <v>422856.5</v>
      </c>
      <c r="G2405" t="s">
        <v>189</v>
      </c>
      <c r="H2405" t="s">
        <v>187</v>
      </c>
      <c r="I2405" t="s">
        <v>628</v>
      </c>
      <c r="J2405" t="s">
        <v>320</v>
      </c>
    </row>
    <row r="2406" spans="1:10" x14ac:dyDescent="0.25">
      <c r="A2406" t="s">
        <v>186</v>
      </c>
      <c r="B2406">
        <v>0</v>
      </c>
      <c r="C2406">
        <v>1</v>
      </c>
      <c r="D2406" t="s">
        <v>2478</v>
      </c>
      <c r="E2406" t="s">
        <v>2668</v>
      </c>
      <c r="F2406">
        <v>111911.93</v>
      </c>
      <c r="G2406" t="s">
        <v>189</v>
      </c>
      <c r="H2406" t="s">
        <v>187</v>
      </c>
      <c r="I2406" t="s">
        <v>203</v>
      </c>
      <c r="J2406" t="s">
        <v>320</v>
      </c>
    </row>
    <row r="2407" spans="1:10" x14ac:dyDescent="0.25">
      <c r="A2407" t="s">
        <v>186</v>
      </c>
      <c r="B2407">
        <v>0</v>
      </c>
      <c r="C2407">
        <v>1</v>
      </c>
      <c r="D2407" t="s">
        <v>2478</v>
      </c>
      <c r="E2407" t="s">
        <v>2669</v>
      </c>
      <c r="F2407">
        <v>285850.25</v>
      </c>
      <c r="G2407" t="s">
        <v>189</v>
      </c>
      <c r="H2407" t="s">
        <v>187</v>
      </c>
      <c r="I2407" t="s">
        <v>628</v>
      </c>
      <c r="J2407" t="s">
        <v>320</v>
      </c>
    </row>
    <row r="2408" spans="1:10" x14ac:dyDescent="0.25">
      <c r="A2408" t="s">
        <v>186</v>
      </c>
      <c r="B2408">
        <v>0</v>
      </c>
      <c r="C2408">
        <v>1</v>
      </c>
      <c r="D2408" t="s">
        <v>2478</v>
      </c>
      <c r="E2408" t="s">
        <v>2670</v>
      </c>
      <c r="F2408">
        <v>144428.66</v>
      </c>
      <c r="G2408" t="s">
        <v>189</v>
      </c>
      <c r="H2408" t="s">
        <v>195</v>
      </c>
      <c r="I2408" t="s">
        <v>349</v>
      </c>
      <c r="J2408" t="s">
        <v>320</v>
      </c>
    </row>
    <row r="2409" spans="1:10" x14ac:dyDescent="0.25">
      <c r="A2409" t="s">
        <v>186</v>
      </c>
      <c r="B2409">
        <v>0</v>
      </c>
      <c r="C2409">
        <v>1</v>
      </c>
      <c r="D2409" t="s">
        <v>2478</v>
      </c>
      <c r="E2409" t="s">
        <v>2671</v>
      </c>
      <c r="F2409">
        <v>54967.95</v>
      </c>
      <c r="G2409" t="s">
        <v>189</v>
      </c>
      <c r="H2409" t="s">
        <v>187</v>
      </c>
      <c r="I2409" t="s">
        <v>208</v>
      </c>
      <c r="J2409" t="s">
        <v>320</v>
      </c>
    </row>
    <row r="2410" spans="1:10" x14ac:dyDescent="0.25">
      <c r="A2410" t="s">
        <v>186</v>
      </c>
      <c r="B2410">
        <v>0</v>
      </c>
      <c r="C2410">
        <v>1</v>
      </c>
      <c r="D2410" t="s">
        <v>2478</v>
      </c>
      <c r="E2410" t="s">
        <v>2672</v>
      </c>
      <c r="F2410">
        <v>320989.07</v>
      </c>
      <c r="G2410" t="s">
        <v>189</v>
      </c>
      <c r="H2410" t="s">
        <v>187</v>
      </c>
      <c r="I2410" t="s">
        <v>208</v>
      </c>
      <c r="J2410" t="s">
        <v>320</v>
      </c>
    </row>
    <row r="2411" spans="1:10" x14ac:dyDescent="0.25">
      <c r="A2411" t="s">
        <v>186</v>
      </c>
      <c r="B2411">
        <v>0</v>
      </c>
      <c r="C2411">
        <v>1</v>
      </c>
      <c r="D2411" t="s">
        <v>2478</v>
      </c>
      <c r="E2411" t="s">
        <v>2673</v>
      </c>
      <c r="F2411">
        <v>418927.78</v>
      </c>
      <c r="G2411" t="s">
        <v>189</v>
      </c>
      <c r="H2411" t="s">
        <v>187</v>
      </c>
      <c r="I2411" t="s">
        <v>201</v>
      </c>
      <c r="J2411" t="s">
        <v>320</v>
      </c>
    </row>
    <row r="2412" spans="1:10" x14ac:dyDescent="0.25">
      <c r="A2412" t="s">
        <v>186</v>
      </c>
      <c r="B2412">
        <v>0</v>
      </c>
      <c r="C2412">
        <v>1</v>
      </c>
      <c r="D2412" t="s">
        <v>2478</v>
      </c>
      <c r="E2412" t="s">
        <v>2674</v>
      </c>
      <c r="F2412">
        <v>182969.03</v>
      </c>
      <c r="G2412" t="s">
        <v>189</v>
      </c>
      <c r="H2412" t="s">
        <v>187</v>
      </c>
      <c r="I2412" t="s">
        <v>628</v>
      </c>
      <c r="J2412" t="s">
        <v>320</v>
      </c>
    </row>
    <row r="2413" spans="1:10" x14ac:dyDescent="0.25">
      <c r="A2413" t="s">
        <v>186</v>
      </c>
      <c r="B2413">
        <v>0</v>
      </c>
      <c r="C2413">
        <v>1</v>
      </c>
      <c r="D2413" t="s">
        <v>2478</v>
      </c>
      <c r="E2413" t="s">
        <v>2675</v>
      </c>
      <c r="F2413">
        <v>137380.91</v>
      </c>
      <c r="G2413" t="s">
        <v>189</v>
      </c>
      <c r="H2413" t="s">
        <v>187</v>
      </c>
      <c r="I2413" t="s">
        <v>201</v>
      </c>
      <c r="J2413" t="s">
        <v>320</v>
      </c>
    </row>
    <row r="2414" spans="1:10" x14ac:dyDescent="0.25">
      <c r="A2414" t="s">
        <v>186</v>
      </c>
      <c r="B2414">
        <v>0</v>
      </c>
      <c r="C2414">
        <v>1</v>
      </c>
      <c r="D2414" t="s">
        <v>2478</v>
      </c>
      <c r="E2414" t="s">
        <v>2676</v>
      </c>
      <c r="F2414">
        <v>272740.03999999998</v>
      </c>
      <c r="G2414" t="s">
        <v>189</v>
      </c>
      <c r="H2414" t="s">
        <v>187</v>
      </c>
      <c r="I2414" t="s">
        <v>628</v>
      </c>
      <c r="J2414" t="s">
        <v>320</v>
      </c>
    </row>
    <row r="2415" spans="1:10" x14ac:dyDescent="0.25">
      <c r="A2415" t="s">
        <v>186</v>
      </c>
      <c r="B2415">
        <v>0</v>
      </c>
      <c r="C2415">
        <v>1</v>
      </c>
      <c r="D2415" t="s">
        <v>2478</v>
      </c>
      <c r="E2415" t="s">
        <v>2677</v>
      </c>
      <c r="F2415">
        <v>576637.12</v>
      </c>
      <c r="G2415" t="s">
        <v>189</v>
      </c>
      <c r="H2415" t="s">
        <v>187</v>
      </c>
      <c r="I2415" t="s">
        <v>325</v>
      </c>
      <c r="J2415" t="s">
        <v>320</v>
      </c>
    </row>
    <row r="2416" spans="1:10" x14ac:dyDescent="0.25">
      <c r="A2416" t="s">
        <v>186</v>
      </c>
      <c r="B2416">
        <v>0</v>
      </c>
      <c r="C2416">
        <v>1</v>
      </c>
      <c r="D2416" t="s">
        <v>2478</v>
      </c>
      <c r="E2416" t="s">
        <v>2678</v>
      </c>
      <c r="F2416">
        <v>307479.71999999997</v>
      </c>
      <c r="G2416" t="s">
        <v>189</v>
      </c>
      <c r="H2416" t="s">
        <v>187</v>
      </c>
      <c r="I2416" t="s">
        <v>628</v>
      </c>
      <c r="J2416" t="s">
        <v>320</v>
      </c>
    </row>
    <row r="2417" spans="1:10" x14ac:dyDescent="0.25">
      <c r="A2417" t="s">
        <v>186</v>
      </c>
      <c r="B2417">
        <v>0</v>
      </c>
      <c r="C2417">
        <v>1</v>
      </c>
      <c r="D2417" t="s">
        <v>2478</v>
      </c>
      <c r="E2417" t="s">
        <v>2679</v>
      </c>
      <c r="F2417">
        <v>428413.33</v>
      </c>
      <c r="G2417" t="s">
        <v>189</v>
      </c>
      <c r="H2417" t="s">
        <v>187</v>
      </c>
      <c r="I2417" t="s">
        <v>336</v>
      </c>
      <c r="J2417" t="s">
        <v>320</v>
      </c>
    </row>
    <row r="2418" spans="1:10" x14ac:dyDescent="0.25">
      <c r="A2418" t="s">
        <v>186</v>
      </c>
      <c r="B2418">
        <v>0</v>
      </c>
      <c r="C2418">
        <v>1</v>
      </c>
      <c r="D2418" t="s">
        <v>2478</v>
      </c>
      <c r="E2418" t="s">
        <v>2680</v>
      </c>
      <c r="F2418">
        <v>44863.25</v>
      </c>
      <c r="G2418" t="s">
        <v>189</v>
      </c>
      <c r="H2418" t="s">
        <v>187</v>
      </c>
      <c r="I2418" t="s">
        <v>628</v>
      </c>
      <c r="J2418" t="s">
        <v>320</v>
      </c>
    </row>
    <row r="2419" spans="1:10" x14ac:dyDescent="0.25">
      <c r="A2419" t="s">
        <v>186</v>
      </c>
      <c r="B2419">
        <v>0</v>
      </c>
      <c r="C2419">
        <v>1</v>
      </c>
      <c r="D2419" t="s">
        <v>2478</v>
      </c>
      <c r="E2419" t="s">
        <v>2681</v>
      </c>
      <c r="F2419">
        <v>497390.2</v>
      </c>
      <c r="G2419" t="s">
        <v>189</v>
      </c>
      <c r="H2419" t="s">
        <v>187</v>
      </c>
      <c r="I2419" t="s">
        <v>333</v>
      </c>
      <c r="J2419" t="s">
        <v>320</v>
      </c>
    </row>
    <row r="2420" spans="1:10" x14ac:dyDescent="0.25">
      <c r="A2420" t="s">
        <v>186</v>
      </c>
      <c r="B2420">
        <v>0</v>
      </c>
      <c r="C2420">
        <v>1</v>
      </c>
      <c r="D2420" t="s">
        <v>2478</v>
      </c>
      <c r="E2420" t="s">
        <v>2682</v>
      </c>
      <c r="F2420">
        <v>249108.62</v>
      </c>
      <c r="G2420" t="s">
        <v>189</v>
      </c>
      <c r="H2420" t="s">
        <v>187</v>
      </c>
      <c r="I2420" t="s">
        <v>325</v>
      </c>
      <c r="J2420" t="s">
        <v>320</v>
      </c>
    </row>
    <row r="2421" spans="1:10" x14ac:dyDescent="0.25">
      <c r="A2421" t="s">
        <v>186</v>
      </c>
      <c r="B2421">
        <v>0</v>
      </c>
      <c r="C2421">
        <v>1</v>
      </c>
      <c r="D2421" t="s">
        <v>2478</v>
      </c>
      <c r="E2421" t="s">
        <v>2683</v>
      </c>
      <c r="F2421">
        <v>37786.21</v>
      </c>
      <c r="G2421" t="s">
        <v>189</v>
      </c>
      <c r="H2421" t="s">
        <v>187</v>
      </c>
      <c r="I2421" t="s">
        <v>333</v>
      </c>
      <c r="J2421" t="s">
        <v>320</v>
      </c>
    </row>
    <row r="2422" spans="1:10" x14ac:dyDescent="0.25">
      <c r="A2422" t="s">
        <v>186</v>
      </c>
      <c r="B2422">
        <v>0</v>
      </c>
      <c r="C2422">
        <v>1</v>
      </c>
      <c r="D2422" t="s">
        <v>2478</v>
      </c>
      <c r="E2422" t="s">
        <v>2684</v>
      </c>
      <c r="F2422">
        <v>155957.81</v>
      </c>
      <c r="G2422" t="s">
        <v>189</v>
      </c>
      <c r="H2422" t="s">
        <v>187</v>
      </c>
      <c r="I2422" t="s">
        <v>208</v>
      </c>
      <c r="J2422" t="s">
        <v>320</v>
      </c>
    </row>
    <row r="2423" spans="1:10" x14ac:dyDescent="0.25">
      <c r="A2423" t="s">
        <v>186</v>
      </c>
      <c r="B2423">
        <v>0</v>
      </c>
      <c r="C2423">
        <v>1</v>
      </c>
      <c r="D2423" t="s">
        <v>2478</v>
      </c>
      <c r="E2423" t="s">
        <v>2685</v>
      </c>
      <c r="F2423">
        <v>394137.77</v>
      </c>
      <c r="G2423" t="s">
        <v>189</v>
      </c>
      <c r="H2423" t="s">
        <v>399</v>
      </c>
      <c r="I2423" t="s">
        <v>208</v>
      </c>
      <c r="J2423" t="s">
        <v>320</v>
      </c>
    </row>
    <row r="2424" spans="1:10" x14ac:dyDescent="0.25">
      <c r="A2424" t="s">
        <v>186</v>
      </c>
      <c r="B2424">
        <v>0</v>
      </c>
      <c r="C2424">
        <v>1</v>
      </c>
      <c r="D2424" t="s">
        <v>2478</v>
      </c>
      <c r="E2424" t="s">
        <v>2686</v>
      </c>
      <c r="F2424">
        <v>254453.97</v>
      </c>
      <c r="G2424" t="s">
        <v>189</v>
      </c>
      <c r="H2424" t="s">
        <v>187</v>
      </c>
      <c r="I2424" t="s">
        <v>201</v>
      </c>
      <c r="J2424" t="s">
        <v>320</v>
      </c>
    </row>
    <row r="2425" spans="1:10" x14ac:dyDescent="0.25">
      <c r="A2425" t="s">
        <v>186</v>
      </c>
      <c r="B2425">
        <v>0</v>
      </c>
      <c r="C2425">
        <v>1</v>
      </c>
      <c r="D2425" t="s">
        <v>2478</v>
      </c>
      <c r="E2425" t="s">
        <v>2687</v>
      </c>
      <c r="F2425">
        <v>312805.59000000003</v>
      </c>
      <c r="G2425" t="s">
        <v>189</v>
      </c>
      <c r="H2425" t="s">
        <v>187</v>
      </c>
      <c r="I2425" t="s">
        <v>208</v>
      </c>
      <c r="J2425" t="s">
        <v>320</v>
      </c>
    </row>
    <row r="2426" spans="1:10" x14ac:dyDescent="0.25">
      <c r="A2426" t="s">
        <v>186</v>
      </c>
      <c r="B2426">
        <v>0</v>
      </c>
      <c r="C2426">
        <v>1</v>
      </c>
      <c r="D2426" t="s">
        <v>2478</v>
      </c>
      <c r="E2426" t="s">
        <v>2688</v>
      </c>
      <c r="F2426">
        <v>446765.21</v>
      </c>
      <c r="G2426" t="s">
        <v>189</v>
      </c>
      <c r="H2426" t="s">
        <v>187</v>
      </c>
      <c r="I2426" t="s">
        <v>333</v>
      </c>
      <c r="J2426" t="s">
        <v>320</v>
      </c>
    </row>
    <row r="2427" spans="1:10" x14ac:dyDescent="0.25">
      <c r="A2427" t="s">
        <v>186</v>
      </c>
      <c r="B2427">
        <v>0</v>
      </c>
      <c r="C2427">
        <v>1</v>
      </c>
      <c r="D2427" t="s">
        <v>2478</v>
      </c>
      <c r="E2427" t="s">
        <v>2689</v>
      </c>
      <c r="F2427">
        <v>418278.84</v>
      </c>
      <c r="G2427" t="s">
        <v>189</v>
      </c>
      <c r="H2427" t="s">
        <v>187</v>
      </c>
      <c r="I2427" t="s">
        <v>208</v>
      </c>
      <c r="J2427" t="s">
        <v>320</v>
      </c>
    </row>
    <row r="2428" spans="1:10" x14ac:dyDescent="0.25">
      <c r="A2428" t="s">
        <v>186</v>
      </c>
      <c r="B2428">
        <v>0</v>
      </c>
      <c r="C2428">
        <v>1</v>
      </c>
      <c r="D2428" t="s">
        <v>2478</v>
      </c>
      <c r="E2428" t="s">
        <v>2690</v>
      </c>
      <c r="F2428">
        <v>188514.84</v>
      </c>
      <c r="G2428" t="s">
        <v>189</v>
      </c>
      <c r="H2428" t="s">
        <v>187</v>
      </c>
      <c r="I2428" t="s">
        <v>333</v>
      </c>
      <c r="J2428" t="s">
        <v>320</v>
      </c>
    </row>
    <row r="2429" spans="1:10" x14ac:dyDescent="0.25">
      <c r="A2429" t="s">
        <v>186</v>
      </c>
      <c r="B2429">
        <v>0</v>
      </c>
      <c r="C2429">
        <v>1</v>
      </c>
      <c r="D2429" t="s">
        <v>2478</v>
      </c>
      <c r="E2429" t="s">
        <v>2691</v>
      </c>
      <c r="F2429">
        <v>255528.51</v>
      </c>
      <c r="G2429" t="s">
        <v>189</v>
      </c>
      <c r="H2429" t="s">
        <v>187</v>
      </c>
      <c r="I2429" t="s">
        <v>208</v>
      </c>
      <c r="J2429" t="s">
        <v>320</v>
      </c>
    </row>
    <row r="2430" spans="1:10" x14ac:dyDescent="0.25">
      <c r="A2430" t="s">
        <v>186</v>
      </c>
      <c r="B2430">
        <v>0</v>
      </c>
      <c r="C2430">
        <v>1</v>
      </c>
      <c r="D2430" t="s">
        <v>2478</v>
      </c>
      <c r="E2430" t="s">
        <v>2692</v>
      </c>
      <c r="F2430">
        <v>331150.03000000003</v>
      </c>
      <c r="G2430" t="s">
        <v>189</v>
      </c>
      <c r="H2430" t="s">
        <v>187</v>
      </c>
      <c r="I2430" t="s">
        <v>628</v>
      </c>
      <c r="J2430" t="s">
        <v>320</v>
      </c>
    </row>
    <row r="2431" spans="1:10" x14ac:dyDescent="0.25">
      <c r="A2431" t="s">
        <v>186</v>
      </c>
      <c r="B2431">
        <v>0</v>
      </c>
      <c r="C2431">
        <v>1</v>
      </c>
      <c r="D2431" t="s">
        <v>2478</v>
      </c>
      <c r="E2431" t="s">
        <v>2693</v>
      </c>
      <c r="F2431">
        <v>727489.84</v>
      </c>
      <c r="G2431" t="s">
        <v>189</v>
      </c>
      <c r="H2431" t="s">
        <v>319</v>
      </c>
      <c r="I2431" t="s">
        <v>336</v>
      </c>
      <c r="J2431" t="s">
        <v>320</v>
      </c>
    </row>
    <row r="2432" spans="1:10" x14ac:dyDescent="0.25">
      <c r="A2432" t="s">
        <v>186</v>
      </c>
      <c r="B2432">
        <v>0</v>
      </c>
      <c r="C2432">
        <v>1</v>
      </c>
      <c r="D2432" t="s">
        <v>2478</v>
      </c>
      <c r="E2432" t="s">
        <v>2694</v>
      </c>
      <c r="F2432">
        <v>217856.59</v>
      </c>
      <c r="G2432" t="s">
        <v>189</v>
      </c>
      <c r="H2432" t="s">
        <v>187</v>
      </c>
      <c r="I2432" t="s">
        <v>201</v>
      </c>
      <c r="J2432" t="s">
        <v>320</v>
      </c>
    </row>
    <row r="2433" spans="1:10" x14ac:dyDescent="0.25">
      <c r="A2433" t="s">
        <v>186</v>
      </c>
      <c r="B2433">
        <v>0</v>
      </c>
      <c r="C2433">
        <v>1</v>
      </c>
      <c r="D2433" t="s">
        <v>2478</v>
      </c>
      <c r="E2433" t="s">
        <v>2695</v>
      </c>
      <c r="F2433">
        <v>662800.22</v>
      </c>
      <c r="G2433" t="s">
        <v>189</v>
      </c>
      <c r="H2433" t="s">
        <v>187</v>
      </c>
      <c r="I2433" t="s">
        <v>208</v>
      </c>
      <c r="J2433" t="s">
        <v>320</v>
      </c>
    </row>
    <row r="2434" spans="1:10" x14ac:dyDescent="0.25">
      <c r="A2434" t="s">
        <v>186</v>
      </c>
      <c r="B2434">
        <v>0</v>
      </c>
      <c r="C2434">
        <v>1</v>
      </c>
      <c r="D2434" t="s">
        <v>2478</v>
      </c>
      <c r="E2434" t="s">
        <v>2696</v>
      </c>
      <c r="F2434">
        <v>340927.39</v>
      </c>
      <c r="G2434" t="s">
        <v>189</v>
      </c>
      <c r="H2434" t="s">
        <v>187</v>
      </c>
      <c r="I2434" t="s">
        <v>201</v>
      </c>
      <c r="J2434" t="s">
        <v>320</v>
      </c>
    </row>
    <row r="2435" spans="1:10" x14ac:dyDescent="0.25">
      <c r="A2435" t="s">
        <v>186</v>
      </c>
      <c r="B2435">
        <v>0</v>
      </c>
      <c r="C2435">
        <v>1</v>
      </c>
      <c r="D2435" t="s">
        <v>2478</v>
      </c>
      <c r="E2435" t="s">
        <v>2697</v>
      </c>
      <c r="F2435">
        <v>118227.89</v>
      </c>
      <c r="G2435" t="s">
        <v>189</v>
      </c>
      <c r="H2435" t="s">
        <v>187</v>
      </c>
      <c r="I2435" t="s">
        <v>333</v>
      </c>
      <c r="J2435" t="s">
        <v>320</v>
      </c>
    </row>
    <row r="2436" spans="1:10" x14ac:dyDescent="0.25">
      <c r="A2436" t="s">
        <v>186</v>
      </c>
      <c r="B2436">
        <v>0</v>
      </c>
      <c r="C2436">
        <v>1</v>
      </c>
      <c r="D2436" t="s">
        <v>2478</v>
      </c>
      <c r="E2436" t="s">
        <v>2698</v>
      </c>
      <c r="F2436">
        <v>62447.3</v>
      </c>
      <c r="G2436" t="s">
        <v>189</v>
      </c>
      <c r="H2436" t="s">
        <v>187</v>
      </c>
      <c r="I2436" t="s">
        <v>644</v>
      </c>
      <c r="J2436" t="s">
        <v>320</v>
      </c>
    </row>
    <row r="2437" spans="1:10" x14ac:dyDescent="0.25">
      <c r="A2437" t="s">
        <v>186</v>
      </c>
      <c r="B2437">
        <v>0</v>
      </c>
      <c r="C2437">
        <v>1</v>
      </c>
      <c r="D2437" t="s">
        <v>2478</v>
      </c>
      <c r="E2437" t="s">
        <v>2699</v>
      </c>
      <c r="F2437">
        <v>379068.64</v>
      </c>
      <c r="G2437" t="s">
        <v>189</v>
      </c>
      <c r="H2437" t="s">
        <v>187</v>
      </c>
      <c r="I2437" t="s">
        <v>325</v>
      </c>
      <c r="J2437" t="s">
        <v>320</v>
      </c>
    </row>
    <row r="2438" spans="1:10" x14ac:dyDescent="0.25">
      <c r="A2438" t="s">
        <v>186</v>
      </c>
      <c r="B2438">
        <v>0</v>
      </c>
      <c r="C2438">
        <v>1</v>
      </c>
      <c r="D2438" t="s">
        <v>2478</v>
      </c>
      <c r="E2438" t="s">
        <v>2700</v>
      </c>
      <c r="F2438">
        <v>193894.21</v>
      </c>
      <c r="G2438" t="s">
        <v>189</v>
      </c>
      <c r="H2438" t="s">
        <v>195</v>
      </c>
      <c r="I2438" t="s">
        <v>208</v>
      </c>
      <c r="J2438" t="s">
        <v>320</v>
      </c>
    </row>
    <row r="2439" spans="1:10" x14ac:dyDescent="0.25">
      <c r="A2439" t="s">
        <v>186</v>
      </c>
      <c r="B2439">
        <v>0</v>
      </c>
      <c r="C2439">
        <v>1</v>
      </c>
      <c r="D2439" t="s">
        <v>2478</v>
      </c>
      <c r="E2439" t="s">
        <v>2701</v>
      </c>
      <c r="F2439">
        <v>68186.649999999994</v>
      </c>
      <c r="G2439" t="s">
        <v>189</v>
      </c>
      <c r="H2439" t="s">
        <v>187</v>
      </c>
      <c r="I2439" t="s">
        <v>333</v>
      </c>
      <c r="J2439" t="s">
        <v>320</v>
      </c>
    </row>
    <row r="2440" spans="1:10" x14ac:dyDescent="0.25">
      <c r="A2440" t="s">
        <v>186</v>
      </c>
      <c r="B2440">
        <v>0</v>
      </c>
      <c r="C2440">
        <v>1</v>
      </c>
      <c r="D2440" t="s">
        <v>2478</v>
      </c>
      <c r="E2440" t="s">
        <v>2702</v>
      </c>
      <c r="F2440">
        <v>345370.02</v>
      </c>
      <c r="G2440" t="s">
        <v>189</v>
      </c>
      <c r="H2440" t="s">
        <v>187</v>
      </c>
      <c r="I2440" t="s">
        <v>208</v>
      </c>
      <c r="J2440" t="s">
        <v>320</v>
      </c>
    </row>
    <row r="2441" spans="1:10" x14ac:dyDescent="0.25">
      <c r="A2441" t="s">
        <v>186</v>
      </c>
      <c r="B2441">
        <v>0</v>
      </c>
      <c r="C2441">
        <v>1</v>
      </c>
      <c r="D2441" t="s">
        <v>2478</v>
      </c>
      <c r="E2441" t="s">
        <v>2703</v>
      </c>
      <c r="F2441">
        <v>127589.98</v>
      </c>
      <c r="G2441" t="s">
        <v>189</v>
      </c>
      <c r="H2441" t="s">
        <v>187</v>
      </c>
      <c r="I2441" t="s">
        <v>208</v>
      </c>
      <c r="J2441" t="s">
        <v>320</v>
      </c>
    </row>
    <row r="2442" spans="1:10" x14ac:dyDescent="0.25">
      <c r="A2442" t="s">
        <v>186</v>
      </c>
      <c r="B2442">
        <v>0</v>
      </c>
      <c r="C2442">
        <v>1</v>
      </c>
      <c r="D2442" t="s">
        <v>2478</v>
      </c>
      <c r="E2442" t="s">
        <v>2704</v>
      </c>
      <c r="F2442">
        <v>692988.71</v>
      </c>
      <c r="G2442" t="s">
        <v>189</v>
      </c>
      <c r="H2442" t="s">
        <v>187</v>
      </c>
      <c r="I2442" t="s">
        <v>628</v>
      </c>
      <c r="J2442" t="s">
        <v>320</v>
      </c>
    </row>
    <row r="2443" spans="1:10" x14ac:dyDescent="0.25">
      <c r="A2443" t="s">
        <v>186</v>
      </c>
      <c r="B2443">
        <v>0</v>
      </c>
      <c r="C2443">
        <v>1</v>
      </c>
      <c r="D2443" t="s">
        <v>2478</v>
      </c>
      <c r="E2443" t="s">
        <v>2705</v>
      </c>
      <c r="F2443">
        <v>319013.53999999998</v>
      </c>
      <c r="G2443" t="s">
        <v>189</v>
      </c>
      <c r="H2443" t="s">
        <v>187</v>
      </c>
      <c r="I2443" t="s">
        <v>628</v>
      </c>
      <c r="J2443" t="s">
        <v>320</v>
      </c>
    </row>
    <row r="2444" spans="1:10" x14ac:dyDescent="0.25">
      <c r="A2444" t="s">
        <v>186</v>
      </c>
      <c r="B2444">
        <v>0</v>
      </c>
      <c r="C2444">
        <v>1</v>
      </c>
      <c r="D2444" t="s">
        <v>2478</v>
      </c>
      <c r="E2444" t="s">
        <v>2706</v>
      </c>
      <c r="F2444">
        <v>170649.93</v>
      </c>
      <c r="G2444" t="s">
        <v>189</v>
      </c>
      <c r="H2444" t="s">
        <v>187</v>
      </c>
      <c r="I2444" t="s">
        <v>628</v>
      </c>
      <c r="J2444" t="s">
        <v>320</v>
      </c>
    </row>
    <row r="2445" spans="1:10" x14ac:dyDescent="0.25">
      <c r="A2445" t="s">
        <v>186</v>
      </c>
      <c r="B2445">
        <v>0</v>
      </c>
      <c r="C2445">
        <v>1</v>
      </c>
      <c r="D2445" t="s">
        <v>2478</v>
      </c>
      <c r="E2445" t="s">
        <v>2707</v>
      </c>
      <c r="F2445">
        <v>257005.24</v>
      </c>
      <c r="G2445" t="s">
        <v>189</v>
      </c>
      <c r="H2445" t="s">
        <v>187</v>
      </c>
      <c r="I2445" t="s">
        <v>208</v>
      </c>
      <c r="J2445" t="s">
        <v>320</v>
      </c>
    </row>
    <row r="2446" spans="1:10" x14ac:dyDescent="0.25">
      <c r="A2446" t="s">
        <v>186</v>
      </c>
      <c r="B2446">
        <v>0</v>
      </c>
      <c r="C2446">
        <v>1</v>
      </c>
      <c r="D2446" t="s">
        <v>2478</v>
      </c>
      <c r="E2446" t="s">
        <v>2708</v>
      </c>
      <c r="F2446">
        <v>505446.76</v>
      </c>
      <c r="G2446" t="s">
        <v>189</v>
      </c>
      <c r="H2446" t="s">
        <v>187</v>
      </c>
      <c r="I2446" t="s">
        <v>201</v>
      </c>
      <c r="J2446" t="s">
        <v>320</v>
      </c>
    </row>
    <row r="2447" spans="1:10" x14ac:dyDescent="0.25">
      <c r="A2447" t="s">
        <v>186</v>
      </c>
      <c r="B2447">
        <v>0</v>
      </c>
      <c r="C2447">
        <v>1</v>
      </c>
      <c r="D2447" t="s">
        <v>2478</v>
      </c>
      <c r="E2447" t="s">
        <v>2709</v>
      </c>
      <c r="F2447">
        <v>329857.53000000003</v>
      </c>
      <c r="G2447" t="s">
        <v>189</v>
      </c>
      <c r="H2447" t="s">
        <v>187</v>
      </c>
      <c r="I2447" t="s">
        <v>208</v>
      </c>
      <c r="J2447" t="s">
        <v>320</v>
      </c>
    </row>
    <row r="2448" spans="1:10" x14ac:dyDescent="0.25">
      <c r="A2448" t="s">
        <v>186</v>
      </c>
      <c r="B2448">
        <v>0</v>
      </c>
      <c r="C2448">
        <v>1</v>
      </c>
      <c r="D2448" t="s">
        <v>2478</v>
      </c>
      <c r="E2448" t="s">
        <v>2710</v>
      </c>
      <c r="F2448">
        <v>171049.31</v>
      </c>
      <c r="G2448" t="s">
        <v>189</v>
      </c>
      <c r="H2448" t="s">
        <v>187</v>
      </c>
      <c r="I2448" t="s">
        <v>208</v>
      </c>
      <c r="J2448" t="s">
        <v>320</v>
      </c>
    </row>
    <row r="2449" spans="1:10" x14ac:dyDescent="0.25">
      <c r="A2449" t="s">
        <v>186</v>
      </c>
      <c r="B2449">
        <v>0</v>
      </c>
      <c r="C2449">
        <v>1</v>
      </c>
      <c r="D2449" t="s">
        <v>2478</v>
      </c>
      <c r="E2449" t="s">
        <v>2711</v>
      </c>
      <c r="F2449">
        <v>84358.69</v>
      </c>
      <c r="G2449" t="s">
        <v>189</v>
      </c>
      <c r="H2449" t="s">
        <v>187</v>
      </c>
      <c r="I2449" t="s">
        <v>201</v>
      </c>
      <c r="J2449" t="s">
        <v>320</v>
      </c>
    </row>
    <row r="2450" spans="1:10" x14ac:dyDescent="0.25">
      <c r="A2450" t="s">
        <v>186</v>
      </c>
      <c r="B2450">
        <v>0</v>
      </c>
      <c r="C2450">
        <v>1</v>
      </c>
      <c r="D2450" t="s">
        <v>2478</v>
      </c>
      <c r="E2450" t="s">
        <v>2712</v>
      </c>
      <c r="F2450">
        <v>218025.9</v>
      </c>
      <c r="G2450" t="s">
        <v>189</v>
      </c>
      <c r="H2450" t="s">
        <v>187</v>
      </c>
      <c r="I2450" t="s">
        <v>628</v>
      </c>
      <c r="J2450" t="s">
        <v>320</v>
      </c>
    </row>
    <row r="2451" spans="1:10" x14ac:dyDescent="0.25">
      <c r="A2451" t="s">
        <v>186</v>
      </c>
      <c r="B2451">
        <v>0</v>
      </c>
      <c r="C2451">
        <v>1</v>
      </c>
      <c r="D2451" t="s">
        <v>2478</v>
      </c>
      <c r="E2451" t="s">
        <v>2713</v>
      </c>
      <c r="F2451">
        <v>271491.32</v>
      </c>
      <c r="G2451" t="s">
        <v>189</v>
      </c>
      <c r="H2451" t="s">
        <v>187</v>
      </c>
      <c r="I2451" t="s">
        <v>208</v>
      </c>
      <c r="J2451" t="s">
        <v>320</v>
      </c>
    </row>
    <row r="2452" spans="1:10" x14ac:dyDescent="0.25">
      <c r="A2452" t="s">
        <v>186</v>
      </c>
      <c r="B2452">
        <v>0</v>
      </c>
      <c r="C2452">
        <v>1</v>
      </c>
      <c r="D2452" t="s">
        <v>2478</v>
      </c>
      <c r="E2452" t="s">
        <v>2714</v>
      </c>
      <c r="F2452">
        <v>551764.68999999994</v>
      </c>
      <c r="G2452" t="s">
        <v>189</v>
      </c>
      <c r="H2452" t="s">
        <v>187</v>
      </c>
      <c r="I2452" t="s">
        <v>325</v>
      </c>
      <c r="J2452" t="s">
        <v>320</v>
      </c>
    </row>
    <row r="2453" spans="1:10" x14ac:dyDescent="0.25">
      <c r="A2453" t="s">
        <v>186</v>
      </c>
      <c r="B2453">
        <v>0</v>
      </c>
      <c r="C2453">
        <v>1</v>
      </c>
      <c r="D2453" t="s">
        <v>2478</v>
      </c>
      <c r="E2453" t="s">
        <v>2715</v>
      </c>
      <c r="F2453">
        <v>228147.75</v>
      </c>
      <c r="G2453" t="s">
        <v>189</v>
      </c>
      <c r="H2453" t="s">
        <v>187</v>
      </c>
      <c r="I2453" t="s">
        <v>628</v>
      </c>
      <c r="J2453" t="s">
        <v>320</v>
      </c>
    </row>
    <row r="2454" spans="1:10" x14ac:dyDescent="0.25">
      <c r="A2454" t="s">
        <v>186</v>
      </c>
      <c r="B2454">
        <v>0</v>
      </c>
      <c r="C2454">
        <v>1</v>
      </c>
      <c r="D2454" t="s">
        <v>2478</v>
      </c>
      <c r="E2454" t="s">
        <v>2716</v>
      </c>
      <c r="F2454">
        <v>205780.33</v>
      </c>
      <c r="G2454" t="s">
        <v>189</v>
      </c>
      <c r="H2454" t="s">
        <v>187</v>
      </c>
      <c r="I2454" t="s">
        <v>628</v>
      </c>
      <c r="J2454" t="s">
        <v>320</v>
      </c>
    </row>
    <row r="2455" spans="1:10" x14ac:dyDescent="0.25">
      <c r="A2455" t="s">
        <v>186</v>
      </c>
      <c r="B2455">
        <v>0</v>
      </c>
      <c r="C2455">
        <v>1</v>
      </c>
      <c r="D2455" t="s">
        <v>2478</v>
      </c>
      <c r="E2455" t="s">
        <v>2717</v>
      </c>
      <c r="F2455">
        <v>126212.75</v>
      </c>
      <c r="G2455" t="s">
        <v>189</v>
      </c>
      <c r="H2455" t="s">
        <v>187</v>
      </c>
      <c r="I2455" t="s">
        <v>336</v>
      </c>
      <c r="J2455" t="s">
        <v>320</v>
      </c>
    </row>
    <row r="2456" spans="1:10" x14ac:dyDescent="0.25">
      <c r="A2456" t="s">
        <v>186</v>
      </c>
      <c r="B2456">
        <v>0</v>
      </c>
      <c r="C2456">
        <v>1</v>
      </c>
      <c r="D2456" t="s">
        <v>2478</v>
      </c>
      <c r="E2456" t="s">
        <v>2718</v>
      </c>
      <c r="F2456">
        <v>306399.38</v>
      </c>
      <c r="G2456" t="s">
        <v>189</v>
      </c>
      <c r="H2456" t="s">
        <v>187</v>
      </c>
      <c r="I2456" t="s">
        <v>208</v>
      </c>
      <c r="J2456" t="s">
        <v>320</v>
      </c>
    </row>
    <row r="2457" spans="1:10" x14ac:dyDescent="0.25">
      <c r="A2457" t="s">
        <v>186</v>
      </c>
      <c r="B2457">
        <v>0</v>
      </c>
      <c r="C2457">
        <v>1</v>
      </c>
      <c r="D2457" t="s">
        <v>2478</v>
      </c>
      <c r="E2457" t="s">
        <v>2719</v>
      </c>
      <c r="F2457">
        <v>345860.48</v>
      </c>
      <c r="G2457" t="s">
        <v>189</v>
      </c>
      <c r="H2457" t="s">
        <v>187</v>
      </c>
      <c r="I2457" t="s">
        <v>325</v>
      </c>
      <c r="J2457" t="s">
        <v>320</v>
      </c>
    </row>
    <row r="2458" spans="1:10" x14ac:dyDescent="0.25">
      <c r="A2458" t="s">
        <v>186</v>
      </c>
      <c r="B2458">
        <v>0</v>
      </c>
      <c r="C2458">
        <v>1</v>
      </c>
      <c r="D2458" t="s">
        <v>2478</v>
      </c>
      <c r="E2458" t="s">
        <v>2720</v>
      </c>
      <c r="F2458">
        <v>80095.94</v>
      </c>
      <c r="G2458" t="s">
        <v>189</v>
      </c>
      <c r="H2458" t="s">
        <v>187</v>
      </c>
      <c r="I2458" t="s">
        <v>325</v>
      </c>
      <c r="J2458" t="s">
        <v>320</v>
      </c>
    </row>
    <row r="2459" spans="1:10" x14ac:dyDescent="0.25">
      <c r="A2459" t="s">
        <v>186</v>
      </c>
      <c r="B2459">
        <v>0</v>
      </c>
      <c r="C2459">
        <v>1</v>
      </c>
      <c r="D2459" t="s">
        <v>2478</v>
      </c>
      <c r="E2459" t="s">
        <v>2721</v>
      </c>
      <c r="F2459">
        <v>24661.55</v>
      </c>
      <c r="G2459" t="s">
        <v>189</v>
      </c>
      <c r="H2459" t="s">
        <v>187</v>
      </c>
      <c r="I2459" t="s">
        <v>208</v>
      </c>
      <c r="J2459" t="s">
        <v>320</v>
      </c>
    </row>
    <row r="2460" spans="1:10" x14ac:dyDescent="0.25">
      <c r="A2460" t="s">
        <v>186</v>
      </c>
      <c r="B2460">
        <v>0</v>
      </c>
      <c r="C2460">
        <v>1</v>
      </c>
      <c r="D2460" t="s">
        <v>2478</v>
      </c>
      <c r="E2460" t="s">
        <v>2722</v>
      </c>
      <c r="F2460">
        <v>316229.89</v>
      </c>
      <c r="G2460" t="s">
        <v>189</v>
      </c>
      <c r="H2460" t="s">
        <v>187</v>
      </c>
      <c r="I2460" t="s">
        <v>208</v>
      </c>
      <c r="J2460" t="s">
        <v>320</v>
      </c>
    </row>
    <row r="2461" spans="1:10" x14ac:dyDescent="0.25">
      <c r="A2461" t="s">
        <v>186</v>
      </c>
      <c r="B2461">
        <v>0</v>
      </c>
      <c r="C2461">
        <v>1</v>
      </c>
      <c r="D2461" t="s">
        <v>2478</v>
      </c>
      <c r="E2461" t="s">
        <v>2723</v>
      </c>
      <c r="F2461">
        <v>30408.82</v>
      </c>
      <c r="G2461" t="s">
        <v>189</v>
      </c>
      <c r="H2461" t="s">
        <v>187</v>
      </c>
      <c r="I2461" t="s">
        <v>208</v>
      </c>
      <c r="J2461" t="s">
        <v>320</v>
      </c>
    </row>
    <row r="2462" spans="1:10" x14ac:dyDescent="0.25">
      <c r="A2462" t="s">
        <v>186</v>
      </c>
      <c r="B2462">
        <v>0</v>
      </c>
      <c r="C2462">
        <v>1</v>
      </c>
      <c r="D2462" t="s">
        <v>2478</v>
      </c>
      <c r="E2462" t="s">
        <v>2724</v>
      </c>
      <c r="F2462">
        <v>276985.42</v>
      </c>
      <c r="G2462" t="s">
        <v>189</v>
      </c>
      <c r="H2462" t="s">
        <v>187</v>
      </c>
      <c r="I2462" t="s">
        <v>325</v>
      </c>
      <c r="J2462" t="s">
        <v>320</v>
      </c>
    </row>
    <row r="2463" spans="1:10" x14ac:dyDescent="0.25">
      <c r="A2463" t="s">
        <v>186</v>
      </c>
      <c r="B2463">
        <v>0</v>
      </c>
      <c r="C2463">
        <v>1</v>
      </c>
      <c r="D2463" t="s">
        <v>2478</v>
      </c>
      <c r="E2463" t="s">
        <v>2725</v>
      </c>
      <c r="F2463">
        <v>503518.71</v>
      </c>
      <c r="G2463" t="s">
        <v>189</v>
      </c>
      <c r="H2463" t="s">
        <v>187</v>
      </c>
      <c r="I2463" t="s">
        <v>628</v>
      </c>
      <c r="J2463" t="s">
        <v>320</v>
      </c>
    </row>
    <row r="2464" spans="1:10" x14ac:dyDescent="0.25">
      <c r="A2464" t="s">
        <v>186</v>
      </c>
      <c r="B2464">
        <v>0</v>
      </c>
      <c r="C2464">
        <v>1</v>
      </c>
      <c r="D2464" t="s">
        <v>2478</v>
      </c>
      <c r="E2464" t="s">
        <v>2726</v>
      </c>
      <c r="F2464">
        <v>159196.94</v>
      </c>
      <c r="G2464" t="s">
        <v>189</v>
      </c>
      <c r="H2464" t="s">
        <v>187</v>
      </c>
      <c r="I2464" t="s">
        <v>208</v>
      </c>
      <c r="J2464" t="s">
        <v>320</v>
      </c>
    </row>
    <row r="2465" spans="1:10" x14ac:dyDescent="0.25">
      <c r="A2465" t="s">
        <v>186</v>
      </c>
      <c r="B2465">
        <v>0</v>
      </c>
      <c r="C2465">
        <v>1</v>
      </c>
      <c r="D2465" t="s">
        <v>2478</v>
      </c>
      <c r="E2465" t="s">
        <v>2727</v>
      </c>
      <c r="F2465">
        <v>169463.31</v>
      </c>
      <c r="G2465" t="s">
        <v>189</v>
      </c>
      <c r="H2465" t="s">
        <v>187</v>
      </c>
      <c r="I2465" t="s">
        <v>208</v>
      </c>
      <c r="J2465" t="s">
        <v>320</v>
      </c>
    </row>
    <row r="2466" spans="1:10" x14ac:dyDescent="0.25">
      <c r="A2466" t="s">
        <v>186</v>
      </c>
      <c r="B2466">
        <v>0</v>
      </c>
      <c r="C2466">
        <v>1</v>
      </c>
      <c r="D2466" t="s">
        <v>2478</v>
      </c>
      <c r="E2466" t="s">
        <v>2728</v>
      </c>
      <c r="F2466">
        <v>609868.55000000005</v>
      </c>
      <c r="G2466" t="s">
        <v>189</v>
      </c>
      <c r="H2466" t="s">
        <v>187</v>
      </c>
      <c r="I2466" t="s">
        <v>628</v>
      </c>
      <c r="J2466" t="s">
        <v>320</v>
      </c>
    </row>
    <row r="2467" spans="1:10" x14ac:dyDescent="0.25">
      <c r="A2467" t="s">
        <v>186</v>
      </c>
      <c r="B2467">
        <v>0</v>
      </c>
      <c r="C2467">
        <v>1</v>
      </c>
      <c r="D2467" t="s">
        <v>2478</v>
      </c>
      <c r="E2467" t="s">
        <v>2729</v>
      </c>
      <c r="F2467">
        <v>587574.04</v>
      </c>
      <c r="G2467" t="s">
        <v>189</v>
      </c>
      <c r="H2467" t="s">
        <v>187</v>
      </c>
      <c r="I2467" t="s">
        <v>628</v>
      </c>
      <c r="J2467" t="s">
        <v>320</v>
      </c>
    </row>
    <row r="2468" spans="1:10" x14ac:dyDescent="0.25">
      <c r="A2468" t="s">
        <v>186</v>
      </c>
      <c r="B2468">
        <v>0</v>
      </c>
      <c r="C2468">
        <v>1</v>
      </c>
      <c r="D2468" t="s">
        <v>2478</v>
      </c>
      <c r="E2468" t="s">
        <v>2730</v>
      </c>
      <c r="F2468">
        <v>45441.49</v>
      </c>
      <c r="G2468" t="s">
        <v>189</v>
      </c>
      <c r="H2468" t="s">
        <v>187</v>
      </c>
      <c r="I2468" t="s">
        <v>325</v>
      </c>
      <c r="J2468" t="s">
        <v>320</v>
      </c>
    </row>
    <row r="2469" spans="1:10" x14ac:dyDescent="0.25">
      <c r="A2469" t="s">
        <v>186</v>
      </c>
      <c r="B2469">
        <v>0</v>
      </c>
      <c r="C2469">
        <v>1</v>
      </c>
      <c r="D2469" t="s">
        <v>2478</v>
      </c>
      <c r="E2469" t="s">
        <v>2731</v>
      </c>
      <c r="F2469">
        <v>186778.84</v>
      </c>
      <c r="G2469" t="s">
        <v>189</v>
      </c>
      <c r="H2469" t="s">
        <v>187</v>
      </c>
      <c r="I2469" t="s">
        <v>201</v>
      </c>
      <c r="J2469" t="s">
        <v>320</v>
      </c>
    </row>
    <row r="2470" spans="1:10" x14ac:dyDescent="0.25">
      <c r="A2470" t="s">
        <v>186</v>
      </c>
      <c r="B2470">
        <v>0</v>
      </c>
      <c r="C2470">
        <v>1</v>
      </c>
      <c r="D2470" t="s">
        <v>2478</v>
      </c>
      <c r="E2470" t="s">
        <v>2732</v>
      </c>
      <c r="F2470">
        <v>155220.1</v>
      </c>
      <c r="G2470" t="s">
        <v>189</v>
      </c>
      <c r="H2470" t="s">
        <v>187</v>
      </c>
      <c r="I2470" t="s">
        <v>208</v>
      </c>
      <c r="J2470" t="s">
        <v>320</v>
      </c>
    </row>
    <row r="2471" spans="1:10" x14ac:dyDescent="0.25">
      <c r="A2471" t="s">
        <v>186</v>
      </c>
      <c r="B2471">
        <v>0</v>
      </c>
      <c r="C2471">
        <v>1</v>
      </c>
      <c r="D2471" t="s">
        <v>2478</v>
      </c>
      <c r="E2471" t="s">
        <v>2733</v>
      </c>
      <c r="F2471">
        <v>403079.94</v>
      </c>
      <c r="G2471" t="s">
        <v>189</v>
      </c>
      <c r="H2471" t="s">
        <v>187</v>
      </c>
      <c r="I2471" t="s">
        <v>208</v>
      </c>
      <c r="J2471" t="s">
        <v>320</v>
      </c>
    </row>
    <row r="2472" spans="1:10" x14ac:dyDescent="0.25">
      <c r="A2472" t="s">
        <v>186</v>
      </c>
      <c r="B2472">
        <v>0</v>
      </c>
      <c r="C2472">
        <v>1</v>
      </c>
      <c r="D2472" t="s">
        <v>2478</v>
      </c>
      <c r="E2472" t="s">
        <v>2734</v>
      </c>
      <c r="F2472">
        <v>228422.96</v>
      </c>
      <c r="G2472" t="s">
        <v>189</v>
      </c>
      <c r="H2472" t="s">
        <v>187</v>
      </c>
      <c r="I2472" t="s">
        <v>628</v>
      </c>
      <c r="J2472" t="s">
        <v>320</v>
      </c>
    </row>
    <row r="2473" spans="1:10" x14ac:dyDescent="0.25">
      <c r="A2473" t="s">
        <v>186</v>
      </c>
      <c r="B2473">
        <v>0</v>
      </c>
      <c r="C2473">
        <v>1</v>
      </c>
      <c r="D2473" t="s">
        <v>2478</v>
      </c>
      <c r="E2473" t="s">
        <v>2735</v>
      </c>
      <c r="F2473">
        <v>84320.83</v>
      </c>
      <c r="G2473" t="s">
        <v>189</v>
      </c>
      <c r="H2473" t="s">
        <v>187</v>
      </c>
      <c r="I2473" t="s">
        <v>201</v>
      </c>
      <c r="J2473" t="s">
        <v>320</v>
      </c>
    </row>
    <row r="2474" spans="1:10" x14ac:dyDescent="0.25">
      <c r="A2474" t="s">
        <v>186</v>
      </c>
      <c r="B2474">
        <v>0</v>
      </c>
      <c r="C2474">
        <v>1</v>
      </c>
      <c r="D2474" t="s">
        <v>2478</v>
      </c>
      <c r="E2474" t="s">
        <v>2736</v>
      </c>
      <c r="F2474">
        <v>166144.89000000001</v>
      </c>
      <c r="G2474" t="s">
        <v>189</v>
      </c>
      <c r="H2474" t="s">
        <v>187</v>
      </c>
      <c r="I2474" t="s">
        <v>628</v>
      </c>
      <c r="J2474" t="s">
        <v>320</v>
      </c>
    </row>
    <row r="2475" spans="1:10" x14ac:dyDescent="0.25">
      <c r="A2475" t="s">
        <v>186</v>
      </c>
      <c r="B2475">
        <v>0</v>
      </c>
      <c r="C2475">
        <v>1</v>
      </c>
      <c r="D2475" t="s">
        <v>2478</v>
      </c>
      <c r="E2475" t="s">
        <v>2737</v>
      </c>
      <c r="F2475">
        <v>494501.4</v>
      </c>
      <c r="G2475" t="s">
        <v>189</v>
      </c>
      <c r="H2475" t="s">
        <v>195</v>
      </c>
      <c r="I2475" t="s">
        <v>208</v>
      </c>
      <c r="J2475" t="s">
        <v>320</v>
      </c>
    </row>
    <row r="2476" spans="1:10" x14ac:dyDescent="0.25">
      <c r="A2476" t="s">
        <v>186</v>
      </c>
      <c r="B2476">
        <v>0</v>
      </c>
      <c r="C2476">
        <v>1</v>
      </c>
      <c r="D2476" t="s">
        <v>2478</v>
      </c>
      <c r="E2476" t="s">
        <v>2738</v>
      </c>
      <c r="F2476">
        <v>245739.32</v>
      </c>
      <c r="G2476" t="s">
        <v>189</v>
      </c>
      <c r="H2476" t="s">
        <v>187</v>
      </c>
      <c r="I2476" t="s">
        <v>333</v>
      </c>
      <c r="J2476" t="s">
        <v>320</v>
      </c>
    </row>
    <row r="2477" spans="1:10" x14ac:dyDescent="0.25">
      <c r="A2477" t="s">
        <v>186</v>
      </c>
      <c r="B2477">
        <v>0</v>
      </c>
      <c r="C2477">
        <v>1</v>
      </c>
      <c r="D2477" t="s">
        <v>2478</v>
      </c>
      <c r="E2477" t="s">
        <v>2739</v>
      </c>
      <c r="F2477">
        <v>394567.83</v>
      </c>
      <c r="G2477" t="s">
        <v>189</v>
      </c>
      <c r="H2477" t="s">
        <v>187</v>
      </c>
      <c r="I2477" t="s">
        <v>325</v>
      </c>
      <c r="J2477" t="s">
        <v>320</v>
      </c>
    </row>
    <row r="2478" spans="1:10" x14ac:dyDescent="0.25">
      <c r="A2478" t="s">
        <v>186</v>
      </c>
      <c r="B2478">
        <v>0</v>
      </c>
      <c r="C2478">
        <v>1</v>
      </c>
      <c r="D2478" t="s">
        <v>2478</v>
      </c>
      <c r="E2478" t="s">
        <v>2740</v>
      </c>
      <c r="F2478">
        <v>176270.66</v>
      </c>
      <c r="G2478" t="s">
        <v>189</v>
      </c>
      <c r="H2478" t="s">
        <v>187</v>
      </c>
      <c r="I2478" t="s">
        <v>208</v>
      </c>
      <c r="J2478" t="s">
        <v>320</v>
      </c>
    </row>
    <row r="2479" spans="1:10" x14ac:dyDescent="0.25">
      <c r="A2479" t="s">
        <v>186</v>
      </c>
      <c r="B2479">
        <v>0</v>
      </c>
      <c r="C2479">
        <v>1</v>
      </c>
      <c r="D2479" t="s">
        <v>2478</v>
      </c>
      <c r="E2479" t="s">
        <v>2741</v>
      </c>
      <c r="F2479">
        <v>244820.68</v>
      </c>
      <c r="G2479" t="s">
        <v>189</v>
      </c>
      <c r="H2479" t="s">
        <v>187</v>
      </c>
      <c r="I2479" t="s">
        <v>333</v>
      </c>
      <c r="J2479" t="s">
        <v>320</v>
      </c>
    </row>
    <row r="2480" spans="1:10" x14ac:dyDescent="0.25">
      <c r="A2480" t="s">
        <v>186</v>
      </c>
      <c r="B2480">
        <v>0</v>
      </c>
      <c r="C2480">
        <v>1</v>
      </c>
      <c r="D2480" t="s">
        <v>2478</v>
      </c>
      <c r="E2480" t="s">
        <v>2742</v>
      </c>
      <c r="F2480">
        <v>691087.41</v>
      </c>
      <c r="G2480" t="s">
        <v>189</v>
      </c>
      <c r="H2480" t="s">
        <v>187</v>
      </c>
      <c r="I2480" t="s">
        <v>201</v>
      </c>
      <c r="J2480" t="s">
        <v>320</v>
      </c>
    </row>
    <row r="2481" spans="1:10" x14ac:dyDescent="0.25">
      <c r="A2481" t="s">
        <v>186</v>
      </c>
      <c r="B2481">
        <v>0</v>
      </c>
      <c r="C2481">
        <v>1</v>
      </c>
      <c r="D2481" t="s">
        <v>2478</v>
      </c>
      <c r="E2481" t="s">
        <v>2743</v>
      </c>
      <c r="F2481">
        <v>454494.41</v>
      </c>
      <c r="G2481" t="s">
        <v>189</v>
      </c>
      <c r="H2481" t="s">
        <v>187</v>
      </c>
      <c r="I2481" t="s">
        <v>208</v>
      </c>
      <c r="J2481" t="s">
        <v>320</v>
      </c>
    </row>
    <row r="2482" spans="1:10" x14ac:dyDescent="0.25">
      <c r="A2482" t="s">
        <v>186</v>
      </c>
      <c r="B2482">
        <v>0</v>
      </c>
      <c r="C2482">
        <v>1</v>
      </c>
      <c r="D2482" t="s">
        <v>2478</v>
      </c>
      <c r="E2482" t="s">
        <v>2744</v>
      </c>
      <c r="F2482">
        <v>332128.94</v>
      </c>
      <c r="G2482" t="s">
        <v>189</v>
      </c>
      <c r="H2482" t="s">
        <v>187</v>
      </c>
      <c r="I2482" t="s">
        <v>201</v>
      </c>
      <c r="J2482" t="s">
        <v>320</v>
      </c>
    </row>
    <row r="2483" spans="1:10" x14ac:dyDescent="0.25">
      <c r="A2483" t="s">
        <v>186</v>
      </c>
      <c r="B2483">
        <v>0</v>
      </c>
      <c r="C2483">
        <v>1</v>
      </c>
      <c r="D2483" t="s">
        <v>2478</v>
      </c>
      <c r="E2483" t="s">
        <v>2745</v>
      </c>
      <c r="F2483">
        <v>214861.58</v>
      </c>
      <c r="G2483" t="s">
        <v>189</v>
      </c>
      <c r="H2483" t="s">
        <v>187</v>
      </c>
      <c r="I2483" t="s">
        <v>208</v>
      </c>
      <c r="J2483" t="s">
        <v>320</v>
      </c>
    </row>
    <row r="2484" spans="1:10" x14ac:dyDescent="0.25">
      <c r="A2484" t="s">
        <v>186</v>
      </c>
      <c r="B2484">
        <v>0</v>
      </c>
      <c r="C2484">
        <v>1</v>
      </c>
      <c r="D2484" t="s">
        <v>2478</v>
      </c>
      <c r="E2484" t="s">
        <v>2746</v>
      </c>
      <c r="F2484">
        <v>67163.06</v>
      </c>
      <c r="G2484" t="s">
        <v>189</v>
      </c>
      <c r="H2484" t="s">
        <v>187</v>
      </c>
      <c r="I2484" t="s">
        <v>208</v>
      </c>
      <c r="J2484" t="s">
        <v>320</v>
      </c>
    </row>
    <row r="2485" spans="1:10" x14ac:dyDescent="0.25">
      <c r="A2485" t="s">
        <v>186</v>
      </c>
      <c r="B2485">
        <v>0</v>
      </c>
      <c r="C2485">
        <v>1</v>
      </c>
      <c r="D2485" t="s">
        <v>2478</v>
      </c>
      <c r="E2485" t="s">
        <v>2747</v>
      </c>
      <c r="F2485">
        <v>166671.99</v>
      </c>
      <c r="G2485" t="s">
        <v>189</v>
      </c>
      <c r="H2485" t="s">
        <v>187</v>
      </c>
      <c r="I2485" t="s">
        <v>333</v>
      </c>
      <c r="J2485" t="s">
        <v>320</v>
      </c>
    </row>
    <row r="2486" spans="1:10" x14ac:dyDescent="0.25">
      <c r="A2486" t="s">
        <v>186</v>
      </c>
      <c r="B2486">
        <v>0</v>
      </c>
      <c r="C2486">
        <v>1</v>
      </c>
      <c r="D2486" t="s">
        <v>2478</v>
      </c>
      <c r="E2486" t="s">
        <v>2748</v>
      </c>
      <c r="F2486">
        <v>81127.47</v>
      </c>
      <c r="G2486" t="s">
        <v>189</v>
      </c>
      <c r="H2486" t="s">
        <v>187</v>
      </c>
      <c r="I2486" t="s">
        <v>628</v>
      </c>
      <c r="J2486" t="s">
        <v>320</v>
      </c>
    </row>
    <row r="2487" spans="1:10" x14ac:dyDescent="0.25">
      <c r="A2487" t="s">
        <v>186</v>
      </c>
      <c r="B2487">
        <v>0</v>
      </c>
      <c r="C2487">
        <v>1</v>
      </c>
      <c r="D2487" t="s">
        <v>2478</v>
      </c>
      <c r="E2487" t="s">
        <v>2749</v>
      </c>
      <c r="F2487">
        <v>495913.03</v>
      </c>
      <c r="G2487" t="s">
        <v>189</v>
      </c>
      <c r="H2487" t="s">
        <v>187</v>
      </c>
      <c r="I2487" t="s">
        <v>208</v>
      </c>
      <c r="J2487" t="s">
        <v>320</v>
      </c>
    </row>
    <row r="2488" spans="1:10" x14ac:dyDescent="0.25">
      <c r="A2488" t="s">
        <v>186</v>
      </c>
      <c r="B2488">
        <v>0</v>
      </c>
      <c r="C2488">
        <v>1</v>
      </c>
      <c r="D2488" t="s">
        <v>2478</v>
      </c>
      <c r="E2488" t="s">
        <v>2750</v>
      </c>
      <c r="F2488">
        <v>131840.72</v>
      </c>
      <c r="G2488" t="s">
        <v>189</v>
      </c>
      <c r="H2488" t="s">
        <v>187</v>
      </c>
      <c r="I2488" t="s">
        <v>208</v>
      </c>
      <c r="J2488" t="s">
        <v>320</v>
      </c>
    </row>
    <row r="2489" spans="1:10" x14ac:dyDescent="0.25">
      <c r="A2489" t="s">
        <v>186</v>
      </c>
      <c r="B2489">
        <v>0</v>
      </c>
      <c r="C2489">
        <v>1</v>
      </c>
      <c r="D2489" t="s">
        <v>2478</v>
      </c>
      <c r="E2489" t="s">
        <v>2751</v>
      </c>
      <c r="F2489">
        <v>163978.47</v>
      </c>
      <c r="G2489" t="s">
        <v>189</v>
      </c>
      <c r="H2489" t="s">
        <v>187</v>
      </c>
      <c r="I2489" t="s">
        <v>628</v>
      </c>
      <c r="J2489" t="s">
        <v>320</v>
      </c>
    </row>
    <row r="2490" spans="1:10" x14ac:dyDescent="0.25">
      <c r="A2490" t="s">
        <v>186</v>
      </c>
      <c r="B2490">
        <v>0</v>
      </c>
      <c r="C2490">
        <v>1</v>
      </c>
      <c r="D2490" t="s">
        <v>2478</v>
      </c>
      <c r="E2490" t="s">
        <v>2752</v>
      </c>
      <c r="F2490">
        <v>59195.99</v>
      </c>
      <c r="G2490" t="s">
        <v>189</v>
      </c>
      <c r="H2490" t="s">
        <v>187</v>
      </c>
      <c r="I2490" t="s">
        <v>628</v>
      </c>
      <c r="J2490" t="s">
        <v>320</v>
      </c>
    </row>
    <row r="2491" spans="1:10" x14ac:dyDescent="0.25">
      <c r="A2491" t="s">
        <v>186</v>
      </c>
      <c r="B2491">
        <v>0</v>
      </c>
      <c r="C2491">
        <v>1</v>
      </c>
      <c r="D2491" t="s">
        <v>2478</v>
      </c>
      <c r="E2491" t="s">
        <v>2753</v>
      </c>
      <c r="F2491">
        <v>74941.42</v>
      </c>
      <c r="G2491" t="s">
        <v>189</v>
      </c>
      <c r="H2491" t="s">
        <v>187</v>
      </c>
      <c r="I2491" t="s">
        <v>628</v>
      </c>
      <c r="J2491" t="s">
        <v>320</v>
      </c>
    </row>
    <row r="2492" spans="1:10" x14ac:dyDescent="0.25">
      <c r="A2492" t="s">
        <v>186</v>
      </c>
      <c r="B2492">
        <v>0</v>
      </c>
      <c r="C2492">
        <v>1</v>
      </c>
      <c r="D2492" t="s">
        <v>2478</v>
      </c>
      <c r="E2492" t="s">
        <v>2754</v>
      </c>
      <c r="F2492">
        <v>306184.65000000002</v>
      </c>
      <c r="G2492" t="s">
        <v>189</v>
      </c>
      <c r="H2492" t="s">
        <v>187</v>
      </c>
      <c r="I2492" t="s">
        <v>628</v>
      </c>
      <c r="J2492" t="s">
        <v>320</v>
      </c>
    </row>
    <row r="2493" spans="1:10" x14ac:dyDescent="0.25">
      <c r="A2493" t="s">
        <v>186</v>
      </c>
      <c r="B2493">
        <v>0</v>
      </c>
      <c r="C2493">
        <v>1</v>
      </c>
      <c r="D2493" t="s">
        <v>2478</v>
      </c>
      <c r="E2493" t="s">
        <v>2755</v>
      </c>
      <c r="F2493">
        <v>62288.17</v>
      </c>
      <c r="G2493" t="s">
        <v>189</v>
      </c>
      <c r="H2493" t="s">
        <v>195</v>
      </c>
      <c r="I2493" t="s">
        <v>628</v>
      </c>
      <c r="J2493" t="s">
        <v>320</v>
      </c>
    </row>
    <row r="2494" spans="1:10" x14ac:dyDescent="0.25">
      <c r="A2494" t="s">
        <v>186</v>
      </c>
      <c r="B2494">
        <v>0</v>
      </c>
      <c r="C2494">
        <v>1</v>
      </c>
      <c r="D2494" t="s">
        <v>2478</v>
      </c>
      <c r="E2494" t="s">
        <v>2756</v>
      </c>
      <c r="F2494">
        <v>322741.88</v>
      </c>
      <c r="G2494" t="s">
        <v>189</v>
      </c>
      <c r="H2494" t="s">
        <v>187</v>
      </c>
      <c r="I2494" t="s">
        <v>325</v>
      </c>
      <c r="J2494" t="s">
        <v>320</v>
      </c>
    </row>
    <row r="2495" spans="1:10" x14ac:dyDescent="0.25">
      <c r="A2495" t="s">
        <v>186</v>
      </c>
      <c r="B2495">
        <v>0</v>
      </c>
      <c r="C2495">
        <v>1</v>
      </c>
      <c r="D2495" t="s">
        <v>2478</v>
      </c>
      <c r="E2495" t="s">
        <v>2757</v>
      </c>
      <c r="F2495">
        <v>186121.4</v>
      </c>
      <c r="G2495" t="s">
        <v>189</v>
      </c>
      <c r="H2495" t="s">
        <v>187</v>
      </c>
      <c r="I2495" t="s">
        <v>628</v>
      </c>
      <c r="J2495" t="s">
        <v>320</v>
      </c>
    </row>
    <row r="2496" spans="1:10" x14ac:dyDescent="0.25">
      <c r="A2496" t="s">
        <v>186</v>
      </c>
      <c r="B2496">
        <v>0</v>
      </c>
      <c r="C2496">
        <v>1</v>
      </c>
      <c r="D2496" t="s">
        <v>2478</v>
      </c>
      <c r="E2496" t="s">
        <v>2758</v>
      </c>
      <c r="F2496">
        <v>218725.25</v>
      </c>
      <c r="G2496" t="s">
        <v>189</v>
      </c>
      <c r="H2496" t="s">
        <v>187</v>
      </c>
      <c r="I2496" t="s">
        <v>628</v>
      </c>
      <c r="J2496" t="s">
        <v>320</v>
      </c>
    </row>
    <row r="2497" spans="1:10" x14ac:dyDescent="0.25">
      <c r="A2497" t="s">
        <v>186</v>
      </c>
      <c r="B2497">
        <v>0</v>
      </c>
      <c r="C2497">
        <v>1</v>
      </c>
      <c r="D2497" t="s">
        <v>2478</v>
      </c>
      <c r="E2497" t="s">
        <v>2759</v>
      </c>
      <c r="F2497">
        <v>470055.26</v>
      </c>
      <c r="G2497" t="s">
        <v>189</v>
      </c>
      <c r="H2497" t="s">
        <v>319</v>
      </c>
      <c r="I2497" t="s">
        <v>325</v>
      </c>
      <c r="J2497" t="s">
        <v>320</v>
      </c>
    </row>
    <row r="2498" spans="1:10" x14ac:dyDescent="0.25">
      <c r="A2498" t="s">
        <v>186</v>
      </c>
      <c r="B2498">
        <v>0</v>
      </c>
      <c r="C2498">
        <v>1</v>
      </c>
      <c r="D2498" t="s">
        <v>2478</v>
      </c>
      <c r="E2498" t="s">
        <v>2760</v>
      </c>
      <c r="F2498">
        <v>148275.32</v>
      </c>
      <c r="G2498" t="s">
        <v>189</v>
      </c>
      <c r="H2498" t="s">
        <v>187</v>
      </c>
      <c r="I2498" t="s">
        <v>201</v>
      </c>
      <c r="J2498" t="s">
        <v>320</v>
      </c>
    </row>
    <row r="2499" spans="1:10" x14ac:dyDescent="0.25">
      <c r="A2499" t="s">
        <v>186</v>
      </c>
      <c r="B2499">
        <v>0</v>
      </c>
      <c r="C2499">
        <v>1</v>
      </c>
      <c r="D2499" t="s">
        <v>2478</v>
      </c>
      <c r="E2499" t="s">
        <v>2761</v>
      </c>
      <c r="F2499">
        <v>156025.01999999999</v>
      </c>
      <c r="G2499" t="s">
        <v>189</v>
      </c>
      <c r="H2499" t="s">
        <v>187</v>
      </c>
      <c r="I2499" t="s">
        <v>208</v>
      </c>
      <c r="J2499" t="s">
        <v>320</v>
      </c>
    </row>
    <row r="2500" spans="1:10" x14ac:dyDescent="0.25">
      <c r="A2500" t="s">
        <v>186</v>
      </c>
      <c r="B2500">
        <v>0</v>
      </c>
      <c r="C2500">
        <v>1</v>
      </c>
      <c r="D2500" t="s">
        <v>2478</v>
      </c>
      <c r="E2500" t="s">
        <v>2762</v>
      </c>
      <c r="F2500">
        <v>266021.37</v>
      </c>
      <c r="G2500" t="s">
        <v>189</v>
      </c>
      <c r="H2500" t="s">
        <v>187</v>
      </c>
      <c r="I2500" t="s">
        <v>203</v>
      </c>
      <c r="J2500" t="s">
        <v>320</v>
      </c>
    </row>
    <row r="2501" spans="1:10" x14ac:dyDescent="0.25">
      <c r="A2501" t="s">
        <v>186</v>
      </c>
      <c r="B2501">
        <v>0</v>
      </c>
      <c r="C2501">
        <v>1</v>
      </c>
      <c r="D2501" t="s">
        <v>2478</v>
      </c>
      <c r="E2501" t="s">
        <v>2763</v>
      </c>
      <c r="F2501">
        <v>341597.44</v>
      </c>
      <c r="G2501" t="s">
        <v>189</v>
      </c>
      <c r="H2501" t="s">
        <v>187</v>
      </c>
      <c r="I2501" t="s">
        <v>208</v>
      </c>
      <c r="J2501" t="s">
        <v>320</v>
      </c>
    </row>
    <row r="2502" spans="1:10" x14ac:dyDescent="0.25">
      <c r="A2502" t="s">
        <v>186</v>
      </c>
      <c r="B2502">
        <v>0</v>
      </c>
      <c r="C2502">
        <v>1</v>
      </c>
      <c r="D2502" t="s">
        <v>2478</v>
      </c>
      <c r="E2502" t="s">
        <v>2764</v>
      </c>
      <c r="F2502">
        <v>365398.99</v>
      </c>
      <c r="G2502" t="s">
        <v>189</v>
      </c>
      <c r="H2502" t="s">
        <v>187</v>
      </c>
      <c r="I2502" t="s">
        <v>628</v>
      </c>
      <c r="J2502" t="s">
        <v>320</v>
      </c>
    </row>
    <row r="2503" spans="1:10" x14ac:dyDescent="0.25">
      <c r="A2503" t="s">
        <v>186</v>
      </c>
      <c r="B2503">
        <v>0</v>
      </c>
      <c r="C2503">
        <v>1</v>
      </c>
      <c r="D2503" t="s">
        <v>2478</v>
      </c>
      <c r="E2503" t="s">
        <v>2765</v>
      </c>
      <c r="F2503">
        <v>229980.14</v>
      </c>
      <c r="G2503" t="s">
        <v>189</v>
      </c>
      <c r="H2503" t="s">
        <v>187</v>
      </c>
      <c r="I2503" t="s">
        <v>333</v>
      </c>
      <c r="J2503" t="s">
        <v>320</v>
      </c>
    </row>
    <row r="2504" spans="1:10" x14ac:dyDescent="0.25">
      <c r="A2504" t="s">
        <v>186</v>
      </c>
      <c r="B2504">
        <v>0</v>
      </c>
      <c r="C2504">
        <v>1</v>
      </c>
      <c r="D2504" t="s">
        <v>2478</v>
      </c>
      <c r="E2504" t="s">
        <v>2766</v>
      </c>
      <c r="F2504">
        <v>145482.04999999999</v>
      </c>
      <c r="G2504" t="s">
        <v>189</v>
      </c>
      <c r="H2504" t="s">
        <v>187</v>
      </c>
      <c r="I2504" t="s">
        <v>325</v>
      </c>
      <c r="J2504" t="s">
        <v>320</v>
      </c>
    </row>
    <row r="2505" spans="1:10" x14ac:dyDescent="0.25">
      <c r="A2505" t="s">
        <v>186</v>
      </c>
      <c r="B2505">
        <v>0</v>
      </c>
      <c r="C2505">
        <v>1</v>
      </c>
      <c r="D2505" t="s">
        <v>2478</v>
      </c>
      <c r="E2505" t="s">
        <v>2767</v>
      </c>
      <c r="F2505">
        <v>121021.25</v>
      </c>
      <c r="G2505" t="s">
        <v>189</v>
      </c>
      <c r="H2505" t="s">
        <v>187</v>
      </c>
      <c r="I2505" t="s">
        <v>333</v>
      </c>
      <c r="J2505" t="s">
        <v>320</v>
      </c>
    </row>
    <row r="2506" spans="1:10" x14ac:dyDescent="0.25">
      <c r="A2506" t="s">
        <v>186</v>
      </c>
      <c r="B2506">
        <v>0</v>
      </c>
      <c r="C2506">
        <v>1</v>
      </c>
      <c r="D2506" t="s">
        <v>2478</v>
      </c>
      <c r="E2506" t="s">
        <v>2768</v>
      </c>
      <c r="F2506">
        <v>87619.63</v>
      </c>
      <c r="G2506" t="s">
        <v>189</v>
      </c>
      <c r="H2506" t="s">
        <v>187</v>
      </c>
      <c r="I2506" t="s">
        <v>333</v>
      </c>
      <c r="J2506" t="s">
        <v>320</v>
      </c>
    </row>
    <row r="2507" spans="1:10" x14ac:dyDescent="0.25">
      <c r="A2507" t="s">
        <v>186</v>
      </c>
      <c r="B2507">
        <v>0</v>
      </c>
      <c r="C2507">
        <v>1</v>
      </c>
      <c r="D2507" t="s">
        <v>2478</v>
      </c>
      <c r="E2507" t="s">
        <v>2769</v>
      </c>
      <c r="F2507">
        <v>435335.53</v>
      </c>
      <c r="G2507" t="s">
        <v>189</v>
      </c>
      <c r="H2507" t="s">
        <v>187</v>
      </c>
      <c r="I2507" t="s">
        <v>208</v>
      </c>
      <c r="J2507" t="s">
        <v>320</v>
      </c>
    </row>
    <row r="2508" spans="1:10" x14ac:dyDescent="0.25">
      <c r="A2508" t="s">
        <v>186</v>
      </c>
      <c r="B2508">
        <v>0</v>
      </c>
      <c r="C2508">
        <v>1</v>
      </c>
      <c r="D2508" t="s">
        <v>2478</v>
      </c>
      <c r="E2508" t="s">
        <v>2770</v>
      </c>
      <c r="F2508">
        <v>221085.02</v>
      </c>
      <c r="G2508" t="s">
        <v>189</v>
      </c>
      <c r="H2508" t="s">
        <v>187</v>
      </c>
      <c r="I2508" t="s">
        <v>208</v>
      </c>
      <c r="J2508" t="s">
        <v>320</v>
      </c>
    </row>
    <row r="2509" spans="1:10" x14ac:dyDescent="0.25">
      <c r="A2509" t="s">
        <v>186</v>
      </c>
      <c r="B2509">
        <v>0</v>
      </c>
      <c r="C2509">
        <v>1</v>
      </c>
      <c r="D2509" t="s">
        <v>2478</v>
      </c>
      <c r="E2509" t="s">
        <v>2771</v>
      </c>
      <c r="F2509">
        <v>227538.48</v>
      </c>
      <c r="G2509" t="s">
        <v>189</v>
      </c>
      <c r="H2509" t="s">
        <v>187</v>
      </c>
      <c r="I2509" t="s">
        <v>208</v>
      </c>
      <c r="J2509" t="s">
        <v>320</v>
      </c>
    </row>
    <row r="2510" spans="1:10" x14ac:dyDescent="0.25">
      <c r="A2510" t="s">
        <v>186</v>
      </c>
      <c r="B2510">
        <v>0</v>
      </c>
      <c r="C2510">
        <v>1</v>
      </c>
      <c r="D2510" t="s">
        <v>2478</v>
      </c>
      <c r="E2510" t="s">
        <v>2772</v>
      </c>
      <c r="F2510">
        <v>814415.29</v>
      </c>
      <c r="G2510" t="s">
        <v>189</v>
      </c>
      <c r="H2510" t="s">
        <v>187</v>
      </c>
      <c r="I2510" t="s">
        <v>628</v>
      </c>
      <c r="J2510" t="s">
        <v>320</v>
      </c>
    </row>
    <row r="2511" spans="1:10" x14ac:dyDescent="0.25">
      <c r="A2511" t="s">
        <v>186</v>
      </c>
      <c r="B2511">
        <v>0</v>
      </c>
      <c r="C2511">
        <v>1</v>
      </c>
      <c r="D2511" t="s">
        <v>2478</v>
      </c>
      <c r="E2511" t="s">
        <v>2773</v>
      </c>
      <c r="F2511">
        <v>416655.31</v>
      </c>
      <c r="G2511" t="s">
        <v>189</v>
      </c>
      <c r="H2511" t="s">
        <v>187</v>
      </c>
      <c r="I2511" t="s">
        <v>333</v>
      </c>
      <c r="J2511" t="s">
        <v>320</v>
      </c>
    </row>
    <row r="2512" spans="1:10" x14ac:dyDescent="0.25">
      <c r="A2512" t="s">
        <v>186</v>
      </c>
      <c r="B2512">
        <v>0</v>
      </c>
      <c r="C2512">
        <v>1</v>
      </c>
      <c r="D2512" t="s">
        <v>2478</v>
      </c>
      <c r="E2512" t="s">
        <v>2774</v>
      </c>
      <c r="F2512">
        <v>290106.26</v>
      </c>
      <c r="G2512" t="s">
        <v>189</v>
      </c>
      <c r="H2512" t="s">
        <v>187</v>
      </c>
      <c r="I2512" t="s">
        <v>201</v>
      </c>
      <c r="J2512" t="s">
        <v>320</v>
      </c>
    </row>
    <row r="2513" spans="1:10" x14ac:dyDescent="0.25">
      <c r="A2513" t="s">
        <v>186</v>
      </c>
      <c r="B2513">
        <v>0</v>
      </c>
      <c r="C2513">
        <v>1</v>
      </c>
      <c r="D2513" t="s">
        <v>2478</v>
      </c>
      <c r="E2513" t="s">
        <v>2775</v>
      </c>
      <c r="F2513">
        <v>241662.46</v>
      </c>
      <c r="G2513" t="s">
        <v>189</v>
      </c>
      <c r="H2513" t="s">
        <v>187</v>
      </c>
      <c r="I2513" t="s">
        <v>325</v>
      </c>
      <c r="J2513" t="s">
        <v>320</v>
      </c>
    </row>
    <row r="2514" spans="1:10" x14ac:dyDescent="0.25">
      <c r="A2514" t="s">
        <v>186</v>
      </c>
      <c r="B2514">
        <v>0</v>
      </c>
      <c r="C2514">
        <v>1</v>
      </c>
      <c r="D2514" t="s">
        <v>2478</v>
      </c>
      <c r="E2514" t="s">
        <v>2776</v>
      </c>
      <c r="F2514">
        <v>481918.78</v>
      </c>
      <c r="G2514" t="s">
        <v>189</v>
      </c>
      <c r="H2514" t="s">
        <v>187</v>
      </c>
      <c r="I2514" t="s">
        <v>628</v>
      </c>
      <c r="J2514" t="s">
        <v>320</v>
      </c>
    </row>
    <row r="2515" spans="1:10" x14ac:dyDescent="0.25">
      <c r="A2515" t="s">
        <v>186</v>
      </c>
      <c r="B2515">
        <v>0</v>
      </c>
      <c r="C2515">
        <v>1</v>
      </c>
      <c r="D2515" t="s">
        <v>2478</v>
      </c>
      <c r="E2515" t="s">
        <v>2777</v>
      </c>
      <c r="F2515">
        <v>358607.73</v>
      </c>
      <c r="G2515" t="s">
        <v>189</v>
      </c>
      <c r="H2515" t="s">
        <v>187</v>
      </c>
      <c r="I2515" t="s">
        <v>203</v>
      </c>
      <c r="J2515" t="s">
        <v>320</v>
      </c>
    </row>
    <row r="2516" spans="1:10" x14ac:dyDescent="0.25">
      <c r="A2516" t="s">
        <v>186</v>
      </c>
      <c r="B2516">
        <v>0</v>
      </c>
      <c r="C2516">
        <v>1</v>
      </c>
      <c r="D2516" t="s">
        <v>2478</v>
      </c>
      <c r="E2516" t="s">
        <v>2778</v>
      </c>
      <c r="F2516">
        <v>544888.13</v>
      </c>
      <c r="G2516" t="s">
        <v>189</v>
      </c>
      <c r="H2516" t="s">
        <v>187</v>
      </c>
      <c r="I2516" t="s">
        <v>325</v>
      </c>
      <c r="J2516" t="s">
        <v>320</v>
      </c>
    </row>
    <row r="2517" spans="1:10" x14ac:dyDescent="0.25">
      <c r="A2517" t="s">
        <v>186</v>
      </c>
      <c r="B2517">
        <v>0</v>
      </c>
      <c r="C2517">
        <v>1</v>
      </c>
      <c r="D2517" t="s">
        <v>2478</v>
      </c>
      <c r="E2517" t="s">
        <v>2779</v>
      </c>
      <c r="F2517">
        <v>96076.9</v>
      </c>
      <c r="G2517" t="s">
        <v>189</v>
      </c>
      <c r="H2517" t="s">
        <v>187</v>
      </c>
      <c r="I2517" t="s">
        <v>628</v>
      </c>
      <c r="J2517" t="s">
        <v>320</v>
      </c>
    </row>
    <row r="2518" spans="1:10" x14ac:dyDescent="0.25">
      <c r="A2518" t="s">
        <v>186</v>
      </c>
      <c r="B2518">
        <v>0</v>
      </c>
      <c r="C2518">
        <v>1</v>
      </c>
      <c r="D2518" t="s">
        <v>2478</v>
      </c>
      <c r="E2518" t="s">
        <v>2780</v>
      </c>
      <c r="F2518">
        <v>338564.41</v>
      </c>
      <c r="G2518" t="s">
        <v>189</v>
      </c>
      <c r="H2518" t="s">
        <v>187</v>
      </c>
      <c r="I2518" t="s">
        <v>628</v>
      </c>
      <c r="J2518" t="s">
        <v>320</v>
      </c>
    </row>
    <row r="2519" spans="1:10" x14ac:dyDescent="0.25">
      <c r="A2519" t="s">
        <v>186</v>
      </c>
      <c r="B2519">
        <v>0</v>
      </c>
      <c r="C2519">
        <v>1</v>
      </c>
      <c r="D2519" t="s">
        <v>2478</v>
      </c>
      <c r="E2519" t="s">
        <v>2781</v>
      </c>
      <c r="F2519">
        <v>425724.08</v>
      </c>
      <c r="G2519" t="s">
        <v>189</v>
      </c>
      <c r="H2519" t="s">
        <v>187</v>
      </c>
      <c r="I2519" t="s">
        <v>208</v>
      </c>
      <c r="J2519" t="s">
        <v>320</v>
      </c>
    </row>
    <row r="2520" spans="1:10" x14ac:dyDescent="0.25">
      <c r="A2520" t="s">
        <v>186</v>
      </c>
      <c r="B2520">
        <v>0</v>
      </c>
      <c r="C2520">
        <v>1</v>
      </c>
      <c r="D2520" t="s">
        <v>2478</v>
      </c>
      <c r="E2520" t="s">
        <v>2782</v>
      </c>
      <c r="F2520">
        <v>306271.93</v>
      </c>
      <c r="G2520" t="s">
        <v>189</v>
      </c>
      <c r="H2520" t="s">
        <v>319</v>
      </c>
      <c r="I2520" t="s">
        <v>325</v>
      </c>
      <c r="J2520" t="s">
        <v>320</v>
      </c>
    </row>
    <row r="2521" spans="1:10" x14ac:dyDescent="0.25">
      <c r="A2521" t="s">
        <v>186</v>
      </c>
      <c r="B2521">
        <v>0</v>
      </c>
      <c r="C2521">
        <v>1</v>
      </c>
      <c r="D2521" t="s">
        <v>2478</v>
      </c>
      <c r="E2521" t="s">
        <v>2783</v>
      </c>
      <c r="F2521">
        <v>432765.91</v>
      </c>
      <c r="G2521" t="s">
        <v>189</v>
      </c>
      <c r="H2521" t="s">
        <v>319</v>
      </c>
      <c r="I2521" t="s">
        <v>628</v>
      </c>
      <c r="J2521" t="s">
        <v>320</v>
      </c>
    </row>
    <row r="2522" spans="1:10" x14ac:dyDescent="0.25">
      <c r="A2522" t="s">
        <v>186</v>
      </c>
      <c r="B2522">
        <v>0</v>
      </c>
      <c r="C2522">
        <v>1</v>
      </c>
      <c r="D2522" t="s">
        <v>2478</v>
      </c>
      <c r="E2522" t="s">
        <v>2784</v>
      </c>
      <c r="F2522">
        <v>174128.26</v>
      </c>
      <c r="G2522" t="s">
        <v>189</v>
      </c>
      <c r="H2522" t="s">
        <v>195</v>
      </c>
      <c r="I2522" t="s">
        <v>325</v>
      </c>
      <c r="J2522" t="s">
        <v>320</v>
      </c>
    </row>
    <row r="2523" spans="1:10" x14ac:dyDescent="0.25">
      <c r="A2523" t="s">
        <v>186</v>
      </c>
      <c r="B2523">
        <v>0</v>
      </c>
      <c r="C2523">
        <v>1</v>
      </c>
      <c r="D2523" t="s">
        <v>2478</v>
      </c>
      <c r="E2523" t="s">
        <v>2785</v>
      </c>
      <c r="F2523">
        <v>170963.37</v>
      </c>
      <c r="G2523" t="s">
        <v>189</v>
      </c>
      <c r="H2523" t="s">
        <v>319</v>
      </c>
      <c r="I2523" t="s">
        <v>201</v>
      </c>
      <c r="J2523" t="s">
        <v>320</v>
      </c>
    </row>
    <row r="2524" spans="1:10" x14ac:dyDescent="0.25">
      <c r="A2524" t="s">
        <v>186</v>
      </c>
      <c r="B2524">
        <v>0</v>
      </c>
      <c r="C2524">
        <v>1</v>
      </c>
      <c r="D2524" t="s">
        <v>2478</v>
      </c>
      <c r="E2524" t="s">
        <v>2786</v>
      </c>
      <c r="F2524">
        <v>247894.18</v>
      </c>
      <c r="G2524" t="s">
        <v>189</v>
      </c>
      <c r="H2524" t="s">
        <v>187</v>
      </c>
      <c r="I2524" t="s">
        <v>628</v>
      </c>
      <c r="J2524" t="s">
        <v>320</v>
      </c>
    </row>
    <row r="2525" spans="1:10" x14ac:dyDescent="0.25">
      <c r="A2525" t="s">
        <v>186</v>
      </c>
      <c r="B2525">
        <v>0</v>
      </c>
      <c r="C2525">
        <v>1</v>
      </c>
      <c r="D2525" t="s">
        <v>2478</v>
      </c>
      <c r="E2525" t="s">
        <v>2787</v>
      </c>
      <c r="F2525">
        <v>207121.25</v>
      </c>
      <c r="G2525" t="s">
        <v>189</v>
      </c>
      <c r="H2525" t="s">
        <v>187</v>
      </c>
      <c r="I2525" t="s">
        <v>628</v>
      </c>
      <c r="J2525" t="s">
        <v>320</v>
      </c>
    </row>
    <row r="2526" spans="1:10" x14ac:dyDescent="0.25">
      <c r="A2526" t="s">
        <v>186</v>
      </c>
      <c r="B2526">
        <v>0</v>
      </c>
      <c r="C2526">
        <v>1</v>
      </c>
      <c r="D2526" t="s">
        <v>2478</v>
      </c>
      <c r="E2526" t="s">
        <v>2788</v>
      </c>
      <c r="F2526">
        <v>142115.03</v>
      </c>
      <c r="G2526" t="s">
        <v>189</v>
      </c>
      <c r="H2526" t="s">
        <v>187</v>
      </c>
      <c r="I2526" t="s">
        <v>500</v>
      </c>
      <c r="J2526" t="s">
        <v>320</v>
      </c>
    </row>
    <row r="2527" spans="1:10" x14ac:dyDescent="0.25">
      <c r="A2527" t="s">
        <v>186</v>
      </c>
      <c r="B2527">
        <v>0</v>
      </c>
      <c r="C2527">
        <v>1</v>
      </c>
      <c r="D2527" t="s">
        <v>2478</v>
      </c>
      <c r="E2527" t="s">
        <v>2789</v>
      </c>
      <c r="F2527">
        <v>483443.11</v>
      </c>
      <c r="G2527" t="s">
        <v>189</v>
      </c>
      <c r="H2527" t="s">
        <v>187</v>
      </c>
      <c r="I2527" t="s">
        <v>201</v>
      </c>
      <c r="J2527" t="s">
        <v>320</v>
      </c>
    </row>
    <row r="2528" spans="1:10" x14ac:dyDescent="0.25">
      <c r="A2528" t="s">
        <v>186</v>
      </c>
      <c r="B2528">
        <v>0</v>
      </c>
      <c r="C2528">
        <v>1</v>
      </c>
      <c r="D2528" t="s">
        <v>2478</v>
      </c>
      <c r="E2528" t="s">
        <v>2790</v>
      </c>
      <c r="F2528">
        <v>376134.82</v>
      </c>
      <c r="G2528" t="s">
        <v>189</v>
      </c>
      <c r="H2528" t="s">
        <v>187</v>
      </c>
      <c r="I2528" t="s">
        <v>201</v>
      </c>
      <c r="J2528" t="s">
        <v>320</v>
      </c>
    </row>
    <row r="2529" spans="1:10" x14ac:dyDescent="0.25">
      <c r="A2529" t="s">
        <v>186</v>
      </c>
      <c r="B2529">
        <v>0</v>
      </c>
      <c r="C2529">
        <v>1</v>
      </c>
      <c r="D2529" t="s">
        <v>2478</v>
      </c>
      <c r="E2529" t="s">
        <v>2791</v>
      </c>
      <c r="F2529">
        <v>147498.63</v>
      </c>
      <c r="G2529" t="s">
        <v>189</v>
      </c>
      <c r="H2529" t="s">
        <v>187</v>
      </c>
      <c r="I2529" t="s">
        <v>628</v>
      </c>
      <c r="J2529" t="s">
        <v>320</v>
      </c>
    </row>
    <row r="2530" spans="1:10" x14ac:dyDescent="0.25">
      <c r="A2530" t="s">
        <v>186</v>
      </c>
      <c r="B2530">
        <v>0</v>
      </c>
      <c r="C2530">
        <v>1</v>
      </c>
      <c r="D2530" t="s">
        <v>2478</v>
      </c>
      <c r="E2530" t="s">
        <v>2792</v>
      </c>
      <c r="F2530">
        <v>1222878.47</v>
      </c>
      <c r="G2530" t="s">
        <v>189</v>
      </c>
      <c r="H2530" t="s">
        <v>187</v>
      </c>
      <c r="I2530" t="s">
        <v>201</v>
      </c>
      <c r="J2530" t="s">
        <v>320</v>
      </c>
    </row>
    <row r="2531" spans="1:10" x14ac:dyDescent="0.25">
      <c r="A2531" t="s">
        <v>186</v>
      </c>
      <c r="B2531">
        <v>0</v>
      </c>
      <c r="C2531">
        <v>1</v>
      </c>
      <c r="D2531" t="s">
        <v>2478</v>
      </c>
      <c r="E2531" t="s">
        <v>2793</v>
      </c>
      <c r="F2531">
        <v>212609.48</v>
      </c>
      <c r="G2531" t="s">
        <v>189</v>
      </c>
      <c r="H2531" t="s">
        <v>187</v>
      </c>
      <c r="I2531" t="s">
        <v>203</v>
      </c>
      <c r="J2531" t="s">
        <v>320</v>
      </c>
    </row>
    <row r="2532" spans="1:10" x14ac:dyDescent="0.25">
      <c r="A2532" t="s">
        <v>186</v>
      </c>
      <c r="B2532">
        <v>0</v>
      </c>
      <c r="C2532">
        <v>1</v>
      </c>
      <c r="D2532" t="s">
        <v>2478</v>
      </c>
      <c r="E2532" t="s">
        <v>2794</v>
      </c>
      <c r="F2532">
        <v>1010075.97</v>
      </c>
      <c r="G2532" t="s">
        <v>189</v>
      </c>
      <c r="H2532" t="s">
        <v>187</v>
      </c>
      <c r="I2532" t="s">
        <v>628</v>
      </c>
      <c r="J2532" t="s">
        <v>320</v>
      </c>
    </row>
    <row r="2533" spans="1:10" x14ac:dyDescent="0.25">
      <c r="A2533" t="s">
        <v>186</v>
      </c>
      <c r="B2533">
        <v>0</v>
      </c>
      <c r="C2533">
        <v>1</v>
      </c>
      <c r="D2533" t="s">
        <v>2478</v>
      </c>
      <c r="E2533" t="s">
        <v>2795</v>
      </c>
      <c r="F2533">
        <v>406613.3</v>
      </c>
      <c r="G2533" t="s">
        <v>189</v>
      </c>
      <c r="H2533" t="s">
        <v>187</v>
      </c>
      <c r="I2533" t="s">
        <v>208</v>
      </c>
      <c r="J2533" t="s">
        <v>320</v>
      </c>
    </row>
    <row r="2534" spans="1:10" x14ac:dyDescent="0.25">
      <c r="A2534" t="s">
        <v>186</v>
      </c>
      <c r="B2534">
        <v>0</v>
      </c>
      <c r="C2534">
        <v>1</v>
      </c>
      <c r="D2534" t="s">
        <v>2478</v>
      </c>
      <c r="E2534" t="s">
        <v>2796</v>
      </c>
      <c r="F2534">
        <v>348723.85</v>
      </c>
      <c r="G2534" t="s">
        <v>189</v>
      </c>
      <c r="H2534" t="s">
        <v>187</v>
      </c>
      <c r="I2534" t="s">
        <v>201</v>
      </c>
      <c r="J2534" t="s">
        <v>320</v>
      </c>
    </row>
    <row r="2535" spans="1:10" x14ac:dyDescent="0.25">
      <c r="A2535" t="s">
        <v>186</v>
      </c>
      <c r="B2535">
        <v>0</v>
      </c>
      <c r="C2535">
        <v>1</v>
      </c>
      <c r="D2535" t="s">
        <v>2478</v>
      </c>
      <c r="E2535" t="s">
        <v>2797</v>
      </c>
      <c r="F2535">
        <v>439132</v>
      </c>
      <c r="G2535" t="s">
        <v>189</v>
      </c>
      <c r="H2535" t="s">
        <v>319</v>
      </c>
      <c r="I2535" t="s">
        <v>208</v>
      </c>
      <c r="J2535" t="s">
        <v>320</v>
      </c>
    </row>
    <row r="2536" spans="1:10" x14ac:dyDescent="0.25">
      <c r="A2536" t="s">
        <v>186</v>
      </c>
      <c r="B2536">
        <v>0</v>
      </c>
      <c r="C2536">
        <v>1</v>
      </c>
      <c r="D2536" t="s">
        <v>2478</v>
      </c>
      <c r="E2536" t="s">
        <v>2798</v>
      </c>
      <c r="F2536">
        <v>352475.92</v>
      </c>
      <c r="G2536" t="s">
        <v>189</v>
      </c>
      <c r="H2536" t="s">
        <v>187</v>
      </c>
      <c r="I2536" t="s">
        <v>208</v>
      </c>
      <c r="J2536" t="s">
        <v>320</v>
      </c>
    </row>
    <row r="2537" spans="1:10" x14ac:dyDescent="0.25">
      <c r="A2537" t="s">
        <v>186</v>
      </c>
      <c r="B2537">
        <v>0</v>
      </c>
      <c r="C2537">
        <v>1</v>
      </c>
      <c r="D2537" t="s">
        <v>2478</v>
      </c>
      <c r="E2537" t="s">
        <v>2799</v>
      </c>
      <c r="F2537">
        <v>557906.42000000004</v>
      </c>
      <c r="G2537" t="s">
        <v>189</v>
      </c>
      <c r="H2537" t="s">
        <v>187</v>
      </c>
      <c r="I2537" t="s">
        <v>628</v>
      </c>
      <c r="J2537" t="s">
        <v>320</v>
      </c>
    </row>
    <row r="2538" spans="1:10" x14ac:dyDescent="0.25">
      <c r="A2538" t="s">
        <v>186</v>
      </c>
      <c r="B2538">
        <v>0</v>
      </c>
      <c r="C2538">
        <v>1</v>
      </c>
      <c r="D2538" t="s">
        <v>2478</v>
      </c>
      <c r="E2538" t="s">
        <v>2800</v>
      </c>
      <c r="F2538">
        <v>375174.84</v>
      </c>
      <c r="G2538" t="s">
        <v>189</v>
      </c>
      <c r="H2538" t="s">
        <v>319</v>
      </c>
      <c r="I2538" t="s">
        <v>208</v>
      </c>
      <c r="J2538" t="s">
        <v>320</v>
      </c>
    </row>
    <row r="2539" spans="1:10" x14ac:dyDescent="0.25">
      <c r="A2539" t="s">
        <v>186</v>
      </c>
      <c r="B2539">
        <v>0</v>
      </c>
      <c r="C2539">
        <v>1</v>
      </c>
      <c r="D2539" t="s">
        <v>2478</v>
      </c>
      <c r="E2539" t="s">
        <v>2801</v>
      </c>
      <c r="F2539">
        <v>384276.47999999998</v>
      </c>
      <c r="G2539" t="s">
        <v>189</v>
      </c>
      <c r="H2539" t="s">
        <v>187</v>
      </c>
      <c r="I2539" t="s">
        <v>201</v>
      </c>
      <c r="J2539" t="s">
        <v>320</v>
      </c>
    </row>
    <row r="2540" spans="1:10" x14ac:dyDescent="0.25">
      <c r="A2540" t="s">
        <v>186</v>
      </c>
      <c r="B2540">
        <v>0</v>
      </c>
      <c r="C2540">
        <v>1</v>
      </c>
      <c r="D2540" t="s">
        <v>2478</v>
      </c>
      <c r="E2540" t="s">
        <v>2802</v>
      </c>
      <c r="F2540">
        <v>64104.39</v>
      </c>
      <c r="G2540" t="s">
        <v>189</v>
      </c>
      <c r="H2540" t="s">
        <v>187</v>
      </c>
      <c r="I2540" t="s">
        <v>644</v>
      </c>
      <c r="J2540" t="s">
        <v>320</v>
      </c>
    </row>
    <row r="2541" spans="1:10" x14ac:dyDescent="0.25">
      <c r="A2541" t="s">
        <v>186</v>
      </c>
      <c r="B2541">
        <v>0</v>
      </c>
      <c r="C2541">
        <v>1</v>
      </c>
      <c r="D2541" t="s">
        <v>2478</v>
      </c>
      <c r="E2541" t="s">
        <v>2803</v>
      </c>
      <c r="F2541">
        <v>38320.01</v>
      </c>
      <c r="G2541" t="s">
        <v>189</v>
      </c>
      <c r="H2541" t="s">
        <v>187</v>
      </c>
      <c r="I2541" t="s">
        <v>325</v>
      </c>
      <c r="J2541" t="s">
        <v>320</v>
      </c>
    </row>
    <row r="2542" spans="1:10" x14ac:dyDescent="0.25">
      <c r="A2542" t="s">
        <v>186</v>
      </c>
      <c r="B2542">
        <v>0</v>
      </c>
      <c r="C2542">
        <v>1</v>
      </c>
      <c r="D2542" t="s">
        <v>2478</v>
      </c>
      <c r="E2542" t="s">
        <v>2804</v>
      </c>
      <c r="F2542">
        <v>63515.53</v>
      </c>
      <c r="G2542" t="s">
        <v>189</v>
      </c>
      <c r="H2542" t="s">
        <v>187</v>
      </c>
      <c r="I2542" t="s">
        <v>208</v>
      </c>
      <c r="J2542" t="s">
        <v>320</v>
      </c>
    </row>
    <row r="2543" spans="1:10" x14ac:dyDescent="0.25">
      <c r="A2543" t="s">
        <v>186</v>
      </c>
      <c r="B2543">
        <v>0</v>
      </c>
      <c r="C2543">
        <v>1</v>
      </c>
      <c r="D2543" t="s">
        <v>2478</v>
      </c>
      <c r="E2543" t="s">
        <v>2805</v>
      </c>
      <c r="F2543">
        <v>69742.460000000006</v>
      </c>
      <c r="G2543" t="s">
        <v>189</v>
      </c>
      <c r="H2543" t="s">
        <v>187</v>
      </c>
      <c r="I2543" t="s">
        <v>203</v>
      </c>
      <c r="J2543" t="s">
        <v>320</v>
      </c>
    </row>
    <row r="2544" spans="1:10" x14ac:dyDescent="0.25">
      <c r="A2544" t="s">
        <v>186</v>
      </c>
      <c r="B2544">
        <v>0</v>
      </c>
      <c r="C2544">
        <v>1</v>
      </c>
      <c r="D2544" t="s">
        <v>2478</v>
      </c>
      <c r="E2544" t="s">
        <v>2806</v>
      </c>
      <c r="F2544">
        <v>540174.23</v>
      </c>
      <c r="G2544" t="s">
        <v>189</v>
      </c>
      <c r="H2544" t="s">
        <v>187</v>
      </c>
      <c r="I2544" t="s">
        <v>201</v>
      </c>
      <c r="J2544" t="s">
        <v>320</v>
      </c>
    </row>
    <row r="2545" spans="1:10" x14ac:dyDescent="0.25">
      <c r="A2545" t="s">
        <v>186</v>
      </c>
      <c r="B2545">
        <v>0</v>
      </c>
      <c r="C2545">
        <v>1</v>
      </c>
      <c r="D2545" t="s">
        <v>2478</v>
      </c>
      <c r="E2545" t="s">
        <v>2807</v>
      </c>
      <c r="F2545">
        <v>629679.99</v>
      </c>
      <c r="G2545" t="s">
        <v>189</v>
      </c>
      <c r="H2545" t="s">
        <v>187</v>
      </c>
      <c r="I2545" t="s">
        <v>208</v>
      </c>
      <c r="J2545" t="s">
        <v>320</v>
      </c>
    </row>
    <row r="2546" spans="1:10" x14ac:dyDescent="0.25">
      <c r="A2546" t="s">
        <v>186</v>
      </c>
      <c r="B2546">
        <v>0</v>
      </c>
      <c r="C2546">
        <v>1</v>
      </c>
      <c r="D2546" t="s">
        <v>2478</v>
      </c>
      <c r="E2546" t="s">
        <v>2808</v>
      </c>
      <c r="F2546">
        <v>83554.880000000005</v>
      </c>
      <c r="G2546" t="s">
        <v>189</v>
      </c>
      <c r="H2546" t="s">
        <v>187</v>
      </c>
      <c r="I2546" t="s">
        <v>203</v>
      </c>
      <c r="J2546" t="s">
        <v>320</v>
      </c>
    </row>
    <row r="2547" spans="1:10" x14ac:dyDescent="0.25">
      <c r="A2547" t="s">
        <v>186</v>
      </c>
      <c r="B2547">
        <v>0</v>
      </c>
      <c r="C2547">
        <v>1</v>
      </c>
      <c r="D2547" t="s">
        <v>2478</v>
      </c>
      <c r="E2547" t="s">
        <v>2809</v>
      </c>
      <c r="F2547">
        <v>351026.1</v>
      </c>
      <c r="G2547" t="s">
        <v>189</v>
      </c>
      <c r="H2547" t="s">
        <v>319</v>
      </c>
      <c r="I2547" t="s">
        <v>325</v>
      </c>
      <c r="J2547" t="s">
        <v>320</v>
      </c>
    </row>
    <row r="2548" spans="1:10" x14ac:dyDescent="0.25">
      <c r="A2548" t="s">
        <v>186</v>
      </c>
      <c r="B2548">
        <v>0</v>
      </c>
      <c r="C2548">
        <v>1</v>
      </c>
      <c r="D2548" t="s">
        <v>2478</v>
      </c>
      <c r="E2548" t="s">
        <v>2810</v>
      </c>
      <c r="F2548">
        <v>374249.64</v>
      </c>
      <c r="G2548" t="s">
        <v>189</v>
      </c>
      <c r="H2548" t="s">
        <v>187</v>
      </c>
      <c r="I2548" t="s">
        <v>628</v>
      </c>
      <c r="J2548" t="s">
        <v>320</v>
      </c>
    </row>
    <row r="2549" spans="1:10" x14ac:dyDescent="0.25">
      <c r="A2549" t="s">
        <v>186</v>
      </c>
      <c r="B2549">
        <v>0</v>
      </c>
      <c r="C2549">
        <v>1</v>
      </c>
      <c r="D2549" t="s">
        <v>2478</v>
      </c>
      <c r="E2549" t="s">
        <v>2811</v>
      </c>
      <c r="F2549">
        <v>213902.76</v>
      </c>
      <c r="G2549" t="s">
        <v>189</v>
      </c>
      <c r="H2549" t="s">
        <v>187</v>
      </c>
      <c r="I2549" t="s">
        <v>333</v>
      </c>
      <c r="J2549" t="s">
        <v>320</v>
      </c>
    </row>
    <row r="2550" spans="1:10" x14ac:dyDescent="0.25">
      <c r="A2550" t="s">
        <v>186</v>
      </c>
      <c r="B2550">
        <v>0</v>
      </c>
      <c r="C2550">
        <v>1</v>
      </c>
      <c r="D2550" t="s">
        <v>2478</v>
      </c>
      <c r="E2550" t="s">
        <v>2812</v>
      </c>
      <c r="F2550">
        <v>405956.58</v>
      </c>
      <c r="G2550" t="s">
        <v>189</v>
      </c>
      <c r="H2550" t="s">
        <v>187</v>
      </c>
      <c r="I2550" t="s">
        <v>208</v>
      </c>
      <c r="J2550" t="s">
        <v>320</v>
      </c>
    </row>
    <row r="2551" spans="1:10" x14ac:dyDescent="0.25">
      <c r="A2551" t="s">
        <v>186</v>
      </c>
      <c r="B2551">
        <v>0</v>
      </c>
      <c r="C2551">
        <v>1</v>
      </c>
      <c r="D2551" t="s">
        <v>2478</v>
      </c>
      <c r="E2551" t="s">
        <v>2813</v>
      </c>
      <c r="F2551">
        <v>787995.93</v>
      </c>
      <c r="G2551" t="s">
        <v>189</v>
      </c>
      <c r="H2551" t="s">
        <v>195</v>
      </c>
      <c r="I2551" t="s">
        <v>201</v>
      </c>
      <c r="J2551" t="s">
        <v>320</v>
      </c>
    </row>
    <row r="2552" spans="1:10" x14ac:dyDescent="0.25">
      <c r="A2552" t="s">
        <v>186</v>
      </c>
      <c r="B2552">
        <v>0</v>
      </c>
      <c r="C2552">
        <v>1</v>
      </c>
      <c r="D2552" t="s">
        <v>2478</v>
      </c>
      <c r="E2552" t="s">
        <v>2814</v>
      </c>
      <c r="F2552">
        <v>444894.34</v>
      </c>
      <c r="G2552" t="s">
        <v>189</v>
      </c>
      <c r="H2552" t="s">
        <v>187</v>
      </c>
      <c r="I2552" t="s">
        <v>628</v>
      </c>
      <c r="J2552" t="s">
        <v>320</v>
      </c>
    </row>
    <row r="2553" spans="1:10" x14ac:dyDescent="0.25">
      <c r="A2553" t="s">
        <v>186</v>
      </c>
      <c r="B2553">
        <v>0</v>
      </c>
      <c r="C2553">
        <v>1</v>
      </c>
      <c r="D2553" t="s">
        <v>2478</v>
      </c>
      <c r="E2553" t="s">
        <v>2815</v>
      </c>
      <c r="F2553">
        <v>175586.92</v>
      </c>
      <c r="G2553" t="s">
        <v>189</v>
      </c>
      <c r="H2553" t="s">
        <v>614</v>
      </c>
      <c r="I2553" t="s">
        <v>602</v>
      </c>
      <c r="J2553" t="s">
        <v>320</v>
      </c>
    </row>
    <row r="2554" spans="1:10" x14ac:dyDescent="0.25">
      <c r="A2554" t="s">
        <v>186</v>
      </c>
      <c r="B2554">
        <v>0</v>
      </c>
      <c r="C2554">
        <v>1</v>
      </c>
      <c r="D2554" t="s">
        <v>2478</v>
      </c>
      <c r="E2554" t="s">
        <v>2816</v>
      </c>
      <c r="F2554">
        <v>73966.98</v>
      </c>
      <c r="G2554" t="s">
        <v>189</v>
      </c>
      <c r="H2554" t="s">
        <v>187</v>
      </c>
      <c r="I2554" t="s">
        <v>208</v>
      </c>
      <c r="J2554" t="s">
        <v>320</v>
      </c>
    </row>
    <row r="2555" spans="1:10" x14ac:dyDescent="0.25">
      <c r="A2555" t="s">
        <v>186</v>
      </c>
      <c r="B2555">
        <v>0</v>
      </c>
      <c r="C2555">
        <v>1</v>
      </c>
      <c r="D2555" t="s">
        <v>2478</v>
      </c>
      <c r="E2555" t="s">
        <v>2817</v>
      </c>
      <c r="F2555">
        <v>63971.77</v>
      </c>
      <c r="G2555" t="s">
        <v>189</v>
      </c>
      <c r="H2555" t="s">
        <v>187</v>
      </c>
      <c r="I2555" t="s">
        <v>628</v>
      </c>
      <c r="J2555" t="s">
        <v>320</v>
      </c>
    </row>
    <row r="2556" spans="1:10" x14ac:dyDescent="0.25">
      <c r="A2556" t="s">
        <v>186</v>
      </c>
      <c r="B2556">
        <v>0</v>
      </c>
      <c r="C2556">
        <v>1</v>
      </c>
      <c r="D2556" t="s">
        <v>2478</v>
      </c>
      <c r="E2556" t="s">
        <v>2818</v>
      </c>
      <c r="F2556">
        <v>51419.17</v>
      </c>
      <c r="G2556" t="s">
        <v>189</v>
      </c>
      <c r="H2556" t="s">
        <v>187</v>
      </c>
      <c r="I2556" t="s">
        <v>208</v>
      </c>
      <c r="J2556" t="s">
        <v>320</v>
      </c>
    </row>
    <row r="2557" spans="1:10" x14ac:dyDescent="0.25">
      <c r="A2557" t="s">
        <v>186</v>
      </c>
      <c r="B2557">
        <v>0</v>
      </c>
      <c r="C2557">
        <v>1</v>
      </c>
      <c r="D2557" t="s">
        <v>2478</v>
      </c>
      <c r="E2557" t="s">
        <v>2819</v>
      </c>
      <c r="F2557">
        <v>96045.48</v>
      </c>
      <c r="G2557" t="s">
        <v>189</v>
      </c>
      <c r="H2557" t="s">
        <v>319</v>
      </c>
      <c r="I2557" t="s">
        <v>333</v>
      </c>
      <c r="J2557" t="s">
        <v>320</v>
      </c>
    </row>
    <row r="2558" spans="1:10" x14ac:dyDescent="0.25">
      <c r="A2558" t="s">
        <v>186</v>
      </c>
      <c r="B2558">
        <v>0</v>
      </c>
      <c r="C2558">
        <v>1</v>
      </c>
      <c r="D2558" t="s">
        <v>2478</v>
      </c>
      <c r="E2558" t="s">
        <v>2820</v>
      </c>
      <c r="F2558">
        <v>157299.09</v>
      </c>
      <c r="G2558" t="s">
        <v>189</v>
      </c>
      <c r="H2558" t="s">
        <v>187</v>
      </c>
      <c r="I2558" t="s">
        <v>325</v>
      </c>
      <c r="J2558" t="s">
        <v>320</v>
      </c>
    </row>
    <row r="2559" spans="1:10" x14ac:dyDescent="0.25">
      <c r="A2559" t="s">
        <v>186</v>
      </c>
      <c r="B2559">
        <v>0</v>
      </c>
      <c r="C2559">
        <v>1</v>
      </c>
      <c r="D2559" t="s">
        <v>2478</v>
      </c>
      <c r="E2559" t="s">
        <v>2821</v>
      </c>
      <c r="F2559">
        <v>111907.08</v>
      </c>
      <c r="G2559" t="s">
        <v>189</v>
      </c>
      <c r="H2559" t="s">
        <v>195</v>
      </c>
      <c r="I2559" t="s">
        <v>628</v>
      </c>
      <c r="J2559" t="s">
        <v>320</v>
      </c>
    </row>
    <row r="2560" spans="1:10" x14ac:dyDescent="0.25">
      <c r="A2560" t="s">
        <v>186</v>
      </c>
      <c r="B2560">
        <v>0</v>
      </c>
      <c r="C2560">
        <v>1</v>
      </c>
      <c r="D2560" t="s">
        <v>2478</v>
      </c>
      <c r="E2560" t="s">
        <v>2822</v>
      </c>
      <c r="F2560">
        <v>201478.95</v>
      </c>
      <c r="G2560" t="s">
        <v>189</v>
      </c>
      <c r="H2560" t="s">
        <v>187</v>
      </c>
      <c r="I2560" t="s">
        <v>628</v>
      </c>
      <c r="J2560" t="s">
        <v>320</v>
      </c>
    </row>
    <row r="2561" spans="1:10" x14ac:dyDescent="0.25">
      <c r="A2561" t="s">
        <v>186</v>
      </c>
      <c r="B2561">
        <v>0</v>
      </c>
      <c r="C2561">
        <v>1</v>
      </c>
      <c r="D2561" t="s">
        <v>2478</v>
      </c>
      <c r="E2561" t="s">
        <v>2823</v>
      </c>
      <c r="F2561">
        <v>412079.78</v>
      </c>
      <c r="G2561" t="s">
        <v>189</v>
      </c>
      <c r="H2561" t="s">
        <v>187</v>
      </c>
      <c r="I2561" t="s">
        <v>208</v>
      </c>
      <c r="J2561" t="s">
        <v>320</v>
      </c>
    </row>
    <row r="2562" spans="1:10" x14ac:dyDescent="0.25">
      <c r="A2562" t="s">
        <v>186</v>
      </c>
      <c r="B2562">
        <v>0</v>
      </c>
      <c r="C2562">
        <v>1</v>
      </c>
      <c r="D2562" t="s">
        <v>2478</v>
      </c>
      <c r="E2562" t="s">
        <v>2824</v>
      </c>
      <c r="F2562">
        <v>224620.52</v>
      </c>
      <c r="G2562" t="s">
        <v>189</v>
      </c>
      <c r="H2562" t="s">
        <v>187</v>
      </c>
      <c r="I2562" t="s">
        <v>628</v>
      </c>
      <c r="J2562" t="s">
        <v>320</v>
      </c>
    </row>
    <row r="2563" spans="1:10" x14ac:dyDescent="0.25">
      <c r="A2563" t="s">
        <v>186</v>
      </c>
      <c r="B2563">
        <v>0</v>
      </c>
      <c r="C2563">
        <v>1</v>
      </c>
      <c r="D2563" t="s">
        <v>2478</v>
      </c>
      <c r="E2563" t="s">
        <v>2825</v>
      </c>
      <c r="F2563">
        <v>262295.34999999998</v>
      </c>
      <c r="G2563" t="s">
        <v>189</v>
      </c>
      <c r="H2563" t="s">
        <v>187</v>
      </c>
      <c r="I2563" t="s">
        <v>208</v>
      </c>
      <c r="J2563" t="s">
        <v>320</v>
      </c>
    </row>
    <row r="2564" spans="1:10" x14ac:dyDescent="0.25">
      <c r="A2564" t="s">
        <v>186</v>
      </c>
      <c r="B2564">
        <v>0</v>
      </c>
      <c r="C2564">
        <v>1</v>
      </c>
      <c r="D2564" t="s">
        <v>2478</v>
      </c>
      <c r="E2564" t="s">
        <v>2826</v>
      </c>
      <c r="F2564">
        <v>335815.48</v>
      </c>
      <c r="G2564" t="s">
        <v>189</v>
      </c>
      <c r="H2564" t="s">
        <v>187</v>
      </c>
      <c r="I2564" t="s">
        <v>325</v>
      </c>
      <c r="J2564" t="s">
        <v>320</v>
      </c>
    </row>
    <row r="2565" spans="1:10" x14ac:dyDescent="0.25">
      <c r="A2565" t="s">
        <v>186</v>
      </c>
      <c r="B2565">
        <v>0</v>
      </c>
      <c r="C2565">
        <v>1</v>
      </c>
      <c r="D2565" t="s">
        <v>2478</v>
      </c>
      <c r="E2565" t="s">
        <v>2827</v>
      </c>
      <c r="F2565">
        <v>332207</v>
      </c>
      <c r="G2565" t="s">
        <v>189</v>
      </c>
      <c r="H2565" t="s">
        <v>187</v>
      </c>
      <c r="I2565" t="s">
        <v>208</v>
      </c>
      <c r="J2565" t="s">
        <v>320</v>
      </c>
    </row>
    <row r="2566" spans="1:10" x14ac:dyDescent="0.25">
      <c r="A2566" t="s">
        <v>186</v>
      </c>
      <c r="B2566">
        <v>0</v>
      </c>
      <c r="C2566">
        <v>1</v>
      </c>
      <c r="D2566" t="s">
        <v>2478</v>
      </c>
      <c r="E2566" t="s">
        <v>2828</v>
      </c>
      <c r="F2566">
        <v>199681.58</v>
      </c>
      <c r="G2566" t="s">
        <v>189</v>
      </c>
      <c r="H2566" t="s">
        <v>187</v>
      </c>
      <c r="I2566" t="s">
        <v>628</v>
      </c>
      <c r="J2566" t="s">
        <v>320</v>
      </c>
    </row>
    <row r="2567" spans="1:10" x14ac:dyDescent="0.25">
      <c r="A2567" t="s">
        <v>186</v>
      </c>
      <c r="B2567">
        <v>0</v>
      </c>
      <c r="C2567">
        <v>1</v>
      </c>
      <c r="D2567" t="s">
        <v>2478</v>
      </c>
      <c r="E2567" t="s">
        <v>2829</v>
      </c>
      <c r="F2567">
        <v>162140.5</v>
      </c>
      <c r="G2567" t="s">
        <v>189</v>
      </c>
      <c r="H2567" t="s">
        <v>187</v>
      </c>
      <c r="I2567" t="s">
        <v>325</v>
      </c>
      <c r="J2567" t="s">
        <v>320</v>
      </c>
    </row>
    <row r="2568" spans="1:10" x14ac:dyDescent="0.25">
      <c r="A2568" t="s">
        <v>186</v>
      </c>
      <c r="B2568">
        <v>0</v>
      </c>
      <c r="C2568">
        <v>1</v>
      </c>
      <c r="D2568" t="s">
        <v>2478</v>
      </c>
      <c r="E2568" t="s">
        <v>2830</v>
      </c>
      <c r="F2568">
        <v>375011.03</v>
      </c>
      <c r="G2568" t="s">
        <v>189</v>
      </c>
      <c r="H2568" t="s">
        <v>187</v>
      </c>
      <c r="I2568" t="s">
        <v>203</v>
      </c>
      <c r="J2568" t="s">
        <v>320</v>
      </c>
    </row>
    <row r="2569" spans="1:10" x14ac:dyDescent="0.25">
      <c r="A2569" t="s">
        <v>186</v>
      </c>
      <c r="B2569">
        <v>0</v>
      </c>
      <c r="C2569">
        <v>1</v>
      </c>
      <c r="D2569" t="s">
        <v>2478</v>
      </c>
      <c r="E2569" t="s">
        <v>2831</v>
      </c>
      <c r="F2569">
        <v>202458.72</v>
      </c>
      <c r="G2569" t="s">
        <v>189</v>
      </c>
      <c r="H2569" t="s">
        <v>187</v>
      </c>
      <c r="I2569" t="s">
        <v>628</v>
      </c>
      <c r="J2569" t="s">
        <v>320</v>
      </c>
    </row>
    <row r="2570" spans="1:10" x14ac:dyDescent="0.25">
      <c r="A2570" t="s">
        <v>186</v>
      </c>
      <c r="B2570">
        <v>0</v>
      </c>
      <c r="C2570">
        <v>1</v>
      </c>
      <c r="D2570" t="s">
        <v>2478</v>
      </c>
      <c r="E2570" t="s">
        <v>2832</v>
      </c>
      <c r="F2570">
        <v>414399.46</v>
      </c>
      <c r="G2570" t="s">
        <v>189</v>
      </c>
      <c r="H2570" t="s">
        <v>187</v>
      </c>
      <c r="I2570" t="s">
        <v>208</v>
      </c>
      <c r="J2570" t="s">
        <v>320</v>
      </c>
    </row>
    <row r="2571" spans="1:10" x14ac:dyDescent="0.25">
      <c r="A2571" t="s">
        <v>186</v>
      </c>
      <c r="B2571">
        <v>0</v>
      </c>
      <c r="C2571">
        <v>1</v>
      </c>
      <c r="D2571" t="s">
        <v>2478</v>
      </c>
      <c r="E2571" t="s">
        <v>2833</v>
      </c>
      <c r="F2571">
        <v>538265.56000000006</v>
      </c>
      <c r="G2571" t="s">
        <v>189</v>
      </c>
      <c r="H2571" t="s">
        <v>187</v>
      </c>
      <c r="I2571" t="s">
        <v>628</v>
      </c>
      <c r="J2571" t="s">
        <v>320</v>
      </c>
    </row>
    <row r="2572" spans="1:10" x14ac:dyDescent="0.25">
      <c r="A2572" t="s">
        <v>186</v>
      </c>
      <c r="B2572">
        <v>0</v>
      </c>
      <c r="C2572">
        <v>1</v>
      </c>
      <c r="D2572" t="s">
        <v>2478</v>
      </c>
      <c r="E2572" t="s">
        <v>2834</v>
      </c>
      <c r="F2572">
        <v>279591.34999999998</v>
      </c>
      <c r="G2572" t="s">
        <v>189</v>
      </c>
      <c r="H2572" t="s">
        <v>187</v>
      </c>
      <c r="I2572" t="s">
        <v>325</v>
      </c>
      <c r="J2572" t="s">
        <v>320</v>
      </c>
    </row>
    <row r="2573" spans="1:10" x14ac:dyDescent="0.25">
      <c r="A2573" t="s">
        <v>186</v>
      </c>
      <c r="B2573">
        <v>0</v>
      </c>
      <c r="C2573">
        <v>1</v>
      </c>
      <c r="D2573" t="s">
        <v>2478</v>
      </c>
      <c r="E2573" t="s">
        <v>2835</v>
      </c>
      <c r="F2573">
        <v>432926.95</v>
      </c>
      <c r="G2573" t="s">
        <v>189</v>
      </c>
      <c r="H2573" t="s">
        <v>187</v>
      </c>
      <c r="I2573" t="s">
        <v>208</v>
      </c>
      <c r="J2573" t="s">
        <v>320</v>
      </c>
    </row>
    <row r="2574" spans="1:10" x14ac:dyDescent="0.25">
      <c r="A2574" t="s">
        <v>186</v>
      </c>
      <c r="B2574">
        <v>0</v>
      </c>
      <c r="C2574">
        <v>1</v>
      </c>
      <c r="D2574" t="s">
        <v>2478</v>
      </c>
      <c r="E2574" t="s">
        <v>2836</v>
      </c>
      <c r="F2574">
        <v>56956</v>
      </c>
      <c r="G2574" t="s">
        <v>189</v>
      </c>
      <c r="H2574" t="s">
        <v>187</v>
      </c>
      <c r="I2574" t="s">
        <v>628</v>
      </c>
      <c r="J2574" t="s">
        <v>320</v>
      </c>
    </row>
    <row r="2575" spans="1:10" x14ac:dyDescent="0.25">
      <c r="A2575" t="s">
        <v>186</v>
      </c>
      <c r="B2575">
        <v>0</v>
      </c>
      <c r="C2575">
        <v>1</v>
      </c>
      <c r="D2575" t="s">
        <v>2478</v>
      </c>
      <c r="E2575" t="s">
        <v>2837</v>
      </c>
      <c r="F2575">
        <v>117290.57</v>
      </c>
      <c r="G2575" t="s">
        <v>189</v>
      </c>
      <c r="H2575" t="s">
        <v>187</v>
      </c>
      <c r="I2575" t="s">
        <v>203</v>
      </c>
      <c r="J2575" t="s">
        <v>320</v>
      </c>
    </row>
    <row r="2576" spans="1:10" x14ac:dyDescent="0.25">
      <c r="A2576" t="s">
        <v>186</v>
      </c>
      <c r="B2576">
        <v>0</v>
      </c>
      <c r="C2576">
        <v>1</v>
      </c>
      <c r="D2576" t="s">
        <v>2478</v>
      </c>
      <c r="E2576" t="s">
        <v>2838</v>
      </c>
      <c r="F2576">
        <v>180754.45</v>
      </c>
      <c r="G2576" t="s">
        <v>189</v>
      </c>
      <c r="H2576" t="s">
        <v>187</v>
      </c>
      <c r="I2576" t="s">
        <v>208</v>
      </c>
      <c r="J2576" t="s">
        <v>320</v>
      </c>
    </row>
    <row r="2577" spans="1:10" x14ac:dyDescent="0.25">
      <c r="A2577" t="s">
        <v>186</v>
      </c>
      <c r="B2577">
        <v>0</v>
      </c>
      <c r="C2577">
        <v>1</v>
      </c>
      <c r="D2577" t="s">
        <v>2478</v>
      </c>
      <c r="E2577" t="s">
        <v>2839</v>
      </c>
      <c r="F2577">
        <v>180388.07</v>
      </c>
      <c r="G2577" t="s">
        <v>189</v>
      </c>
      <c r="H2577" t="s">
        <v>195</v>
      </c>
      <c r="I2577" t="s">
        <v>628</v>
      </c>
      <c r="J2577" t="s">
        <v>320</v>
      </c>
    </row>
    <row r="2578" spans="1:10" x14ac:dyDescent="0.25">
      <c r="A2578" t="s">
        <v>186</v>
      </c>
      <c r="B2578">
        <v>0</v>
      </c>
      <c r="C2578">
        <v>1</v>
      </c>
      <c r="D2578" t="s">
        <v>2478</v>
      </c>
      <c r="E2578" t="s">
        <v>2840</v>
      </c>
      <c r="F2578">
        <v>329951.02</v>
      </c>
      <c r="G2578" t="s">
        <v>189</v>
      </c>
      <c r="H2578" t="s">
        <v>187</v>
      </c>
      <c r="I2578" t="s">
        <v>208</v>
      </c>
      <c r="J2578" t="s">
        <v>320</v>
      </c>
    </row>
    <row r="2579" spans="1:10" x14ac:dyDescent="0.25">
      <c r="A2579" t="s">
        <v>186</v>
      </c>
      <c r="B2579">
        <v>0</v>
      </c>
      <c r="C2579">
        <v>1</v>
      </c>
      <c r="D2579" t="s">
        <v>2478</v>
      </c>
      <c r="E2579" t="s">
        <v>2841</v>
      </c>
      <c r="F2579">
        <v>998571.97</v>
      </c>
      <c r="G2579" t="s">
        <v>189</v>
      </c>
      <c r="H2579" t="s">
        <v>187</v>
      </c>
      <c r="I2579" t="s">
        <v>208</v>
      </c>
      <c r="J2579" t="s">
        <v>320</v>
      </c>
    </row>
    <row r="2580" spans="1:10" x14ac:dyDescent="0.25">
      <c r="A2580" t="s">
        <v>186</v>
      </c>
      <c r="B2580">
        <v>0</v>
      </c>
      <c r="C2580">
        <v>1</v>
      </c>
      <c r="D2580" t="s">
        <v>2478</v>
      </c>
      <c r="E2580" t="s">
        <v>2842</v>
      </c>
      <c r="F2580">
        <v>142340.78</v>
      </c>
      <c r="G2580" t="s">
        <v>189</v>
      </c>
      <c r="H2580" t="s">
        <v>187</v>
      </c>
      <c r="I2580" t="s">
        <v>208</v>
      </c>
      <c r="J2580" t="s">
        <v>320</v>
      </c>
    </row>
    <row r="2581" spans="1:10" x14ac:dyDescent="0.25">
      <c r="A2581" t="s">
        <v>186</v>
      </c>
      <c r="B2581">
        <v>0</v>
      </c>
      <c r="C2581">
        <v>1</v>
      </c>
      <c r="D2581" t="s">
        <v>2478</v>
      </c>
      <c r="E2581" t="s">
        <v>2843</v>
      </c>
      <c r="F2581">
        <v>258056.11</v>
      </c>
      <c r="G2581" t="s">
        <v>189</v>
      </c>
      <c r="H2581" t="s">
        <v>187</v>
      </c>
      <c r="I2581" t="s">
        <v>208</v>
      </c>
      <c r="J2581" t="s">
        <v>320</v>
      </c>
    </row>
    <row r="2582" spans="1:10" x14ac:dyDescent="0.25">
      <c r="A2582" t="s">
        <v>186</v>
      </c>
      <c r="B2582">
        <v>0</v>
      </c>
      <c r="C2582">
        <v>1</v>
      </c>
      <c r="D2582" t="s">
        <v>2478</v>
      </c>
      <c r="E2582" t="s">
        <v>2844</v>
      </c>
      <c r="F2582">
        <v>68712.17</v>
      </c>
      <c r="G2582" t="s">
        <v>189</v>
      </c>
      <c r="H2582" t="s">
        <v>187</v>
      </c>
      <c r="I2582" t="s">
        <v>628</v>
      </c>
      <c r="J2582" t="s">
        <v>320</v>
      </c>
    </row>
    <row r="2583" spans="1:10" x14ac:dyDescent="0.25">
      <c r="A2583" t="s">
        <v>186</v>
      </c>
      <c r="B2583">
        <v>0</v>
      </c>
      <c r="C2583">
        <v>1</v>
      </c>
      <c r="D2583" t="s">
        <v>2478</v>
      </c>
      <c r="E2583" t="s">
        <v>2845</v>
      </c>
      <c r="F2583">
        <v>88122.36</v>
      </c>
      <c r="G2583" t="s">
        <v>189</v>
      </c>
      <c r="H2583" t="s">
        <v>187</v>
      </c>
      <c r="I2583" t="s">
        <v>336</v>
      </c>
      <c r="J2583" t="s">
        <v>320</v>
      </c>
    </row>
    <row r="2584" spans="1:10" x14ac:dyDescent="0.25">
      <c r="A2584" t="s">
        <v>186</v>
      </c>
      <c r="B2584">
        <v>0</v>
      </c>
      <c r="C2584">
        <v>1</v>
      </c>
      <c r="D2584" t="s">
        <v>2478</v>
      </c>
      <c r="E2584" t="s">
        <v>2846</v>
      </c>
      <c r="F2584">
        <v>289101.09000000003</v>
      </c>
      <c r="G2584" t="s">
        <v>189</v>
      </c>
      <c r="H2584" t="s">
        <v>187</v>
      </c>
      <c r="I2584" t="s">
        <v>201</v>
      </c>
      <c r="J2584" t="s">
        <v>320</v>
      </c>
    </row>
    <row r="2585" spans="1:10" x14ac:dyDescent="0.25">
      <c r="A2585" t="s">
        <v>186</v>
      </c>
      <c r="B2585">
        <v>0</v>
      </c>
      <c r="C2585">
        <v>1</v>
      </c>
      <c r="D2585" t="s">
        <v>2478</v>
      </c>
      <c r="E2585" t="s">
        <v>2847</v>
      </c>
      <c r="F2585">
        <v>254483.52</v>
      </c>
      <c r="G2585" t="s">
        <v>189</v>
      </c>
      <c r="H2585" t="s">
        <v>187</v>
      </c>
      <c r="I2585" t="s">
        <v>628</v>
      </c>
      <c r="J2585" t="s">
        <v>320</v>
      </c>
    </row>
    <row r="2586" spans="1:10" x14ac:dyDescent="0.25">
      <c r="A2586" t="s">
        <v>186</v>
      </c>
      <c r="B2586">
        <v>0</v>
      </c>
      <c r="C2586">
        <v>1</v>
      </c>
      <c r="D2586" t="s">
        <v>2478</v>
      </c>
      <c r="E2586" t="s">
        <v>2848</v>
      </c>
      <c r="F2586">
        <v>316325.65999999997</v>
      </c>
      <c r="G2586" t="s">
        <v>189</v>
      </c>
      <c r="H2586" t="s">
        <v>187</v>
      </c>
      <c r="I2586" t="s">
        <v>628</v>
      </c>
      <c r="J2586" t="s">
        <v>320</v>
      </c>
    </row>
    <row r="2587" spans="1:10" x14ac:dyDescent="0.25">
      <c r="A2587" t="s">
        <v>186</v>
      </c>
      <c r="B2587">
        <v>0</v>
      </c>
      <c r="C2587">
        <v>1</v>
      </c>
      <c r="D2587" t="s">
        <v>2478</v>
      </c>
      <c r="E2587" t="s">
        <v>2849</v>
      </c>
      <c r="F2587">
        <v>183671.51</v>
      </c>
      <c r="G2587" t="s">
        <v>189</v>
      </c>
      <c r="H2587" t="s">
        <v>187</v>
      </c>
      <c r="I2587" t="s">
        <v>201</v>
      </c>
      <c r="J2587" t="s">
        <v>320</v>
      </c>
    </row>
    <row r="2588" spans="1:10" x14ac:dyDescent="0.25">
      <c r="A2588" t="s">
        <v>186</v>
      </c>
      <c r="B2588">
        <v>0</v>
      </c>
      <c r="C2588">
        <v>1</v>
      </c>
      <c r="D2588" t="s">
        <v>2478</v>
      </c>
      <c r="E2588" t="s">
        <v>2850</v>
      </c>
      <c r="F2588">
        <v>372515.92</v>
      </c>
      <c r="G2588" t="s">
        <v>189</v>
      </c>
      <c r="H2588" t="s">
        <v>195</v>
      </c>
      <c r="I2588" t="s">
        <v>644</v>
      </c>
      <c r="J2588" t="s">
        <v>320</v>
      </c>
    </row>
    <row r="2589" spans="1:10" x14ac:dyDescent="0.25">
      <c r="A2589" t="s">
        <v>186</v>
      </c>
      <c r="B2589">
        <v>0</v>
      </c>
      <c r="C2589">
        <v>1</v>
      </c>
      <c r="D2589" t="s">
        <v>2478</v>
      </c>
      <c r="E2589" t="s">
        <v>2851</v>
      </c>
      <c r="F2589">
        <v>330987.03000000003</v>
      </c>
      <c r="G2589" t="s">
        <v>189</v>
      </c>
      <c r="H2589" t="s">
        <v>187</v>
      </c>
      <c r="I2589" t="s">
        <v>628</v>
      </c>
      <c r="J2589" t="s">
        <v>320</v>
      </c>
    </row>
    <row r="2590" spans="1:10" x14ac:dyDescent="0.25">
      <c r="A2590" t="s">
        <v>186</v>
      </c>
      <c r="B2590">
        <v>0</v>
      </c>
      <c r="C2590">
        <v>1</v>
      </c>
      <c r="D2590" t="s">
        <v>2478</v>
      </c>
      <c r="E2590" t="s">
        <v>2852</v>
      </c>
      <c r="F2590">
        <v>218294.23</v>
      </c>
      <c r="G2590" t="s">
        <v>189</v>
      </c>
      <c r="H2590" t="s">
        <v>187</v>
      </c>
      <c r="I2590" t="s">
        <v>325</v>
      </c>
      <c r="J2590" t="s">
        <v>320</v>
      </c>
    </row>
    <row r="2591" spans="1:10" x14ac:dyDescent="0.25">
      <c r="A2591" t="s">
        <v>186</v>
      </c>
      <c r="B2591">
        <v>0</v>
      </c>
      <c r="C2591">
        <v>1</v>
      </c>
      <c r="D2591" t="s">
        <v>2478</v>
      </c>
      <c r="E2591" t="s">
        <v>2853</v>
      </c>
      <c r="F2591">
        <v>340144.59</v>
      </c>
      <c r="G2591" t="s">
        <v>189</v>
      </c>
      <c r="H2591" t="s">
        <v>187</v>
      </c>
      <c r="I2591" t="s">
        <v>628</v>
      </c>
      <c r="J2591" t="s">
        <v>320</v>
      </c>
    </row>
    <row r="2592" spans="1:10" x14ac:dyDescent="0.25">
      <c r="A2592" t="s">
        <v>186</v>
      </c>
      <c r="B2592">
        <v>0</v>
      </c>
      <c r="C2592">
        <v>1</v>
      </c>
      <c r="D2592" t="s">
        <v>2478</v>
      </c>
      <c r="E2592" t="s">
        <v>2854</v>
      </c>
      <c r="F2592">
        <v>787713.72</v>
      </c>
      <c r="G2592" t="s">
        <v>189</v>
      </c>
      <c r="H2592" t="s">
        <v>319</v>
      </c>
      <c r="I2592" t="s">
        <v>325</v>
      </c>
      <c r="J2592" t="s">
        <v>320</v>
      </c>
    </row>
    <row r="2593" spans="1:10" x14ac:dyDescent="0.25">
      <c r="A2593" t="s">
        <v>186</v>
      </c>
      <c r="B2593">
        <v>0</v>
      </c>
      <c r="C2593">
        <v>1</v>
      </c>
      <c r="D2593" t="s">
        <v>2478</v>
      </c>
      <c r="E2593" t="s">
        <v>2855</v>
      </c>
      <c r="F2593">
        <v>390687.77</v>
      </c>
      <c r="G2593" t="s">
        <v>189</v>
      </c>
      <c r="H2593" t="s">
        <v>187</v>
      </c>
      <c r="I2593" t="s">
        <v>628</v>
      </c>
      <c r="J2593" t="s">
        <v>320</v>
      </c>
    </row>
    <row r="2594" spans="1:10" x14ac:dyDescent="0.25">
      <c r="A2594" t="s">
        <v>186</v>
      </c>
      <c r="B2594">
        <v>0</v>
      </c>
      <c r="C2594">
        <v>1</v>
      </c>
      <c r="D2594" t="s">
        <v>2478</v>
      </c>
      <c r="E2594" t="s">
        <v>2856</v>
      </c>
      <c r="F2594">
        <v>769069.85</v>
      </c>
      <c r="G2594" t="s">
        <v>189</v>
      </c>
      <c r="H2594" t="s">
        <v>319</v>
      </c>
      <c r="I2594" t="s">
        <v>336</v>
      </c>
      <c r="J2594" t="s">
        <v>320</v>
      </c>
    </row>
    <row r="2595" spans="1:10" x14ac:dyDescent="0.25">
      <c r="A2595" t="s">
        <v>186</v>
      </c>
      <c r="B2595">
        <v>0</v>
      </c>
      <c r="C2595">
        <v>1</v>
      </c>
      <c r="D2595" t="s">
        <v>2478</v>
      </c>
      <c r="E2595" t="s">
        <v>2857</v>
      </c>
      <c r="F2595">
        <v>453944.55</v>
      </c>
      <c r="G2595" t="s">
        <v>189</v>
      </c>
      <c r="H2595" t="s">
        <v>187</v>
      </c>
      <c r="I2595" t="s">
        <v>208</v>
      </c>
      <c r="J2595" t="s">
        <v>320</v>
      </c>
    </row>
    <row r="2596" spans="1:10" x14ac:dyDescent="0.25">
      <c r="A2596" t="s">
        <v>186</v>
      </c>
      <c r="B2596">
        <v>0</v>
      </c>
      <c r="C2596">
        <v>1</v>
      </c>
      <c r="D2596" t="s">
        <v>2478</v>
      </c>
      <c r="E2596" t="s">
        <v>2858</v>
      </c>
      <c r="F2596">
        <v>254561.41</v>
      </c>
      <c r="G2596" t="s">
        <v>189</v>
      </c>
      <c r="H2596" t="s">
        <v>187</v>
      </c>
      <c r="I2596" t="s">
        <v>201</v>
      </c>
      <c r="J2596" t="s">
        <v>320</v>
      </c>
    </row>
    <row r="2597" spans="1:10" x14ac:dyDescent="0.25">
      <c r="A2597" t="s">
        <v>186</v>
      </c>
      <c r="B2597">
        <v>0</v>
      </c>
      <c r="C2597">
        <v>1</v>
      </c>
      <c r="D2597" t="s">
        <v>2478</v>
      </c>
      <c r="E2597" t="s">
        <v>2859</v>
      </c>
      <c r="F2597">
        <v>132858.87</v>
      </c>
      <c r="G2597" t="s">
        <v>189</v>
      </c>
      <c r="H2597" t="s">
        <v>187</v>
      </c>
      <c r="I2597" t="s">
        <v>208</v>
      </c>
      <c r="J2597" t="s">
        <v>320</v>
      </c>
    </row>
    <row r="2598" spans="1:10" x14ac:dyDescent="0.25">
      <c r="A2598" t="s">
        <v>186</v>
      </c>
      <c r="B2598">
        <v>0</v>
      </c>
      <c r="C2598">
        <v>1</v>
      </c>
      <c r="D2598" t="s">
        <v>2478</v>
      </c>
      <c r="E2598" t="s">
        <v>2860</v>
      </c>
      <c r="F2598">
        <v>69236.399999999994</v>
      </c>
      <c r="G2598" t="s">
        <v>189</v>
      </c>
      <c r="H2598" t="s">
        <v>319</v>
      </c>
      <c r="I2598" t="s">
        <v>628</v>
      </c>
      <c r="J2598" t="s">
        <v>320</v>
      </c>
    </row>
    <row r="2599" spans="1:10" x14ac:dyDescent="0.25">
      <c r="A2599" t="s">
        <v>186</v>
      </c>
      <c r="B2599">
        <v>0</v>
      </c>
      <c r="C2599">
        <v>1</v>
      </c>
      <c r="D2599" t="s">
        <v>2478</v>
      </c>
      <c r="E2599" t="s">
        <v>2861</v>
      </c>
      <c r="F2599">
        <v>197333.41</v>
      </c>
      <c r="G2599" t="s">
        <v>189</v>
      </c>
      <c r="H2599" t="s">
        <v>187</v>
      </c>
      <c r="I2599" t="s">
        <v>628</v>
      </c>
      <c r="J2599" t="s">
        <v>320</v>
      </c>
    </row>
    <row r="2600" spans="1:10" x14ac:dyDescent="0.25">
      <c r="A2600" t="s">
        <v>186</v>
      </c>
      <c r="B2600">
        <v>0</v>
      </c>
      <c r="C2600">
        <v>1</v>
      </c>
      <c r="D2600" t="s">
        <v>2478</v>
      </c>
      <c r="E2600" t="s">
        <v>2862</v>
      </c>
      <c r="F2600">
        <v>402977.09</v>
      </c>
      <c r="G2600" t="s">
        <v>189</v>
      </c>
      <c r="H2600" t="s">
        <v>187</v>
      </c>
      <c r="I2600" t="s">
        <v>201</v>
      </c>
      <c r="J2600" t="s">
        <v>320</v>
      </c>
    </row>
    <row r="2601" spans="1:10" x14ac:dyDescent="0.25">
      <c r="A2601" t="s">
        <v>186</v>
      </c>
      <c r="B2601">
        <v>0</v>
      </c>
      <c r="C2601">
        <v>1</v>
      </c>
      <c r="D2601" t="s">
        <v>2478</v>
      </c>
      <c r="E2601" t="s">
        <v>2863</v>
      </c>
      <c r="F2601">
        <v>88156.12</v>
      </c>
      <c r="G2601" t="s">
        <v>189</v>
      </c>
      <c r="H2601" t="s">
        <v>187</v>
      </c>
      <c r="I2601" t="s">
        <v>336</v>
      </c>
      <c r="J2601" t="s">
        <v>320</v>
      </c>
    </row>
    <row r="2602" spans="1:10" x14ac:dyDescent="0.25">
      <c r="A2602" t="s">
        <v>186</v>
      </c>
      <c r="B2602">
        <v>0</v>
      </c>
      <c r="C2602">
        <v>1</v>
      </c>
      <c r="D2602" t="s">
        <v>2478</v>
      </c>
      <c r="E2602" t="s">
        <v>2864</v>
      </c>
      <c r="F2602">
        <v>197665.98</v>
      </c>
      <c r="G2602" t="s">
        <v>189</v>
      </c>
      <c r="H2602" t="s">
        <v>187</v>
      </c>
      <c r="I2602" t="s">
        <v>201</v>
      </c>
      <c r="J2602" t="s">
        <v>320</v>
      </c>
    </row>
    <row r="2603" spans="1:10" x14ac:dyDescent="0.25">
      <c r="A2603" t="s">
        <v>186</v>
      </c>
      <c r="B2603">
        <v>0</v>
      </c>
      <c r="C2603">
        <v>1</v>
      </c>
      <c r="D2603" t="s">
        <v>2478</v>
      </c>
      <c r="E2603" t="s">
        <v>2865</v>
      </c>
      <c r="F2603">
        <v>132504.04</v>
      </c>
      <c r="G2603" t="s">
        <v>189</v>
      </c>
      <c r="H2603" t="s">
        <v>187</v>
      </c>
      <c r="I2603" t="s">
        <v>628</v>
      </c>
      <c r="J2603" t="s">
        <v>320</v>
      </c>
    </row>
    <row r="2604" spans="1:10" x14ac:dyDescent="0.25">
      <c r="A2604" t="s">
        <v>186</v>
      </c>
      <c r="B2604">
        <v>0</v>
      </c>
      <c r="C2604">
        <v>1</v>
      </c>
      <c r="D2604" t="s">
        <v>2478</v>
      </c>
      <c r="E2604" t="s">
        <v>2866</v>
      </c>
      <c r="F2604">
        <v>442599.05</v>
      </c>
      <c r="G2604" t="s">
        <v>189</v>
      </c>
      <c r="H2604" t="s">
        <v>187</v>
      </c>
      <c r="I2604" t="s">
        <v>628</v>
      </c>
      <c r="J2604" t="s">
        <v>320</v>
      </c>
    </row>
    <row r="2605" spans="1:10" x14ac:dyDescent="0.25">
      <c r="A2605" t="s">
        <v>186</v>
      </c>
      <c r="B2605">
        <v>0</v>
      </c>
      <c r="C2605">
        <v>1</v>
      </c>
      <c r="D2605" t="s">
        <v>2478</v>
      </c>
      <c r="E2605" t="s">
        <v>2867</v>
      </c>
      <c r="F2605">
        <v>214795.37</v>
      </c>
      <c r="G2605" t="s">
        <v>189</v>
      </c>
      <c r="H2605" t="s">
        <v>187</v>
      </c>
      <c r="I2605" t="s">
        <v>325</v>
      </c>
      <c r="J2605" t="s">
        <v>320</v>
      </c>
    </row>
    <row r="2606" spans="1:10" x14ac:dyDescent="0.25">
      <c r="A2606" t="s">
        <v>186</v>
      </c>
      <c r="B2606">
        <v>0</v>
      </c>
      <c r="C2606">
        <v>1</v>
      </c>
      <c r="D2606" t="s">
        <v>2478</v>
      </c>
      <c r="E2606" t="s">
        <v>2868</v>
      </c>
      <c r="F2606">
        <v>370485.23</v>
      </c>
      <c r="G2606" t="s">
        <v>189</v>
      </c>
      <c r="H2606" t="s">
        <v>187</v>
      </c>
      <c r="I2606" t="s">
        <v>628</v>
      </c>
      <c r="J2606" t="s">
        <v>320</v>
      </c>
    </row>
    <row r="2607" spans="1:10" x14ac:dyDescent="0.25">
      <c r="A2607" t="s">
        <v>186</v>
      </c>
      <c r="B2607">
        <v>0</v>
      </c>
      <c r="C2607">
        <v>1</v>
      </c>
      <c r="D2607" t="s">
        <v>2478</v>
      </c>
      <c r="E2607" t="s">
        <v>2869</v>
      </c>
      <c r="F2607">
        <v>309171.08</v>
      </c>
      <c r="G2607" t="s">
        <v>189</v>
      </c>
      <c r="H2607" t="s">
        <v>187</v>
      </c>
      <c r="I2607" t="s">
        <v>628</v>
      </c>
      <c r="J2607" t="s">
        <v>320</v>
      </c>
    </row>
    <row r="2608" spans="1:10" x14ac:dyDescent="0.25">
      <c r="A2608" t="s">
        <v>186</v>
      </c>
      <c r="B2608">
        <v>0</v>
      </c>
      <c r="C2608">
        <v>1</v>
      </c>
      <c r="D2608" t="s">
        <v>2478</v>
      </c>
      <c r="E2608" t="s">
        <v>2870</v>
      </c>
      <c r="F2608">
        <v>1185390.32</v>
      </c>
      <c r="G2608" t="s">
        <v>189</v>
      </c>
      <c r="H2608" t="s">
        <v>187</v>
      </c>
      <c r="I2608" t="s">
        <v>628</v>
      </c>
      <c r="J2608" t="s">
        <v>320</v>
      </c>
    </row>
    <row r="2609" spans="1:10" x14ac:dyDescent="0.25">
      <c r="A2609" t="s">
        <v>186</v>
      </c>
      <c r="B2609">
        <v>0</v>
      </c>
      <c r="C2609">
        <v>1</v>
      </c>
      <c r="D2609" t="s">
        <v>2478</v>
      </c>
      <c r="E2609" t="s">
        <v>2871</v>
      </c>
      <c r="F2609">
        <v>302573.45</v>
      </c>
      <c r="G2609" t="s">
        <v>189</v>
      </c>
      <c r="H2609" t="s">
        <v>187</v>
      </c>
      <c r="I2609" t="s">
        <v>628</v>
      </c>
      <c r="J2609" t="s">
        <v>320</v>
      </c>
    </row>
    <row r="2610" spans="1:10" x14ac:dyDescent="0.25">
      <c r="A2610" t="s">
        <v>186</v>
      </c>
      <c r="B2610">
        <v>0</v>
      </c>
      <c r="C2610">
        <v>1</v>
      </c>
      <c r="D2610" t="s">
        <v>2478</v>
      </c>
      <c r="E2610" t="s">
        <v>2872</v>
      </c>
      <c r="F2610">
        <v>277259.51</v>
      </c>
      <c r="G2610" t="s">
        <v>189</v>
      </c>
      <c r="H2610" t="s">
        <v>187</v>
      </c>
      <c r="I2610" t="s">
        <v>208</v>
      </c>
      <c r="J2610" t="s">
        <v>320</v>
      </c>
    </row>
    <row r="2611" spans="1:10" x14ac:dyDescent="0.25">
      <c r="A2611" t="s">
        <v>186</v>
      </c>
      <c r="B2611">
        <v>0</v>
      </c>
      <c r="C2611">
        <v>1</v>
      </c>
      <c r="D2611" t="s">
        <v>2478</v>
      </c>
      <c r="E2611" t="s">
        <v>2873</v>
      </c>
      <c r="F2611">
        <v>103583.99</v>
      </c>
      <c r="G2611" t="s">
        <v>189</v>
      </c>
      <c r="H2611" t="s">
        <v>187</v>
      </c>
      <c r="I2611" t="s">
        <v>628</v>
      </c>
      <c r="J2611" t="s">
        <v>320</v>
      </c>
    </row>
    <row r="2612" spans="1:10" x14ac:dyDescent="0.25">
      <c r="A2612" t="s">
        <v>186</v>
      </c>
      <c r="B2612">
        <v>0</v>
      </c>
      <c r="C2612">
        <v>1</v>
      </c>
      <c r="D2612" t="s">
        <v>2478</v>
      </c>
      <c r="E2612" t="s">
        <v>2874</v>
      </c>
      <c r="F2612">
        <v>76415.78</v>
      </c>
      <c r="G2612" t="s">
        <v>189</v>
      </c>
      <c r="H2612" t="s">
        <v>187</v>
      </c>
      <c r="I2612" t="s">
        <v>628</v>
      </c>
      <c r="J2612" t="s">
        <v>320</v>
      </c>
    </row>
    <row r="2613" spans="1:10" x14ac:dyDescent="0.25">
      <c r="A2613" t="s">
        <v>186</v>
      </c>
      <c r="B2613">
        <v>0</v>
      </c>
      <c r="C2613">
        <v>1</v>
      </c>
      <c r="D2613" t="s">
        <v>2478</v>
      </c>
      <c r="E2613" t="s">
        <v>2875</v>
      </c>
      <c r="F2613">
        <v>117214.24</v>
      </c>
      <c r="G2613" t="s">
        <v>189</v>
      </c>
      <c r="H2613" t="s">
        <v>187</v>
      </c>
      <c r="I2613" t="s">
        <v>333</v>
      </c>
      <c r="J2613" t="s">
        <v>320</v>
      </c>
    </row>
    <row r="2614" spans="1:10" x14ac:dyDescent="0.25">
      <c r="A2614" t="s">
        <v>186</v>
      </c>
      <c r="B2614">
        <v>0</v>
      </c>
      <c r="C2614">
        <v>1</v>
      </c>
      <c r="D2614" t="s">
        <v>2478</v>
      </c>
      <c r="E2614" t="s">
        <v>2876</v>
      </c>
      <c r="F2614">
        <v>56622.400000000001</v>
      </c>
      <c r="G2614" t="s">
        <v>189</v>
      </c>
      <c r="H2614" t="s">
        <v>187</v>
      </c>
      <c r="I2614" t="s">
        <v>201</v>
      </c>
      <c r="J2614" t="s">
        <v>320</v>
      </c>
    </row>
    <row r="2615" spans="1:10" x14ac:dyDescent="0.25">
      <c r="A2615" t="s">
        <v>186</v>
      </c>
      <c r="B2615">
        <v>0</v>
      </c>
      <c r="C2615">
        <v>1</v>
      </c>
      <c r="D2615" t="s">
        <v>2478</v>
      </c>
      <c r="E2615" t="s">
        <v>2877</v>
      </c>
      <c r="F2615">
        <v>40979.15</v>
      </c>
      <c r="G2615" t="s">
        <v>189</v>
      </c>
      <c r="H2615" t="s">
        <v>187</v>
      </c>
      <c r="I2615" t="s">
        <v>644</v>
      </c>
      <c r="J2615" t="s">
        <v>320</v>
      </c>
    </row>
    <row r="2616" spans="1:10" x14ac:dyDescent="0.25">
      <c r="A2616" t="s">
        <v>186</v>
      </c>
      <c r="B2616">
        <v>0</v>
      </c>
      <c r="C2616">
        <v>1</v>
      </c>
      <c r="D2616" t="s">
        <v>2478</v>
      </c>
      <c r="E2616" t="s">
        <v>2878</v>
      </c>
      <c r="F2616">
        <v>389447.31</v>
      </c>
      <c r="G2616" t="s">
        <v>189</v>
      </c>
      <c r="H2616" t="s">
        <v>187</v>
      </c>
      <c r="I2616" t="s">
        <v>325</v>
      </c>
      <c r="J2616" t="s">
        <v>320</v>
      </c>
    </row>
    <row r="2617" spans="1:10" x14ac:dyDescent="0.25">
      <c r="A2617" t="s">
        <v>186</v>
      </c>
      <c r="B2617">
        <v>0</v>
      </c>
      <c r="C2617">
        <v>1</v>
      </c>
      <c r="D2617" t="s">
        <v>2478</v>
      </c>
      <c r="E2617" t="s">
        <v>2879</v>
      </c>
      <c r="F2617">
        <v>195048.59</v>
      </c>
      <c r="G2617" t="s">
        <v>189</v>
      </c>
      <c r="H2617" t="s">
        <v>187</v>
      </c>
      <c r="I2617" t="s">
        <v>208</v>
      </c>
      <c r="J2617" t="s">
        <v>320</v>
      </c>
    </row>
    <row r="2618" spans="1:10" x14ac:dyDescent="0.25">
      <c r="A2618" t="s">
        <v>186</v>
      </c>
      <c r="B2618">
        <v>0</v>
      </c>
      <c r="C2618">
        <v>1</v>
      </c>
      <c r="D2618" t="s">
        <v>2478</v>
      </c>
      <c r="E2618" t="s">
        <v>2880</v>
      </c>
      <c r="F2618">
        <v>1612694.29</v>
      </c>
      <c r="G2618" t="s">
        <v>189</v>
      </c>
      <c r="H2618" t="s">
        <v>187</v>
      </c>
      <c r="I2618" t="s">
        <v>325</v>
      </c>
      <c r="J2618" t="s">
        <v>320</v>
      </c>
    </row>
    <row r="2619" spans="1:10" x14ac:dyDescent="0.25">
      <c r="A2619" t="s">
        <v>186</v>
      </c>
      <c r="B2619">
        <v>0</v>
      </c>
      <c r="C2619">
        <v>1</v>
      </c>
      <c r="D2619" t="s">
        <v>2478</v>
      </c>
      <c r="E2619" t="s">
        <v>2881</v>
      </c>
      <c r="F2619">
        <v>345557.73</v>
      </c>
      <c r="G2619" t="s">
        <v>189</v>
      </c>
      <c r="H2619" t="s">
        <v>187</v>
      </c>
      <c r="I2619" t="s">
        <v>201</v>
      </c>
      <c r="J2619" t="s">
        <v>320</v>
      </c>
    </row>
    <row r="2620" spans="1:10" x14ac:dyDescent="0.25">
      <c r="A2620" t="s">
        <v>186</v>
      </c>
      <c r="B2620">
        <v>0</v>
      </c>
      <c r="C2620">
        <v>1</v>
      </c>
      <c r="D2620" t="s">
        <v>2478</v>
      </c>
      <c r="E2620" t="s">
        <v>2882</v>
      </c>
      <c r="F2620">
        <v>67376.34</v>
      </c>
      <c r="G2620" t="s">
        <v>189</v>
      </c>
      <c r="H2620" t="s">
        <v>187</v>
      </c>
      <c r="I2620" t="s">
        <v>628</v>
      </c>
      <c r="J2620" t="s">
        <v>320</v>
      </c>
    </row>
    <row r="2621" spans="1:10" x14ac:dyDescent="0.25">
      <c r="A2621" t="s">
        <v>186</v>
      </c>
      <c r="B2621">
        <v>0</v>
      </c>
      <c r="C2621">
        <v>1</v>
      </c>
      <c r="D2621" t="s">
        <v>2478</v>
      </c>
      <c r="E2621" t="s">
        <v>2883</v>
      </c>
      <c r="F2621">
        <v>58229.64</v>
      </c>
      <c r="G2621" t="s">
        <v>189</v>
      </c>
      <c r="H2621" t="s">
        <v>187</v>
      </c>
      <c r="I2621" t="s">
        <v>201</v>
      </c>
      <c r="J2621" t="s">
        <v>320</v>
      </c>
    </row>
    <row r="2622" spans="1:10" x14ac:dyDescent="0.25">
      <c r="A2622" t="s">
        <v>186</v>
      </c>
      <c r="B2622">
        <v>0</v>
      </c>
      <c r="C2622">
        <v>1</v>
      </c>
      <c r="D2622" t="s">
        <v>2478</v>
      </c>
      <c r="E2622" t="s">
        <v>2884</v>
      </c>
      <c r="F2622">
        <v>334135.43</v>
      </c>
      <c r="G2622" t="s">
        <v>189</v>
      </c>
      <c r="H2622" t="s">
        <v>187</v>
      </c>
      <c r="I2622" t="s">
        <v>336</v>
      </c>
      <c r="J2622" t="s">
        <v>320</v>
      </c>
    </row>
    <row r="2623" spans="1:10" x14ac:dyDescent="0.25">
      <c r="A2623" t="s">
        <v>186</v>
      </c>
      <c r="B2623">
        <v>0</v>
      </c>
      <c r="C2623">
        <v>1</v>
      </c>
      <c r="D2623" t="s">
        <v>2478</v>
      </c>
      <c r="E2623" t="s">
        <v>2885</v>
      </c>
      <c r="F2623">
        <v>86559.29</v>
      </c>
      <c r="G2623" t="s">
        <v>189</v>
      </c>
      <c r="H2623" t="s">
        <v>187</v>
      </c>
      <c r="I2623" t="s">
        <v>333</v>
      </c>
      <c r="J2623" t="s">
        <v>320</v>
      </c>
    </row>
    <row r="2624" spans="1:10" x14ac:dyDescent="0.25">
      <c r="A2624" t="s">
        <v>186</v>
      </c>
      <c r="B2624">
        <v>0</v>
      </c>
      <c r="C2624">
        <v>1</v>
      </c>
      <c r="D2624" t="s">
        <v>2478</v>
      </c>
      <c r="E2624" t="s">
        <v>2886</v>
      </c>
      <c r="F2624">
        <v>327781.33</v>
      </c>
      <c r="G2624" t="s">
        <v>189</v>
      </c>
      <c r="H2624" t="s">
        <v>187</v>
      </c>
      <c r="I2624" t="s">
        <v>628</v>
      </c>
      <c r="J2624" t="s">
        <v>320</v>
      </c>
    </row>
    <row r="2625" spans="1:10" x14ac:dyDescent="0.25">
      <c r="A2625" t="s">
        <v>186</v>
      </c>
      <c r="B2625">
        <v>0</v>
      </c>
      <c r="C2625">
        <v>1</v>
      </c>
      <c r="D2625" t="s">
        <v>2478</v>
      </c>
      <c r="E2625" t="s">
        <v>2887</v>
      </c>
      <c r="F2625">
        <v>273436.84000000003</v>
      </c>
      <c r="G2625" t="s">
        <v>189</v>
      </c>
      <c r="H2625" t="s">
        <v>187</v>
      </c>
      <c r="I2625" t="s">
        <v>208</v>
      </c>
      <c r="J2625" t="s">
        <v>320</v>
      </c>
    </row>
    <row r="2626" spans="1:10" x14ac:dyDescent="0.25">
      <c r="A2626" t="s">
        <v>186</v>
      </c>
      <c r="B2626">
        <v>0</v>
      </c>
      <c r="C2626">
        <v>1</v>
      </c>
      <c r="D2626" t="s">
        <v>2478</v>
      </c>
      <c r="E2626" t="s">
        <v>2888</v>
      </c>
      <c r="F2626">
        <v>68383.48</v>
      </c>
      <c r="G2626" t="s">
        <v>189</v>
      </c>
      <c r="H2626" t="s">
        <v>187</v>
      </c>
      <c r="I2626" t="s">
        <v>325</v>
      </c>
      <c r="J2626" t="s">
        <v>320</v>
      </c>
    </row>
    <row r="2627" spans="1:10" x14ac:dyDescent="0.25">
      <c r="A2627" t="s">
        <v>186</v>
      </c>
      <c r="B2627">
        <v>1</v>
      </c>
      <c r="C2627">
        <v>1</v>
      </c>
      <c r="D2627" t="s">
        <v>2478</v>
      </c>
      <c r="E2627" t="s">
        <v>2889</v>
      </c>
      <c r="F2627">
        <v>48929.02</v>
      </c>
      <c r="G2627" t="s">
        <v>189</v>
      </c>
      <c r="H2627" t="s">
        <v>208</v>
      </c>
      <c r="I2627" t="s">
        <v>208</v>
      </c>
      <c r="J2627" t="s">
        <v>320</v>
      </c>
    </row>
    <row r="2628" spans="1:10" x14ac:dyDescent="0.25">
      <c r="A2628" t="s">
        <v>186</v>
      </c>
      <c r="B2628">
        <v>1</v>
      </c>
      <c r="C2628">
        <v>1</v>
      </c>
      <c r="D2628" t="s">
        <v>2478</v>
      </c>
      <c r="E2628" t="s">
        <v>2890</v>
      </c>
      <c r="F2628">
        <v>26237.27</v>
      </c>
      <c r="G2628" t="s">
        <v>189</v>
      </c>
      <c r="H2628" t="s">
        <v>628</v>
      </c>
      <c r="I2628" t="s">
        <v>325</v>
      </c>
      <c r="J2628" t="s">
        <v>320</v>
      </c>
    </row>
    <row r="2629" spans="1:10" x14ac:dyDescent="0.25">
      <c r="A2629" t="s">
        <v>186</v>
      </c>
      <c r="B2629">
        <v>1</v>
      </c>
      <c r="C2629">
        <v>1</v>
      </c>
      <c r="D2629" t="s">
        <v>2478</v>
      </c>
      <c r="E2629" t="s">
        <v>2891</v>
      </c>
      <c r="F2629">
        <v>23759.48</v>
      </c>
      <c r="G2629" t="s">
        <v>189</v>
      </c>
      <c r="H2629" t="s">
        <v>628</v>
      </c>
      <c r="I2629" t="s">
        <v>201</v>
      </c>
      <c r="J2629" t="s">
        <v>320</v>
      </c>
    </row>
    <row r="2630" spans="1:10" x14ac:dyDescent="0.25">
      <c r="A2630" t="s">
        <v>186</v>
      </c>
      <c r="B2630">
        <v>1</v>
      </c>
      <c r="C2630">
        <v>1</v>
      </c>
      <c r="D2630" t="s">
        <v>2478</v>
      </c>
      <c r="E2630" t="s">
        <v>2892</v>
      </c>
      <c r="F2630">
        <v>29015.49</v>
      </c>
      <c r="G2630" t="s">
        <v>189</v>
      </c>
      <c r="H2630" t="s">
        <v>628</v>
      </c>
      <c r="I2630" t="s">
        <v>628</v>
      </c>
      <c r="J2630" t="s">
        <v>320</v>
      </c>
    </row>
    <row r="2631" spans="1:10" x14ac:dyDescent="0.25">
      <c r="A2631" t="s">
        <v>186</v>
      </c>
      <c r="B2631">
        <v>1</v>
      </c>
      <c r="C2631">
        <v>1</v>
      </c>
      <c r="D2631" t="s">
        <v>2478</v>
      </c>
      <c r="E2631" t="s">
        <v>2893</v>
      </c>
      <c r="F2631">
        <v>24774.35</v>
      </c>
      <c r="G2631" t="s">
        <v>189</v>
      </c>
      <c r="H2631" t="s">
        <v>203</v>
      </c>
      <c r="I2631" t="s">
        <v>628</v>
      </c>
      <c r="J2631" t="s">
        <v>320</v>
      </c>
    </row>
    <row r="2632" spans="1:10" x14ac:dyDescent="0.25">
      <c r="A2632" t="s">
        <v>186</v>
      </c>
      <c r="B2632">
        <v>1</v>
      </c>
      <c r="C2632">
        <v>1</v>
      </c>
      <c r="D2632" t="s">
        <v>2478</v>
      </c>
      <c r="E2632" t="s">
        <v>2894</v>
      </c>
      <c r="F2632">
        <v>339837.31</v>
      </c>
      <c r="G2632" t="s">
        <v>189</v>
      </c>
      <c r="H2632" t="s">
        <v>628</v>
      </c>
      <c r="I2632" t="s">
        <v>333</v>
      </c>
      <c r="J2632" t="s">
        <v>320</v>
      </c>
    </row>
    <row r="2633" spans="1:10" x14ac:dyDescent="0.25">
      <c r="A2633" t="s">
        <v>186</v>
      </c>
      <c r="B2633">
        <v>1</v>
      </c>
      <c r="C2633">
        <v>1</v>
      </c>
      <c r="D2633" t="s">
        <v>2478</v>
      </c>
      <c r="E2633" t="s">
        <v>2895</v>
      </c>
      <c r="F2633">
        <v>107129.71</v>
      </c>
      <c r="G2633" t="s">
        <v>189</v>
      </c>
      <c r="H2633" t="s">
        <v>203</v>
      </c>
      <c r="I2633" t="s">
        <v>628</v>
      </c>
      <c r="J2633" t="s">
        <v>320</v>
      </c>
    </row>
    <row r="2634" spans="1:10" x14ac:dyDescent="0.25">
      <c r="A2634" t="s">
        <v>186</v>
      </c>
      <c r="B2634">
        <v>1</v>
      </c>
      <c r="C2634">
        <v>1</v>
      </c>
      <c r="D2634" t="s">
        <v>2478</v>
      </c>
      <c r="E2634" t="s">
        <v>2896</v>
      </c>
      <c r="F2634">
        <v>143750.99</v>
      </c>
      <c r="G2634" t="s">
        <v>189</v>
      </c>
      <c r="H2634" t="s">
        <v>628</v>
      </c>
      <c r="I2634" t="s">
        <v>628</v>
      </c>
      <c r="J2634" t="s">
        <v>320</v>
      </c>
    </row>
    <row r="2635" spans="1:10" x14ac:dyDescent="0.25">
      <c r="A2635" t="s">
        <v>186</v>
      </c>
      <c r="B2635">
        <v>1</v>
      </c>
      <c r="C2635">
        <v>1</v>
      </c>
      <c r="D2635" t="s">
        <v>2478</v>
      </c>
      <c r="E2635" t="s">
        <v>2897</v>
      </c>
      <c r="F2635">
        <v>128468.37</v>
      </c>
      <c r="G2635" t="s">
        <v>189</v>
      </c>
      <c r="H2635" t="s">
        <v>325</v>
      </c>
      <c r="I2635" t="s">
        <v>333</v>
      </c>
      <c r="J2635" t="s">
        <v>320</v>
      </c>
    </row>
    <row r="2636" spans="1:10" x14ac:dyDescent="0.25">
      <c r="A2636" t="s">
        <v>186</v>
      </c>
      <c r="B2636">
        <v>1</v>
      </c>
      <c r="C2636">
        <v>1</v>
      </c>
      <c r="D2636" t="s">
        <v>2478</v>
      </c>
      <c r="E2636" t="s">
        <v>2898</v>
      </c>
      <c r="F2636">
        <v>42965.53</v>
      </c>
      <c r="G2636" t="s">
        <v>189</v>
      </c>
      <c r="H2636" t="s">
        <v>208</v>
      </c>
      <c r="I2636" t="s">
        <v>208</v>
      </c>
      <c r="J2636" t="s">
        <v>320</v>
      </c>
    </row>
    <row r="2637" spans="1:10" x14ac:dyDescent="0.25">
      <c r="A2637" t="s">
        <v>186</v>
      </c>
      <c r="B2637">
        <v>1</v>
      </c>
      <c r="C2637">
        <v>1</v>
      </c>
      <c r="D2637" t="s">
        <v>2478</v>
      </c>
      <c r="E2637" t="s">
        <v>2899</v>
      </c>
      <c r="F2637">
        <v>150877.91</v>
      </c>
      <c r="G2637" t="s">
        <v>189</v>
      </c>
      <c r="H2637" t="s">
        <v>203</v>
      </c>
      <c r="I2637" t="s">
        <v>628</v>
      </c>
      <c r="J2637" t="s">
        <v>320</v>
      </c>
    </row>
    <row r="2638" spans="1:10" x14ac:dyDescent="0.25">
      <c r="A2638" t="s">
        <v>186</v>
      </c>
      <c r="B2638">
        <v>1</v>
      </c>
      <c r="C2638">
        <v>1</v>
      </c>
      <c r="D2638" t="s">
        <v>2478</v>
      </c>
      <c r="E2638" t="s">
        <v>2900</v>
      </c>
      <c r="F2638">
        <v>58494.34</v>
      </c>
      <c r="G2638" t="s">
        <v>189</v>
      </c>
      <c r="H2638" t="s">
        <v>203</v>
      </c>
      <c r="I2638" t="s">
        <v>201</v>
      </c>
      <c r="J2638" t="s">
        <v>320</v>
      </c>
    </row>
    <row r="2639" spans="1:10" x14ac:dyDescent="0.25">
      <c r="A2639" t="s">
        <v>186</v>
      </c>
      <c r="B2639">
        <v>1</v>
      </c>
      <c r="C2639">
        <v>1</v>
      </c>
      <c r="D2639" t="s">
        <v>2478</v>
      </c>
      <c r="E2639" t="s">
        <v>2901</v>
      </c>
      <c r="F2639">
        <v>68271.59</v>
      </c>
      <c r="G2639" t="s">
        <v>189</v>
      </c>
      <c r="H2639" t="s">
        <v>203</v>
      </c>
      <c r="I2639" t="s">
        <v>628</v>
      </c>
      <c r="J2639" t="s">
        <v>320</v>
      </c>
    </row>
    <row r="2640" spans="1:10" x14ac:dyDescent="0.25">
      <c r="A2640" t="s">
        <v>186</v>
      </c>
      <c r="B2640">
        <v>1</v>
      </c>
      <c r="C2640">
        <v>1</v>
      </c>
      <c r="D2640" t="s">
        <v>2478</v>
      </c>
      <c r="E2640" t="s">
        <v>2902</v>
      </c>
      <c r="F2640">
        <v>129001.33</v>
      </c>
      <c r="G2640" t="s">
        <v>189</v>
      </c>
      <c r="H2640" t="s">
        <v>203</v>
      </c>
      <c r="I2640" t="s">
        <v>628</v>
      </c>
      <c r="J2640" t="s">
        <v>320</v>
      </c>
    </row>
    <row r="2641" spans="1:10" x14ac:dyDescent="0.25">
      <c r="A2641" t="s">
        <v>186</v>
      </c>
      <c r="B2641">
        <v>1</v>
      </c>
      <c r="C2641">
        <v>1</v>
      </c>
      <c r="D2641" t="s">
        <v>2478</v>
      </c>
      <c r="E2641" t="s">
        <v>2903</v>
      </c>
      <c r="F2641">
        <v>50400.2</v>
      </c>
      <c r="G2641" t="s">
        <v>189</v>
      </c>
      <c r="H2641" t="s">
        <v>203</v>
      </c>
      <c r="I2641" t="s">
        <v>333</v>
      </c>
      <c r="J2641" t="s">
        <v>320</v>
      </c>
    </row>
    <row r="2642" spans="1:10" x14ac:dyDescent="0.25">
      <c r="A2642" t="s">
        <v>186</v>
      </c>
      <c r="B2642">
        <v>1</v>
      </c>
      <c r="C2642">
        <v>1</v>
      </c>
      <c r="D2642" t="s">
        <v>2478</v>
      </c>
      <c r="E2642" t="s">
        <v>2904</v>
      </c>
      <c r="F2642">
        <v>100773.8</v>
      </c>
      <c r="G2642" t="s">
        <v>189</v>
      </c>
      <c r="H2642" t="s">
        <v>208</v>
      </c>
      <c r="I2642" t="s">
        <v>325</v>
      </c>
      <c r="J2642" t="s">
        <v>320</v>
      </c>
    </row>
    <row r="2643" spans="1:10" x14ac:dyDescent="0.25">
      <c r="A2643" t="s">
        <v>186</v>
      </c>
      <c r="B2643">
        <v>1</v>
      </c>
      <c r="C2643">
        <v>1</v>
      </c>
      <c r="D2643" t="s">
        <v>2478</v>
      </c>
      <c r="E2643" t="s">
        <v>2905</v>
      </c>
      <c r="F2643">
        <v>30309.02</v>
      </c>
      <c r="G2643" t="s">
        <v>189</v>
      </c>
      <c r="H2643" t="s">
        <v>203</v>
      </c>
      <c r="I2643" t="s">
        <v>628</v>
      </c>
      <c r="J2643" t="s">
        <v>320</v>
      </c>
    </row>
    <row r="2644" spans="1:10" x14ac:dyDescent="0.25">
      <c r="A2644" t="s">
        <v>186</v>
      </c>
      <c r="B2644">
        <v>1</v>
      </c>
      <c r="C2644">
        <v>1</v>
      </c>
      <c r="D2644" t="s">
        <v>2478</v>
      </c>
      <c r="E2644" t="s">
        <v>2906</v>
      </c>
      <c r="F2644">
        <v>147160.73000000001</v>
      </c>
      <c r="G2644" t="s">
        <v>189</v>
      </c>
      <c r="H2644" t="s">
        <v>203</v>
      </c>
      <c r="I2644" t="s">
        <v>628</v>
      </c>
      <c r="J2644" t="s">
        <v>320</v>
      </c>
    </row>
    <row r="2645" spans="1:10" x14ac:dyDescent="0.25">
      <c r="A2645" t="s">
        <v>186</v>
      </c>
      <c r="B2645">
        <v>1</v>
      </c>
      <c r="C2645">
        <v>1</v>
      </c>
      <c r="D2645" t="s">
        <v>2478</v>
      </c>
      <c r="E2645" t="s">
        <v>2907</v>
      </c>
      <c r="F2645">
        <v>118775.22</v>
      </c>
      <c r="G2645" t="s">
        <v>189</v>
      </c>
      <c r="H2645" t="s">
        <v>203</v>
      </c>
      <c r="I2645" t="s">
        <v>628</v>
      </c>
      <c r="J2645" t="s">
        <v>320</v>
      </c>
    </row>
    <row r="2646" spans="1:10" x14ac:dyDescent="0.25">
      <c r="A2646" t="s">
        <v>186</v>
      </c>
      <c r="B2646">
        <v>1</v>
      </c>
      <c r="C2646">
        <v>1</v>
      </c>
      <c r="D2646" t="s">
        <v>2478</v>
      </c>
      <c r="E2646" t="s">
        <v>2908</v>
      </c>
      <c r="F2646">
        <v>120133.24</v>
      </c>
      <c r="G2646" t="s">
        <v>189</v>
      </c>
      <c r="H2646" t="s">
        <v>628</v>
      </c>
      <c r="I2646" t="s">
        <v>208</v>
      </c>
      <c r="J2646" t="s">
        <v>320</v>
      </c>
    </row>
    <row r="2647" spans="1:10" x14ac:dyDescent="0.25">
      <c r="A2647" t="s">
        <v>186</v>
      </c>
      <c r="B2647">
        <v>1</v>
      </c>
      <c r="C2647">
        <v>1</v>
      </c>
      <c r="D2647" t="s">
        <v>2478</v>
      </c>
      <c r="E2647" t="s">
        <v>2909</v>
      </c>
      <c r="F2647">
        <v>95933.63</v>
      </c>
      <c r="G2647" t="s">
        <v>189</v>
      </c>
      <c r="H2647" t="s">
        <v>208</v>
      </c>
      <c r="I2647" t="s">
        <v>208</v>
      </c>
      <c r="J2647" t="s">
        <v>320</v>
      </c>
    </row>
    <row r="2648" spans="1:10" x14ac:dyDescent="0.25">
      <c r="A2648" t="s">
        <v>186</v>
      </c>
      <c r="B2648">
        <v>1</v>
      </c>
      <c r="C2648">
        <v>1</v>
      </c>
      <c r="D2648" t="s">
        <v>2478</v>
      </c>
      <c r="E2648" t="s">
        <v>2910</v>
      </c>
      <c r="F2648">
        <v>48373.96</v>
      </c>
      <c r="G2648" t="s">
        <v>189</v>
      </c>
      <c r="H2648" t="s">
        <v>208</v>
      </c>
      <c r="I2648" t="s">
        <v>628</v>
      </c>
      <c r="J2648" t="s">
        <v>320</v>
      </c>
    </row>
    <row r="2649" spans="1:10" x14ac:dyDescent="0.25">
      <c r="A2649" t="s">
        <v>186</v>
      </c>
      <c r="B2649">
        <v>1</v>
      </c>
      <c r="C2649">
        <v>1</v>
      </c>
      <c r="D2649" t="s">
        <v>2478</v>
      </c>
      <c r="E2649" t="s">
        <v>2911</v>
      </c>
      <c r="F2649">
        <v>504653.46</v>
      </c>
      <c r="G2649" t="s">
        <v>189</v>
      </c>
      <c r="H2649" t="s">
        <v>628</v>
      </c>
      <c r="I2649" t="s">
        <v>628</v>
      </c>
      <c r="J2649" t="s">
        <v>320</v>
      </c>
    </row>
    <row r="2650" spans="1:10" x14ac:dyDescent="0.25">
      <c r="A2650" t="s">
        <v>186</v>
      </c>
      <c r="B2650">
        <v>1</v>
      </c>
      <c r="C2650">
        <v>1</v>
      </c>
      <c r="D2650" t="s">
        <v>2478</v>
      </c>
      <c r="E2650" t="s">
        <v>2912</v>
      </c>
      <c r="F2650">
        <v>21015.77</v>
      </c>
      <c r="G2650" t="s">
        <v>189</v>
      </c>
      <c r="H2650" t="s">
        <v>588</v>
      </c>
      <c r="I2650" t="s">
        <v>333</v>
      </c>
      <c r="J2650" t="s">
        <v>320</v>
      </c>
    </row>
    <row r="2651" spans="1:10" x14ac:dyDescent="0.25">
      <c r="A2651" t="s">
        <v>186</v>
      </c>
      <c r="B2651">
        <v>1</v>
      </c>
      <c r="C2651">
        <v>1</v>
      </c>
      <c r="D2651" t="s">
        <v>2478</v>
      </c>
      <c r="E2651" t="s">
        <v>2913</v>
      </c>
      <c r="F2651">
        <v>112760.6</v>
      </c>
      <c r="G2651" t="s">
        <v>189</v>
      </c>
      <c r="H2651" t="s">
        <v>628</v>
      </c>
      <c r="I2651" t="s">
        <v>628</v>
      </c>
      <c r="J2651" t="s">
        <v>320</v>
      </c>
    </row>
    <row r="2652" spans="1:10" x14ac:dyDescent="0.25">
      <c r="A2652" t="s">
        <v>186</v>
      </c>
      <c r="B2652">
        <v>1</v>
      </c>
      <c r="C2652">
        <v>1</v>
      </c>
      <c r="D2652" t="s">
        <v>2478</v>
      </c>
      <c r="E2652" t="s">
        <v>2914</v>
      </c>
      <c r="F2652">
        <v>114205.14</v>
      </c>
      <c r="G2652" t="s">
        <v>189</v>
      </c>
      <c r="H2652" t="s">
        <v>203</v>
      </c>
      <c r="I2652" t="s">
        <v>208</v>
      </c>
      <c r="J2652" t="s">
        <v>320</v>
      </c>
    </row>
    <row r="2653" spans="1:10" x14ac:dyDescent="0.25">
      <c r="A2653" t="s">
        <v>186</v>
      </c>
      <c r="B2653">
        <v>1</v>
      </c>
      <c r="C2653">
        <v>1</v>
      </c>
      <c r="D2653" t="s">
        <v>2478</v>
      </c>
      <c r="E2653" t="s">
        <v>2915</v>
      </c>
      <c r="F2653">
        <v>82745.919999999998</v>
      </c>
      <c r="G2653" t="s">
        <v>189</v>
      </c>
      <c r="H2653" t="s">
        <v>203</v>
      </c>
      <c r="I2653" t="s">
        <v>208</v>
      </c>
      <c r="J2653" t="s">
        <v>320</v>
      </c>
    </row>
    <row r="2654" spans="1:10" x14ac:dyDescent="0.25">
      <c r="A2654" t="s">
        <v>186</v>
      </c>
      <c r="B2654">
        <v>1</v>
      </c>
      <c r="C2654">
        <v>1</v>
      </c>
      <c r="D2654" t="s">
        <v>2478</v>
      </c>
      <c r="E2654" t="s">
        <v>2916</v>
      </c>
      <c r="F2654">
        <v>156624.51</v>
      </c>
      <c r="G2654" t="s">
        <v>189</v>
      </c>
      <c r="H2654" t="s">
        <v>203</v>
      </c>
      <c r="I2654" t="s">
        <v>333</v>
      </c>
      <c r="J2654" t="s">
        <v>320</v>
      </c>
    </row>
    <row r="2655" spans="1:10" x14ac:dyDescent="0.25">
      <c r="A2655" t="s">
        <v>186</v>
      </c>
      <c r="B2655">
        <v>1</v>
      </c>
      <c r="C2655">
        <v>1</v>
      </c>
      <c r="D2655" t="s">
        <v>2478</v>
      </c>
      <c r="E2655" t="s">
        <v>2917</v>
      </c>
      <c r="F2655">
        <v>46290.44</v>
      </c>
      <c r="G2655" t="s">
        <v>189</v>
      </c>
      <c r="H2655" t="s">
        <v>644</v>
      </c>
      <c r="I2655" t="s">
        <v>201</v>
      </c>
      <c r="J2655" t="s">
        <v>320</v>
      </c>
    </row>
    <row r="2656" spans="1:10" x14ac:dyDescent="0.25">
      <c r="A2656" t="s">
        <v>186</v>
      </c>
      <c r="B2656">
        <v>1</v>
      </c>
      <c r="C2656">
        <v>1</v>
      </c>
      <c r="D2656" t="s">
        <v>2478</v>
      </c>
      <c r="E2656" t="s">
        <v>2918</v>
      </c>
      <c r="F2656">
        <v>22602.61</v>
      </c>
      <c r="G2656" t="s">
        <v>189</v>
      </c>
      <c r="H2656" t="s">
        <v>628</v>
      </c>
      <c r="I2656" t="s">
        <v>628</v>
      </c>
      <c r="J2656" t="s">
        <v>320</v>
      </c>
    </row>
    <row r="2657" spans="1:10" x14ac:dyDescent="0.25">
      <c r="A2657" t="s">
        <v>186</v>
      </c>
      <c r="B2657">
        <v>1</v>
      </c>
      <c r="C2657">
        <v>1</v>
      </c>
      <c r="D2657" t="s">
        <v>2478</v>
      </c>
      <c r="E2657" t="s">
        <v>2919</v>
      </c>
      <c r="F2657">
        <v>116295.86</v>
      </c>
      <c r="G2657" t="s">
        <v>189</v>
      </c>
      <c r="H2657" t="s">
        <v>208</v>
      </c>
      <c r="I2657" t="s">
        <v>208</v>
      </c>
      <c r="J2657" t="s">
        <v>320</v>
      </c>
    </row>
    <row r="2658" spans="1:10" x14ac:dyDescent="0.25">
      <c r="A2658" t="s">
        <v>186</v>
      </c>
      <c r="B2658">
        <v>1</v>
      </c>
      <c r="C2658">
        <v>1</v>
      </c>
      <c r="D2658" t="s">
        <v>2478</v>
      </c>
      <c r="E2658" t="s">
        <v>2920</v>
      </c>
      <c r="F2658">
        <v>90685.22</v>
      </c>
      <c r="G2658" t="s">
        <v>189</v>
      </c>
      <c r="H2658" t="s">
        <v>203</v>
      </c>
      <c r="I2658" t="s">
        <v>628</v>
      </c>
      <c r="J2658" t="s">
        <v>320</v>
      </c>
    </row>
    <row r="2659" spans="1:10" x14ac:dyDescent="0.25">
      <c r="A2659" t="s">
        <v>186</v>
      </c>
      <c r="B2659">
        <v>1</v>
      </c>
      <c r="C2659">
        <v>1</v>
      </c>
      <c r="D2659" t="s">
        <v>2478</v>
      </c>
      <c r="E2659" t="s">
        <v>2921</v>
      </c>
      <c r="F2659">
        <v>223944.36</v>
      </c>
      <c r="G2659" t="s">
        <v>189</v>
      </c>
      <c r="H2659" t="s">
        <v>203</v>
      </c>
      <c r="I2659" t="s">
        <v>203</v>
      </c>
      <c r="J2659" t="s">
        <v>320</v>
      </c>
    </row>
    <row r="2660" spans="1:10" x14ac:dyDescent="0.25">
      <c r="A2660" t="s">
        <v>186</v>
      </c>
      <c r="B2660">
        <v>1</v>
      </c>
      <c r="C2660">
        <v>1</v>
      </c>
      <c r="D2660" t="s">
        <v>2478</v>
      </c>
      <c r="E2660" t="s">
        <v>2922</v>
      </c>
      <c r="F2660">
        <v>128364.39</v>
      </c>
      <c r="G2660" t="s">
        <v>189</v>
      </c>
      <c r="H2660" t="s">
        <v>336</v>
      </c>
      <c r="I2660" t="s">
        <v>628</v>
      </c>
      <c r="J2660" t="s">
        <v>320</v>
      </c>
    </row>
    <row r="2661" spans="1:10" x14ac:dyDescent="0.25">
      <c r="A2661" t="s">
        <v>186</v>
      </c>
      <c r="B2661">
        <v>1</v>
      </c>
      <c r="C2661">
        <v>1</v>
      </c>
      <c r="D2661" t="s">
        <v>2478</v>
      </c>
      <c r="E2661" t="s">
        <v>2923</v>
      </c>
      <c r="F2661">
        <v>35359.440000000002</v>
      </c>
      <c r="G2661" t="s">
        <v>189</v>
      </c>
      <c r="H2661" t="s">
        <v>628</v>
      </c>
      <c r="I2661" t="s">
        <v>208</v>
      </c>
      <c r="J2661" t="s">
        <v>320</v>
      </c>
    </row>
    <row r="2662" spans="1:10" x14ac:dyDescent="0.25">
      <c r="A2662" t="s">
        <v>186</v>
      </c>
      <c r="B2662">
        <v>1</v>
      </c>
      <c r="C2662">
        <v>1</v>
      </c>
      <c r="D2662" t="s">
        <v>2478</v>
      </c>
      <c r="E2662" t="s">
        <v>2924</v>
      </c>
      <c r="F2662">
        <v>16416.61</v>
      </c>
      <c r="G2662" t="s">
        <v>189</v>
      </c>
      <c r="H2662" t="s">
        <v>203</v>
      </c>
      <c r="I2662" t="s">
        <v>201</v>
      </c>
      <c r="J2662" t="s">
        <v>320</v>
      </c>
    </row>
    <row r="2663" spans="1:10" x14ac:dyDescent="0.25">
      <c r="A2663" t="s">
        <v>186</v>
      </c>
      <c r="B2663">
        <v>1</v>
      </c>
      <c r="C2663">
        <v>1</v>
      </c>
      <c r="D2663" t="s">
        <v>2478</v>
      </c>
      <c r="E2663" t="s">
        <v>2925</v>
      </c>
      <c r="F2663">
        <v>80507.520000000004</v>
      </c>
      <c r="G2663" t="s">
        <v>189</v>
      </c>
      <c r="H2663" t="s">
        <v>203</v>
      </c>
      <c r="I2663" t="s">
        <v>208</v>
      </c>
      <c r="J2663" t="s">
        <v>320</v>
      </c>
    </row>
    <row r="2664" spans="1:10" x14ac:dyDescent="0.25">
      <c r="A2664" t="s">
        <v>186</v>
      </c>
      <c r="B2664">
        <v>1</v>
      </c>
      <c r="C2664">
        <v>1</v>
      </c>
      <c r="D2664" t="s">
        <v>2478</v>
      </c>
      <c r="E2664" t="s">
        <v>2926</v>
      </c>
      <c r="F2664">
        <v>210665.71</v>
      </c>
      <c r="G2664" t="s">
        <v>189</v>
      </c>
      <c r="H2664" t="s">
        <v>292</v>
      </c>
      <c r="I2664" t="s">
        <v>336</v>
      </c>
      <c r="J2664" t="s">
        <v>320</v>
      </c>
    </row>
    <row r="2665" spans="1:10" x14ac:dyDescent="0.25">
      <c r="A2665" t="s">
        <v>186</v>
      </c>
      <c r="B2665">
        <v>1</v>
      </c>
      <c r="C2665">
        <v>1</v>
      </c>
      <c r="D2665" t="s">
        <v>2478</v>
      </c>
      <c r="E2665" t="s">
        <v>2927</v>
      </c>
      <c r="F2665">
        <v>191963.16</v>
      </c>
      <c r="G2665" t="s">
        <v>189</v>
      </c>
      <c r="H2665" t="s">
        <v>205</v>
      </c>
      <c r="I2665" t="s">
        <v>201</v>
      </c>
      <c r="J2665" t="s">
        <v>320</v>
      </c>
    </row>
    <row r="2666" spans="1:10" x14ac:dyDescent="0.25">
      <c r="A2666" t="s">
        <v>186</v>
      </c>
      <c r="B2666">
        <v>1</v>
      </c>
      <c r="C2666">
        <v>1</v>
      </c>
      <c r="D2666" t="s">
        <v>2478</v>
      </c>
      <c r="E2666" t="s">
        <v>2928</v>
      </c>
      <c r="F2666">
        <v>217566.28</v>
      </c>
      <c r="G2666" t="s">
        <v>189</v>
      </c>
      <c r="H2666" t="s">
        <v>208</v>
      </c>
      <c r="I2666" t="s">
        <v>208</v>
      </c>
      <c r="J2666" t="s">
        <v>320</v>
      </c>
    </row>
    <row r="2667" spans="1:10" x14ac:dyDescent="0.25">
      <c r="A2667" t="s">
        <v>186</v>
      </c>
      <c r="B2667">
        <v>1</v>
      </c>
      <c r="C2667">
        <v>1</v>
      </c>
      <c r="D2667" t="s">
        <v>2478</v>
      </c>
      <c r="E2667" t="s">
        <v>2929</v>
      </c>
      <c r="F2667">
        <v>63127.29</v>
      </c>
      <c r="G2667" t="s">
        <v>189</v>
      </c>
      <c r="H2667" t="s">
        <v>201</v>
      </c>
      <c r="I2667" t="s">
        <v>333</v>
      </c>
      <c r="J2667" t="s">
        <v>320</v>
      </c>
    </row>
    <row r="2668" spans="1:10" x14ac:dyDescent="0.25">
      <c r="A2668" t="s">
        <v>186</v>
      </c>
      <c r="B2668">
        <v>1</v>
      </c>
      <c r="C2668">
        <v>1</v>
      </c>
      <c r="D2668" t="s">
        <v>2478</v>
      </c>
      <c r="E2668" t="s">
        <v>2930</v>
      </c>
      <c r="F2668">
        <v>124767.88</v>
      </c>
      <c r="G2668" t="s">
        <v>189</v>
      </c>
      <c r="H2668" t="s">
        <v>208</v>
      </c>
      <c r="I2668" t="s">
        <v>325</v>
      </c>
      <c r="J2668" t="s">
        <v>320</v>
      </c>
    </row>
    <row r="2669" spans="1:10" x14ac:dyDescent="0.25">
      <c r="A2669" t="s">
        <v>186</v>
      </c>
      <c r="B2669">
        <v>1</v>
      </c>
      <c r="C2669">
        <v>1</v>
      </c>
      <c r="D2669" t="s">
        <v>2478</v>
      </c>
      <c r="E2669" t="s">
        <v>2931</v>
      </c>
      <c r="F2669">
        <v>189269.51</v>
      </c>
      <c r="G2669" t="s">
        <v>189</v>
      </c>
      <c r="H2669" t="s">
        <v>644</v>
      </c>
      <c r="I2669" t="s">
        <v>208</v>
      </c>
      <c r="J2669" t="s">
        <v>320</v>
      </c>
    </row>
    <row r="2670" spans="1:10" x14ac:dyDescent="0.25">
      <c r="A2670" t="s">
        <v>186</v>
      </c>
      <c r="B2670">
        <v>1</v>
      </c>
      <c r="C2670">
        <v>1</v>
      </c>
      <c r="D2670" t="s">
        <v>2478</v>
      </c>
      <c r="E2670" t="s">
        <v>2932</v>
      </c>
      <c r="F2670">
        <v>25430.87</v>
      </c>
      <c r="G2670" t="s">
        <v>189</v>
      </c>
      <c r="H2670" t="s">
        <v>203</v>
      </c>
      <c r="I2670" t="s">
        <v>208</v>
      </c>
      <c r="J2670" t="s">
        <v>320</v>
      </c>
    </row>
    <row r="2671" spans="1:10" x14ac:dyDescent="0.25">
      <c r="A2671" t="s">
        <v>186</v>
      </c>
      <c r="B2671">
        <v>1</v>
      </c>
      <c r="C2671">
        <v>1</v>
      </c>
      <c r="D2671" t="s">
        <v>2478</v>
      </c>
      <c r="E2671" t="s">
        <v>2933</v>
      </c>
      <c r="F2671">
        <v>24614.26</v>
      </c>
      <c r="G2671" t="s">
        <v>189</v>
      </c>
      <c r="H2671" t="s">
        <v>421</v>
      </c>
      <c r="I2671" t="s">
        <v>349</v>
      </c>
      <c r="J2671" t="s">
        <v>320</v>
      </c>
    </row>
    <row r="2672" spans="1:10" x14ac:dyDescent="0.25">
      <c r="A2672" t="s">
        <v>186</v>
      </c>
      <c r="B2672">
        <v>1</v>
      </c>
      <c r="C2672">
        <v>1</v>
      </c>
      <c r="D2672" t="s">
        <v>2478</v>
      </c>
      <c r="E2672" t="s">
        <v>2934</v>
      </c>
      <c r="F2672">
        <v>279659.76</v>
      </c>
      <c r="G2672" t="s">
        <v>189</v>
      </c>
      <c r="H2672" t="s">
        <v>325</v>
      </c>
      <c r="I2672" t="s">
        <v>325</v>
      </c>
      <c r="J2672" t="s">
        <v>320</v>
      </c>
    </row>
    <row r="2673" spans="1:10" x14ac:dyDescent="0.25">
      <c r="A2673" t="s">
        <v>186</v>
      </c>
      <c r="B2673">
        <v>1</v>
      </c>
      <c r="C2673">
        <v>1</v>
      </c>
      <c r="D2673" t="s">
        <v>2478</v>
      </c>
      <c r="E2673" t="s">
        <v>2935</v>
      </c>
      <c r="F2673">
        <v>647827.91</v>
      </c>
      <c r="G2673" t="s">
        <v>189</v>
      </c>
      <c r="H2673" t="s">
        <v>325</v>
      </c>
      <c r="I2673" t="s">
        <v>208</v>
      </c>
      <c r="J2673" t="s">
        <v>320</v>
      </c>
    </row>
    <row r="2674" spans="1:10" x14ac:dyDescent="0.25">
      <c r="A2674" t="s">
        <v>186</v>
      </c>
      <c r="B2674">
        <v>1</v>
      </c>
      <c r="C2674">
        <v>1</v>
      </c>
      <c r="D2674" t="s">
        <v>2478</v>
      </c>
      <c r="E2674" t="s">
        <v>2936</v>
      </c>
      <c r="F2674">
        <v>11350.17</v>
      </c>
      <c r="G2674" t="s">
        <v>189</v>
      </c>
      <c r="H2674" t="s">
        <v>208</v>
      </c>
      <c r="I2674" t="s">
        <v>333</v>
      </c>
      <c r="J2674" t="s">
        <v>320</v>
      </c>
    </row>
    <row r="2675" spans="1:10" x14ac:dyDescent="0.25">
      <c r="A2675" t="s">
        <v>186</v>
      </c>
      <c r="B2675">
        <v>1</v>
      </c>
      <c r="C2675">
        <v>1</v>
      </c>
      <c r="D2675" t="s">
        <v>2478</v>
      </c>
      <c r="E2675" t="s">
        <v>2937</v>
      </c>
      <c r="F2675">
        <v>135171.37</v>
      </c>
      <c r="G2675" t="s">
        <v>189</v>
      </c>
      <c r="H2675" t="s">
        <v>208</v>
      </c>
      <c r="I2675" t="s">
        <v>208</v>
      </c>
      <c r="J2675" t="s">
        <v>320</v>
      </c>
    </row>
    <row r="2676" spans="1:10" x14ac:dyDescent="0.25">
      <c r="A2676" t="s">
        <v>186</v>
      </c>
      <c r="B2676">
        <v>1</v>
      </c>
      <c r="C2676">
        <v>1</v>
      </c>
      <c r="D2676" t="s">
        <v>2478</v>
      </c>
      <c r="E2676" t="s">
        <v>2938</v>
      </c>
      <c r="F2676">
        <v>12432.45</v>
      </c>
      <c r="G2676" t="s">
        <v>189</v>
      </c>
      <c r="H2676" t="s">
        <v>208</v>
      </c>
      <c r="I2676" t="s">
        <v>325</v>
      </c>
      <c r="J2676" t="s">
        <v>320</v>
      </c>
    </row>
    <row r="2677" spans="1:10" x14ac:dyDescent="0.25">
      <c r="A2677" t="s">
        <v>186</v>
      </c>
      <c r="B2677">
        <v>1</v>
      </c>
      <c r="C2677">
        <v>1</v>
      </c>
      <c r="D2677" t="s">
        <v>2478</v>
      </c>
      <c r="E2677" t="s">
        <v>2939</v>
      </c>
      <c r="F2677">
        <v>84421.49</v>
      </c>
      <c r="G2677" t="s">
        <v>189</v>
      </c>
      <c r="H2677" t="s">
        <v>203</v>
      </c>
      <c r="I2677" t="s">
        <v>628</v>
      </c>
      <c r="J2677" t="s">
        <v>320</v>
      </c>
    </row>
    <row r="2678" spans="1:10" x14ac:dyDescent="0.25">
      <c r="A2678" t="s">
        <v>186</v>
      </c>
      <c r="B2678">
        <v>1</v>
      </c>
      <c r="C2678">
        <v>1</v>
      </c>
      <c r="D2678" t="s">
        <v>2478</v>
      </c>
      <c r="E2678" t="s">
        <v>2940</v>
      </c>
      <c r="F2678">
        <v>442703.4</v>
      </c>
      <c r="G2678" t="s">
        <v>189</v>
      </c>
      <c r="H2678" t="s">
        <v>203</v>
      </c>
      <c r="I2678" t="s">
        <v>628</v>
      </c>
      <c r="J2678" t="s">
        <v>320</v>
      </c>
    </row>
    <row r="2679" spans="1:10" x14ac:dyDescent="0.25">
      <c r="A2679" t="s">
        <v>186</v>
      </c>
      <c r="B2679">
        <v>1</v>
      </c>
      <c r="C2679">
        <v>1</v>
      </c>
      <c r="D2679" t="s">
        <v>2478</v>
      </c>
      <c r="E2679" t="s">
        <v>2941</v>
      </c>
      <c r="F2679">
        <v>138562.89000000001</v>
      </c>
      <c r="G2679" t="s">
        <v>189</v>
      </c>
      <c r="H2679" t="s">
        <v>203</v>
      </c>
      <c r="I2679" t="s">
        <v>628</v>
      </c>
      <c r="J2679" t="s">
        <v>320</v>
      </c>
    </row>
    <row r="2680" spans="1:10" x14ac:dyDescent="0.25">
      <c r="A2680" t="s">
        <v>186</v>
      </c>
      <c r="B2680">
        <v>1</v>
      </c>
      <c r="C2680">
        <v>1</v>
      </c>
      <c r="D2680" t="s">
        <v>2478</v>
      </c>
      <c r="E2680" t="s">
        <v>2942</v>
      </c>
      <c r="F2680">
        <v>265835.78000000003</v>
      </c>
      <c r="G2680" t="s">
        <v>189</v>
      </c>
      <c r="H2680" t="s">
        <v>203</v>
      </c>
      <c r="I2680" t="s">
        <v>628</v>
      </c>
      <c r="J2680" t="s">
        <v>320</v>
      </c>
    </row>
    <row r="2681" spans="1:10" x14ac:dyDescent="0.25">
      <c r="A2681" t="s">
        <v>186</v>
      </c>
      <c r="B2681">
        <v>1</v>
      </c>
      <c r="C2681">
        <v>1</v>
      </c>
      <c r="D2681" t="s">
        <v>2478</v>
      </c>
      <c r="E2681" t="s">
        <v>2943</v>
      </c>
      <c r="F2681">
        <v>184775.2</v>
      </c>
      <c r="G2681" t="s">
        <v>189</v>
      </c>
      <c r="H2681" t="s">
        <v>203</v>
      </c>
      <c r="I2681" t="s">
        <v>208</v>
      </c>
      <c r="J2681" t="s">
        <v>320</v>
      </c>
    </row>
    <row r="2682" spans="1:10" x14ac:dyDescent="0.25">
      <c r="A2682" t="s">
        <v>186</v>
      </c>
      <c r="B2682">
        <v>1</v>
      </c>
      <c r="C2682">
        <v>1</v>
      </c>
      <c r="D2682" t="s">
        <v>2478</v>
      </c>
      <c r="E2682" t="s">
        <v>2944</v>
      </c>
      <c r="F2682">
        <v>210013.64</v>
      </c>
      <c r="G2682" t="s">
        <v>189</v>
      </c>
      <c r="H2682" t="s">
        <v>203</v>
      </c>
      <c r="I2682" t="s">
        <v>628</v>
      </c>
      <c r="J2682" t="s">
        <v>320</v>
      </c>
    </row>
    <row r="2683" spans="1:10" x14ac:dyDescent="0.25">
      <c r="A2683" t="s">
        <v>186</v>
      </c>
      <c r="B2683">
        <v>1</v>
      </c>
      <c r="C2683">
        <v>1</v>
      </c>
      <c r="D2683" t="s">
        <v>2478</v>
      </c>
      <c r="E2683" t="s">
        <v>2945</v>
      </c>
      <c r="F2683">
        <v>45953.47</v>
      </c>
      <c r="G2683" t="s">
        <v>189</v>
      </c>
      <c r="H2683" t="s">
        <v>628</v>
      </c>
      <c r="I2683" t="s">
        <v>201</v>
      </c>
      <c r="J2683" t="s">
        <v>320</v>
      </c>
    </row>
    <row r="2684" spans="1:10" x14ac:dyDescent="0.25">
      <c r="A2684" t="s">
        <v>186</v>
      </c>
      <c r="B2684">
        <v>1</v>
      </c>
      <c r="C2684">
        <v>1</v>
      </c>
      <c r="D2684" t="s">
        <v>2478</v>
      </c>
      <c r="E2684" t="s">
        <v>2946</v>
      </c>
      <c r="F2684">
        <v>338730.13</v>
      </c>
      <c r="G2684" t="s">
        <v>189</v>
      </c>
      <c r="H2684" t="s">
        <v>203</v>
      </c>
      <c r="I2684" t="s">
        <v>203</v>
      </c>
      <c r="J2684" t="s">
        <v>320</v>
      </c>
    </row>
    <row r="2685" spans="1:10" x14ac:dyDescent="0.25">
      <c r="A2685" t="s">
        <v>186</v>
      </c>
      <c r="B2685">
        <v>1</v>
      </c>
      <c r="C2685">
        <v>1</v>
      </c>
      <c r="D2685" t="s">
        <v>2478</v>
      </c>
      <c r="E2685" t="s">
        <v>2947</v>
      </c>
      <c r="F2685">
        <v>144953.51</v>
      </c>
      <c r="G2685" t="s">
        <v>189</v>
      </c>
      <c r="H2685" t="s">
        <v>201</v>
      </c>
      <c r="I2685" t="s">
        <v>208</v>
      </c>
      <c r="J2685" t="s">
        <v>320</v>
      </c>
    </row>
    <row r="2686" spans="1:10" x14ac:dyDescent="0.25">
      <c r="A2686" t="s">
        <v>186</v>
      </c>
      <c r="B2686">
        <v>1</v>
      </c>
      <c r="C2686">
        <v>1</v>
      </c>
      <c r="D2686" t="s">
        <v>2478</v>
      </c>
      <c r="E2686" t="s">
        <v>2948</v>
      </c>
      <c r="F2686">
        <v>105113.32</v>
      </c>
      <c r="G2686" t="s">
        <v>189</v>
      </c>
      <c r="H2686" t="s">
        <v>203</v>
      </c>
      <c r="I2686" t="s">
        <v>208</v>
      </c>
      <c r="J2686" t="s">
        <v>320</v>
      </c>
    </row>
    <row r="2687" spans="1:10" x14ac:dyDescent="0.25">
      <c r="A2687" t="s">
        <v>186</v>
      </c>
      <c r="B2687">
        <v>1</v>
      </c>
      <c r="C2687">
        <v>1</v>
      </c>
      <c r="D2687" t="s">
        <v>2478</v>
      </c>
      <c r="E2687" t="s">
        <v>2949</v>
      </c>
      <c r="F2687">
        <v>285179.03000000003</v>
      </c>
      <c r="G2687" t="s">
        <v>189</v>
      </c>
      <c r="H2687" t="s">
        <v>203</v>
      </c>
      <c r="I2687" t="s">
        <v>628</v>
      </c>
      <c r="J2687" t="s">
        <v>320</v>
      </c>
    </row>
    <row r="2688" spans="1:10" x14ac:dyDescent="0.25">
      <c r="A2688" t="s">
        <v>186</v>
      </c>
      <c r="B2688">
        <v>1</v>
      </c>
      <c r="C2688">
        <v>1</v>
      </c>
      <c r="D2688" t="s">
        <v>2478</v>
      </c>
      <c r="E2688" t="s">
        <v>2950</v>
      </c>
      <c r="F2688">
        <v>498033.16</v>
      </c>
      <c r="G2688" t="s">
        <v>189</v>
      </c>
      <c r="H2688" t="s">
        <v>325</v>
      </c>
      <c r="I2688" t="s">
        <v>325</v>
      </c>
      <c r="J2688" t="s">
        <v>320</v>
      </c>
    </row>
    <row r="2689" spans="1:10" x14ac:dyDescent="0.25">
      <c r="A2689" t="s">
        <v>186</v>
      </c>
      <c r="B2689">
        <v>1</v>
      </c>
      <c r="C2689">
        <v>1</v>
      </c>
      <c r="D2689" t="s">
        <v>2478</v>
      </c>
      <c r="E2689" t="s">
        <v>2951</v>
      </c>
      <c r="F2689">
        <v>91267.15</v>
      </c>
      <c r="G2689" t="s">
        <v>189</v>
      </c>
      <c r="H2689" t="s">
        <v>201</v>
      </c>
      <c r="I2689" t="s">
        <v>628</v>
      </c>
      <c r="J2689" t="s">
        <v>320</v>
      </c>
    </row>
    <row r="2690" spans="1:10" x14ac:dyDescent="0.25">
      <c r="A2690" t="s">
        <v>186</v>
      </c>
      <c r="B2690">
        <v>1</v>
      </c>
      <c r="C2690">
        <v>1</v>
      </c>
      <c r="D2690" t="s">
        <v>2478</v>
      </c>
      <c r="E2690" t="s">
        <v>2952</v>
      </c>
      <c r="F2690">
        <v>126329.22</v>
      </c>
      <c r="G2690" t="s">
        <v>189</v>
      </c>
      <c r="H2690" t="s">
        <v>407</v>
      </c>
      <c r="I2690" t="s">
        <v>628</v>
      </c>
      <c r="J2690" t="s">
        <v>320</v>
      </c>
    </row>
    <row r="2691" spans="1:10" x14ac:dyDescent="0.25">
      <c r="A2691" t="s">
        <v>186</v>
      </c>
      <c r="B2691">
        <v>1</v>
      </c>
      <c r="C2691">
        <v>1</v>
      </c>
      <c r="D2691" t="s">
        <v>2478</v>
      </c>
      <c r="E2691" t="s">
        <v>2953</v>
      </c>
      <c r="F2691">
        <v>111793.52</v>
      </c>
      <c r="G2691" t="s">
        <v>189</v>
      </c>
      <c r="H2691" t="s">
        <v>628</v>
      </c>
      <c r="I2691" t="s">
        <v>201</v>
      </c>
      <c r="J2691" t="s">
        <v>320</v>
      </c>
    </row>
    <row r="2692" spans="1:10" x14ac:dyDescent="0.25">
      <c r="A2692" t="s">
        <v>186</v>
      </c>
      <c r="B2692">
        <v>1</v>
      </c>
      <c r="C2692">
        <v>1</v>
      </c>
      <c r="D2692" t="s">
        <v>2478</v>
      </c>
      <c r="E2692" t="s">
        <v>2954</v>
      </c>
      <c r="F2692">
        <v>135933.51999999999</v>
      </c>
      <c r="G2692" t="s">
        <v>189</v>
      </c>
      <c r="H2692" t="s">
        <v>208</v>
      </c>
      <c r="I2692" t="s">
        <v>333</v>
      </c>
      <c r="J2692" t="s">
        <v>320</v>
      </c>
    </row>
    <row r="2693" spans="1:10" x14ac:dyDescent="0.25">
      <c r="A2693" t="s">
        <v>186</v>
      </c>
      <c r="B2693">
        <v>1</v>
      </c>
      <c r="C2693">
        <v>1</v>
      </c>
      <c r="D2693" t="s">
        <v>2478</v>
      </c>
      <c r="E2693" t="s">
        <v>2955</v>
      </c>
      <c r="F2693">
        <v>93861.8</v>
      </c>
      <c r="G2693" t="s">
        <v>189</v>
      </c>
      <c r="H2693" t="s">
        <v>208</v>
      </c>
      <c r="I2693" t="s">
        <v>325</v>
      </c>
      <c r="J2693" t="s">
        <v>320</v>
      </c>
    </row>
    <row r="2694" spans="1:10" x14ac:dyDescent="0.25">
      <c r="A2694" t="s">
        <v>186</v>
      </c>
      <c r="B2694">
        <v>1</v>
      </c>
      <c r="C2694">
        <v>1</v>
      </c>
      <c r="D2694" t="s">
        <v>2478</v>
      </c>
      <c r="E2694" t="s">
        <v>2956</v>
      </c>
      <c r="F2694">
        <v>351703.97</v>
      </c>
      <c r="G2694" t="s">
        <v>189</v>
      </c>
      <c r="H2694" t="s">
        <v>201</v>
      </c>
      <c r="I2694" t="s">
        <v>325</v>
      </c>
      <c r="J2694" t="s">
        <v>320</v>
      </c>
    </row>
    <row r="2695" spans="1:10" x14ac:dyDescent="0.25">
      <c r="A2695" t="s">
        <v>186</v>
      </c>
      <c r="B2695">
        <v>1</v>
      </c>
      <c r="C2695">
        <v>1</v>
      </c>
      <c r="D2695" t="s">
        <v>2478</v>
      </c>
      <c r="E2695" t="s">
        <v>2957</v>
      </c>
      <c r="F2695">
        <v>36115.18</v>
      </c>
      <c r="G2695" t="s">
        <v>189</v>
      </c>
      <c r="H2695" t="s">
        <v>208</v>
      </c>
      <c r="I2695" t="s">
        <v>208</v>
      </c>
      <c r="J2695" t="s">
        <v>320</v>
      </c>
    </row>
    <row r="2696" spans="1:10" x14ac:dyDescent="0.25">
      <c r="A2696" t="s">
        <v>186</v>
      </c>
      <c r="B2696">
        <v>1</v>
      </c>
      <c r="C2696">
        <v>1</v>
      </c>
      <c r="D2696" t="s">
        <v>2478</v>
      </c>
      <c r="E2696" t="s">
        <v>2958</v>
      </c>
      <c r="F2696">
        <v>284018.28000000003</v>
      </c>
      <c r="G2696" t="s">
        <v>189</v>
      </c>
      <c r="H2696" t="s">
        <v>208</v>
      </c>
      <c r="I2696" t="s">
        <v>333</v>
      </c>
      <c r="J2696" t="s">
        <v>320</v>
      </c>
    </row>
    <row r="2697" spans="1:10" x14ac:dyDescent="0.25">
      <c r="A2697" t="s">
        <v>186</v>
      </c>
      <c r="B2697">
        <v>1</v>
      </c>
      <c r="C2697">
        <v>1</v>
      </c>
      <c r="D2697" t="s">
        <v>2478</v>
      </c>
      <c r="E2697" t="s">
        <v>2959</v>
      </c>
      <c r="F2697">
        <v>94133.66</v>
      </c>
      <c r="G2697" t="s">
        <v>189</v>
      </c>
      <c r="H2697" t="s">
        <v>628</v>
      </c>
      <c r="I2697" t="s">
        <v>203</v>
      </c>
      <c r="J2697" t="s">
        <v>320</v>
      </c>
    </row>
    <row r="2698" spans="1:10" x14ac:dyDescent="0.25">
      <c r="A2698" t="s">
        <v>186</v>
      </c>
      <c r="B2698">
        <v>1</v>
      </c>
      <c r="C2698">
        <v>1</v>
      </c>
      <c r="D2698" t="s">
        <v>2478</v>
      </c>
      <c r="E2698" t="s">
        <v>2960</v>
      </c>
      <c r="F2698">
        <v>241662.73</v>
      </c>
      <c r="G2698" t="s">
        <v>189</v>
      </c>
      <c r="H2698" t="s">
        <v>316</v>
      </c>
      <c r="I2698" t="s">
        <v>628</v>
      </c>
      <c r="J2698" t="s">
        <v>320</v>
      </c>
    </row>
    <row r="2699" spans="1:10" x14ac:dyDescent="0.25">
      <c r="A2699" t="s">
        <v>186</v>
      </c>
      <c r="B2699">
        <v>1</v>
      </c>
      <c r="C2699">
        <v>1</v>
      </c>
      <c r="D2699" t="s">
        <v>2478</v>
      </c>
      <c r="E2699" t="s">
        <v>2961</v>
      </c>
      <c r="F2699">
        <v>502581.01</v>
      </c>
      <c r="G2699" t="s">
        <v>189</v>
      </c>
      <c r="H2699" t="s">
        <v>325</v>
      </c>
      <c r="I2699" t="s">
        <v>208</v>
      </c>
      <c r="J2699" t="s">
        <v>320</v>
      </c>
    </row>
    <row r="2700" spans="1:10" x14ac:dyDescent="0.25">
      <c r="A2700" t="s">
        <v>186</v>
      </c>
      <c r="B2700">
        <v>1</v>
      </c>
      <c r="C2700">
        <v>1</v>
      </c>
      <c r="D2700" t="s">
        <v>2478</v>
      </c>
      <c r="E2700" t="s">
        <v>2962</v>
      </c>
      <c r="F2700">
        <v>254624.15</v>
      </c>
      <c r="G2700" t="s">
        <v>189</v>
      </c>
      <c r="H2700" t="s">
        <v>325</v>
      </c>
      <c r="I2700" t="s">
        <v>333</v>
      </c>
      <c r="J2700" t="s">
        <v>320</v>
      </c>
    </row>
    <row r="2701" spans="1:10" x14ac:dyDescent="0.25">
      <c r="A2701" t="s">
        <v>186</v>
      </c>
      <c r="B2701">
        <v>1</v>
      </c>
      <c r="C2701">
        <v>1</v>
      </c>
      <c r="D2701" t="s">
        <v>2478</v>
      </c>
      <c r="E2701" t="s">
        <v>2963</v>
      </c>
      <c r="F2701">
        <v>182929.59</v>
      </c>
      <c r="G2701" t="s">
        <v>189</v>
      </c>
      <c r="H2701" t="s">
        <v>205</v>
      </c>
      <c r="I2701" t="s">
        <v>208</v>
      </c>
      <c r="J2701" t="s">
        <v>320</v>
      </c>
    </row>
    <row r="2702" spans="1:10" x14ac:dyDescent="0.25">
      <c r="A2702" t="s">
        <v>186</v>
      </c>
      <c r="B2702">
        <v>1</v>
      </c>
      <c r="C2702">
        <v>1</v>
      </c>
      <c r="D2702" t="s">
        <v>2478</v>
      </c>
      <c r="E2702" t="s">
        <v>2964</v>
      </c>
      <c r="F2702">
        <v>111782.34</v>
      </c>
      <c r="G2702" t="s">
        <v>189</v>
      </c>
      <c r="H2702" t="s">
        <v>325</v>
      </c>
      <c r="I2702" t="s">
        <v>333</v>
      </c>
      <c r="J2702" t="s">
        <v>320</v>
      </c>
    </row>
    <row r="2703" spans="1:10" x14ac:dyDescent="0.25">
      <c r="A2703" t="s">
        <v>186</v>
      </c>
      <c r="B2703">
        <v>1</v>
      </c>
      <c r="C2703">
        <v>1</v>
      </c>
      <c r="D2703" t="s">
        <v>2478</v>
      </c>
      <c r="E2703" t="s">
        <v>2965</v>
      </c>
      <c r="F2703">
        <v>277913.09999999998</v>
      </c>
      <c r="G2703" t="s">
        <v>189</v>
      </c>
      <c r="H2703" t="s">
        <v>208</v>
      </c>
      <c r="I2703" t="s">
        <v>201</v>
      </c>
      <c r="J2703" t="s">
        <v>320</v>
      </c>
    </row>
    <row r="2704" spans="1:10" x14ac:dyDescent="0.25">
      <c r="A2704" t="s">
        <v>186</v>
      </c>
      <c r="B2704">
        <v>1</v>
      </c>
      <c r="C2704">
        <v>1</v>
      </c>
      <c r="D2704" t="s">
        <v>2478</v>
      </c>
      <c r="E2704" t="s">
        <v>2966</v>
      </c>
      <c r="F2704">
        <v>46839.05</v>
      </c>
      <c r="G2704" t="s">
        <v>189</v>
      </c>
      <c r="H2704" t="s">
        <v>208</v>
      </c>
      <c r="I2704" t="s">
        <v>208</v>
      </c>
      <c r="J2704" t="s">
        <v>320</v>
      </c>
    </row>
    <row r="2705" spans="1:10" x14ac:dyDescent="0.25">
      <c r="A2705" t="s">
        <v>186</v>
      </c>
      <c r="B2705">
        <v>1</v>
      </c>
      <c r="C2705">
        <v>1</v>
      </c>
      <c r="D2705" t="s">
        <v>2478</v>
      </c>
      <c r="E2705" t="s">
        <v>2967</v>
      </c>
      <c r="F2705">
        <v>37919.86</v>
      </c>
      <c r="G2705" t="s">
        <v>189</v>
      </c>
      <c r="H2705" t="s">
        <v>203</v>
      </c>
      <c r="I2705" t="s">
        <v>201</v>
      </c>
      <c r="J2705" t="s">
        <v>320</v>
      </c>
    </row>
    <row r="2706" spans="1:10" x14ac:dyDescent="0.25">
      <c r="A2706" t="s">
        <v>186</v>
      </c>
      <c r="B2706">
        <v>1</v>
      </c>
      <c r="C2706">
        <v>1</v>
      </c>
      <c r="D2706" t="s">
        <v>2478</v>
      </c>
      <c r="E2706" t="s">
        <v>2968</v>
      </c>
      <c r="F2706">
        <v>194515.37</v>
      </c>
      <c r="G2706" t="s">
        <v>189</v>
      </c>
      <c r="H2706" t="s">
        <v>203</v>
      </c>
      <c r="I2706" t="s">
        <v>201</v>
      </c>
      <c r="J2706" t="s">
        <v>320</v>
      </c>
    </row>
    <row r="2707" spans="1:10" x14ac:dyDescent="0.25">
      <c r="A2707" t="s">
        <v>186</v>
      </c>
      <c r="B2707">
        <v>1</v>
      </c>
      <c r="C2707">
        <v>1</v>
      </c>
      <c r="D2707" t="s">
        <v>2478</v>
      </c>
      <c r="E2707" t="s">
        <v>2969</v>
      </c>
      <c r="F2707">
        <v>169402.72</v>
      </c>
      <c r="G2707" t="s">
        <v>189</v>
      </c>
      <c r="H2707" t="s">
        <v>203</v>
      </c>
      <c r="I2707" t="s">
        <v>628</v>
      </c>
      <c r="J2707" t="s">
        <v>320</v>
      </c>
    </row>
    <row r="2708" spans="1:10" x14ac:dyDescent="0.25">
      <c r="A2708" t="s">
        <v>186</v>
      </c>
      <c r="B2708">
        <v>1</v>
      </c>
      <c r="C2708">
        <v>1</v>
      </c>
      <c r="D2708" t="s">
        <v>2478</v>
      </c>
      <c r="E2708" t="s">
        <v>2970</v>
      </c>
      <c r="F2708">
        <v>91185.34</v>
      </c>
      <c r="G2708" t="s">
        <v>189</v>
      </c>
      <c r="H2708" t="s">
        <v>203</v>
      </c>
      <c r="I2708" t="s">
        <v>201</v>
      </c>
      <c r="J2708" t="s">
        <v>320</v>
      </c>
    </row>
    <row r="2709" spans="1:10" x14ac:dyDescent="0.25">
      <c r="A2709" t="s">
        <v>186</v>
      </c>
      <c r="B2709">
        <v>1</v>
      </c>
      <c r="C2709">
        <v>1</v>
      </c>
      <c r="D2709" t="s">
        <v>2478</v>
      </c>
      <c r="E2709" t="s">
        <v>2971</v>
      </c>
      <c r="F2709">
        <v>483951.64</v>
      </c>
      <c r="G2709" t="s">
        <v>189</v>
      </c>
      <c r="H2709" t="s">
        <v>203</v>
      </c>
      <c r="I2709" t="s">
        <v>628</v>
      </c>
      <c r="J2709" t="s">
        <v>320</v>
      </c>
    </row>
    <row r="2710" spans="1:10" x14ac:dyDescent="0.25">
      <c r="A2710" t="s">
        <v>186</v>
      </c>
      <c r="B2710">
        <v>1</v>
      </c>
      <c r="C2710">
        <v>1</v>
      </c>
      <c r="D2710" t="s">
        <v>2478</v>
      </c>
      <c r="E2710" t="s">
        <v>2972</v>
      </c>
      <c r="F2710">
        <v>96622.34</v>
      </c>
      <c r="G2710" t="s">
        <v>189</v>
      </c>
      <c r="H2710" t="s">
        <v>628</v>
      </c>
      <c r="I2710" t="s">
        <v>333</v>
      </c>
      <c r="J2710" t="s">
        <v>320</v>
      </c>
    </row>
    <row r="2711" spans="1:10" x14ac:dyDescent="0.25">
      <c r="A2711" t="s">
        <v>186</v>
      </c>
      <c r="B2711">
        <v>1</v>
      </c>
      <c r="C2711">
        <v>1</v>
      </c>
      <c r="D2711" t="s">
        <v>2478</v>
      </c>
      <c r="E2711" t="s">
        <v>2973</v>
      </c>
      <c r="F2711">
        <v>177810.9</v>
      </c>
      <c r="G2711" t="s">
        <v>189</v>
      </c>
      <c r="H2711" t="s">
        <v>628</v>
      </c>
      <c r="I2711" t="s">
        <v>201</v>
      </c>
      <c r="J2711" t="s">
        <v>320</v>
      </c>
    </row>
    <row r="2712" spans="1:10" x14ac:dyDescent="0.25">
      <c r="A2712" t="s">
        <v>186</v>
      </c>
      <c r="B2712">
        <v>1</v>
      </c>
      <c r="C2712">
        <v>1</v>
      </c>
      <c r="D2712" t="s">
        <v>2478</v>
      </c>
      <c r="E2712" t="s">
        <v>2974</v>
      </c>
      <c r="F2712">
        <v>134058.91</v>
      </c>
      <c r="G2712" t="s">
        <v>189</v>
      </c>
      <c r="H2712" t="s">
        <v>628</v>
      </c>
      <c r="I2712" t="s">
        <v>628</v>
      </c>
      <c r="J2712" t="s">
        <v>320</v>
      </c>
    </row>
    <row r="2713" spans="1:10" x14ac:dyDescent="0.25">
      <c r="A2713" t="s">
        <v>186</v>
      </c>
      <c r="B2713">
        <v>1</v>
      </c>
      <c r="C2713">
        <v>1</v>
      </c>
      <c r="D2713" t="s">
        <v>2478</v>
      </c>
      <c r="E2713" t="s">
        <v>2975</v>
      </c>
      <c r="F2713">
        <v>64384.78</v>
      </c>
      <c r="G2713" t="s">
        <v>189</v>
      </c>
      <c r="H2713" t="s">
        <v>628</v>
      </c>
      <c r="I2713" t="s">
        <v>628</v>
      </c>
      <c r="J2713" t="s">
        <v>320</v>
      </c>
    </row>
    <row r="2714" spans="1:10" x14ac:dyDescent="0.25">
      <c r="A2714" t="s">
        <v>186</v>
      </c>
      <c r="B2714">
        <v>1</v>
      </c>
      <c r="C2714">
        <v>1</v>
      </c>
      <c r="D2714" t="s">
        <v>2478</v>
      </c>
      <c r="E2714" t="s">
        <v>2976</v>
      </c>
      <c r="F2714">
        <v>51933.22</v>
      </c>
      <c r="G2714" t="s">
        <v>189</v>
      </c>
      <c r="H2714" t="s">
        <v>644</v>
      </c>
      <c r="I2714" t="s">
        <v>628</v>
      </c>
      <c r="J2714" t="s">
        <v>320</v>
      </c>
    </row>
    <row r="2715" spans="1:10" x14ac:dyDescent="0.25">
      <c r="A2715" t="s">
        <v>186</v>
      </c>
      <c r="B2715">
        <v>1</v>
      </c>
      <c r="C2715">
        <v>1</v>
      </c>
      <c r="D2715" t="s">
        <v>2478</v>
      </c>
      <c r="E2715" t="s">
        <v>2977</v>
      </c>
      <c r="F2715">
        <v>201124.25</v>
      </c>
      <c r="G2715" t="s">
        <v>189</v>
      </c>
      <c r="H2715" t="s">
        <v>628</v>
      </c>
      <c r="I2715" t="s">
        <v>208</v>
      </c>
      <c r="J2715" t="s">
        <v>320</v>
      </c>
    </row>
    <row r="2716" spans="1:10" x14ac:dyDescent="0.25">
      <c r="A2716" t="s">
        <v>186</v>
      </c>
      <c r="B2716">
        <v>1</v>
      </c>
      <c r="C2716">
        <v>1</v>
      </c>
      <c r="D2716" t="s">
        <v>2478</v>
      </c>
      <c r="E2716" t="s">
        <v>2978</v>
      </c>
      <c r="F2716">
        <v>208567.36</v>
      </c>
      <c r="G2716" t="s">
        <v>189</v>
      </c>
      <c r="H2716" t="s">
        <v>644</v>
      </c>
      <c r="I2716" t="s">
        <v>325</v>
      </c>
      <c r="J2716" t="s">
        <v>320</v>
      </c>
    </row>
    <row r="2717" spans="1:10" x14ac:dyDescent="0.25">
      <c r="A2717" t="s">
        <v>186</v>
      </c>
      <c r="B2717">
        <v>1</v>
      </c>
      <c r="C2717">
        <v>1</v>
      </c>
      <c r="D2717" t="s">
        <v>2478</v>
      </c>
      <c r="E2717" t="s">
        <v>2979</v>
      </c>
      <c r="F2717">
        <v>343892.91</v>
      </c>
      <c r="G2717" t="s">
        <v>189</v>
      </c>
      <c r="H2717" t="s">
        <v>203</v>
      </c>
      <c r="I2717" t="s">
        <v>628</v>
      </c>
      <c r="J2717" t="s">
        <v>320</v>
      </c>
    </row>
    <row r="2718" spans="1:10" x14ac:dyDescent="0.25">
      <c r="A2718" t="s">
        <v>186</v>
      </c>
      <c r="B2718">
        <v>1</v>
      </c>
      <c r="C2718">
        <v>1</v>
      </c>
      <c r="D2718" t="s">
        <v>2478</v>
      </c>
      <c r="E2718" t="s">
        <v>2980</v>
      </c>
      <c r="F2718">
        <v>169692.96</v>
      </c>
      <c r="G2718" t="s">
        <v>189</v>
      </c>
      <c r="H2718" t="s">
        <v>203</v>
      </c>
      <c r="I2718" t="s">
        <v>208</v>
      </c>
      <c r="J2718" t="s">
        <v>320</v>
      </c>
    </row>
    <row r="2719" spans="1:10" x14ac:dyDescent="0.25">
      <c r="A2719" t="s">
        <v>186</v>
      </c>
      <c r="B2719">
        <v>1</v>
      </c>
      <c r="C2719">
        <v>1</v>
      </c>
      <c r="D2719" t="s">
        <v>2478</v>
      </c>
      <c r="E2719" t="s">
        <v>2981</v>
      </c>
      <c r="F2719">
        <v>151573.66</v>
      </c>
      <c r="G2719" t="s">
        <v>189</v>
      </c>
      <c r="H2719" t="s">
        <v>203</v>
      </c>
      <c r="I2719" t="s">
        <v>628</v>
      </c>
      <c r="J2719" t="s">
        <v>320</v>
      </c>
    </row>
    <row r="2720" spans="1:10" x14ac:dyDescent="0.25">
      <c r="A2720" t="s">
        <v>186</v>
      </c>
      <c r="B2720">
        <v>1</v>
      </c>
      <c r="C2720">
        <v>1</v>
      </c>
      <c r="D2720" t="s">
        <v>2478</v>
      </c>
      <c r="E2720" t="s">
        <v>2982</v>
      </c>
      <c r="F2720">
        <v>156137.16</v>
      </c>
      <c r="G2720" t="s">
        <v>189</v>
      </c>
      <c r="H2720" t="s">
        <v>203</v>
      </c>
      <c r="I2720" t="s">
        <v>201</v>
      </c>
      <c r="J2720" t="s">
        <v>320</v>
      </c>
    </row>
    <row r="2721" spans="1:10" x14ac:dyDescent="0.25">
      <c r="A2721" t="s">
        <v>186</v>
      </c>
      <c r="B2721">
        <v>1</v>
      </c>
      <c r="C2721">
        <v>1</v>
      </c>
      <c r="D2721" t="s">
        <v>2478</v>
      </c>
      <c r="E2721" t="s">
        <v>2983</v>
      </c>
      <c r="F2721">
        <v>251546.43</v>
      </c>
      <c r="G2721" t="s">
        <v>189</v>
      </c>
      <c r="H2721" t="s">
        <v>203</v>
      </c>
      <c r="I2721" t="s">
        <v>628</v>
      </c>
      <c r="J2721" t="s">
        <v>320</v>
      </c>
    </row>
    <row r="2722" spans="1:10" x14ac:dyDescent="0.25">
      <c r="A2722" t="s">
        <v>186</v>
      </c>
      <c r="B2722">
        <v>1</v>
      </c>
      <c r="C2722">
        <v>1</v>
      </c>
      <c r="D2722" t="s">
        <v>2478</v>
      </c>
      <c r="E2722" t="s">
        <v>2984</v>
      </c>
      <c r="F2722">
        <v>28055.08</v>
      </c>
      <c r="G2722" t="s">
        <v>189</v>
      </c>
      <c r="H2722" t="s">
        <v>203</v>
      </c>
      <c r="I2722" t="s">
        <v>628</v>
      </c>
      <c r="J2722" t="s">
        <v>320</v>
      </c>
    </row>
    <row r="2723" spans="1:10" x14ac:dyDescent="0.25">
      <c r="A2723" t="s">
        <v>186</v>
      </c>
      <c r="B2723">
        <v>1</v>
      </c>
      <c r="C2723">
        <v>1</v>
      </c>
      <c r="D2723" t="s">
        <v>2478</v>
      </c>
      <c r="E2723" t="s">
        <v>2985</v>
      </c>
      <c r="F2723">
        <v>52854.77</v>
      </c>
      <c r="G2723" t="s">
        <v>189</v>
      </c>
      <c r="H2723" t="s">
        <v>203</v>
      </c>
      <c r="I2723" t="s">
        <v>203</v>
      </c>
      <c r="J2723" t="s">
        <v>320</v>
      </c>
    </row>
    <row r="2724" spans="1:10" x14ac:dyDescent="0.25">
      <c r="A2724" t="s">
        <v>186</v>
      </c>
      <c r="B2724">
        <v>1</v>
      </c>
      <c r="C2724">
        <v>1</v>
      </c>
      <c r="D2724" t="s">
        <v>2478</v>
      </c>
      <c r="E2724" t="s">
        <v>2986</v>
      </c>
      <c r="F2724">
        <v>146769.12</v>
      </c>
      <c r="G2724" t="s">
        <v>189</v>
      </c>
      <c r="H2724" t="s">
        <v>628</v>
      </c>
      <c r="I2724" t="s">
        <v>628</v>
      </c>
      <c r="J2724" t="s">
        <v>320</v>
      </c>
    </row>
    <row r="2725" spans="1:10" x14ac:dyDescent="0.25">
      <c r="A2725" t="s">
        <v>186</v>
      </c>
      <c r="B2725">
        <v>1</v>
      </c>
      <c r="C2725">
        <v>1</v>
      </c>
      <c r="D2725" t="s">
        <v>2478</v>
      </c>
      <c r="E2725" t="s">
        <v>2987</v>
      </c>
      <c r="F2725">
        <v>80544.39</v>
      </c>
      <c r="G2725" t="s">
        <v>189</v>
      </c>
      <c r="H2725" t="s">
        <v>325</v>
      </c>
      <c r="I2725" t="s">
        <v>208</v>
      </c>
      <c r="J2725" t="s">
        <v>320</v>
      </c>
    </row>
    <row r="2726" spans="1:10" x14ac:dyDescent="0.25">
      <c r="A2726" t="s">
        <v>186</v>
      </c>
      <c r="B2726">
        <v>1</v>
      </c>
      <c r="C2726">
        <v>1</v>
      </c>
      <c r="D2726" t="s">
        <v>2478</v>
      </c>
      <c r="E2726" t="s">
        <v>2988</v>
      </c>
      <c r="F2726">
        <v>325803.24</v>
      </c>
      <c r="G2726" t="s">
        <v>189</v>
      </c>
      <c r="H2726" t="s">
        <v>727</v>
      </c>
      <c r="I2726" t="s">
        <v>333</v>
      </c>
      <c r="J2726" t="s">
        <v>320</v>
      </c>
    </row>
    <row r="2727" spans="1:10" x14ac:dyDescent="0.25">
      <c r="A2727" t="s">
        <v>186</v>
      </c>
      <c r="B2727">
        <v>1</v>
      </c>
      <c r="C2727">
        <v>1</v>
      </c>
      <c r="D2727" t="s">
        <v>2478</v>
      </c>
      <c r="E2727" t="s">
        <v>2989</v>
      </c>
      <c r="F2727">
        <v>305822.06</v>
      </c>
      <c r="G2727" t="s">
        <v>189</v>
      </c>
      <c r="H2727" t="s">
        <v>208</v>
      </c>
      <c r="I2727" t="s">
        <v>208</v>
      </c>
      <c r="J2727" t="s">
        <v>320</v>
      </c>
    </row>
    <row r="2728" spans="1:10" x14ac:dyDescent="0.25">
      <c r="A2728" t="s">
        <v>186</v>
      </c>
      <c r="B2728">
        <v>1</v>
      </c>
      <c r="C2728">
        <v>1</v>
      </c>
      <c r="D2728" t="s">
        <v>2478</v>
      </c>
      <c r="E2728" t="s">
        <v>2990</v>
      </c>
      <c r="F2728">
        <v>167702.01999999999</v>
      </c>
      <c r="G2728" t="s">
        <v>189</v>
      </c>
      <c r="H2728" t="s">
        <v>325</v>
      </c>
      <c r="I2728" t="s">
        <v>208</v>
      </c>
      <c r="J2728" t="s">
        <v>320</v>
      </c>
    </row>
    <row r="2729" spans="1:10" x14ac:dyDescent="0.25">
      <c r="A2729" t="s">
        <v>186</v>
      </c>
      <c r="B2729">
        <v>1</v>
      </c>
      <c r="C2729">
        <v>1</v>
      </c>
      <c r="D2729" t="s">
        <v>2478</v>
      </c>
      <c r="E2729" t="s">
        <v>2991</v>
      </c>
      <c r="F2729">
        <v>81261.75</v>
      </c>
      <c r="G2729" t="s">
        <v>189</v>
      </c>
      <c r="H2729" t="s">
        <v>628</v>
      </c>
      <c r="I2729" t="s">
        <v>628</v>
      </c>
      <c r="J2729" t="s">
        <v>320</v>
      </c>
    </row>
    <row r="2730" spans="1:10" x14ac:dyDescent="0.25">
      <c r="A2730" t="s">
        <v>186</v>
      </c>
      <c r="B2730">
        <v>1</v>
      </c>
      <c r="C2730">
        <v>1</v>
      </c>
      <c r="D2730" t="s">
        <v>2478</v>
      </c>
      <c r="E2730" t="s">
        <v>2992</v>
      </c>
      <c r="F2730">
        <v>25320.26</v>
      </c>
      <c r="G2730" t="s">
        <v>189</v>
      </c>
      <c r="H2730" t="s">
        <v>628</v>
      </c>
      <c r="I2730" t="s">
        <v>628</v>
      </c>
      <c r="J2730" t="s">
        <v>320</v>
      </c>
    </row>
    <row r="2731" spans="1:10" x14ac:dyDescent="0.25">
      <c r="A2731" t="s">
        <v>186</v>
      </c>
      <c r="B2731">
        <v>1</v>
      </c>
      <c r="C2731">
        <v>1</v>
      </c>
      <c r="D2731" t="s">
        <v>2478</v>
      </c>
      <c r="E2731" t="s">
        <v>2993</v>
      </c>
      <c r="F2731">
        <v>319061.51</v>
      </c>
      <c r="G2731" t="s">
        <v>189</v>
      </c>
      <c r="H2731" t="s">
        <v>628</v>
      </c>
      <c r="I2731" t="s">
        <v>333</v>
      </c>
      <c r="J2731" t="s">
        <v>320</v>
      </c>
    </row>
    <row r="2732" spans="1:10" x14ac:dyDescent="0.25">
      <c r="A2732" t="s">
        <v>186</v>
      </c>
      <c r="B2732">
        <v>1</v>
      </c>
      <c r="C2732">
        <v>1</v>
      </c>
      <c r="D2732" t="s">
        <v>2478</v>
      </c>
      <c r="E2732" t="s">
        <v>2994</v>
      </c>
      <c r="F2732">
        <v>174408.22</v>
      </c>
      <c r="G2732" t="s">
        <v>189</v>
      </c>
      <c r="H2732" t="s">
        <v>203</v>
      </c>
      <c r="I2732" t="s">
        <v>208</v>
      </c>
      <c r="J2732" t="s">
        <v>320</v>
      </c>
    </row>
    <row r="2733" spans="1:10" x14ac:dyDescent="0.25">
      <c r="A2733" t="s">
        <v>186</v>
      </c>
      <c r="B2733">
        <v>1</v>
      </c>
      <c r="C2733">
        <v>1</v>
      </c>
      <c r="D2733" t="s">
        <v>2478</v>
      </c>
      <c r="E2733" t="s">
        <v>2995</v>
      </c>
      <c r="F2733">
        <v>175830.31</v>
      </c>
      <c r="G2733" t="s">
        <v>189</v>
      </c>
      <c r="H2733" t="s">
        <v>203</v>
      </c>
      <c r="I2733" t="s">
        <v>628</v>
      </c>
      <c r="J2733" t="s">
        <v>320</v>
      </c>
    </row>
    <row r="2734" spans="1:10" x14ac:dyDescent="0.25">
      <c r="A2734" t="s">
        <v>186</v>
      </c>
      <c r="B2734">
        <v>1</v>
      </c>
      <c r="C2734">
        <v>1</v>
      </c>
      <c r="D2734" t="s">
        <v>2478</v>
      </c>
      <c r="E2734" t="s">
        <v>2996</v>
      </c>
      <c r="F2734">
        <v>363639.03999999998</v>
      </c>
      <c r="G2734" t="s">
        <v>189</v>
      </c>
      <c r="H2734" t="s">
        <v>203</v>
      </c>
      <c r="I2734" t="s">
        <v>628</v>
      </c>
      <c r="J2734" t="s">
        <v>320</v>
      </c>
    </row>
    <row r="2735" spans="1:10" x14ac:dyDescent="0.25">
      <c r="A2735" t="s">
        <v>186</v>
      </c>
      <c r="B2735">
        <v>1</v>
      </c>
      <c r="C2735">
        <v>1</v>
      </c>
      <c r="D2735" t="s">
        <v>2478</v>
      </c>
      <c r="E2735" t="s">
        <v>2997</v>
      </c>
      <c r="F2735">
        <v>80572.36</v>
      </c>
      <c r="G2735" t="s">
        <v>189</v>
      </c>
      <c r="H2735" t="s">
        <v>203</v>
      </c>
      <c r="I2735" t="s">
        <v>628</v>
      </c>
      <c r="J2735" t="s">
        <v>320</v>
      </c>
    </row>
    <row r="2736" spans="1:10" x14ac:dyDescent="0.25">
      <c r="A2736" t="s">
        <v>186</v>
      </c>
      <c r="B2736">
        <v>1</v>
      </c>
      <c r="C2736">
        <v>1</v>
      </c>
      <c r="D2736" t="s">
        <v>2478</v>
      </c>
      <c r="E2736" t="s">
        <v>2998</v>
      </c>
      <c r="F2736">
        <v>163646.82</v>
      </c>
      <c r="G2736" t="s">
        <v>189</v>
      </c>
      <c r="H2736" t="s">
        <v>203</v>
      </c>
      <c r="I2736" t="s">
        <v>500</v>
      </c>
      <c r="J2736" t="s">
        <v>320</v>
      </c>
    </row>
    <row r="2737" spans="1:10" x14ac:dyDescent="0.25">
      <c r="A2737" t="s">
        <v>186</v>
      </c>
      <c r="B2737">
        <v>1</v>
      </c>
      <c r="C2737">
        <v>1</v>
      </c>
      <c r="D2737" t="s">
        <v>2478</v>
      </c>
      <c r="E2737" t="s">
        <v>2999</v>
      </c>
      <c r="F2737">
        <v>159272.88</v>
      </c>
      <c r="G2737" t="s">
        <v>189</v>
      </c>
      <c r="H2737" t="s">
        <v>203</v>
      </c>
      <c r="I2737" t="s">
        <v>628</v>
      </c>
      <c r="J2737" t="s">
        <v>320</v>
      </c>
    </row>
    <row r="2738" spans="1:10" x14ac:dyDescent="0.25">
      <c r="A2738" t="s">
        <v>186</v>
      </c>
      <c r="B2738">
        <v>1</v>
      </c>
      <c r="C2738">
        <v>1</v>
      </c>
      <c r="D2738" t="s">
        <v>2478</v>
      </c>
      <c r="E2738" t="s">
        <v>3000</v>
      </c>
      <c r="F2738">
        <v>186370.9</v>
      </c>
      <c r="G2738" t="s">
        <v>189</v>
      </c>
      <c r="H2738" t="s">
        <v>203</v>
      </c>
      <c r="I2738" t="s">
        <v>628</v>
      </c>
      <c r="J2738" t="s">
        <v>320</v>
      </c>
    </row>
    <row r="2739" spans="1:10" x14ac:dyDescent="0.25">
      <c r="A2739" t="s">
        <v>186</v>
      </c>
      <c r="B2739">
        <v>1</v>
      </c>
      <c r="C2739">
        <v>1</v>
      </c>
      <c r="D2739" t="s">
        <v>2478</v>
      </c>
      <c r="E2739" t="s">
        <v>3001</v>
      </c>
      <c r="F2739">
        <v>126866.33</v>
      </c>
      <c r="G2739" t="s">
        <v>189</v>
      </c>
      <c r="H2739" t="s">
        <v>203</v>
      </c>
      <c r="I2739" t="s">
        <v>628</v>
      </c>
      <c r="J2739" t="s">
        <v>320</v>
      </c>
    </row>
    <row r="2740" spans="1:10" x14ac:dyDescent="0.25">
      <c r="A2740" t="s">
        <v>186</v>
      </c>
      <c r="B2740">
        <v>1</v>
      </c>
      <c r="C2740">
        <v>1</v>
      </c>
      <c r="D2740" t="s">
        <v>2478</v>
      </c>
      <c r="E2740" t="s">
        <v>3002</v>
      </c>
      <c r="F2740">
        <v>135807.78</v>
      </c>
      <c r="G2740" t="s">
        <v>189</v>
      </c>
      <c r="H2740" t="s">
        <v>203</v>
      </c>
      <c r="I2740" t="s">
        <v>628</v>
      </c>
      <c r="J2740" t="s">
        <v>320</v>
      </c>
    </row>
    <row r="2741" spans="1:10" x14ac:dyDescent="0.25">
      <c r="A2741" t="s">
        <v>186</v>
      </c>
      <c r="B2741">
        <v>1</v>
      </c>
      <c r="C2741">
        <v>1</v>
      </c>
      <c r="D2741" t="s">
        <v>2478</v>
      </c>
      <c r="E2741" t="s">
        <v>3003</v>
      </c>
      <c r="F2741">
        <v>263166.15999999997</v>
      </c>
      <c r="G2741" t="s">
        <v>189</v>
      </c>
      <c r="H2741" t="s">
        <v>203</v>
      </c>
      <c r="I2741" t="s">
        <v>205</v>
      </c>
      <c r="J2741" t="s">
        <v>320</v>
      </c>
    </row>
    <row r="2742" spans="1:10" x14ac:dyDescent="0.25">
      <c r="A2742" t="s">
        <v>186</v>
      </c>
      <c r="B2742">
        <v>1</v>
      </c>
      <c r="C2742">
        <v>1</v>
      </c>
      <c r="D2742" t="s">
        <v>2478</v>
      </c>
      <c r="E2742" t="s">
        <v>3004</v>
      </c>
      <c r="F2742">
        <v>209186.1</v>
      </c>
      <c r="G2742" t="s">
        <v>189</v>
      </c>
      <c r="H2742" t="s">
        <v>203</v>
      </c>
      <c r="I2742" t="s">
        <v>208</v>
      </c>
      <c r="J2742" t="s">
        <v>320</v>
      </c>
    </row>
    <row r="2743" spans="1:10" x14ac:dyDescent="0.25">
      <c r="A2743" t="s">
        <v>186</v>
      </c>
      <c r="B2743">
        <v>1</v>
      </c>
      <c r="C2743">
        <v>1</v>
      </c>
      <c r="D2743" t="s">
        <v>2478</v>
      </c>
      <c r="E2743" t="s">
        <v>3005</v>
      </c>
      <c r="F2743">
        <v>180483.72</v>
      </c>
      <c r="G2743" t="s">
        <v>189</v>
      </c>
      <c r="H2743" t="s">
        <v>203</v>
      </c>
      <c r="I2743" t="s">
        <v>628</v>
      </c>
      <c r="J2743" t="s">
        <v>320</v>
      </c>
    </row>
    <row r="2744" spans="1:10" x14ac:dyDescent="0.25">
      <c r="A2744" t="s">
        <v>186</v>
      </c>
      <c r="B2744">
        <v>1</v>
      </c>
      <c r="C2744">
        <v>1</v>
      </c>
      <c r="D2744" t="s">
        <v>2478</v>
      </c>
      <c r="E2744" t="s">
        <v>3006</v>
      </c>
      <c r="F2744">
        <v>288020.74</v>
      </c>
      <c r="G2744" t="s">
        <v>189</v>
      </c>
      <c r="H2744" t="s">
        <v>203</v>
      </c>
      <c r="I2744" t="s">
        <v>628</v>
      </c>
      <c r="J2744" t="s">
        <v>320</v>
      </c>
    </row>
    <row r="2745" spans="1:10" x14ac:dyDescent="0.25">
      <c r="A2745" t="s">
        <v>186</v>
      </c>
      <c r="B2745">
        <v>1</v>
      </c>
      <c r="C2745">
        <v>1</v>
      </c>
      <c r="D2745" t="s">
        <v>2478</v>
      </c>
      <c r="E2745" t="s">
        <v>3007</v>
      </c>
      <c r="F2745">
        <v>72258.69</v>
      </c>
      <c r="G2745" t="s">
        <v>189</v>
      </c>
      <c r="H2745" t="s">
        <v>203</v>
      </c>
      <c r="I2745" t="s">
        <v>628</v>
      </c>
      <c r="J2745" t="s">
        <v>320</v>
      </c>
    </row>
    <row r="2746" spans="1:10" x14ac:dyDescent="0.25">
      <c r="A2746" t="s">
        <v>186</v>
      </c>
      <c r="B2746">
        <v>1</v>
      </c>
      <c r="C2746">
        <v>1</v>
      </c>
      <c r="D2746" t="s">
        <v>2478</v>
      </c>
      <c r="E2746" t="s">
        <v>3008</v>
      </c>
      <c r="F2746">
        <v>97318.34</v>
      </c>
      <c r="G2746" t="s">
        <v>189</v>
      </c>
      <c r="H2746" t="s">
        <v>203</v>
      </c>
      <c r="I2746" t="s">
        <v>333</v>
      </c>
      <c r="J2746" t="s">
        <v>320</v>
      </c>
    </row>
    <row r="2747" spans="1:10" x14ac:dyDescent="0.25">
      <c r="A2747" t="s">
        <v>186</v>
      </c>
      <c r="B2747">
        <v>1</v>
      </c>
      <c r="C2747">
        <v>1</v>
      </c>
      <c r="D2747" t="s">
        <v>2478</v>
      </c>
      <c r="E2747" t="s">
        <v>3009</v>
      </c>
      <c r="F2747">
        <v>160734.96</v>
      </c>
      <c r="G2747" t="s">
        <v>189</v>
      </c>
      <c r="H2747" t="s">
        <v>203</v>
      </c>
      <c r="I2747" t="s">
        <v>208</v>
      </c>
      <c r="J2747" t="s">
        <v>320</v>
      </c>
    </row>
    <row r="2748" spans="1:10" x14ac:dyDescent="0.25">
      <c r="A2748" t="s">
        <v>186</v>
      </c>
      <c r="B2748">
        <v>1</v>
      </c>
      <c r="C2748">
        <v>1</v>
      </c>
      <c r="D2748" t="s">
        <v>2478</v>
      </c>
      <c r="E2748" t="s">
        <v>3010</v>
      </c>
      <c r="F2748">
        <v>175611.6</v>
      </c>
      <c r="G2748" t="s">
        <v>189</v>
      </c>
      <c r="H2748" t="s">
        <v>203</v>
      </c>
      <c r="I2748" t="s">
        <v>628</v>
      </c>
      <c r="J2748" t="s">
        <v>320</v>
      </c>
    </row>
    <row r="2749" spans="1:10" x14ac:dyDescent="0.25">
      <c r="A2749" t="s">
        <v>186</v>
      </c>
      <c r="B2749">
        <v>1</v>
      </c>
      <c r="C2749">
        <v>1</v>
      </c>
      <c r="D2749" t="s">
        <v>2478</v>
      </c>
      <c r="E2749" t="s">
        <v>3011</v>
      </c>
      <c r="F2749">
        <v>5544</v>
      </c>
      <c r="G2749" t="s">
        <v>189</v>
      </c>
      <c r="H2749" t="s">
        <v>292</v>
      </c>
      <c r="I2749" t="s">
        <v>349</v>
      </c>
      <c r="J2749" t="s">
        <v>320</v>
      </c>
    </row>
    <row r="2750" spans="1:10" x14ac:dyDescent="0.25">
      <c r="A2750" t="s">
        <v>186</v>
      </c>
      <c r="B2750">
        <v>1</v>
      </c>
      <c r="C2750">
        <v>1</v>
      </c>
      <c r="D2750" t="s">
        <v>2478</v>
      </c>
      <c r="E2750" t="s">
        <v>3012</v>
      </c>
      <c r="F2750">
        <v>108668.56</v>
      </c>
      <c r="G2750" t="s">
        <v>189</v>
      </c>
      <c r="H2750" t="s">
        <v>292</v>
      </c>
      <c r="I2750" t="s">
        <v>628</v>
      </c>
      <c r="J2750" t="s">
        <v>320</v>
      </c>
    </row>
    <row r="2751" spans="1:10" x14ac:dyDescent="0.25">
      <c r="A2751" t="s">
        <v>186</v>
      </c>
      <c r="B2751">
        <v>1</v>
      </c>
      <c r="C2751">
        <v>1</v>
      </c>
      <c r="D2751" t="s">
        <v>2478</v>
      </c>
      <c r="E2751" t="s">
        <v>3013</v>
      </c>
      <c r="F2751">
        <v>552834.06000000006</v>
      </c>
      <c r="G2751" t="s">
        <v>189</v>
      </c>
      <c r="H2751" t="s">
        <v>201</v>
      </c>
      <c r="I2751" t="s">
        <v>201</v>
      </c>
      <c r="J2751" t="s">
        <v>320</v>
      </c>
    </row>
    <row r="2752" spans="1:10" x14ac:dyDescent="0.25">
      <c r="A2752" t="s">
        <v>186</v>
      </c>
      <c r="B2752">
        <v>1</v>
      </c>
      <c r="C2752">
        <v>1</v>
      </c>
      <c r="D2752" t="s">
        <v>2478</v>
      </c>
      <c r="E2752" t="s">
        <v>3014</v>
      </c>
      <c r="F2752">
        <v>33047.86</v>
      </c>
      <c r="G2752" t="s">
        <v>189</v>
      </c>
      <c r="H2752" t="s">
        <v>628</v>
      </c>
      <c r="I2752" t="s">
        <v>628</v>
      </c>
      <c r="J2752" t="s">
        <v>320</v>
      </c>
    </row>
    <row r="2753" spans="1:10" x14ac:dyDescent="0.25">
      <c r="A2753" t="s">
        <v>186</v>
      </c>
      <c r="B2753">
        <v>1</v>
      </c>
      <c r="C2753">
        <v>1</v>
      </c>
      <c r="D2753" t="s">
        <v>2478</v>
      </c>
      <c r="E2753" t="s">
        <v>3015</v>
      </c>
      <c r="F2753">
        <v>225704.64</v>
      </c>
      <c r="G2753" t="s">
        <v>189</v>
      </c>
      <c r="H2753" t="s">
        <v>628</v>
      </c>
      <c r="I2753" t="s">
        <v>628</v>
      </c>
      <c r="J2753" t="s">
        <v>320</v>
      </c>
    </row>
    <row r="2754" spans="1:10" x14ac:dyDescent="0.25">
      <c r="A2754" t="s">
        <v>186</v>
      </c>
      <c r="B2754">
        <v>1</v>
      </c>
      <c r="C2754">
        <v>1</v>
      </c>
      <c r="D2754" t="s">
        <v>2478</v>
      </c>
      <c r="E2754" t="s">
        <v>3016</v>
      </c>
      <c r="F2754">
        <v>118760.13</v>
      </c>
      <c r="G2754" t="s">
        <v>189</v>
      </c>
      <c r="H2754" t="s">
        <v>336</v>
      </c>
      <c r="I2754" t="s">
        <v>336</v>
      </c>
      <c r="J2754" t="s">
        <v>320</v>
      </c>
    </row>
    <row r="2755" spans="1:10" x14ac:dyDescent="0.25">
      <c r="A2755" t="s">
        <v>186</v>
      </c>
      <c r="B2755">
        <v>1</v>
      </c>
      <c r="C2755">
        <v>1</v>
      </c>
      <c r="D2755" t="s">
        <v>2478</v>
      </c>
      <c r="E2755" t="s">
        <v>3017</v>
      </c>
      <c r="F2755">
        <v>253780.35</v>
      </c>
      <c r="G2755" t="s">
        <v>189</v>
      </c>
      <c r="H2755" t="s">
        <v>203</v>
      </c>
      <c r="I2755" t="s">
        <v>628</v>
      </c>
      <c r="J2755" t="s">
        <v>320</v>
      </c>
    </row>
    <row r="2756" spans="1:10" x14ac:dyDescent="0.25">
      <c r="A2756" t="s">
        <v>186</v>
      </c>
      <c r="B2756">
        <v>1</v>
      </c>
      <c r="C2756">
        <v>1</v>
      </c>
      <c r="D2756" t="s">
        <v>2478</v>
      </c>
      <c r="E2756" t="s">
        <v>3018</v>
      </c>
      <c r="F2756">
        <v>33509.49</v>
      </c>
      <c r="G2756" t="s">
        <v>189</v>
      </c>
      <c r="H2756" t="s">
        <v>3019</v>
      </c>
      <c r="I2756" t="s">
        <v>628</v>
      </c>
      <c r="J2756" t="s">
        <v>320</v>
      </c>
    </row>
    <row r="2757" spans="1:10" x14ac:dyDescent="0.25">
      <c r="A2757" t="s">
        <v>186</v>
      </c>
      <c r="B2757">
        <v>1</v>
      </c>
      <c r="C2757">
        <v>1</v>
      </c>
      <c r="D2757" t="s">
        <v>2478</v>
      </c>
      <c r="E2757" t="s">
        <v>3020</v>
      </c>
      <c r="F2757">
        <v>342132.42</v>
      </c>
      <c r="G2757" t="s">
        <v>189</v>
      </c>
      <c r="H2757" t="s">
        <v>201</v>
      </c>
      <c r="I2757" t="s">
        <v>325</v>
      </c>
      <c r="J2757" t="s">
        <v>320</v>
      </c>
    </row>
    <row r="2758" spans="1:10" x14ac:dyDescent="0.25">
      <c r="A2758" t="s">
        <v>186</v>
      </c>
      <c r="B2758">
        <v>1</v>
      </c>
      <c r="C2758">
        <v>1</v>
      </c>
      <c r="D2758" t="s">
        <v>2478</v>
      </c>
      <c r="E2758" t="s">
        <v>3021</v>
      </c>
      <c r="F2758">
        <v>181884.19</v>
      </c>
      <c r="G2758" t="s">
        <v>189</v>
      </c>
      <c r="H2758" t="s">
        <v>644</v>
      </c>
      <c r="I2758" t="s">
        <v>628</v>
      </c>
      <c r="J2758" t="s">
        <v>320</v>
      </c>
    </row>
    <row r="2759" spans="1:10" x14ac:dyDescent="0.25">
      <c r="A2759" t="s">
        <v>186</v>
      </c>
      <c r="B2759">
        <v>1</v>
      </c>
      <c r="C2759">
        <v>1</v>
      </c>
      <c r="D2759" t="s">
        <v>2478</v>
      </c>
      <c r="E2759" t="s">
        <v>3022</v>
      </c>
      <c r="F2759">
        <v>84279.08</v>
      </c>
      <c r="G2759" t="s">
        <v>189</v>
      </c>
      <c r="H2759" t="s">
        <v>644</v>
      </c>
      <c r="I2759" t="s">
        <v>628</v>
      </c>
      <c r="J2759" t="s">
        <v>320</v>
      </c>
    </row>
    <row r="2760" spans="1:10" x14ac:dyDescent="0.25">
      <c r="A2760" t="s">
        <v>186</v>
      </c>
      <c r="B2760">
        <v>1</v>
      </c>
      <c r="C2760">
        <v>1</v>
      </c>
      <c r="D2760" t="s">
        <v>2478</v>
      </c>
      <c r="E2760" t="s">
        <v>3023</v>
      </c>
      <c r="F2760">
        <v>70848.72</v>
      </c>
      <c r="G2760" t="s">
        <v>189</v>
      </c>
      <c r="H2760" t="s">
        <v>628</v>
      </c>
      <c r="I2760" t="s">
        <v>201</v>
      </c>
      <c r="J2760" t="s">
        <v>320</v>
      </c>
    </row>
    <row r="2761" spans="1:10" x14ac:dyDescent="0.25">
      <c r="A2761" t="s">
        <v>186</v>
      </c>
      <c r="B2761">
        <v>1</v>
      </c>
      <c r="C2761">
        <v>1</v>
      </c>
      <c r="D2761" t="s">
        <v>2478</v>
      </c>
      <c r="E2761" t="s">
        <v>3024</v>
      </c>
      <c r="F2761">
        <v>140336.39000000001</v>
      </c>
      <c r="G2761" t="s">
        <v>189</v>
      </c>
      <c r="H2761" t="s">
        <v>201</v>
      </c>
      <c r="I2761" t="s">
        <v>325</v>
      </c>
      <c r="J2761" t="s">
        <v>320</v>
      </c>
    </row>
    <row r="2762" spans="1:10" x14ac:dyDescent="0.25">
      <c r="A2762" t="s">
        <v>186</v>
      </c>
      <c r="B2762">
        <v>1</v>
      </c>
      <c r="C2762">
        <v>1</v>
      </c>
      <c r="D2762" t="s">
        <v>2478</v>
      </c>
      <c r="E2762" t="s">
        <v>3025</v>
      </c>
      <c r="F2762">
        <v>271927.09000000003</v>
      </c>
      <c r="G2762" t="s">
        <v>189</v>
      </c>
      <c r="H2762" t="s">
        <v>628</v>
      </c>
      <c r="I2762" t="s">
        <v>628</v>
      </c>
      <c r="J2762" t="s">
        <v>320</v>
      </c>
    </row>
    <row r="2763" spans="1:10" x14ac:dyDescent="0.25">
      <c r="A2763" t="s">
        <v>186</v>
      </c>
      <c r="B2763">
        <v>1</v>
      </c>
      <c r="C2763">
        <v>1</v>
      </c>
      <c r="D2763" t="s">
        <v>2478</v>
      </c>
      <c r="E2763" t="s">
        <v>3026</v>
      </c>
      <c r="F2763">
        <v>241600.87</v>
      </c>
      <c r="G2763" t="s">
        <v>189</v>
      </c>
      <c r="H2763" t="s">
        <v>628</v>
      </c>
      <c r="I2763" t="s">
        <v>333</v>
      </c>
      <c r="J2763" t="s">
        <v>320</v>
      </c>
    </row>
    <row r="2764" spans="1:10" x14ac:dyDescent="0.25">
      <c r="A2764" t="s">
        <v>186</v>
      </c>
      <c r="B2764">
        <v>1</v>
      </c>
      <c r="C2764">
        <v>1</v>
      </c>
      <c r="D2764" t="s">
        <v>2478</v>
      </c>
      <c r="E2764" t="s">
        <v>3027</v>
      </c>
      <c r="F2764">
        <v>122413.94</v>
      </c>
      <c r="G2764" t="s">
        <v>189</v>
      </c>
      <c r="H2764" t="s">
        <v>628</v>
      </c>
      <c r="I2764" t="s">
        <v>208</v>
      </c>
      <c r="J2764" t="s">
        <v>320</v>
      </c>
    </row>
    <row r="2765" spans="1:10" x14ac:dyDescent="0.25">
      <c r="A2765" t="s">
        <v>186</v>
      </c>
      <c r="B2765">
        <v>1</v>
      </c>
      <c r="C2765">
        <v>1</v>
      </c>
      <c r="D2765" t="s">
        <v>2478</v>
      </c>
      <c r="E2765" t="s">
        <v>3028</v>
      </c>
      <c r="F2765">
        <v>276395.11</v>
      </c>
      <c r="G2765" t="s">
        <v>189</v>
      </c>
      <c r="H2765" t="s">
        <v>325</v>
      </c>
      <c r="I2765" t="s">
        <v>325</v>
      </c>
      <c r="J2765" t="s">
        <v>320</v>
      </c>
    </row>
    <row r="2766" spans="1:10" x14ac:dyDescent="0.25">
      <c r="A2766" t="s">
        <v>186</v>
      </c>
      <c r="B2766">
        <v>1</v>
      </c>
      <c r="C2766">
        <v>1</v>
      </c>
      <c r="D2766" t="s">
        <v>2478</v>
      </c>
      <c r="E2766" t="s">
        <v>3029</v>
      </c>
      <c r="F2766">
        <v>230949.97</v>
      </c>
      <c r="G2766" t="s">
        <v>189</v>
      </c>
      <c r="H2766" t="s">
        <v>208</v>
      </c>
      <c r="I2766" t="s">
        <v>628</v>
      </c>
      <c r="J2766" t="s">
        <v>320</v>
      </c>
    </row>
    <row r="2767" spans="1:10" x14ac:dyDescent="0.25">
      <c r="A2767" t="s">
        <v>186</v>
      </c>
      <c r="B2767">
        <v>1</v>
      </c>
      <c r="C2767">
        <v>1</v>
      </c>
      <c r="D2767" t="s">
        <v>2478</v>
      </c>
      <c r="E2767" t="s">
        <v>3030</v>
      </c>
      <c r="F2767">
        <v>209942.02</v>
      </c>
      <c r="G2767" t="s">
        <v>189</v>
      </c>
      <c r="H2767" t="s">
        <v>208</v>
      </c>
      <c r="I2767" t="s">
        <v>628</v>
      </c>
      <c r="J2767" t="s">
        <v>320</v>
      </c>
    </row>
    <row r="2768" spans="1:10" x14ac:dyDescent="0.25">
      <c r="A2768" t="s">
        <v>186</v>
      </c>
      <c r="B2768">
        <v>1</v>
      </c>
      <c r="C2768">
        <v>1</v>
      </c>
      <c r="D2768" t="s">
        <v>2478</v>
      </c>
      <c r="E2768" t="s">
        <v>3031</v>
      </c>
      <c r="F2768">
        <v>131276.60999999999</v>
      </c>
      <c r="G2768" t="s">
        <v>189</v>
      </c>
      <c r="H2768" t="s">
        <v>208</v>
      </c>
      <c r="I2768" t="s">
        <v>628</v>
      </c>
      <c r="J2768" t="s">
        <v>320</v>
      </c>
    </row>
    <row r="2769" spans="1:10" x14ac:dyDescent="0.25">
      <c r="A2769" t="s">
        <v>186</v>
      </c>
      <c r="B2769">
        <v>1</v>
      </c>
      <c r="C2769">
        <v>1</v>
      </c>
      <c r="D2769" t="s">
        <v>2478</v>
      </c>
      <c r="E2769" t="s">
        <v>3032</v>
      </c>
      <c r="F2769">
        <v>63679.64</v>
      </c>
      <c r="G2769" t="s">
        <v>189</v>
      </c>
      <c r="H2769" t="s">
        <v>203</v>
      </c>
      <c r="I2769" t="s">
        <v>628</v>
      </c>
      <c r="J2769" t="s">
        <v>320</v>
      </c>
    </row>
    <row r="2770" spans="1:10" x14ac:dyDescent="0.25">
      <c r="A2770" t="s">
        <v>186</v>
      </c>
      <c r="B2770">
        <v>1</v>
      </c>
      <c r="C2770">
        <v>1</v>
      </c>
      <c r="D2770" t="s">
        <v>2478</v>
      </c>
      <c r="E2770" t="s">
        <v>3033</v>
      </c>
      <c r="F2770">
        <v>404894.85</v>
      </c>
      <c r="G2770" t="s">
        <v>189</v>
      </c>
      <c r="H2770" t="s">
        <v>203</v>
      </c>
      <c r="I2770" t="s">
        <v>628</v>
      </c>
      <c r="J2770" t="s">
        <v>320</v>
      </c>
    </row>
    <row r="2771" spans="1:10" x14ac:dyDescent="0.25">
      <c r="A2771" t="s">
        <v>186</v>
      </c>
      <c r="B2771">
        <v>1</v>
      </c>
      <c r="C2771">
        <v>1</v>
      </c>
      <c r="D2771" t="s">
        <v>2478</v>
      </c>
      <c r="E2771" t="s">
        <v>3034</v>
      </c>
      <c r="F2771">
        <v>118301.78</v>
      </c>
      <c r="G2771" t="s">
        <v>189</v>
      </c>
      <c r="H2771" t="s">
        <v>203</v>
      </c>
      <c r="I2771" t="s">
        <v>208</v>
      </c>
      <c r="J2771" t="s">
        <v>320</v>
      </c>
    </row>
    <row r="2772" spans="1:10" x14ac:dyDescent="0.25">
      <c r="A2772" t="s">
        <v>186</v>
      </c>
      <c r="B2772">
        <v>1</v>
      </c>
      <c r="C2772">
        <v>1</v>
      </c>
      <c r="D2772" t="s">
        <v>2478</v>
      </c>
      <c r="E2772" t="s">
        <v>3035</v>
      </c>
      <c r="F2772">
        <v>155971.66</v>
      </c>
      <c r="G2772" t="s">
        <v>189</v>
      </c>
      <c r="H2772" t="s">
        <v>203</v>
      </c>
      <c r="I2772" t="s">
        <v>628</v>
      </c>
      <c r="J2772" t="s">
        <v>320</v>
      </c>
    </row>
    <row r="2773" spans="1:10" x14ac:dyDescent="0.25">
      <c r="A2773" t="s">
        <v>186</v>
      </c>
      <c r="B2773">
        <v>1</v>
      </c>
      <c r="C2773">
        <v>1</v>
      </c>
      <c r="D2773" t="s">
        <v>2478</v>
      </c>
      <c r="E2773" t="s">
        <v>3036</v>
      </c>
      <c r="F2773">
        <v>147647.37</v>
      </c>
      <c r="G2773" t="s">
        <v>189</v>
      </c>
      <c r="H2773" t="s">
        <v>203</v>
      </c>
      <c r="I2773" t="s">
        <v>201</v>
      </c>
      <c r="J2773" t="s">
        <v>320</v>
      </c>
    </row>
    <row r="2774" spans="1:10" x14ac:dyDescent="0.25">
      <c r="A2774" t="s">
        <v>186</v>
      </c>
      <c r="B2774">
        <v>1</v>
      </c>
      <c r="C2774">
        <v>1</v>
      </c>
      <c r="D2774" t="s">
        <v>2478</v>
      </c>
      <c r="E2774" t="s">
        <v>3037</v>
      </c>
      <c r="F2774">
        <v>26959.31</v>
      </c>
      <c r="G2774" t="s">
        <v>189</v>
      </c>
      <c r="H2774" t="s">
        <v>203</v>
      </c>
      <c r="I2774" t="s">
        <v>333</v>
      </c>
      <c r="J2774" t="s">
        <v>320</v>
      </c>
    </row>
    <row r="2775" spans="1:10" x14ac:dyDescent="0.25">
      <c r="A2775" t="s">
        <v>186</v>
      </c>
      <c r="B2775">
        <v>1</v>
      </c>
      <c r="C2775">
        <v>1</v>
      </c>
      <c r="D2775" t="s">
        <v>2478</v>
      </c>
      <c r="E2775" t="s">
        <v>3038</v>
      </c>
      <c r="F2775">
        <v>19294.990000000002</v>
      </c>
      <c r="G2775" t="s">
        <v>189</v>
      </c>
      <c r="H2775" t="s">
        <v>203</v>
      </c>
      <c r="I2775" t="s">
        <v>628</v>
      </c>
      <c r="J2775" t="s">
        <v>320</v>
      </c>
    </row>
    <row r="2776" spans="1:10" x14ac:dyDescent="0.25">
      <c r="A2776" t="s">
        <v>186</v>
      </c>
      <c r="B2776">
        <v>1</v>
      </c>
      <c r="C2776">
        <v>1</v>
      </c>
      <c r="D2776" t="s">
        <v>2478</v>
      </c>
      <c r="E2776" t="s">
        <v>3039</v>
      </c>
      <c r="F2776">
        <v>70048.12</v>
      </c>
      <c r="G2776" t="s">
        <v>189</v>
      </c>
      <c r="H2776" t="s">
        <v>203</v>
      </c>
      <c r="I2776" t="s">
        <v>628</v>
      </c>
      <c r="J2776" t="s">
        <v>320</v>
      </c>
    </row>
    <row r="2777" spans="1:10" x14ac:dyDescent="0.25">
      <c r="A2777" t="s">
        <v>186</v>
      </c>
      <c r="B2777">
        <v>1</v>
      </c>
      <c r="C2777">
        <v>1</v>
      </c>
      <c r="D2777" t="s">
        <v>2478</v>
      </c>
      <c r="E2777" t="s">
        <v>3040</v>
      </c>
      <c r="F2777">
        <v>576913.48</v>
      </c>
      <c r="G2777" t="s">
        <v>189</v>
      </c>
      <c r="H2777" t="s">
        <v>628</v>
      </c>
      <c r="I2777" t="s">
        <v>203</v>
      </c>
      <c r="J2777" t="s">
        <v>320</v>
      </c>
    </row>
    <row r="2778" spans="1:10" x14ac:dyDescent="0.25">
      <c r="A2778" t="s">
        <v>186</v>
      </c>
      <c r="B2778">
        <v>1</v>
      </c>
      <c r="C2778">
        <v>1</v>
      </c>
      <c r="D2778" t="s">
        <v>2478</v>
      </c>
      <c r="E2778" t="s">
        <v>3041</v>
      </c>
      <c r="F2778">
        <v>338090.34</v>
      </c>
      <c r="G2778" t="s">
        <v>189</v>
      </c>
      <c r="H2778" t="s">
        <v>628</v>
      </c>
      <c r="I2778" t="s">
        <v>628</v>
      </c>
      <c r="J2778" t="s">
        <v>320</v>
      </c>
    </row>
    <row r="2779" spans="1:10" x14ac:dyDescent="0.25">
      <c r="A2779" t="s">
        <v>186</v>
      </c>
      <c r="B2779">
        <v>1</v>
      </c>
      <c r="C2779">
        <v>1</v>
      </c>
      <c r="D2779" t="s">
        <v>2478</v>
      </c>
      <c r="E2779" t="s">
        <v>3042</v>
      </c>
      <c r="F2779">
        <v>456823.33</v>
      </c>
      <c r="G2779" t="s">
        <v>189</v>
      </c>
      <c r="H2779" t="s">
        <v>628</v>
      </c>
      <c r="I2779" t="s">
        <v>628</v>
      </c>
      <c r="J2779" t="s">
        <v>320</v>
      </c>
    </row>
    <row r="2780" spans="1:10" x14ac:dyDescent="0.25">
      <c r="A2780" t="s">
        <v>186</v>
      </c>
      <c r="B2780">
        <v>1</v>
      </c>
      <c r="C2780">
        <v>1</v>
      </c>
      <c r="D2780" t="s">
        <v>2478</v>
      </c>
      <c r="E2780" t="s">
        <v>3043</v>
      </c>
      <c r="F2780">
        <v>89538.95</v>
      </c>
      <c r="G2780" t="s">
        <v>189</v>
      </c>
      <c r="H2780" t="s">
        <v>628</v>
      </c>
      <c r="I2780" t="s">
        <v>628</v>
      </c>
      <c r="J2780" t="s">
        <v>320</v>
      </c>
    </row>
    <row r="2781" spans="1:10" x14ac:dyDescent="0.25">
      <c r="A2781" t="s">
        <v>186</v>
      </c>
      <c r="B2781">
        <v>1</v>
      </c>
      <c r="C2781">
        <v>1</v>
      </c>
      <c r="D2781" t="s">
        <v>2478</v>
      </c>
      <c r="E2781" t="s">
        <v>3044</v>
      </c>
      <c r="F2781">
        <v>133977.44</v>
      </c>
      <c r="G2781" t="s">
        <v>189</v>
      </c>
      <c r="H2781" t="s">
        <v>196</v>
      </c>
      <c r="I2781" t="s">
        <v>407</v>
      </c>
      <c r="J2781" t="s">
        <v>320</v>
      </c>
    </row>
    <row r="2782" spans="1:10" x14ac:dyDescent="0.25">
      <c r="A2782" t="s">
        <v>186</v>
      </c>
      <c r="B2782">
        <v>1</v>
      </c>
      <c r="C2782">
        <v>1</v>
      </c>
      <c r="D2782" t="s">
        <v>2478</v>
      </c>
      <c r="E2782" t="s">
        <v>3045</v>
      </c>
      <c r="F2782">
        <v>52153.73</v>
      </c>
      <c r="G2782" t="s">
        <v>189</v>
      </c>
      <c r="H2782" t="s">
        <v>628</v>
      </c>
      <c r="I2782" t="s">
        <v>336</v>
      </c>
      <c r="J2782" t="s">
        <v>320</v>
      </c>
    </row>
    <row r="2783" spans="1:10" x14ac:dyDescent="0.25">
      <c r="A2783" t="s">
        <v>186</v>
      </c>
      <c r="B2783">
        <v>1</v>
      </c>
      <c r="C2783">
        <v>1</v>
      </c>
      <c r="D2783" t="s">
        <v>2478</v>
      </c>
      <c r="E2783" t="s">
        <v>3046</v>
      </c>
      <c r="F2783">
        <v>186954.39</v>
      </c>
      <c r="G2783" t="s">
        <v>189</v>
      </c>
      <c r="H2783" t="s">
        <v>644</v>
      </c>
      <c r="I2783" t="s">
        <v>628</v>
      </c>
      <c r="J2783" t="s">
        <v>320</v>
      </c>
    </row>
    <row r="2784" spans="1:10" x14ac:dyDescent="0.25">
      <c r="A2784" t="s">
        <v>186</v>
      </c>
      <c r="B2784">
        <v>1</v>
      </c>
      <c r="C2784">
        <v>1</v>
      </c>
      <c r="D2784" t="s">
        <v>2478</v>
      </c>
      <c r="E2784" t="s">
        <v>3047</v>
      </c>
      <c r="F2784">
        <v>267572.38</v>
      </c>
      <c r="G2784" t="s">
        <v>189</v>
      </c>
      <c r="H2784" t="s">
        <v>628</v>
      </c>
      <c r="I2784" t="s">
        <v>333</v>
      </c>
      <c r="J2784" t="s">
        <v>320</v>
      </c>
    </row>
    <row r="2785" spans="1:10" x14ac:dyDescent="0.25">
      <c r="A2785" t="s">
        <v>186</v>
      </c>
      <c r="B2785">
        <v>1</v>
      </c>
      <c r="C2785">
        <v>1</v>
      </c>
      <c r="D2785" t="s">
        <v>2478</v>
      </c>
      <c r="E2785" t="s">
        <v>3048</v>
      </c>
      <c r="F2785">
        <v>273066.94</v>
      </c>
      <c r="G2785" t="s">
        <v>189</v>
      </c>
      <c r="H2785" t="s">
        <v>208</v>
      </c>
      <c r="I2785" t="s">
        <v>500</v>
      </c>
      <c r="J2785" t="s">
        <v>320</v>
      </c>
    </row>
    <row r="2786" spans="1:10" x14ac:dyDescent="0.25">
      <c r="A2786" t="s">
        <v>186</v>
      </c>
      <c r="B2786">
        <v>1</v>
      </c>
      <c r="C2786">
        <v>1</v>
      </c>
      <c r="D2786" t="s">
        <v>2478</v>
      </c>
      <c r="E2786" t="s">
        <v>3049</v>
      </c>
      <c r="F2786">
        <v>183024.2</v>
      </c>
      <c r="G2786" t="s">
        <v>189</v>
      </c>
      <c r="H2786" t="s">
        <v>628</v>
      </c>
      <c r="I2786" t="s">
        <v>628</v>
      </c>
      <c r="J2786" t="s">
        <v>320</v>
      </c>
    </row>
    <row r="2787" spans="1:10" x14ac:dyDescent="0.25">
      <c r="A2787" t="s">
        <v>186</v>
      </c>
      <c r="B2787">
        <v>1</v>
      </c>
      <c r="C2787">
        <v>1</v>
      </c>
      <c r="D2787" t="s">
        <v>2478</v>
      </c>
      <c r="E2787" t="s">
        <v>3050</v>
      </c>
      <c r="F2787">
        <v>89228.72</v>
      </c>
      <c r="G2787" t="s">
        <v>189</v>
      </c>
      <c r="H2787" t="s">
        <v>644</v>
      </c>
      <c r="I2787" t="s">
        <v>644</v>
      </c>
      <c r="J2787" t="s">
        <v>320</v>
      </c>
    </row>
    <row r="2788" spans="1:10" x14ac:dyDescent="0.25">
      <c r="A2788" t="s">
        <v>186</v>
      </c>
      <c r="B2788">
        <v>1</v>
      </c>
      <c r="C2788">
        <v>1</v>
      </c>
      <c r="D2788" t="s">
        <v>2478</v>
      </c>
      <c r="E2788" t="s">
        <v>3051</v>
      </c>
      <c r="F2788">
        <v>49859.35</v>
      </c>
      <c r="G2788" t="s">
        <v>189</v>
      </c>
      <c r="H2788" t="s">
        <v>628</v>
      </c>
      <c r="I2788" t="s">
        <v>208</v>
      </c>
      <c r="J2788" t="s">
        <v>320</v>
      </c>
    </row>
    <row r="2789" spans="1:10" x14ac:dyDescent="0.25">
      <c r="A2789" t="s">
        <v>186</v>
      </c>
      <c r="B2789">
        <v>1</v>
      </c>
      <c r="C2789">
        <v>1</v>
      </c>
      <c r="D2789" t="s">
        <v>2478</v>
      </c>
      <c r="E2789" t="s">
        <v>3052</v>
      </c>
      <c r="F2789">
        <v>224661.61</v>
      </c>
      <c r="G2789" t="s">
        <v>189</v>
      </c>
      <c r="H2789" t="s">
        <v>336</v>
      </c>
      <c r="I2789" t="s">
        <v>628</v>
      </c>
      <c r="J2789" t="s">
        <v>320</v>
      </c>
    </row>
    <row r="2790" spans="1:10" x14ac:dyDescent="0.25">
      <c r="A2790" t="s">
        <v>186</v>
      </c>
      <c r="B2790">
        <v>1</v>
      </c>
      <c r="C2790">
        <v>1</v>
      </c>
      <c r="D2790" t="s">
        <v>2478</v>
      </c>
      <c r="E2790" t="s">
        <v>3053</v>
      </c>
      <c r="F2790">
        <v>115997.44</v>
      </c>
      <c r="G2790" t="s">
        <v>189</v>
      </c>
      <c r="H2790" t="s">
        <v>628</v>
      </c>
      <c r="I2790" t="s">
        <v>628</v>
      </c>
      <c r="J2790" t="s">
        <v>320</v>
      </c>
    </row>
    <row r="2791" spans="1:10" x14ac:dyDescent="0.25">
      <c r="A2791" t="s">
        <v>186</v>
      </c>
      <c r="B2791">
        <v>1</v>
      </c>
      <c r="C2791">
        <v>1</v>
      </c>
      <c r="D2791" t="s">
        <v>2478</v>
      </c>
      <c r="E2791" t="s">
        <v>3054</v>
      </c>
      <c r="F2791">
        <v>345057.57</v>
      </c>
      <c r="G2791" t="s">
        <v>189</v>
      </c>
      <c r="H2791" t="s">
        <v>644</v>
      </c>
      <c r="I2791" t="s">
        <v>628</v>
      </c>
      <c r="J2791" t="s">
        <v>320</v>
      </c>
    </row>
    <row r="2792" spans="1:10" x14ac:dyDescent="0.25">
      <c r="A2792" t="s">
        <v>186</v>
      </c>
      <c r="B2792">
        <v>1</v>
      </c>
      <c r="C2792">
        <v>1</v>
      </c>
      <c r="D2792" t="s">
        <v>2478</v>
      </c>
      <c r="E2792" t="s">
        <v>3055</v>
      </c>
      <c r="F2792">
        <v>39346.519999999997</v>
      </c>
      <c r="G2792" t="s">
        <v>189</v>
      </c>
      <c r="H2792" t="s">
        <v>628</v>
      </c>
      <c r="I2792" t="s">
        <v>203</v>
      </c>
      <c r="J2792" t="s">
        <v>320</v>
      </c>
    </row>
    <row r="2793" spans="1:10" x14ac:dyDescent="0.25">
      <c r="A2793" t="s">
        <v>186</v>
      </c>
      <c r="B2793">
        <v>1</v>
      </c>
      <c r="C2793">
        <v>1</v>
      </c>
      <c r="D2793" t="s">
        <v>2478</v>
      </c>
      <c r="E2793" t="s">
        <v>3056</v>
      </c>
      <c r="F2793">
        <v>65402.97</v>
      </c>
      <c r="G2793" t="s">
        <v>189</v>
      </c>
      <c r="H2793" t="s">
        <v>628</v>
      </c>
      <c r="I2793" t="s">
        <v>203</v>
      </c>
      <c r="J2793" t="s">
        <v>320</v>
      </c>
    </row>
    <row r="2794" spans="1:10" x14ac:dyDescent="0.25">
      <c r="A2794" t="s">
        <v>186</v>
      </c>
      <c r="B2794">
        <v>1</v>
      </c>
      <c r="C2794">
        <v>1</v>
      </c>
      <c r="D2794" t="s">
        <v>2478</v>
      </c>
      <c r="E2794" t="s">
        <v>3057</v>
      </c>
      <c r="F2794">
        <v>181792.37</v>
      </c>
      <c r="G2794" t="s">
        <v>189</v>
      </c>
      <c r="H2794" t="s">
        <v>208</v>
      </c>
      <c r="I2794" t="s">
        <v>628</v>
      </c>
      <c r="J2794" t="s">
        <v>320</v>
      </c>
    </row>
    <row r="2795" spans="1:10" x14ac:dyDescent="0.25">
      <c r="A2795" t="s">
        <v>186</v>
      </c>
      <c r="B2795">
        <v>1</v>
      </c>
      <c r="C2795">
        <v>1</v>
      </c>
      <c r="D2795" t="s">
        <v>2478</v>
      </c>
      <c r="E2795" t="s">
        <v>3058</v>
      </c>
      <c r="F2795">
        <v>55709.31</v>
      </c>
      <c r="G2795" t="s">
        <v>189</v>
      </c>
      <c r="H2795" t="s">
        <v>644</v>
      </c>
      <c r="I2795" t="s">
        <v>628</v>
      </c>
      <c r="J2795" t="s">
        <v>320</v>
      </c>
    </row>
    <row r="2796" spans="1:10" x14ac:dyDescent="0.25">
      <c r="A2796" t="s">
        <v>186</v>
      </c>
      <c r="B2796">
        <v>1</v>
      </c>
      <c r="C2796">
        <v>1</v>
      </c>
      <c r="D2796" t="s">
        <v>2478</v>
      </c>
      <c r="E2796" t="s">
        <v>3059</v>
      </c>
      <c r="F2796">
        <v>368339.86</v>
      </c>
      <c r="G2796" t="s">
        <v>189</v>
      </c>
      <c r="H2796" t="s">
        <v>208</v>
      </c>
      <c r="I2796" t="s">
        <v>201</v>
      </c>
      <c r="J2796" t="s">
        <v>320</v>
      </c>
    </row>
    <row r="2797" spans="1:10" x14ac:dyDescent="0.25">
      <c r="A2797" t="s">
        <v>186</v>
      </c>
      <c r="B2797">
        <v>1</v>
      </c>
      <c r="C2797">
        <v>1</v>
      </c>
      <c r="D2797" t="s">
        <v>2478</v>
      </c>
      <c r="E2797" t="s">
        <v>3060</v>
      </c>
      <c r="F2797">
        <v>37660.99</v>
      </c>
      <c r="G2797" t="s">
        <v>189</v>
      </c>
      <c r="H2797" t="s">
        <v>628</v>
      </c>
      <c r="I2797" t="s">
        <v>333</v>
      </c>
      <c r="J2797" t="s">
        <v>320</v>
      </c>
    </row>
    <row r="2798" spans="1:10" x14ac:dyDescent="0.25">
      <c r="A2798" t="s">
        <v>186</v>
      </c>
      <c r="B2798">
        <v>1</v>
      </c>
      <c r="C2798">
        <v>1</v>
      </c>
      <c r="D2798" t="s">
        <v>2478</v>
      </c>
      <c r="E2798" t="s">
        <v>3061</v>
      </c>
      <c r="F2798">
        <v>345871.7</v>
      </c>
      <c r="G2798" t="s">
        <v>189</v>
      </c>
      <c r="H2798" t="s">
        <v>208</v>
      </c>
      <c r="I2798" t="s">
        <v>628</v>
      </c>
      <c r="J2798" t="s">
        <v>320</v>
      </c>
    </row>
    <row r="2799" spans="1:10" x14ac:dyDescent="0.25">
      <c r="A2799" t="s">
        <v>186</v>
      </c>
      <c r="B2799">
        <v>1</v>
      </c>
      <c r="C2799">
        <v>1</v>
      </c>
      <c r="D2799" t="s">
        <v>2478</v>
      </c>
      <c r="E2799" t="s">
        <v>3062</v>
      </c>
      <c r="F2799">
        <v>199489.82</v>
      </c>
      <c r="G2799" t="s">
        <v>189</v>
      </c>
      <c r="H2799" t="s">
        <v>203</v>
      </c>
      <c r="I2799" t="s">
        <v>208</v>
      </c>
      <c r="J2799" t="s">
        <v>320</v>
      </c>
    </row>
    <row r="2800" spans="1:10" x14ac:dyDescent="0.25">
      <c r="A2800" t="s">
        <v>186</v>
      </c>
      <c r="B2800">
        <v>1</v>
      </c>
      <c r="C2800">
        <v>1</v>
      </c>
      <c r="D2800" t="s">
        <v>2478</v>
      </c>
      <c r="E2800" t="s">
        <v>3063</v>
      </c>
      <c r="F2800">
        <v>275322.53000000003</v>
      </c>
      <c r="G2800" t="s">
        <v>189</v>
      </c>
      <c r="H2800" t="s">
        <v>203</v>
      </c>
      <c r="I2800" t="s">
        <v>208</v>
      </c>
      <c r="J2800" t="s">
        <v>320</v>
      </c>
    </row>
    <row r="2801" spans="1:10" x14ac:dyDescent="0.25">
      <c r="A2801" t="s">
        <v>186</v>
      </c>
      <c r="B2801">
        <v>1</v>
      </c>
      <c r="C2801">
        <v>1</v>
      </c>
      <c r="D2801" t="s">
        <v>2478</v>
      </c>
      <c r="E2801" t="s">
        <v>3064</v>
      </c>
      <c r="F2801">
        <v>280778.11</v>
      </c>
      <c r="G2801" t="s">
        <v>189</v>
      </c>
      <c r="H2801" t="s">
        <v>203</v>
      </c>
      <c r="I2801" t="s">
        <v>628</v>
      </c>
      <c r="J2801" t="s">
        <v>320</v>
      </c>
    </row>
    <row r="2802" spans="1:10" x14ac:dyDescent="0.25">
      <c r="A2802" t="s">
        <v>186</v>
      </c>
      <c r="B2802">
        <v>1</v>
      </c>
      <c r="C2802">
        <v>1</v>
      </c>
      <c r="D2802" t="s">
        <v>2478</v>
      </c>
      <c r="E2802" t="s">
        <v>3065</v>
      </c>
      <c r="F2802">
        <v>65082.86</v>
      </c>
      <c r="G2802" t="s">
        <v>189</v>
      </c>
      <c r="H2802" t="s">
        <v>203</v>
      </c>
      <c r="I2802" t="s">
        <v>628</v>
      </c>
      <c r="J2802" t="s">
        <v>320</v>
      </c>
    </row>
    <row r="2803" spans="1:10" x14ac:dyDescent="0.25">
      <c r="A2803" t="s">
        <v>186</v>
      </c>
      <c r="B2803">
        <v>1</v>
      </c>
      <c r="C2803">
        <v>1</v>
      </c>
      <c r="D2803" t="s">
        <v>2478</v>
      </c>
      <c r="E2803" t="s">
        <v>3066</v>
      </c>
      <c r="F2803">
        <v>183051.77</v>
      </c>
      <c r="G2803" t="s">
        <v>189</v>
      </c>
      <c r="H2803" t="s">
        <v>203</v>
      </c>
      <c r="I2803" t="s">
        <v>208</v>
      </c>
      <c r="J2803" t="s">
        <v>320</v>
      </c>
    </row>
    <row r="2804" spans="1:10" x14ac:dyDescent="0.25">
      <c r="A2804" t="s">
        <v>186</v>
      </c>
      <c r="B2804">
        <v>1</v>
      </c>
      <c r="C2804">
        <v>1</v>
      </c>
      <c r="D2804" t="s">
        <v>2478</v>
      </c>
      <c r="E2804" t="s">
        <v>3067</v>
      </c>
      <c r="F2804">
        <v>78484.66</v>
      </c>
      <c r="G2804" t="s">
        <v>189</v>
      </c>
      <c r="H2804" t="s">
        <v>203</v>
      </c>
      <c r="I2804" t="s">
        <v>628</v>
      </c>
      <c r="J2804" t="s">
        <v>320</v>
      </c>
    </row>
    <row r="2805" spans="1:10" x14ac:dyDescent="0.25">
      <c r="A2805" t="s">
        <v>186</v>
      </c>
      <c r="B2805">
        <v>1</v>
      </c>
      <c r="C2805">
        <v>1</v>
      </c>
      <c r="D2805" t="s">
        <v>2478</v>
      </c>
      <c r="E2805" t="s">
        <v>3068</v>
      </c>
      <c r="F2805">
        <v>123456.92</v>
      </c>
      <c r="G2805" t="s">
        <v>189</v>
      </c>
      <c r="H2805" t="s">
        <v>203</v>
      </c>
      <c r="I2805" t="s">
        <v>628</v>
      </c>
      <c r="J2805" t="s">
        <v>320</v>
      </c>
    </row>
    <row r="2806" spans="1:10" x14ac:dyDescent="0.25">
      <c r="A2806" t="s">
        <v>186</v>
      </c>
      <c r="B2806">
        <v>1</v>
      </c>
      <c r="C2806">
        <v>1</v>
      </c>
      <c r="D2806" t="s">
        <v>2478</v>
      </c>
      <c r="E2806" t="s">
        <v>3069</v>
      </c>
      <c r="F2806">
        <v>52610.02</v>
      </c>
      <c r="G2806" t="s">
        <v>189</v>
      </c>
      <c r="H2806" t="s">
        <v>203</v>
      </c>
      <c r="I2806" t="s">
        <v>208</v>
      </c>
      <c r="J2806" t="s">
        <v>320</v>
      </c>
    </row>
    <row r="2807" spans="1:10" x14ac:dyDescent="0.25">
      <c r="A2807" t="s">
        <v>186</v>
      </c>
      <c r="B2807">
        <v>1</v>
      </c>
      <c r="C2807">
        <v>1</v>
      </c>
      <c r="D2807" t="s">
        <v>2478</v>
      </c>
      <c r="E2807" t="s">
        <v>3070</v>
      </c>
      <c r="F2807">
        <v>124603.53</v>
      </c>
      <c r="G2807" t="s">
        <v>189</v>
      </c>
      <c r="H2807" t="s">
        <v>203</v>
      </c>
      <c r="I2807" t="s">
        <v>628</v>
      </c>
      <c r="J2807" t="s">
        <v>320</v>
      </c>
    </row>
    <row r="2808" spans="1:10" x14ac:dyDescent="0.25">
      <c r="A2808" t="s">
        <v>186</v>
      </c>
      <c r="B2808">
        <v>1</v>
      </c>
      <c r="C2808">
        <v>1</v>
      </c>
      <c r="D2808" t="s">
        <v>2478</v>
      </c>
      <c r="E2808" t="s">
        <v>3071</v>
      </c>
      <c r="F2808">
        <v>57419.32</v>
      </c>
      <c r="G2808" t="s">
        <v>189</v>
      </c>
      <c r="H2808" t="s">
        <v>203</v>
      </c>
      <c r="I2808" t="s">
        <v>628</v>
      </c>
      <c r="J2808" t="s">
        <v>320</v>
      </c>
    </row>
    <row r="2809" spans="1:10" x14ac:dyDescent="0.25">
      <c r="A2809" t="s">
        <v>186</v>
      </c>
      <c r="B2809">
        <v>1</v>
      </c>
      <c r="C2809">
        <v>1</v>
      </c>
      <c r="D2809" t="s">
        <v>2478</v>
      </c>
      <c r="E2809" t="s">
        <v>3072</v>
      </c>
      <c r="F2809">
        <v>7394.63</v>
      </c>
      <c r="G2809" t="s">
        <v>189</v>
      </c>
      <c r="H2809" t="s">
        <v>3019</v>
      </c>
      <c r="I2809" t="s">
        <v>628</v>
      </c>
      <c r="J2809" t="s">
        <v>320</v>
      </c>
    </row>
    <row r="2810" spans="1:10" x14ac:dyDescent="0.25">
      <c r="A2810" t="s">
        <v>186</v>
      </c>
      <c r="B2810">
        <v>1</v>
      </c>
      <c r="C2810">
        <v>1</v>
      </c>
      <c r="D2810" t="s">
        <v>2478</v>
      </c>
      <c r="E2810" t="s">
        <v>3073</v>
      </c>
      <c r="F2810">
        <v>573036.38</v>
      </c>
      <c r="G2810" t="s">
        <v>189</v>
      </c>
      <c r="H2810" t="s">
        <v>203</v>
      </c>
      <c r="I2810" t="s">
        <v>628</v>
      </c>
      <c r="J2810" t="s">
        <v>320</v>
      </c>
    </row>
    <row r="2811" spans="1:10" x14ac:dyDescent="0.25">
      <c r="A2811" t="s">
        <v>186</v>
      </c>
      <c r="B2811">
        <v>1</v>
      </c>
      <c r="C2811">
        <v>1</v>
      </c>
      <c r="D2811" t="s">
        <v>2478</v>
      </c>
      <c r="E2811" t="s">
        <v>3074</v>
      </c>
      <c r="F2811">
        <v>92409.61</v>
      </c>
      <c r="G2811" t="s">
        <v>189</v>
      </c>
      <c r="H2811" t="s">
        <v>628</v>
      </c>
      <c r="I2811" t="s">
        <v>203</v>
      </c>
      <c r="J2811" t="s">
        <v>320</v>
      </c>
    </row>
    <row r="2812" spans="1:10" x14ac:dyDescent="0.25">
      <c r="A2812" t="s">
        <v>186</v>
      </c>
      <c r="B2812">
        <v>1</v>
      </c>
      <c r="C2812">
        <v>1</v>
      </c>
      <c r="D2812" t="s">
        <v>2478</v>
      </c>
      <c r="E2812" t="s">
        <v>3075</v>
      </c>
      <c r="F2812">
        <v>220220.68</v>
      </c>
      <c r="G2812" t="s">
        <v>189</v>
      </c>
      <c r="H2812" t="s">
        <v>628</v>
      </c>
      <c r="I2812" t="s">
        <v>203</v>
      </c>
      <c r="J2812" t="s">
        <v>320</v>
      </c>
    </row>
    <row r="2813" spans="1:10" x14ac:dyDescent="0.25">
      <c r="A2813" t="s">
        <v>186</v>
      </c>
      <c r="B2813">
        <v>1</v>
      </c>
      <c r="C2813">
        <v>1</v>
      </c>
      <c r="D2813" t="s">
        <v>2478</v>
      </c>
      <c r="E2813" t="s">
        <v>3076</v>
      </c>
      <c r="F2813">
        <v>51880.3</v>
      </c>
      <c r="G2813" t="s">
        <v>189</v>
      </c>
      <c r="H2813" t="s">
        <v>203</v>
      </c>
      <c r="I2813" t="s">
        <v>203</v>
      </c>
      <c r="J2813" t="s">
        <v>320</v>
      </c>
    </row>
    <row r="2814" spans="1:10" x14ac:dyDescent="0.25">
      <c r="A2814" t="s">
        <v>186</v>
      </c>
      <c r="B2814">
        <v>1</v>
      </c>
      <c r="C2814">
        <v>1</v>
      </c>
      <c r="D2814" t="s">
        <v>2478</v>
      </c>
      <c r="E2814" t="s">
        <v>3077</v>
      </c>
      <c r="F2814">
        <v>234135.48</v>
      </c>
      <c r="G2814" t="s">
        <v>189</v>
      </c>
      <c r="H2814" t="s">
        <v>628</v>
      </c>
      <c r="I2814" t="s">
        <v>628</v>
      </c>
      <c r="J2814" t="s">
        <v>320</v>
      </c>
    </row>
    <row r="2815" spans="1:10" x14ac:dyDescent="0.25">
      <c r="A2815" t="s">
        <v>186</v>
      </c>
      <c r="B2815">
        <v>1</v>
      </c>
      <c r="C2815">
        <v>1</v>
      </c>
      <c r="D2815" t="s">
        <v>2478</v>
      </c>
      <c r="E2815" t="s">
        <v>3078</v>
      </c>
      <c r="F2815">
        <v>42824.66</v>
      </c>
      <c r="G2815" t="s">
        <v>189</v>
      </c>
      <c r="H2815" t="s">
        <v>203</v>
      </c>
      <c r="I2815" t="s">
        <v>203</v>
      </c>
      <c r="J2815" t="s">
        <v>320</v>
      </c>
    </row>
    <row r="2816" spans="1:10" x14ac:dyDescent="0.25">
      <c r="A2816" t="s">
        <v>186</v>
      </c>
      <c r="B2816">
        <v>1</v>
      </c>
      <c r="C2816">
        <v>1</v>
      </c>
      <c r="D2816" t="s">
        <v>2478</v>
      </c>
      <c r="E2816" t="s">
        <v>3079</v>
      </c>
      <c r="F2816">
        <v>369717.19</v>
      </c>
      <c r="G2816" t="s">
        <v>189</v>
      </c>
      <c r="H2816" t="s">
        <v>628</v>
      </c>
      <c r="I2816" t="s">
        <v>628</v>
      </c>
      <c r="J2816" t="s">
        <v>320</v>
      </c>
    </row>
    <row r="2817" spans="1:10" x14ac:dyDescent="0.25">
      <c r="A2817" t="s">
        <v>186</v>
      </c>
      <c r="B2817">
        <v>1</v>
      </c>
      <c r="C2817">
        <v>1</v>
      </c>
      <c r="D2817" t="s">
        <v>2478</v>
      </c>
      <c r="E2817" t="s">
        <v>3080</v>
      </c>
      <c r="F2817">
        <v>110792.75</v>
      </c>
      <c r="G2817" t="s">
        <v>189</v>
      </c>
      <c r="H2817" t="s">
        <v>201</v>
      </c>
      <c r="I2817" t="s">
        <v>628</v>
      </c>
      <c r="J2817" t="s">
        <v>320</v>
      </c>
    </row>
    <row r="2818" spans="1:10" x14ac:dyDescent="0.25">
      <c r="A2818" t="s">
        <v>186</v>
      </c>
      <c r="B2818">
        <v>1</v>
      </c>
      <c r="C2818">
        <v>1</v>
      </c>
      <c r="D2818" t="s">
        <v>2478</v>
      </c>
      <c r="E2818" t="s">
        <v>3081</v>
      </c>
      <c r="F2818">
        <v>358544.31</v>
      </c>
      <c r="G2818" t="s">
        <v>189</v>
      </c>
      <c r="H2818" t="s">
        <v>644</v>
      </c>
      <c r="I2818" t="s">
        <v>628</v>
      </c>
      <c r="J2818" t="s">
        <v>320</v>
      </c>
    </row>
    <row r="2819" spans="1:10" x14ac:dyDescent="0.25">
      <c r="A2819" t="s">
        <v>186</v>
      </c>
      <c r="B2819">
        <v>1</v>
      </c>
      <c r="C2819">
        <v>1</v>
      </c>
      <c r="D2819" t="s">
        <v>2478</v>
      </c>
      <c r="E2819" t="s">
        <v>3082</v>
      </c>
      <c r="F2819">
        <v>221858.01</v>
      </c>
      <c r="G2819" t="s">
        <v>189</v>
      </c>
      <c r="H2819" t="s">
        <v>628</v>
      </c>
      <c r="I2819" t="s">
        <v>333</v>
      </c>
      <c r="J2819" t="s">
        <v>320</v>
      </c>
    </row>
    <row r="2820" spans="1:10" x14ac:dyDescent="0.25">
      <c r="A2820" t="s">
        <v>186</v>
      </c>
      <c r="B2820">
        <v>1</v>
      </c>
      <c r="C2820">
        <v>1</v>
      </c>
      <c r="D2820" t="s">
        <v>2478</v>
      </c>
      <c r="E2820" t="s">
        <v>3083</v>
      </c>
      <c r="F2820">
        <v>617769.77</v>
      </c>
      <c r="G2820" t="s">
        <v>189</v>
      </c>
      <c r="H2820" t="s">
        <v>208</v>
      </c>
      <c r="I2820" t="s">
        <v>208</v>
      </c>
      <c r="J2820" t="s">
        <v>320</v>
      </c>
    </row>
    <row r="2821" spans="1:10" x14ac:dyDescent="0.25">
      <c r="A2821" t="s">
        <v>186</v>
      </c>
      <c r="B2821">
        <v>1</v>
      </c>
      <c r="C2821">
        <v>1</v>
      </c>
      <c r="D2821" t="s">
        <v>2478</v>
      </c>
      <c r="E2821" t="s">
        <v>3084</v>
      </c>
      <c r="F2821">
        <v>388937.02</v>
      </c>
      <c r="G2821" t="s">
        <v>189</v>
      </c>
      <c r="H2821" t="s">
        <v>208</v>
      </c>
      <c r="I2821" t="s">
        <v>333</v>
      </c>
      <c r="J2821" t="s">
        <v>320</v>
      </c>
    </row>
    <row r="2822" spans="1:10" x14ac:dyDescent="0.25">
      <c r="A2822" t="s">
        <v>186</v>
      </c>
      <c r="B2822">
        <v>1</v>
      </c>
      <c r="C2822">
        <v>1</v>
      </c>
      <c r="D2822" t="s">
        <v>2478</v>
      </c>
      <c r="E2822" t="s">
        <v>3085</v>
      </c>
      <c r="F2822">
        <v>68601.38</v>
      </c>
      <c r="G2822" t="s">
        <v>189</v>
      </c>
      <c r="H2822" t="s">
        <v>644</v>
      </c>
      <c r="I2822" t="s">
        <v>208</v>
      </c>
      <c r="J2822" t="s">
        <v>320</v>
      </c>
    </row>
    <row r="2823" spans="1:10" x14ac:dyDescent="0.25">
      <c r="A2823" t="s">
        <v>186</v>
      </c>
      <c r="B2823">
        <v>1</v>
      </c>
      <c r="C2823">
        <v>1</v>
      </c>
      <c r="D2823" t="s">
        <v>2478</v>
      </c>
      <c r="E2823" t="s">
        <v>3086</v>
      </c>
      <c r="F2823">
        <v>179924.68</v>
      </c>
      <c r="G2823" t="s">
        <v>189</v>
      </c>
      <c r="H2823" t="s">
        <v>203</v>
      </c>
      <c r="I2823" t="s">
        <v>628</v>
      </c>
      <c r="J2823" t="s">
        <v>320</v>
      </c>
    </row>
    <row r="2824" spans="1:10" x14ac:dyDescent="0.25">
      <c r="A2824" t="s">
        <v>186</v>
      </c>
      <c r="B2824">
        <v>1</v>
      </c>
      <c r="C2824">
        <v>1</v>
      </c>
      <c r="D2824" t="s">
        <v>2478</v>
      </c>
      <c r="E2824" t="s">
        <v>3087</v>
      </c>
      <c r="F2824">
        <v>318731.64</v>
      </c>
      <c r="G2824" t="s">
        <v>189</v>
      </c>
      <c r="H2824" t="s">
        <v>203</v>
      </c>
      <c r="I2824" t="s">
        <v>208</v>
      </c>
      <c r="J2824" t="s">
        <v>320</v>
      </c>
    </row>
    <row r="2825" spans="1:10" x14ac:dyDescent="0.25">
      <c r="A2825" t="s">
        <v>186</v>
      </c>
      <c r="B2825">
        <v>1</v>
      </c>
      <c r="C2825">
        <v>1</v>
      </c>
      <c r="D2825" t="s">
        <v>2478</v>
      </c>
      <c r="E2825" t="s">
        <v>3088</v>
      </c>
      <c r="F2825">
        <v>189199.33</v>
      </c>
      <c r="G2825" t="s">
        <v>189</v>
      </c>
      <c r="H2825" t="s">
        <v>203</v>
      </c>
      <c r="I2825" t="s">
        <v>628</v>
      </c>
      <c r="J2825" t="s">
        <v>320</v>
      </c>
    </row>
    <row r="2826" spans="1:10" x14ac:dyDescent="0.25">
      <c r="A2826" t="s">
        <v>186</v>
      </c>
      <c r="B2826">
        <v>1</v>
      </c>
      <c r="C2826">
        <v>1</v>
      </c>
      <c r="D2826" t="s">
        <v>2478</v>
      </c>
      <c r="E2826" t="s">
        <v>3089</v>
      </c>
      <c r="F2826">
        <v>380017.56</v>
      </c>
      <c r="G2826" t="s">
        <v>189</v>
      </c>
      <c r="H2826" t="s">
        <v>203</v>
      </c>
      <c r="I2826" t="s">
        <v>208</v>
      </c>
      <c r="J2826" t="s">
        <v>320</v>
      </c>
    </row>
    <row r="2827" spans="1:10" x14ac:dyDescent="0.25">
      <c r="A2827" t="s">
        <v>186</v>
      </c>
      <c r="B2827">
        <v>1</v>
      </c>
      <c r="C2827">
        <v>1</v>
      </c>
      <c r="D2827" t="s">
        <v>2478</v>
      </c>
      <c r="E2827" t="s">
        <v>3090</v>
      </c>
      <c r="F2827">
        <v>187670.99</v>
      </c>
      <c r="G2827" t="s">
        <v>189</v>
      </c>
      <c r="H2827" t="s">
        <v>203</v>
      </c>
      <c r="I2827" t="s">
        <v>628</v>
      </c>
      <c r="J2827" t="s">
        <v>320</v>
      </c>
    </row>
    <row r="2828" spans="1:10" x14ac:dyDescent="0.25">
      <c r="A2828" t="s">
        <v>186</v>
      </c>
      <c r="B2828">
        <v>1</v>
      </c>
      <c r="C2828">
        <v>1</v>
      </c>
      <c r="D2828" t="s">
        <v>2478</v>
      </c>
      <c r="E2828" t="s">
        <v>3091</v>
      </c>
      <c r="F2828">
        <v>344688.31</v>
      </c>
      <c r="G2828" t="s">
        <v>189</v>
      </c>
      <c r="H2828" t="s">
        <v>203</v>
      </c>
      <c r="I2828" t="s">
        <v>628</v>
      </c>
      <c r="J2828" t="s">
        <v>320</v>
      </c>
    </row>
    <row r="2829" spans="1:10" x14ac:dyDescent="0.25">
      <c r="A2829" t="s">
        <v>186</v>
      </c>
      <c r="B2829">
        <v>1</v>
      </c>
      <c r="C2829">
        <v>1</v>
      </c>
      <c r="D2829" t="s">
        <v>2478</v>
      </c>
      <c r="E2829" t="s">
        <v>3092</v>
      </c>
      <c r="F2829">
        <v>342365.09</v>
      </c>
      <c r="G2829" t="s">
        <v>189</v>
      </c>
      <c r="H2829" t="s">
        <v>203</v>
      </c>
      <c r="I2829" t="s">
        <v>628</v>
      </c>
      <c r="J2829" t="s">
        <v>320</v>
      </c>
    </row>
    <row r="2830" spans="1:10" x14ac:dyDescent="0.25">
      <c r="A2830" t="s">
        <v>186</v>
      </c>
      <c r="B2830">
        <v>1</v>
      </c>
      <c r="C2830">
        <v>1</v>
      </c>
      <c r="D2830" t="s">
        <v>2478</v>
      </c>
      <c r="E2830" t="s">
        <v>3093</v>
      </c>
      <c r="F2830">
        <v>254163.76</v>
      </c>
      <c r="G2830" t="s">
        <v>189</v>
      </c>
      <c r="H2830" t="s">
        <v>325</v>
      </c>
      <c r="I2830" t="s">
        <v>336</v>
      </c>
      <c r="J2830" t="s">
        <v>320</v>
      </c>
    </row>
    <row r="2831" spans="1:10" x14ac:dyDescent="0.25">
      <c r="A2831" t="s">
        <v>186</v>
      </c>
      <c r="B2831">
        <v>1</v>
      </c>
      <c r="C2831">
        <v>1</v>
      </c>
      <c r="D2831" t="s">
        <v>2478</v>
      </c>
      <c r="E2831" t="s">
        <v>3094</v>
      </c>
      <c r="F2831">
        <v>385231.15</v>
      </c>
      <c r="G2831" t="s">
        <v>189</v>
      </c>
      <c r="H2831" t="s">
        <v>644</v>
      </c>
      <c r="I2831" t="s">
        <v>333</v>
      </c>
      <c r="J2831" t="s">
        <v>320</v>
      </c>
    </row>
    <row r="2832" spans="1:10" x14ac:dyDescent="0.25">
      <c r="A2832" t="s">
        <v>186</v>
      </c>
      <c r="B2832">
        <v>1</v>
      </c>
      <c r="C2832">
        <v>1</v>
      </c>
      <c r="D2832" t="s">
        <v>2478</v>
      </c>
      <c r="E2832" t="s">
        <v>3095</v>
      </c>
      <c r="F2832">
        <v>50639</v>
      </c>
      <c r="G2832" t="s">
        <v>189</v>
      </c>
      <c r="H2832" t="s">
        <v>325</v>
      </c>
      <c r="I2832" t="s">
        <v>333</v>
      </c>
      <c r="J2832" t="s">
        <v>320</v>
      </c>
    </row>
    <row r="2833" spans="1:10" x14ac:dyDescent="0.25">
      <c r="A2833" t="s">
        <v>186</v>
      </c>
      <c r="B2833">
        <v>1</v>
      </c>
      <c r="C2833">
        <v>1</v>
      </c>
      <c r="D2833" t="s">
        <v>2478</v>
      </c>
      <c r="E2833" t="s">
        <v>3096</v>
      </c>
      <c r="F2833">
        <v>386905.89</v>
      </c>
      <c r="G2833" t="s">
        <v>189</v>
      </c>
      <c r="H2833" t="s">
        <v>628</v>
      </c>
      <c r="I2833" t="s">
        <v>628</v>
      </c>
      <c r="J2833" t="s">
        <v>320</v>
      </c>
    </row>
    <row r="2834" spans="1:10" x14ac:dyDescent="0.25">
      <c r="A2834" t="s">
        <v>186</v>
      </c>
      <c r="B2834">
        <v>1</v>
      </c>
      <c r="C2834">
        <v>1</v>
      </c>
      <c r="D2834" t="s">
        <v>2478</v>
      </c>
      <c r="E2834" t="s">
        <v>3097</v>
      </c>
      <c r="F2834">
        <v>192938.72</v>
      </c>
      <c r="G2834" t="s">
        <v>189</v>
      </c>
      <c r="H2834" t="s">
        <v>333</v>
      </c>
      <c r="I2834" t="s">
        <v>628</v>
      </c>
      <c r="J2834" t="s">
        <v>320</v>
      </c>
    </row>
    <row r="2835" spans="1:10" x14ac:dyDescent="0.25">
      <c r="A2835" t="s">
        <v>186</v>
      </c>
      <c r="B2835">
        <v>1</v>
      </c>
      <c r="C2835">
        <v>1</v>
      </c>
      <c r="D2835" t="s">
        <v>2478</v>
      </c>
      <c r="E2835" t="s">
        <v>3098</v>
      </c>
      <c r="F2835">
        <v>336611.71</v>
      </c>
      <c r="G2835" t="s">
        <v>189</v>
      </c>
      <c r="H2835" t="s">
        <v>628</v>
      </c>
      <c r="I2835" t="s">
        <v>628</v>
      </c>
      <c r="J2835" t="s">
        <v>320</v>
      </c>
    </row>
    <row r="2836" spans="1:10" x14ac:dyDescent="0.25">
      <c r="A2836" t="s">
        <v>186</v>
      </c>
      <c r="B2836">
        <v>1</v>
      </c>
      <c r="C2836">
        <v>1</v>
      </c>
      <c r="D2836" t="s">
        <v>2478</v>
      </c>
      <c r="E2836" t="s">
        <v>3099</v>
      </c>
      <c r="F2836">
        <v>195118.37</v>
      </c>
      <c r="G2836" t="s">
        <v>189</v>
      </c>
      <c r="H2836" t="s">
        <v>201</v>
      </c>
      <c r="I2836" t="s">
        <v>628</v>
      </c>
      <c r="J2836" t="s">
        <v>320</v>
      </c>
    </row>
    <row r="2837" spans="1:10" x14ac:dyDescent="0.25">
      <c r="A2837" t="s">
        <v>186</v>
      </c>
      <c r="B2837">
        <v>1</v>
      </c>
      <c r="C2837">
        <v>1</v>
      </c>
      <c r="D2837" t="s">
        <v>2478</v>
      </c>
      <c r="E2837" t="s">
        <v>3100</v>
      </c>
      <c r="F2837">
        <v>113168.09</v>
      </c>
      <c r="G2837" t="s">
        <v>189</v>
      </c>
      <c r="H2837" t="s">
        <v>628</v>
      </c>
      <c r="I2837" t="s">
        <v>203</v>
      </c>
      <c r="J2837" t="s">
        <v>320</v>
      </c>
    </row>
    <row r="2838" spans="1:10" x14ac:dyDescent="0.25">
      <c r="A2838" t="s">
        <v>186</v>
      </c>
      <c r="B2838">
        <v>1</v>
      </c>
      <c r="C2838">
        <v>1</v>
      </c>
      <c r="D2838" t="s">
        <v>2478</v>
      </c>
      <c r="E2838" t="s">
        <v>3101</v>
      </c>
      <c r="F2838">
        <v>343954.11</v>
      </c>
      <c r="G2838" t="s">
        <v>189</v>
      </c>
      <c r="H2838" t="s">
        <v>628</v>
      </c>
      <c r="I2838" t="s">
        <v>203</v>
      </c>
      <c r="J2838" t="s">
        <v>320</v>
      </c>
    </row>
    <row r="2839" spans="1:10" x14ac:dyDescent="0.25">
      <c r="A2839" t="s">
        <v>186</v>
      </c>
      <c r="B2839">
        <v>1</v>
      </c>
      <c r="C2839">
        <v>1</v>
      </c>
      <c r="D2839" t="s">
        <v>2478</v>
      </c>
      <c r="E2839" t="s">
        <v>3102</v>
      </c>
      <c r="F2839">
        <v>393704.49</v>
      </c>
      <c r="G2839" t="s">
        <v>189</v>
      </c>
      <c r="H2839" t="s">
        <v>628</v>
      </c>
      <c r="I2839" t="s">
        <v>628</v>
      </c>
      <c r="J2839" t="s">
        <v>320</v>
      </c>
    </row>
    <row r="2840" spans="1:10" x14ac:dyDescent="0.25">
      <c r="A2840" t="s">
        <v>186</v>
      </c>
      <c r="B2840">
        <v>1</v>
      </c>
      <c r="C2840">
        <v>1</v>
      </c>
      <c r="D2840" t="s">
        <v>2478</v>
      </c>
      <c r="E2840" t="s">
        <v>3103</v>
      </c>
      <c r="F2840">
        <v>273731.83</v>
      </c>
      <c r="G2840" t="s">
        <v>189</v>
      </c>
      <c r="H2840" t="s">
        <v>205</v>
      </c>
      <c r="I2840" t="s">
        <v>201</v>
      </c>
      <c r="J2840" t="s">
        <v>320</v>
      </c>
    </row>
    <row r="2841" spans="1:10" x14ac:dyDescent="0.25">
      <c r="A2841" t="s">
        <v>186</v>
      </c>
      <c r="B2841">
        <v>1</v>
      </c>
      <c r="C2841">
        <v>1</v>
      </c>
      <c r="D2841" t="s">
        <v>2478</v>
      </c>
      <c r="E2841" t="s">
        <v>3104</v>
      </c>
      <c r="F2841">
        <v>316092.40000000002</v>
      </c>
      <c r="G2841" t="s">
        <v>189</v>
      </c>
      <c r="H2841" t="s">
        <v>208</v>
      </c>
      <c r="I2841" t="s">
        <v>201</v>
      </c>
      <c r="J2841" t="s">
        <v>320</v>
      </c>
    </row>
    <row r="2842" spans="1:10" x14ac:dyDescent="0.25">
      <c r="A2842" t="s">
        <v>186</v>
      </c>
      <c r="B2842">
        <v>1</v>
      </c>
      <c r="C2842">
        <v>1</v>
      </c>
      <c r="D2842" t="s">
        <v>2478</v>
      </c>
      <c r="E2842" t="s">
        <v>3105</v>
      </c>
      <c r="F2842">
        <v>189423.47</v>
      </c>
      <c r="G2842" t="s">
        <v>189</v>
      </c>
      <c r="H2842" t="s">
        <v>201</v>
      </c>
      <c r="I2842" t="s">
        <v>333</v>
      </c>
      <c r="J2842" t="s">
        <v>320</v>
      </c>
    </row>
    <row r="2843" spans="1:10" x14ac:dyDescent="0.25">
      <c r="A2843" t="s">
        <v>186</v>
      </c>
      <c r="B2843">
        <v>1</v>
      </c>
      <c r="C2843">
        <v>1</v>
      </c>
      <c r="D2843" t="s">
        <v>2478</v>
      </c>
      <c r="E2843" t="s">
        <v>3106</v>
      </c>
      <c r="F2843">
        <v>388755</v>
      </c>
      <c r="G2843" t="s">
        <v>189</v>
      </c>
      <c r="H2843" t="s">
        <v>628</v>
      </c>
      <c r="I2843" t="s">
        <v>628</v>
      </c>
      <c r="J2843" t="s">
        <v>320</v>
      </c>
    </row>
    <row r="2844" spans="1:10" x14ac:dyDescent="0.25">
      <c r="A2844" t="s">
        <v>186</v>
      </c>
      <c r="B2844">
        <v>1</v>
      </c>
      <c r="C2844">
        <v>1</v>
      </c>
      <c r="D2844" t="s">
        <v>2478</v>
      </c>
      <c r="E2844" t="s">
        <v>3107</v>
      </c>
      <c r="F2844">
        <v>289310.07</v>
      </c>
      <c r="G2844" t="s">
        <v>189</v>
      </c>
      <c r="H2844" t="s">
        <v>644</v>
      </c>
      <c r="I2844" t="s">
        <v>325</v>
      </c>
      <c r="J2844" t="s">
        <v>320</v>
      </c>
    </row>
    <row r="2845" spans="1:10" x14ac:dyDescent="0.25">
      <c r="A2845" t="s">
        <v>186</v>
      </c>
      <c r="B2845">
        <v>1</v>
      </c>
      <c r="C2845">
        <v>1</v>
      </c>
      <c r="D2845" t="s">
        <v>2478</v>
      </c>
      <c r="E2845" t="s">
        <v>3108</v>
      </c>
      <c r="F2845">
        <v>543012.61</v>
      </c>
      <c r="G2845" t="s">
        <v>189</v>
      </c>
      <c r="H2845" t="s">
        <v>644</v>
      </c>
      <c r="I2845" t="s">
        <v>201</v>
      </c>
      <c r="J2845" t="s">
        <v>320</v>
      </c>
    </row>
    <row r="2846" spans="1:10" x14ac:dyDescent="0.25">
      <c r="A2846" t="s">
        <v>186</v>
      </c>
      <c r="B2846">
        <v>1</v>
      </c>
      <c r="C2846">
        <v>1</v>
      </c>
      <c r="D2846" t="s">
        <v>2478</v>
      </c>
      <c r="E2846" t="s">
        <v>3109</v>
      </c>
      <c r="F2846">
        <v>59262.41</v>
      </c>
      <c r="G2846" t="s">
        <v>189</v>
      </c>
      <c r="H2846" t="s">
        <v>628</v>
      </c>
      <c r="I2846" t="s">
        <v>325</v>
      </c>
      <c r="J2846" t="s">
        <v>320</v>
      </c>
    </row>
    <row r="2847" spans="1:10" x14ac:dyDescent="0.25">
      <c r="A2847" t="s">
        <v>186</v>
      </c>
      <c r="B2847">
        <v>1</v>
      </c>
      <c r="C2847">
        <v>1</v>
      </c>
      <c r="D2847" t="s">
        <v>2478</v>
      </c>
      <c r="E2847" t="s">
        <v>3110</v>
      </c>
      <c r="F2847">
        <v>195139.18</v>
      </c>
      <c r="G2847" t="s">
        <v>189</v>
      </c>
      <c r="H2847" t="s">
        <v>203</v>
      </c>
      <c r="I2847" t="s">
        <v>628</v>
      </c>
      <c r="J2847" t="s">
        <v>320</v>
      </c>
    </row>
    <row r="2848" spans="1:10" x14ac:dyDescent="0.25">
      <c r="A2848" t="s">
        <v>186</v>
      </c>
      <c r="B2848">
        <v>1</v>
      </c>
      <c r="C2848">
        <v>1</v>
      </c>
      <c r="D2848" t="s">
        <v>2478</v>
      </c>
      <c r="E2848" t="s">
        <v>3111</v>
      </c>
      <c r="F2848">
        <v>203434.66</v>
      </c>
      <c r="G2848" t="s">
        <v>189</v>
      </c>
      <c r="H2848" t="s">
        <v>203</v>
      </c>
      <c r="I2848" t="s">
        <v>628</v>
      </c>
      <c r="J2848" t="s">
        <v>320</v>
      </c>
    </row>
    <row r="2849" spans="1:10" x14ac:dyDescent="0.25">
      <c r="A2849" t="s">
        <v>186</v>
      </c>
      <c r="B2849">
        <v>1</v>
      </c>
      <c r="C2849">
        <v>1</v>
      </c>
      <c r="D2849" t="s">
        <v>2478</v>
      </c>
      <c r="E2849" t="s">
        <v>3112</v>
      </c>
      <c r="F2849">
        <v>62225.99</v>
      </c>
      <c r="G2849" t="s">
        <v>189</v>
      </c>
      <c r="H2849" t="s">
        <v>203</v>
      </c>
      <c r="I2849" t="s">
        <v>628</v>
      </c>
      <c r="J2849" t="s">
        <v>320</v>
      </c>
    </row>
    <row r="2850" spans="1:10" x14ac:dyDescent="0.25">
      <c r="A2850" t="s">
        <v>186</v>
      </c>
      <c r="B2850">
        <v>1</v>
      </c>
      <c r="C2850">
        <v>1</v>
      </c>
      <c r="D2850" t="s">
        <v>2478</v>
      </c>
      <c r="E2850" t="s">
        <v>3113</v>
      </c>
      <c r="F2850">
        <v>239431.11</v>
      </c>
      <c r="G2850" t="s">
        <v>189</v>
      </c>
      <c r="H2850" t="s">
        <v>203</v>
      </c>
      <c r="I2850" t="s">
        <v>628</v>
      </c>
      <c r="J2850" t="s">
        <v>320</v>
      </c>
    </row>
    <row r="2851" spans="1:10" x14ac:dyDescent="0.25">
      <c r="A2851" t="s">
        <v>186</v>
      </c>
      <c r="B2851">
        <v>1</v>
      </c>
      <c r="C2851">
        <v>1</v>
      </c>
      <c r="D2851" t="s">
        <v>2478</v>
      </c>
      <c r="E2851" t="s">
        <v>3114</v>
      </c>
      <c r="F2851">
        <v>402906.21</v>
      </c>
      <c r="G2851" t="s">
        <v>189</v>
      </c>
      <c r="H2851" t="s">
        <v>203</v>
      </c>
      <c r="I2851" t="s">
        <v>201</v>
      </c>
      <c r="J2851" t="s">
        <v>320</v>
      </c>
    </row>
    <row r="2852" spans="1:10" x14ac:dyDescent="0.25">
      <c r="A2852" t="s">
        <v>186</v>
      </c>
      <c r="B2852">
        <v>1</v>
      </c>
      <c r="C2852">
        <v>1</v>
      </c>
      <c r="D2852" t="s">
        <v>2478</v>
      </c>
      <c r="E2852" t="s">
        <v>3115</v>
      </c>
      <c r="F2852">
        <v>24633.89</v>
      </c>
      <c r="G2852" t="s">
        <v>189</v>
      </c>
      <c r="H2852" t="s">
        <v>628</v>
      </c>
      <c r="I2852" t="s">
        <v>628</v>
      </c>
      <c r="J2852" t="s">
        <v>320</v>
      </c>
    </row>
    <row r="2853" spans="1:10" x14ac:dyDescent="0.25">
      <c r="A2853" t="s">
        <v>186</v>
      </c>
      <c r="B2853">
        <v>1</v>
      </c>
      <c r="C2853">
        <v>1</v>
      </c>
      <c r="D2853" t="s">
        <v>2478</v>
      </c>
      <c r="E2853" t="s">
        <v>3116</v>
      </c>
      <c r="F2853">
        <v>320463.58</v>
      </c>
      <c r="G2853" t="s">
        <v>189</v>
      </c>
      <c r="H2853" t="s">
        <v>205</v>
      </c>
      <c r="I2853" t="s">
        <v>333</v>
      </c>
      <c r="J2853" t="s">
        <v>320</v>
      </c>
    </row>
    <row r="2854" spans="1:10" x14ac:dyDescent="0.25">
      <c r="A2854" t="s">
        <v>186</v>
      </c>
      <c r="B2854">
        <v>1</v>
      </c>
      <c r="C2854">
        <v>1</v>
      </c>
      <c r="D2854" t="s">
        <v>2478</v>
      </c>
      <c r="E2854" t="s">
        <v>3117</v>
      </c>
      <c r="F2854">
        <v>227039.72</v>
      </c>
      <c r="G2854" t="s">
        <v>189</v>
      </c>
      <c r="H2854" t="s">
        <v>336</v>
      </c>
      <c r="I2854" t="s">
        <v>336</v>
      </c>
      <c r="J2854" t="s">
        <v>320</v>
      </c>
    </row>
    <row r="2855" spans="1:10" x14ac:dyDescent="0.25">
      <c r="A2855" t="s">
        <v>186</v>
      </c>
      <c r="B2855">
        <v>1</v>
      </c>
      <c r="C2855">
        <v>1</v>
      </c>
      <c r="D2855" t="s">
        <v>2478</v>
      </c>
      <c r="E2855" t="s">
        <v>3118</v>
      </c>
      <c r="F2855">
        <v>211049.18</v>
      </c>
      <c r="G2855" t="s">
        <v>189</v>
      </c>
      <c r="H2855" t="s">
        <v>644</v>
      </c>
      <c r="I2855" t="s">
        <v>201</v>
      </c>
      <c r="J2855" t="s">
        <v>320</v>
      </c>
    </row>
    <row r="2856" spans="1:10" x14ac:dyDescent="0.25">
      <c r="A2856" t="s">
        <v>186</v>
      </c>
      <c r="B2856">
        <v>1</v>
      </c>
      <c r="C2856">
        <v>1</v>
      </c>
      <c r="D2856" t="s">
        <v>2478</v>
      </c>
      <c r="E2856" t="s">
        <v>3119</v>
      </c>
      <c r="F2856">
        <v>63038.19</v>
      </c>
      <c r="G2856" t="s">
        <v>189</v>
      </c>
      <c r="H2856" t="s">
        <v>336</v>
      </c>
      <c r="I2856" t="s">
        <v>336</v>
      </c>
      <c r="J2856" t="s">
        <v>320</v>
      </c>
    </row>
    <row r="2857" spans="1:10" x14ac:dyDescent="0.25">
      <c r="A2857" t="s">
        <v>186</v>
      </c>
      <c r="B2857">
        <v>1</v>
      </c>
      <c r="C2857">
        <v>1</v>
      </c>
      <c r="D2857" t="s">
        <v>2478</v>
      </c>
      <c r="E2857" t="s">
        <v>3120</v>
      </c>
      <c r="F2857">
        <v>125878.58</v>
      </c>
      <c r="G2857" t="s">
        <v>189</v>
      </c>
      <c r="H2857" t="s">
        <v>325</v>
      </c>
      <c r="I2857" t="s">
        <v>325</v>
      </c>
      <c r="J2857" t="s">
        <v>320</v>
      </c>
    </row>
    <row r="2858" spans="1:10" x14ac:dyDescent="0.25">
      <c r="A2858" t="s">
        <v>186</v>
      </c>
      <c r="B2858">
        <v>1</v>
      </c>
      <c r="C2858">
        <v>1</v>
      </c>
      <c r="D2858" t="s">
        <v>2478</v>
      </c>
      <c r="E2858" t="s">
        <v>3121</v>
      </c>
      <c r="F2858">
        <v>575561.63</v>
      </c>
      <c r="G2858" t="s">
        <v>189</v>
      </c>
      <c r="H2858" t="s">
        <v>201</v>
      </c>
      <c r="I2858" t="s">
        <v>201</v>
      </c>
      <c r="J2858" t="s">
        <v>320</v>
      </c>
    </row>
    <row r="2859" spans="1:10" x14ac:dyDescent="0.25">
      <c r="A2859" t="s">
        <v>186</v>
      </c>
      <c r="B2859">
        <v>1</v>
      </c>
      <c r="C2859">
        <v>1</v>
      </c>
      <c r="D2859" t="s">
        <v>2478</v>
      </c>
      <c r="E2859" t="s">
        <v>3122</v>
      </c>
      <c r="F2859">
        <v>249371.71</v>
      </c>
      <c r="G2859" t="s">
        <v>189</v>
      </c>
      <c r="H2859" t="s">
        <v>208</v>
      </c>
      <c r="I2859" t="s">
        <v>208</v>
      </c>
      <c r="J2859" t="s">
        <v>320</v>
      </c>
    </row>
    <row r="2860" spans="1:10" x14ac:dyDescent="0.25">
      <c r="A2860" t="s">
        <v>186</v>
      </c>
      <c r="B2860">
        <v>1</v>
      </c>
      <c r="C2860">
        <v>1</v>
      </c>
      <c r="D2860" t="s">
        <v>2478</v>
      </c>
      <c r="E2860" t="s">
        <v>3123</v>
      </c>
      <c r="F2860">
        <v>193987.47</v>
      </c>
      <c r="G2860" t="s">
        <v>189</v>
      </c>
      <c r="H2860" t="s">
        <v>628</v>
      </c>
      <c r="I2860" t="s">
        <v>333</v>
      </c>
      <c r="J2860" t="s">
        <v>320</v>
      </c>
    </row>
    <row r="2861" spans="1:10" x14ac:dyDescent="0.25">
      <c r="A2861" t="s">
        <v>186</v>
      </c>
      <c r="B2861">
        <v>1</v>
      </c>
      <c r="C2861">
        <v>1</v>
      </c>
      <c r="D2861" t="s">
        <v>2478</v>
      </c>
      <c r="E2861" t="s">
        <v>3124</v>
      </c>
      <c r="F2861">
        <v>662112.78</v>
      </c>
      <c r="G2861" t="s">
        <v>189</v>
      </c>
      <c r="H2861" t="s">
        <v>628</v>
      </c>
      <c r="I2861" t="s">
        <v>208</v>
      </c>
      <c r="J2861" t="s">
        <v>320</v>
      </c>
    </row>
    <row r="2862" spans="1:10" x14ac:dyDescent="0.25">
      <c r="A2862" t="s">
        <v>186</v>
      </c>
      <c r="B2862">
        <v>1</v>
      </c>
      <c r="C2862">
        <v>1</v>
      </c>
      <c r="D2862" t="s">
        <v>2478</v>
      </c>
      <c r="E2862" t="s">
        <v>3125</v>
      </c>
      <c r="F2862">
        <v>170729.79</v>
      </c>
      <c r="G2862" t="s">
        <v>189</v>
      </c>
      <c r="H2862" t="s">
        <v>203</v>
      </c>
      <c r="I2862" t="s">
        <v>208</v>
      </c>
      <c r="J2862" t="s">
        <v>320</v>
      </c>
    </row>
    <row r="2863" spans="1:10" x14ac:dyDescent="0.25">
      <c r="A2863" t="s">
        <v>186</v>
      </c>
      <c r="B2863">
        <v>1</v>
      </c>
      <c r="C2863">
        <v>1</v>
      </c>
      <c r="D2863" t="s">
        <v>2478</v>
      </c>
      <c r="E2863" t="s">
        <v>3126</v>
      </c>
      <c r="F2863">
        <v>289382.71000000002</v>
      </c>
      <c r="G2863" t="s">
        <v>189</v>
      </c>
      <c r="H2863" t="s">
        <v>203</v>
      </c>
      <c r="I2863" t="s">
        <v>208</v>
      </c>
      <c r="J2863" t="s">
        <v>320</v>
      </c>
    </row>
    <row r="2864" spans="1:10" x14ac:dyDescent="0.25">
      <c r="A2864" t="s">
        <v>186</v>
      </c>
      <c r="B2864">
        <v>1</v>
      </c>
      <c r="C2864">
        <v>1</v>
      </c>
      <c r="D2864" t="s">
        <v>2478</v>
      </c>
      <c r="E2864" t="s">
        <v>3127</v>
      </c>
      <c r="F2864">
        <v>133147.23000000001</v>
      </c>
      <c r="G2864" t="s">
        <v>189</v>
      </c>
      <c r="H2864" t="s">
        <v>203</v>
      </c>
      <c r="I2864" t="s">
        <v>208</v>
      </c>
      <c r="J2864" t="s">
        <v>320</v>
      </c>
    </row>
    <row r="2865" spans="1:10" x14ac:dyDescent="0.25">
      <c r="A2865" t="s">
        <v>186</v>
      </c>
      <c r="B2865">
        <v>1</v>
      </c>
      <c r="C2865">
        <v>1</v>
      </c>
      <c r="D2865" t="s">
        <v>2478</v>
      </c>
      <c r="E2865" t="s">
        <v>3128</v>
      </c>
      <c r="F2865">
        <v>106848.6</v>
      </c>
      <c r="G2865" t="s">
        <v>189</v>
      </c>
      <c r="H2865" t="s">
        <v>644</v>
      </c>
      <c r="I2865" t="s">
        <v>333</v>
      </c>
      <c r="J2865" t="s">
        <v>320</v>
      </c>
    </row>
    <row r="2866" spans="1:10" x14ac:dyDescent="0.25">
      <c r="A2866" t="s">
        <v>186</v>
      </c>
      <c r="B2866">
        <v>1</v>
      </c>
      <c r="C2866">
        <v>1</v>
      </c>
      <c r="D2866" t="s">
        <v>2478</v>
      </c>
      <c r="E2866" t="s">
        <v>3129</v>
      </c>
      <c r="F2866">
        <v>171545.19</v>
      </c>
      <c r="G2866" t="s">
        <v>189</v>
      </c>
      <c r="H2866" t="s">
        <v>208</v>
      </c>
      <c r="I2866" t="s">
        <v>628</v>
      </c>
      <c r="J2866" t="s">
        <v>320</v>
      </c>
    </row>
    <row r="2867" spans="1:10" x14ac:dyDescent="0.25">
      <c r="A2867" t="s">
        <v>186</v>
      </c>
      <c r="B2867">
        <v>1</v>
      </c>
      <c r="C2867">
        <v>1</v>
      </c>
      <c r="D2867" t="s">
        <v>2478</v>
      </c>
      <c r="E2867" t="s">
        <v>3130</v>
      </c>
      <c r="F2867">
        <v>141498.10999999999</v>
      </c>
      <c r="G2867" t="s">
        <v>189</v>
      </c>
      <c r="H2867" t="s">
        <v>644</v>
      </c>
      <c r="I2867" t="s">
        <v>325</v>
      </c>
      <c r="J2867" t="s">
        <v>320</v>
      </c>
    </row>
    <row r="2868" spans="1:10" x14ac:dyDescent="0.25">
      <c r="A2868" t="s">
        <v>186</v>
      </c>
      <c r="B2868">
        <v>1</v>
      </c>
      <c r="C2868">
        <v>1</v>
      </c>
      <c r="D2868" t="s">
        <v>2478</v>
      </c>
      <c r="E2868" t="s">
        <v>3131</v>
      </c>
      <c r="F2868">
        <v>346124.48</v>
      </c>
      <c r="G2868" t="s">
        <v>189</v>
      </c>
      <c r="H2868" t="s">
        <v>208</v>
      </c>
      <c r="I2868" t="s">
        <v>208</v>
      </c>
      <c r="J2868" t="s">
        <v>320</v>
      </c>
    </row>
    <row r="2869" spans="1:10" x14ac:dyDescent="0.25">
      <c r="A2869" t="s">
        <v>186</v>
      </c>
      <c r="B2869">
        <v>1</v>
      </c>
      <c r="C2869">
        <v>1</v>
      </c>
      <c r="D2869" t="s">
        <v>2478</v>
      </c>
      <c r="E2869" t="s">
        <v>3132</v>
      </c>
      <c r="F2869">
        <v>137908.47</v>
      </c>
      <c r="G2869" t="s">
        <v>189</v>
      </c>
      <c r="H2869" t="s">
        <v>628</v>
      </c>
      <c r="I2869" t="s">
        <v>208</v>
      </c>
      <c r="J2869" t="s">
        <v>320</v>
      </c>
    </row>
    <row r="2870" spans="1:10" x14ac:dyDescent="0.25">
      <c r="A2870" t="s">
        <v>186</v>
      </c>
      <c r="B2870">
        <v>1</v>
      </c>
      <c r="C2870">
        <v>1</v>
      </c>
      <c r="D2870" t="s">
        <v>2478</v>
      </c>
      <c r="E2870" t="s">
        <v>3133</v>
      </c>
      <c r="F2870">
        <v>530724.05000000005</v>
      </c>
      <c r="G2870" t="s">
        <v>189</v>
      </c>
      <c r="H2870" t="s">
        <v>208</v>
      </c>
      <c r="I2870" t="s">
        <v>628</v>
      </c>
      <c r="J2870" t="s">
        <v>320</v>
      </c>
    </row>
    <row r="2871" spans="1:10" x14ac:dyDescent="0.25">
      <c r="A2871" t="s">
        <v>186</v>
      </c>
      <c r="B2871">
        <v>1</v>
      </c>
      <c r="C2871">
        <v>1</v>
      </c>
      <c r="D2871" t="s">
        <v>2478</v>
      </c>
      <c r="E2871" t="s">
        <v>3134</v>
      </c>
      <c r="F2871">
        <v>182477.26</v>
      </c>
      <c r="G2871" t="s">
        <v>189</v>
      </c>
      <c r="H2871" t="s">
        <v>628</v>
      </c>
      <c r="I2871" t="s">
        <v>628</v>
      </c>
      <c r="J2871" t="s">
        <v>320</v>
      </c>
    </row>
    <row r="2872" spans="1:10" x14ac:dyDescent="0.25">
      <c r="A2872" t="s">
        <v>186</v>
      </c>
      <c r="B2872">
        <v>1</v>
      </c>
      <c r="C2872">
        <v>1</v>
      </c>
      <c r="D2872" t="s">
        <v>2478</v>
      </c>
      <c r="E2872" t="s">
        <v>3135</v>
      </c>
      <c r="F2872">
        <v>171606.23</v>
      </c>
      <c r="G2872" t="s">
        <v>189</v>
      </c>
      <c r="H2872" t="s">
        <v>201</v>
      </c>
      <c r="I2872" t="s">
        <v>208</v>
      </c>
      <c r="J2872" t="s">
        <v>320</v>
      </c>
    </row>
    <row r="2873" spans="1:10" x14ac:dyDescent="0.25">
      <c r="A2873" t="s">
        <v>186</v>
      </c>
      <c r="B2873">
        <v>1</v>
      </c>
      <c r="C2873">
        <v>1</v>
      </c>
      <c r="D2873" t="s">
        <v>2478</v>
      </c>
      <c r="E2873" t="s">
        <v>3136</v>
      </c>
      <c r="F2873">
        <v>510369.77</v>
      </c>
      <c r="G2873" t="s">
        <v>189</v>
      </c>
      <c r="H2873" t="s">
        <v>208</v>
      </c>
      <c r="I2873" t="s">
        <v>201</v>
      </c>
      <c r="J2873" t="s">
        <v>320</v>
      </c>
    </row>
    <row r="2874" spans="1:10" x14ac:dyDescent="0.25">
      <c r="A2874" t="s">
        <v>186</v>
      </c>
      <c r="B2874">
        <v>1</v>
      </c>
      <c r="C2874">
        <v>1</v>
      </c>
      <c r="D2874" t="s">
        <v>2478</v>
      </c>
      <c r="E2874" t="s">
        <v>3137</v>
      </c>
      <c r="F2874">
        <v>204511.67</v>
      </c>
      <c r="G2874" t="s">
        <v>189</v>
      </c>
      <c r="H2874" t="s">
        <v>203</v>
      </c>
      <c r="I2874" t="s">
        <v>333</v>
      </c>
      <c r="J2874" t="s">
        <v>320</v>
      </c>
    </row>
    <row r="2875" spans="1:10" x14ac:dyDescent="0.25">
      <c r="A2875" t="s">
        <v>186</v>
      </c>
      <c r="B2875">
        <v>1</v>
      </c>
      <c r="C2875">
        <v>1</v>
      </c>
      <c r="D2875" t="s">
        <v>2478</v>
      </c>
      <c r="E2875" t="s">
        <v>3138</v>
      </c>
      <c r="F2875">
        <v>117359.08</v>
      </c>
      <c r="G2875" t="s">
        <v>189</v>
      </c>
      <c r="H2875" t="s">
        <v>203</v>
      </c>
      <c r="I2875" t="s">
        <v>644</v>
      </c>
      <c r="J2875" t="s">
        <v>320</v>
      </c>
    </row>
    <row r="2876" spans="1:10" x14ac:dyDescent="0.25">
      <c r="A2876" t="s">
        <v>186</v>
      </c>
      <c r="B2876">
        <v>1</v>
      </c>
      <c r="C2876">
        <v>1</v>
      </c>
      <c r="D2876" t="s">
        <v>2478</v>
      </c>
      <c r="E2876" t="s">
        <v>3139</v>
      </c>
      <c r="F2876">
        <v>93493.8</v>
      </c>
      <c r="G2876" t="s">
        <v>189</v>
      </c>
      <c r="H2876" t="s">
        <v>203</v>
      </c>
      <c r="I2876" t="s">
        <v>203</v>
      </c>
      <c r="J2876" t="s">
        <v>320</v>
      </c>
    </row>
    <row r="2877" spans="1:10" x14ac:dyDescent="0.25">
      <c r="A2877" t="s">
        <v>186</v>
      </c>
      <c r="B2877">
        <v>1</v>
      </c>
      <c r="C2877">
        <v>1</v>
      </c>
      <c r="D2877" t="s">
        <v>2478</v>
      </c>
      <c r="E2877" t="s">
        <v>3140</v>
      </c>
      <c r="F2877">
        <v>238589.77</v>
      </c>
      <c r="G2877" t="s">
        <v>189</v>
      </c>
      <c r="H2877" t="s">
        <v>628</v>
      </c>
      <c r="I2877" t="s">
        <v>203</v>
      </c>
      <c r="J2877" t="s">
        <v>320</v>
      </c>
    </row>
    <row r="2878" spans="1:10" x14ac:dyDescent="0.25">
      <c r="A2878" t="s">
        <v>186</v>
      </c>
      <c r="B2878">
        <v>1</v>
      </c>
      <c r="C2878">
        <v>1</v>
      </c>
      <c r="D2878" t="s">
        <v>2478</v>
      </c>
      <c r="E2878" t="s">
        <v>3141</v>
      </c>
      <c r="F2878">
        <v>167177.79</v>
      </c>
      <c r="G2878" t="s">
        <v>189</v>
      </c>
      <c r="H2878" t="s">
        <v>203</v>
      </c>
      <c r="I2878" t="s">
        <v>628</v>
      </c>
      <c r="J2878" t="s">
        <v>320</v>
      </c>
    </row>
    <row r="2879" spans="1:10" x14ac:dyDescent="0.25">
      <c r="A2879" t="s">
        <v>186</v>
      </c>
      <c r="B2879">
        <v>1</v>
      </c>
      <c r="C2879">
        <v>1</v>
      </c>
      <c r="D2879" t="s">
        <v>2478</v>
      </c>
      <c r="E2879" t="s">
        <v>3142</v>
      </c>
      <c r="F2879">
        <v>80322.48</v>
      </c>
      <c r="G2879" t="s">
        <v>189</v>
      </c>
      <c r="H2879" t="s">
        <v>203</v>
      </c>
      <c r="I2879" t="s">
        <v>203</v>
      </c>
      <c r="J2879" t="s">
        <v>320</v>
      </c>
    </row>
    <row r="2880" spans="1:10" x14ac:dyDescent="0.25">
      <c r="A2880" t="s">
        <v>186</v>
      </c>
      <c r="B2880">
        <v>1</v>
      </c>
      <c r="C2880">
        <v>1</v>
      </c>
      <c r="D2880" t="s">
        <v>2478</v>
      </c>
      <c r="E2880" t="s">
        <v>3143</v>
      </c>
      <c r="F2880">
        <v>409668.01</v>
      </c>
      <c r="G2880" t="s">
        <v>189</v>
      </c>
      <c r="H2880" t="s">
        <v>208</v>
      </c>
      <c r="I2880" t="s">
        <v>325</v>
      </c>
      <c r="J2880" t="s">
        <v>320</v>
      </c>
    </row>
    <row r="2881" spans="1:10" x14ac:dyDescent="0.25">
      <c r="A2881" t="s">
        <v>186</v>
      </c>
      <c r="B2881">
        <v>1</v>
      </c>
      <c r="C2881">
        <v>1</v>
      </c>
      <c r="D2881" t="s">
        <v>2478</v>
      </c>
      <c r="E2881" t="s">
        <v>3144</v>
      </c>
      <c r="F2881">
        <v>695935.33</v>
      </c>
      <c r="G2881" t="s">
        <v>189</v>
      </c>
      <c r="H2881" t="s">
        <v>727</v>
      </c>
      <c r="I2881" t="s">
        <v>336</v>
      </c>
      <c r="J2881" t="s">
        <v>320</v>
      </c>
    </row>
    <row r="2882" spans="1:10" x14ac:dyDescent="0.25">
      <c r="A2882" t="s">
        <v>186</v>
      </c>
      <c r="B2882">
        <v>1</v>
      </c>
      <c r="C2882">
        <v>1</v>
      </c>
      <c r="D2882" t="s">
        <v>2478</v>
      </c>
      <c r="E2882" t="s">
        <v>3145</v>
      </c>
      <c r="F2882">
        <v>318477.19</v>
      </c>
      <c r="G2882" t="s">
        <v>189</v>
      </c>
      <c r="H2882" t="s">
        <v>628</v>
      </c>
      <c r="I2882" t="s">
        <v>628</v>
      </c>
      <c r="J2882" t="s">
        <v>320</v>
      </c>
    </row>
    <row r="2883" spans="1:10" x14ac:dyDescent="0.25">
      <c r="A2883" t="s">
        <v>186</v>
      </c>
      <c r="B2883">
        <v>1</v>
      </c>
      <c r="C2883">
        <v>1</v>
      </c>
      <c r="D2883" t="s">
        <v>2478</v>
      </c>
      <c r="E2883" t="s">
        <v>3146</v>
      </c>
      <c r="F2883">
        <v>334087.39</v>
      </c>
      <c r="G2883" t="s">
        <v>189</v>
      </c>
      <c r="H2883" t="s">
        <v>628</v>
      </c>
      <c r="I2883" t="s">
        <v>333</v>
      </c>
      <c r="J2883" t="s">
        <v>320</v>
      </c>
    </row>
    <row r="2884" spans="1:10" x14ac:dyDescent="0.25">
      <c r="A2884" t="s">
        <v>186</v>
      </c>
      <c r="B2884">
        <v>1</v>
      </c>
      <c r="C2884">
        <v>1</v>
      </c>
      <c r="D2884" t="s">
        <v>2478</v>
      </c>
      <c r="E2884" t="s">
        <v>3147</v>
      </c>
      <c r="F2884">
        <v>259644.09</v>
      </c>
      <c r="G2884" t="s">
        <v>189</v>
      </c>
      <c r="H2884" t="s">
        <v>203</v>
      </c>
      <c r="I2884" t="s">
        <v>628</v>
      </c>
      <c r="J2884" t="s">
        <v>320</v>
      </c>
    </row>
    <row r="2885" spans="1:10" x14ac:dyDescent="0.25">
      <c r="A2885" t="s">
        <v>186</v>
      </c>
      <c r="B2885">
        <v>1</v>
      </c>
      <c r="C2885">
        <v>1</v>
      </c>
      <c r="D2885" t="s">
        <v>2478</v>
      </c>
      <c r="E2885" t="s">
        <v>3148</v>
      </c>
      <c r="F2885">
        <v>176176.15</v>
      </c>
      <c r="G2885" t="s">
        <v>189</v>
      </c>
      <c r="H2885" t="s">
        <v>203</v>
      </c>
      <c r="I2885" t="s">
        <v>628</v>
      </c>
      <c r="J2885" t="s">
        <v>320</v>
      </c>
    </row>
    <row r="2886" spans="1:10" x14ac:dyDescent="0.25">
      <c r="A2886" t="s">
        <v>186</v>
      </c>
      <c r="B2886">
        <v>1</v>
      </c>
      <c r="C2886">
        <v>1</v>
      </c>
      <c r="D2886" t="s">
        <v>2478</v>
      </c>
      <c r="E2886" t="s">
        <v>3149</v>
      </c>
      <c r="F2886">
        <v>55455.519999999997</v>
      </c>
      <c r="G2886" t="s">
        <v>189</v>
      </c>
      <c r="H2886" t="s">
        <v>203</v>
      </c>
      <c r="I2886" t="s">
        <v>628</v>
      </c>
      <c r="J2886" t="s">
        <v>320</v>
      </c>
    </row>
    <row r="2887" spans="1:10" x14ac:dyDescent="0.25">
      <c r="A2887" t="s">
        <v>186</v>
      </c>
      <c r="B2887">
        <v>1</v>
      </c>
      <c r="C2887">
        <v>1</v>
      </c>
      <c r="D2887" t="s">
        <v>2478</v>
      </c>
      <c r="E2887" t="s">
        <v>3150</v>
      </c>
      <c r="F2887">
        <v>74369.41</v>
      </c>
      <c r="G2887" t="s">
        <v>189</v>
      </c>
      <c r="H2887" t="s">
        <v>203</v>
      </c>
      <c r="I2887" t="s">
        <v>628</v>
      </c>
      <c r="J2887" t="s">
        <v>320</v>
      </c>
    </row>
    <row r="2888" spans="1:10" x14ac:dyDescent="0.25">
      <c r="A2888" t="s">
        <v>186</v>
      </c>
      <c r="B2888">
        <v>1</v>
      </c>
      <c r="C2888">
        <v>1</v>
      </c>
      <c r="D2888" t="s">
        <v>2478</v>
      </c>
      <c r="E2888" t="s">
        <v>3151</v>
      </c>
      <c r="F2888">
        <v>144550.75</v>
      </c>
      <c r="G2888" t="s">
        <v>189</v>
      </c>
      <c r="H2888" t="s">
        <v>203</v>
      </c>
      <c r="I2888" t="s">
        <v>628</v>
      </c>
      <c r="J2888" t="s">
        <v>320</v>
      </c>
    </row>
    <row r="2889" spans="1:10" x14ac:dyDescent="0.25">
      <c r="A2889" t="s">
        <v>186</v>
      </c>
      <c r="B2889">
        <v>1</v>
      </c>
      <c r="C2889">
        <v>1</v>
      </c>
      <c r="D2889" t="s">
        <v>2478</v>
      </c>
      <c r="E2889" t="s">
        <v>3152</v>
      </c>
      <c r="F2889">
        <v>260827.54</v>
      </c>
      <c r="G2889" t="s">
        <v>189</v>
      </c>
      <c r="H2889" t="s">
        <v>203</v>
      </c>
      <c r="I2889" t="s">
        <v>644</v>
      </c>
      <c r="J2889" t="s">
        <v>320</v>
      </c>
    </row>
    <row r="2890" spans="1:10" x14ac:dyDescent="0.25">
      <c r="A2890" t="s">
        <v>186</v>
      </c>
      <c r="B2890">
        <v>1</v>
      </c>
      <c r="C2890">
        <v>1</v>
      </c>
      <c r="D2890" t="s">
        <v>2478</v>
      </c>
      <c r="E2890" t="s">
        <v>3153</v>
      </c>
      <c r="F2890">
        <v>245628.15</v>
      </c>
      <c r="G2890" t="s">
        <v>189</v>
      </c>
      <c r="H2890" t="s">
        <v>628</v>
      </c>
      <c r="I2890" t="s">
        <v>628</v>
      </c>
      <c r="J2890" t="s">
        <v>320</v>
      </c>
    </row>
    <row r="2891" spans="1:10" x14ac:dyDescent="0.25">
      <c r="A2891" t="s">
        <v>186</v>
      </c>
      <c r="B2891">
        <v>1</v>
      </c>
      <c r="C2891">
        <v>1</v>
      </c>
      <c r="D2891" t="s">
        <v>2478</v>
      </c>
      <c r="E2891" t="s">
        <v>3154</v>
      </c>
      <c r="F2891">
        <v>282291.27</v>
      </c>
      <c r="G2891" t="s">
        <v>189</v>
      </c>
      <c r="H2891" t="s">
        <v>628</v>
      </c>
      <c r="I2891" t="s">
        <v>628</v>
      </c>
      <c r="J2891" t="s">
        <v>320</v>
      </c>
    </row>
    <row r="2892" spans="1:10" x14ac:dyDescent="0.25">
      <c r="A2892" t="s">
        <v>186</v>
      </c>
      <c r="B2892">
        <v>1</v>
      </c>
      <c r="C2892">
        <v>1</v>
      </c>
      <c r="D2892" t="s">
        <v>2478</v>
      </c>
      <c r="E2892" t="s">
        <v>3155</v>
      </c>
      <c r="F2892">
        <v>93922.240000000005</v>
      </c>
      <c r="G2892" t="s">
        <v>189</v>
      </c>
      <c r="H2892" t="s">
        <v>644</v>
      </c>
      <c r="I2892" t="s">
        <v>628</v>
      </c>
      <c r="J2892" t="s">
        <v>320</v>
      </c>
    </row>
    <row r="2893" spans="1:10" x14ac:dyDescent="0.25">
      <c r="A2893" t="s">
        <v>186</v>
      </c>
      <c r="B2893">
        <v>1</v>
      </c>
      <c r="C2893">
        <v>1</v>
      </c>
      <c r="D2893" t="s">
        <v>2478</v>
      </c>
      <c r="E2893" t="s">
        <v>3156</v>
      </c>
      <c r="F2893">
        <v>233779.1</v>
      </c>
      <c r="G2893" t="s">
        <v>189</v>
      </c>
      <c r="H2893" t="s">
        <v>628</v>
      </c>
      <c r="I2893" t="s">
        <v>628</v>
      </c>
      <c r="J2893" t="s">
        <v>320</v>
      </c>
    </row>
    <row r="2894" spans="1:10" x14ac:dyDescent="0.25">
      <c r="A2894" t="s">
        <v>186</v>
      </c>
      <c r="B2894">
        <v>1</v>
      </c>
      <c r="C2894">
        <v>1</v>
      </c>
      <c r="D2894" t="s">
        <v>2478</v>
      </c>
      <c r="E2894" t="s">
        <v>3157</v>
      </c>
      <c r="F2894">
        <v>116692.69</v>
      </c>
      <c r="G2894" t="s">
        <v>189</v>
      </c>
      <c r="H2894" t="s">
        <v>336</v>
      </c>
      <c r="I2894" t="s">
        <v>654</v>
      </c>
      <c r="J2894" t="s">
        <v>320</v>
      </c>
    </row>
    <row r="2895" spans="1:10" x14ac:dyDescent="0.25">
      <c r="A2895" t="s">
        <v>186</v>
      </c>
      <c r="B2895">
        <v>1</v>
      </c>
      <c r="C2895">
        <v>1</v>
      </c>
      <c r="D2895" t="s">
        <v>2478</v>
      </c>
      <c r="E2895" t="s">
        <v>3158</v>
      </c>
      <c r="F2895">
        <v>129716.78</v>
      </c>
      <c r="G2895" t="s">
        <v>189</v>
      </c>
      <c r="H2895" t="s">
        <v>628</v>
      </c>
      <c r="I2895" t="s">
        <v>628</v>
      </c>
      <c r="J2895" t="s">
        <v>320</v>
      </c>
    </row>
    <row r="2896" spans="1:10" x14ac:dyDescent="0.25">
      <c r="A2896" t="s">
        <v>186</v>
      </c>
      <c r="B2896">
        <v>1</v>
      </c>
      <c r="C2896">
        <v>1</v>
      </c>
      <c r="D2896" t="s">
        <v>2478</v>
      </c>
      <c r="E2896" t="s">
        <v>3159</v>
      </c>
      <c r="F2896">
        <v>1032652.43</v>
      </c>
      <c r="G2896" t="s">
        <v>189</v>
      </c>
      <c r="H2896" t="s">
        <v>628</v>
      </c>
      <c r="I2896" t="s">
        <v>201</v>
      </c>
      <c r="J2896" t="s">
        <v>320</v>
      </c>
    </row>
    <row r="2897" spans="1:10" x14ac:dyDescent="0.25">
      <c r="A2897" t="s">
        <v>186</v>
      </c>
      <c r="B2897">
        <v>1</v>
      </c>
      <c r="C2897">
        <v>1</v>
      </c>
      <c r="D2897" t="s">
        <v>2478</v>
      </c>
      <c r="E2897" t="s">
        <v>3160</v>
      </c>
      <c r="F2897">
        <v>141383.85</v>
      </c>
      <c r="G2897" t="s">
        <v>189</v>
      </c>
      <c r="H2897" t="s">
        <v>336</v>
      </c>
      <c r="I2897" t="s">
        <v>325</v>
      </c>
      <c r="J2897" t="s">
        <v>320</v>
      </c>
    </row>
    <row r="2898" spans="1:10" x14ac:dyDescent="0.25">
      <c r="A2898" t="s">
        <v>186</v>
      </c>
      <c r="B2898">
        <v>1</v>
      </c>
      <c r="C2898">
        <v>1</v>
      </c>
      <c r="D2898" t="s">
        <v>2478</v>
      </c>
      <c r="E2898" t="s">
        <v>3161</v>
      </c>
      <c r="F2898">
        <v>445544.88</v>
      </c>
      <c r="G2898" t="s">
        <v>189</v>
      </c>
      <c r="H2898" t="s">
        <v>628</v>
      </c>
      <c r="I2898" t="s">
        <v>208</v>
      </c>
      <c r="J2898" t="s">
        <v>320</v>
      </c>
    </row>
    <row r="2899" spans="1:10" x14ac:dyDescent="0.25">
      <c r="A2899" t="s">
        <v>186</v>
      </c>
      <c r="B2899">
        <v>1</v>
      </c>
      <c r="C2899">
        <v>1</v>
      </c>
      <c r="D2899" t="s">
        <v>2478</v>
      </c>
      <c r="E2899" t="s">
        <v>3162</v>
      </c>
      <c r="F2899">
        <v>185381.8</v>
      </c>
      <c r="G2899" t="s">
        <v>189</v>
      </c>
      <c r="H2899" t="s">
        <v>201</v>
      </c>
      <c r="I2899" t="s">
        <v>628</v>
      </c>
      <c r="J2899" t="s">
        <v>320</v>
      </c>
    </row>
    <row r="2900" spans="1:10" x14ac:dyDescent="0.25">
      <c r="A2900" t="s">
        <v>186</v>
      </c>
      <c r="B2900">
        <v>1</v>
      </c>
      <c r="C2900">
        <v>1</v>
      </c>
      <c r="D2900" t="s">
        <v>2478</v>
      </c>
      <c r="E2900" t="s">
        <v>3163</v>
      </c>
      <c r="F2900">
        <v>399949.12</v>
      </c>
      <c r="G2900" t="s">
        <v>189</v>
      </c>
      <c r="H2900" t="s">
        <v>628</v>
      </c>
      <c r="I2900" t="s">
        <v>208</v>
      </c>
      <c r="J2900" t="s">
        <v>320</v>
      </c>
    </row>
    <row r="2901" spans="1:10" x14ac:dyDescent="0.25">
      <c r="A2901" t="s">
        <v>186</v>
      </c>
      <c r="B2901">
        <v>1</v>
      </c>
      <c r="C2901">
        <v>1</v>
      </c>
      <c r="D2901" t="s">
        <v>2478</v>
      </c>
      <c r="E2901" t="s">
        <v>3164</v>
      </c>
      <c r="F2901">
        <v>403550.08</v>
      </c>
      <c r="G2901" t="s">
        <v>189</v>
      </c>
      <c r="H2901" t="s">
        <v>628</v>
      </c>
      <c r="I2901" t="s">
        <v>628</v>
      </c>
      <c r="J2901" t="s">
        <v>320</v>
      </c>
    </row>
    <row r="2902" spans="1:10" x14ac:dyDescent="0.25">
      <c r="A2902" t="s">
        <v>186</v>
      </c>
      <c r="B2902">
        <v>1</v>
      </c>
      <c r="C2902">
        <v>1</v>
      </c>
      <c r="D2902" t="s">
        <v>2478</v>
      </c>
      <c r="E2902" t="s">
        <v>3165</v>
      </c>
      <c r="F2902">
        <v>234926.73</v>
      </c>
      <c r="G2902" t="s">
        <v>189</v>
      </c>
      <c r="H2902" t="s">
        <v>203</v>
      </c>
      <c r="I2902" t="s">
        <v>628</v>
      </c>
      <c r="J2902" t="s">
        <v>320</v>
      </c>
    </row>
    <row r="2903" spans="1:10" x14ac:dyDescent="0.25">
      <c r="A2903" t="s">
        <v>186</v>
      </c>
      <c r="B2903">
        <v>1</v>
      </c>
      <c r="C2903">
        <v>1</v>
      </c>
      <c r="D2903" t="s">
        <v>2478</v>
      </c>
      <c r="E2903" t="s">
        <v>3166</v>
      </c>
      <c r="F2903">
        <v>122562.85</v>
      </c>
      <c r="G2903" t="s">
        <v>189</v>
      </c>
      <c r="H2903" t="s">
        <v>203</v>
      </c>
      <c r="I2903" t="s">
        <v>628</v>
      </c>
      <c r="J2903" t="s">
        <v>320</v>
      </c>
    </row>
    <row r="2904" spans="1:10" x14ac:dyDescent="0.25">
      <c r="A2904" t="s">
        <v>186</v>
      </c>
      <c r="B2904">
        <v>1</v>
      </c>
      <c r="C2904">
        <v>1</v>
      </c>
      <c r="D2904" t="s">
        <v>2478</v>
      </c>
      <c r="E2904" t="s">
        <v>3167</v>
      </c>
      <c r="F2904">
        <v>452437.9</v>
      </c>
      <c r="G2904" t="s">
        <v>189</v>
      </c>
      <c r="H2904" t="s">
        <v>203</v>
      </c>
      <c r="I2904" t="s">
        <v>628</v>
      </c>
      <c r="J2904" t="s">
        <v>320</v>
      </c>
    </row>
    <row r="2905" spans="1:10" x14ac:dyDescent="0.25">
      <c r="A2905" t="s">
        <v>186</v>
      </c>
      <c r="B2905">
        <v>1</v>
      </c>
      <c r="C2905">
        <v>1</v>
      </c>
      <c r="D2905" t="s">
        <v>2478</v>
      </c>
      <c r="E2905" t="s">
        <v>3168</v>
      </c>
      <c r="F2905">
        <v>242331.42</v>
      </c>
      <c r="G2905" t="s">
        <v>189</v>
      </c>
      <c r="H2905" t="s">
        <v>203</v>
      </c>
      <c r="I2905" t="s">
        <v>628</v>
      </c>
      <c r="J2905" t="s">
        <v>320</v>
      </c>
    </row>
    <row r="2906" spans="1:10" x14ac:dyDescent="0.25">
      <c r="A2906" t="s">
        <v>186</v>
      </c>
      <c r="B2906">
        <v>1</v>
      </c>
      <c r="C2906">
        <v>1</v>
      </c>
      <c r="D2906" t="s">
        <v>2478</v>
      </c>
      <c r="E2906" t="s">
        <v>3169</v>
      </c>
      <c r="F2906">
        <v>225400.35</v>
      </c>
      <c r="G2906" t="s">
        <v>189</v>
      </c>
      <c r="H2906" t="s">
        <v>205</v>
      </c>
      <c r="I2906" t="s">
        <v>628</v>
      </c>
      <c r="J2906" t="s">
        <v>320</v>
      </c>
    </row>
    <row r="2907" spans="1:10" x14ac:dyDescent="0.25">
      <c r="A2907" t="s">
        <v>186</v>
      </c>
      <c r="B2907">
        <v>1</v>
      </c>
      <c r="C2907">
        <v>1</v>
      </c>
      <c r="D2907" t="s">
        <v>2478</v>
      </c>
      <c r="E2907" t="s">
        <v>3170</v>
      </c>
      <c r="F2907">
        <v>294662.15999999997</v>
      </c>
      <c r="G2907" t="s">
        <v>189</v>
      </c>
      <c r="H2907" t="s">
        <v>208</v>
      </c>
      <c r="I2907" t="s">
        <v>208</v>
      </c>
      <c r="J2907" t="s">
        <v>320</v>
      </c>
    </row>
    <row r="2908" spans="1:10" x14ac:dyDescent="0.25">
      <c r="A2908" t="s">
        <v>186</v>
      </c>
      <c r="B2908">
        <v>1</v>
      </c>
      <c r="C2908">
        <v>1</v>
      </c>
      <c r="D2908" t="s">
        <v>2478</v>
      </c>
      <c r="E2908" t="s">
        <v>3171</v>
      </c>
      <c r="F2908">
        <v>171264.43</v>
      </c>
      <c r="G2908" t="s">
        <v>189</v>
      </c>
      <c r="H2908" t="s">
        <v>201</v>
      </c>
      <c r="I2908" t="s">
        <v>201</v>
      </c>
      <c r="J2908" t="s">
        <v>320</v>
      </c>
    </row>
    <row r="2909" spans="1:10" x14ac:dyDescent="0.25">
      <c r="A2909" t="s">
        <v>186</v>
      </c>
      <c r="B2909">
        <v>1</v>
      </c>
      <c r="C2909">
        <v>1</v>
      </c>
      <c r="D2909" t="s">
        <v>2478</v>
      </c>
      <c r="E2909" t="s">
        <v>3172</v>
      </c>
      <c r="F2909">
        <v>177075.83</v>
      </c>
      <c r="G2909" t="s">
        <v>189</v>
      </c>
      <c r="H2909" t="s">
        <v>203</v>
      </c>
      <c r="I2909" t="s">
        <v>628</v>
      </c>
      <c r="J2909" t="s">
        <v>320</v>
      </c>
    </row>
    <row r="2910" spans="1:10" x14ac:dyDescent="0.25">
      <c r="A2910" t="s">
        <v>186</v>
      </c>
      <c r="B2910">
        <v>1</v>
      </c>
      <c r="C2910">
        <v>1</v>
      </c>
      <c r="D2910" t="s">
        <v>2478</v>
      </c>
      <c r="E2910" t="s">
        <v>3173</v>
      </c>
      <c r="F2910">
        <v>257028.88</v>
      </c>
      <c r="G2910" t="s">
        <v>189</v>
      </c>
      <c r="H2910" t="s">
        <v>203</v>
      </c>
      <c r="I2910" t="s">
        <v>628</v>
      </c>
      <c r="J2910" t="s">
        <v>320</v>
      </c>
    </row>
    <row r="2911" spans="1:10" x14ac:dyDescent="0.25">
      <c r="A2911" t="s">
        <v>186</v>
      </c>
      <c r="B2911">
        <v>1</v>
      </c>
      <c r="C2911">
        <v>1</v>
      </c>
      <c r="D2911" t="s">
        <v>2478</v>
      </c>
      <c r="E2911" t="s">
        <v>3174</v>
      </c>
      <c r="F2911">
        <v>720753.62</v>
      </c>
      <c r="G2911" t="s">
        <v>189</v>
      </c>
      <c r="H2911" t="s">
        <v>203</v>
      </c>
      <c r="I2911" t="s">
        <v>628</v>
      </c>
      <c r="J2911" t="s">
        <v>320</v>
      </c>
    </row>
    <row r="2912" spans="1:10" x14ac:dyDescent="0.25">
      <c r="A2912" t="s">
        <v>186</v>
      </c>
      <c r="B2912">
        <v>1</v>
      </c>
      <c r="C2912">
        <v>1</v>
      </c>
      <c r="D2912" t="s">
        <v>2478</v>
      </c>
      <c r="E2912" t="s">
        <v>3175</v>
      </c>
      <c r="F2912">
        <v>305063.01</v>
      </c>
      <c r="G2912" t="s">
        <v>189</v>
      </c>
      <c r="H2912" t="s">
        <v>203</v>
      </c>
      <c r="I2912" t="s">
        <v>208</v>
      </c>
      <c r="J2912" t="s">
        <v>320</v>
      </c>
    </row>
    <row r="2913" spans="1:10" x14ac:dyDescent="0.25">
      <c r="A2913" t="s">
        <v>186</v>
      </c>
      <c r="B2913">
        <v>1</v>
      </c>
      <c r="C2913">
        <v>1</v>
      </c>
      <c r="D2913" t="s">
        <v>2478</v>
      </c>
      <c r="E2913" t="s">
        <v>3176</v>
      </c>
      <c r="F2913">
        <v>171593.92</v>
      </c>
      <c r="G2913" t="s">
        <v>189</v>
      </c>
      <c r="H2913" t="s">
        <v>203</v>
      </c>
      <c r="I2913" t="s">
        <v>333</v>
      </c>
      <c r="J2913" t="s">
        <v>320</v>
      </c>
    </row>
    <row r="2914" spans="1:10" x14ac:dyDescent="0.25">
      <c r="A2914" t="s">
        <v>186</v>
      </c>
      <c r="B2914">
        <v>1</v>
      </c>
      <c r="C2914">
        <v>1</v>
      </c>
      <c r="D2914" t="s">
        <v>2478</v>
      </c>
      <c r="E2914" t="s">
        <v>3177</v>
      </c>
      <c r="F2914">
        <v>86404.160000000003</v>
      </c>
      <c r="G2914" t="s">
        <v>189</v>
      </c>
      <c r="H2914" t="s">
        <v>203</v>
      </c>
      <c r="I2914" t="s">
        <v>201</v>
      </c>
      <c r="J2914" t="s">
        <v>320</v>
      </c>
    </row>
    <row r="2915" spans="1:10" x14ac:dyDescent="0.25">
      <c r="A2915" t="s">
        <v>186</v>
      </c>
      <c r="B2915">
        <v>1</v>
      </c>
      <c r="C2915">
        <v>1</v>
      </c>
      <c r="D2915" t="s">
        <v>2478</v>
      </c>
      <c r="E2915" t="s">
        <v>3178</v>
      </c>
      <c r="F2915">
        <v>574312.01</v>
      </c>
      <c r="G2915" t="s">
        <v>189</v>
      </c>
      <c r="H2915" t="s">
        <v>203</v>
      </c>
      <c r="I2915" t="s">
        <v>628</v>
      </c>
      <c r="J2915" t="s">
        <v>320</v>
      </c>
    </row>
    <row r="2916" spans="1:10" x14ac:dyDescent="0.25">
      <c r="A2916" t="s">
        <v>186</v>
      </c>
      <c r="B2916">
        <v>1</v>
      </c>
      <c r="C2916">
        <v>1</v>
      </c>
      <c r="D2916" t="s">
        <v>2478</v>
      </c>
      <c r="E2916" t="s">
        <v>3179</v>
      </c>
      <c r="F2916">
        <v>218873.38</v>
      </c>
      <c r="G2916" t="s">
        <v>189</v>
      </c>
      <c r="H2916" t="s">
        <v>203</v>
      </c>
      <c r="I2916" t="s">
        <v>208</v>
      </c>
      <c r="J2916" t="s">
        <v>320</v>
      </c>
    </row>
    <row r="2917" spans="1:10" x14ac:dyDescent="0.25">
      <c r="A2917" t="s">
        <v>186</v>
      </c>
      <c r="B2917">
        <v>1</v>
      </c>
      <c r="C2917">
        <v>1</v>
      </c>
      <c r="D2917" t="s">
        <v>2478</v>
      </c>
      <c r="E2917" t="s">
        <v>3180</v>
      </c>
      <c r="F2917">
        <v>190728.1</v>
      </c>
      <c r="G2917" t="s">
        <v>189</v>
      </c>
      <c r="H2917" t="s">
        <v>203</v>
      </c>
      <c r="I2917" t="s">
        <v>628</v>
      </c>
      <c r="J2917" t="s">
        <v>320</v>
      </c>
    </row>
    <row r="2918" spans="1:10" x14ac:dyDescent="0.25">
      <c r="A2918" t="s">
        <v>186</v>
      </c>
      <c r="B2918">
        <v>1</v>
      </c>
      <c r="C2918">
        <v>1</v>
      </c>
      <c r="D2918" t="s">
        <v>2478</v>
      </c>
      <c r="E2918" t="s">
        <v>3181</v>
      </c>
      <c r="F2918">
        <v>464563.63</v>
      </c>
      <c r="G2918" t="s">
        <v>189</v>
      </c>
      <c r="H2918" t="s">
        <v>205</v>
      </c>
      <c r="I2918" t="s">
        <v>333</v>
      </c>
      <c r="J2918" t="s">
        <v>320</v>
      </c>
    </row>
    <row r="2919" spans="1:10" x14ac:dyDescent="0.25">
      <c r="A2919" t="s">
        <v>186</v>
      </c>
      <c r="B2919">
        <v>1</v>
      </c>
      <c r="C2919">
        <v>1</v>
      </c>
      <c r="D2919" t="s">
        <v>2478</v>
      </c>
      <c r="E2919" t="s">
        <v>3182</v>
      </c>
      <c r="F2919">
        <v>187549.62</v>
      </c>
      <c r="G2919" t="s">
        <v>189</v>
      </c>
      <c r="H2919" t="s">
        <v>208</v>
      </c>
      <c r="I2919" t="s">
        <v>325</v>
      </c>
      <c r="J2919" t="s">
        <v>320</v>
      </c>
    </row>
    <row r="2920" spans="1:10" x14ac:dyDescent="0.25">
      <c r="A2920" t="s">
        <v>186</v>
      </c>
      <c r="B2920">
        <v>1</v>
      </c>
      <c r="C2920">
        <v>1</v>
      </c>
      <c r="D2920" t="s">
        <v>2478</v>
      </c>
      <c r="E2920" t="s">
        <v>3183</v>
      </c>
      <c r="F2920">
        <v>25697.57</v>
      </c>
      <c r="G2920" t="s">
        <v>189</v>
      </c>
      <c r="H2920" t="s">
        <v>208</v>
      </c>
      <c r="I2920" t="s">
        <v>325</v>
      </c>
      <c r="J2920" t="s">
        <v>320</v>
      </c>
    </row>
    <row r="2921" spans="1:10" x14ac:dyDescent="0.25">
      <c r="A2921" t="s">
        <v>186</v>
      </c>
      <c r="B2921">
        <v>1</v>
      </c>
      <c r="C2921">
        <v>1</v>
      </c>
      <c r="D2921" t="s">
        <v>2478</v>
      </c>
      <c r="E2921" t="s">
        <v>3184</v>
      </c>
      <c r="F2921">
        <v>228026.12</v>
      </c>
      <c r="G2921" t="s">
        <v>189</v>
      </c>
      <c r="H2921" t="s">
        <v>628</v>
      </c>
      <c r="I2921" t="s">
        <v>333</v>
      </c>
      <c r="J2921" t="s">
        <v>320</v>
      </c>
    </row>
    <row r="2922" spans="1:10" x14ac:dyDescent="0.25">
      <c r="A2922" t="s">
        <v>186</v>
      </c>
      <c r="B2922">
        <v>1</v>
      </c>
      <c r="C2922">
        <v>1</v>
      </c>
      <c r="D2922" t="s">
        <v>2478</v>
      </c>
      <c r="E2922" t="s">
        <v>3185</v>
      </c>
      <c r="F2922">
        <v>765991.22</v>
      </c>
      <c r="G2922" t="s">
        <v>189</v>
      </c>
      <c r="H2922" t="s">
        <v>205</v>
      </c>
      <c r="I2922" t="s">
        <v>208</v>
      </c>
      <c r="J2922" t="s">
        <v>320</v>
      </c>
    </row>
    <row r="2923" spans="1:10" x14ac:dyDescent="0.25">
      <c r="A2923" t="s">
        <v>186</v>
      </c>
      <c r="B2923">
        <v>1</v>
      </c>
      <c r="C2923">
        <v>1</v>
      </c>
      <c r="D2923" t="s">
        <v>2478</v>
      </c>
      <c r="E2923" t="s">
        <v>3186</v>
      </c>
      <c r="F2923">
        <v>257479.39</v>
      </c>
      <c r="G2923" t="s">
        <v>189</v>
      </c>
      <c r="H2923" t="s">
        <v>628</v>
      </c>
      <c r="I2923" t="s">
        <v>208</v>
      </c>
      <c r="J2923" t="s">
        <v>320</v>
      </c>
    </row>
    <row r="2924" spans="1:10" x14ac:dyDescent="0.25">
      <c r="A2924" t="s">
        <v>186</v>
      </c>
      <c r="B2924">
        <v>1</v>
      </c>
      <c r="C2924">
        <v>1</v>
      </c>
      <c r="D2924" t="s">
        <v>2478</v>
      </c>
      <c r="E2924" t="s">
        <v>3187</v>
      </c>
      <c r="F2924">
        <v>55480.49</v>
      </c>
      <c r="G2924" t="s">
        <v>189</v>
      </c>
      <c r="H2924" t="s">
        <v>628</v>
      </c>
      <c r="I2924" t="s">
        <v>628</v>
      </c>
      <c r="J2924" t="s">
        <v>320</v>
      </c>
    </row>
    <row r="2925" spans="1:10" x14ac:dyDescent="0.25">
      <c r="A2925" t="s">
        <v>186</v>
      </c>
      <c r="B2925">
        <v>1</v>
      </c>
      <c r="C2925">
        <v>1</v>
      </c>
      <c r="D2925" t="s">
        <v>2478</v>
      </c>
      <c r="E2925" t="s">
        <v>3188</v>
      </c>
      <c r="F2925">
        <v>155547.4</v>
      </c>
      <c r="G2925" t="s">
        <v>189</v>
      </c>
      <c r="H2925" t="s">
        <v>628</v>
      </c>
      <c r="I2925" t="s">
        <v>628</v>
      </c>
      <c r="J2925" t="s">
        <v>320</v>
      </c>
    </row>
    <row r="2926" spans="1:10" x14ac:dyDescent="0.25">
      <c r="A2926" t="s">
        <v>186</v>
      </c>
      <c r="B2926">
        <v>1</v>
      </c>
      <c r="C2926">
        <v>1</v>
      </c>
      <c r="D2926" t="s">
        <v>2478</v>
      </c>
      <c r="E2926" t="s">
        <v>3189</v>
      </c>
      <c r="F2926">
        <v>190958.6</v>
      </c>
      <c r="G2926" t="s">
        <v>189</v>
      </c>
      <c r="H2926" t="s">
        <v>203</v>
      </c>
      <c r="I2926" t="s">
        <v>628</v>
      </c>
      <c r="J2926" t="s">
        <v>320</v>
      </c>
    </row>
    <row r="2927" spans="1:10" x14ac:dyDescent="0.25">
      <c r="A2927" t="s">
        <v>186</v>
      </c>
      <c r="B2927">
        <v>1</v>
      </c>
      <c r="C2927">
        <v>1</v>
      </c>
      <c r="D2927" t="s">
        <v>2478</v>
      </c>
      <c r="E2927" t="s">
        <v>3190</v>
      </c>
      <c r="F2927">
        <v>222653.38</v>
      </c>
      <c r="G2927" t="s">
        <v>189</v>
      </c>
      <c r="H2927" t="s">
        <v>203</v>
      </c>
      <c r="I2927" t="s">
        <v>628</v>
      </c>
      <c r="J2927" t="s">
        <v>320</v>
      </c>
    </row>
    <row r="2928" spans="1:10" x14ac:dyDescent="0.25">
      <c r="A2928" t="s">
        <v>186</v>
      </c>
      <c r="B2928">
        <v>1</v>
      </c>
      <c r="C2928">
        <v>1</v>
      </c>
      <c r="D2928" t="s">
        <v>2478</v>
      </c>
      <c r="E2928" t="s">
        <v>3191</v>
      </c>
      <c r="F2928">
        <v>386781.36</v>
      </c>
      <c r="G2928" t="s">
        <v>189</v>
      </c>
      <c r="H2928" t="s">
        <v>325</v>
      </c>
      <c r="I2928" t="s">
        <v>208</v>
      </c>
      <c r="J2928" t="s">
        <v>320</v>
      </c>
    </row>
    <row r="2929" spans="1:10" x14ac:dyDescent="0.25">
      <c r="A2929" t="s">
        <v>186</v>
      </c>
      <c r="B2929">
        <v>1</v>
      </c>
      <c r="C2929">
        <v>1</v>
      </c>
      <c r="D2929" t="s">
        <v>2478</v>
      </c>
      <c r="E2929" t="s">
        <v>3192</v>
      </c>
      <c r="F2929">
        <v>184858.2</v>
      </c>
      <c r="G2929" t="s">
        <v>189</v>
      </c>
      <c r="H2929" t="s">
        <v>336</v>
      </c>
      <c r="I2929" t="s">
        <v>201</v>
      </c>
      <c r="J2929" t="s">
        <v>320</v>
      </c>
    </row>
    <row r="2930" spans="1:10" x14ac:dyDescent="0.25">
      <c r="A2930" t="s">
        <v>186</v>
      </c>
      <c r="B2930">
        <v>1</v>
      </c>
      <c r="C2930">
        <v>1</v>
      </c>
      <c r="D2930" t="s">
        <v>2478</v>
      </c>
      <c r="E2930" t="s">
        <v>3193</v>
      </c>
      <c r="F2930">
        <v>118359.51</v>
      </c>
      <c r="G2930" t="s">
        <v>189</v>
      </c>
      <c r="H2930" t="s">
        <v>628</v>
      </c>
      <c r="I2930" t="s">
        <v>333</v>
      </c>
      <c r="J2930" t="s">
        <v>320</v>
      </c>
    </row>
    <row r="2931" spans="1:10" x14ac:dyDescent="0.25">
      <c r="A2931" t="s">
        <v>186</v>
      </c>
      <c r="B2931">
        <v>1</v>
      </c>
      <c r="C2931">
        <v>1</v>
      </c>
      <c r="D2931" t="s">
        <v>2478</v>
      </c>
      <c r="E2931" t="s">
        <v>3194</v>
      </c>
      <c r="F2931">
        <v>405095.99</v>
      </c>
      <c r="G2931" t="s">
        <v>189</v>
      </c>
      <c r="H2931" t="s">
        <v>208</v>
      </c>
      <c r="I2931" t="s">
        <v>208</v>
      </c>
      <c r="J2931" t="s">
        <v>320</v>
      </c>
    </row>
    <row r="2932" spans="1:10" x14ac:dyDescent="0.25">
      <c r="A2932" t="s">
        <v>186</v>
      </c>
      <c r="B2932">
        <v>1</v>
      </c>
      <c r="C2932">
        <v>1</v>
      </c>
      <c r="D2932" t="s">
        <v>2478</v>
      </c>
      <c r="E2932" t="s">
        <v>3195</v>
      </c>
      <c r="F2932">
        <v>323491.42</v>
      </c>
      <c r="G2932" t="s">
        <v>189</v>
      </c>
      <c r="H2932" t="s">
        <v>208</v>
      </c>
      <c r="I2932" t="s">
        <v>208</v>
      </c>
      <c r="J2932" t="s">
        <v>320</v>
      </c>
    </row>
    <row r="2933" spans="1:10" x14ac:dyDescent="0.25">
      <c r="A2933" t="s">
        <v>186</v>
      </c>
      <c r="B2933">
        <v>1</v>
      </c>
      <c r="C2933">
        <v>1</v>
      </c>
      <c r="D2933" t="s">
        <v>2478</v>
      </c>
      <c r="E2933" t="s">
        <v>3196</v>
      </c>
      <c r="F2933">
        <v>102950.35</v>
      </c>
      <c r="G2933" t="s">
        <v>189</v>
      </c>
      <c r="H2933" t="s">
        <v>203</v>
      </c>
      <c r="I2933" t="s">
        <v>628</v>
      </c>
      <c r="J2933" t="s">
        <v>320</v>
      </c>
    </row>
    <row r="2934" spans="1:10" x14ac:dyDescent="0.25">
      <c r="A2934" t="s">
        <v>186</v>
      </c>
      <c r="B2934">
        <v>1</v>
      </c>
      <c r="C2934">
        <v>1</v>
      </c>
      <c r="D2934" t="s">
        <v>2478</v>
      </c>
      <c r="E2934" t="s">
        <v>3197</v>
      </c>
      <c r="F2934">
        <v>27351</v>
      </c>
      <c r="G2934" t="s">
        <v>189</v>
      </c>
      <c r="H2934" t="s">
        <v>203</v>
      </c>
      <c r="I2934" t="s">
        <v>628</v>
      </c>
      <c r="J2934" t="s">
        <v>320</v>
      </c>
    </row>
    <row r="2935" spans="1:10" x14ac:dyDescent="0.25">
      <c r="A2935" t="s">
        <v>186</v>
      </c>
      <c r="B2935">
        <v>1</v>
      </c>
      <c r="C2935">
        <v>1</v>
      </c>
      <c r="D2935" t="s">
        <v>2478</v>
      </c>
      <c r="E2935" t="s">
        <v>3198</v>
      </c>
      <c r="F2935">
        <v>874496.78</v>
      </c>
      <c r="G2935" t="s">
        <v>189</v>
      </c>
      <c r="H2935" t="s">
        <v>203</v>
      </c>
      <c r="I2935" t="s">
        <v>628</v>
      </c>
      <c r="J2935" t="s">
        <v>320</v>
      </c>
    </row>
    <row r="2936" spans="1:10" x14ac:dyDescent="0.25">
      <c r="A2936" t="s">
        <v>186</v>
      </c>
      <c r="B2936">
        <v>1</v>
      </c>
      <c r="C2936">
        <v>1</v>
      </c>
      <c r="D2936" t="s">
        <v>2478</v>
      </c>
      <c r="E2936" t="s">
        <v>3199</v>
      </c>
      <c r="F2936">
        <v>21455.88</v>
      </c>
      <c r="G2936" t="s">
        <v>189</v>
      </c>
      <c r="H2936" t="s">
        <v>203</v>
      </c>
      <c r="I2936" t="s">
        <v>201</v>
      </c>
      <c r="J2936" t="s">
        <v>320</v>
      </c>
    </row>
    <row r="2937" spans="1:10" x14ac:dyDescent="0.25">
      <c r="A2937" t="s">
        <v>186</v>
      </c>
      <c r="B2937">
        <v>1</v>
      </c>
      <c r="C2937">
        <v>1</v>
      </c>
      <c r="D2937" t="s">
        <v>2478</v>
      </c>
      <c r="E2937" t="s">
        <v>3200</v>
      </c>
      <c r="F2937">
        <v>113713.58</v>
      </c>
      <c r="G2937" t="s">
        <v>189</v>
      </c>
      <c r="H2937" t="s">
        <v>203</v>
      </c>
      <c r="I2937" t="s">
        <v>208</v>
      </c>
      <c r="J2937" t="s">
        <v>320</v>
      </c>
    </row>
    <row r="2938" spans="1:10" x14ac:dyDescent="0.25">
      <c r="A2938" t="s">
        <v>186</v>
      </c>
      <c r="B2938">
        <v>1</v>
      </c>
      <c r="C2938">
        <v>1</v>
      </c>
      <c r="D2938" t="s">
        <v>2478</v>
      </c>
      <c r="E2938" t="s">
        <v>3201</v>
      </c>
      <c r="F2938">
        <v>462127.27</v>
      </c>
      <c r="G2938" t="s">
        <v>189</v>
      </c>
      <c r="H2938" t="s">
        <v>203</v>
      </c>
      <c r="I2938" t="s">
        <v>628</v>
      </c>
      <c r="J2938" t="s">
        <v>320</v>
      </c>
    </row>
    <row r="2939" spans="1:10" x14ac:dyDescent="0.25">
      <c r="A2939" t="s">
        <v>186</v>
      </c>
      <c r="B2939">
        <v>1</v>
      </c>
      <c r="C2939">
        <v>1</v>
      </c>
      <c r="D2939" t="s">
        <v>2478</v>
      </c>
      <c r="E2939" t="s">
        <v>3202</v>
      </c>
      <c r="F2939">
        <v>246670.73</v>
      </c>
      <c r="G2939" t="s">
        <v>189</v>
      </c>
      <c r="H2939" t="s">
        <v>203</v>
      </c>
      <c r="I2939" t="s">
        <v>628</v>
      </c>
      <c r="J2939" t="s">
        <v>320</v>
      </c>
    </row>
    <row r="2940" spans="1:10" x14ac:dyDescent="0.25">
      <c r="A2940" t="s">
        <v>186</v>
      </c>
      <c r="B2940">
        <v>1</v>
      </c>
      <c r="C2940">
        <v>1</v>
      </c>
      <c r="D2940" t="s">
        <v>2478</v>
      </c>
      <c r="E2940" t="s">
        <v>3203</v>
      </c>
      <c r="F2940">
        <v>161832.01999999999</v>
      </c>
      <c r="G2940" t="s">
        <v>189</v>
      </c>
      <c r="H2940" t="s">
        <v>336</v>
      </c>
      <c r="I2940" t="s">
        <v>644</v>
      </c>
      <c r="J2940" t="s">
        <v>320</v>
      </c>
    </row>
    <row r="2941" spans="1:10" x14ac:dyDescent="0.25">
      <c r="A2941" t="s">
        <v>186</v>
      </c>
      <c r="B2941">
        <v>1</v>
      </c>
      <c r="C2941">
        <v>1</v>
      </c>
      <c r="D2941" t="s">
        <v>2478</v>
      </c>
      <c r="E2941" t="s">
        <v>3204</v>
      </c>
      <c r="F2941">
        <v>293042.03000000003</v>
      </c>
      <c r="G2941" t="s">
        <v>189</v>
      </c>
      <c r="H2941" t="s">
        <v>325</v>
      </c>
      <c r="I2941" t="s">
        <v>325</v>
      </c>
      <c r="J2941" t="s">
        <v>320</v>
      </c>
    </row>
    <row r="2942" spans="1:10" x14ac:dyDescent="0.25">
      <c r="A2942" t="s">
        <v>186</v>
      </c>
      <c r="B2942">
        <v>1</v>
      </c>
      <c r="C2942">
        <v>1</v>
      </c>
      <c r="D2942" t="s">
        <v>2478</v>
      </c>
      <c r="E2942" t="s">
        <v>3205</v>
      </c>
      <c r="F2942">
        <v>173786.46</v>
      </c>
      <c r="G2942" t="s">
        <v>189</v>
      </c>
      <c r="H2942" t="s">
        <v>628</v>
      </c>
      <c r="I2942" t="s">
        <v>208</v>
      </c>
      <c r="J2942" t="s">
        <v>320</v>
      </c>
    </row>
    <row r="2943" spans="1:10" x14ac:dyDescent="0.25">
      <c r="A2943" t="s">
        <v>186</v>
      </c>
      <c r="B2943">
        <v>1</v>
      </c>
      <c r="C2943">
        <v>1</v>
      </c>
      <c r="D2943" t="s">
        <v>2478</v>
      </c>
      <c r="E2943" t="s">
        <v>3206</v>
      </c>
      <c r="F2943">
        <v>319913.03999999998</v>
      </c>
      <c r="G2943" t="s">
        <v>189</v>
      </c>
      <c r="H2943" t="s">
        <v>201</v>
      </c>
      <c r="I2943" t="s">
        <v>201</v>
      </c>
      <c r="J2943" t="s">
        <v>320</v>
      </c>
    </row>
    <row r="2944" spans="1:10" x14ac:dyDescent="0.25">
      <c r="A2944" t="s">
        <v>186</v>
      </c>
      <c r="B2944">
        <v>1</v>
      </c>
      <c r="C2944">
        <v>1</v>
      </c>
      <c r="D2944" t="s">
        <v>2478</v>
      </c>
      <c r="E2944" t="s">
        <v>3207</v>
      </c>
      <c r="F2944">
        <v>124724.48</v>
      </c>
      <c r="G2944" t="s">
        <v>189</v>
      </c>
      <c r="H2944" t="s">
        <v>205</v>
      </c>
      <c r="I2944" t="s">
        <v>333</v>
      </c>
      <c r="J2944" t="s">
        <v>320</v>
      </c>
    </row>
    <row r="2945" spans="1:10" x14ac:dyDescent="0.25">
      <c r="A2945" t="s">
        <v>186</v>
      </c>
      <c r="B2945">
        <v>1</v>
      </c>
      <c r="C2945">
        <v>1</v>
      </c>
      <c r="D2945" t="s">
        <v>2478</v>
      </c>
      <c r="E2945" t="s">
        <v>3208</v>
      </c>
      <c r="F2945">
        <v>43164.639999999999</v>
      </c>
      <c r="G2945" t="s">
        <v>189</v>
      </c>
      <c r="H2945" t="s">
        <v>628</v>
      </c>
      <c r="I2945" t="s">
        <v>208</v>
      </c>
      <c r="J2945" t="s">
        <v>320</v>
      </c>
    </row>
    <row r="2946" spans="1:10" x14ac:dyDescent="0.25">
      <c r="A2946" t="s">
        <v>186</v>
      </c>
      <c r="B2946">
        <v>1</v>
      </c>
      <c r="C2946">
        <v>1</v>
      </c>
      <c r="D2946" t="s">
        <v>2478</v>
      </c>
      <c r="E2946" t="s">
        <v>3209</v>
      </c>
      <c r="F2946">
        <v>390502.87</v>
      </c>
      <c r="G2946" t="s">
        <v>189</v>
      </c>
      <c r="H2946" t="s">
        <v>628</v>
      </c>
      <c r="I2946" t="s">
        <v>201</v>
      </c>
      <c r="J2946" t="s">
        <v>320</v>
      </c>
    </row>
    <row r="2947" spans="1:10" x14ac:dyDescent="0.25">
      <c r="A2947" t="s">
        <v>186</v>
      </c>
      <c r="B2947">
        <v>1</v>
      </c>
      <c r="C2947">
        <v>1</v>
      </c>
      <c r="D2947" t="s">
        <v>2478</v>
      </c>
      <c r="E2947" t="s">
        <v>3210</v>
      </c>
      <c r="F2947">
        <v>260857.93</v>
      </c>
      <c r="G2947" t="s">
        <v>189</v>
      </c>
      <c r="H2947" t="s">
        <v>203</v>
      </c>
      <c r="I2947" t="s">
        <v>628</v>
      </c>
      <c r="J2947" t="s">
        <v>320</v>
      </c>
    </row>
    <row r="2948" spans="1:10" x14ac:dyDescent="0.25">
      <c r="A2948" t="s">
        <v>186</v>
      </c>
      <c r="B2948">
        <v>1</v>
      </c>
      <c r="C2948">
        <v>1</v>
      </c>
      <c r="D2948" t="s">
        <v>2478</v>
      </c>
      <c r="E2948" t="s">
        <v>3211</v>
      </c>
      <c r="F2948">
        <v>204937.3</v>
      </c>
      <c r="G2948" t="s">
        <v>189</v>
      </c>
      <c r="H2948" t="s">
        <v>203</v>
      </c>
      <c r="I2948" t="s">
        <v>208</v>
      </c>
      <c r="J2948" t="s">
        <v>320</v>
      </c>
    </row>
    <row r="2949" spans="1:10" x14ac:dyDescent="0.25">
      <c r="A2949" t="s">
        <v>186</v>
      </c>
      <c r="B2949">
        <v>1</v>
      </c>
      <c r="C2949">
        <v>1</v>
      </c>
      <c r="D2949" t="s">
        <v>2478</v>
      </c>
      <c r="E2949" t="s">
        <v>3212</v>
      </c>
      <c r="F2949">
        <v>20999.64</v>
      </c>
      <c r="G2949" t="s">
        <v>189</v>
      </c>
      <c r="H2949" t="s">
        <v>203</v>
      </c>
      <c r="I2949" t="s">
        <v>201</v>
      </c>
      <c r="J2949" t="s">
        <v>320</v>
      </c>
    </row>
    <row r="2950" spans="1:10" x14ac:dyDescent="0.25">
      <c r="A2950" t="s">
        <v>186</v>
      </c>
      <c r="B2950">
        <v>1</v>
      </c>
      <c r="C2950">
        <v>1</v>
      </c>
      <c r="D2950" t="s">
        <v>2478</v>
      </c>
      <c r="E2950" t="s">
        <v>3213</v>
      </c>
      <c r="F2950">
        <v>209305.08</v>
      </c>
      <c r="G2950" t="s">
        <v>189</v>
      </c>
      <c r="H2950" t="s">
        <v>203</v>
      </c>
      <c r="I2950" t="s">
        <v>208</v>
      </c>
      <c r="J2950" t="s">
        <v>320</v>
      </c>
    </row>
    <row r="2951" spans="1:10" x14ac:dyDescent="0.25">
      <c r="A2951" t="s">
        <v>186</v>
      </c>
      <c r="B2951">
        <v>1</v>
      </c>
      <c r="C2951">
        <v>1</v>
      </c>
      <c r="D2951" t="s">
        <v>2478</v>
      </c>
      <c r="E2951" t="s">
        <v>3214</v>
      </c>
      <c r="F2951">
        <v>159507.76</v>
      </c>
      <c r="G2951" t="s">
        <v>189</v>
      </c>
      <c r="H2951" t="s">
        <v>628</v>
      </c>
      <c r="I2951" t="s">
        <v>628</v>
      </c>
      <c r="J2951" t="s">
        <v>320</v>
      </c>
    </row>
    <row r="2952" spans="1:10" x14ac:dyDescent="0.25">
      <c r="A2952" t="s">
        <v>186</v>
      </c>
      <c r="B2952">
        <v>1</v>
      </c>
      <c r="C2952">
        <v>1</v>
      </c>
      <c r="D2952" t="s">
        <v>2478</v>
      </c>
      <c r="E2952" t="s">
        <v>3215</v>
      </c>
      <c r="F2952">
        <v>230993.27</v>
      </c>
      <c r="G2952" t="s">
        <v>189</v>
      </c>
      <c r="H2952" t="s">
        <v>628</v>
      </c>
      <c r="I2952" t="s">
        <v>203</v>
      </c>
      <c r="J2952" t="s">
        <v>320</v>
      </c>
    </row>
    <row r="2953" spans="1:10" x14ac:dyDescent="0.25">
      <c r="A2953" t="s">
        <v>186</v>
      </c>
      <c r="B2953">
        <v>1</v>
      </c>
      <c r="C2953">
        <v>1</v>
      </c>
      <c r="D2953" t="s">
        <v>2478</v>
      </c>
      <c r="E2953" t="s">
        <v>3216</v>
      </c>
      <c r="F2953">
        <v>83566.87</v>
      </c>
      <c r="G2953" t="s">
        <v>189</v>
      </c>
      <c r="H2953" t="s">
        <v>201</v>
      </c>
      <c r="I2953" t="s">
        <v>628</v>
      </c>
      <c r="J2953" t="s">
        <v>320</v>
      </c>
    </row>
    <row r="2954" spans="1:10" x14ac:dyDescent="0.25">
      <c r="A2954" t="s">
        <v>186</v>
      </c>
      <c r="B2954">
        <v>1</v>
      </c>
      <c r="C2954">
        <v>1</v>
      </c>
      <c r="D2954" t="s">
        <v>2478</v>
      </c>
      <c r="E2954" t="s">
        <v>3217</v>
      </c>
      <c r="F2954">
        <v>138429.98000000001</v>
      </c>
      <c r="G2954" t="s">
        <v>189</v>
      </c>
      <c r="H2954" t="s">
        <v>208</v>
      </c>
      <c r="I2954" t="s">
        <v>208</v>
      </c>
      <c r="J2954" t="s">
        <v>320</v>
      </c>
    </row>
    <row r="2955" spans="1:10" x14ac:dyDescent="0.25">
      <c r="A2955" t="s">
        <v>186</v>
      </c>
      <c r="B2955">
        <v>1</v>
      </c>
      <c r="C2955">
        <v>1</v>
      </c>
      <c r="D2955" t="s">
        <v>2478</v>
      </c>
      <c r="E2955" t="s">
        <v>3218</v>
      </c>
      <c r="F2955">
        <v>46256.9</v>
      </c>
      <c r="G2955" t="s">
        <v>189</v>
      </c>
      <c r="H2955" t="s">
        <v>407</v>
      </c>
      <c r="I2955" t="s">
        <v>628</v>
      </c>
      <c r="J2955" t="s">
        <v>320</v>
      </c>
    </row>
    <row r="2956" spans="1:10" x14ac:dyDescent="0.25">
      <c r="A2956" t="s">
        <v>186</v>
      </c>
      <c r="B2956">
        <v>1</v>
      </c>
      <c r="C2956">
        <v>1</v>
      </c>
      <c r="D2956" t="s">
        <v>2478</v>
      </c>
      <c r="E2956" t="s">
        <v>3219</v>
      </c>
      <c r="F2956">
        <v>174838.38</v>
      </c>
      <c r="G2956" t="s">
        <v>189</v>
      </c>
      <c r="H2956" t="s">
        <v>333</v>
      </c>
      <c r="I2956" t="s">
        <v>333</v>
      </c>
      <c r="J2956" t="s">
        <v>320</v>
      </c>
    </row>
    <row r="2957" spans="1:10" x14ac:dyDescent="0.25">
      <c r="A2957" t="s">
        <v>186</v>
      </c>
      <c r="B2957">
        <v>1</v>
      </c>
      <c r="C2957">
        <v>1</v>
      </c>
      <c r="D2957" t="s">
        <v>2478</v>
      </c>
      <c r="E2957" t="s">
        <v>3220</v>
      </c>
      <c r="F2957">
        <v>208272.68</v>
      </c>
      <c r="G2957" t="s">
        <v>189</v>
      </c>
      <c r="H2957" t="s">
        <v>628</v>
      </c>
      <c r="I2957" t="s">
        <v>628</v>
      </c>
      <c r="J2957" t="s">
        <v>320</v>
      </c>
    </row>
    <row r="2958" spans="1:10" x14ac:dyDescent="0.25">
      <c r="A2958" t="s">
        <v>186</v>
      </c>
      <c r="B2958">
        <v>1</v>
      </c>
      <c r="C2958">
        <v>1</v>
      </c>
      <c r="D2958" t="s">
        <v>2478</v>
      </c>
      <c r="E2958" t="s">
        <v>3221</v>
      </c>
      <c r="F2958">
        <v>467595.96</v>
      </c>
      <c r="G2958" t="s">
        <v>189</v>
      </c>
      <c r="H2958" t="s">
        <v>203</v>
      </c>
      <c r="I2958" t="s">
        <v>628</v>
      </c>
      <c r="J2958" t="s">
        <v>320</v>
      </c>
    </row>
    <row r="2959" spans="1:10" x14ac:dyDescent="0.25">
      <c r="A2959" t="s">
        <v>186</v>
      </c>
      <c r="B2959">
        <v>1</v>
      </c>
      <c r="C2959">
        <v>1</v>
      </c>
      <c r="D2959" t="s">
        <v>2478</v>
      </c>
      <c r="E2959" t="s">
        <v>3222</v>
      </c>
      <c r="F2959">
        <v>333299.96000000002</v>
      </c>
      <c r="G2959" t="s">
        <v>189</v>
      </c>
      <c r="H2959" t="s">
        <v>203</v>
      </c>
      <c r="I2959" t="s">
        <v>201</v>
      </c>
      <c r="J2959" t="s">
        <v>320</v>
      </c>
    </row>
    <row r="2960" spans="1:10" x14ac:dyDescent="0.25">
      <c r="A2960" t="s">
        <v>186</v>
      </c>
      <c r="B2960">
        <v>1</v>
      </c>
      <c r="C2960">
        <v>1</v>
      </c>
      <c r="D2960" t="s">
        <v>2478</v>
      </c>
      <c r="E2960" t="s">
        <v>3223</v>
      </c>
      <c r="F2960">
        <v>65218.45</v>
      </c>
      <c r="G2960" t="s">
        <v>189</v>
      </c>
      <c r="H2960" t="s">
        <v>203</v>
      </c>
      <c r="I2960" t="s">
        <v>628</v>
      </c>
      <c r="J2960" t="s">
        <v>320</v>
      </c>
    </row>
    <row r="2961" spans="1:10" x14ac:dyDescent="0.25">
      <c r="A2961" t="s">
        <v>186</v>
      </c>
      <c r="B2961">
        <v>1</v>
      </c>
      <c r="C2961">
        <v>1</v>
      </c>
      <c r="D2961" t="s">
        <v>2478</v>
      </c>
      <c r="E2961" t="s">
        <v>3224</v>
      </c>
      <c r="F2961">
        <v>800786.48</v>
      </c>
      <c r="G2961" t="s">
        <v>189</v>
      </c>
      <c r="H2961" t="s">
        <v>203</v>
      </c>
      <c r="I2961" t="s">
        <v>333</v>
      </c>
      <c r="J2961" t="s">
        <v>320</v>
      </c>
    </row>
    <row r="2962" spans="1:10" x14ac:dyDescent="0.25">
      <c r="A2962" t="s">
        <v>186</v>
      </c>
      <c r="B2962">
        <v>1</v>
      </c>
      <c r="C2962">
        <v>1</v>
      </c>
      <c r="D2962" t="s">
        <v>2478</v>
      </c>
      <c r="E2962" t="s">
        <v>3225</v>
      </c>
      <c r="F2962">
        <v>214300.7</v>
      </c>
      <c r="G2962" t="s">
        <v>189</v>
      </c>
      <c r="H2962" t="s">
        <v>203</v>
      </c>
      <c r="I2962" t="s">
        <v>628</v>
      </c>
      <c r="J2962" t="s">
        <v>320</v>
      </c>
    </row>
    <row r="2963" spans="1:10" x14ac:dyDescent="0.25">
      <c r="A2963" t="s">
        <v>186</v>
      </c>
      <c r="B2963">
        <v>1</v>
      </c>
      <c r="C2963">
        <v>1</v>
      </c>
      <c r="D2963" t="s">
        <v>2478</v>
      </c>
      <c r="E2963" t="s">
        <v>3226</v>
      </c>
      <c r="F2963">
        <v>182353.95</v>
      </c>
      <c r="G2963" t="s">
        <v>189</v>
      </c>
      <c r="H2963" t="s">
        <v>628</v>
      </c>
      <c r="I2963" t="s">
        <v>628</v>
      </c>
      <c r="J2963" t="s">
        <v>320</v>
      </c>
    </row>
    <row r="2964" spans="1:10" x14ac:dyDescent="0.25">
      <c r="A2964" t="s">
        <v>186</v>
      </c>
      <c r="B2964">
        <v>1</v>
      </c>
      <c r="C2964">
        <v>1</v>
      </c>
      <c r="D2964" t="s">
        <v>2478</v>
      </c>
      <c r="E2964" t="s">
        <v>3227</v>
      </c>
      <c r="F2964">
        <v>28203.85</v>
      </c>
      <c r="G2964" t="s">
        <v>189</v>
      </c>
      <c r="H2964" t="s">
        <v>203</v>
      </c>
      <c r="I2964" t="s">
        <v>628</v>
      </c>
      <c r="J2964" t="s">
        <v>320</v>
      </c>
    </row>
    <row r="2965" spans="1:10" x14ac:dyDescent="0.25">
      <c r="A2965" t="s">
        <v>186</v>
      </c>
      <c r="B2965">
        <v>1</v>
      </c>
      <c r="C2965">
        <v>1</v>
      </c>
      <c r="D2965" t="s">
        <v>2478</v>
      </c>
      <c r="E2965" t="s">
        <v>3228</v>
      </c>
      <c r="F2965">
        <v>406648.01</v>
      </c>
      <c r="G2965" t="s">
        <v>189</v>
      </c>
      <c r="H2965" t="s">
        <v>325</v>
      </c>
      <c r="I2965" t="s">
        <v>208</v>
      </c>
      <c r="J2965" t="s">
        <v>320</v>
      </c>
    </row>
    <row r="2966" spans="1:10" x14ac:dyDescent="0.25">
      <c r="A2966" t="s">
        <v>186</v>
      </c>
      <c r="B2966">
        <v>1</v>
      </c>
      <c r="C2966">
        <v>1</v>
      </c>
      <c r="D2966" t="s">
        <v>2478</v>
      </c>
      <c r="E2966" t="s">
        <v>3229</v>
      </c>
      <c r="F2966">
        <v>29630.53</v>
      </c>
      <c r="G2966" t="s">
        <v>189</v>
      </c>
      <c r="H2966" t="s">
        <v>628</v>
      </c>
      <c r="I2966" t="s">
        <v>628</v>
      </c>
      <c r="J2966" t="s">
        <v>320</v>
      </c>
    </row>
    <row r="2967" spans="1:10" x14ac:dyDescent="0.25">
      <c r="A2967" t="s">
        <v>186</v>
      </c>
      <c r="B2967">
        <v>1</v>
      </c>
      <c r="C2967">
        <v>1</v>
      </c>
      <c r="D2967" t="s">
        <v>2478</v>
      </c>
      <c r="E2967" t="s">
        <v>3230</v>
      </c>
      <c r="F2967">
        <v>553556.28</v>
      </c>
      <c r="G2967" t="s">
        <v>189</v>
      </c>
      <c r="H2967" t="s">
        <v>628</v>
      </c>
      <c r="I2967" t="s">
        <v>628</v>
      </c>
      <c r="J2967" t="s">
        <v>320</v>
      </c>
    </row>
    <row r="2968" spans="1:10" x14ac:dyDescent="0.25">
      <c r="A2968" t="s">
        <v>186</v>
      </c>
      <c r="B2968">
        <v>1</v>
      </c>
      <c r="C2968">
        <v>1</v>
      </c>
      <c r="D2968" t="s">
        <v>2478</v>
      </c>
      <c r="E2968" t="s">
        <v>3231</v>
      </c>
      <c r="F2968">
        <v>235771.7</v>
      </c>
      <c r="G2968" t="s">
        <v>189</v>
      </c>
      <c r="H2968" t="s">
        <v>644</v>
      </c>
      <c r="I2968" t="s">
        <v>325</v>
      </c>
      <c r="J2968" t="s">
        <v>320</v>
      </c>
    </row>
    <row r="2969" spans="1:10" x14ac:dyDescent="0.25">
      <c r="A2969" t="s">
        <v>186</v>
      </c>
      <c r="B2969">
        <v>1</v>
      </c>
      <c r="C2969">
        <v>1</v>
      </c>
      <c r="D2969" t="s">
        <v>2478</v>
      </c>
      <c r="E2969" t="s">
        <v>3232</v>
      </c>
      <c r="F2969">
        <v>299062.84000000003</v>
      </c>
      <c r="G2969" t="s">
        <v>189</v>
      </c>
      <c r="H2969" t="s">
        <v>203</v>
      </c>
      <c r="I2969" t="s">
        <v>208</v>
      </c>
      <c r="J2969" t="s">
        <v>320</v>
      </c>
    </row>
    <row r="2970" spans="1:10" x14ac:dyDescent="0.25">
      <c r="A2970" t="s">
        <v>186</v>
      </c>
      <c r="B2970">
        <v>1</v>
      </c>
      <c r="C2970">
        <v>1</v>
      </c>
      <c r="D2970" t="s">
        <v>2478</v>
      </c>
      <c r="E2970" t="s">
        <v>3233</v>
      </c>
      <c r="F2970">
        <v>229977.82</v>
      </c>
      <c r="G2970" t="s">
        <v>189</v>
      </c>
      <c r="H2970" t="s">
        <v>203</v>
      </c>
      <c r="I2970" t="s">
        <v>628</v>
      </c>
      <c r="J2970" t="s">
        <v>320</v>
      </c>
    </row>
    <row r="2971" spans="1:10" x14ac:dyDescent="0.25">
      <c r="A2971" t="s">
        <v>186</v>
      </c>
      <c r="B2971">
        <v>1</v>
      </c>
      <c r="C2971">
        <v>1</v>
      </c>
      <c r="D2971" t="s">
        <v>2478</v>
      </c>
      <c r="E2971" t="s">
        <v>3234</v>
      </c>
      <c r="F2971">
        <v>186768.99</v>
      </c>
      <c r="G2971" t="s">
        <v>189</v>
      </c>
      <c r="H2971" t="s">
        <v>644</v>
      </c>
      <c r="I2971" t="s">
        <v>325</v>
      </c>
      <c r="J2971" t="s">
        <v>320</v>
      </c>
    </row>
    <row r="2972" spans="1:10" x14ac:dyDescent="0.25">
      <c r="A2972" t="s">
        <v>186</v>
      </c>
      <c r="B2972">
        <v>1</v>
      </c>
      <c r="C2972">
        <v>1</v>
      </c>
      <c r="D2972" t="s">
        <v>2478</v>
      </c>
      <c r="E2972" t="s">
        <v>3235</v>
      </c>
      <c r="F2972">
        <v>155210.64000000001</v>
      </c>
      <c r="G2972" t="s">
        <v>189</v>
      </c>
      <c r="H2972" t="s">
        <v>201</v>
      </c>
      <c r="I2972" t="s">
        <v>325</v>
      </c>
      <c r="J2972" t="s">
        <v>320</v>
      </c>
    </row>
    <row r="2973" spans="1:10" x14ac:dyDescent="0.25">
      <c r="A2973" t="s">
        <v>186</v>
      </c>
      <c r="B2973">
        <v>1</v>
      </c>
      <c r="C2973">
        <v>1</v>
      </c>
      <c r="D2973" t="s">
        <v>2478</v>
      </c>
      <c r="E2973" t="s">
        <v>3236</v>
      </c>
      <c r="F2973">
        <v>400278.87</v>
      </c>
      <c r="G2973" t="s">
        <v>189</v>
      </c>
      <c r="H2973" t="s">
        <v>628</v>
      </c>
      <c r="I2973" t="s">
        <v>333</v>
      </c>
      <c r="J2973" t="s">
        <v>320</v>
      </c>
    </row>
    <row r="2974" spans="1:10" x14ac:dyDescent="0.25">
      <c r="A2974" t="s">
        <v>186</v>
      </c>
      <c r="B2974">
        <v>1</v>
      </c>
      <c r="C2974">
        <v>1</v>
      </c>
      <c r="D2974" t="s">
        <v>2478</v>
      </c>
      <c r="E2974" t="s">
        <v>3237</v>
      </c>
      <c r="F2974">
        <v>94352.66</v>
      </c>
      <c r="G2974" t="s">
        <v>189</v>
      </c>
      <c r="H2974" t="s">
        <v>628</v>
      </c>
      <c r="I2974" t="s">
        <v>628</v>
      </c>
      <c r="J2974" t="s">
        <v>320</v>
      </c>
    </row>
    <row r="2975" spans="1:10" x14ac:dyDescent="0.25">
      <c r="A2975" t="s">
        <v>186</v>
      </c>
      <c r="B2975">
        <v>1</v>
      </c>
      <c r="C2975">
        <v>1</v>
      </c>
      <c r="D2975" t="s">
        <v>2478</v>
      </c>
      <c r="E2975" t="s">
        <v>3238</v>
      </c>
      <c r="F2975">
        <v>226715.29</v>
      </c>
      <c r="G2975" t="s">
        <v>189</v>
      </c>
      <c r="H2975" t="s">
        <v>203</v>
      </c>
      <c r="I2975" t="s">
        <v>201</v>
      </c>
      <c r="J2975" t="s">
        <v>320</v>
      </c>
    </row>
    <row r="2976" spans="1:10" x14ac:dyDescent="0.25">
      <c r="A2976" t="s">
        <v>186</v>
      </c>
      <c r="B2976">
        <v>1</v>
      </c>
      <c r="C2976">
        <v>1</v>
      </c>
      <c r="D2976" t="s">
        <v>2478</v>
      </c>
      <c r="E2976" t="s">
        <v>3239</v>
      </c>
      <c r="F2976">
        <v>643351.74</v>
      </c>
      <c r="G2976" t="s">
        <v>189</v>
      </c>
      <c r="H2976" t="s">
        <v>203</v>
      </c>
      <c r="I2976" t="s">
        <v>628</v>
      </c>
      <c r="J2976" t="s">
        <v>320</v>
      </c>
    </row>
    <row r="2977" spans="1:10" x14ac:dyDescent="0.25">
      <c r="A2977" t="s">
        <v>186</v>
      </c>
      <c r="B2977">
        <v>1</v>
      </c>
      <c r="C2977">
        <v>1</v>
      </c>
      <c r="D2977" t="s">
        <v>2478</v>
      </c>
      <c r="E2977" t="s">
        <v>3240</v>
      </c>
      <c r="F2977">
        <v>39111.81</v>
      </c>
      <c r="G2977" t="s">
        <v>189</v>
      </c>
      <c r="H2977" t="s">
        <v>201</v>
      </c>
      <c r="I2977" t="s">
        <v>208</v>
      </c>
      <c r="J2977" t="s">
        <v>320</v>
      </c>
    </row>
    <row r="2978" spans="1:10" x14ac:dyDescent="0.25">
      <c r="A2978" t="s">
        <v>186</v>
      </c>
      <c r="B2978">
        <v>1</v>
      </c>
      <c r="C2978">
        <v>1</v>
      </c>
      <c r="D2978" t="s">
        <v>2478</v>
      </c>
      <c r="E2978" t="s">
        <v>3241</v>
      </c>
      <c r="F2978">
        <v>146328.53</v>
      </c>
      <c r="G2978" t="s">
        <v>189</v>
      </c>
      <c r="H2978" t="s">
        <v>628</v>
      </c>
      <c r="I2978" t="s">
        <v>628</v>
      </c>
      <c r="J2978" t="s">
        <v>320</v>
      </c>
    </row>
    <row r="2979" spans="1:10" x14ac:dyDescent="0.25">
      <c r="A2979" t="s">
        <v>186</v>
      </c>
      <c r="B2979">
        <v>1</v>
      </c>
      <c r="C2979">
        <v>1</v>
      </c>
      <c r="D2979" t="s">
        <v>2478</v>
      </c>
      <c r="E2979" t="s">
        <v>3242</v>
      </c>
      <c r="F2979">
        <v>284073.51</v>
      </c>
      <c r="G2979" t="s">
        <v>189</v>
      </c>
      <c r="H2979" t="s">
        <v>644</v>
      </c>
      <c r="I2979" t="s">
        <v>628</v>
      </c>
      <c r="J2979" t="s">
        <v>320</v>
      </c>
    </row>
    <row r="2980" spans="1:10" x14ac:dyDescent="0.25">
      <c r="A2980" t="s">
        <v>186</v>
      </c>
      <c r="B2980">
        <v>1</v>
      </c>
      <c r="C2980">
        <v>1</v>
      </c>
      <c r="D2980" t="s">
        <v>2478</v>
      </c>
      <c r="E2980" t="s">
        <v>3243</v>
      </c>
      <c r="F2980">
        <v>409458.44</v>
      </c>
      <c r="G2980" t="s">
        <v>189</v>
      </c>
      <c r="H2980" t="s">
        <v>628</v>
      </c>
      <c r="I2980" t="s">
        <v>203</v>
      </c>
      <c r="J2980" t="s">
        <v>320</v>
      </c>
    </row>
    <row r="2981" spans="1:10" x14ac:dyDescent="0.25">
      <c r="A2981" t="s">
        <v>186</v>
      </c>
      <c r="B2981">
        <v>1</v>
      </c>
      <c r="C2981">
        <v>1</v>
      </c>
      <c r="D2981" t="s">
        <v>2478</v>
      </c>
      <c r="E2981" t="s">
        <v>3244</v>
      </c>
      <c r="F2981">
        <v>173399.6</v>
      </c>
      <c r="G2981" t="s">
        <v>189</v>
      </c>
      <c r="H2981" t="s">
        <v>325</v>
      </c>
      <c r="I2981" t="s">
        <v>333</v>
      </c>
      <c r="J2981" t="s">
        <v>320</v>
      </c>
    </row>
    <row r="2982" spans="1:10" x14ac:dyDescent="0.25">
      <c r="A2982" t="s">
        <v>186</v>
      </c>
      <c r="B2982">
        <v>1</v>
      </c>
      <c r="C2982">
        <v>1</v>
      </c>
      <c r="D2982" t="s">
        <v>2478</v>
      </c>
      <c r="E2982" t="s">
        <v>3245</v>
      </c>
      <c r="F2982">
        <v>201689.74</v>
      </c>
      <c r="G2982" t="s">
        <v>189</v>
      </c>
      <c r="H2982" t="s">
        <v>203</v>
      </c>
      <c r="I2982" t="s">
        <v>628</v>
      </c>
      <c r="J2982" t="s">
        <v>320</v>
      </c>
    </row>
    <row r="2983" spans="1:10" x14ac:dyDescent="0.25">
      <c r="A2983" t="s">
        <v>186</v>
      </c>
      <c r="B2983">
        <v>1</v>
      </c>
      <c r="C2983">
        <v>1</v>
      </c>
      <c r="D2983" t="s">
        <v>2478</v>
      </c>
      <c r="E2983" t="s">
        <v>3246</v>
      </c>
      <c r="F2983">
        <v>160712.31</v>
      </c>
      <c r="G2983" t="s">
        <v>189</v>
      </c>
      <c r="H2983" t="s">
        <v>325</v>
      </c>
      <c r="I2983" t="s">
        <v>628</v>
      </c>
      <c r="J2983" t="s">
        <v>320</v>
      </c>
    </row>
    <row r="2984" spans="1:10" x14ac:dyDescent="0.25">
      <c r="A2984" t="s">
        <v>186</v>
      </c>
      <c r="B2984">
        <v>1</v>
      </c>
      <c r="C2984">
        <v>1</v>
      </c>
      <c r="D2984" t="s">
        <v>2478</v>
      </c>
      <c r="E2984" t="s">
        <v>3247</v>
      </c>
      <c r="F2984">
        <v>388849.22</v>
      </c>
      <c r="G2984" t="s">
        <v>189</v>
      </c>
      <c r="H2984" t="s">
        <v>421</v>
      </c>
      <c r="I2984" t="s">
        <v>336</v>
      </c>
      <c r="J2984" t="s">
        <v>320</v>
      </c>
    </row>
    <row r="2985" spans="1:10" x14ac:dyDescent="0.25">
      <c r="A2985" t="s">
        <v>186</v>
      </c>
      <c r="B2985">
        <v>1</v>
      </c>
      <c r="C2985">
        <v>1</v>
      </c>
      <c r="D2985" t="s">
        <v>2478</v>
      </c>
      <c r="E2985" t="s">
        <v>3248</v>
      </c>
      <c r="F2985">
        <v>169567.24</v>
      </c>
      <c r="G2985" t="s">
        <v>189</v>
      </c>
      <c r="H2985" t="s">
        <v>203</v>
      </c>
      <c r="I2985" t="s">
        <v>333</v>
      </c>
      <c r="J2985" t="s">
        <v>320</v>
      </c>
    </row>
    <row r="2986" spans="1:10" x14ac:dyDescent="0.25">
      <c r="A2986" t="s">
        <v>186</v>
      </c>
      <c r="B2986">
        <v>1</v>
      </c>
      <c r="C2986">
        <v>1</v>
      </c>
      <c r="D2986" t="s">
        <v>2478</v>
      </c>
      <c r="E2986" t="s">
        <v>3249</v>
      </c>
      <c r="F2986">
        <v>439285.84</v>
      </c>
      <c r="G2986" t="s">
        <v>189</v>
      </c>
      <c r="H2986" t="s">
        <v>628</v>
      </c>
      <c r="I2986" t="s">
        <v>628</v>
      </c>
      <c r="J2986" t="s">
        <v>320</v>
      </c>
    </row>
    <row r="2987" spans="1:10" x14ac:dyDescent="0.25">
      <c r="A2987" t="s">
        <v>186</v>
      </c>
      <c r="B2987">
        <v>1</v>
      </c>
      <c r="C2987">
        <v>1</v>
      </c>
      <c r="D2987" t="s">
        <v>2478</v>
      </c>
      <c r="E2987" t="s">
        <v>3250</v>
      </c>
      <c r="F2987">
        <v>408288.78</v>
      </c>
      <c r="G2987" t="s">
        <v>189</v>
      </c>
      <c r="H2987" t="s">
        <v>325</v>
      </c>
      <c r="I2987" t="s">
        <v>336</v>
      </c>
      <c r="J2987" t="s">
        <v>320</v>
      </c>
    </row>
    <row r="2988" spans="1:10" x14ac:dyDescent="0.25">
      <c r="A2988" t="s">
        <v>186</v>
      </c>
      <c r="B2988">
        <v>1</v>
      </c>
      <c r="C2988">
        <v>1</v>
      </c>
      <c r="D2988" t="s">
        <v>2478</v>
      </c>
      <c r="E2988" t="s">
        <v>3251</v>
      </c>
      <c r="F2988">
        <v>291009.55</v>
      </c>
      <c r="G2988" t="s">
        <v>189</v>
      </c>
      <c r="H2988" t="s">
        <v>203</v>
      </c>
      <c r="I2988" t="s">
        <v>628</v>
      </c>
      <c r="J2988" t="s">
        <v>320</v>
      </c>
    </row>
    <row r="2989" spans="1:10" x14ac:dyDescent="0.25">
      <c r="A2989" t="s">
        <v>186</v>
      </c>
      <c r="B2989">
        <v>1</v>
      </c>
      <c r="C2989">
        <v>1</v>
      </c>
      <c r="D2989" t="s">
        <v>2478</v>
      </c>
      <c r="E2989" t="s">
        <v>3252</v>
      </c>
      <c r="F2989">
        <v>289436.08</v>
      </c>
      <c r="G2989" t="s">
        <v>189</v>
      </c>
      <c r="H2989" t="s">
        <v>203</v>
      </c>
      <c r="I2989" t="s">
        <v>628</v>
      </c>
      <c r="J2989" t="s">
        <v>320</v>
      </c>
    </row>
    <row r="2990" spans="1:10" x14ac:dyDescent="0.25">
      <c r="A2990" t="s">
        <v>186</v>
      </c>
      <c r="B2990">
        <v>1</v>
      </c>
      <c r="C2990">
        <v>1</v>
      </c>
      <c r="D2990" t="s">
        <v>2478</v>
      </c>
      <c r="E2990" t="s">
        <v>3253</v>
      </c>
      <c r="F2990">
        <v>517257.79</v>
      </c>
      <c r="G2990" t="s">
        <v>189</v>
      </c>
      <c r="H2990" t="s">
        <v>203</v>
      </c>
      <c r="I2990" t="s">
        <v>628</v>
      </c>
      <c r="J2990" t="s">
        <v>320</v>
      </c>
    </row>
    <row r="2991" spans="1:10" x14ac:dyDescent="0.25">
      <c r="A2991" t="s">
        <v>186</v>
      </c>
      <c r="B2991">
        <v>1</v>
      </c>
      <c r="C2991">
        <v>1</v>
      </c>
      <c r="D2991" t="s">
        <v>2478</v>
      </c>
      <c r="E2991" t="s">
        <v>3254</v>
      </c>
      <c r="F2991">
        <v>1310674.72</v>
      </c>
      <c r="G2991" t="s">
        <v>189</v>
      </c>
      <c r="H2991" t="s">
        <v>628</v>
      </c>
      <c r="I2991" t="s">
        <v>325</v>
      </c>
      <c r="J2991" t="s">
        <v>320</v>
      </c>
    </row>
    <row r="2992" spans="1:10" x14ac:dyDescent="0.25">
      <c r="A2992" t="s">
        <v>186</v>
      </c>
      <c r="B2992">
        <v>1</v>
      </c>
      <c r="C2992">
        <v>1</v>
      </c>
      <c r="D2992" t="s">
        <v>2478</v>
      </c>
      <c r="E2992" t="s">
        <v>3255</v>
      </c>
      <c r="F2992">
        <v>493283.84000000003</v>
      </c>
      <c r="G2992" t="s">
        <v>189</v>
      </c>
      <c r="H2992" t="s">
        <v>203</v>
      </c>
      <c r="I2992" t="s">
        <v>628</v>
      </c>
      <c r="J2992" t="s">
        <v>320</v>
      </c>
    </row>
    <row r="2993" spans="1:10" x14ac:dyDescent="0.25">
      <c r="A2993" t="s">
        <v>186</v>
      </c>
      <c r="B2993">
        <v>1</v>
      </c>
      <c r="C2993">
        <v>1</v>
      </c>
      <c r="D2993" t="s">
        <v>2478</v>
      </c>
      <c r="E2993" t="s">
        <v>3256</v>
      </c>
      <c r="F2993">
        <v>545115.06000000006</v>
      </c>
      <c r="G2993" t="s">
        <v>189</v>
      </c>
      <c r="H2993" t="s">
        <v>628</v>
      </c>
      <c r="I2993" t="s">
        <v>628</v>
      </c>
      <c r="J2993" t="s">
        <v>320</v>
      </c>
    </row>
    <row r="2994" spans="1:10" x14ac:dyDescent="0.25">
      <c r="A2994" t="s">
        <v>186</v>
      </c>
      <c r="B2994">
        <v>1</v>
      </c>
      <c r="C2994">
        <v>1</v>
      </c>
      <c r="D2994" t="s">
        <v>2478</v>
      </c>
      <c r="E2994" t="s">
        <v>3257</v>
      </c>
      <c r="F2994">
        <v>726709.63</v>
      </c>
      <c r="G2994" t="s">
        <v>189</v>
      </c>
      <c r="H2994" t="s">
        <v>628</v>
      </c>
      <c r="I2994" t="s">
        <v>201</v>
      </c>
      <c r="J2994" t="s">
        <v>320</v>
      </c>
    </row>
    <row r="2995" spans="1:10" x14ac:dyDescent="0.25">
      <c r="A2995" t="s">
        <v>186</v>
      </c>
      <c r="B2995">
        <v>1</v>
      </c>
      <c r="C2995">
        <v>1</v>
      </c>
      <c r="D2995" t="s">
        <v>2478</v>
      </c>
      <c r="E2995" t="s">
        <v>3258</v>
      </c>
      <c r="F2995">
        <v>236819.71</v>
      </c>
      <c r="G2995" t="s">
        <v>189</v>
      </c>
      <c r="H2995" t="s">
        <v>203</v>
      </c>
      <c r="I2995" t="s">
        <v>208</v>
      </c>
      <c r="J2995" t="s">
        <v>320</v>
      </c>
    </row>
    <row r="2996" spans="1:10" x14ac:dyDescent="0.25">
      <c r="A2996" t="s">
        <v>186</v>
      </c>
      <c r="B2996">
        <v>1</v>
      </c>
      <c r="C2996">
        <v>1</v>
      </c>
      <c r="D2996" t="s">
        <v>2478</v>
      </c>
      <c r="E2996" t="s">
        <v>3259</v>
      </c>
      <c r="F2996">
        <v>324493.78000000003</v>
      </c>
      <c r="G2996" t="s">
        <v>189</v>
      </c>
      <c r="H2996" t="s">
        <v>628</v>
      </c>
      <c r="I2996" t="s">
        <v>628</v>
      </c>
      <c r="J2996" t="s">
        <v>320</v>
      </c>
    </row>
    <row r="2997" spans="1:10" x14ac:dyDescent="0.25">
      <c r="A2997" t="s">
        <v>186</v>
      </c>
      <c r="B2997">
        <v>1</v>
      </c>
      <c r="C2997">
        <v>1</v>
      </c>
      <c r="D2997" t="s">
        <v>2478</v>
      </c>
      <c r="E2997" t="s">
        <v>3260</v>
      </c>
      <c r="F2997">
        <v>364148.39</v>
      </c>
      <c r="G2997" t="s">
        <v>189</v>
      </c>
      <c r="H2997" t="s">
        <v>203</v>
      </c>
      <c r="I2997" t="s">
        <v>628</v>
      </c>
      <c r="J2997" t="s">
        <v>320</v>
      </c>
    </row>
    <row r="2998" spans="1:10" x14ac:dyDescent="0.25">
      <c r="A2998" t="s">
        <v>186</v>
      </c>
      <c r="B2998">
        <v>1</v>
      </c>
      <c r="C2998">
        <v>1</v>
      </c>
      <c r="D2998" t="s">
        <v>2478</v>
      </c>
      <c r="E2998" t="s">
        <v>3261</v>
      </c>
      <c r="F2998">
        <v>348479.87</v>
      </c>
      <c r="G2998" t="s">
        <v>189</v>
      </c>
      <c r="H2998" t="s">
        <v>203</v>
      </c>
      <c r="I2998" t="s">
        <v>628</v>
      </c>
      <c r="J2998" t="s">
        <v>320</v>
      </c>
    </row>
    <row r="2999" spans="1:10" x14ac:dyDescent="0.25">
      <c r="A2999" t="s">
        <v>186</v>
      </c>
      <c r="B2999">
        <v>1</v>
      </c>
      <c r="C2999">
        <v>1</v>
      </c>
      <c r="D2999" t="s">
        <v>2478</v>
      </c>
      <c r="E2999" t="s">
        <v>3262</v>
      </c>
      <c r="F2999">
        <v>325838.71000000002</v>
      </c>
      <c r="G2999" t="s">
        <v>189</v>
      </c>
      <c r="H2999" t="s">
        <v>203</v>
      </c>
      <c r="I2999" t="s">
        <v>628</v>
      </c>
      <c r="J2999" t="s">
        <v>320</v>
      </c>
    </row>
    <row r="3000" spans="1:10" x14ac:dyDescent="0.25">
      <c r="A3000" t="s">
        <v>186</v>
      </c>
      <c r="B3000">
        <v>1</v>
      </c>
      <c r="C3000">
        <v>1</v>
      </c>
      <c r="D3000" t="s">
        <v>2478</v>
      </c>
      <c r="E3000" t="s">
        <v>3263</v>
      </c>
      <c r="F3000">
        <v>308190.53999999998</v>
      </c>
      <c r="G3000" t="s">
        <v>189</v>
      </c>
      <c r="H3000" t="s">
        <v>203</v>
      </c>
      <c r="I3000" t="s">
        <v>628</v>
      </c>
      <c r="J3000" t="s">
        <v>320</v>
      </c>
    </row>
    <row r="3001" spans="1:10" x14ac:dyDescent="0.25">
      <c r="A3001" t="s">
        <v>186</v>
      </c>
      <c r="B3001">
        <v>1</v>
      </c>
      <c r="C3001">
        <v>1</v>
      </c>
      <c r="D3001" t="s">
        <v>2478</v>
      </c>
      <c r="E3001" t="s">
        <v>3264</v>
      </c>
      <c r="F3001">
        <v>290747.46000000002</v>
      </c>
      <c r="G3001" t="s">
        <v>189</v>
      </c>
      <c r="H3001" t="s">
        <v>203</v>
      </c>
      <c r="I3001" t="s">
        <v>333</v>
      </c>
      <c r="J3001" t="s">
        <v>320</v>
      </c>
    </row>
    <row r="3002" spans="1:10" x14ac:dyDescent="0.25">
      <c r="A3002" t="s">
        <v>186</v>
      </c>
      <c r="B3002">
        <v>1</v>
      </c>
      <c r="C3002">
        <v>1</v>
      </c>
      <c r="D3002" t="s">
        <v>2478</v>
      </c>
      <c r="E3002" t="s">
        <v>3265</v>
      </c>
      <c r="F3002">
        <v>149571.69</v>
      </c>
      <c r="G3002" t="s">
        <v>189</v>
      </c>
      <c r="H3002" t="s">
        <v>628</v>
      </c>
      <c r="I3002" t="s">
        <v>333</v>
      </c>
      <c r="J3002" t="s">
        <v>320</v>
      </c>
    </row>
    <row r="3003" spans="1:10" x14ac:dyDescent="0.25">
      <c r="A3003" t="s">
        <v>186</v>
      </c>
      <c r="B3003">
        <v>1</v>
      </c>
      <c r="C3003">
        <v>1</v>
      </c>
      <c r="D3003" t="s">
        <v>2478</v>
      </c>
      <c r="E3003" t="s">
        <v>3266</v>
      </c>
      <c r="F3003">
        <v>357291.51</v>
      </c>
      <c r="G3003" t="s">
        <v>189</v>
      </c>
      <c r="H3003" t="s">
        <v>336</v>
      </c>
      <c r="I3003" t="s">
        <v>628</v>
      </c>
      <c r="J3003" t="s">
        <v>320</v>
      </c>
    </row>
    <row r="3004" spans="1:10" x14ac:dyDescent="0.25">
      <c r="A3004" t="s">
        <v>186</v>
      </c>
      <c r="B3004">
        <v>1</v>
      </c>
      <c r="C3004">
        <v>1</v>
      </c>
      <c r="D3004" t="s">
        <v>2478</v>
      </c>
      <c r="E3004" t="s">
        <v>3267</v>
      </c>
      <c r="F3004">
        <v>191646.79</v>
      </c>
      <c r="G3004" t="s">
        <v>189</v>
      </c>
      <c r="H3004" t="s">
        <v>203</v>
      </c>
      <c r="I3004" t="s">
        <v>201</v>
      </c>
      <c r="J3004" t="s">
        <v>320</v>
      </c>
    </row>
    <row r="3005" spans="1:10" x14ac:dyDescent="0.25">
      <c r="A3005" t="s">
        <v>186</v>
      </c>
      <c r="B3005">
        <v>1</v>
      </c>
      <c r="C3005">
        <v>1</v>
      </c>
      <c r="D3005" t="s">
        <v>2478</v>
      </c>
      <c r="E3005" t="s">
        <v>3268</v>
      </c>
      <c r="F3005">
        <v>475955.68</v>
      </c>
      <c r="G3005" t="s">
        <v>189</v>
      </c>
      <c r="H3005" t="s">
        <v>203</v>
      </c>
      <c r="I3005" t="s">
        <v>628</v>
      </c>
      <c r="J3005" t="s">
        <v>320</v>
      </c>
    </row>
    <row r="3006" spans="1:10" x14ac:dyDescent="0.25">
      <c r="A3006" t="s">
        <v>186</v>
      </c>
      <c r="B3006">
        <v>1</v>
      </c>
      <c r="C3006">
        <v>1</v>
      </c>
      <c r="D3006" t="s">
        <v>2478</v>
      </c>
      <c r="E3006" t="s">
        <v>3269</v>
      </c>
      <c r="F3006">
        <v>255236.59</v>
      </c>
      <c r="G3006" t="s">
        <v>189</v>
      </c>
      <c r="H3006" t="s">
        <v>203</v>
      </c>
      <c r="I3006" t="s">
        <v>201</v>
      </c>
      <c r="J3006" t="s">
        <v>320</v>
      </c>
    </row>
    <row r="3007" spans="1:10" x14ac:dyDescent="0.25">
      <c r="A3007" t="s">
        <v>186</v>
      </c>
      <c r="B3007">
        <v>1</v>
      </c>
      <c r="C3007">
        <v>1</v>
      </c>
      <c r="D3007" t="s">
        <v>2478</v>
      </c>
      <c r="E3007" t="s">
        <v>3270</v>
      </c>
      <c r="F3007">
        <v>442427.52</v>
      </c>
      <c r="G3007" t="s">
        <v>189</v>
      </c>
      <c r="H3007" t="s">
        <v>201</v>
      </c>
      <c r="I3007" t="s">
        <v>201</v>
      </c>
      <c r="J3007" t="s">
        <v>320</v>
      </c>
    </row>
    <row r="3008" spans="1:10" x14ac:dyDescent="0.25">
      <c r="A3008" t="s">
        <v>186</v>
      </c>
      <c r="B3008">
        <v>1</v>
      </c>
      <c r="C3008">
        <v>1</v>
      </c>
      <c r="D3008" t="s">
        <v>2478</v>
      </c>
      <c r="E3008" t="s">
        <v>3271</v>
      </c>
      <c r="F3008">
        <v>278115.53000000003</v>
      </c>
      <c r="G3008" t="s">
        <v>189</v>
      </c>
      <c r="H3008" t="s">
        <v>628</v>
      </c>
      <c r="I3008" t="s">
        <v>628</v>
      </c>
      <c r="J3008" t="s">
        <v>320</v>
      </c>
    </row>
    <row r="3009" spans="1:10" x14ac:dyDescent="0.25">
      <c r="A3009" t="s">
        <v>186</v>
      </c>
      <c r="B3009">
        <v>1</v>
      </c>
      <c r="C3009">
        <v>1</v>
      </c>
      <c r="D3009" t="s">
        <v>2478</v>
      </c>
      <c r="E3009" t="s">
        <v>3272</v>
      </c>
      <c r="F3009">
        <v>788961.55</v>
      </c>
      <c r="G3009" t="s">
        <v>189</v>
      </c>
      <c r="H3009" t="s">
        <v>644</v>
      </c>
      <c r="I3009" t="s">
        <v>201</v>
      </c>
      <c r="J3009" t="s">
        <v>320</v>
      </c>
    </row>
    <row r="3010" spans="1:10" x14ac:dyDescent="0.25">
      <c r="A3010" t="s">
        <v>186</v>
      </c>
      <c r="B3010">
        <v>1</v>
      </c>
      <c r="C3010">
        <v>1</v>
      </c>
      <c r="D3010" t="s">
        <v>2478</v>
      </c>
      <c r="E3010" t="s">
        <v>3273</v>
      </c>
      <c r="F3010">
        <v>84562.67</v>
      </c>
      <c r="G3010" t="s">
        <v>189</v>
      </c>
      <c r="H3010" t="s">
        <v>203</v>
      </c>
      <c r="I3010" t="s">
        <v>208</v>
      </c>
      <c r="J3010" t="s">
        <v>320</v>
      </c>
    </row>
    <row r="3011" spans="1:10" x14ac:dyDescent="0.25">
      <c r="A3011" t="s">
        <v>186</v>
      </c>
      <c r="B3011">
        <v>1</v>
      </c>
      <c r="C3011">
        <v>1</v>
      </c>
      <c r="D3011" t="s">
        <v>2478</v>
      </c>
      <c r="E3011" t="s">
        <v>3274</v>
      </c>
      <c r="F3011">
        <v>502203.53</v>
      </c>
      <c r="G3011" t="s">
        <v>189</v>
      </c>
      <c r="H3011" t="s">
        <v>203</v>
      </c>
      <c r="I3011" t="s">
        <v>203</v>
      </c>
      <c r="J3011" t="s">
        <v>320</v>
      </c>
    </row>
    <row r="3012" spans="1:10" x14ac:dyDescent="0.25">
      <c r="A3012" t="s">
        <v>186</v>
      </c>
      <c r="B3012">
        <v>1</v>
      </c>
      <c r="C3012">
        <v>1</v>
      </c>
      <c r="D3012" t="s">
        <v>2478</v>
      </c>
      <c r="E3012" t="s">
        <v>3275</v>
      </c>
      <c r="F3012">
        <v>226312.13</v>
      </c>
      <c r="G3012" t="s">
        <v>189</v>
      </c>
      <c r="H3012" t="s">
        <v>208</v>
      </c>
      <c r="I3012" t="s">
        <v>325</v>
      </c>
      <c r="J3012" t="s">
        <v>320</v>
      </c>
    </row>
    <row r="3013" spans="1:10" x14ac:dyDescent="0.25">
      <c r="A3013" t="s">
        <v>186</v>
      </c>
      <c r="B3013">
        <v>1</v>
      </c>
      <c r="C3013">
        <v>1</v>
      </c>
      <c r="D3013" t="s">
        <v>2478</v>
      </c>
      <c r="E3013" t="s">
        <v>3276</v>
      </c>
      <c r="F3013">
        <v>57383.519999999997</v>
      </c>
      <c r="G3013" t="s">
        <v>189</v>
      </c>
      <c r="H3013" t="s">
        <v>628</v>
      </c>
      <c r="I3013" t="s">
        <v>628</v>
      </c>
      <c r="J3013" t="s">
        <v>320</v>
      </c>
    </row>
    <row r="3014" spans="1:10" x14ac:dyDescent="0.25">
      <c r="A3014" t="s">
        <v>186</v>
      </c>
      <c r="B3014">
        <v>1</v>
      </c>
      <c r="C3014">
        <v>1</v>
      </c>
      <c r="D3014" t="s">
        <v>2478</v>
      </c>
      <c r="E3014" t="s">
        <v>3277</v>
      </c>
      <c r="F3014">
        <v>545871.02</v>
      </c>
      <c r="G3014" t="s">
        <v>189</v>
      </c>
      <c r="H3014" t="s">
        <v>628</v>
      </c>
      <c r="I3014" t="s">
        <v>203</v>
      </c>
      <c r="J3014" t="s">
        <v>320</v>
      </c>
    </row>
    <row r="3015" spans="1:10" x14ac:dyDescent="0.25">
      <c r="A3015" t="s">
        <v>186</v>
      </c>
      <c r="B3015">
        <v>1</v>
      </c>
      <c r="C3015">
        <v>1</v>
      </c>
      <c r="D3015" t="s">
        <v>2478</v>
      </c>
      <c r="E3015" t="s">
        <v>3278</v>
      </c>
      <c r="F3015">
        <v>918489.66</v>
      </c>
      <c r="G3015" t="s">
        <v>189</v>
      </c>
      <c r="H3015" t="s">
        <v>644</v>
      </c>
      <c r="I3015" t="s">
        <v>628</v>
      </c>
      <c r="J3015" t="s">
        <v>320</v>
      </c>
    </row>
    <row r="3016" spans="1:10" x14ac:dyDescent="0.25">
      <c r="A3016" t="s">
        <v>186</v>
      </c>
      <c r="B3016">
        <v>1</v>
      </c>
      <c r="C3016">
        <v>1</v>
      </c>
      <c r="D3016" t="s">
        <v>2478</v>
      </c>
      <c r="E3016" t="s">
        <v>3279</v>
      </c>
      <c r="F3016">
        <v>309126.31</v>
      </c>
      <c r="G3016" t="s">
        <v>189</v>
      </c>
      <c r="H3016" t="s">
        <v>325</v>
      </c>
      <c r="I3016" t="s">
        <v>325</v>
      </c>
      <c r="J3016" t="s">
        <v>320</v>
      </c>
    </row>
    <row r="3017" spans="1:10" x14ac:dyDescent="0.25">
      <c r="A3017" t="s">
        <v>186</v>
      </c>
      <c r="B3017">
        <v>1</v>
      </c>
      <c r="C3017">
        <v>1</v>
      </c>
      <c r="D3017" t="s">
        <v>2478</v>
      </c>
      <c r="E3017" t="s">
        <v>3280</v>
      </c>
      <c r="F3017">
        <v>809505.92</v>
      </c>
      <c r="G3017" t="s">
        <v>189</v>
      </c>
      <c r="H3017" t="s">
        <v>203</v>
      </c>
      <c r="I3017" t="s">
        <v>208</v>
      </c>
      <c r="J3017" t="s">
        <v>320</v>
      </c>
    </row>
    <row r="3018" spans="1:10" x14ac:dyDescent="0.25">
      <c r="A3018" t="s">
        <v>186</v>
      </c>
      <c r="B3018">
        <v>1</v>
      </c>
      <c r="C3018">
        <v>1</v>
      </c>
      <c r="D3018" t="s">
        <v>2478</v>
      </c>
      <c r="E3018" t="s">
        <v>3281</v>
      </c>
      <c r="F3018">
        <v>201997.64</v>
      </c>
      <c r="G3018" t="s">
        <v>189</v>
      </c>
      <c r="H3018" t="s">
        <v>208</v>
      </c>
      <c r="I3018" t="s">
        <v>333</v>
      </c>
      <c r="J3018" t="s">
        <v>320</v>
      </c>
    </row>
    <row r="3019" spans="1:10" x14ac:dyDescent="0.25">
      <c r="A3019" t="s">
        <v>186</v>
      </c>
      <c r="B3019">
        <v>1</v>
      </c>
      <c r="C3019">
        <v>1</v>
      </c>
      <c r="D3019" t="s">
        <v>2478</v>
      </c>
      <c r="E3019" t="s">
        <v>3282</v>
      </c>
      <c r="F3019">
        <v>272084.96999999997</v>
      </c>
      <c r="G3019" t="s">
        <v>189</v>
      </c>
      <c r="H3019" t="s">
        <v>628</v>
      </c>
      <c r="I3019" t="s">
        <v>628</v>
      </c>
      <c r="J3019" t="s">
        <v>320</v>
      </c>
    </row>
    <row r="3020" spans="1:10" x14ac:dyDescent="0.25">
      <c r="A3020" t="s">
        <v>186</v>
      </c>
      <c r="B3020">
        <v>1</v>
      </c>
      <c r="C3020">
        <v>1</v>
      </c>
      <c r="D3020" t="s">
        <v>2478</v>
      </c>
      <c r="E3020" t="s">
        <v>3283</v>
      </c>
      <c r="F3020">
        <v>906296.95</v>
      </c>
      <c r="G3020" t="s">
        <v>189</v>
      </c>
      <c r="H3020" t="s">
        <v>203</v>
      </c>
      <c r="I3020" t="s">
        <v>628</v>
      </c>
      <c r="J3020" t="s">
        <v>320</v>
      </c>
    </row>
    <row r="3021" spans="1:10" x14ac:dyDescent="0.25">
      <c r="A3021" t="s">
        <v>186</v>
      </c>
      <c r="B3021">
        <v>1</v>
      </c>
      <c r="C3021">
        <v>1</v>
      </c>
      <c r="D3021" t="s">
        <v>2478</v>
      </c>
      <c r="E3021" t="s">
        <v>3284</v>
      </c>
      <c r="F3021">
        <v>686428.49</v>
      </c>
      <c r="G3021" t="s">
        <v>189</v>
      </c>
      <c r="H3021" t="s">
        <v>325</v>
      </c>
      <c r="I3021" t="s">
        <v>208</v>
      </c>
      <c r="J3021" t="s">
        <v>320</v>
      </c>
    </row>
    <row r="3022" spans="1:10" x14ac:dyDescent="0.25">
      <c r="A3022" t="s">
        <v>186</v>
      </c>
      <c r="B3022">
        <v>1</v>
      </c>
      <c r="C3022">
        <v>1</v>
      </c>
      <c r="D3022" t="s">
        <v>2478</v>
      </c>
      <c r="E3022" t="s">
        <v>3285</v>
      </c>
      <c r="F3022">
        <v>349146.04</v>
      </c>
      <c r="G3022" t="s">
        <v>189</v>
      </c>
      <c r="H3022" t="s">
        <v>325</v>
      </c>
      <c r="I3022" t="s">
        <v>628</v>
      </c>
      <c r="J3022" t="s">
        <v>320</v>
      </c>
    </row>
    <row r="3023" spans="1:10" x14ac:dyDescent="0.25">
      <c r="A3023" t="s">
        <v>186</v>
      </c>
      <c r="B3023">
        <v>1</v>
      </c>
      <c r="C3023">
        <v>1</v>
      </c>
      <c r="D3023" t="s">
        <v>2478</v>
      </c>
      <c r="E3023" t="s">
        <v>3286</v>
      </c>
      <c r="F3023">
        <v>357777.82</v>
      </c>
      <c r="G3023" t="s">
        <v>189</v>
      </c>
      <c r="H3023" t="s">
        <v>201</v>
      </c>
      <c r="I3023" t="s">
        <v>201</v>
      </c>
      <c r="J3023" t="s">
        <v>320</v>
      </c>
    </row>
    <row r="3024" spans="1:10" x14ac:dyDescent="0.25">
      <c r="A3024" t="s">
        <v>186</v>
      </c>
      <c r="B3024">
        <v>1</v>
      </c>
      <c r="C3024">
        <v>1</v>
      </c>
      <c r="D3024" t="s">
        <v>2478</v>
      </c>
      <c r="E3024" t="s">
        <v>3287</v>
      </c>
      <c r="F3024">
        <v>293027.07</v>
      </c>
      <c r="G3024" t="s">
        <v>189</v>
      </c>
      <c r="H3024" t="s">
        <v>325</v>
      </c>
      <c r="I3024" t="s">
        <v>333</v>
      </c>
      <c r="J3024" t="s">
        <v>320</v>
      </c>
    </row>
    <row r="3025" spans="1:10" x14ac:dyDescent="0.25">
      <c r="A3025" t="s">
        <v>186</v>
      </c>
      <c r="B3025">
        <v>1</v>
      </c>
      <c r="C3025">
        <v>1</v>
      </c>
      <c r="D3025" t="s">
        <v>2478</v>
      </c>
      <c r="E3025" t="s">
        <v>3288</v>
      </c>
      <c r="F3025">
        <v>406105.04</v>
      </c>
      <c r="G3025" t="s">
        <v>189</v>
      </c>
      <c r="H3025" t="s">
        <v>208</v>
      </c>
      <c r="I3025" t="s">
        <v>208</v>
      </c>
      <c r="J3025" t="s">
        <v>320</v>
      </c>
    </row>
    <row r="3026" spans="1:10" x14ac:dyDescent="0.25">
      <c r="A3026" t="s">
        <v>186</v>
      </c>
      <c r="B3026">
        <v>1</v>
      </c>
      <c r="C3026">
        <v>1</v>
      </c>
      <c r="D3026" t="s">
        <v>2478</v>
      </c>
      <c r="E3026" t="s">
        <v>3289</v>
      </c>
      <c r="F3026">
        <v>470093.37</v>
      </c>
      <c r="G3026" t="s">
        <v>189</v>
      </c>
      <c r="H3026" t="s">
        <v>628</v>
      </c>
      <c r="I3026" t="s">
        <v>333</v>
      </c>
      <c r="J3026" t="s">
        <v>320</v>
      </c>
    </row>
    <row r="3027" spans="1:10" x14ac:dyDescent="0.25">
      <c r="A3027" t="s">
        <v>186</v>
      </c>
      <c r="B3027">
        <v>1</v>
      </c>
      <c r="C3027">
        <v>1</v>
      </c>
      <c r="D3027" t="s">
        <v>2478</v>
      </c>
      <c r="E3027" t="s">
        <v>3290</v>
      </c>
      <c r="F3027">
        <v>428218.72</v>
      </c>
      <c r="G3027" t="s">
        <v>189</v>
      </c>
      <c r="H3027" t="s">
        <v>644</v>
      </c>
      <c r="I3027" t="s">
        <v>208</v>
      </c>
      <c r="J3027" t="s">
        <v>320</v>
      </c>
    </row>
    <row r="3028" spans="1:10" x14ac:dyDescent="0.25">
      <c r="A3028" t="s">
        <v>186</v>
      </c>
      <c r="B3028">
        <v>1</v>
      </c>
      <c r="C3028">
        <v>1</v>
      </c>
      <c r="D3028" t="s">
        <v>2478</v>
      </c>
      <c r="E3028" t="s">
        <v>3291</v>
      </c>
      <c r="F3028">
        <v>339960.57</v>
      </c>
      <c r="G3028" t="s">
        <v>189</v>
      </c>
      <c r="H3028" t="s">
        <v>727</v>
      </c>
      <c r="I3028" t="s">
        <v>628</v>
      </c>
      <c r="J3028" t="s">
        <v>320</v>
      </c>
    </row>
    <row r="3029" spans="1:10" x14ac:dyDescent="0.25">
      <c r="A3029" t="s">
        <v>186</v>
      </c>
      <c r="B3029">
        <v>1</v>
      </c>
      <c r="C3029">
        <v>1</v>
      </c>
      <c r="D3029" t="s">
        <v>2478</v>
      </c>
      <c r="E3029" t="s">
        <v>3292</v>
      </c>
      <c r="F3029">
        <v>274455.44</v>
      </c>
      <c r="G3029" t="s">
        <v>189</v>
      </c>
      <c r="H3029" t="s">
        <v>628</v>
      </c>
      <c r="I3029" t="s">
        <v>628</v>
      </c>
      <c r="J3029" t="s">
        <v>320</v>
      </c>
    </row>
    <row r="3030" spans="1:10" x14ac:dyDescent="0.25">
      <c r="A3030" t="s">
        <v>186</v>
      </c>
      <c r="B3030">
        <v>1</v>
      </c>
      <c r="C3030">
        <v>1</v>
      </c>
      <c r="D3030" t="s">
        <v>2478</v>
      </c>
      <c r="E3030" t="s">
        <v>3293</v>
      </c>
      <c r="F3030">
        <v>955244.82</v>
      </c>
      <c r="G3030" t="s">
        <v>189</v>
      </c>
      <c r="H3030" t="s">
        <v>208</v>
      </c>
      <c r="I3030" t="s">
        <v>208</v>
      </c>
      <c r="J3030" t="s">
        <v>320</v>
      </c>
    </row>
    <row r="3031" spans="1:10" x14ac:dyDescent="0.25">
      <c r="A3031" t="s">
        <v>186</v>
      </c>
      <c r="B3031">
        <v>1</v>
      </c>
      <c r="C3031">
        <v>1</v>
      </c>
      <c r="D3031" t="s">
        <v>2478</v>
      </c>
      <c r="E3031" t="s">
        <v>3294</v>
      </c>
      <c r="F3031">
        <v>581611.54</v>
      </c>
      <c r="G3031" t="s">
        <v>189</v>
      </c>
      <c r="H3031" t="s">
        <v>201</v>
      </c>
      <c r="I3031" t="s">
        <v>201</v>
      </c>
      <c r="J3031" t="s">
        <v>320</v>
      </c>
    </row>
    <row r="3032" spans="1:10" x14ac:dyDescent="0.25">
      <c r="A3032" t="s">
        <v>186</v>
      </c>
      <c r="B3032">
        <v>1</v>
      </c>
      <c r="C3032">
        <v>1</v>
      </c>
      <c r="D3032" t="s">
        <v>2478</v>
      </c>
      <c r="E3032" t="s">
        <v>3295</v>
      </c>
      <c r="F3032">
        <v>295956.99</v>
      </c>
      <c r="G3032" t="s">
        <v>189</v>
      </c>
      <c r="H3032" t="s">
        <v>628</v>
      </c>
      <c r="I3032" t="s">
        <v>628</v>
      </c>
      <c r="J3032" t="s">
        <v>320</v>
      </c>
    </row>
    <row r="3033" spans="1:10" x14ac:dyDescent="0.25">
      <c r="A3033" t="s">
        <v>186</v>
      </c>
      <c r="B3033">
        <v>1</v>
      </c>
      <c r="C3033">
        <v>1</v>
      </c>
      <c r="D3033" t="s">
        <v>2478</v>
      </c>
      <c r="E3033" t="s">
        <v>3296</v>
      </c>
      <c r="F3033">
        <v>427728.58</v>
      </c>
      <c r="G3033" t="s">
        <v>189</v>
      </c>
      <c r="H3033" t="s">
        <v>628</v>
      </c>
      <c r="I3033" t="s">
        <v>203</v>
      </c>
      <c r="J3033" t="s">
        <v>320</v>
      </c>
    </row>
    <row r="3034" spans="1:10" x14ac:dyDescent="0.25">
      <c r="A3034" t="s">
        <v>186</v>
      </c>
      <c r="B3034">
        <v>1</v>
      </c>
      <c r="C3034">
        <v>1</v>
      </c>
      <c r="D3034" t="s">
        <v>2478</v>
      </c>
      <c r="E3034" t="s">
        <v>3297</v>
      </c>
      <c r="F3034">
        <v>153750.96</v>
      </c>
      <c r="G3034" t="s">
        <v>189</v>
      </c>
      <c r="H3034" t="s">
        <v>628</v>
      </c>
      <c r="I3034" t="s">
        <v>203</v>
      </c>
      <c r="J3034" t="s">
        <v>320</v>
      </c>
    </row>
    <row r="3035" spans="1:10" x14ac:dyDescent="0.25">
      <c r="A3035" t="s">
        <v>186</v>
      </c>
      <c r="B3035">
        <v>1</v>
      </c>
      <c r="C3035">
        <v>1</v>
      </c>
      <c r="D3035" t="s">
        <v>2478</v>
      </c>
      <c r="E3035" t="s">
        <v>3298</v>
      </c>
      <c r="F3035">
        <v>425795.63</v>
      </c>
      <c r="G3035" t="s">
        <v>189</v>
      </c>
      <c r="H3035" t="s">
        <v>203</v>
      </c>
      <c r="I3035" t="s">
        <v>203</v>
      </c>
      <c r="J3035" t="s">
        <v>320</v>
      </c>
    </row>
    <row r="3036" spans="1:10" x14ac:dyDescent="0.25">
      <c r="A3036" t="s">
        <v>186</v>
      </c>
      <c r="B3036">
        <v>1</v>
      </c>
      <c r="C3036">
        <v>1</v>
      </c>
      <c r="D3036" t="s">
        <v>2478</v>
      </c>
      <c r="E3036" t="s">
        <v>3299</v>
      </c>
      <c r="F3036">
        <v>463665.87</v>
      </c>
      <c r="G3036" t="s">
        <v>189</v>
      </c>
      <c r="H3036" t="s">
        <v>500</v>
      </c>
      <c r="I3036" t="s">
        <v>201</v>
      </c>
      <c r="J3036" t="s">
        <v>320</v>
      </c>
    </row>
    <row r="3037" spans="1:10" x14ac:dyDescent="0.25">
      <c r="A3037" t="s">
        <v>186</v>
      </c>
      <c r="B3037">
        <v>1</v>
      </c>
      <c r="C3037">
        <v>1</v>
      </c>
      <c r="D3037" t="s">
        <v>2478</v>
      </c>
      <c r="E3037" t="s">
        <v>3300</v>
      </c>
      <c r="F3037">
        <v>524702.77</v>
      </c>
      <c r="G3037" t="s">
        <v>189</v>
      </c>
      <c r="H3037" t="s">
        <v>203</v>
      </c>
      <c r="I3037" t="s">
        <v>644</v>
      </c>
      <c r="J3037" t="s">
        <v>320</v>
      </c>
    </row>
    <row r="3038" spans="1:10" x14ac:dyDescent="0.25">
      <c r="A3038" t="s">
        <v>186</v>
      </c>
      <c r="B3038">
        <v>1</v>
      </c>
      <c r="C3038">
        <v>1</v>
      </c>
      <c r="D3038" t="s">
        <v>2478</v>
      </c>
      <c r="E3038" t="s">
        <v>3301</v>
      </c>
      <c r="F3038">
        <v>874025.24</v>
      </c>
      <c r="G3038" t="s">
        <v>189</v>
      </c>
      <c r="H3038" t="s">
        <v>628</v>
      </c>
      <c r="I3038" t="s">
        <v>203</v>
      </c>
      <c r="J3038" t="s">
        <v>320</v>
      </c>
    </row>
    <row r="3039" spans="1:10" x14ac:dyDescent="0.25">
      <c r="A3039" t="s">
        <v>186</v>
      </c>
      <c r="B3039">
        <v>1</v>
      </c>
      <c r="C3039">
        <v>1</v>
      </c>
      <c r="D3039" t="s">
        <v>2478</v>
      </c>
      <c r="E3039" t="s">
        <v>3302</v>
      </c>
      <c r="F3039">
        <v>128059.2</v>
      </c>
      <c r="G3039" t="s">
        <v>189</v>
      </c>
      <c r="H3039" t="s">
        <v>628</v>
      </c>
      <c r="I3039" t="s">
        <v>333</v>
      </c>
      <c r="J3039" t="s">
        <v>320</v>
      </c>
    </row>
    <row r="3040" spans="1:10" x14ac:dyDescent="0.25">
      <c r="A3040" t="s">
        <v>186</v>
      </c>
      <c r="B3040">
        <v>1</v>
      </c>
      <c r="C3040">
        <v>1</v>
      </c>
      <c r="D3040" t="s">
        <v>2478</v>
      </c>
      <c r="E3040" t="s">
        <v>3303</v>
      </c>
      <c r="F3040">
        <v>43583.56</v>
      </c>
      <c r="G3040" t="s">
        <v>189</v>
      </c>
      <c r="H3040" t="s">
        <v>203</v>
      </c>
      <c r="I3040" t="s">
        <v>201</v>
      </c>
      <c r="J3040" t="s">
        <v>320</v>
      </c>
    </row>
    <row r="3041" spans="1:10" x14ac:dyDescent="0.25">
      <c r="A3041" t="s">
        <v>186</v>
      </c>
      <c r="B3041">
        <v>1</v>
      </c>
      <c r="C3041">
        <v>1</v>
      </c>
      <c r="D3041" t="s">
        <v>2478</v>
      </c>
      <c r="E3041" t="s">
        <v>3304</v>
      </c>
      <c r="F3041">
        <v>250008.23</v>
      </c>
      <c r="G3041" t="s">
        <v>189</v>
      </c>
      <c r="H3041" t="s">
        <v>336</v>
      </c>
      <c r="I3041" t="s">
        <v>333</v>
      </c>
      <c r="J3041" t="s">
        <v>320</v>
      </c>
    </row>
    <row r="3042" spans="1:10" x14ac:dyDescent="0.25">
      <c r="A3042" t="s">
        <v>186</v>
      </c>
      <c r="B3042">
        <v>1</v>
      </c>
      <c r="C3042">
        <v>1</v>
      </c>
      <c r="D3042" t="s">
        <v>2478</v>
      </c>
      <c r="E3042" t="s">
        <v>3305</v>
      </c>
      <c r="F3042">
        <v>238853.49</v>
      </c>
      <c r="G3042" t="s">
        <v>189</v>
      </c>
      <c r="H3042" t="s">
        <v>203</v>
      </c>
      <c r="I3042" t="s">
        <v>644</v>
      </c>
      <c r="J3042" t="s">
        <v>320</v>
      </c>
    </row>
    <row r="3043" spans="1:10" x14ac:dyDescent="0.25">
      <c r="A3043" t="s">
        <v>186</v>
      </c>
      <c r="B3043">
        <v>1</v>
      </c>
      <c r="C3043">
        <v>1</v>
      </c>
      <c r="D3043" t="s">
        <v>2478</v>
      </c>
      <c r="E3043" t="s">
        <v>3306</v>
      </c>
      <c r="F3043">
        <v>526795.29</v>
      </c>
      <c r="G3043" t="s">
        <v>189</v>
      </c>
      <c r="H3043" t="s">
        <v>203</v>
      </c>
      <c r="I3043" t="s">
        <v>628</v>
      </c>
      <c r="J3043" t="s">
        <v>320</v>
      </c>
    </row>
    <row r="3044" spans="1:10" x14ac:dyDescent="0.25">
      <c r="A3044" t="s">
        <v>186</v>
      </c>
      <c r="B3044">
        <v>1</v>
      </c>
      <c r="C3044">
        <v>1</v>
      </c>
      <c r="D3044" t="s">
        <v>2478</v>
      </c>
      <c r="E3044" t="s">
        <v>3307</v>
      </c>
      <c r="F3044">
        <v>343583.6</v>
      </c>
      <c r="G3044" t="s">
        <v>189</v>
      </c>
      <c r="H3044" t="s">
        <v>203</v>
      </c>
      <c r="I3044" t="s">
        <v>628</v>
      </c>
      <c r="J3044" t="s">
        <v>320</v>
      </c>
    </row>
    <row r="3045" spans="1:10" x14ac:dyDescent="0.25">
      <c r="A3045" t="s">
        <v>186</v>
      </c>
      <c r="B3045">
        <v>1</v>
      </c>
      <c r="C3045">
        <v>1</v>
      </c>
      <c r="D3045" t="s">
        <v>2478</v>
      </c>
      <c r="E3045" t="s">
        <v>3308</v>
      </c>
      <c r="F3045">
        <v>253885.42</v>
      </c>
      <c r="G3045" t="s">
        <v>189</v>
      </c>
      <c r="H3045" t="s">
        <v>203</v>
      </c>
      <c r="I3045" t="s">
        <v>628</v>
      </c>
      <c r="J3045" t="s">
        <v>320</v>
      </c>
    </row>
    <row r="3046" spans="1:10" x14ac:dyDescent="0.25">
      <c r="A3046" t="s">
        <v>186</v>
      </c>
      <c r="B3046">
        <v>1</v>
      </c>
      <c r="C3046">
        <v>1</v>
      </c>
      <c r="D3046" t="s">
        <v>2478</v>
      </c>
      <c r="E3046" t="s">
        <v>3309</v>
      </c>
      <c r="F3046">
        <v>436762.77</v>
      </c>
      <c r="G3046" t="s">
        <v>189</v>
      </c>
      <c r="H3046" t="s">
        <v>201</v>
      </c>
      <c r="I3046" t="s">
        <v>201</v>
      </c>
      <c r="J3046" t="s">
        <v>320</v>
      </c>
    </row>
    <row r="3047" spans="1:10" x14ac:dyDescent="0.25">
      <c r="A3047" t="s">
        <v>186</v>
      </c>
      <c r="B3047">
        <v>1</v>
      </c>
      <c r="C3047">
        <v>1</v>
      </c>
      <c r="D3047" t="s">
        <v>2478</v>
      </c>
      <c r="E3047" t="s">
        <v>3310</v>
      </c>
      <c r="F3047">
        <v>203473.33</v>
      </c>
      <c r="G3047" t="s">
        <v>189</v>
      </c>
      <c r="H3047" t="s">
        <v>628</v>
      </c>
      <c r="I3047" t="s">
        <v>325</v>
      </c>
      <c r="J3047" t="s">
        <v>320</v>
      </c>
    </row>
    <row r="3048" spans="1:10" x14ac:dyDescent="0.25">
      <c r="A3048" t="s">
        <v>186</v>
      </c>
      <c r="B3048">
        <v>1</v>
      </c>
      <c r="C3048">
        <v>1</v>
      </c>
      <c r="D3048" t="s">
        <v>2478</v>
      </c>
      <c r="E3048" t="s">
        <v>3311</v>
      </c>
      <c r="F3048">
        <v>177410.35</v>
      </c>
      <c r="G3048" t="s">
        <v>189</v>
      </c>
      <c r="H3048" t="s">
        <v>325</v>
      </c>
      <c r="I3048" t="s">
        <v>628</v>
      </c>
      <c r="J3048" t="s">
        <v>320</v>
      </c>
    </row>
    <row r="3049" spans="1:10" x14ac:dyDescent="0.25">
      <c r="A3049" t="s">
        <v>186</v>
      </c>
      <c r="B3049">
        <v>1</v>
      </c>
      <c r="C3049">
        <v>1</v>
      </c>
      <c r="D3049" t="s">
        <v>2478</v>
      </c>
      <c r="E3049" t="s">
        <v>3312</v>
      </c>
      <c r="F3049">
        <v>161277.07</v>
      </c>
      <c r="G3049" t="s">
        <v>189</v>
      </c>
      <c r="H3049" t="s">
        <v>203</v>
      </c>
      <c r="I3049" t="s">
        <v>628</v>
      </c>
      <c r="J3049" t="s">
        <v>320</v>
      </c>
    </row>
    <row r="3050" spans="1:10" x14ac:dyDescent="0.25">
      <c r="A3050" t="s">
        <v>186</v>
      </c>
      <c r="B3050">
        <v>1</v>
      </c>
      <c r="C3050">
        <v>1</v>
      </c>
      <c r="D3050" t="s">
        <v>2478</v>
      </c>
      <c r="E3050" t="s">
        <v>3313</v>
      </c>
      <c r="F3050">
        <v>316119.76</v>
      </c>
      <c r="G3050" t="s">
        <v>189</v>
      </c>
      <c r="H3050" t="s">
        <v>203</v>
      </c>
      <c r="I3050" t="s">
        <v>628</v>
      </c>
      <c r="J3050" t="s">
        <v>320</v>
      </c>
    </row>
    <row r="3051" spans="1:10" x14ac:dyDescent="0.25">
      <c r="A3051" t="s">
        <v>186</v>
      </c>
      <c r="B3051">
        <v>1</v>
      </c>
      <c r="C3051">
        <v>1</v>
      </c>
      <c r="D3051" t="s">
        <v>2478</v>
      </c>
      <c r="E3051" t="s">
        <v>3314</v>
      </c>
      <c r="F3051">
        <v>343795.83</v>
      </c>
      <c r="G3051" t="s">
        <v>189</v>
      </c>
      <c r="H3051" t="s">
        <v>203</v>
      </c>
      <c r="I3051" t="s">
        <v>628</v>
      </c>
      <c r="J3051" t="s">
        <v>320</v>
      </c>
    </row>
    <row r="3052" spans="1:10" x14ac:dyDescent="0.25">
      <c r="A3052" t="s">
        <v>186</v>
      </c>
      <c r="B3052">
        <v>1</v>
      </c>
      <c r="C3052">
        <v>1</v>
      </c>
      <c r="D3052" t="s">
        <v>2478</v>
      </c>
      <c r="E3052" t="s">
        <v>3315</v>
      </c>
      <c r="F3052">
        <v>756836.91</v>
      </c>
      <c r="G3052" t="s">
        <v>189</v>
      </c>
      <c r="H3052" t="s">
        <v>201</v>
      </c>
      <c r="I3052" t="s">
        <v>325</v>
      </c>
      <c r="J3052" t="s">
        <v>320</v>
      </c>
    </row>
    <row r="3053" spans="1:10" x14ac:dyDescent="0.25">
      <c r="A3053" t="s">
        <v>186</v>
      </c>
      <c r="B3053">
        <v>1</v>
      </c>
      <c r="C3053">
        <v>1</v>
      </c>
      <c r="D3053" t="s">
        <v>2478</v>
      </c>
      <c r="E3053" t="s">
        <v>3316</v>
      </c>
      <c r="F3053">
        <v>396453.78</v>
      </c>
      <c r="G3053" t="s">
        <v>189</v>
      </c>
      <c r="H3053" t="s">
        <v>644</v>
      </c>
      <c r="I3053" t="s">
        <v>208</v>
      </c>
      <c r="J3053" t="s">
        <v>320</v>
      </c>
    </row>
    <row r="3054" spans="1:10" x14ac:dyDescent="0.25">
      <c r="A3054" t="s">
        <v>186</v>
      </c>
      <c r="B3054">
        <v>1</v>
      </c>
      <c r="C3054">
        <v>1</v>
      </c>
      <c r="D3054" t="s">
        <v>2478</v>
      </c>
      <c r="E3054" t="s">
        <v>3317</v>
      </c>
      <c r="F3054">
        <v>308002.84999999998</v>
      </c>
      <c r="G3054" t="s">
        <v>189</v>
      </c>
      <c r="H3054" t="s">
        <v>208</v>
      </c>
      <c r="I3054" t="s">
        <v>208</v>
      </c>
      <c r="J3054" t="s">
        <v>320</v>
      </c>
    </row>
    <row r="3055" spans="1:10" x14ac:dyDescent="0.25">
      <c r="A3055" t="s">
        <v>186</v>
      </c>
      <c r="B3055">
        <v>1</v>
      </c>
      <c r="C3055">
        <v>1</v>
      </c>
      <c r="D3055" t="s">
        <v>2478</v>
      </c>
      <c r="E3055" t="s">
        <v>3318</v>
      </c>
      <c r="F3055">
        <v>982023.62</v>
      </c>
      <c r="G3055" t="s">
        <v>189</v>
      </c>
      <c r="H3055" t="s">
        <v>628</v>
      </c>
      <c r="I3055" t="s">
        <v>203</v>
      </c>
      <c r="J3055" t="s">
        <v>320</v>
      </c>
    </row>
    <row r="3056" spans="1:10" x14ac:dyDescent="0.25">
      <c r="A3056" t="s">
        <v>186</v>
      </c>
      <c r="B3056">
        <v>1</v>
      </c>
      <c r="C3056">
        <v>1</v>
      </c>
      <c r="D3056" t="s">
        <v>2478</v>
      </c>
      <c r="E3056" t="s">
        <v>3319</v>
      </c>
      <c r="F3056">
        <v>198262.34</v>
      </c>
      <c r="G3056" t="s">
        <v>189</v>
      </c>
      <c r="H3056" t="s">
        <v>203</v>
      </c>
      <c r="I3056" t="s">
        <v>628</v>
      </c>
      <c r="J3056" t="s">
        <v>320</v>
      </c>
    </row>
    <row r="3057" spans="1:10" x14ac:dyDescent="0.25">
      <c r="A3057" t="s">
        <v>186</v>
      </c>
      <c r="B3057">
        <v>1</v>
      </c>
      <c r="C3057">
        <v>1</v>
      </c>
      <c r="D3057" t="s">
        <v>2478</v>
      </c>
      <c r="E3057" t="s">
        <v>3320</v>
      </c>
      <c r="F3057">
        <v>285739.93</v>
      </c>
      <c r="G3057" t="s">
        <v>189</v>
      </c>
      <c r="H3057" t="s">
        <v>203</v>
      </c>
      <c r="I3057" t="s">
        <v>203</v>
      </c>
      <c r="J3057" t="s">
        <v>320</v>
      </c>
    </row>
    <row r="3058" spans="1:10" x14ac:dyDescent="0.25">
      <c r="A3058" t="s">
        <v>186</v>
      </c>
      <c r="B3058">
        <v>1</v>
      </c>
      <c r="C3058">
        <v>1</v>
      </c>
      <c r="D3058" t="s">
        <v>2478</v>
      </c>
      <c r="E3058" t="s">
        <v>3321</v>
      </c>
      <c r="F3058">
        <v>109552.33</v>
      </c>
      <c r="G3058" t="s">
        <v>189</v>
      </c>
      <c r="H3058" t="s">
        <v>628</v>
      </c>
      <c r="I3058" t="s">
        <v>628</v>
      </c>
      <c r="J3058" t="s">
        <v>320</v>
      </c>
    </row>
    <row r="3059" spans="1:10" x14ac:dyDescent="0.25">
      <c r="A3059" t="s">
        <v>186</v>
      </c>
      <c r="B3059">
        <v>1</v>
      </c>
      <c r="C3059">
        <v>1</v>
      </c>
      <c r="D3059" t="s">
        <v>2478</v>
      </c>
      <c r="E3059" t="s">
        <v>3322</v>
      </c>
      <c r="F3059">
        <v>427981.96</v>
      </c>
      <c r="G3059" t="s">
        <v>189</v>
      </c>
      <c r="H3059" t="s">
        <v>201</v>
      </c>
      <c r="I3059" t="s">
        <v>208</v>
      </c>
      <c r="J3059" t="s">
        <v>320</v>
      </c>
    </row>
    <row r="3060" spans="1:10" x14ac:dyDescent="0.25">
      <c r="A3060" t="s">
        <v>186</v>
      </c>
      <c r="B3060">
        <v>1</v>
      </c>
      <c r="C3060">
        <v>1</v>
      </c>
      <c r="D3060" t="s">
        <v>2478</v>
      </c>
      <c r="E3060" t="s">
        <v>3323</v>
      </c>
      <c r="F3060">
        <v>193732.91</v>
      </c>
      <c r="G3060" t="s">
        <v>189</v>
      </c>
      <c r="H3060" t="s">
        <v>628</v>
      </c>
      <c r="I3060" t="s">
        <v>333</v>
      </c>
      <c r="J3060" t="s">
        <v>320</v>
      </c>
    </row>
    <row r="3061" spans="1:10" x14ac:dyDescent="0.25">
      <c r="A3061" t="s">
        <v>186</v>
      </c>
      <c r="B3061">
        <v>1</v>
      </c>
      <c r="C3061">
        <v>1</v>
      </c>
      <c r="D3061" t="s">
        <v>2478</v>
      </c>
      <c r="E3061" t="s">
        <v>3324</v>
      </c>
      <c r="F3061">
        <v>64379.07</v>
      </c>
      <c r="G3061" t="s">
        <v>189</v>
      </c>
      <c r="H3061" t="s">
        <v>208</v>
      </c>
      <c r="I3061" t="s">
        <v>628</v>
      </c>
      <c r="J3061" t="s">
        <v>320</v>
      </c>
    </row>
    <row r="3062" spans="1:10" x14ac:dyDescent="0.25">
      <c r="A3062" t="s">
        <v>186</v>
      </c>
      <c r="B3062">
        <v>1</v>
      </c>
      <c r="C3062">
        <v>1</v>
      </c>
      <c r="D3062" t="s">
        <v>2478</v>
      </c>
      <c r="E3062" t="s">
        <v>3325</v>
      </c>
      <c r="F3062">
        <v>159203.74</v>
      </c>
      <c r="G3062" t="s">
        <v>189</v>
      </c>
      <c r="H3062" t="s">
        <v>628</v>
      </c>
      <c r="I3062" t="s">
        <v>203</v>
      </c>
      <c r="J3062" t="s">
        <v>320</v>
      </c>
    </row>
    <row r="3063" spans="1:10" x14ac:dyDescent="0.25">
      <c r="A3063" t="s">
        <v>186</v>
      </c>
      <c r="B3063">
        <v>1</v>
      </c>
      <c r="C3063">
        <v>1</v>
      </c>
      <c r="D3063" t="s">
        <v>2478</v>
      </c>
      <c r="E3063" t="s">
        <v>3326</v>
      </c>
      <c r="F3063">
        <v>89207.67</v>
      </c>
      <c r="G3063" t="s">
        <v>189</v>
      </c>
      <c r="H3063" t="s">
        <v>628</v>
      </c>
      <c r="I3063" t="s">
        <v>628</v>
      </c>
      <c r="J3063" t="s">
        <v>320</v>
      </c>
    </row>
    <row r="3064" spans="1:10" x14ac:dyDescent="0.25">
      <c r="A3064" t="s">
        <v>186</v>
      </c>
      <c r="B3064">
        <v>1</v>
      </c>
      <c r="C3064">
        <v>1</v>
      </c>
      <c r="D3064" t="s">
        <v>2478</v>
      </c>
      <c r="E3064" t="s">
        <v>3327</v>
      </c>
      <c r="F3064">
        <v>518546.9</v>
      </c>
      <c r="G3064" t="s">
        <v>189</v>
      </c>
      <c r="H3064" t="s">
        <v>628</v>
      </c>
      <c r="I3064" t="s">
        <v>628</v>
      </c>
      <c r="J3064" t="s">
        <v>320</v>
      </c>
    </row>
    <row r="3065" spans="1:10" x14ac:dyDescent="0.25">
      <c r="A3065" t="s">
        <v>186</v>
      </c>
      <c r="B3065">
        <v>1</v>
      </c>
      <c r="C3065">
        <v>1</v>
      </c>
      <c r="D3065" t="s">
        <v>2478</v>
      </c>
      <c r="E3065" t="s">
        <v>3328</v>
      </c>
      <c r="F3065">
        <v>219949.53</v>
      </c>
      <c r="G3065" t="s">
        <v>189</v>
      </c>
      <c r="H3065" t="s">
        <v>421</v>
      </c>
      <c r="I3065" t="s">
        <v>336</v>
      </c>
      <c r="J3065" t="s">
        <v>320</v>
      </c>
    </row>
    <row r="3066" spans="1:10" x14ac:dyDescent="0.25">
      <c r="A3066" t="s">
        <v>186</v>
      </c>
      <c r="B3066">
        <v>1</v>
      </c>
      <c r="C3066">
        <v>1</v>
      </c>
      <c r="D3066" t="s">
        <v>2478</v>
      </c>
      <c r="E3066" t="s">
        <v>3329</v>
      </c>
      <c r="F3066">
        <v>129057.35</v>
      </c>
      <c r="G3066" t="s">
        <v>189</v>
      </c>
      <c r="H3066" t="s">
        <v>203</v>
      </c>
      <c r="I3066" t="s">
        <v>628</v>
      </c>
      <c r="J3066" t="s">
        <v>320</v>
      </c>
    </row>
    <row r="3067" spans="1:10" x14ac:dyDescent="0.25">
      <c r="A3067" t="s">
        <v>186</v>
      </c>
      <c r="B3067">
        <v>1</v>
      </c>
      <c r="C3067">
        <v>1</v>
      </c>
      <c r="D3067" t="s">
        <v>2478</v>
      </c>
      <c r="E3067" t="s">
        <v>3330</v>
      </c>
      <c r="F3067">
        <v>161419.12</v>
      </c>
      <c r="G3067" t="s">
        <v>189</v>
      </c>
      <c r="H3067" t="s">
        <v>644</v>
      </c>
      <c r="I3067" t="s">
        <v>201</v>
      </c>
      <c r="J3067" t="s">
        <v>320</v>
      </c>
    </row>
    <row r="3068" spans="1:10" x14ac:dyDescent="0.25">
      <c r="A3068" t="s">
        <v>186</v>
      </c>
      <c r="B3068">
        <v>1</v>
      </c>
      <c r="C3068">
        <v>1</v>
      </c>
      <c r="D3068" t="s">
        <v>2478</v>
      </c>
      <c r="E3068" t="s">
        <v>3331</v>
      </c>
      <c r="F3068">
        <v>397705.97</v>
      </c>
      <c r="G3068" t="s">
        <v>189</v>
      </c>
      <c r="H3068" t="s">
        <v>602</v>
      </c>
      <c r="I3068" t="s">
        <v>628</v>
      </c>
      <c r="J3068" t="s">
        <v>320</v>
      </c>
    </row>
    <row r="3069" spans="1:10" x14ac:dyDescent="0.25">
      <c r="A3069" t="s">
        <v>186</v>
      </c>
      <c r="B3069">
        <v>1</v>
      </c>
      <c r="C3069">
        <v>1</v>
      </c>
      <c r="D3069" t="s">
        <v>2478</v>
      </c>
      <c r="E3069" t="s">
        <v>3332</v>
      </c>
      <c r="F3069">
        <v>114717.46</v>
      </c>
      <c r="G3069" t="s">
        <v>189</v>
      </c>
      <c r="H3069" t="s">
        <v>628</v>
      </c>
      <c r="I3069" t="s">
        <v>208</v>
      </c>
      <c r="J3069" t="s">
        <v>320</v>
      </c>
    </row>
    <row r="3070" spans="1:10" x14ac:dyDescent="0.25">
      <c r="A3070" t="s">
        <v>186</v>
      </c>
      <c r="B3070">
        <v>1</v>
      </c>
      <c r="C3070">
        <v>1</v>
      </c>
      <c r="D3070" t="s">
        <v>2478</v>
      </c>
      <c r="E3070" t="s">
        <v>3333</v>
      </c>
      <c r="F3070">
        <v>179853.24</v>
      </c>
      <c r="G3070" t="s">
        <v>189</v>
      </c>
      <c r="H3070" t="s">
        <v>628</v>
      </c>
      <c r="I3070" t="s">
        <v>208</v>
      </c>
      <c r="J3070" t="s">
        <v>320</v>
      </c>
    </row>
    <row r="3071" spans="1:10" x14ac:dyDescent="0.25">
      <c r="A3071" t="s">
        <v>186</v>
      </c>
      <c r="B3071">
        <v>1</v>
      </c>
      <c r="C3071">
        <v>1</v>
      </c>
      <c r="D3071" t="s">
        <v>2478</v>
      </c>
      <c r="E3071" t="s">
        <v>3334</v>
      </c>
      <c r="F3071">
        <v>198477.84</v>
      </c>
      <c r="G3071" t="s">
        <v>189</v>
      </c>
      <c r="H3071" t="s">
        <v>203</v>
      </c>
      <c r="I3071" t="s">
        <v>644</v>
      </c>
      <c r="J3071" t="s">
        <v>320</v>
      </c>
    </row>
    <row r="3072" spans="1:10" x14ac:dyDescent="0.25">
      <c r="A3072" t="s">
        <v>186</v>
      </c>
      <c r="B3072">
        <v>1</v>
      </c>
      <c r="C3072">
        <v>1</v>
      </c>
      <c r="D3072" t="s">
        <v>2478</v>
      </c>
      <c r="E3072" t="s">
        <v>3335</v>
      </c>
      <c r="F3072">
        <v>257086.43</v>
      </c>
      <c r="G3072" t="s">
        <v>189</v>
      </c>
      <c r="H3072" t="s">
        <v>203</v>
      </c>
      <c r="I3072" t="s">
        <v>628</v>
      </c>
      <c r="J3072" t="s">
        <v>320</v>
      </c>
    </row>
    <row r="3073" spans="1:10" x14ac:dyDescent="0.25">
      <c r="A3073" t="s">
        <v>186</v>
      </c>
      <c r="B3073">
        <v>1</v>
      </c>
      <c r="C3073">
        <v>1</v>
      </c>
      <c r="D3073" t="s">
        <v>2478</v>
      </c>
      <c r="E3073" t="s">
        <v>3336</v>
      </c>
      <c r="F3073">
        <v>527282.05000000005</v>
      </c>
      <c r="G3073" t="s">
        <v>189</v>
      </c>
      <c r="H3073" t="s">
        <v>208</v>
      </c>
      <c r="I3073" t="s">
        <v>208</v>
      </c>
      <c r="J3073" t="s">
        <v>320</v>
      </c>
    </row>
    <row r="3074" spans="1:10" x14ac:dyDescent="0.25">
      <c r="A3074" t="s">
        <v>186</v>
      </c>
      <c r="B3074">
        <v>1</v>
      </c>
      <c r="C3074">
        <v>1</v>
      </c>
      <c r="D3074" t="s">
        <v>2478</v>
      </c>
      <c r="E3074" t="s">
        <v>3337</v>
      </c>
      <c r="F3074">
        <v>221232.11</v>
      </c>
      <c r="G3074" t="s">
        <v>189</v>
      </c>
      <c r="H3074" t="s">
        <v>208</v>
      </c>
      <c r="I3074" t="s">
        <v>201</v>
      </c>
      <c r="J3074" t="s">
        <v>320</v>
      </c>
    </row>
    <row r="3075" spans="1:10" x14ac:dyDescent="0.25">
      <c r="A3075" t="s">
        <v>186</v>
      </c>
      <c r="B3075">
        <v>1</v>
      </c>
      <c r="C3075">
        <v>1</v>
      </c>
      <c r="D3075" t="s">
        <v>2478</v>
      </c>
      <c r="E3075" t="s">
        <v>3338</v>
      </c>
      <c r="F3075">
        <v>184211.56</v>
      </c>
      <c r="G3075" t="s">
        <v>189</v>
      </c>
      <c r="H3075" t="s">
        <v>628</v>
      </c>
      <c r="I3075" t="s">
        <v>628</v>
      </c>
      <c r="J3075" t="s">
        <v>320</v>
      </c>
    </row>
    <row r="3076" spans="1:10" x14ac:dyDescent="0.25">
      <c r="A3076" t="s">
        <v>186</v>
      </c>
      <c r="B3076">
        <v>1</v>
      </c>
      <c r="C3076">
        <v>1</v>
      </c>
      <c r="D3076" t="s">
        <v>2478</v>
      </c>
      <c r="E3076" t="s">
        <v>3339</v>
      </c>
      <c r="F3076">
        <v>370988.46</v>
      </c>
      <c r="G3076" t="s">
        <v>189</v>
      </c>
      <c r="H3076" t="s">
        <v>628</v>
      </c>
      <c r="I3076" t="s">
        <v>628</v>
      </c>
      <c r="J3076" t="s">
        <v>320</v>
      </c>
    </row>
    <row r="3077" spans="1:10" x14ac:dyDescent="0.25">
      <c r="A3077" t="s">
        <v>186</v>
      </c>
      <c r="B3077">
        <v>1</v>
      </c>
      <c r="C3077">
        <v>1</v>
      </c>
      <c r="D3077" t="s">
        <v>2478</v>
      </c>
      <c r="E3077" t="s">
        <v>3340</v>
      </c>
      <c r="F3077">
        <v>427217.65</v>
      </c>
      <c r="G3077" t="s">
        <v>189</v>
      </c>
      <c r="H3077" t="s">
        <v>208</v>
      </c>
      <c r="I3077" t="s">
        <v>325</v>
      </c>
      <c r="J3077" t="s">
        <v>320</v>
      </c>
    </row>
    <row r="3078" spans="1:10" x14ac:dyDescent="0.25">
      <c r="A3078" t="s">
        <v>186</v>
      </c>
      <c r="B3078">
        <v>1</v>
      </c>
      <c r="C3078">
        <v>1</v>
      </c>
      <c r="D3078" t="s">
        <v>2478</v>
      </c>
      <c r="E3078" t="s">
        <v>3341</v>
      </c>
      <c r="F3078">
        <v>242368.34</v>
      </c>
      <c r="G3078" t="s">
        <v>189</v>
      </c>
      <c r="H3078" t="s">
        <v>203</v>
      </c>
      <c r="I3078" t="s">
        <v>628</v>
      </c>
      <c r="J3078" t="s">
        <v>320</v>
      </c>
    </row>
    <row r="3079" spans="1:10" x14ac:dyDescent="0.25">
      <c r="A3079" t="s">
        <v>186</v>
      </c>
      <c r="B3079">
        <v>1</v>
      </c>
      <c r="C3079">
        <v>1</v>
      </c>
      <c r="D3079" t="s">
        <v>2478</v>
      </c>
      <c r="E3079" t="s">
        <v>3342</v>
      </c>
      <c r="F3079">
        <v>439388.84</v>
      </c>
      <c r="G3079" t="s">
        <v>189</v>
      </c>
      <c r="H3079" t="s">
        <v>333</v>
      </c>
      <c r="I3079" t="s">
        <v>333</v>
      </c>
      <c r="J3079" t="s">
        <v>320</v>
      </c>
    </row>
    <row r="3080" spans="1:10" x14ac:dyDescent="0.25">
      <c r="A3080" t="s">
        <v>186</v>
      </c>
      <c r="B3080">
        <v>1</v>
      </c>
      <c r="C3080">
        <v>1</v>
      </c>
      <c r="D3080" t="s">
        <v>2478</v>
      </c>
      <c r="E3080" t="s">
        <v>3343</v>
      </c>
      <c r="F3080">
        <v>99862.56</v>
      </c>
      <c r="G3080" t="s">
        <v>189</v>
      </c>
      <c r="H3080" t="s">
        <v>407</v>
      </c>
      <c r="I3080" t="s">
        <v>203</v>
      </c>
      <c r="J3080" t="s">
        <v>320</v>
      </c>
    </row>
    <row r="3081" spans="1:10" x14ac:dyDescent="0.25">
      <c r="A3081" t="s">
        <v>186</v>
      </c>
      <c r="B3081">
        <v>1</v>
      </c>
      <c r="C3081">
        <v>1</v>
      </c>
      <c r="D3081" t="s">
        <v>2478</v>
      </c>
      <c r="E3081" t="s">
        <v>3344</v>
      </c>
      <c r="F3081">
        <v>147356.9</v>
      </c>
      <c r="G3081" t="s">
        <v>189</v>
      </c>
      <c r="H3081" t="s">
        <v>203</v>
      </c>
      <c r="I3081" t="s">
        <v>201</v>
      </c>
      <c r="J3081" t="s">
        <v>320</v>
      </c>
    </row>
    <row r="3082" spans="1:10" x14ac:dyDescent="0.25">
      <c r="A3082" t="s">
        <v>186</v>
      </c>
      <c r="B3082">
        <v>1</v>
      </c>
      <c r="C3082">
        <v>1</v>
      </c>
      <c r="D3082" t="s">
        <v>2478</v>
      </c>
      <c r="E3082" t="s">
        <v>3345</v>
      </c>
      <c r="F3082">
        <v>49503.6</v>
      </c>
      <c r="G3082" t="s">
        <v>189</v>
      </c>
      <c r="H3082" t="s">
        <v>208</v>
      </c>
      <c r="I3082" t="s">
        <v>628</v>
      </c>
      <c r="J3082" t="s">
        <v>320</v>
      </c>
    </row>
    <row r="3083" spans="1:10" x14ac:dyDescent="0.25">
      <c r="A3083" t="s">
        <v>186</v>
      </c>
      <c r="B3083">
        <v>1</v>
      </c>
      <c r="C3083">
        <v>1</v>
      </c>
      <c r="D3083" t="s">
        <v>2478</v>
      </c>
      <c r="E3083" t="s">
        <v>3346</v>
      </c>
      <c r="F3083">
        <v>476658.81</v>
      </c>
      <c r="G3083" t="s">
        <v>189</v>
      </c>
      <c r="H3083" t="s">
        <v>208</v>
      </c>
      <c r="I3083" t="s">
        <v>201</v>
      </c>
      <c r="J3083" t="s">
        <v>320</v>
      </c>
    </row>
    <row r="3084" spans="1:10" x14ac:dyDescent="0.25">
      <c r="A3084" t="s">
        <v>186</v>
      </c>
      <c r="B3084">
        <v>1</v>
      </c>
      <c r="C3084">
        <v>1</v>
      </c>
      <c r="D3084" t="s">
        <v>2478</v>
      </c>
      <c r="E3084" t="s">
        <v>3347</v>
      </c>
      <c r="F3084">
        <v>117488.62</v>
      </c>
      <c r="G3084" t="s">
        <v>189</v>
      </c>
      <c r="H3084" t="s">
        <v>203</v>
      </c>
      <c r="I3084" t="s">
        <v>628</v>
      </c>
      <c r="J3084" t="s">
        <v>320</v>
      </c>
    </row>
    <row r="3085" spans="1:10" x14ac:dyDescent="0.25">
      <c r="A3085" t="s">
        <v>186</v>
      </c>
      <c r="B3085">
        <v>1</v>
      </c>
      <c r="C3085">
        <v>1</v>
      </c>
      <c r="D3085" t="s">
        <v>2478</v>
      </c>
      <c r="E3085" t="s">
        <v>3348</v>
      </c>
      <c r="F3085">
        <v>222263.67</v>
      </c>
      <c r="G3085" t="s">
        <v>189</v>
      </c>
      <c r="H3085" t="s">
        <v>203</v>
      </c>
      <c r="I3085" t="s">
        <v>208</v>
      </c>
      <c r="J3085" t="s">
        <v>320</v>
      </c>
    </row>
    <row r="3086" spans="1:10" x14ac:dyDescent="0.25">
      <c r="A3086" t="s">
        <v>186</v>
      </c>
      <c r="B3086">
        <v>1</v>
      </c>
      <c r="C3086">
        <v>1</v>
      </c>
      <c r="D3086" t="s">
        <v>2478</v>
      </c>
      <c r="E3086" t="s">
        <v>3349</v>
      </c>
      <c r="F3086">
        <v>28095.9</v>
      </c>
      <c r="G3086" t="s">
        <v>189</v>
      </c>
      <c r="H3086" t="s">
        <v>203</v>
      </c>
      <c r="I3086" t="s">
        <v>333</v>
      </c>
      <c r="J3086" t="s">
        <v>320</v>
      </c>
    </row>
    <row r="3087" spans="1:10" x14ac:dyDescent="0.25">
      <c r="A3087" t="s">
        <v>186</v>
      </c>
      <c r="B3087">
        <v>1</v>
      </c>
      <c r="C3087">
        <v>1</v>
      </c>
      <c r="D3087" t="s">
        <v>2478</v>
      </c>
      <c r="E3087" t="s">
        <v>3350</v>
      </c>
      <c r="F3087">
        <v>71542.080000000002</v>
      </c>
      <c r="G3087" t="s">
        <v>189</v>
      </c>
      <c r="H3087" t="s">
        <v>325</v>
      </c>
      <c r="I3087" t="s">
        <v>208</v>
      </c>
      <c r="J3087" t="s">
        <v>320</v>
      </c>
    </row>
    <row r="3088" spans="1:10" x14ac:dyDescent="0.25">
      <c r="A3088" t="s">
        <v>186</v>
      </c>
      <c r="B3088">
        <v>1</v>
      </c>
      <c r="C3088">
        <v>1</v>
      </c>
      <c r="D3088" t="s">
        <v>2478</v>
      </c>
      <c r="E3088" t="s">
        <v>3351</v>
      </c>
      <c r="F3088">
        <v>265827.88</v>
      </c>
      <c r="G3088" t="s">
        <v>189</v>
      </c>
      <c r="H3088" t="s">
        <v>628</v>
      </c>
      <c r="I3088" t="s">
        <v>628</v>
      </c>
      <c r="J3088" t="s">
        <v>320</v>
      </c>
    </row>
    <row r="3089" spans="1:10" x14ac:dyDescent="0.25">
      <c r="A3089" t="s">
        <v>186</v>
      </c>
      <c r="B3089">
        <v>1</v>
      </c>
      <c r="C3089">
        <v>1</v>
      </c>
      <c r="D3089" t="s">
        <v>2478</v>
      </c>
      <c r="E3089" t="s">
        <v>3352</v>
      </c>
      <c r="F3089">
        <v>76429.13</v>
      </c>
      <c r="G3089" t="s">
        <v>189</v>
      </c>
      <c r="H3089" t="s">
        <v>203</v>
      </c>
      <c r="I3089" t="s">
        <v>201</v>
      </c>
      <c r="J3089" t="s">
        <v>320</v>
      </c>
    </row>
    <row r="3090" spans="1:10" x14ac:dyDescent="0.25">
      <c r="A3090" t="s">
        <v>186</v>
      </c>
      <c r="B3090">
        <v>1</v>
      </c>
      <c r="C3090">
        <v>1</v>
      </c>
      <c r="D3090" t="s">
        <v>2478</v>
      </c>
      <c r="E3090" t="s">
        <v>3353</v>
      </c>
      <c r="F3090">
        <v>269187.43</v>
      </c>
      <c r="G3090" t="s">
        <v>189</v>
      </c>
      <c r="H3090" t="s">
        <v>628</v>
      </c>
      <c r="I3090" t="s">
        <v>201</v>
      </c>
      <c r="J3090" t="s">
        <v>320</v>
      </c>
    </row>
    <row r="3091" spans="1:10" x14ac:dyDescent="0.25">
      <c r="A3091" t="s">
        <v>186</v>
      </c>
      <c r="B3091">
        <v>1</v>
      </c>
      <c r="C3091">
        <v>1</v>
      </c>
      <c r="D3091" t="s">
        <v>2478</v>
      </c>
      <c r="E3091" t="s">
        <v>3354</v>
      </c>
      <c r="F3091">
        <v>539251.97</v>
      </c>
      <c r="G3091" t="s">
        <v>189</v>
      </c>
      <c r="H3091" t="s">
        <v>727</v>
      </c>
      <c r="I3091" t="s">
        <v>201</v>
      </c>
      <c r="J3091" t="s">
        <v>320</v>
      </c>
    </row>
    <row r="3092" spans="1:10" x14ac:dyDescent="0.25">
      <c r="A3092" t="s">
        <v>186</v>
      </c>
      <c r="B3092">
        <v>1</v>
      </c>
      <c r="C3092">
        <v>1</v>
      </c>
      <c r="D3092" t="s">
        <v>2478</v>
      </c>
      <c r="E3092" t="s">
        <v>3355</v>
      </c>
      <c r="F3092">
        <v>203528.22</v>
      </c>
      <c r="G3092" t="s">
        <v>189</v>
      </c>
      <c r="H3092" t="s">
        <v>201</v>
      </c>
      <c r="I3092" t="s">
        <v>208</v>
      </c>
      <c r="J3092" t="s">
        <v>320</v>
      </c>
    </row>
    <row r="3093" spans="1:10" x14ac:dyDescent="0.25">
      <c r="A3093" t="s">
        <v>186</v>
      </c>
      <c r="B3093">
        <v>1</v>
      </c>
      <c r="C3093">
        <v>1</v>
      </c>
      <c r="D3093" t="s">
        <v>2478</v>
      </c>
      <c r="E3093" t="s">
        <v>3356</v>
      </c>
      <c r="F3093">
        <v>153303.99</v>
      </c>
      <c r="G3093" t="s">
        <v>189</v>
      </c>
      <c r="H3093" t="s">
        <v>628</v>
      </c>
      <c r="I3093" t="s">
        <v>203</v>
      </c>
      <c r="J3093" t="s">
        <v>320</v>
      </c>
    </row>
    <row r="3094" spans="1:10" x14ac:dyDescent="0.25">
      <c r="A3094" t="s">
        <v>186</v>
      </c>
      <c r="B3094">
        <v>1</v>
      </c>
      <c r="C3094">
        <v>1</v>
      </c>
      <c r="D3094" t="s">
        <v>2478</v>
      </c>
      <c r="E3094" t="s">
        <v>3357</v>
      </c>
      <c r="F3094">
        <v>103403.84</v>
      </c>
      <c r="G3094" t="s">
        <v>189</v>
      </c>
      <c r="H3094" t="s">
        <v>628</v>
      </c>
      <c r="I3094" t="s">
        <v>203</v>
      </c>
      <c r="J3094" t="s">
        <v>320</v>
      </c>
    </row>
    <row r="3095" spans="1:10" x14ac:dyDescent="0.25">
      <c r="A3095" t="s">
        <v>186</v>
      </c>
      <c r="B3095">
        <v>1</v>
      </c>
      <c r="C3095">
        <v>1</v>
      </c>
      <c r="D3095" t="s">
        <v>2478</v>
      </c>
      <c r="E3095" t="s">
        <v>3358</v>
      </c>
      <c r="F3095">
        <v>76037.5</v>
      </c>
      <c r="G3095" t="s">
        <v>189</v>
      </c>
      <c r="H3095" t="s">
        <v>208</v>
      </c>
      <c r="I3095" t="s">
        <v>628</v>
      </c>
      <c r="J3095" t="s">
        <v>320</v>
      </c>
    </row>
    <row r="3096" spans="1:10" x14ac:dyDescent="0.25">
      <c r="A3096" t="s">
        <v>186</v>
      </c>
      <c r="B3096">
        <v>1</v>
      </c>
      <c r="C3096">
        <v>1</v>
      </c>
      <c r="D3096" t="s">
        <v>2478</v>
      </c>
      <c r="E3096" t="s">
        <v>3359</v>
      </c>
      <c r="F3096">
        <v>245000.64</v>
      </c>
      <c r="G3096" t="s">
        <v>189</v>
      </c>
      <c r="H3096" t="s">
        <v>336</v>
      </c>
      <c r="I3096" t="s">
        <v>336</v>
      </c>
      <c r="J3096" t="s">
        <v>320</v>
      </c>
    </row>
    <row r="3097" spans="1:10" x14ac:dyDescent="0.25">
      <c r="A3097" t="s">
        <v>186</v>
      </c>
      <c r="B3097">
        <v>1</v>
      </c>
      <c r="C3097">
        <v>1</v>
      </c>
      <c r="D3097" t="s">
        <v>2478</v>
      </c>
      <c r="E3097" t="s">
        <v>3360</v>
      </c>
      <c r="F3097">
        <v>171362.22</v>
      </c>
      <c r="G3097" t="s">
        <v>189</v>
      </c>
      <c r="H3097" t="s">
        <v>628</v>
      </c>
      <c r="I3097" t="s">
        <v>203</v>
      </c>
      <c r="J3097" t="s">
        <v>320</v>
      </c>
    </row>
    <row r="3098" spans="1:10" x14ac:dyDescent="0.25">
      <c r="A3098" t="s">
        <v>186</v>
      </c>
      <c r="B3098">
        <v>1</v>
      </c>
      <c r="C3098">
        <v>1</v>
      </c>
      <c r="D3098" t="s">
        <v>2478</v>
      </c>
      <c r="E3098" t="s">
        <v>3361</v>
      </c>
      <c r="F3098">
        <v>121893.48</v>
      </c>
      <c r="G3098" t="s">
        <v>189</v>
      </c>
      <c r="H3098" t="s">
        <v>644</v>
      </c>
      <c r="I3098" t="s">
        <v>628</v>
      </c>
      <c r="J3098" t="s">
        <v>320</v>
      </c>
    </row>
    <row r="3099" spans="1:10" x14ac:dyDescent="0.25">
      <c r="A3099" t="s">
        <v>186</v>
      </c>
      <c r="B3099">
        <v>1</v>
      </c>
      <c r="C3099">
        <v>1</v>
      </c>
      <c r="D3099" t="s">
        <v>2478</v>
      </c>
      <c r="E3099" t="s">
        <v>3362</v>
      </c>
      <c r="F3099">
        <v>346023.07</v>
      </c>
      <c r="G3099" t="s">
        <v>189</v>
      </c>
      <c r="H3099" t="s">
        <v>201</v>
      </c>
      <c r="I3099" t="s">
        <v>325</v>
      </c>
      <c r="J3099" t="s">
        <v>320</v>
      </c>
    </row>
    <row r="3100" spans="1:10" x14ac:dyDescent="0.25">
      <c r="A3100" t="s">
        <v>186</v>
      </c>
      <c r="B3100">
        <v>1</v>
      </c>
      <c r="C3100">
        <v>1</v>
      </c>
      <c r="D3100" t="s">
        <v>2478</v>
      </c>
      <c r="E3100" t="s">
        <v>3363</v>
      </c>
      <c r="F3100">
        <v>416880.61</v>
      </c>
      <c r="G3100" t="s">
        <v>189</v>
      </c>
      <c r="H3100" t="s">
        <v>644</v>
      </c>
      <c r="I3100" t="s">
        <v>208</v>
      </c>
      <c r="J3100" t="s">
        <v>320</v>
      </c>
    </row>
    <row r="3101" spans="1:10" x14ac:dyDescent="0.25">
      <c r="A3101" t="s">
        <v>186</v>
      </c>
      <c r="B3101">
        <v>1</v>
      </c>
      <c r="C3101">
        <v>1</v>
      </c>
      <c r="D3101" t="s">
        <v>2478</v>
      </c>
      <c r="E3101" t="s">
        <v>3364</v>
      </c>
      <c r="F3101">
        <v>213404.2</v>
      </c>
      <c r="G3101" t="s">
        <v>189</v>
      </c>
      <c r="H3101" t="s">
        <v>244</v>
      </c>
      <c r="I3101" t="s">
        <v>333</v>
      </c>
      <c r="J3101" t="s">
        <v>320</v>
      </c>
    </row>
    <row r="3102" spans="1:10" x14ac:dyDescent="0.25">
      <c r="A3102" t="s">
        <v>186</v>
      </c>
      <c r="B3102">
        <v>1</v>
      </c>
      <c r="C3102">
        <v>1</v>
      </c>
      <c r="D3102" t="s">
        <v>2478</v>
      </c>
      <c r="E3102" t="s">
        <v>3365</v>
      </c>
      <c r="F3102">
        <v>378756.04</v>
      </c>
      <c r="G3102" t="s">
        <v>189</v>
      </c>
      <c r="H3102" t="s">
        <v>208</v>
      </c>
      <c r="I3102" t="s">
        <v>201</v>
      </c>
      <c r="J3102" t="s">
        <v>320</v>
      </c>
    </row>
    <row r="3103" spans="1:10" x14ac:dyDescent="0.25">
      <c r="A3103" t="s">
        <v>186</v>
      </c>
      <c r="B3103">
        <v>1</v>
      </c>
      <c r="C3103">
        <v>1</v>
      </c>
      <c r="D3103" t="s">
        <v>2478</v>
      </c>
      <c r="E3103" t="s">
        <v>3366</v>
      </c>
      <c r="F3103">
        <v>337428.94</v>
      </c>
      <c r="G3103" t="s">
        <v>189</v>
      </c>
      <c r="H3103" t="s">
        <v>325</v>
      </c>
      <c r="I3103" t="s">
        <v>325</v>
      </c>
      <c r="J3103" t="s">
        <v>320</v>
      </c>
    </row>
    <row r="3104" spans="1:10" x14ac:dyDescent="0.25">
      <c r="A3104" t="s">
        <v>186</v>
      </c>
      <c r="B3104">
        <v>1</v>
      </c>
      <c r="C3104">
        <v>1</v>
      </c>
      <c r="D3104" t="s">
        <v>2478</v>
      </c>
      <c r="E3104" t="s">
        <v>3367</v>
      </c>
      <c r="F3104">
        <v>29743.31</v>
      </c>
      <c r="G3104" t="s">
        <v>189</v>
      </c>
      <c r="H3104" t="s">
        <v>644</v>
      </c>
      <c r="I3104" t="s">
        <v>628</v>
      </c>
      <c r="J3104" t="s">
        <v>320</v>
      </c>
    </row>
    <row r="3105" spans="1:10" x14ac:dyDescent="0.25">
      <c r="A3105" t="s">
        <v>186</v>
      </c>
      <c r="B3105">
        <v>2</v>
      </c>
      <c r="C3105">
        <v>1</v>
      </c>
      <c r="D3105" t="s">
        <v>2478</v>
      </c>
      <c r="E3105" t="s">
        <v>3368</v>
      </c>
      <c r="F3105">
        <v>99111.85</v>
      </c>
      <c r="G3105" t="s">
        <v>189</v>
      </c>
      <c r="H3105" t="s">
        <v>196</v>
      </c>
      <c r="I3105" t="s">
        <v>407</v>
      </c>
      <c r="J3105" t="s">
        <v>320</v>
      </c>
    </row>
    <row r="3106" spans="1:10" x14ac:dyDescent="0.25">
      <c r="A3106" t="s">
        <v>186</v>
      </c>
      <c r="B3106">
        <v>2</v>
      </c>
      <c r="C3106">
        <v>1</v>
      </c>
      <c r="D3106" t="s">
        <v>2478</v>
      </c>
      <c r="E3106" t="s">
        <v>3369</v>
      </c>
      <c r="F3106">
        <v>110538.17</v>
      </c>
      <c r="G3106" t="s">
        <v>189</v>
      </c>
      <c r="H3106" t="s">
        <v>220</v>
      </c>
      <c r="I3106" t="s">
        <v>333</v>
      </c>
      <c r="J3106" t="s">
        <v>320</v>
      </c>
    </row>
    <row r="3107" spans="1:10" x14ac:dyDescent="0.25">
      <c r="A3107" t="s">
        <v>186</v>
      </c>
      <c r="B3107">
        <v>2</v>
      </c>
      <c r="C3107">
        <v>1</v>
      </c>
      <c r="D3107" t="s">
        <v>2478</v>
      </c>
      <c r="E3107" t="s">
        <v>3370</v>
      </c>
      <c r="F3107">
        <v>14810.63</v>
      </c>
      <c r="G3107" t="s">
        <v>189</v>
      </c>
      <c r="H3107" t="s">
        <v>421</v>
      </c>
      <c r="I3107" t="s">
        <v>644</v>
      </c>
      <c r="J3107" t="s">
        <v>320</v>
      </c>
    </row>
    <row r="3108" spans="1:10" x14ac:dyDescent="0.25">
      <c r="A3108" t="s">
        <v>186</v>
      </c>
      <c r="B3108">
        <v>2</v>
      </c>
      <c r="C3108">
        <v>1</v>
      </c>
      <c r="D3108" t="s">
        <v>2478</v>
      </c>
      <c r="E3108" t="s">
        <v>3371</v>
      </c>
      <c r="F3108">
        <v>80703.789999999994</v>
      </c>
      <c r="G3108" t="s">
        <v>189</v>
      </c>
      <c r="H3108" t="s">
        <v>190</v>
      </c>
      <c r="I3108" t="s">
        <v>628</v>
      </c>
      <c r="J3108" t="s">
        <v>320</v>
      </c>
    </row>
    <row r="3109" spans="1:10" x14ac:dyDescent="0.25">
      <c r="A3109" t="s">
        <v>186</v>
      </c>
      <c r="B3109">
        <v>2</v>
      </c>
      <c r="C3109">
        <v>1</v>
      </c>
      <c r="D3109" t="s">
        <v>2478</v>
      </c>
      <c r="E3109" t="s">
        <v>3372</v>
      </c>
      <c r="F3109">
        <v>208092.87</v>
      </c>
      <c r="G3109" t="s">
        <v>189</v>
      </c>
      <c r="H3109" t="s">
        <v>244</v>
      </c>
      <c r="I3109" t="s">
        <v>333</v>
      </c>
      <c r="J3109" t="s">
        <v>320</v>
      </c>
    </row>
    <row r="3110" spans="1:10" x14ac:dyDescent="0.25">
      <c r="A3110" t="s">
        <v>186</v>
      </c>
      <c r="B3110">
        <v>2</v>
      </c>
      <c r="C3110">
        <v>1</v>
      </c>
      <c r="D3110" t="s">
        <v>2478</v>
      </c>
      <c r="E3110" t="s">
        <v>3373</v>
      </c>
      <c r="F3110">
        <v>71938.73</v>
      </c>
      <c r="G3110" t="s">
        <v>189</v>
      </c>
      <c r="H3110" t="s">
        <v>349</v>
      </c>
      <c r="I3110" t="s">
        <v>208</v>
      </c>
      <c r="J3110" t="s">
        <v>320</v>
      </c>
    </row>
    <row r="3111" spans="1:10" x14ac:dyDescent="0.25">
      <c r="A3111" t="s">
        <v>186</v>
      </c>
      <c r="B3111">
        <v>2</v>
      </c>
      <c r="C3111">
        <v>1</v>
      </c>
      <c r="D3111" t="s">
        <v>2478</v>
      </c>
      <c r="E3111" t="s">
        <v>3374</v>
      </c>
      <c r="F3111">
        <v>329432.71999999997</v>
      </c>
      <c r="G3111" t="s">
        <v>189</v>
      </c>
      <c r="H3111" t="s">
        <v>292</v>
      </c>
      <c r="I3111" t="s">
        <v>628</v>
      </c>
      <c r="J3111" t="s">
        <v>320</v>
      </c>
    </row>
    <row r="3112" spans="1:10" x14ac:dyDescent="0.25">
      <c r="A3112" t="s">
        <v>186</v>
      </c>
      <c r="B3112">
        <v>2</v>
      </c>
      <c r="C3112">
        <v>1</v>
      </c>
      <c r="D3112" t="s">
        <v>2478</v>
      </c>
      <c r="E3112" t="s">
        <v>3375</v>
      </c>
      <c r="F3112">
        <v>89430.27</v>
      </c>
      <c r="G3112" t="s">
        <v>189</v>
      </c>
      <c r="H3112" t="s">
        <v>292</v>
      </c>
      <c r="I3112" t="s">
        <v>333</v>
      </c>
      <c r="J3112" t="s">
        <v>320</v>
      </c>
    </row>
    <row r="3113" spans="1:10" x14ac:dyDescent="0.25">
      <c r="A3113" t="s">
        <v>186</v>
      </c>
      <c r="B3113">
        <v>2</v>
      </c>
      <c r="C3113">
        <v>1</v>
      </c>
      <c r="D3113" t="s">
        <v>2478</v>
      </c>
      <c r="E3113" t="s">
        <v>3376</v>
      </c>
      <c r="F3113">
        <v>219948.75</v>
      </c>
      <c r="G3113" t="s">
        <v>189</v>
      </c>
      <c r="H3113" t="s">
        <v>196</v>
      </c>
      <c r="I3113" t="s">
        <v>644</v>
      </c>
      <c r="J3113" t="s">
        <v>320</v>
      </c>
    </row>
    <row r="3114" spans="1:10" x14ac:dyDescent="0.25">
      <c r="A3114" t="s">
        <v>186</v>
      </c>
      <c r="B3114">
        <v>2</v>
      </c>
      <c r="C3114">
        <v>1</v>
      </c>
      <c r="D3114" t="s">
        <v>2478</v>
      </c>
      <c r="E3114" t="s">
        <v>3377</v>
      </c>
      <c r="F3114">
        <v>196074.76</v>
      </c>
      <c r="G3114" t="s">
        <v>189</v>
      </c>
      <c r="H3114" t="s">
        <v>421</v>
      </c>
      <c r="I3114" t="s">
        <v>333</v>
      </c>
      <c r="J3114" t="s">
        <v>320</v>
      </c>
    </row>
    <row r="3115" spans="1:10" x14ac:dyDescent="0.25">
      <c r="A3115" t="s">
        <v>186</v>
      </c>
      <c r="B3115">
        <v>2</v>
      </c>
      <c r="C3115">
        <v>1</v>
      </c>
      <c r="D3115" t="s">
        <v>2478</v>
      </c>
      <c r="E3115" t="s">
        <v>3378</v>
      </c>
      <c r="F3115">
        <v>91741.01</v>
      </c>
      <c r="G3115" t="s">
        <v>189</v>
      </c>
      <c r="H3115" t="s">
        <v>225</v>
      </c>
      <c r="I3115" t="s">
        <v>644</v>
      </c>
      <c r="J3115" t="s">
        <v>320</v>
      </c>
    </row>
    <row r="3116" spans="1:10" x14ac:dyDescent="0.25">
      <c r="A3116" t="s">
        <v>186</v>
      </c>
      <c r="B3116">
        <v>2</v>
      </c>
      <c r="C3116">
        <v>1</v>
      </c>
      <c r="D3116" t="s">
        <v>2478</v>
      </c>
      <c r="E3116" t="s">
        <v>3379</v>
      </c>
      <c r="F3116">
        <v>410981.59</v>
      </c>
      <c r="G3116" t="s">
        <v>189</v>
      </c>
      <c r="H3116" t="s">
        <v>196</v>
      </c>
      <c r="I3116" t="s">
        <v>336</v>
      </c>
      <c r="J3116" t="s">
        <v>320</v>
      </c>
    </row>
    <row r="3117" spans="1:10" x14ac:dyDescent="0.25">
      <c r="A3117" t="s">
        <v>186</v>
      </c>
      <c r="B3117">
        <v>2</v>
      </c>
      <c r="C3117">
        <v>1</v>
      </c>
      <c r="D3117" t="s">
        <v>2478</v>
      </c>
      <c r="E3117" t="s">
        <v>3380</v>
      </c>
      <c r="F3117">
        <v>352972.87</v>
      </c>
      <c r="G3117" t="s">
        <v>189</v>
      </c>
      <c r="H3117" t="s">
        <v>220</v>
      </c>
      <c r="I3117" t="s">
        <v>201</v>
      </c>
      <c r="J3117" t="s">
        <v>320</v>
      </c>
    </row>
    <row r="3118" spans="1:10" x14ac:dyDescent="0.25">
      <c r="A3118" t="s">
        <v>186</v>
      </c>
      <c r="B3118">
        <v>2</v>
      </c>
      <c r="C3118">
        <v>1</v>
      </c>
      <c r="D3118" t="s">
        <v>2478</v>
      </c>
      <c r="E3118" t="s">
        <v>3381</v>
      </c>
      <c r="F3118">
        <v>303683.65999999997</v>
      </c>
      <c r="G3118" t="s">
        <v>189</v>
      </c>
      <c r="H3118" t="s">
        <v>190</v>
      </c>
      <c r="I3118" t="s">
        <v>644</v>
      </c>
      <c r="J3118" t="s">
        <v>320</v>
      </c>
    </row>
    <row r="3119" spans="1:10" x14ac:dyDescent="0.25">
      <c r="A3119" t="s">
        <v>186</v>
      </c>
      <c r="B3119">
        <v>2</v>
      </c>
      <c r="C3119">
        <v>1</v>
      </c>
      <c r="D3119" t="s">
        <v>2478</v>
      </c>
      <c r="E3119" t="s">
        <v>3382</v>
      </c>
      <c r="F3119">
        <v>324755.92</v>
      </c>
      <c r="G3119" t="s">
        <v>189</v>
      </c>
      <c r="H3119" t="s">
        <v>190</v>
      </c>
      <c r="I3119" t="s">
        <v>628</v>
      </c>
      <c r="J3119" t="s">
        <v>320</v>
      </c>
    </row>
    <row r="3120" spans="1:10" x14ac:dyDescent="0.25">
      <c r="A3120" t="s">
        <v>186</v>
      </c>
      <c r="B3120">
        <v>2</v>
      </c>
      <c r="C3120">
        <v>1</v>
      </c>
      <c r="D3120" t="s">
        <v>2478</v>
      </c>
      <c r="E3120" t="s">
        <v>3383</v>
      </c>
      <c r="F3120">
        <v>107273.7</v>
      </c>
      <c r="G3120" t="s">
        <v>189</v>
      </c>
      <c r="H3120" t="s">
        <v>215</v>
      </c>
      <c r="I3120" t="s">
        <v>628</v>
      </c>
      <c r="J3120" t="s">
        <v>320</v>
      </c>
    </row>
    <row r="3121" spans="1:10" x14ac:dyDescent="0.25">
      <c r="A3121" t="s">
        <v>186</v>
      </c>
      <c r="B3121">
        <v>2</v>
      </c>
      <c r="C3121">
        <v>1</v>
      </c>
      <c r="D3121" t="s">
        <v>2478</v>
      </c>
      <c r="E3121" t="s">
        <v>3384</v>
      </c>
      <c r="F3121">
        <v>107247.64</v>
      </c>
      <c r="G3121" t="s">
        <v>189</v>
      </c>
      <c r="H3121" t="s">
        <v>349</v>
      </c>
      <c r="I3121" t="s">
        <v>203</v>
      </c>
      <c r="J3121" t="s">
        <v>320</v>
      </c>
    </row>
    <row r="3122" spans="1:10" x14ac:dyDescent="0.25">
      <c r="A3122" t="s">
        <v>186</v>
      </c>
      <c r="B3122">
        <v>2</v>
      </c>
      <c r="C3122">
        <v>1</v>
      </c>
      <c r="D3122" t="s">
        <v>2478</v>
      </c>
      <c r="E3122" t="s">
        <v>3385</v>
      </c>
      <c r="F3122">
        <v>330711.24</v>
      </c>
      <c r="G3122" t="s">
        <v>189</v>
      </c>
      <c r="H3122" t="s">
        <v>220</v>
      </c>
      <c r="I3122" t="s">
        <v>208</v>
      </c>
      <c r="J3122" t="s">
        <v>320</v>
      </c>
    </row>
    <row r="3123" spans="1:10" x14ac:dyDescent="0.25">
      <c r="A3123" t="s">
        <v>186</v>
      </c>
      <c r="B3123">
        <v>2</v>
      </c>
      <c r="C3123">
        <v>1</v>
      </c>
      <c r="D3123" t="s">
        <v>2478</v>
      </c>
      <c r="E3123" t="s">
        <v>3386</v>
      </c>
      <c r="F3123">
        <v>177622.55</v>
      </c>
      <c r="G3123" t="s">
        <v>189</v>
      </c>
      <c r="H3123" t="s">
        <v>225</v>
      </c>
      <c r="I3123" t="s">
        <v>628</v>
      </c>
      <c r="J3123" t="s">
        <v>320</v>
      </c>
    </row>
    <row r="3124" spans="1:10" x14ac:dyDescent="0.25">
      <c r="A3124" t="s">
        <v>186</v>
      </c>
      <c r="B3124">
        <v>2</v>
      </c>
      <c r="C3124">
        <v>1</v>
      </c>
      <c r="D3124" t="s">
        <v>2478</v>
      </c>
      <c r="E3124" t="s">
        <v>3387</v>
      </c>
      <c r="F3124">
        <v>207601.65</v>
      </c>
      <c r="G3124" t="s">
        <v>189</v>
      </c>
      <c r="H3124" t="s">
        <v>220</v>
      </c>
      <c r="I3124" t="s">
        <v>208</v>
      </c>
      <c r="J3124" t="s">
        <v>320</v>
      </c>
    </row>
    <row r="3125" spans="1:10" x14ac:dyDescent="0.25">
      <c r="A3125" t="s">
        <v>186</v>
      </c>
      <c r="B3125">
        <v>2</v>
      </c>
      <c r="C3125">
        <v>1</v>
      </c>
      <c r="D3125" t="s">
        <v>2478</v>
      </c>
      <c r="E3125" t="s">
        <v>3388</v>
      </c>
      <c r="F3125">
        <v>92163.97</v>
      </c>
      <c r="G3125" t="s">
        <v>189</v>
      </c>
      <c r="H3125" t="s">
        <v>220</v>
      </c>
      <c r="I3125" t="s">
        <v>201</v>
      </c>
      <c r="J3125" t="s">
        <v>320</v>
      </c>
    </row>
    <row r="3126" spans="1:10" x14ac:dyDescent="0.25">
      <c r="A3126" t="s">
        <v>186</v>
      </c>
      <c r="B3126">
        <v>2</v>
      </c>
      <c r="C3126">
        <v>1</v>
      </c>
      <c r="D3126" t="s">
        <v>2478</v>
      </c>
      <c r="E3126" t="s">
        <v>3389</v>
      </c>
      <c r="F3126">
        <v>14777.08</v>
      </c>
      <c r="G3126" t="s">
        <v>189</v>
      </c>
      <c r="H3126" t="s">
        <v>193</v>
      </c>
      <c r="I3126" t="s">
        <v>628</v>
      </c>
      <c r="J3126" t="s">
        <v>320</v>
      </c>
    </row>
    <row r="3127" spans="1:10" x14ac:dyDescent="0.25">
      <c r="A3127" t="s">
        <v>186</v>
      </c>
      <c r="B3127">
        <v>2</v>
      </c>
      <c r="C3127">
        <v>1</v>
      </c>
      <c r="D3127" t="s">
        <v>2478</v>
      </c>
      <c r="E3127" t="s">
        <v>3390</v>
      </c>
      <c r="F3127">
        <v>21728.77</v>
      </c>
      <c r="G3127" t="s">
        <v>189</v>
      </c>
      <c r="H3127" t="s">
        <v>212</v>
      </c>
      <c r="I3127" t="s">
        <v>201</v>
      </c>
      <c r="J3127" t="s">
        <v>320</v>
      </c>
    </row>
    <row r="3128" spans="1:10" x14ac:dyDescent="0.25">
      <c r="A3128" t="s">
        <v>186</v>
      </c>
      <c r="B3128">
        <v>2</v>
      </c>
      <c r="C3128">
        <v>1</v>
      </c>
      <c r="D3128" t="s">
        <v>2478</v>
      </c>
      <c r="E3128" t="s">
        <v>3391</v>
      </c>
      <c r="F3128">
        <v>58854.38</v>
      </c>
      <c r="G3128" t="s">
        <v>189</v>
      </c>
      <c r="H3128" t="s">
        <v>190</v>
      </c>
      <c r="I3128" t="s">
        <v>628</v>
      </c>
      <c r="J3128" t="s">
        <v>320</v>
      </c>
    </row>
    <row r="3129" spans="1:10" x14ac:dyDescent="0.25">
      <c r="A3129" t="s">
        <v>186</v>
      </c>
      <c r="B3129">
        <v>2</v>
      </c>
      <c r="C3129">
        <v>1</v>
      </c>
      <c r="D3129" t="s">
        <v>2478</v>
      </c>
      <c r="E3129" t="s">
        <v>3392</v>
      </c>
      <c r="F3129">
        <v>129022.14</v>
      </c>
      <c r="G3129" t="s">
        <v>189</v>
      </c>
      <c r="H3129" t="s">
        <v>196</v>
      </c>
      <c r="I3129" t="s">
        <v>349</v>
      </c>
      <c r="J3129" t="s">
        <v>320</v>
      </c>
    </row>
    <row r="3130" spans="1:10" x14ac:dyDescent="0.25">
      <c r="A3130" t="s">
        <v>186</v>
      </c>
      <c r="B3130">
        <v>2</v>
      </c>
      <c r="C3130">
        <v>1</v>
      </c>
      <c r="D3130" t="s">
        <v>2478</v>
      </c>
      <c r="E3130" t="s">
        <v>3393</v>
      </c>
      <c r="F3130">
        <v>88780.31</v>
      </c>
      <c r="G3130" t="s">
        <v>189</v>
      </c>
      <c r="H3130" t="s">
        <v>225</v>
      </c>
      <c r="I3130" t="s">
        <v>628</v>
      </c>
      <c r="J3130" t="s">
        <v>320</v>
      </c>
    </row>
    <row r="3131" spans="1:10" x14ac:dyDescent="0.25">
      <c r="A3131" t="s">
        <v>186</v>
      </c>
      <c r="B3131">
        <v>2</v>
      </c>
      <c r="C3131">
        <v>1</v>
      </c>
      <c r="D3131" t="s">
        <v>2478</v>
      </c>
      <c r="E3131" t="s">
        <v>3394</v>
      </c>
      <c r="F3131">
        <v>61139.55</v>
      </c>
      <c r="G3131" t="s">
        <v>189</v>
      </c>
      <c r="H3131" t="s">
        <v>199</v>
      </c>
      <c r="I3131" t="s">
        <v>628</v>
      </c>
      <c r="J3131" t="s">
        <v>320</v>
      </c>
    </row>
    <row r="3132" spans="1:10" x14ac:dyDescent="0.25">
      <c r="A3132" t="s">
        <v>186</v>
      </c>
      <c r="B3132">
        <v>2</v>
      </c>
      <c r="C3132">
        <v>1</v>
      </c>
      <c r="D3132" t="s">
        <v>2478</v>
      </c>
      <c r="E3132" t="s">
        <v>3395</v>
      </c>
      <c r="F3132">
        <v>264737.94</v>
      </c>
      <c r="G3132" t="s">
        <v>189</v>
      </c>
      <c r="H3132" t="s">
        <v>220</v>
      </c>
      <c r="I3132" t="s">
        <v>628</v>
      </c>
      <c r="J3132" t="s">
        <v>320</v>
      </c>
    </row>
    <row r="3133" spans="1:10" x14ac:dyDescent="0.25">
      <c r="A3133" t="s">
        <v>186</v>
      </c>
      <c r="B3133">
        <v>2</v>
      </c>
      <c r="C3133">
        <v>1</v>
      </c>
      <c r="D3133" t="s">
        <v>2478</v>
      </c>
      <c r="E3133" t="s">
        <v>3396</v>
      </c>
      <c r="F3133">
        <v>22825.439999999999</v>
      </c>
      <c r="G3133" t="s">
        <v>189</v>
      </c>
      <c r="H3133" t="s">
        <v>199</v>
      </c>
      <c r="I3133" t="s">
        <v>201</v>
      </c>
      <c r="J3133" t="s">
        <v>320</v>
      </c>
    </row>
    <row r="3134" spans="1:10" x14ac:dyDescent="0.25">
      <c r="A3134" t="s">
        <v>186</v>
      </c>
      <c r="B3134">
        <v>2</v>
      </c>
      <c r="C3134">
        <v>1</v>
      </c>
      <c r="D3134" t="s">
        <v>2478</v>
      </c>
      <c r="E3134" t="s">
        <v>3397</v>
      </c>
      <c r="F3134">
        <v>338331.46</v>
      </c>
      <c r="G3134" t="s">
        <v>189</v>
      </c>
      <c r="H3134" t="s">
        <v>193</v>
      </c>
      <c r="I3134" t="s">
        <v>500</v>
      </c>
      <c r="J3134" t="s">
        <v>320</v>
      </c>
    </row>
    <row r="3135" spans="1:10" x14ac:dyDescent="0.25">
      <c r="A3135" t="s">
        <v>186</v>
      </c>
      <c r="B3135">
        <v>2</v>
      </c>
      <c r="C3135">
        <v>1</v>
      </c>
      <c r="D3135" t="s">
        <v>2478</v>
      </c>
      <c r="E3135" t="s">
        <v>3398</v>
      </c>
      <c r="F3135">
        <v>192382.24</v>
      </c>
      <c r="G3135" t="s">
        <v>189</v>
      </c>
      <c r="H3135" t="s">
        <v>225</v>
      </c>
      <c r="I3135" t="s">
        <v>628</v>
      </c>
      <c r="J3135" t="s">
        <v>320</v>
      </c>
    </row>
    <row r="3136" spans="1:10" x14ac:dyDescent="0.25">
      <c r="A3136" t="s">
        <v>186</v>
      </c>
      <c r="B3136">
        <v>2</v>
      </c>
      <c r="C3136">
        <v>1</v>
      </c>
      <c r="D3136" t="s">
        <v>2478</v>
      </c>
      <c r="E3136" t="s">
        <v>3399</v>
      </c>
      <c r="F3136">
        <v>349775.49</v>
      </c>
      <c r="G3136" t="s">
        <v>189</v>
      </c>
      <c r="H3136" t="s">
        <v>244</v>
      </c>
      <c r="I3136" t="s">
        <v>628</v>
      </c>
      <c r="J3136" t="s">
        <v>320</v>
      </c>
    </row>
    <row r="3137" spans="1:10" x14ac:dyDescent="0.25">
      <c r="A3137" t="s">
        <v>186</v>
      </c>
      <c r="B3137">
        <v>2</v>
      </c>
      <c r="C3137">
        <v>1</v>
      </c>
      <c r="D3137" t="s">
        <v>2478</v>
      </c>
      <c r="E3137" t="s">
        <v>3400</v>
      </c>
      <c r="F3137">
        <v>369982.88</v>
      </c>
      <c r="G3137" t="s">
        <v>189</v>
      </c>
      <c r="H3137" t="s">
        <v>225</v>
      </c>
      <c r="I3137" t="s">
        <v>201</v>
      </c>
      <c r="J3137" t="s">
        <v>320</v>
      </c>
    </row>
    <row r="3138" spans="1:10" x14ac:dyDescent="0.25">
      <c r="A3138" t="s">
        <v>186</v>
      </c>
      <c r="B3138">
        <v>2</v>
      </c>
      <c r="C3138">
        <v>1</v>
      </c>
      <c r="D3138" t="s">
        <v>2478</v>
      </c>
      <c r="E3138" t="s">
        <v>3401</v>
      </c>
      <c r="F3138">
        <v>580065.52</v>
      </c>
      <c r="G3138" t="s">
        <v>189</v>
      </c>
      <c r="H3138" t="s">
        <v>212</v>
      </c>
      <c r="I3138" t="s">
        <v>203</v>
      </c>
      <c r="J3138" t="s">
        <v>320</v>
      </c>
    </row>
    <row r="3139" spans="1:10" x14ac:dyDescent="0.25">
      <c r="A3139" t="s">
        <v>186</v>
      </c>
      <c r="B3139">
        <v>2</v>
      </c>
      <c r="C3139">
        <v>1</v>
      </c>
      <c r="D3139" t="s">
        <v>2478</v>
      </c>
      <c r="E3139" t="s">
        <v>3402</v>
      </c>
      <c r="F3139">
        <v>243424.18</v>
      </c>
      <c r="G3139" t="s">
        <v>189</v>
      </c>
      <c r="H3139" t="s">
        <v>220</v>
      </c>
      <c r="I3139" t="s">
        <v>628</v>
      </c>
      <c r="J3139" t="s">
        <v>320</v>
      </c>
    </row>
    <row r="3140" spans="1:10" x14ac:dyDescent="0.25">
      <c r="A3140" t="s">
        <v>186</v>
      </c>
      <c r="B3140">
        <v>2</v>
      </c>
      <c r="C3140">
        <v>1</v>
      </c>
      <c r="D3140" t="s">
        <v>2478</v>
      </c>
      <c r="E3140" t="s">
        <v>3403</v>
      </c>
      <c r="F3140">
        <v>224260.47</v>
      </c>
      <c r="G3140" t="s">
        <v>189</v>
      </c>
      <c r="H3140" t="s">
        <v>244</v>
      </c>
      <c r="I3140" t="s">
        <v>333</v>
      </c>
      <c r="J3140" t="s">
        <v>320</v>
      </c>
    </row>
    <row r="3141" spans="1:10" x14ac:dyDescent="0.25">
      <c r="A3141" t="s">
        <v>186</v>
      </c>
      <c r="B3141">
        <v>2</v>
      </c>
      <c r="C3141">
        <v>1</v>
      </c>
      <c r="D3141" t="s">
        <v>2478</v>
      </c>
      <c r="E3141" t="s">
        <v>3404</v>
      </c>
      <c r="F3141">
        <v>65775.240000000005</v>
      </c>
      <c r="G3141" t="s">
        <v>189</v>
      </c>
      <c r="H3141" t="s">
        <v>220</v>
      </c>
      <c r="I3141" t="s">
        <v>512</v>
      </c>
      <c r="J3141" t="s">
        <v>320</v>
      </c>
    </row>
    <row r="3142" spans="1:10" x14ac:dyDescent="0.25">
      <c r="A3142" t="s">
        <v>186</v>
      </c>
      <c r="B3142">
        <v>2</v>
      </c>
      <c r="C3142">
        <v>1</v>
      </c>
      <c r="D3142" t="s">
        <v>2478</v>
      </c>
      <c r="E3142" t="s">
        <v>3405</v>
      </c>
      <c r="F3142">
        <v>340506.04</v>
      </c>
      <c r="G3142" t="s">
        <v>189</v>
      </c>
      <c r="H3142" t="s">
        <v>199</v>
      </c>
      <c r="I3142" t="s">
        <v>333</v>
      </c>
      <c r="J3142" t="s">
        <v>320</v>
      </c>
    </row>
    <row r="3143" spans="1:10" x14ac:dyDescent="0.25">
      <c r="A3143" t="s">
        <v>186</v>
      </c>
      <c r="B3143">
        <v>2</v>
      </c>
      <c r="C3143">
        <v>1</v>
      </c>
      <c r="D3143" t="s">
        <v>2478</v>
      </c>
      <c r="E3143" t="s">
        <v>3406</v>
      </c>
      <c r="F3143">
        <v>175694.97</v>
      </c>
      <c r="G3143" t="s">
        <v>189</v>
      </c>
      <c r="H3143" t="s">
        <v>196</v>
      </c>
      <c r="I3143" t="s">
        <v>407</v>
      </c>
      <c r="J3143" t="s">
        <v>320</v>
      </c>
    </row>
    <row r="3144" spans="1:10" x14ac:dyDescent="0.25">
      <c r="A3144" t="s">
        <v>186</v>
      </c>
      <c r="B3144">
        <v>2</v>
      </c>
      <c r="C3144">
        <v>1</v>
      </c>
      <c r="D3144" t="s">
        <v>2478</v>
      </c>
      <c r="E3144" t="s">
        <v>3407</v>
      </c>
      <c r="F3144">
        <v>272512.98</v>
      </c>
      <c r="G3144" t="s">
        <v>189</v>
      </c>
      <c r="H3144" t="s">
        <v>196</v>
      </c>
      <c r="I3144" t="s">
        <v>407</v>
      </c>
      <c r="J3144" t="s">
        <v>320</v>
      </c>
    </row>
    <row r="3145" spans="1:10" x14ac:dyDescent="0.25">
      <c r="A3145" t="s">
        <v>186</v>
      </c>
      <c r="B3145">
        <v>2</v>
      </c>
      <c r="C3145">
        <v>1</v>
      </c>
      <c r="D3145" t="s">
        <v>2478</v>
      </c>
      <c r="E3145" t="s">
        <v>3408</v>
      </c>
      <c r="F3145">
        <v>178528.63</v>
      </c>
      <c r="G3145" t="s">
        <v>189</v>
      </c>
      <c r="H3145" t="s">
        <v>199</v>
      </c>
      <c r="I3145" t="s">
        <v>628</v>
      </c>
      <c r="J3145" t="s">
        <v>320</v>
      </c>
    </row>
    <row r="3146" spans="1:10" x14ac:dyDescent="0.25">
      <c r="A3146" t="s">
        <v>186</v>
      </c>
      <c r="B3146">
        <v>2</v>
      </c>
      <c r="C3146">
        <v>1</v>
      </c>
      <c r="D3146" t="s">
        <v>2478</v>
      </c>
      <c r="E3146" t="s">
        <v>3409</v>
      </c>
      <c r="F3146">
        <v>125969.7</v>
      </c>
      <c r="G3146" t="s">
        <v>189</v>
      </c>
      <c r="H3146" t="s">
        <v>196</v>
      </c>
      <c r="I3146" t="s">
        <v>336</v>
      </c>
      <c r="J3146" t="s">
        <v>320</v>
      </c>
    </row>
    <row r="3147" spans="1:10" x14ac:dyDescent="0.25">
      <c r="A3147" t="s">
        <v>186</v>
      </c>
      <c r="B3147">
        <v>2</v>
      </c>
      <c r="C3147">
        <v>1</v>
      </c>
      <c r="D3147" t="s">
        <v>2478</v>
      </c>
      <c r="E3147" t="s">
        <v>3410</v>
      </c>
      <c r="F3147">
        <v>25369.31</v>
      </c>
      <c r="G3147" t="s">
        <v>189</v>
      </c>
      <c r="H3147" t="s">
        <v>225</v>
      </c>
      <c r="I3147" t="s">
        <v>628</v>
      </c>
      <c r="J3147" t="s">
        <v>320</v>
      </c>
    </row>
    <row r="3148" spans="1:10" x14ac:dyDescent="0.25">
      <c r="A3148" t="s">
        <v>186</v>
      </c>
      <c r="B3148">
        <v>2</v>
      </c>
      <c r="C3148">
        <v>1</v>
      </c>
      <c r="D3148" t="s">
        <v>2478</v>
      </c>
      <c r="E3148" t="s">
        <v>3411</v>
      </c>
      <c r="F3148">
        <v>84351.03</v>
      </c>
      <c r="G3148" t="s">
        <v>189</v>
      </c>
      <c r="H3148" t="s">
        <v>196</v>
      </c>
      <c r="I3148" t="s">
        <v>336</v>
      </c>
      <c r="J3148" t="s">
        <v>320</v>
      </c>
    </row>
    <row r="3149" spans="1:10" x14ac:dyDescent="0.25">
      <c r="A3149" t="s">
        <v>186</v>
      </c>
      <c r="B3149">
        <v>2</v>
      </c>
      <c r="C3149">
        <v>1</v>
      </c>
      <c r="D3149" t="s">
        <v>2478</v>
      </c>
      <c r="E3149" t="s">
        <v>3412</v>
      </c>
      <c r="F3149">
        <v>131483.28</v>
      </c>
      <c r="G3149" t="s">
        <v>189</v>
      </c>
      <c r="H3149" t="s">
        <v>244</v>
      </c>
      <c r="I3149" t="s">
        <v>325</v>
      </c>
      <c r="J3149" t="s">
        <v>320</v>
      </c>
    </row>
    <row r="3150" spans="1:10" x14ac:dyDescent="0.25">
      <c r="A3150" t="s">
        <v>186</v>
      </c>
      <c r="B3150">
        <v>2</v>
      </c>
      <c r="C3150">
        <v>1</v>
      </c>
      <c r="D3150" t="s">
        <v>2478</v>
      </c>
      <c r="E3150" t="s">
        <v>3413</v>
      </c>
      <c r="F3150">
        <v>258901.47</v>
      </c>
      <c r="G3150" t="s">
        <v>189</v>
      </c>
      <c r="H3150" t="s">
        <v>220</v>
      </c>
      <c r="I3150" t="s">
        <v>333</v>
      </c>
      <c r="J3150" t="s">
        <v>320</v>
      </c>
    </row>
    <row r="3151" spans="1:10" x14ac:dyDescent="0.25">
      <c r="A3151" t="s">
        <v>186</v>
      </c>
      <c r="B3151">
        <v>2</v>
      </c>
      <c r="C3151">
        <v>1</v>
      </c>
      <c r="D3151" t="s">
        <v>2478</v>
      </c>
      <c r="E3151" t="s">
        <v>3414</v>
      </c>
      <c r="F3151">
        <v>259992.76</v>
      </c>
      <c r="G3151" t="s">
        <v>189</v>
      </c>
      <c r="H3151" t="s">
        <v>215</v>
      </c>
      <c r="I3151" t="s">
        <v>201</v>
      </c>
      <c r="J3151" t="s">
        <v>320</v>
      </c>
    </row>
    <row r="3152" spans="1:10" x14ac:dyDescent="0.25">
      <c r="A3152" t="s">
        <v>186</v>
      </c>
      <c r="B3152">
        <v>2</v>
      </c>
      <c r="C3152">
        <v>1</v>
      </c>
      <c r="D3152" t="s">
        <v>2478</v>
      </c>
      <c r="E3152" t="s">
        <v>3415</v>
      </c>
      <c r="F3152">
        <v>214848.08</v>
      </c>
      <c r="G3152" t="s">
        <v>189</v>
      </c>
      <c r="H3152" t="s">
        <v>220</v>
      </c>
      <c r="I3152" t="s">
        <v>333</v>
      </c>
      <c r="J3152" t="s">
        <v>320</v>
      </c>
    </row>
    <row r="3153" spans="1:10" x14ac:dyDescent="0.25">
      <c r="A3153" t="s">
        <v>186</v>
      </c>
      <c r="B3153">
        <v>2</v>
      </c>
      <c r="C3153">
        <v>1</v>
      </c>
      <c r="D3153" t="s">
        <v>2478</v>
      </c>
      <c r="E3153" t="s">
        <v>3416</v>
      </c>
      <c r="F3153">
        <v>141608.57999999999</v>
      </c>
      <c r="G3153" t="s">
        <v>189</v>
      </c>
      <c r="H3153" t="s">
        <v>193</v>
      </c>
      <c r="I3153" t="s">
        <v>201</v>
      </c>
      <c r="J3153" t="s">
        <v>320</v>
      </c>
    </row>
    <row r="3154" spans="1:10" x14ac:dyDescent="0.25">
      <c r="A3154" t="s">
        <v>186</v>
      </c>
      <c r="B3154">
        <v>2</v>
      </c>
      <c r="C3154">
        <v>1</v>
      </c>
      <c r="D3154" t="s">
        <v>2478</v>
      </c>
      <c r="E3154" t="s">
        <v>3417</v>
      </c>
      <c r="F3154">
        <v>209016.62</v>
      </c>
      <c r="G3154" t="s">
        <v>189</v>
      </c>
      <c r="H3154" t="s">
        <v>215</v>
      </c>
      <c r="I3154" t="s">
        <v>628</v>
      </c>
      <c r="J3154" t="s">
        <v>320</v>
      </c>
    </row>
    <row r="3155" spans="1:10" x14ac:dyDescent="0.25">
      <c r="A3155" t="s">
        <v>186</v>
      </c>
      <c r="B3155">
        <v>2</v>
      </c>
      <c r="C3155">
        <v>1</v>
      </c>
      <c r="D3155" t="s">
        <v>2478</v>
      </c>
      <c r="E3155" t="s">
        <v>3418</v>
      </c>
      <c r="F3155">
        <v>462903.71</v>
      </c>
      <c r="G3155" t="s">
        <v>189</v>
      </c>
      <c r="H3155" t="s">
        <v>349</v>
      </c>
      <c r="I3155" t="s">
        <v>628</v>
      </c>
      <c r="J3155" t="s">
        <v>320</v>
      </c>
    </row>
    <row r="3156" spans="1:10" x14ac:dyDescent="0.25">
      <c r="A3156" t="s">
        <v>186</v>
      </c>
      <c r="B3156">
        <v>2</v>
      </c>
      <c r="C3156">
        <v>1</v>
      </c>
      <c r="D3156" t="s">
        <v>2478</v>
      </c>
      <c r="E3156" t="s">
        <v>3419</v>
      </c>
      <c r="F3156">
        <v>167414.21</v>
      </c>
      <c r="G3156" t="s">
        <v>189</v>
      </c>
      <c r="H3156" t="s">
        <v>225</v>
      </c>
      <c r="I3156" t="s">
        <v>628</v>
      </c>
      <c r="J3156" t="s">
        <v>320</v>
      </c>
    </row>
    <row r="3157" spans="1:10" x14ac:dyDescent="0.25">
      <c r="A3157" t="s">
        <v>186</v>
      </c>
      <c r="B3157">
        <v>2</v>
      </c>
      <c r="C3157">
        <v>1</v>
      </c>
      <c r="D3157" t="s">
        <v>2478</v>
      </c>
      <c r="E3157" t="s">
        <v>3420</v>
      </c>
      <c r="F3157">
        <v>363575.11</v>
      </c>
      <c r="G3157" t="s">
        <v>189</v>
      </c>
      <c r="H3157" t="s">
        <v>225</v>
      </c>
      <c r="I3157" t="s">
        <v>628</v>
      </c>
      <c r="J3157" t="s">
        <v>320</v>
      </c>
    </row>
    <row r="3158" spans="1:10" x14ac:dyDescent="0.25">
      <c r="A3158" t="s">
        <v>186</v>
      </c>
      <c r="B3158">
        <v>2</v>
      </c>
      <c r="C3158">
        <v>1</v>
      </c>
      <c r="D3158" t="s">
        <v>2478</v>
      </c>
      <c r="E3158" t="s">
        <v>3421</v>
      </c>
      <c r="F3158">
        <v>106146.79</v>
      </c>
      <c r="G3158" t="s">
        <v>189</v>
      </c>
      <c r="H3158" t="s">
        <v>292</v>
      </c>
      <c r="I3158" t="s">
        <v>336</v>
      </c>
      <c r="J3158" t="s">
        <v>320</v>
      </c>
    </row>
    <row r="3159" spans="1:10" x14ac:dyDescent="0.25">
      <c r="A3159" t="s">
        <v>186</v>
      </c>
      <c r="B3159">
        <v>2</v>
      </c>
      <c r="C3159">
        <v>1</v>
      </c>
      <c r="D3159" t="s">
        <v>2478</v>
      </c>
      <c r="E3159" t="s">
        <v>3422</v>
      </c>
      <c r="F3159">
        <v>175566.15</v>
      </c>
      <c r="G3159" t="s">
        <v>189</v>
      </c>
      <c r="H3159" t="s">
        <v>292</v>
      </c>
      <c r="I3159" t="s">
        <v>336</v>
      </c>
      <c r="J3159" t="s">
        <v>320</v>
      </c>
    </row>
    <row r="3160" spans="1:10" x14ac:dyDescent="0.25">
      <c r="A3160" t="s">
        <v>186</v>
      </c>
      <c r="B3160">
        <v>2</v>
      </c>
      <c r="C3160">
        <v>1</v>
      </c>
      <c r="D3160" t="s">
        <v>2478</v>
      </c>
      <c r="E3160" t="s">
        <v>3423</v>
      </c>
      <c r="F3160">
        <v>196364.4</v>
      </c>
      <c r="G3160" t="s">
        <v>189</v>
      </c>
      <c r="H3160" t="s">
        <v>215</v>
      </c>
      <c r="I3160" t="s">
        <v>628</v>
      </c>
      <c r="J3160" t="s">
        <v>320</v>
      </c>
    </row>
    <row r="3161" spans="1:10" x14ac:dyDescent="0.25">
      <c r="A3161" t="s">
        <v>186</v>
      </c>
      <c r="B3161">
        <v>2</v>
      </c>
      <c r="C3161">
        <v>1</v>
      </c>
      <c r="D3161" t="s">
        <v>2478</v>
      </c>
      <c r="E3161" t="s">
        <v>3424</v>
      </c>
      <c r="F3161">
        <v>339065.13</v>
      </c>
      <c r="G3161" t="s">
        <v>189</v>
      </c>
      <c r="H3161" t="s">
        <v>199</v>
      </c>
      <c r="I3161" t="s">
        <v>201</v>
      </c>
      <c r="J3161" t="s">
        <v>320</v>
      </c>
    </row>
    <row r="3162" spans="1:10" x14ac:dyDescent="0.25">
      <c r="A3162" t="s">
        <v>186</v>
      </c>
      <c r="B3162">
        <v>2</v>
      </c>
      <c r="C3162">
        <v>1</v>
      </c>
      <c r="D3162" t="s">
        <v>2478</v>
      </c>
      <c r="E3162" t="s">
        <v>3425</v>
      </c>
      <c r="F3162">
        <v>51685.24</v>
      </c>
      <c r="G3162" t="s">
        <v>189</v>
      </c>
      <c r="H3162" t="s">
        <v>220</v>
      </c>
      <c r="I3162" t="s">
        <v>628</v>
      </c>
      <c r="J3162" t="s">
        <v>320</v>
      </c>
    </row>
    <row r="3163" spans="1:10" x14ac:dyDescent="0.25">
      <c r="A3163" t="s">
        <v>186</v>
      </c>
      <c r="B3163">
        <v>2</v>
      </c>
      <c r="C3163">
        <v>1</v>
      </c>
      <c r="D3163" t="s">
        <v>2478</v>
      </c>
      <c r="E3163" t="s">
        <v>3426</v>
      </c>
      <c r="F3163">
        <v>191871.84</v>
      </c>
      <c r="G3163" t="s">
        <v>189</v>
      </c>
      <c r="H3163" t="s">
        <v>292</v>
      </c>
      <c r="I3163" t="s">
        <v>644</v>
      </c>
      <c r="J3163" t="s">
        <v>320</v>
      </c>
    </row>
    <row r="3164" spans="1:10" x14ac:dyDescent="0.25">
      <c r="A3164" t="s">
        <v>186</v>
      </c>
      <c r="B3164">
        <v>2</v>
      </c>
      <c r="C3164">
        <v>1</v>
      </c>
      <c r="D3164" t="s">
        <v>2478</v>
      </c>
      <c r="E3164" t="s">
        <v>3427</v>
      </c>
      <c r="F3164">
        <v>373333.25</v>
      </c>
      <c r="G3164" t="s">
        <v>189</v>
      </c>
      <c r="H3164" t="s">
        <v>244</v>
      </c>
      <c r="I3164" t="s">
        <v>258</v>
      </c>
      <c r="J3164" t="s">
        <v>320</v>
      </c>
    </row>
    <row r="3165" spans="1:10" x14ac:dyDescent="0.25">
      <c r="A3165" t="s">
        <v>186</v>
      </c>
      <c r="B3165">
        <v>2</v>
      </c>
      <c r="C3165">
        <v>1</v>
      </c>
      <c r="D3165" t="s">
        <v>2478</v>
      </c>
      <c r="E3165" t="s">
        <v>3428</v>
      </c>
      <c r="F3165">
        <v>135079.51999999999</v>
      </c>
      <c r="G3165" t="s">
        <v>189</v>
      </c>
      <c r="H3165" t="s">
        <v>225</v>
      </c>
      <c r="I3165" t="s">
        <v>628</v>
      </c>
      <c r="J3165" t="s">
        <v>320</v>
      </c>
    </row>
    <row r="3166" spans="1:10" x14ac:dyDescent="0.25">
      <c r="A3166" t="s">
        <v>186</v>
      </c>
      <c r="B3166">
        <v>2</v>
      </c>
      <c r="C3166">
        <v>1</v>
      </c>
      <c r="D3166" t="s">
        <v>2478</v>
      </c>
      <c r="E3166" t="s">
        <v>3429</v>
      </c>
      <c r="F3166">
        <v>149291.26999999999</v>
      </c>
      <c r="G3166" t="s">
        <v>189</v>
      </c>
      <c r="H3166" t="s">
        <v>215</v>
      </c>
      <c r="I3166" t="s">
        <v>203</v>
      </c>
      <c r="J3166" t="s">
        <v>320</v>
      </c>
    </row>
    <row r="3167" spans="1:10" x14ac:dyDescent="0.25">
      <c r="A3167" t="s">
        <v>186</v>
      </c>
      <c r="B3167">
        <v>2</v>
      </c>
      <c r="C3167">
        <v>1</v>
      </c>
      <c r="D3167" t="s">
        <v>2478</v>
      </c>
      <c r="E3167" t="s">
        <v>3430</v>
      </c>
      <c r="F3167">
        <v>282283.19</v>
      </c>
      <c r="G3167" t="s">
        <v>189</v>
      </c>
      <c r="H3167" t="s">
        <v>215</v>
      </c>
      <c r="I3167" t="s">
        <v>325</v>
      </c>
      <c r="J3167" t="s">
        <v>320</v>
      </c>
    </row>
    <row r="3168" spans="1:10" x14ac:dyDescent="0.25">
      <c r="A3168" t="s">
        <v>186</v>
      </c>
      <c r="B3168">
        <v>2</v>
      </c>
      <c r="C3168">
        <v>1</v>
      </c>
      <c r="D3168" t="s">
        <v>2478</v>
      </c>
      <c r="E3168" t="s">
        <v>3431</v>
      </c>
      <c r="F3168">
        <v>166582.76</v>
      </c>
      <c r="G3168" t="s">
        <v>189</v>
      </c>
      <c r="H3168" t="s">
        <v>220</v>
      </c>
      <c r="I3168" t="s">
        <v>644</v>
      </c>
      <c r="J3168" t="s">
        <v>320</v>
      </c>
    </row>
    <row r="3169" spans="1:10" x14ac:dyDescent="0.25">
      <c r="A3169" t="s">
        <v>186</v>
      </c>
      <c r="B3169">
        <v>2</v>
      </c>
      <c r="C3169">
        <v>1</v>
      </c>
      <c r="D3169" t="s">
        <v>2478</v>
      </c>
      <c r="E3169" t="s">
        <v>3432</v>
      </c>
      <c r="F3169">
        <v>153899.19</v>
      </c>
      <c r="G3169" t="s">
        <v>189</v>
      </c>
      <c r="H3169" t="s">
        <v>196</v>
      </c>
      <c r="I3169" t="s">
        <v>336</v>
      </c>
      <c r="J3169" t="s">
        <v>320</v>
      </c>
    </row>
    <row r="3170" spans="1:10" x14ac:dyDescent="0.25">
      <c r="A3170" t="s">
        <v>186</v>
      </c>
      <c r="B3170">
        <v>2</v>
      </c>
      <c r="C3170">
        <v>1</v>
      </c>
      <c r="D3170" t="s">
        <v>2478</v>
      </c>
      <c r="E3170" t="s">
        <v>3433</v>
      </c>
      <c r="F3170">
        <v>392985.87</v>
      </c>
      <c r="G3170" t="s">
        <v>189</v>
      </c>
      <c r="H3170" t="s">
        <v>225</v>
      </c>
      <c r="I3170" t="s">
        <v>325</v>
      </c>
      <c r="J3170" t="s">
        <v>320</v>
      </c>
    </row>
    <row r="3171" spans="1:10" x14ac:dyDescent="0.25">
      <c r="A3171" t="s">
        <v>186</v>
      </c>
      <c r="B3171">
        <v>2</v>
      </c>
      <c r="C3171">
        <v>1</v>
      </c>
      <c r="D3171" t="s">
        <v>2478</v>
      </c>
      <c r="E3171" t="s">
        <v>3434</v>
      </c>
      <c r="F3171">
        <v>373297.65</v>
      </c>
      <c r="G3171" t="s">
        <v>189</v>
      </c>
      <c r="H3171" t="s">
        <v>225</v>
      </c>
      <c r="I3171" t="s">
        <v>628</v>
      </c>
      <c r="J3171" t="s">
        <v>320</v>
      </c>
    </row>
    <row r="3172" spans="1:10" x14ac:dyDescent="0.25">
      <c r="A3172" t="s">
        <v>186</v>
      </c>
      <c r="B3172">
        <v>2</v>
      </c>
      <c r="C3172">
        <v>1</v>
      </c>
      <c r="D3172" t="s">
        <v>2478</v>
      </c>
      <c r="E3172" t="s">
        <v>3435</v>
      </c>
      <c r="F3172">
        <v>176297.3</v>
      </c>
      <c r="G3172" t="s">
        <v>189</v>
      </c>
      <c r="H3172" t="s">
        <v>212</v>
      </c>
      <c r="I3172" t="s">
        <v>628</v>
      </c>
      <c r="J3172" t="s">
        <v>320</v>
      </c>
    </row>
    <row r="3173" spans="1:10" x14ac:dyDescent="0.25">
      <c r="A3173" t="s">
        <v>186</v>
      </c>
      <c r="B3173">
        <v>2</v>
      </c>
      <c r="C3173">
        <v>1</v>
      </c>
      <c r="D3173" t="s">
        <v>2478</v>
      </c>
      <c r="E3173" t="s">
        <v>3436</v>
      </c>
      <c r="F3173">
        <v>260362.79</v>
      </c>
      <c r="G3173" t="s">
        <v>189</v>
      </c>
      <c r="H3173" t="s">
        <v>190</v>
      </c>
      <c r="I3173" t="s">
        <v>628</v>
      </c>
      <c r="J3173" t="s">
        <v>320</v>
      </c>
    </row>
    <row r="3174" spans="1:10" x14ac:dyDescent="0.25">
      <c r="A3174" t="s">
        <v>186</v>
      </c>
      <c r="B3174">
        <v>2</v>
      </c>
      <c r="C3174">
        <v>1</v>
      </c>
      <c r="D3174" t="s">
        <v>2478</v>
      </c>
      <c r="E3174" t="s">
        <v>3437</v>
      </c>
      <c r="F3174">
        <v>299464.99</v>
      </c>
      <c r="G3174" t="s">
        <v>189</v>
      </c>
      <c r="H3174" t="s">
        <v>220</v>
      </c>
      <c r="I3174" t="s">
        <v>628</v>
      </c>
      <c r="J3174" t="s">
        <v>320</v>
      </c>
    </row>
    <row r="3175" spans="1:10" x14ac:dyDescent="0.25">
      <c r="A3175" t="s">
        <v>186</v>
      </c>
      <c r="B3175">
        <v>2</v>
      </c>
      <c r="C3175">
        <v>1</v>
      </c>
      <c r="D3175" t="s">
        <v>2478</v>
      </c>
      <c r="E3175" t="s">
        <v>3438</v>
      </c>
      <c r="F3175">
        <v>190092.1</v>
      </c>
      <c r="G3175" t="s">
        <v>189</v>
      </c>
      <c r="H3175" t="s">
        <v>196</v>
      </c>
      <c r="I3175" t="s">
        <v>644</v>
      </c>
      <c r="J3175" t="s">
        <v>320</v>
      </c>
    </row>
    <row r="3176" spans="1:10" x14ac:dyDescent="0.25">
      <c r="A3176" t="s">
        <v>186</v>
      </c>
      <c r="B3176">
        <v>2</v>
      </c>
      <c r="C3176">
        <v>1</v>
      </c>
      <c r="D3176" t="s">
        <v>2478</v>
      </c>
      <c r="E3176" t="s">
        <v>3439</v>
      </c>
      <c r="F3176">
        <v>175495.41</v>
      </c>
      <c r="G3176" t="s">
        <v>189</v>
      </c>
      <c r="H3176" t="s">
        <v>199</v>
      </c>
      <c r="I3176" t="s">
        <v>208</v>
      </c>
      <c r="J3176" t="s">
        <v>320</v>
      </c>
    </row>
    <row r="3177" spans="1:10" x14ac:dyDescent="0.25">
      <c r="A3177" t="s">
        <v>186</v>
      </c>
      <c r="B3177">
        <v>2</v>
      </c>
      <c r="C3177">
        <v>1</v>
      </c>
      <c r="D3177" t="s">
        <v>2478</v>
      </c>
      <c r="E3177" t="s">
        <v>3440</v>
      </c>
      <c r="F3177">
        <v>165884.13</v>
      </c>
      <c r="G3177" t="s">
        <v>189</v>
      </c>
      <c r="H3177" t="s">
        <v>215</v>
      </c>
      <c r="I3177" t="s">
        <v>628</v>
      </c>
      <c r="J3177" t="s">
        <v>320</v>
      </c>
    </row>
    <row r="3178" spans="1:10" x14ac:dyDescent="0.25">
      <c r="A3178" t="s">
        <v>186</v>
      </c>
      <c r="B3178">
        <v>2</v>
      </c>
      <c r="C3178">
        <v>1</v>
      </c>
      <c r="D3178" t="s">
        <v>2478</v>
      </c>
      <c r="E3178" t="s">
        <v>3441</v>
      </c>
      <c r="F3178">
        <v>313538.93</v>
      </c>
      <c r="G3178" t="s">
        <v>189</v>
      </c>
      <c r="H3178" t="s">
        <v>215</v>
      </c>
      <c r="I3178" t="s">
        <v>201</v>
      </c>
      <c r="J3178" t="s">
        <v>320</v>
      </c>
    </row>
    <row r="3179" spans="1:10" x14ac:dyDescent="0.25">
      <c r="A3179" t="s">
        <v>186</v>
      </c>
      <c r="B3179">
        <v>2</v>
      </c>
      <c r="C3179">
        <v>1</v>
      </c>
      <c r="D3179" t="s">
        <v>2478</v>
      </c>
      <c r="E3179" t="s">
        <v>3442</v>
      </c>
      <c r="F3179">
        <v>75706.509999999995</v>
      </c>
      <c r="G3179" t="s">
        <v>189</v>
      </c>
      <c r="H3179" t="s">
        <v>215</v>
      </c>
      <c r="I3179" t="s">
        <v>205</v>
      </c>
      <c r="J3179" t="s">
        <v>320</v>
      </c>
    </row>
    <row r="3180" spans="1:10" x14ac:dyDescent="0.25">
      <c r="A3180" t="s">
        <v>186</v>
      </c>
      <c r="B3180">
        <v>2</v>
      </c>
      <c r="C3180">
        <v>1</v>
      </c>
      <c r="D3180" t="s">
        <v>2478</v>
      </c>
      <c r="E3180" t="s">
        <v>3443</v>
      </c>
      <c r="F3180">
        <v>248470.02</v>
      </c>
      <c r="G3180" t="s">
        <v>189</v>
      </c>
      <c r="H3180" t="s">
        <v>190</v>
      </c>
      <c r="I3180" t="s">
        <v>201</v>
      </c>
      <c r="J3180" t="s">
        <v>320</v>
      </c>
    </row>
    <row r="3181" spans="1:10" x14ac:dyDescent="0.25">
      <c r="A3181" t="s">
        <v>186</v>
      </c>
      <c r="B3181">
        <v>2</v>
      </c>
      <c r="C3181">
        <v>1</v>
      </c>
      <c r="D3181" t="s">
        <v>2478</v>
      </c>
      <c r="E3181" t="s">
        <v>3444</v>
      </c>
      <c r="F3181">
        <v>180161.95</v>
      </c>
      <c r="G3181" t="s">
        <v>189</v>
      </c>
      <c r="H3181" t="s">
        <v>244</v>
      </c>
      <c r="I3181" t="s">
        <v>628</v>
      </c>
      <c r="J3181" t="s">
        <v>320</v>
      </c>
    </row>
    <row r="3182" spans="1:10" x14ac:dyDescent="0.25">
      <c r="A3182" t="s">
        <v>186</v>
      </c>
      <c r="B3182">
        <v>2</v>
      </c>
      <c r="C3182">
        <v>1</v>
      </c>
      <c r="D3182" t="s">
        <v>2478</v>
      </c>
      <c r="E3182" t="s">
        <v>3445</v>
      </c>
      <c r="F3182">
        <v>128012.25</v>
      </c>
      <c r="G3182" t="s">
        <v>189</v>
      </c>
      <c r="H3182" t="s">
        <v>212</v>
      </c>
      <c r="I3182" t="s">
        <v>325</v>
      </c>
      <c r="J3182" t="s">
        <v>320</v>
      </c>
    </row>
    <row r="3183" spans="1:10" x14ac:dyDescent="0.25">
      <c r="A3183" t="s">
        <v>186</v>
      </c>
      <c r="B3183">
        <v>2</v>
      </c>
      <c r="C3183">
        <v>1</v>
      </c>
      <c r="D3183" t="s">
        <v>2478</v>
      </c>
      <c r="E3183" t="s">
        <v>3446</v>
      </c>
      <c r="F3183">
        <v>237920.52</v>
      </c>
      <c r="G3183" t="s">
        <v>189</v>
      </c>
      <c r="H3183" t="s">
        <v>196</v>
      </c>
      <c r="I3183" t="s">
        <v>407</v>
      </c>
      <c r="J3183" t="s">
        <v>320</v>
      </c>
    </row>
    <row r="3184" spans="1:10" x14ac:dyDescent="0.25">
      <c r="A3184" t="s">
        <v>186</v>
      </c>
      <c r="B3184">
        <v>2</v>
      </c>
      <c r="C3184">
        <v>1</v>
      </c>
      <c r="D3184" t="s">
        <v>2478</v>
      </c>
      <c r="E3184" t="s">
        <v>3447</v>
      </c>
      <c r="F3184">
        <v>648323.13</v>
      </c>
      <c r="G3184" t="s">
        <v>189</v>
      </c>
      <c r="H3184" t="s">
        <v>199</v>
      </c>
      <c r="I3184" t="s">
        <v>201</v>
      </c>
      <c r="J3184" t="s">
        <v>320</v>
      </c>
    </row>
    <row r="3185" spans="1:10" x14ac:dyDescent="0.25">
      <c r="A3185" t="s">
        <v>186</v>
      </c>
      <c r="B3185">
        <v>2</v>
      </c>
      <c r="C3185">
        <v>1</v>
      </c>
      <c r="D3185" t="s">
        <v>2478</v>
      </c>
      <c r="E3185" t="s">
        <v>3448</v>
      </c>
      <c r="F3185">
        <v>90823.24</v>
      </c>
      <c r="G3185" t="s">
        <v>189</v>
      </c>
      <c r="H3185" t="s">
        <v>292</v>
      </c>
      <c r="I3185" t="s">
        <v>333</v>
      </c>
      <c r="J3185" t="s">
        <v>320</v>
      </c>
    </row>
    <row r="3186" spans="1:10" x14ac:dyDescent="0.25">
      <c r="A3186" t="s">
        <v>186</v>
      </c>
      <c r="B3186">
        <v>2</v>
      </c>
      <c r="C3186">
        <v>1</v>
      </c>
      <c r="D3186" t="s">
        <v>2478</v>
      </c>
      <c r="E3186" t="s">
        <v>3449</v>
      </c>
      <c r="F3186">
        <v>39447.14</v>
      </c>
      <c r="G3186" t="s">
        <v>189</v>
      </c>
      <c r="H3186" t="s">
        <v>220</v>
      </c>
      <c r="I3186" t="s">
        <v>628</v>
      </c>
      <c r="J3186" t="s">
        <v>320</v>
      </c>
    </row>
    <row r="3187" spans="1:10" x14ac:dyDescent="0.25">
      <c r="A3187" t="s">
        <v>186</v>
      </c>
      <c r="B3187">
        <v>2</v>
      </c>
      <c r="C3187">
        <v>1</v>
      </c>
      <c r="D3187" t="s">
        <v>2478</v>
      </c>
      <c r="E3187" t="s">
        <v>3450</v>
      </c>
      <c r="F3187">
        <v>402544.25</v>
      </c>
      <c r="G3187" t="s">
        <v>189</v>
      </c>
      <c r="H3187" t="s">
        <v>225</v>
      </c>
      <c r="I3187" t="s">
        <v>201</v>
      </c>
      <c r="J3187" t="s">
        <v>320</v>
      </c>
    </row>
    <row r="3188" spans="1:10" x14ac:dyDescent="0.25">
      <c r="A3188" t="s">
        <v>186</v>
      </c>
      <c r="B3188">
        <v>2</v>
      </c>
      <c r="C3188">
        <v>1</v>
      </c>
      <c r="D3188" t="s">
        <v>2478</v>
      </c>
      <c r="E3188" t="s">
        <v>3451</v>
      </c>
      <c r="F3188">
        <v>181809.69</v>
      </c>
      <c r="G3188" t="s">
        <v>189</v>
      </c>
      <c r="H3188" t="s">
        <v>292</v>
      </c>
      <c r="I3188" t="s">
        <v>333</v>
      </c>
      <c r="J3188" t="s">
        <v>320</v>
      </c>
    </row>
    <row r="3189" spans="1:10" x14ac:dyDescent="0.25">
      <c r="A3189" t="s">
        <v>186</v>
      </c>
      <c r="B3189">
        <v>2</v>
      </c>
      <c r="C3189">
        <v>1</v>
      </c>
      <c r="D3189" t="s">
        <v>2478</v>
      </c>
      <c r="E3189" t="s">
        <v>3452</v>
      </c>
      <c r="F3189">
        <v>38017.300000000003</v>
      </c>
      <c r="G3189" t="s">
        <v>189</v>
      </c>
      <c r="H3189" t="s">
        <v>244</v>
      </c>
      <c r="I3189" t="s">
        <v>628</v>
      </c>
      <c r="J3189" t="s">
        <v>320</v>
      </c>
    </row>
    <row r="3190" spans="1:10" x14ac:dyDescent="0.25">
      <c r="A3190" t="s">
        <v>186</v>
      </c>
      <c r="B3190">
        <v>2</v>
      </c>
      <c r="C3190">
        <v>1</v>
      </c>
      <c r="D3190" t="s">
        <v>2478</v>
      </c>
      <c r="E3190" t="s">
        <v>3453</v>
      </c>
      <c r="F3190">
        <v>372676.39</v>
      </c>
      <c r="G3190" t="s">
        <v>189</v>
      </c>
      <c r="H3190" t="s">
        <v>220</v>
      </c>
      <c r="I3190" t="s">
        <v>628</v>
      </c>
      <c r="J3190" t="s">
        <v>320</v>
      </c>
    </row>
    <row r="3191" spans="1:10" x14ac:dyDescent="0.25">
      <c r="A3191" t="s">
        <v>186</v>
      </c>
      <c r="B3191">
        <v>2</v>
      </c>
      <c r="C3191">
        <v>1</v>
      </c>
      <c r="D3191" t="s">
        <v>2478</v>
      </c>
      <c r="E3191" t="s">
        <v>3454</v>
      </c>
      <c r="F3191">
        <v>125288.13</v>
      </c>
      <c r="G3191" t="s">
        <v>189</v>
      </c>
      <c r="H3191" t="s">
        <v>190</v>
      </c>
      <c r="I3191" t="s">
        <v>407</v>
      </c>
      <c r="J3191" t="s">
        <v>320</v>
      </c>
    </row>
    <row r="3192" spans="1:10" x14ac:dyDescent="0.25">
      <c r="A3192" t="s">
        <v>186</v>
      </c>
      <c r="B3192">
        <v>2</v>
      </c>
      <c r="C3192">
        <v>1</v>
      </c>
      <c r="D3192" t="s">
        <v>2478</v>
      </c>
      <c r="E3192" t="s">
        <v>3455</v>
      </c>
      <c r="F3192">
        <v>85562.06</v>
      </c>
      <c r="G3192" t="s">
        <v>189</v>
      </c>
      <c r="H3192" t="s">
        <v>220</v>
      </c>
      <c r="I3192" t="s">
        <v>333</v>
      </c>
      <c r="J3192" t="s">
        <v>320</v>
      </c>
    </row>
    <row r="3193" spans="1:10" x14ac:dyDescent="0.25">
      <c r="A3193" t="s">
        <v>186</v>
      </c>
      <c r="B3193">
        <v>2</v>
      </c>
      <c r="C3193">
        <v>1</v>
      </c>
      <c r="D3193" t="s">
        <v>2478</v>
      </c>
      <c r="E3193" t="s">
        <v>3456</v>
      </c>
      <c r="F3193">
        <v>201417.77</v>
      </c>
      <c r="G3193" t="s">
        <v>189</v>
      </c>
      <c r="H3193" t="s">
        <v>196</v>
      </c>
      <c r="I3193" t="s">
        <v>421</v>
      </c>
      <c r="J3193" t="s">
        <v>320</v>
      </c>
    </row>
    <row r="3194" spans="1:10" x14ac:dyDescent="0.25">
      <c r="A3194" t="s">
        <v>186</v>
      </c>
      <c r="B3194">
        <v>2</v>
      </c>
      <c r="C3194">
        <v>1</v>
      </c>
      <c r="D3194" t="s">
        <v>2478</v>
      </c>
      <c r="E3194" t="s">
        <v>3457</v>
      </c>
      <c r="F3194">
        <v>332645.27</v>
      </c>
      <c r="G3194" t="s">
        <v>189</v>
      </c>
      <c r="H3194" t="s">
        <v>199</v>
      </c>
      <c r="I3194" t="s">
        <v>628</v>
      </c>
      <c r="J3194" t="s">
        <v>320</v>
      </c>
    </row>
    <row r="3195" spans="1:10" x14ac:dyDescent="0.25">
      <c r="A3195" t="s">
        <v>186</v>
      </c>
      <c r="B3195">
        <v>2</v>
      </c>
      <c r="C3195">
        <v>1</v>
      </c>
      <c r="D3195" t="s">
        <v>2478</v>
      </c>
      <c r="E3195" t="s">
        <v>3458</v>
      </c>
      <c r="F3195">
        <v>318918.78999999998</v>
      </c>
      <c r="G3195" t="s">
        <v>189</v>
      </c>
      <c r="H3195" t="s">
        <v>196</v>
      </c>
      <c r="I3195" t="s">
        <v>333</v>
      </c>
      <c r="J3195" t="s">
        <v>320</v>
      </c>
    </row>
    <row r="3196" spans="1:10" x14ac:dyDescent="0.25">
      <c r="A3196" t="s">
        <v>186</v>
      </c>
      <c r="B3196">
        <v>2</v>
      </c>
      <c r="C3196">
        <v>1</v>
      </c>
      <c r="D3196" t="s">
        <v>2478</v>
      </c>
      <c r="E3196" t="s">
        <v>3459</v>
      </c>
      <c r="F3196">
        <v>358356.47999999998</v>
      </c>
      <c r="G3196" t="s">
        <v>189</v>
      </c>
      <c r="H3196" t="s">
        <v>212</v>
      </c>
      <c r="I3196" t="s">
        <v>201</v>
      </c>
      <c r="J3196" t="s">
        <v>320</v>
      </c>
    </row>
    <row r="3197" spans="1:10" x14ac:dyDescent="0.25">
      <c r="A3197" t="s">
        <v>186</v>
      </c>
      <c r="B3197">
        <v>2</v>
      </c>
      <c r="C3197">
        <v>1</v>
      </c>
      <c r="D3197" t="s">
        <v>2478</v>
      </c>
      <c r="E3197" t="s">
        <v>3460</v>
      </c>
      <c r="F3197">
        <v>708643.56</v>
      </c>
      <c r="G3197" t="s">
        <v>189</v>
      </c>
      <c r="H3197" t="s">
        <v>421</v>
      </c>
      <c r="I3197" t="s">
        <v>628</v>
      </c>
      <c r="J3197" t="s">
        <v>320</v>
      </c>
    </row>
    <row r="3198" spans="1:10" x14ac:dyDescent="0.25">
      <c r="A3198" t="s">
        <v>186</v>
      </c>
      <c r="B3198">
        <v>2</v>
      </c>
      <c r="C3198">
        <v>1</v>
      </c>
      <c r="D3198" t="s">
        <v>2478</v>
      </c>
      <c r="E3198" t="s">
        <v>3461</v>
      </c>
      <c r="F3198">
        <v>124599.56</v>
      </c>
      <c r="G3198" t="s">
        <v>189</v>
      </c>
      <c r="H3198" t="s">
        <v>196</v>
      </c>
      <c r="I3198" t="s">
        <v>349</v>
      </c>
      <c r="J3198" t="s">
        <v>320</v>
      </c>
    </row>
    <row r="3199" spans="1:10" x14ac:dyDescent="0.25">
      <c r="A3199" t="s">
        <v>186</v>
      </c>
      <c r="B3199">
        <v>2</v>
      </c>
      <c r="C3199">
        <v>1</v>
      </c>
      <c r="D3199" t="s">
        <v>2478</v>
      </c>
      <c r="E3199" t="s">
        <v>3462</v>
      </c>
      <c r="F3199">
        <v>415539.7</v>
      </c>
      <c r="G3199" t="s">
        <v>189</v>
      </c>
      <c r="H3199" t="s">
        <v>225</v>
      </c>
      <c r="I3199" t="s">
        <v>201</v>
      </c>
      <c r="J3199" t="s">
        <v>320</v>
      </c>
    </row>
    <row r="3200" spans="1:10" x14ac:dyDescent="0.25">
      <c r="A3200" t="s">
        <v>186</v>
      </c>
      <c r="B3200">
        <v>2</v>
      </c>
      <c r="C3200">
        <v>1</v>
      </c>
      <c r="D3200" t="s">
        <v>2478</v>
      </c>
      <c r="E3200" t="s">
        <v>3463</v>
      </c>
      <c r="F3200">
        <v>72505.600000000006</v>
      </c>
      <c r="G3200" t="s">
        <v>189</v>
      </c>
      <c r="H3200" t="s">
        <v>196</v>
      </c>
      <c r="I3200" t="s">
        <v>336</v>
      </c>
      <c r="J3200" t="s">
        <v>320</v>
      </c>
    </row>
    <row r="3201" spans="1:10" x14ac:dyDescent="0.25">
      <c r="A3201" t="s">
        <v>186</v>
      </c>
      <c r="B3201">
        <v>2</v>
      </c>
      <c r="C3201">
        <v>1</v>
      </c>
      <c r="D3201" t="s">
        <v>2478</v>
      </c>
      <c r="E3201" t="s">
        <v>3464</v>
      </c>
      <c r="F3201">
        <v>556875.06999999995</v>
      </c>
      <c r="G3201" t="s">
        <v>189</v>
      </c>
      <c r="H3201" t="s">
        <v>225</v>
      </c>
      <c r="I3201" t="s">
        <v>644</v>
      </c>
      <c r="J3201" t="s">
        <v>320</v>
      </c>
    </row>
    <row r="3202" spans="1:10" x14ac:dyDescent="0.25">
      <c r="A3202" t="s">
        <v>186</v>
      </c>
      <c r="B3202">
        <v>2</v>
      </c>
      <c r="C3202">
        <v>1</v>
      </c>
      <c r="D3202" t="s">
        <v>2478</v>
      </c>
      <c r="E3202" t="s">
        <v>3465</v>
      </c>
      <c r="F3202">
        <v>356442.96</v>
      </c>
      <c r="G3202" t="s">
        <v>189</v>
      </c>
      <c r="H3202" t="s">
        <v>292</v>
      </c>
      <c r="I3202" t="s">
        <v>628</v>
      </c>
      <c r="J3202" t="s">
        <v>320</v>
      </c>
    </row>
    <row r="3203" spans="1:10" x14ac:dyDescent="0.25">
      <c r="A3203" t="s">
        <v>186</v>
      </c>
      <c r="B3203">
        <v>2</v>
      </c>
      <c r="C3203">
        <v>1</v>
      </c>
      <c r="D3203" t="s">
        <v>2478</v>
      </c>
      <c r="E3203" t="s">
        <v>3466</v>
      </c>
      <c r="F3203">
        <v>504602.09</v>
      </c>
      <c r="G3203" t="s">
        <v>189</v>
      </c>
      <c r="H3203" t="s">
        <v>196</v>
      </c>
      <c r="I3203" t="s">
        <v>349</v>
      </c>
      <c r="J3203" t="s">
        <v>320</v>
      </c>
    </row>
    <row r="3204" spans="1:10" x14ac:dyDescent="0.25">
      <c r="A3204" t="s">
        <v>186</v>
      </c>
      <c r="B3204">
        <v>2</v>
      </c>
      <c r="C3204">
        <v>1</v>
      </c>
      <c r="D3204" t="s">
        <v>2478</v>
      </c>
      <c r="E3204" t="s">
        <v>3467</v>
      </c>
      <c r="F3204">
        <v>795463.24</v>
      </c>
      <c r="G3204" t="s">
        <v>189</v>
      </c>
      <c r="H3204" t="s">
        <v>225</v>
      </c>
      <c r="I3204" t="s">
        <v>258</v>
      </c>
      <c r="J3204" t="s">
        <v>320</v>
      </c>
    </row>
    <row r="3205" spans="1:10" x14ac:dyDescent="0.25">
      <c r="A3205" t="s">
        <v>186</v>
      </c>
      <c r="B3205">
        <v>2</v>
      </c>
      <c r="C3205">
        <v>1</v>
      </c>
      <c r="D3205" t="s">
        <v>2478</v>
      </c>
      <c r="E3205" t="s">
        <v>3468</v>
      </c>
      <c r="F3205">
        <v>430753.4</v>
      </c>
      <c r="G3205" t="s">
        <v>189</v>
      </c>
      <c r="H3205" t="s">
        <v>215</v>
      </c>
      <c r="I3205" t="s">
        <v>628</v>
      </c>
      <c r="J3205" t="s">
        <v>320</v>
      </c>
    </row>
    <row r="3206" spans="1:10" x14ac:dyDescent="0.25">
      <c r="A3206" t="s">
        <v>186</v>
      </c>
      <c r="B3206">
        <v>2</v>
      </c>
      <c r="C3206">
        <v>1</v>
      </c>
      <c r="D3206" t="s">
        <v>2478</v>
      </c>
      <c r="E3206" t="s">
        <v>3469</v>
      </c>
      <c r="F3206">
        <v>39784.85</v>
      </c>
      <c r="G3206" t="s">
        <v>189</v>
      </c>
      <c r="H3206" t="s">
        <v>190</v>
      </c>
      <c r="I3206" t="s">
        <v>628</v>
      </c>
      <c r="J3206" t="s">
        <v>320</v>
      </c>
    </row>
    <row r="3207" spans="1:10" x14ac:dyDescent="0.25">
      <c r="A3207" t="s">
        <v>186</v>
      </c>
      <c r="B3207">
        <v>2</v>
      </c>
      <c r="C3207">
        <v>1</v>
      </c>
      <c r="D3207" t="s">
        <v>2478</v>
      </c>
      <c r="E3207" t="s">
        <v>3470</v>
      </c>
      <c r="F3207">
        <v>247553.05</v>
      </c>
      <c r="G3207" t="s">
        <v>189</v>
      </c>
      <c r="H3207" t="s">
        <v>220</v>
      </c>
      <c r="I3207" t="s">
        <v>201</v>
      </c>
      <c r="J3207" t="s">
        <v>320</v>
      </c>
    </row>
    <row r="3208" spans="1:10" x14ac:dyDescent="0.25">
      <c r="A3208" t="s">
        <v>186</v>
      </c>
      <c r="B3208">
        <v>2</v>
      </c>
      <c r="C3208">
        <v>1</v>
      </c>
      <c r="D3208" t="s">
        <v>2478</v>
      </c>
      <c r="E3208" t="s">
        <v>3471</v>
      </c>
      <c r="F3208">
        <v>163147.29</v>
      </c>
      <c r="G3208" t="s">
        <v>189</v>
      </c>
      <c r="H3208" t="s">
        <v>225</v>
      </c>
      <c r="I3208" t="s">
        <v>201</v>
      </c>
      <c r="J3208" t="s">
        <v>320</v>
      </c>
    </row>
    <row r="3209" spans="1:10" x14ac:dyDescent="0.25">
      <c r="A3209" t="s">
        <v>186</v>
      </c>
      <c r="B3209">
        <v>2</v>
      </c>
      <c r="C3209">
        <v>1</v>
      </c>
      <c r="D3209" t="s">
        <v>2478</v>
      </c>
      <c r="E3209" t="s">
        <v>3472</v>
      </c>
      <c r="F3209">
        <v>180993.59</v>
      </c>
      <c r="G3209" t="s">
        <v>189</v>
      </c>
      <c r="H3209" t="s">
        <v>190</v>
      </c>
      <c r="I3209" t="s">
        <v>628</v>
      </c>
      <c r="J3209" t="s">
        <v>320</v>
      </c>
    </row>
    <row r="3210" spans="1:10" x14ac:dyDescent="0.25">
      <c r="A3210" t="s">
        <v>186</v>
      </c>
      <c r="B3210">
        <v>2</v>
      </c>
      <c r="C3210">
        <v>1</v>
      </c>
      <c r="D3210" t="s">
        <v>2478</v>
      </c>
      <c r="E3210" t="s">
        <v>3473</v>
      </c>
      <c r="F3210">
        <v>383368.44</v>
      </c>
      <c r="G3210" t="s">
        <v>189</v>
      </c>
      <c r="H3210" t="s">
        <v>244</v>
      </c>
      <c r="I3210" t="s">
        <v>333</v>
      </c>
      <c r="J3210" t="s">
        <v>320</v>
      </c>
    </row>
    <row r="3211" spans="1:10" x14ac:dyDescent="0.25">
      <c r="A3211" t="s">
        <v>186</v>
      </c>
      <c r="B3211">
        <v>2</v>
      </c>
      <c r="C3211">
        <v>1</v>
      </c>
      <c r="D3211" t="s">
        <v>2478</v>
      </c>
      <c r="E3211" t="s">
        <v>3474</v>
      </c>
      <c r="F3211">
        <v>382721.07</v>
      </c>
      <c r="G3211" t="s">
        <v>189</v>
      </c>
      <c r="H3211" t="s">
        <v>199</v>
      </c>
      <c r="I3211" t="s">
        <v>201</v>
      </c>
      <c r="J3211" t="s">
        <v>320</v>
      </c>
    </row>
    <row r="3212" spans="1:10" x14ac:dyDescent="0.25">
      <c r="A3212" t="s">
        <v>186</v>
      </c>
      <c r="B3212">
        <v>2</v>
      </c>
      <c r="C3212">
        <v>1</v>
      </c>
      <c r="D3212" t="s">
        <v>2478</v>
      </c>
      <c r="E3212" t="s">
        <v>3475</v>
      </c>
      <c r="F3212">
        <v>514412</v>
      </c>
      <c r="G3212" t="s">
        <v>189</v>
      </c>
      <c r="H3212" t="s">
        <v>190</v>
      </c>
      <c r="I3212" t="s">
        <v>203</v>
      </c>
      <c r="J3212" t="s">
        <v>320</v>
      </c>
    </row>
    <row r="3213" spans="1:10" x14ac:dyDescent="0.25">
      <c r="A3213" t="s">
        <v>186</v>
      </c>
      <c r="B3213">
        <v>2</v>
      </c>
      <c r="C3213">
        <v>1</v>
      </c>
      <c r="D3213" t="s">
        <v>2478</v>
      </c>
      <c r="E3213" t="s">
        <v>3476</v>
      </c>
      <c r="F3213">
        <v>72093.87</v>
      </c>
      <c r="G3213" t="s">
        <v>189</v>
      </c>
      <c r="H3213" t="s">
        <v>190</v>
      </c>
      <c r="I3213" t="s">
        <v>628</v>
      </c>
      <c r="J3213" t="s">
        <v>320</v>
      </c>
    </row>
    <row r="3214" spans="1:10" x14ac:dyDescent="0.25">
      <c r="A3214" t="s">
        <v>186</v>
      </c>
      <c r="B3214">
        <v>2</v>
      </c>
      <c r="C3214">
        <v>1</v>
      </c>
      <c r="D3214" t="s">
        <v>2478</v>
      </c>
      <c r="E3214" t="s">
        <v>3477</v>
      </c>
      <c r="F3214">
        <v>872825.33</v>
      </c>
      <c r="G3214" t="s">
        <v>189</v>
      </c>
      <c r="H3214" t="s">
        <v>190</v>
      </c>
      <c r="I3214" t="s">
        <v>201</v>
      </c>
      <c r="J3214" t="s">
        <v>320</v>
      </c>
    </row>
    <row r="3215" spans="1:10" x14ac:dyDescent="0.25">
      <c r="A3215" t="s">
        <v>186</v>
      </c>
      <c r="B3215">
        <v>2</v>
      </c>
      <c r="C3215">
        <v>1</v>
      </c>
      <c r="D3215" t="s">
        <v>2478</v>
      </c>
      <c r="E3215" t="s">
        <v>3478</v>
      </c>
      <c r="F3215">
        <v>421629.99</v>
      </c>
      <c r="G3215" t="s">
        <v>189</v>
      </c>
      <c r="H3215" t="s">
        <v>199</v>
      </c>
      <c r="I3215" t="s">
        <v>325</v>
      </c>
      <c r="J3215" t="s">
        <v>320</v>
      </c>
    </row>
    <row r="3216" spans="1:10" x14ac:dyDescent="0.25">
      <c r="A3216" t="s">
        <v>186</v>
      </c>
      <c r="B3216">
        <v>2</v>
      </c>
      <c r="C3216">
        <v>1</v>
      </c>
      <c r="D3216" t="s">
        <v>2478</v>
      </c>
      <c r="E3216" t="s">
        <v>3479</v>
      </c>
      <c r="F3216">
        <v>250342.38</v>
      </c>
      <c r="G3216" t="s">
        <v>189</v>
      </c>
      <c r="H3216" t="s">
        <v>196</v>
      </c>
      <c r="I3216" t="s">
        <v>336</v>
      </c>
      <c r="J3216" t="s">
        <v>320</v>
      </c>
    </row>
    <row r="3217" spans="1:10" x14ac:dyDescent="0.25">
      <c r="A3217" t="s">
        <v>186</v>
      </c>
      <c r="B3217">
        <v>2</v>
      </c>
      <c r="C3217">
        <v>1</v>
      </c>
      <c r="D3217" t="s">
        <v>2478</v>
      </c>
      <c r="E3217" t="s">
        <v>3480</v>
      </c>
      <c r="F3217">
        <v>613751.06999999995</v>
      </c>
      <c r="G3217" t="s">
        <v>189</v>
      </c>
      <c r="H3217" t="s">
        <v>292</v>
      </c>
      <c r="I3217" t="s">
        <v>336</v>
      </c>
      <c r="J3217" t="s">
        <v>320</v>
      </c>
    </row>
    <row r="3218" spans="1:10" x14ac:dyDescent="0.25">
      <c r="A3218" t="s">
        <v>186</v>
      </c>
      <c r="B3218">
        <v>2</v>
      </c>
      <c r="C3218">
        <v>1</v>
      </c>
      <c r="D3218" t="s">
        <v>2478</v>
      </c>
      <c r="E3218" t="s">
        <v>3481</v>
      </c>
      <c r="F3218">
        <v>262623.55</v>
      </c>
      <c r="G3218" t="s">
        <v>189</v>
      </c>
      <c r="H3218" t="s">
        <v>244</v>
      </c>
      <c r="I3218" t="s">
        <v>325</v>
      </c>
      <c r="J3218" t="s">
        <v>320</v>
      </c>
    </row>
    <row r="3219" spans="1:10" x14ac:dyDescent="0.25">
      <c r="A3219" t="s">
        <v>186</v>
      </c>
      <c r="B3219">
        <v>2</v>
      </c>
      <c r="C3219">
        <v>1</v>
      </c>
      <c r="D3219" t="s">
        <v>2478</v>
      </c>
      <c r="E3219" t="s">
        <v>3482</v>
      </c>
      <c r="F3219">
        <v>303487.02</v>
      </c>
      <c r="G3219" t="s">
        <v>189</v>
      </c>
      <c r="H3219" t="s">
        <v>212</v>
      </c>
      <c r="I3219" t="s">
        <v>201</v>
      </c>
      <c r="J3219" t="s">
        <v>320</v>
      </c>
    </row>
    <row r="3220" spans="1:10" x14ac:dyDescent="0.25">
      <c r="A3220" t="s">
        <v>186</v>
      </c>
      <c r="B3220">
        <v>2</v>
      </c>
      <c r="C3220">
        <v>1</v>
      </c>
      <c r="D3220" t="s">
        <v>2478</v>
      </c>
      <c r="E3220" t="s">
        <v>3483</v>
      </c>
      <c r="F3220">
        <v>462596.96</v>
      </c>
      <c r="G3220" t="s">
        <v>189</v>
      </c>
      <c r="H3220" t="s">
        <v>225</v>
      </c>
      <c r="I3220" t="s">
        <v>325</v>
      </c>
      <c r="J3220" t="s">
        <v>320</v>
      </c>
    </row>
    <row r="3221" spans="1:10" x14ac:dyDescent="0.25">
      <c r="A3221" t="s">
        <v>186</v>
      </c>
      <c r="B3221">
        <v>2</v>
      </c>
      <c r="C3221">
        <v>1</v>
      </c>
      <c r="D3221" t="s">
        <v>2478</v>
      </c>
      <c r="E3221" t="s">
        <v>3484</v>
      </c>
      <c r="F3221">
        <v>135748.20000000001</v>
      </c>
      <c r="G3221" t="s">
        <v>189</v>
      </c>
      <c r="H3221" t="s">
        <v>292</v>
      </c>
      <c r="I3221" t="s">
        <v>628</v>
      </c>
      <c r="J3221" t="s">
        <v>320</v>
      </c>
    </row>
    <row r="3222" spans="1:10" x14ac:dyDescent="0.25">
      <c r="A3222" t="s">
        <v>186</v>
      </c>
      <c r="B3222">
        <v>2</v>
      </c>
      <c r="C3222">
        <v>1</v>
      </c>
      <c r="D3222" t="s">
        <v>2478</v>
      </c>
      <c r="E3222" t="s">
        <v>3485</v>
      </c>
      <c r="F3222">
        <v>408357.12</v>
      </c>
      <c r="G3222" t="s">
        <v>189</v>
      </c>
      <c r="H3222" t="s">
        <v>220</v>
      </c>
      <c r="I3222" t="s">
        <v>325</v>
      </c>
      <c r="J3222" t="s">
        <v>320</v>
      </c>
    </row>
    <row r="3223" spans="1:10" x14ac:dyDescent="0.25">
      <c r="A3223" t="s">
        <v>186</v>
      </c>
      <c r="B3223">
        <v>2</v>
      </c>
      <c r="C3223">
        <v>1</v>
      </c>
      <c r="D3223" t="s">
        <v>2478</v>
      </c>
      <c r="E3223" t="s">
        <v>3486</v>
      </c>
      <c r="F3223">
        <v>334382.82</v>
      </c>
      <c r="G3223" t="s">
        <v>189</v>
      </c>
      <c r="H3223" t="s">
        <v>258</v>
      </c>
      <c r="I3223" t="s">
        <v>203</v>
      </c>
      <c r="J3223" t="s">
        <v>320</v>
      </c>
    </row>
    <row r="3224" spans="1:10" x14ac:dyDescent="0.25">
      <c r="A3224" t="s">
        <v>186</v>
      </c>
      <c r="B3224">
        <v>2</v>
      </c>
      <c r="C3224">
        <v>1</v>
      </c>
      <c r="D3224" t="s">
        <v>2478</v>
      </c>
      <c r="E3224" t="s">
        <v>3487</v>
      </c>
      <c r="F3224">
        <v>422870.57</v>
      </c>
      <c r="G3224" t="s">
        <v>189</v>
      </c>
      <c r="H3224" t="s">
        <v>215</v>
      </c>
      <c r="I3224" t="s">
        <v>333</v>
      </c>
      <c r="J3224" t="s">
        <v>320</v>
      </c>
    </row>
    <row r="3225" spans="1:10" x14ac:dyDescent="0.25">
      <c r="A3225" t="s">
        <v>186</v>
      </c>
      <c r="B3225">
        <v>2</v>
      </c>
      <c r="C3225">
        <v>1</v>
      </c>
      <c r="D3225" t="s">
        <v>2478</v>
      </c>
      <c r="E3225" t="s">
        <v>3488</v>
      </c>
      <c r="F3225">
        <v>216604.61</v>
      </c>
      <c r="G3225" t="s">
        <v>189</v>
      </c>
      <c r="H3225" t="s">
        <v>225</v>
      </c>
      <c r="I3225" t="s">
        <v>628</v>
      </c>
      <c r="J3225" t="s">
        <v>320</v>
      </c>
    </row>
    <row r="3226" spans="1:10" x14ac:dyDescent="0.25">
      <c r="A3226" t="s">
        <v>186</v>
      </c>
      <c r="B3226">
        <v>2</v>
      </c>
      <c r="C3226">
        <v>1</v>
      </c>
      <c r="D3226" t="s">
        <v>2478</v>
      </c>
      <c r="E3226" t="s">
        <v>3489</v>
      </c>
      <c r="F3226">
        <v>179760.57</v>
      </c>
      <c r="G3226" t="s">
        <v>189</v>
      </c>
      <c r="H3226" t="s">
        <v>225</v>
      </c>
      <c r="I3226" t="s">
        <v>325</v>
      </c>
      <c r="J3226" t="s">
        <v>320</v>
      </c>
    </row>
    <row r="3227" spans="1:10" x14ac:dyDescent="0.25">
      <c r="A3227" t="s">
        <v>186</v>
      </c>
      <c r="B3227">
        <v>2</v>
      </c>
      <c r="C3227">
        <v>1</v>
      </c>
      <c r="D3227" t="s">
        <v>2478</v>
      </c>
      <c r="E3227" t="s">
        <v>3490</v>
      </c>
      <c r="F3227">
        <v>385521.21</v>
      </c>
      <c r="G3227" t="s">
        <v>189</v>
      </c>
      <c r="H3227" t="s">
        <v>212</v>
      </c>
      <c r="I3227" t="s">
        <v>325</v>
      </c>
      <c r="J3227" t="s">
        <v>320</v>
      </c>
    </row>
    <row r="3228" spans="1:10" x14ac:dyDescent="0.25">
      <c r="A3228" t="s">
        <v>186</v>
      </c>
      <c r="B3228">
        <v>2</v>
      </c>
      <c r="C3228">
        <v>1</v>
      </c>
      <c r="D3228" t="s">
        <v>2478</v>
      </c>
      <c r="E3228" t="s">
        <v>3491</v>
      </c>
      <c r="F3228">
        <v>412219.65</v>
      </c>
      <c r="G3228" t="s">
        <v>189</v>
      </c>
      <c r="H3228" t="s">
        <v>190</v>
      </c>
      <c r="I3228" t="s">
        <v>203</v>
      </c>
      <c r="J3228" t="s">
        <v>320</v>
      </c>
    </row>
    <row r="3229" spans="1:10" x14ac:dyDescent="0.25">
      <c r="A3229" t="s">
        <v>186</v>
      </c>
      <c r="B3229">
        <v>2</v>
      </c>
      <c r="C3229">
        <v>1</v>
      </c>
      <c r="D3229" t="s">
        <v>2478</v>
      </c>
      <c r="E3229" t="s">
        <v>3492</v>
      </c>
      <c r="F3229">
        <v>29920.22</v>
      </c>
      <c r="G3229" t="s">
        <v>189</v>
      </c>
      <c r="H3229" t="s">
        <v>220</v>
      </c>
      <c r="I3229" t="s">
        <v>628</v>
      </c>
      <c r="J3229" t="s">
        <v>320</v>
      </c>
    </row>
    <row r="3230" spans="1:10" x14ac:dyDescent="0.25">
      <c r="A3230" t="s">
        <v>186</v>
      </c>
      <c r="B3230">
        <v>2</v>
      </c>
      <c r="C3230">
        <v>1</v>
      </c>
      <c r="D3230" t="s">
        <v>2478</v>
      </c>
      <c r="E3230" t="s">
        <v>3493</v>
      </c>
      <c r="F3230">
        <v>865239.61</v>
      </c>
      <c r="G3230" t="s">
        <v>189</v>
      </c>
      <c r="H3230" t="s">
        <v>190</v>
      </c>
      <c r="I3230" t="s">
        <v>208</v>
      </c>
      <c r="J3230" t="s">
        <v>320</v>
      </c>
    </row>
    <row r="3231" spans="1:10" x14ac:dyDescent="0.25">
      <c r="A3231" t="s">
        <v>186</v>
      </c>
      <c r="B3231">
        <v>2</v>
      </c>
      <c r="C3231">
        <v>1</v>
      </c>
      <c r="D3231" t="s">
        <v>2478</v>
      </c>
      <c r="E3231" t="s">
        <v>3494</v>
      </c>
      <c r="F3231">
        <v>511171.31</v>
      </c>
      <c r="G3231" t="s">
        <v>189</v>
      </c>
      <c r="H3231" t="s">
        <v>244</v>
      </c>
      <c r="I3231" t="s">
        <v>333</v>
      </c>
      <c r="J3231" t="s">
        <v>320</v>
      </c>
    </row>
    <row r="3232" spans="1:10" x14ac:dyDescent="0.25">
      <c r="A3232" t="s">
        <v>186</v>
      </c>
      <c r="B3232">
        <v>2</v>
      </c>
      <c r="C3232">
        <v>1</v>
      </c>
      <c r="D3232" t="s">
        <v>2478</v>
      </c>
      <c r="E3232" t="s">
        <v>3495</v>
      </c>
      <c r="F3232">
        <v>1056045.6000000001</v>
      </c>
      <c r="G3232" t="s">
        <v>189</v>
      </c>
      <c r="H3232" t="s">
        <v>199</v>
      </c>
      <c r="I3232" t="s">
        <v>325</v>
      </c>
      <c r="J3232" t="s">
        <v>320</v>
      </c>
    </row>
    <row r="3233" spans="1:10" x14ac:dyDescent="0.25">
      <c r="A3233" t="s">
        <v>186</v>
      </c>
      <c r="B3233">
        <v>2</v>
      </c>
      <c r="C3233">
        <v>1</v>
      </c>
      <c r="D3233" t="s">
        <v>2478</v>
      </c>
      <c r="E3233" t="s">
        <v>3496</v>
      </c>
      <c r="F3233">
        <v>275461.69</v>
      </c>
      <c r="G3233" t="s">
        <v>189</v>
      </c>
      <c r="H3233" t="s">
        <v>196</v>
      </c>
      <c r="I3233" t="s">
        <v>349</v>
      </c>
      <c r="J3233" t="s">
        <v>320</v>
      </c>
    </row>
    <row r="3234" spans="1:10" x14ac:dyDescent="0.25">
      <c r="A3234" t="s">
        <v>186</v>
      </c>
      <c r="B3234">
        <v>2</v>
      </c>
      <c r="C3234">
        <v>1</v>
      </c>
      <c r="D3234" t="s">
        <v>2478</v>
      </c>
      <c r="E3234" t="s">
        <v>3497</v>
      </c>
      <c r="F3234">
        <v>1151730.4099999999</v>
      </c>
      <c r="G3234" t="s">
        <v>189</v>
      </c>
      <c r="H3234" t="s">
        <v>196</v>
      </c>
      <c r="I3234" t="s">
        <v>421</v>
      </c>
      <c r="J3234" t="s">
        <v>320</v>
      </c>
    </row>
    <row r="3235" spans="1:10" x14ac:dyDescent="0.25">
      <c r="A3235" t="s">
        <v>186</v>
      </c>
      <c r="B3235">
        <v>2</v>
      </c>
      <c r="C3235">
        <v>1</v>
      </c>
      <c r="D3235" t="s">
        <v>2478</v>
      </c>
      <c r="E3235" t="s">
        <v>3498</v>
      </c>
      <c r="F3235">
        <v>234294.62</v>
      </c>
      <c r="G3235" t="s">
        <v>189</v>
      </c>
      <c r="H3235" t="s">
        <v>220</v>
      </c>
      <c r="I3235" t="s">
        <v>201</v>
      </c>
      <c r="J3235" t="s">
        <v>320</v>
      </c>
    </row>
    <row r="3236" spans="1:10" x14ac:dyDescent="0.25">
      <c r="A3236" t="s">
        <v>186</v>
      </c>
      <c r="B3236">
        <v>2</v>
      </c>
      <c r="C3236">
        <v>1</v>
      </c>
      <c r="D3236" t="s">
        <v>2478</v>
      </c>
      <c r="E3236" t="s">
        <v>3499</v>
      </c>
      <c r="F3236">
        <v>302584.09999999998</v>
      </c>
      <c r="G3236" t="s">
        <v>189</v>
      </c>
      <c r="H3236" t="s">
        <v>292</v>
      </c>
      <c r="I3236" t="s">
        <v>333</v>
      </c>
      <c r="J3236" t="s">
        <v>320</v>
      </c>
    </row>
    <row r="3237" spans="1:10" x14ac:dyDescent="0.25">
      <c r="A3237" t="s">
        <v>186</v>
      </c>
      <c r="B3237">
        <v>2</v>
      </c>
      <c r="C3237">
        <v>1</v>
      </c>
      <c r="D3237" t="s">
        <v>2478</v>
      </c>
      <c r="E3237" t="s">
        <v>3500</v>
      </c>
      <c r="F3237">
        <v>25495.61</v>
      </c>
      <c r="G3237" t="s">
        <v>189</v>
      </c>
      <c r="H3237" t="s">
        <v>225</v>
      </c>
      <c r="I3237" t="s">
        <v>628</v>
      </c>
      <c r="J3237" t="s">
        <v>320</v>
      </c>
    </row>
    <row r="3238" spans="1:10" x14ac:dyDescent="0.25">
      <c r="A3238" t="s">
        <v>186</v>
      </c>
      <c r="B3238">
        <v>3</v>
      </c>
      <c r="C3238">
        <v>1</v>
      </c>
      <c r="D3238" t="s">
        <v>2478</v>
      </c>
      <c r="E3238" t="s">
        <v>3501</v>
      </c>
      <c r="F3238">
        <v>128385.12</v>
      </c>
      <c r="G3238" t="s">
        <v>189</v>
      </c>
      <c r="H3238" t="s">
        <v>349</v>
      </c>
      <c r="I3238" t="s">
        <v>208</v>
      </c>
      <c r="J3238" t="s">
        <v>320</v>
      </c>
    </row>
    <row r="3239" spans="1:10" x14ac:dyDescent="0.25">
      <c r="A3239" t="s">
        <v>186</v>
      </c>
      <c r="B3239">
        <v>3</v>
      </c>
      <c r="C3239">
        <v>1</v>
      </c>
      <c r="D3239" t="s">
        <v>2478</v>
      </c>
      <c r="E3239" t="s">
        <v>3502</v>
      </c>
      <c r="F3239">
        <v>272495.32</v>
      </c>
      <c r="G3239" t="s">
        <v>189</v>
      </c>
      <c r="H3239" t="s">
        <v>232</v>
      </c>
      <c r="I3239" t="s">
        <v>336</v>
      </c>
      <c r="J3239" t="s">
        <v>320</v>
      </c>
    </row>
    <row r="3240" spans="1:10" x14ac:dyDescent="0.25">
      <c r="A3240" t="s">
        <v>186</v>
      </c>
      <c r="B3240">
        <v>3</v>
      </c>
      <c r="C3240">
        <v>1</v>
      </c>
      <c r="D3240" t="s">
        <v>2478</v>
      </c>
      <c r="E3240" t="s">
        <v>3503</v>
      </c>
      <c r="F3240">
        <v>292770.89</v>
      </c>
      <c r="G3240" t="s">
        <v>189</v>
      </c>
      <c r="H3240" t="s">
        <v>196</v>
      </c>
      <c r="I3240" t="s">
        <v>407</v>
      </c>
      <c r="J3240" t="s">
        <v>320</v>
      </c>
    </row>
    <row r="3241" spans="1:10" x14ac:dyDescent="0.25">
      <c r="A3241" t="s">
        <v>186</v>
      </c>
      <c r="B3241">
        <v>3</v>
      </c>
      <c r="C3241">
        <v>1</v>
      </c>
      <c r="D3241" t="s">
        <v>2478</v>
      </c>
      <c r="E3241" t="s">
        <v>3504</v>
      </c>
      <c r="F3241">
        <v>145067.35999999999</v>
      </c>
      <c r="G3241" t="s">
        <v>189</v>
      </c>
      <c r="H3241" t="s">
        <v>232</v>
      </c>
      <c r="I3241" t="s">
        <v>628</v>
      </c>
      <c r="J3241" t="s">
        <v>320</v>
      </c>
    </row>
    <row r="3242" spans="1:10" x14ac:dyDescent="0.25">
      <c r="A3242" t="s">
        <v>186</v>
      </c>
      <c r="B3242">
        <v>7</v>
      </c>
      <c r="C3242">
        <v>1</v>
      </c>
      <c r="D3242" t="s">
        <v>2478</v>
      </c>
      <c r="E3242" t="s">
        <v>3505</v>
      </c>
      <c r="F3242">
        <v>30410.05</v>
      </c>
      <c r="G3242" t="s">
        <v>189</v>
      </c>
      <c r="H3242" t="s">
        <v>3506</v>
      </c>
      <c r="I3242" t="s">
        <v>407</v>
      </c>
      <c r="J3242" t="s">
        <v>320</v>
      </c>
    </row>
    <row r="3243" spans="1:10" x14ac:dyDescent="0.25">
      <c r="A3243" t="s">
        <v>186</v>
      </c>
      <c r="B3243">
        <v>7</v>
      </c>
      <c r="C3243">
        <v>1</v>
      </c>
      <c r="D3243" t="s">
        <v>2478</v>
      </c>
      <c r="E3243" t="s">
        <v>3507</v>
      </c>
      <c r="F3243">
        <v>222657.52</v>
      </c>
      <c r="G3243" t="s">
        <v>189</v>
      </c>
      <c r="H3243" t="s">
        <v>3506</v>
      </c>
      <c r="I3243" t="s">
        <v>1803</v>
      </c>
      <c r="J3243" t="s">
        <v>320</v>
      </c>
    </row>
    <row r="3244" spans="1:10" x14ac:dyDescent="0.25">
      <c r="A3244" t="s">
        <v>186</v>
      </c>
      <c r="B3244">
        <v>7</v>
      </c>
      <c r="C3244">
        <v>1</v>
      </c>
      <c r="D3244" t="s">
        <v>2478</v>
      </c>
      <c r="E3244" t="s">
        <v>3508</v>
      </c>
      <c r="F3244">
        <v>497259.65</v>
      </c>
      <c r="G3244" t="s">
        <v>189</v>
      </c>
      <c r="H3244" t="s">
        <v>3506</v>
      </c>
      <c r="I3244" t="s">
        <v>203</v>
      </c>
      <c r="J3244" t="s">
        <v>320</v>
      </c>
    </row>
    <row r="3245" spans="1:10" x14ac:dyDescent="0.25">
      <c r="A3245" t="s">
        <v>186</v>
      </c>
      <c r="B3245">
        <v>7</v>
      </c>
      <c r="C3245">
        <v>1</v>
      </c>
      <c r="D3245" t="s">
        <v>2478</v>
      </c>
      <c r="E3245" t="s">
        <v>3509</v>
      </c>
      <c r="F3245">
        <v>519544.43</v>
      </c>
      <c r="G3245" t="s">
        <v>189</v>
      </c>
      <c r="H3245" t="s">
        <v>3506</v>
      </c>
      <c r="I3245" t="s">
        <v>1803</v>
      </c>
      <c r="J3245" t="s">
        <v>320</v>
      </c>
    </row>
    <row r="3246" spans="1:10" x14ac:dyDescent="0.25">
      <c r="A3246" t="s">
        <v>186</v>
      </c>
      <c r="C3246">
        <v>1</v>
      </c>
      <c r="D3246" t="s">
        <v>2478</v>
      </c>
      <c r="E3246" t="s">
        <v>3510</v>
      </c>
      <c r="F3246">
        <v>22905.97</v>
      </c>
      <c r="G3246" t="s">
        <v>189</v>
      </c>
      <c r="H3246" t="s">
        <v>187</v>
      </c>
      <c r="I3246" t="s">
        <v>333</v>
      </c>
      <c r="J3246" t="s">
        <v>320</v>
      </c>
    </row>
    <row r="3247" spans="1:10" x14ac:dyDescent="0.25">
      <c r="A3247" t="s">
        <v>186</v>
      </c>
      <c r="C3247">
        <v>1</v>
      </c>
      <c r="D3247" t="s">
        <v>2478</v>
      </c>
      <c r="E3247" t="s">
        <v>3511</v>
      </c>
      <c r="F3247">
        <v>22734.09</v>
      </c>
      <c r="G3247" t="s">
        <v>189</v>
      </c>
      <c r="H3247" t="s">
        <v>187</v>
      </c>
      <c r="I3247" t="s">
        <v>628</v>
      </c>
      <c r="J3247" t="s">
        <v>320</v>
      </c>
    </row>
    <row r="3248" spans="1:10" x14ac:dyDescent="0.25">
      <c r="A3248" t="s">
        <v>186</v>
      </c>
      <c r="C3248">
        <v>1</v>
      </c>
      <c r="D3248" t="s">
        <v>2478</v>
      </c>
      <c r="E3248" t="s">
        <v>3512</v>
      </c>
      <c r="F3248">
        <v>31740.68</v>
      </c>
      <c r="G3248" t="s">
        <v>189</v>
      </c>
      <c r="H3248" t="s">
        <v>187</v>
      </c>
      <c r="I3248" t="s">
        <v>333</v>
      </c>
      <c r="J3248" t="s">
        <v>320</v>
      </c>
    </row>
    <row r="3249" spans="1:10" x14ac:dyDescent="0.25">
      <c r="A3249" t="s">
        <v>186</v>
      </c>
      <c r="C3249">
        <v>1</v>
      </c>
      <c r="D3249" t="s">
        <v>2478</v>
      </c>
      <c r="E3249" t="s">
        <v>3513</v>
      </c>
      <c r="F3249">
        <v>92087.49</v>
      </c>
      <c r="G3249" t="s">
        <v>189</v>
      </c>
      <c r="H3249" t="s">
        <v>187</v>
      </c>
      <c r="I3249" t="s">
        <v>208</v>
      </c>
      <c r="J3249" t="s">
        <v>320</v>
      </c>
    </row>
    <row r="3250" spans="1:10" x14ac:dyDescent="0.25">
      <c r="A3250" t="s">
        <v>186</v>
      </c>
      <c r="C3250">
        <v>1</v>
      </c>
      <c r="D3250" t="s">
        <v>2478</v>
      </c>
      <c r="E3250" t="s">
        <v>3514</v>
      </c>
      <c r="F3250">
        <v>17922.96</v>
      </c>
      <c r="G3250" t="s">
        <v>189</v>
      </c>
      <c r="H3250" t="s">
        <v>187</v>
      </c>
      <c r="I3250" t="s">
        <v>325</v>
      </c>
      <c r="J3250" t="s">
        <v>320</v>
      </c>
    </row>
    <row r="3251" spans="1:10" x14ac:dyDescent="0.25">
      <c r="A3251" t="s">
        <v>186</v>
      </c>
      <c r="C3251">
        <v>1</v>
      </c>
      <c r="D3251" t="s">
        <v>2478</v>
      </c>
      <c r="E3251" t="s">
        <v>3515</v>
      </c>
      <c r="F3251">
        <v>17585.259999999998</v>
      </c>
      <c r="G3251" t="s">
        <v>189</v>
      </c>
      <c r="H3251" t="s">
        <v>187</v>
      </c>
      <c r="I3251" t="s">
        <v>325</v>
      </c>
      <c r="J3251" t="s">
        <v>320</v>
      </c>
    </row>
    <row r="3252" spans="1:10" x14ac:dyDescent="0.25">
      <c r="A3252" t="s">
        <v>186</v>
      </c>
      <c r="C3252">
        <v>1</v>
      </c>
      <c r="D3252" t="s">
        <v>2478</v>
      </c>
      <c r="E3252" t="s">
        <v>3516</v>
      </c>
      <c r="F3252">
        <v>10524.56</v>
      </c>
      <c r="G3252" t="s">
        <v>189</v>
      </c>
      <c r="H3252" t="s">
        <v>187</v>
      </c>
      <c r="I3252" t="s">
        <v>208</v>
      </c>
      <c r="J3252" t="s">
        <v>320</v>
      </c>
    </row>
    <row r="3253" spans="1:10" x14ac:dyDescent="0.25">
      <c r="A3253" t="s">
        <v>186</v>
      </c>
      <c r="C3253">
        <v>1</v>
      </c>
      <c r="D3253" t="s">
        <v>2478</v>
      </c>
      <c r="E3253" t="s">
        <v>3517</v>
      </c>
      <c r="F3253">
        <v>19623.61</v>
      </c>
      <c r="G3253" t="s">
        <v>189</v>
      </c>
      <c r="H3253" t="s">
        <v>187</v>
      </c>
      <c r="I3253" t="s">
        <v>325</v>
      </c>
      <c r="J3253" t="s">
        <v>320</v>
      </c>
    </row>
    <row r="3254" spans="1:10" x14ac:dyDescent="0.25">
      <c r="A3254" t="s">
        <v>186</v>
      </c>
      <c r="C3254">
        <v>1</v>
      </c>
      <c r="D3254" t="s">
        <v>2478</v>
      </c>
      <c r="E3254" t="s">
        <v>3518</v>
      </c>
      <c r="F3254">
        <v>7699.41</v>
      </c>
      <c r="G3254" t="s">
        <v>189</v>
      </c>
      <c r="H3254" t="s">
        <v>187</v>
      </c>
      <c r="I3254" t="s">
        <v>201</v>
      </c>
      <c r="J3254" t="s">
        <v>320</v>
      </c>
    </row>
    <row r="3255" spans="1:10" x14ac:dyDescent="0.25">
      <c r="A3255" t="s">
        <v>186</v>
      </c>
      <c r="C3255">
        <v>1</v>
      </c>
      <c r="D3255" t="s">
        <v>2478</v>
      </c>
      <c r="E3255" t="s">
        <v>3519</v>
      </c>
      <c r="F3255">
        <v>4189.54</v>
      </c>
      <c r="G3255" t="s">
        <v>189</v>
      </c>
      <c r="H3255" t="s">
        <v>187</v>
      </c>
      <c r="I3255" t="s">
        <v>333</v>
      </c>
      <c r="J3255" t="s">
        <v>320</v>
      </c>
    </row>
    <row r="3256" spans="1:10" x14ac:dyDescent="0.25">
      <c r="A3256" t="s">
        <v>186</v>
      </c>
      <c r="C3256">
        <v>1</v>
      </c>
      <c r="D3256" t="s">
        <v>2478</v>
      </c>
      <c r="E3256" t="s">
        <v>3520</v>
      </c>
      <c r="F3256">
        <v>40213.83</v>
      </c>
      <c r="G3256" t="s">
        <v>189</v>
      </c>
      <c r="H3256" t="s">
        <v>187</v>
      </c>
      <c r="I3256" t="s">
        <v>208</v>
      </c>
      <c r="J3256" t="s">
        <v>320</v>
      </c>
    </row>
    <row r="3257" spans="1:10" x14ac:dyDescent="0.25">
      <c r="A3257" t="s">
        <v>186</v>
      </c>
      <c r="C3257">
        <v>1</v>
      </c>
      <c r="D3257" t="s">
        <v>2478</v>
      </c>
      <c r="E3257" t="s">
        <v>3521</v>
      </c>
      <c r="F3257">
        <v>47756.22</v>
      </c>
      <c r="G3257" t="s">
        <v>189</v>
      </c>
      <c r="H3257" t="s">
        <v>187</v>
      </c>
      <c r="I3257" t="s">
        <v>628</v>
      </c>
      <c r="J3257" t="s">
        <v>320</v>
      </c>
    </row>
    <row r="3258" spans="1:10" x14ac:dyDescent="0.25">
      <c r="A3258" t="s">
        <v>186</v>
      </c>
      <c r="C3258">
        <v>1</v>
      </c>
      <c r="D3258" t="s">
        <v>2478</v>
      </c>
      <c r="E3258" t="s">
        <v>3522</v>
      </c>
      <c r="F3258">
        <v>46867.91</v>
      </c>
      <c r="G3258" t="s">
        <v>189</v>
      </c>
      <c r="H3258" t="s">
        <v>187</v>
      </c>
      <c r="I3258" t="s">
        <v>628</v>
      </c>
      <c r="J3258" t="s">
        <v>320</v>
      </c>
    </row>
    <row r="3259" spans="1:10" x14ac:dyDescent="0.25">
      <c r="A3259" t="s">
        <v>186</v>
      </c>
      <c r="C3259">
        <v>1</v>
      </c>
      <c r="D3259" t="s">
        <v>2478</v>
      </c>
      <c r="E3259" t="s">
        <v>3523</v>
      </c>
      <c r="F3259">
        <v>15611.5</v>
      </c>
      <c r="G3259" t="s">
        <v>189</v>
      </c>
      <c r="H3259" t="s">
        <v>187</v>
      </c>
      <c r="I3259" t="s">
        <v>208</v>
      </c>
      <c r="J3259" t="s">
        <v>320</v>
      </c>
    </row>
    <row r="3260" spans="1:10" x14ac:dyDescent="0.25">
      <c r="A3260" t="s">
        <v>186</v>
      </c>
      <c r="C3260">
        <v>1</v>
      </c>
      <c r="D3260" t="s">
        <v>2478</v>
      </c>
      <c r="E3260" t="s">
        <v>3524</v>
      </c>
      <c r="F3260">
        <v>44849.43</v>
      </c>
      <c r="G3260" t="s">
        <v>189</v>
      </c>
      <c r="H3260" t="s">
        <v>187</v>
      </c>
      <c r="I3260" t="s">
        <v>208</v>
      </c>
      <c r="J3260" t="s">
        <v>320</v>
      </c>
    </row>
    <row r="3261" spans="1:10" x14ac:dyDescent="0.25">
      <c r="A3261" t="s">
        <v>186</v>
      </c>
      <c r="C3261">
        <v>1</v>
      </c>
      <c r="D3261" t="s">
        <v>2478</v>
      </c>
      <c r="E3261" t="s">
        <v>3525</v>
      </c>
      <c r="F3261">
        <v>495531.69</v>
      </c>
      <c r="G3261" t="s">
        <v>189</v>
      </c>
      <c r="H3261" t="s">
        <v>187</v>
      </c>
      <c r="I3261" t="s">
        <v>628</v>
      </c>
      <c r="J3261" t="s">
        <v>320</v>
      </c>
    </row>
    <row r="3262" spans="1:10" x14ac:dyDescent="0.25">
      <c r="A3262" t="s">
        <v>186</v>
      </c>
      <c r="B3262">
        <v>0</v>
      </c>
      <c r="C3262">
        <v>1</v>
      </c>
      <c r="D3262" t="s">
        <v>3526</v>
      </c>
      <c r="E3262" t="s">
        <v>3527</v>
      </c>
      <c r="F3262">
        <v>26270.59</v>
      </c>
      <c r="G3262" t="s">
        <v>189</v>
      </c>
      <c r="H3262" t="s">
        <v>187</v>
      </c>
      <c r="I3262" t="s">
        <v>644</v>
      </c>
      <c r="J3262" t="s">
        <v>320</v>
      </c>
    </row>
    <row r="3263" spans="1:10" x14ac:dyDescent="0.25">
      <c r="A3263" t="s">
        <v>186</v>
      </c>
      <c r="B3263">
        <v>0</v>
      </c>
      <c r="C3263">
        <v>1</v>
      </c>
      <c r="D3263" t="s">
        <v>3526</v>
      </c>
      <c r="E3263" t="s">
        <v>3528</v>
      </c>
      <c r="F3263">
        <v>33820.879999999997</v>
      </c>
      <c r="G3263" t="s">
        <v>189</v>
      </c>
      <c r="H3263" t="s">
        <v>187</v>
      </c>
      <c r="I3263" t="s">
        <v>336</v>
      </c>
      <c r="J3263" t="s">
        <v>320</v>
      </c>
    </row>
    <row r="3264" spans="1:10" x14ac:dyDescent="0.25">
      <c r="A3264" t="s">
        <v>186</v>
      </c>
      <c r="B3264">
        <v>0</v>
      </c>
      <c r="C3264">
        <v>1</v>
      </c>
      <c r="D3264" t="s">
        <v>3526</v>
      </c>
      <c r="E3264" t="s">
        <v>3529</v>
      </c>
      <c r="F3264">
        <v>18809.740000000002</v>
      </c>
      <c r="G3264" t="s">
        <v>189</v>
      </c>
      <c r="H3264" t="s">
        <v>187</v>
      </c>
      <c r="I3264" t="s">
        <v>628</v>
      </c>
      <c r="J3264" t="s">
        <v>320</v>
      </c>
    </row>
    <row r="3265" spans="1:10" x14ac:dyDescent="0.25">
      <c r="A3265" t="s">
        <v>186</v>
      </c>
      <c r="B3265">
        <v>0</v>
      </c>
      <c r="C3265">
        <v>1</v>
      </c>
      <c r="D3265" t="s">
        <v>3526</v>
      </c>
      <c r="E3265" t="s">
        <v>3530</v>
      </c>
      <c r="F3265">
        <v>17781.78</v>
      </c>
      <c r="G3265" t="s">
        <v>189</v>
      </c>
      <c r="H3265" t="s">
        <v>187</v>
      </c>
      <c r="I3265" t="s">
        <v>588</v>
      </c>
      <c r="J3265" t="s">
        <v>320</v>
      </c>
    </row>
    <row r="3266" spans="1:10" x14ac:dyDescent="0.25">
      <c r="A3266" t="s">
        <v>186</v>
      </c>
      <c r="B3266">
        <v>0</v>
      </c>
      <c r="C3266">
        <v>1</v>
      </c>
      <c r="D3266" t="s">
        <v>3526</v>
      </c>
      <c r="E3266" t="s">
        <v>3531</v>
      </c>
      <c r="F3266">
        <v>15297.25</v>
      </c>
      <c r="G3266" t="s">
        <v>189</v>
      </c>
      <c r="H3266" t="s">
        <v>187</v>
      </c>
      <c r="I3266" t="s">
        <v>407</v>
      </c>
      <c r="J3266" t="s">
        <v>320</v>
      </c>
    </row>
    <row r="3267" spans="1:10" x14ac:dyDescent="0.25">
      <c r="A3267" t="s">
        <v>186</v>
      </c>
      <c r="B3267">
        <v>0</v>
      </c>
      <c r="C3267">
        <v>1</v>
      </c>
      <c r="D3267" t="s">
        <v>3526</v>
      </c>
      <c r="E3267" t="s">
        <v>3532</v>
      </c>
      <c r="F3267">
        <v>21987.86</v>
      </c>
      <c r="G3267" t="s">
        <v>189</v>
      </c>
      <c r="H3267" t="s">
        <v>187</v>
      </c>
      <c r="I3267" t="s">
        <v>325</v>
      </c>
      <c r="J3267" t="s">
        <v>320</v>
      </c>
    </row>
    <row r="3268" spans="1:10" x14ac:dyDescent="0.25">
      <c r="A3268" t="s">
        <v>186</v>
      </c>
      <c r="B3268">
        <v>0</v>
      </c>
      <c r="C3268">
        <v>1</v>
      </c>
      <c r="D3268" t="s">
        <v>3526</v>
      </c>
      <c r="E3268" t="s">
        <v>3533</v>
      </c>
      <c r="F3268">
        <v>23085.11</v>
      </c>
      <c r="G3268" t="s">
        <v>189</v>
      </c>
      <c r="H3268" t="s">
        <v>187</v>
      </c>
      <c r="I3268" t="s">
        <v>644</v>
      </c>
      <c r="J3268" t="s">
        <v>320</v>
      </c>
    </row>
    <row r="3269" spans="1:10" x14ac:dyDescent="0.25">
      <c r="A3269" t="s">
        <v>186</v>
      </c>
      <c r="B3269">
        <v>0</v>
      </c>
      <c r="C3269">
        <v>1</v>
      </c>
      <c r="D3269" t="s">
        <v>3526</v>
      </c>
      <c r="E3269" t="s">
        <v>3534</v>
      </c>
      <c r="F3269">
        <v>202620.93</v>
      </c>
      <c r="G3269" t="s">
        <v>189</v>
      </c>
      <c r="H3269" t="s">
        <v>187</v>
      </c>
      <c r="I3269" t="s">
        <v>325</v>
      </c>
      <c r="J3269" t="s">
        <v>320</v>
      </c>
    </row>
    <row r="3270" spans="1:10" x14ac:dyDescent="0.25">
      <c r="A3270" t="s">
        <v>186</v>
      </c>
      <c r="B3270">
        <v>0</v>
      </c>
      <c r="C3270">
        <v>1</v>
      </c>
      <c r="D3270" t="s">
        <v>3526</v>
      </c>
      <c r="E3270" t="s">
        <v>3535</v>
      </c>
      <c r="F3270">
        <v>84090.8</v>
      </c>
      <c r="G3270" t="s">
        <v>189</v>
      </c>
      <c r="H3270" t="s">
        <v>187</v>
      </c>
      <c r="I3270" t="s">
        <v>325</v>
      </c>
      <c r="J3270" t="s">
        <v>320</v>
      </c>
    </row>
    <row r="3271" spans="1:10" x14ac:dyDescent="0.25">
      <c r="A3271" t="s">
        <v>186</v>
      </c>
      <c r="B3271">
        <v>0</v>
      </c>
      <c r="C3271">
        <v>1</v>
      </c>
      <c r="D3271" t="s">
        <v>3526</v>
      </c>
      <c r="E3271" t="s">
        <v>3536</v>
      </c>
      <c r="F3271">
        <v>50139.45</v>
      </c>
      <c r="G3271" t="s">
        <v>189</v>
      </c>
      <c r="H3271" t="s">
        <v>614</v>
      </c>
      <c r="I3271" t="s">
        <v>208</v>
      </c>
      <c r="J3271" t="s">
        <v>320</v>
      </c>
    </row>
    <row r="3272" spans="1:10" x14ac:dyDescent="0.25">
      <c r="A3272" t="s">
        <v>186</v>
      </c>
      <c r="B3272">
        <v>0</v>
      </c>
      <c r="C3272">
        <v>1</v>
      </c>
      <c r="D3272" t="s">
        <v>3526</v>
      </c>
      <c r="E3272" t="s">
        <v>3537</v>
      </c>
      <c r="F3272">
        <v>101544.1</v>
      </c>
      <c r="G3272" t="s">
        <v>189</v>
      </c>
      <c r="H3272" t="s">
        <v>187</v>
      </c>
      <c r="I3272" t="s">
        <v>588</v>
      </c>
      <c r="J3272" t="s">
        <v>320</v>
      </c>
    </row>
    <row r="3273" spans="1:10" x14ac:dyDescent="0.25">
      <c r="A3273" t="s">
        <v>186</v>
      </c>
      <c r="B3273">
        <v>0</v>
      </c>
      <c r="C3273">
        <v>1</v>
      </c>
      <c r="D3273" t="s">
        <v>3526</v>
      </c>
      <c r="E3273" t="s">
        <v>3538</v>
      </c>
      <c r="F3273">
        <v>211720.62</v>
      </c>
      <c r="G3273" t="s">
        <v>189</v>
      </c>
      <c r="H3273" t="s">
        <v>187</v>
      </c>
      <c r="I3273" t="s">
        <v>644</v>
      </c>
      <c r="J3273" t="s">
        <v>320</v>
      </c>
    </row>
    <row r="3274" spans="1:10" x14ac:dyDescent="0.25">
      <c r="A3274" t="s">
        <v>186</v>
      </c>
      <c r="B3274">
        <v>0</v>
      </c>
      <c r="C3274">
        <v>1</v>
      </c>
      <c r="D3274" t="s">
        <v>3526</v>
      </c>
      <c r="E3274" t="s">
        <v>3539</v>
      </c>
      <c r="F3274">
        <v>40202.449999999997</v>
      </c>
      <c r="G3274" t="s">
        <v>189</v>
      </c>
      <c r="H3274" t="s">
        <v>187</v>
      </c>
      <c r="I3274" t="s">
        <v>644</v>
      </c>
      <c r="J3274" t="s">
        <v>320</v>
      </c>
    </row>
    <row r="3275" spans="1:10" x14ac:dyDescent="0.25">
      <c r="A3275" t="s">
        <v>186</v>
      </c>
      <c r="B3275">
        <v>0</v>
      </c>
      <c r="C3275">
        <v>1</v>
      </c>
      <c r="D3275" t="s">
        <v>3526</v>
      </c>
      <c r="E3275" t="s">
        <v>3540</v>
      </c>
      <c r="F3275">
        <v>235081.96</v>
      </c>
      <c r="G3275" t="s">
        <v>189</v>
      </c>
      <c r="H3275" t="s">
        <v>195</v>
      </c>
      <c r="I3275" t="s">
        <v>644</v>
      </c>
      <c r="J3275" t="s">
        <v>320</v>
      </c>
    </row>
    <row r="3276" spans="1:10" x14ac:dyDescent="0.25">
      <c r="A3276" t="s">
        <v>186</v>
      </c>
      <c r="B3276">
        <v>0</v>
      </c>
      <c r="C3276">
        <v>1</v>
      </c>
      <c r="D3276" t="s">
        <v>3526</v>
      </c>
      <c r="E3276" t="s">
        <v>3541</v>
      </c>
      <c r="F3276">
        <v>38944.39</v>
      </c>
      <c r="G3276" t="s">
        <v>189</v>
      </c>
      <c r="H3276" t="s">
        <v>187</v>
      </c>
      <c r="I3276" t="s">
        <v>644</v>
      </c>
      <c r="J3276" t="s">
        <v>320</v>
      </c>
    </row>
    <row r="3277" spans="1:10" x14ac:dyDescent="0.25">
      <c r="A3277" t="s">
        <v>186</v>
      </c>
      <c r="B3277">
        <v>0</v>
      </c>
      <c r="C3277">
        <v>1</v>
      </c>
      <c r="D3277" t="s">
        <v>3526</v>
      </c>
      <c r="E3277" t="s">
        <v>3542</v>
      </c>
      <c r="F3277">
        <v>68710.509999999995</v>
      </c>
      <c r="G3277" t="s">
        <v>189</v>
      </c>
      <c r="H3277" t="s">
        <v>187</v>
      </c>
      <c r="I3277" t="s">
        <v>644</v>
      </c>
      <c r="J3277" t="s">
        <v>320</v>
      </c>
    </row>
    <row r="3278" spans="1:10" x14ac:dyDescent="0.25">
      <c r="A3278" t="s">
        <v>186</v>
      </c>
      <c r="B3278">
        <v>0</v>
      </c>
      <c r="C3278">
        <v>1</v>
      </c>
      <c r="D3278" t="s">
        <v>3526</v>
      </c>
      <c r="E3278" t="s">
        <v>3543</v>
      </c>
      <c r="F3278">
        <v>267467.84000000003</v>
      </c>
      <c r="G3278" t="s">
        <v>189</v>
      </c>
      <c r="H3278" t="s">
        <v>187</v>
      </c>
      <c r="I3278" t="s">
        <v>644</v>
      </c>
      <c r="J3278" t="s">
        <v>320</v>
      </c>
    </row>
    <row r="3279" spans="1:10" x14ac:dyDescent="0.25">
      <c r="A3279" t="s">
        <v>186</v>
      </c>
      <c r="B3279">
        <v>0</v>
      </c>
      <c r="C3279">
        <v>1</v>
      </c>
      <c r="D3279" t="s">
        <v>3526</v>
      </c>
      <c r="E3279" t="s">
        <v>3544</v>
      </c>
      <c r="F3279">
        <v>309477.21999999997</v>
      </c>
      <c r="G3279" t="s">
        <v>189</v>
      </c>
      <c r="H3279" t="s">
        <v>187</v>
      </c>
      <c r="I3279" t="s">
        <v>208</v>
      </c>
      <c r="J3279" t="s">
        <v>320</v>
      </c>
    </row>
    <row r="3280" spans="1:10" x14ac:dyDescent="0.25">
      <c r="A3280" t="s">
        <v>186</v>
      </c>
      <c r="B3280">
        <v>0</v>
      </c>
      <c r="C3280">
        <v>1</v>
      </c>
      <c r="D3280" t="s">
        <v>3526</v>
      </c>
      <c r="E3280" t="s">
        <v>3545</v>
      </c>
      <c r="F3280">
        <v>162288.20000000001</v>
      </c>
      <c r="G3280" t="s">
        <v>189</v>
      </c>
      <c r="H3280" t="s">
        <v>187</v>
      </c>
      <c r="I3280" t="s">
        <v>644</v>
      </c>
      <c r="J3280" t="s">
        <v>320</v>
      </c>
    </row>
    <row r="3281" spans="1:10" x14ac:dyDescent="0.25">
      <c r="A3281" t="s">
        <v>186</v>
      </c>
      <c r="B3281">
        <v>0</v>
      </c>
      <c r="C3281">
        <v>1</v>
      </c>
      <c r="D3281" t="s">
        <v>3526</v>
      </c>
      <c r="E3281" t="s">
        <v>3546</v>
      </c>
      <c r="F3281">
        <v>111400.5</v>
      </c>
      <c r="G3281" t="s">
        <v>189</v>
      </c>
      <c r="H3281" t="s">
        <v>187</v>
      </c>
      <c r="I3281" t="s">
        <v>588</v>
      </c>
      <c r="J3281" t="s">
        <v>320</v>
      </c>
    </row>
    <row r="3282" spans="1:10" x14ac:dyDescent="0.25">
      <c r="A3282" t="s">
        <v>186</v>
      </c>
      <c r="B3282">
        <v>0</v>
      </c>
      <c r="C3282">
        <v>1</v>
      </c>
      <c r="D3282" t="s">
        <v>3526</v>
      </c>
      <c r="E3282" t="s">
        <v>3547</v>
      </c>
      <c r="F3282">
        <v>161063.64000000001</v>
      </c>
      <c r="G3282" t="s">
        <v>189</v>
      </c>
      <c r="H3282" t="s">
        <v>187</v>
      </c>
      <c r="I3282" t="s">
        <v>644</v>
      </c>
      <c r="J3282" t="s">
        <v>320</v>
      </c>
    </row>
    <row r="3283" spans="1:10" x14ac:dyDescent="0.25">
      <c r="A3283" t="s">
        <v>186</v>
      </c>
      <c r="B3283">
        <v>0</v>
      </c>
      <c r="C3283">
        <v>1</v>
      </c>
      <c r="D3283" t="s">
        <v>3526</v>
      </c>
      <c r="E3283" t="s">
        <v>3548</v>
      </c>
      <c r="F3283">
        <v>128186.24000000001</v>
      </c>
      <c r="G3283" t="s">
        <v>189</v>
      </c>
      <c r="H3283" t="s">
        <v>187</v>
      </c>
      <c r="I3283" t="s">
        <v>325</v>
      </c>
      <c r="J3283" t="s">
        <v>320</v>
      </c>
    </row>
    <row r="3284" spans="1:10" x14ac:dyDescent="0.25">
      <c r="A3284" t="s">
        <v>186</v>
      </c>
      <c r="B3284">
        <v>0</v>
      </c>
      <c r="C3284">
        <v>1</v>
      </c>
      <c r="D3284" t="s">
        <v>3526</v>
      </c>
      <c r="E3284" t="s">
        <v>3549</v>
      </c>
      <c r="F3284">
        <v>593994.61</v>
      </c>
      <c r="G3284" t="s">
        <v>189</v>
      </c>
      <c r="H3284" t="s">
        <v>614</v>
      </c>
      <c r="I3284" t="s">
        <v>201</v>
      </c>
      <c r="J3284" t="s">
        <v>320</v>
      </c>
    </row>
    <row r="3285" spans="1:10" x14ac:dyDescent="0.25">
      <c r="A3285" t="s">
        <v>186</v>
      </c>
      <c r="B3285">
        <v>0</v>
      </c>
      <c r="C3285">
        <v>1</v>
      </c>
      <c r="D3285" t="s">
        <v>3526</v>
      </c>
      <c r="E3285" t="s">
        <v>3550</v>
      </c>
      <c r="F3285">
        <v>368111.01</v>
      </c>
      <c r="G3285" t="s">
        <v>189</v>
      </c>
      <c r="H3285" t="s">
        <v>187</v>
      </c>
      <c r="I3285" t="s">
        <v>588</v>
      </c>
      <c r="J3285" t="s">
        <v>320</v>
      </c>
    </row>
    <row r="3286" spans="1:10" x14ac:dyDescent="0.25">
      <c r="A3286" t="s">
        <v>186</v>
      </c>
      <c r="B3286">
        <v>0</v>
      </c>
      <c r="C3286">
        <v>1</v>
      </c>
      <c r="D3286" t="s">
        <v>3526</v>
      </c>
      <c r="E3286" t="s">
        <v>3551</v>
      </c>
      <c r="F3286">
        <v>30558.18</v>
      </c>
      <c r="G3286" t="s">
        <v>189</v>
      </c>
      <c r="H3286" t="s">
        <v>187</v>
      </c>
      <c r="I3286" t="s">
        <v>644</v>
      </c>
      <c r="J3286" t="s">
        <v>320</v>
      </c>
    </row>
    <row r="3287" spans="1:10" x14ac:dyDescent="0.25">
      <c r="A3287" t="s">
        <v>186</v>
      </c>
      <c r="B3287">
        <v>0</v>
      </c>
      <c r="C3287">
        <v>1</v>
      </c>
      <c r="D3287" t="s">
        <v>3526</v>
      </c>
      <c r="E3287" t="s">
        <v>3552</v>
      </c>
      <c r="F3287">
        <v>23147.84</v>
      </c>
      <c r="G3287" t="s">
        <v>189</v>
      </c>
      <c r="H3287" t="s">
        <v>399</v>
      </c>
      <c r="I3287" t="s">
        <v>349</v>
      </c>
      <c r="J3287" t="s">
        <v>320</v>
      </c>
    </row>
    <row r="3288" spans="1:10" x14ac:dyDescent="0.25">
      <c r="A3288" t="s">
        <v>186</v>
      </c>
      <c r="B3288">
        <v>0</v>
      </c>
      <c r="C3288">
        <v>1</v>
      </c>
      <c r="D3288" t="s">
        <v>3526</v>
      </c>
      <c r="E3288" t="s">
        <v>3553</v>
      </c>
      <c r="F3288">
        <v>459672.37</v>
      </c>
      <c r="G3288" t="s">
        <v>189</v>
      </c>
      <c r="H3288" t="s">
        <v>319</v>
      </c>
      <c r="I3288" t="s">
        <v>325</v>
      </c>
      <c r="J3288" t="s">
        <v>320</v>
      </c>
    </row>
    <row r="3289" spans="1:10" x14ac:dyDescent="0.25">
      <c r="A3289" t="s">
        <v>186</v>
      </c>
      <c r="B3289">
        <v>0</v>
      </c>
      <c r="C3289">
        <v>1</v>
      </c>
      <c r="D3289" t="s">
        <v>3526</v>
      </c>
      <c r="E3289" t="s">
        <v>3554</v>
      </c>
      <c r="F3289">
        <v>242836.25</v>
      </c>
      <c r="G3289" t="s">
        <v>189</v>
      </c>
      <c r="H3289" t="s">
        <v>187</v>
      </c>
      <c r="I3289" t="s">
        <v>644</v>
      </c>
      <c r="J3289" t="s">
        <v>320</v>
      </c>
    </row>
    <row r="3290" spans="1:10" x14ac:dyDescent="0.25">
      <c r="A3290" t="s">
        <v>186</v>
      </c>
      <c r="B3290">
        <v>0</v>
      </c>
      <c r="C3290">
        <v>1</v>
      </c>
      <c r="D3290" t="s">
        <v>3526</v>
      </c>
      <c r="E3290" t="s">
        <v>3555</v>
      </c>
      <c r="F3290">
        <v>315806.84000000003</v>
      </c>
      <c r="G3290" t="s">
        <v>189</v>
      </c>
      <c r="H3290" t="s">
        <v>187</v>
      </c>
      <c r="I3290" t="s">
        <v>325</v>
      </c>
      <c r="J3290" t="s">
        <v>320</v>
      </c>
    </row>
    <row r="3291" spans="1:10" x14ac:dyDescent="0.25">
      <c r="A3291" t="s">
        <v>186</v>
      </c>
      <c r="B3291">
        <v>0</v>
      </c>
      <c r="C3291">
        <v>1</v>
      </c>
      <c r="D3291" t="s">
        <v>3526</v>
      </c>
      <c r="E3291" t="s">
        <v>3556</v>
      </c>
      <c r="F3291">
        <v>362552.19</v>
      </c>
      <c r="G3291" t="s">
        <v>189</v>
      </c>
      <c r="H3291" t="s">
        <v>187</v>
      </c>
      <c r="I3291" t="s">
        <v>208</v>
      </c>
      <c r="J3291" t="s">
        <v>320</v>
      </c>
    </row>
    <row r="3292" spans="1:10" x14ac:dyDescent="0.25">
      <c r="A3292" t="s">
        <v>186</v>
      </c>
      <c r="B3292">
        <v>0</v>
      </c>
      <c r="C3292">
        <v>1</v>
      </c>
      <c r="D3292" t="s">
        <v>3526</v>
      </c>
      <c r="E3292" t="s">
        <v>3557</v>
      </c>
      <c r="F3292">
        <v>384014.82</v>
      </c>
      <c r="G3292" t="s">
        <v>189</v>
      </c>
      <c r="H3292" t="s">
        <v>187</v>
      </c>
      <c r="I3292" t="s">
        <v>325</v>
      </c>
      <c r="J3292" t="s">
        <v>320</v>
      </c>
    </row>
    <row r="3293" spans="1:10" x14ac:dyDescent="0.25">
      <c r="A3293" t="s">
        <v>186</v>
      </c>
      <c r="B3293">
        <v>0</v>
      </c>
      <c r="C3293">
        <v>1</v>
      </c>
      <c r="D3293" t="s">
        <v>3526</v>
      </c>
      <c r="E3293" t="s">
        <v>3558</v>
      </c>
      <c r="F3293">
        <v>210622.48</v>
      </c>
      <c r="G3293" t="s">
        <v>189</v>
      </c>
      <c r="H3293" t="s">
        <v>187</v>
      </c>
      <c r="I3293" t="s">
        <v>336</v>
      </c>
      <c r="J3293" t="s">
        <v>320</v>
      </c>
    </row>
    <row r="3294" spans="1:10" x14ac:dyDescent="0.25">
      <c r="A3294" t="s">
        <v>186</v>
      </c>
      <c r="B3294">
        <v>0</v>
      </c>
      <c r="C3294">
        <v>1</v>
      </c>
      <c r="D3294" t="s">
        <v>3526</v>
      </c>
      <c r="E3294" t="s">
        <v>3559</v>
      </c>
      <c r="F3294">
        <v>126798.68</v>
      </c>
      <c r="G3294" t="s">
        <v>189</v>
      </c>
      <c r="H3294" t="s">
        <v>187</v>
      </c>
      <c r="I3294" t="s">
        <v>644</v>
      </c>
      <c r="J3294" t="s">
        <v>320</v>
      </c>
    </row>
    <row r="3295" spans="1:10" x14ac:dyDescent="0.25">
      <c r="A3295" t="s">
        <v>186</v>
      </c>
      <c r="B3295">
        <v>0</v>
      </c>
      <c r="C3295">
        <v>1</v>
      </c>
      <c r="D3295" t="s">
        <v>3526</v>
      </c>
      <c r="E3295" t="s">
        <v>3560</v>
      </c>
      <c r="F3295">
        <v>206783.34</v>
      </c>
      <c r="G3295" t="s">
        <v>189</v>
      </c>
      <c r="H3295" t="s">
        <v>187</v>
      </c>
      <c r="I3295" t="s">
        <v>644</v>
      </c>
      <c r="J3295" t="s">
        <v>320</v>
      </c>
    </row>
    <row r="3296" spans="1:10" x14ac:dyDescent="0.25">
      <c r="A3296" t="s">
        <v>186</v>
      </c>
      <c r="B3296">
        <v>0</v>
      </c>
      <c r="C3296">
        <v>1</v>
      </c>
      <c r="D3296" t="s">
        <v>3526</v>
      </c>
      <c r="E3296" t="s">
        <v>3561</v>
      </c>
      <c r="F3296">
        <v>355337.06</v>
      </c>
      <c r="G3296" t="s">
        <v>189</v>
      </c>
      <c r="H3296" t="s">
        <v>187</v>
      </c>
      <c r="I3296" t="s">
        <v>644</v>
      </c>
      <c r="J3296" t="s">
        <v>320</v>
      </c>
    </row>
    <row r="3297" spans="1:10" x14ac:dyDescent="0.25">
      <c r="A3297" t="s">
        <v>186</v>
      </c>
      <c r="B3297">
        <v>0</v>
      </c>
      <c r="C3297">
        <v>1</v>
      </c>
      <c r="D3297" t="s">
        <v>3526</v>
      </c>
      <c r="E3297" t="s">
        <v>3562</v>
      </c>
      <c r="F3297">
        <v>124015.92</v>
      </c>
      <c r="G3297" t="s">
        <v>189</v>
      </c>
      <c r="H3297" t="s">
        <v>187</v>
      </c>
      <c r="I3297" t="s">
        <v>588</v>
      </c>
      <c r="J3297" t="s">
        <v>320</v>
      </c>
    </row>
    <row r="3298" spans="1:10" x14ac:dyDescent="0.25">
      <c r="A3298" t="s">
        <v>186</v>
      </c>
      <c r="B3298">
        <v>0</v>
      </c>
      <c r="C3298">
        <v>1</v>
      </c>
      <c r="D3298" t="s">
        <v>3526</v>
      </c>
      <c r="E3298" t="s">
        <v>3563</v>
      </c>
      <c r="F3298">
        <v>196044.16</v>
      </c>
      <c r="G3298" t="s">
        <v>189</v>
      </c>
      <c r="H3298" t="s">
        <v>187</v>
      </c>
      <c r="I3298" t="s">
        <v>325</v>
      </c>
      <c r="J3298" t="s">
        <v>320</v>
      </c>
    </row>
    <row r="3299" spans="1:10" x14ac:dyDescent="0.25">
      <c r="A3299" t="s">
        <v>186</v>
      </c>
      <c r="B3299">
        <v>0</v>
      </c>
      <c r="C3299">
        <v>1</v>
      </c>
      <c r="D3299" t="s">
        <v>3526</v>
      </c>
      <c r="E3299" t="s">
        <v>3564</v>
      </c>
      <c r="F3299">
        <v>41364.35</v>
      </c>
      <c r="G3299" t="s">
        <v>189</v>
      </c>
      <c r="H3299" t="s">
        <v>187</v>
      </c>
      <c r="I3299" t="s">
        <v>644</v>
      </c>
      <c r="J3299" t="s">
        <v>320</v>
      </c>
    </row>
    <row r="3300" spans="1:10" x14ac:dyDescent="0.25">
      <c r="A3300" t="s">
        <v>186</v>
      </c>
      <c r="B3300">
        <v>0</v>
      </c>
      <c r="C3300">
        <v>1</v>
      </c>
      <c r="D3300" t="s">
        <v>3526</v>
      </c>
      <c r="E3300" t="s">
        <v>3565</v>
      </c>
      <c r="F3300">
        <v>200963.55</v>
      </c>
      <c r="G3300" t="s">
        <v>189</v>
      </c>
      <c r="H3300" t="s">
        <v>187</v>
      </c>
      <c r="I3300" t="s">
        <v>644</v>
      </c>
      <c r="J3300" t="s">
        <v>320</v>
      </c>
    </row>
    <row r="3301" spans="1:10" x14ac:dyDescent="0.25">
      <c r="A3301" t="s">
        <v>186</v>
      </c>
      <c r="B3301">
        <v>0</v>
      </c>
      <c r="C3301">
        <v>1</v>
      </c>
      <c r="D3301" t="s">
        <v>3526</v>
      </c>
      <c r="E3301" t="s">
        <v>3566</v>
      </c>
      <c r="F3301">
        <v>302881.46999999997</v>
      </c>
      <c r="G3301" t="s">
        <v>189</v>
      </c>
      <c r="H3301" t="s">
        <v>319</v>
      </c>
      <c r="I3301" t="s">
        <v>644</v>
      </c>
      <c r="J3301" t="s">
        <v>320</v>
      </c>
    </row>
    <row r="3302" spans="1:10" x14ac:dyDescent="0.25">
      <c r="A3302" t="s">
        <v>186</v>
      </c>
      <c r="B3302">
        <v>0</v>
      </c>
      <c r="C3302">
        <v>1</v>
      </c>
      <c r="D3302" t="s">
        <v>3526</v>
      </c>
      <c r="E3302" t="s">
        <v>3567</v>
      </c>
      <c r="F3302">
        <v>74283.41</v>
      </c>
      <c r="G3302" t="s">
        <v>189</v>
      </c>
      <c r="H3302" t="s">
        <v>187</v>
      </c>
      <c r="I3302" t="s">
        <v>644</v>
      </c>
      <c r="J3302" t="s">
        <v>320</v>
      </c>
    </row>
    <row r="3303" spans="1:10" x14ac:dyDescent="0.25">
      <c r="A3303" t="s">
        <v>186</v>
      </c>
      <c r="B3303">
        <v>0</v>
      </c>
      <c r="C3303">
        <v>1</v>
      </c>
      <c r="D3303" t="s">
        <v>3526</v>
      </c>
      <c r="E3303" t="s">
        <v>3568</v>
      </c>
      <c r="F3303">
        <v>79118.179999999993</v>
      </c>
      <c r="G3303" t="s">
        <v>189</v>
      </c>
      <c r="H3303" t="s">
        <v>187</v>
      </c>
      <c r="I3303" t="s">
        <v>644</v>
      </c>
      <c r="J3303" t="s">
        <v>320</v>
      </c>
    </row>
    <row r="3304" spans="1:10" x14ac:dyDescent="0.25">
      <c r="A3304" t="s">
        <v>186</v>
      </c>
      <c r="B3304">
        <v>0</v>
      </c>
      <c r="C3304">
        <v>1</v>
      </c>
      <c r="D3304" t="s">
        <v>3526</v>
      </c>
      <c r="E3304" t="s">
        <v>3569</v>
      </c>
      <c r="F3304">
        <v>208329.28</v>
      </c>
      <c r="G3304" t="s">
        <v>189</v>
      </c>
      <c r="H3304" t="s">
        <v>187</v>
      </c>
      <c r="I3304" t="s">
        <v>208</v>
      </c>
      <c r="J3304" t="s">
        <v>320</v>
      </c>
    </row>
    <row r="3305" spans="1:10" x14ac:dyDescent="0.25">
      <c r="A3305" t="s">
        <v>186</v>
      </c>
      <c r="B3305">
        <v>0</v>
      </c>
      <c r="C3305">
        <v>1</v>
      </c>
      <c r="D3305" t="s">
        <v>3526</v>
      </c>
      <c r="E3305" t="s">
        <v>3570</v>
      </c>
      <c r="F3305">
        <v>262868.77</v>
      </c>
      <c r="G3305" t="s">
        <v>189</v>
      </c>
      <c r="H3305" t="s">
        <v>187</v>
      </c>
      <c r="I3305" t="s">
        <v>201</v>
      </c>
      <c r="J3305" t="s">
        <v>320</v>
      </c>
    </row>
    <row r="3306" spans="1:10" x14ac:dyDescent="0.25">
      <c r="A3306" t="s">
        <v>186</v>
      </c>
      <c r="B3306">
        <v>0</v>
      </c>
      <c r="C3306">
        <v>1</v>
      </c>
      <c r="D3306" t="s">
        <v>3526</v>
      </c>
      <c r="E3306" t="s">
        <v>3571</v>
      </c>
      <c r="F3306">
        <v>205071.33</v>
      </c>
      <c r="G3306" t="s">
        <v>189</v>
      </c>
      <c r="H3306" t="s">
        <v>319</v>
      </c>
      <c r="I3306" t="s">
        <v>208</v>
      </c>
      <c r="J3306" t="s">
        <v>320</v>
      </c>
    </row>
    <row r="3307" spans="1:10" x14ac:dyDescent="0.25">
      <c r="A3307" t="s">
        <v>186</v>
      </c>
      <c r="B3307">
        <v>0</v>
      </c>
      <c r="C3307">
        <v>1</v>
      </c>
      <c r="D3307" t="s">
        <v>3526</v>
      </c>
      <c r="E3307" t="s">
        <v>3572</v>
      </c>
      <c r="F3307">
        <v>203894.23</v>
      </c>
      <c r="G3307" t="s">
        <v>189</v>
      </c>
      <c r="H3307" t="s">
        <v>187</v>
      </c>
      <c r="I3307" t="s">
        <v>644</v>
      </c>
      <c r="J3307" t="s">
        <v>320</v>
      </c>
    </row>
    <row r="3308" spans="1:10" x14ac:dyDescent="0.25">
      <c r="A3308" t="s">
        <v>186</v>
      </c>
      <c r="B3308">
        <v>0</v>
      </c>
      <c r="C3308">
        <v>1</v>
      </c>
      <c r="D3308" t="s">
        <v>3526</v>
      </c>
      <c r="E3308" t="s">
        <v>3573</v>
      </c>
      <c r="F3308">
        <v>494338.17</v>
      </c>
      <c r="G3308" t="s">
        <v>189</v>
      </c>
      <c r="H3308" t="s">
        <v>195</v>
      </c>
      <c r="I3308" t="s">
        <v>407</v>
      </c>
      <c r="J3308" t="s">
        <v>320</v>
      </c>
    </row>
    <row r="3309" spans="1:10" x14ac:dyDescent="0.25">
      <c r="A3309" t="s">
        <v>186</v>
      </c>
      <c r="B3309">
        <v>0</v>
      </c>
      <c r="C3309">
        <v>1</v>
      </c>
      <c r="D3309" t="s">
        <v>3526</v>
      </c>
      <c r="E3309" t="s">
        <v>3574</v>
      </c>
      <c r="F3309">
        <v>161416.57</v>
      </c>
      <c r="G3309" t="s">
        <v>189</v>
      </c>
      <c r="H3309" t="s">
        <v>195</v>
      </c>
      <c r="I3309" t="s">
        <v>644</v>
      </c>
      <c r="J3309" t="s">
        <v>320</v>
      </c>
    </row>
    <row r="3310" spans="1:10" x14ac:dyDescent="0.25">
      <c r="A3310" t="s">
        <v>186</v>
      </c>
      <c r="B3310">
        <v>0</v>
      </c>
      <c r="C3310">
        <v>1</v>
      </c>
      <c r="D3310" t="s">
        <v>3526</v>
      </c>
      <c r="E3310" t="s">
        <v>3575</v>
      </c>
      <c r="F3310">
        <v>183268.27</v>
      </c>
      <c r="G3310" t="s">
        <v>189</v>
      </c>
      <c r="H3310" t="s">
        <v>319</v>
      </c>
      <c r="I3310" t="s">
        <v>201</v>
      </c>
      <c r="J3310" t="s">
        <v>320</v>
      </c>
    </row>
    <row r="3311" spans="1:10" x14ac:dyDescent="0.25">
      <c r="A3311" t="s">
        <v>186</v>
      </c>
      <c r="B3311">
        <v>0</v>
      </c>
      <c r="C3311">
        <v>1</v>
      </c>
      <c r="D3311" t="s">
        <v>3526</v>
      </c>
      <c r="E3311" t="s">
        <v>3576</v>
      </c>
      <c r="F3311">
        <v>337799.95</v>
      </c>
      <c r="G3311" t="s">
        <v>189</v>
      </c>
      <c r="H3311" t="s">
        <v>187</v>
      </c>
      <c r="I3311" t="s">
        <v>208</v>
      </c>
      <c r="J3311" t="s">
        <v>320</v>
      </c>
    </row>
    <row r="3312" spans="1:10" x14ac:dyDescent="0.25">
      <c r="A3312" t="s">
        <v>186</v>
      </c>
      <c r="B3312">
        <v>0</v>
      </c>
      <c r="C3312">
        <v>1</v>
      </c>
      <c r="D3312" t="s">
        <v>3526</v>
      </c>
      <c r="E3312" t="s">
        <v>3577</v>
      </c>
      <c r="F3312">
        <v>396958.83</v>
      </c>
      <c r="G3312" t="s">
        <v>189</v>
      </c>
      <c r="H3312" t="s">
        <v>187</v>
      </c>
      <c r="I3312" t="s">
        <v>201</v>
      </c>
      <c r="J3312" t="s">
        <v>320</v>
      </c>
    </row>
    <row r="3313" spans="1:10" x14ac:dyDescent="0.25">
      <c r="A3313" t="s">
        <v>186</v>
      </c>
      <c r="B3313">
        <v>0</v>
      </c>
      <c r="C3313">
        <v>1</v>
      </c>
      <c r="D3313" t="s">
        <v>3526</v>
      </c>
      <c r="E3313" t="s">
        <v>3578</v>
      </c>
      <c r="F3313">
        <v>63172.160000000003</v>
      </c>
      <c r="G3313" t="s">
        <v>189</v>
      </c>
      <c r="H3313" t="s">
        <v>187</v>
      </c>
      <c r="I3313" t="s">
        <v>588</v>
      </c>
      <c r="J3313" t="s">
        <v>320</v>
      </c>
    </row>
    <row r="3314" spans="1:10" x14ac:dyDescent="0.25">
      <c r="A3314" t="s">
        <v>186</v>
      </c>
      <c r="B3314">
        <v>0</v>
      </c>
      <c r="C3314">
        <v>1</v>
      </c>
      <c r="D3314" t="s">
        <v>3526</v>
      </c>
      <c r="E3314" t="s">
        <v>3579</v>
      </c>
      <c r="F3314">
        <v>50121.94</v>
      </c>
      <c r="G3314" t="s">
        <v>189</v>
      </c>
      <c r="H3314" t="s">
        <v>187</v>
      </c>
      <c r="I3314" t="s">
        <v>588</v>
      </c>
      <c r="J3314" t="s">
        <v>320</v>
      </c>
    </row>
    <row r="3315" spans="1:10" x14ac:dyDescent="0.25">
      <c r="A3315" t="s">
        <v>186</v>
      </c>
      <c r="B3315">
        <v>0</v>
      </c>
      <c r="C3315">
        <v>1</v>
      </c>
      <c r="D3315" t="s">
        <v>3526</v>
      </c>
      <c r="E3315" t="s">
        <v>3580</v>
      </c>
      <c r="F3315">
        <v>214406.34</v>
      </c>
      <c r="G3315" t="s">
        <v>189</v>
      </c>
      <c r="H3315" t="s">
        <v>187</v>
      </c>
      <c r="I3315" t="s">
        <v>208</v>
      </c>
      <c r="J3315" t="s">
        <v>320</v>
      </c>
    </row>
    <row r="3316" spans="1:10" x14ac:dyDescent="0.25">
      <c r="A3316" t="s">
        <v>186</v>
      </c>
      <c r="B3316">
        <v>0</v>
      </c>
      <c r="C3316">
        <v>1</v>
      </c>
      <c r="D3316" t="s">
        <v>3526</v>
      </c>
      <c r="E3316" t="s">
        <v>3581</v>
      </c>
      <c r="F3316">
        <v>71544.55</v>
      </c>
      <c r="G3316" t="s">
        <v>189</v>
      </c>
      <c r="H3316" t="s">
        <v>187</v>
      </c>
      <c r="I3316" t="s">
        <v>208</v>
      </c>
      <c r="J3316" t="s">
        <v>320</v>
      </c>
    </row>
    <row r="3317" spans="1:10" x14ac:dyDescent="0.25">
      <c r="A3317" t="s">
        <v>186</v>
      </c>
      <c r="B3317">
        <v>0</v>
      </c>
      <c r="C3317">
        <v>1</v>
      </c>
      <c r="D3317" t="s">
        <v>3526</v>
      </c>
      <c r="E3317" t="s">
        <v>3582</v>
      </c>
      <c r="F3317">
        <v>166562.75</v>
      </c>
      <c r="G3317" t="s">
        <v>189</v>
      </c>
      <c r="H3317" t="s">
        <v>399</v>
      </c>
      <c r="I3317" t="s">
        <v>201</v>
      </c>
      <c r="J3317" t="s">
        <v>320</v>
      </c>
    </row>
    <row r="3318" spans="1:10" x14ac:dyDescent="0.25">
      <c r="A3318" t="s">
        <v>186</v>
      </c>
      <c r="B3318">
        <v>0</v>
      </c>
      <c r="C3318">
        <v>1</v>
      </c>
      <c r="D3318" t="s">
        <v>3526</v>
      </c>
      <c r="E3318" t="s">
        <v>3583</v>
      </c>
      <c r="F3318">
        <v>577675.30000000005</v>
      </c>
      <c r="G3318" t="s">
        <v>189</v>
      </c>
      <c r="H3318" t="s">
        <v>319</v>
      </c>
      <c r="I3318" t="s">
        <v>208</v>
      </c>
      <c r="J3318" t="s">
        <v>320</v>
      </c>
    </row>
    <row r="3319" spans="1:10" x14ac:dyDescent="0.25">
      <c r="A3319" t="s">
        <v>186</v>
      </c>
      <c r="B3319">
        <v>0</v>
      </c>
      <c r="C3319">
        <v>1</v>
      </c>
      <c r="D3319" t="s">
        <v>3526</v>
      </c>
      <c r="E3319" t="s">
        <v>3584</v>
      </c>
      <c r="F3319">
        <v>196539.15</v>
      </c>
      <c r="G3319" t="s">
        <v>189</v>
      </c>
      <c r="H3319" t="s">
        <v>187</v>
      </c>
      <c r="I3319" t="s">
        <v>201</v>
      </c>
      <c r="J3319" t="s">
        <v>320</v>
      </c>
    </row>
    <row r="3320" spans="1:10" x14ac:dyDescent="0.25">
      <c r="A3320" t="s">
        <v>186</v>
      </c>
      <c r="B3320">
        <v>0</v>
      </c>
      <c r="C3320">
        <v>1</v>
      </c>
      <c r="D3320" t="s">
        <v>3526</v>
      </c>
      <c r="E3320" t="s">
        <v>3585</v>
      </c>
      <c r="F3320">
        <v>219024.54</v>
      </c>
      <c r="G3320" t="s">
        <v>189</v>
      </c>
      <c r="H3320" t="s">
        <v>187</v>
      </c>
      <c r="I3320" t="s">
        <v>336</v>
      </c>
      <c r="J3320" t="s">
        <v>320</v>
      </c>
    </row>
    <row r="3321" spans="1:10" x14ac:dyDescent="0.25">
      <c r="A3321" t="s">
        <v>186</v>
      </c>
      <c r="B3321">
        <v>0</v>
      </c>
      <c r="C3321">
        <v>1</v>
      </c>
      <c r="D3321" t="s">
        <v>3526</v>
      </c>
      <c r="E3321" t="s">
        <v>3586</v>
      </c>
      <c r="F3321">
        <v>214612.61</v>
      </c>
      <c r="G3321" t="s">
        <v>189</v>
      </c>
      <c r="H3321" t="s">
        <v>187</v>
      </c>
      <c r="I3321" t="s">
        <v>588</v>
      </c>
      <c r="J3321" t="s">
        <v>320</v>
      </c>
    </row>
    <row r="3322" spans="1:10" x14ac:dyDescent="0.25">
      <c r="A3322" t="s">
        <v>186</v>
      </c>
      <c r="B3322">
        <v>0</v>
      </c>
      <c r="C3322">
        <v>1</v>
      </c>
      <c r="D3322" t="s">
        <v>3526</v>
      </c>
      <c r="E3322" t="s">
        <v>3587</v>
      </c>
      <c r="F3322">
        <v>198133.15</v>
      </c>
      <c r="G3322" t="s">
        <v>189</v>
      </c>
      <c r="H3322" t="s">
        <v>187</v>
      </c>
      <c r="I3322" t="s">
        <v>588</v>
      </c>
      <c r="J3322" t="s">
        <v>320</v>
      </c>
    </row>
    <row r="3323" spans="1:10" x14ac:dyDescent="0.25">
      <c r="A3323" t="s">
        <v>186</v>
      </c>
      <c r="B3323">
        <v>0</v>
      </c>
      <c r="C3323">
        <v>1</v>
      </c>
      <c r="D3323" t="s">
        <v>3526</v>
      </c>
      <c r="E3323" t="s">
        <v>3588</v>
      </c>
      <c r="F3323">
        <v>89193.51</v>
      </c>
      <c r="G3323" t="s">
        <v>189</v>
      </c>
      <c r="H3323" t="s">
        <v>187</v>
      </c>
      <c r="I3323" t="s">
        <v>203</v>
      </c>
      <c r="J3323" t="s">
        <v>320</v>
      </c>
    </row>
    <row r="3324" spans="1:10" x14ac:dyDescent="0.25">
      <c r="A3324" t="s">
        <v>186</v>
      </c>
      <c r="B3324">
        <v>0</v>
      </c>
      <c r="C3324">
        <v>1</v>
      </c>
      <c r="D3324" t="s">
        <v>3526</v>
      </c>
      <c r="E3324" t="s">
        <v>3589</v>
      </c>
      <c r="F3324">
        <v>162024.79999999999</v>
      </c>
      <c r="G3324" t="s">
        <v>189</v>
      </c>
      <c r="H3324" t="s">
        <v>187</v>
      </c>
      <c r="I3324" t="s">
        <v>208</v>
      </c>
      <c r="J3324" t="s">
        <v>320</v>
      </c>
    </row>
    <row r="3325" spans="1:10" x14ac:dyDescent="0.25">
      <c r="A3325" t="s">
        <v>186</v>
      </c>
      <c r="B3325">
        <v>0</v>
      </c>
      <c r="C3325">
        <v>1</v>
      </c>
      <c r="D3325" t="s">
        <v>3526</v>
      </c>
      <c r="E3325" t="s">
        <v>3590</v>
      </c>
      <c r="F3325">
        <v>134901.04999999999</v>
      </c>
      <c r="G3325" t="s">
        <v>189</v>
      </c>
      <c r="H3325" t="s">
        <v>187</v>
      </c>
      <c r="I3325" t="s">
        <v>325</v>
      </c>
      <c r="J3325" t="s">
        <v>320</v>
      </c>
    </row>
    <row r="3326" spans="1:10" x14ac:dyDescent="0.25">
      <c r="A3326" t="s">
        <v>186</v>
      </c>
      <c r="B3326">
        <v>0</v>
      </c>
      <c r="C3326">
        <v>1</v>
      </c>
      <c r="D3326" t="s">
        <v>3526</v>
      </c>
      <c r="E3326" t="s">
        <v>3591</v>
      </c>
      <c r="F3326">
        <v>545110.43999999994</v>
      </c>
      <c r="G3326" t="s">
        <v>189</v>
      </c>
      <c r="H3326" t="s">
        <v>187</v>
      </c>
      <c r="I3326" t="s">
        <v>208</v>
      </c>
      <c r="J3326" t="s">
        <v>320</v>
      </c>
    </row>
    <row r="3327" spans="1:10" x14ac:dyDescent="0.25">
      <c r="A3327" t="s">
        <v>186</v>
      </c>
      <c r="B3327">
        <v>0</v>
      </c>
      <c r="C3327">
        <v>1</v>
      </c>
      <c r="D3327" t="s">
        <v>3526</v>
      </c>
      <c r="E3327" t="s">
        <v>3592</v>
      </c>
      <c r="F3327">
        <v>78036.639999999999</v>
      </c>
      <c r="G3327" t="s">
        <v>189</v>
      </c>
      <c r="H3327" t="s">
        <v>319</v>
      </c>
      <c r="I3327" t="s">
        <v>336</v>
      </c>
      <c r="J3327" t="s">
        <v>320</v>
      </c>
    </row>
    <row r="3328" spans="1:10" x14ac:dyDescent="0.25">
      <c r="A3328" t="s">
        <v>186</v>
      </c>
      <c r="B3328">
        <v>0</v>
      </c>
      <c r="C3328">
        <v>1</v>
      </c>
      <c r="D3328" t="s">
        <v>3526</v>
      </c>
      <c r="E3328" t="s">
        <v>3593</v>
      </c>
      <c r="F3328">
        <v>47637.86</v>
      </c>
      <c r="G3328" t="s">
        <v>189</v>
      </c>
      <c r="H3328" t="s">
        <v>319</v>
      </c>
      <c r="I3328" t="s">
        <v>325</v>
      </c>
      <c r="J3328" t="s">
        <v>320</v>
      </c>
    </row>
    <row r="3329" spans="1:10" x14ac:dyDescent="0.25">
      <c r="A3329" t="s">
        <v>186</v>
      </c>
      <c r="B3329">
        <v>0</v>
      </c>
      <c r="C3329">
        <v>1</v>
      </c>
      <c r="D3329" t="s">
        <v>3526</v>
      </c>
      <c r="E3329" t="s">
        <v>3594</v>
      </c>
      <c r="F3329">
        <v>170139.98</v>
      </c>
      <c r="G3329" t="s">
        <v>189</v>
      </c>
      <c r="H3329" t="s">
        <v>187</v>
      </c>
      <c r="I3329" t="s">
        <v>336</v>
      </c>
      <c r="J3329" t="s">
        <v>320</v>
      </c>
    </row>
    <row r="3330" spans="1:10" x14ac:dyDescent="0.25">
      <c r="A3330" t="s">
        <v>186</v>
      </c>
      <c r="B3330">
        <v>0</v>
      </c>
      <c r="C3330">
        <v>1</v>
      </c>
      <c r="D3330" t="s">
        <v>3526</v>
      </c>
      <c r="E3330" t="s">
        <v>3595</v>
      </c>
      <c r="F3330">
        <v>81596.84</v>
      </c>
      <c r="G3330" t="s">
        <v>189</v>
      </c>
      <c r="H3330" t="s">
        <v>187</v>
      </c>
      <c r="I3330" t="s">
        <v>336</v>
      </c>
      <c r="J3330" t="s">
        <v>320</v>
      </c>
    </row>
    <row r="3331" spans="1:10" x14ac:dyDescent="0.25">
      <c r="A3331" t="s">
        <v>186</v>
      </c>
      <c r="B3331">
        <v>0</v>
      </c>
      <c r="C3331">
        <v>1</v>
      </c>
      <c r="D3331" t="s">
        <v>3526</v>
      </c>
      <c r="E3331" t="s">
        <v>3596</v>
      </c>
      <c r="F3331">
        <v>240708.45</v>
      </c>
      <c r="G3331" t="s">
        <v>189</v>
      </c>
      <c r="H3331" t="s">
        <v>187</v>
      </c>
      <c r="I3331" t="s">
        <v>644</v>
      </c>
      <c r="J3331" t="s">
        <v>320</v>
      </c>
    </row>
    <row r="3332" spans="1:10" x14ac:dyDescent="0.25">
      <c r="A3332" t="s">
        <v>186</v>
      </c>
      <c r="B3332">
        <v>0</v>
      </c>
      <c r="C3332">
        <v>1</v>
      </c>
      <c r="D3332" t="s">
        <v>3526</v>
      </c>
      <c r="E3332" t="s">
        <v>3597</v>
      </c>
      <c r="F3332">
        <v>182589.31</v>
      </c>
      <c r="G3332" t="s">
        <v>189</v>
      </c>
      <c r="H3332" t="s">
        <v>187</v>
      </c>
      <c r="I3332" t="s">
        <v>588</v>
      </c>
      <c r="J3332" t="s">
        <v>320</v>
      </c>
    </row>
    <row r="3333" spans="1:10" x14ac:dyDescent="0.25">
      <c r="A3333" t="s">
        <v>186</v>
      </c>
      <c r="B3333">
        <v>0</v>
      </c>
      <c r="C3333">
        <v>1</v>
      </c>
      <c r="D3333" t="s">
        <v>3526</v>
      </c>
      <c r="E3333" t="s">
        <v>3598</v>
      </c>
      <c r="F3333">
        <v>128213.49</v>
      </c>
      <c r="G3333" t="s">
        <v>189</v>
      </c>
      <c r="H3333" t="s">
        <v>187</v>
      </c>
      <c r="I3333" t="s">
        <v>208</v>
      </c>
      <c r="J3333" t="s">
        <v>320</v>
      </c>
    </row>
    <row r="3334" spans="1:10" x14ac:dyDescent="0.25">
      <c r="A3334" t="s">
        <v>186</v>
      </c>
      <c r="B3334">
        <v>0</v>
      </c>
      <c r="C3334">
        <v>1</v>
      </c>
      <c r="D3334" t="s">
        <v>3526</v>
      </c>
      <c r="E3334" t="s">
        <v>3599</v>
      </c>
      <c r="F3334">
        <v>401928.44</v>
      </c>
      <c r="G3334" t="s">
        <v>189</v>
      </c>
      <c r="H3334" t="s">
        <v>187</v>
      </c>
      <c r="I3334" t="s">
        <v>628</v>
      </c>
      <c r="J3334" t="s">
        <v>320</v>
      </c>
    </row>
    <row r="3335" spans="1:10" x14ac:dyDescent="0.25">
      <c r="A3335" t="s">
        <v>186</v>
      </c>
      <c r="B3335">
        <v>0</v>
      </c>
      <c r="C3335">
        <v>1</v>
      </c>
      <c r="D3335" t="s">
        <v>3526</v>
      </c>
      <c r="E3335" t="s">
        <v>3600</v>
      </c>
      <c r="F3335">
        <v>220502.6</v>
      </c>
      <c r="G3335" t="s">
        <v>189</v>
      </c>
      <c r="H3335" t="s">
        <v>187</v>
      </c>
      <c r="I3335" t="s">
        <v>208</v>
      </c>
      <c r="J3335" t="s">
        <v>320</v>
      </c>
    </row>
    <row r="3336" spans="1:10" x14ac:dyDescent="0.25">
      <c r="A3336" t="s">
        <v>186</v>
      </c>
      <c r="B3336">
        <v>0</v>
      </c>
      <c r="C3336">
        <v>1</v>
      </c>
      <c r="D3336" t="s">
        <v>3526</v>
      </c>
      <c r="E3336" t="s">
        <v>3601</v>
      </c>
      <c r="F3336">
        <v>272184.81</v>
      </c>
      <c r="G3336" t="s">
        <v>189</v>
      </c>
      <c r="H3336" t="s">
        <v>187</v>
      </c>
      <c r="I3336" t="s">
        <v>644</v>
      </c>
      <c r="J3336" t="s">
        <v>320</v>
      </c>
    </row>
    <row r="3337" spans="1:10" x14ac:dyDescent="0.25">
      <c r="A3337" t="s">
        <v>186</v>
      </c>
      <c r="B3337">
        <v>0</v>
      </c>
      <c r="C3337">
        <v>1</v>
      </c>
      <c r="D3337" t="s">
        <v>3526</v>
      </c>
      <c r="E3337" t="s">
        <v>3602</v>
      </c>
      <c r="F3337">
        <v>576100.1</v>
      </c>
      <c r="G3337" t="s">
        <v>189</v>
      </c>
      <c r="H3337" t="s">
        <v>187</v>
      </c>
      <c r="I3337" t="s">
        <v>588</v>
      </c>
      <c r="J3337" t="s">
        <v>320</v>
      </c>
    </row>
    <row r="3338" spans="1:10" x14ac:dyDescent="0.25">
      <c r="A3338" t="s">
        <v>186</v>
      </c>
      <c r="B3338">
        <v>0</v>
      </c>
      <c r="C3338">
        <v>1</v>
      </c>
      <c r="D3338" t="s">
        <v>3526</v>
      </c>
      <c r="E3338" t="s">
        <v>3603</v>
      </c>
      <c r="F3338">
        <v>649221.39</v>
      </c>
      <c r="G3338" t="s">
        <v>189</v>
      </c>
      <c r="H3338" t="s">
        <v>187</v>
      </c>
      <c r="I3338" t="s">
        <v>644</v>
      </c>
      <c r="J3338" t="s">
        <v>320</v>
      </c>
    </row>
    <row r="3339" spans="1:10" x14ac:dyDescent="0.25">
      <c r="A3339" t="s">
        <v>186</v>
      </c>
      <c r="B3339">
        <v>0</v>
      </c>
      <c r="C3339">
        <v>1</v>
      </c>
      <c r="D3339" t="s">
        <v>3526</v>
      </c>
      <c r="E3339" t="s">
        <v>3604</v>
      </c>
      <c r="F3339">
        <v>153541.34</v>
      </c>
      <c r="G3339" t="s">
        <v>189</v>
      </c>
      <c r="H3339" t="s">
        <v>195</v>
      </c>
      <c r="I3339" t="s">
        <v>208</v>
      </c>
      <c r="J3339" t="s">
        <v>320</v>
      </c>
    </row>
    <row r="3340" spans="1:10" x14ac:dyDescent="0.25">
      <c r="A3340" t="s">
        <v>186</v>
      </c>
      <c r="B3340">
        <v>0</v>
      </c>
      <c r="C3340">
        <v>1</v>
      </c>
      <c r="D3340" t="s">
        <v>3526</v>
      </c>
      <c r="E3340" t="s">
        <v>3605</v>
      </c>
      <c r="F3340">
        <v>62813.96</v>
      </c>
      <c r="G3340" t="s">
        <v>189</v>
      </c>
      <c r="H3340" t="s">
        <v>319</v>
      </c>
      <c r="I3340" t="s">
        <v>349</v>
      </c>
      <c r="J3340" t="s">
        <v>320</v>
      </c>
    </row>
    <row r="3341" spans="1:10" x14ac:dyDescent="0.25">
      <c r="A3341" t="s">
        <v>186</v>
      </c>
      <c r="B3341">
        <v>0</v>
      </c>
      <c r="C3341">
        <v>1</v>
      </c>
      <c r="D3341" t="s">
        <v>3526</v>
      </c>
      <c r="E3341" t="s">
        <v>3606</v>
      </c>
      <c r="F3341">
        <v>701048.31999999995</v>
      </c>
      <c r="G3341" t="s">
        <v>189</v>
      </c>
      <c r="H3341" t="s">
        <v>187</v>
      </c>
      <c r="I3341" t="s">
        <v>336</v>
      </c>
      <c r="J3341" t="s">
        <v>320</v>
      </c>
    </row>
    <row r="3342" spans="1:10" x14ac:dyDescent="0.25">
      <c r="A3342" t="s">
        <v>186</v>
      </c>
      <c r="B3342">
        <v>0</v>
      </c>
      <c r="C3342">
        <v>1</v>
      </c>
      <c r="D3342" t="s">
        <v>3526</v>
      </c>
      <c r="E3342" t="s">
        <v>3607</v>
      </c>
      <c r="F3342">
        <v>453667.08</v>
      </c>
      <c r="G3342" t="s">
        <v>189</v>
      </c>
      <c r="H3342" t="s">
        <v>187</v>
      </c>
      <c r="I3342" t="s">
        <v>336</v>
      </c>
      <c r="J3342" t="s">
        <v>320</v>
      </c>
    </row>
    <row r="3343" spans="1:10" x14ac:dyDescent="0.25">
      <c r="A3343" t="s">
        <v>186</v>
      </c>
      <c r="B3343">
        <v>0</v>
      </c>
      <c r="C3343">
        <v>1</v>
      </c>
      <c r="D3343" t="s">
        <v>3526</v>
      </c>
      <c r="E3343" t="s">
        <v>3608</v>
      </c>
      <c r="F3343">
        <v>151688.76999999999</v>
      </c>
      <c r="G3343" t="s">
        <v>189</v>
      </c>
      <c r="H3343" t="s">
        <v>187</v>
      </c>
      <c r="I3343" t="s">
        <v>325</v>
      </c>
      <c r="J3343" t="s">
        <v>320</v>
      </c>
    </row>
    <row r="3344" spans="1:10" x14ac:dyDescent="0.25">
      <c r="A3344" t="s">
        <v>186</v>
      </c>
      <c r="B3344">
        <v>0</v>
      </c>
      <c r="C3344">
        <v>1</v>
      </c>
      <c r="D3344" t="s">
        <v>3526</v>
      </c>
      <c r="E3344" t="s">
        <v>3609</v>
      </c>
      <c r="F3344">
        <v>145443.25</v>
      </c>
      <c r="G3344" t="s">
        <v>189</v>
      </c>
      <c r="H3344" t="s">
        <v>187</v>
      </c>
      <c r="I3344" t="s">
        <v>325</v>
      </c>
      <c r="J3344" t="s">
        <v>320</v>
      </c>
    </row>
    <row r="3345" spans="1:10" x14ac:dyDescent="0.25">
      <c r="A3345" t="s">
        <v>186</v>
      </c>
      <c r="B3345">
        <v>0</v>
      </c>
      <c r="C3345">
        <v>1</v>
      </c>
      <c r="D3345" t="s">
        <v>3526</v>
      </c>
      <c r="E3345" t="s">
        <v>3610</v>
      </c>
      <c r="F3345">
        <v>323892.98</v>
      </c>
      <c r="G3345" t="s">
        <v>189</v>
      </c>
      <c r="H3345" t="s">
        <v>187</v>
      </c>
      <c r="I3345" t="s">
        <v>208</v>
      </c>
      <c r="J3345" t="s">
        <v>320</v>
      </c>
    </row>
    <row r="3346" spans="1:10" x14ac:dyDescent="0.25">
      <c r="A3346" t="s">
        <v>186</v>
      </c>
      <c r="B3346">
        <v>0</v>
      </c>
      <c r="C3346">
        <v>1</v>
      </c>
      <c r="D3346" t="s">
        <v>3526</v>
      </c>
      <c r="E3346" t="s">
        <v>3611</v>
      </c>
      <c r="F3346">
        <v>197781.69</v>
      </c>
      <c r="G3346" t="s">
        <v>189</v>
      </c>
      <c r="H3346" t="s">
        <v>187</v>
      </c>
      <c r="I3346" t="s">
        <v>325</v>
      </c>
      <c r="J3346" t="s">
        <v>320</v>
      </c>
    </row>
    <row r="3347" spans="1:10" x14ac:dyDescent="0.25">
      <c r="A3347" t="s">
        <v>186</v>
      </c>
      <c r="B3347">
        <v>0</v>
      </c>
      <c r="C3347">
        <v>1</v>
      </c>
      <c r="D3347" t="s">
        <v>3526</v>
      </c>
      <c r="E3347" t="s">
        <v>3612</v>
      </c>
      <c r="F3347">
        <v>229243.22</v>
      </c>
      <c r="G3347" t="s">
        <v>189</v>
      </c>
      <c r="H3347" t="s">
        <v>195</v>
      </c>
      <c r="I3347" t="s">
        <v>644</v>
      </c>
      <c r="J3347" t="s">
        <v>320</v>
      </c>
    </row>
    <row r="3348" spans="1:10" x14ac:dyDescent="0.25">
      <c r="A3348" t="s">
        <v>186</v>
      </c>
      <c r="B3348">
        <v>0</v>
      </c>
      <c r="C3348">
        <v>1</v>
      </c>
      <c r="D3348" t="s">
        <v>3526</v>
      </c>
      <c r="E3348" t="s">
        <v>3613</v>
      </c>
      <c r="F3348">
        <v>576596.82999999996</v>
      </c>
      <c r="G3348" t="s">
        <v>189</v>
      </c>
      <c r="H3348" t="s">
        <v>187</v>
      </c>
      <c r="I3348" t="s">
        <v>644</v>
      </c>
      <c r="J3348" t="s">
        <v>320</v>
      </c>
    </row>
    <row r="3349" spans="1:10" x14ac:dyDescent="0.25">
      <c r="A3349" t="s">
        <v>186</v>
      </c>
      <c r="B3349">
        <v>0</v>
      </c>
      <c r="C3349">
        <v>1</v>
      </c>
      <c r="D3349" t="s">
        <v>3526</v>
      </c>
      <c r="E3349" t="s">
        <v>3614</v>
      </c>
      <c r="F3349">
        <v>316395.13</v>
      </c>
      <c r="G3349" t="s">
        <v>189</v>
      </c>
      <c r="H3349" t="s">
        <v>187</v>
      </c>
      <c r="I3349" t="s">
        <v>644</v>
      </c>
      <c r="J3349" t="s">
        <v>320</v>
      </c>
    </row>
    <row r="3350" spans="1:10" x14ac:dyDescent="0.25">
      <c r="A3350" t="s">
        <v>186</v>
      </c>
      <c r="B3350">
        <v>0</v>
      </c>
      <c r="C3350">
        <v>1</v>
      </c>
      <c r="D3350" t="s">
        <v>3526</v>
      </c>
      <c r="E3350" t="s">
        <v>3615</v>
      </c>
      <c r="F3350">
        <v>15599.44</v>
      </c>
      <c r="G3350" t="s">
        <v>189</v>
      </c>
      <c r="H3350" t="s">
        <v>187</v>
      </c>
      <c r="I3350" t="s">
        <v>325</v>
      </c>
      <c r="J3350" t="s">
        <v>320</v>
      </c>
    </row>
    <row r="3351" spans="1:10" x14ac:dyDescent="0.25">
      <c r="A3351" t="s">
        <v>186</v>
      </c>
      <c r="B3351">
        <v>0</v>
      </c>
      <c r="C3351">
        <v>1</v>
      </c>
      <c r="D3351" t="s">
        <v>3526</v>
      </c>
      <c r="E3351" t="s">
        <v>3616</v>
      </c>
      <c r="F3351">
        <v>25665.599999999999</v>
      </c>
      <c r="G3351" t="s">
        <v>189</v>
      </c>
      <c r="H3351" t="s">
        <v>187</v>
      </c>
      <c r="I3351" t="s">
        <v>325</v>
      </c>
      <c r="J3351" t="s">
        <v>320</v>
      </c>
    </row>
    <row r="3352" spans="1:10" x14ac:dyDescent="0.25">
      <c r="A3352" t="s">
        <v>186</v>
      </c>
      <c r="B3352">
        <v>0</v>
      </c>
      <c r="C3352">
        <v>1</v>
      </c>
      <c r="D3352" t="s">
        <v>3526</v>
      </c>
      <c r="E3352" t="s">
        <v>3617</v>
      </c>
      <c r="F3352">
        <v>334781.78999999998</v>
      </c>
      <c r="G3352" t="s">
        <v>189</v>
      </c>
      <c r="H3352" t="s">
        <v>195</v>
      </c>
      <c r="I3352" t="s">
        <v>644</v>
      </c>
      <c r="J3352" t="s">
        <v>320</v>
      </c>
    </row>
    <row r="3353" spans="1:10" x14ac:dyDescent="0.25">
      <c r="A3353" t="s">
        <v>186</v>
      </c>
      <c r="B3353">
        <v>0</v>
      </c>
      <c r="C3353">
        <v>1</v>
      </c>
      <c r="D3353" t="s">
        <v>3526</v>
      </c>
      <c r="E3353" t="s">
        <v>3618</v>
      </c>
      <c r="F3353">
        <v>81554.95</v>
      </c>
      <c r="G3353" t="s">
        <v>189</v>
      </c>
      <c r="H3353" t="s">
        <v>187</v>
      </c>
      <c r="I3353" t="s">
        <v>336</v>
      </c>
      <c r="J3353" t="s">
        <v>320</v>
      </c>
    </row>
    <row r="3354" spans="1:10" x14ac:dyDescent="0.25">
      <c r="A3354" t="s">
        <v>186</v>
      </c>
      <c r="B3354">
        <v>0</v>
      </c>
      <c r="C3354">
        <v>1</v>
      </c>
      <c r="D3354" t="s">
        <v>3526</v>
      </c>
      <c r="E3354" t="s">
        <v>3619</v>
      </c>
      <c r="F3354">
        <v>727384.1</v>
      </c>
      <c r="G3354" t="s">
        <v>189</v>
      </c>
      <c r="H3354" t="s">
        <v>187</v>
      </c>
      <c r="I3354" t="s">
        <v>325</v>
      </c>
      <c r="J3354" t="s">
        <v>320</v>
      </c>
    </row>
    <row r="3355" spans="1:10" x14ac:dyDescent="0.25">
      <c r="A3355" t="s">
        <v>186</v>
      </c>
      <c r="B3355">
        <v>0</v>
      </c>
      <c r="C3355">
        <v>1</v>
      </c>
      <c r="D3355" t="s">
        <v>3526</v>
      </c>
      <c r="E3355" t="s">
        <v>3620</v>
      </c>
      <c r="F3355">
        <v>71492.350000000006</v>
      </c>
      <c r="G3355" t="s">
        <v>189</v>
      </c>
      <c r="H3355" t="s">
        <v>187</v>
      </c>
      <c r="I3355" t="s">
        <v>588</v>
      </c>
      <c r="J3355" t="s">
        <v>320</v>
      </c>
    </row>
    <row r="3356" spans="1:10" x14ac:dyDescent="0.25">
      <c r="A3356" t="s">
        <v>186</v>
      </c>
      <c r="B3356">
        <v>0</v>
      </c>
      <c r="C3356">
        <v>1</v>
      </c>
      <c r="D3356" t="s">
        <v>3526</v>
      </c>
      <c r="E3356" t="s">
        <v>3621</v>
      </c>
      <c r="F3356">
        <v>361576.27</v>
      </c>
      <c r="G3356" t="s">
        <v>189</v>
      </c>
      <c r="H3356" t="s">
        <v>187</v>
      </c>
      <c r="I3356" t="s">
        <v>325</v>
      </c>
      <c r="J3356" t="s">
        <v>320</v>
      </c>
    </row>
    <row r="3357" spans="1:10" x14ac:dyDescent="0.25">
      <c r="A3357" t="s">
        <v>186</v>
      </c>
      <c r="B3357">
        <v>0</v>
      </c>
      <c r="C3357">
        <v>1</v>
      </c>
      <c r="D3357" t="s">
        <v>3526</v>
      </c>
      <c r="E3357" t="s">
        <v>3622</v>
      </c>
      <c r="F3357">
        <v>38731.1</v>
      </c>
      <c r="G3357" t="s">
        <v>189</v>
      </c>
      <c r="H3357" t="s">
        <v>187</v>
      </c>
      <c r="I3357" t="s">
        <v>644</v>
      </c>
      <c r="J3357" t="s">
        <v>320</v>
      </c>
    </row>
    <row r="3358" spans="1:10" x14ac:dyDescent="0.25">
      <c r="A3358" t="s">
        <v>186</v>
      </c>
      <c r="B3358">
        <v>0</v>
      </c>
      <c r="C3358">
        <v>1</v>
      </c>
      <c r="D3358" t="s">
        <v>3526</v>
      </c>
      <c r="E3358" t="s">
        <v>3623</v>
      </c>
      <c r="F3358">
        <v>35535.93</v>
      </c>
      <c r="G3358" t="s">
        <v>189</v>
      </c>
      <c r="H3358" t="s">
        <v>187</v>
      </c>
      <c r="I3358" t="s">
        <v>205</v>
      </c>
      <c r="J3358" t="s">
        <v>320</v>
      </c>
    </row>
    <row r="3359" spans="1:10" x14ac:dyDescent="0.25">
      <c r="A3359" t="s">
        <v>186</v>
      </c>
      <c r="B3359">
        <v>0</v>
      </c>
      <c r="C3359">
        <v>1</v>
      </c>
      <c r="D3359" t="s">
        <v>3526</v>
      </c>
      <c r="E3359" t="s">
        <v>3624</v>
      </c>
      <c r="F3359">
        <v>458618.33</v>
      </c>
      <c r="G3359" t="s">
        <v>189</v>
      </c>
      <c r="H3359" t="s">
        <v>187</v>
      </c>
      <c r="I3359" t="s">
        <v>201</v>
      </c>
      <c r="J3359" t="s">
        <v>320</v>
      </c>
    </row>
    <row r="3360" spans="1:10" x14ac:dyDescent="0.25">
      <c r="A3360" t="s">
        <v>186</v>
      </c>
      <c r="B3360">
        <v>0</v>
      </c>
      <c r="C3360">
        <v>1</v>
      </c>
      <c r="D3360" t="s">
        <v>3526</v>
      </c>
      <c r="E3360" t="s">
        <v>3625</v>
      </c>
      <c r="F3360">
        <v>23400.68</v>
      </c>
      <c r="G3360" t="s">
        <v>189</v>
      </c>
      <c r="H3360" t="s">
        <v>187</v>
      </c>
      <c r="I3360" t="s">
        <v>208</v>
      </c>
      <c r="J3360" t="s">
        <v>320</v>
      </c>
    </row>
    <row r="3361" spans="1:10" x14ac:dyDescent="0.25">
      <c r="A3361" t="s">
        <v>186</v>
      </c>
      <c r="B3361">
        <v>0</v>
      </c>
      <c r="C3361">
        <v>1</v>
      </c>
      <c r="D3361" t="s">
        <v>3526</v>
      </c>
      <c r="E3361" t="s">
        <v>3626</v>
      </c>
      <c r="F3361">
        <v>239296.27</v>
      </c>
      <c r="G3361" t="s">
        <v>189</v>
      </c>
      <c r="H3361" t="s">
        <v>195</v>
      </c>
      <c r="I3361" t="s">
        <v>208</v>
      </c>
      <c r="J3361" t="s">
        <v>320</v>
      </c>
    </row>
    <row r="3362" spans="1:10" x14ac:dyDescent="0.25">
      <c r="A3362" t="s">
        <v>186</v>
      </c>
      <c r="B3362">
        <v>0</v>
      </c>
      <c r="C3362">
        <v>1</v>
      </c>
      <c r="D3362" t="s">
        <v>3526</v>
      </c>
      <c r="E3362" t="s">
        <v>3627</v>
      </c>
      <c r="F3362">
        <v>39813.01</v>
      </c>
      <c r="G3362" t="s">
        <v>189</v>
      </c>
      <c r="H3362" t="s">
        <v>319</v>
      </c>
      <c r="I3362" t="s">
        <v>421</v>
      </c>
      <c r="J3362" t="s">
        <v>320</v>
      </c>
    </row>
    <row r="3363" spans="1:10" x14ac:dyDescent="0.25">
      <c r="A3363" t="s">
        <v>186</v>
      </c>
      <c r="B3363">
        <v>0</v>
      </c>
      <c r="C3363">
        <v>1</v>
      </c>
      <c r="D3363" t="s">
        <v>3526</v>
      </c>
      <c r="E3363" t="s">
        <v>3628</v>
      </c>
      <c r="F3363">
        <v>319295.77</v>
      </c>
      <c r="G3363" t="s">
        <v>189</v>
      </c>
      <c r="H3363" t="s">
        <v>187</v>
      </c>
      <c r="I3363" t="s">
        <v>336</v>
      </c>
      <c r="J3363" t="s">
        <v>320</v>
      </c>
    </row>
    <row r="3364" spans="1:10" x14ac:dyDescent="0.25">
      <c r="A3364" t="s">
        <v>186</v>
      </c>
      <c r="B3364">
        <v>0</v>
      </c>
      <c r="C3364">
        <v>1</v>
      </c>
      <c r="D3364" t="s">
        <v>3526</v>
      </c>
      <c r="E3364" t="s">
        <v>3629</v>
      </c>
      <c r="F3364">
        <v>306391.57</v>
      </c>
      <c r="G3364" t="s">
        <v>189</v>
      </c>
      <c r="H3364" t="s">
        <v>187</v>
      </c>
      <c r="I3364" t="s">
        <v>208</v>
      </c>
      <c r="J3364" t="s">
        <v>320</v>
      </c>
    </row>
    <row r="3365" spans="1:10" x14ac:dyDescent="0.25">
      <c r="A3365" t="s">
        <v>186</v>
      </c>
      <c r="B3365">
        <v>0</v>
      </c>
      <c r="C3365">
        <v>1</v>
      </c>
      <c r="D3365" t="s">
        <v>3526</v>
      </c>
      <c r="E3365" t="s">
        <v>3630</v>
      </c>
      <c r="F3365">
        <v>44387.86</v>
      </c>
      <c r="G3365" t="s">
        <v>189</v>
      </c>
      <c r="H3365" t="s">
        <v>319</v>
      </c>
      <c r="I3365" t="s">
        <v>325</v>
      </c>
      <c r="J3365" t="s">
        <v>320</v>
      </c>
    </row>
    <row r="3366" spans="1:10" x14ac:dyDescent="0.25">
      <c r="A3366" t="s">
        <v>186</v>
      </c>
      <c r="B3366">
        <v>0</v>
      </c>
      <c r="C3366">
        <v>1</v>
      </c>
      <c r="D3366" t="s">
        <v>3526</v>
      </c>
      <c r="E3366" t="s">
        <v>3631</v>
      </c>
      <c r="F3366">
        <v>73671.11</v>
      </c>
      <c r="G3366" t="s">
        <v>189</v>
      </c>
      <c r="H3366" t="s">
        <v>187</v>
      </c>
      <c r="I3366" t="s">
        <v>325</v>
      </c>
      <c r="J3366" t="s">
        <v>320</v>
      </c>
    </row>
    <row r="3367" spans="1:10" x14ac:dyDescent="0.25">
      <c r="A3367" t="s">
        <v>186</v>
      </c>
      <c r="B3367">
        <v>0</v>
      </c>
      <c r="C3367">
        <v>1</v>
      </c>
      <c r="D3367" t="s">
        <v>3526</v>
      </c>
      <c r="E3367" t="s">
        <v>3632</v>
      </c>
      <c r="F3367">
        <v>258380.38</v>
      </c>
      <c r="G3367" t="s">
        <v>189</v>
      </c>
      <c r="H3367" t="s">
        <v>187</v>
      </c>
      <c r="I3367" t="s">
        <v>588</v>
      </c>
      <c r="J3367" t="s">
        <v>320</v>
      </c>
    </row>
    <row r="3368" spans="1:10" x14ac:dyDescent="0.25">
      <c r="A3368" t="s">
        <v>186</v>
      </c>
      <c r="B3368">
        <v>0</v>
      </c>
      <c r="C3368">
        <v>1</v>
      </c>
      <c r="D3368" t="s">
        <v>3526</v>
      </c>
      <c r="E3368" t="s">
        <v>3633</v>
      </c>
      <c r="F3368">
        <v>468105.05</v>
      </c>
      <c r="G3368" t="s">
        <v>189</v>
      </c>
      <c r="H3368" t="s">
        <v>187</v>
      </c>
      <c r="I3368" t="s">
        <v>208</v>
      </c>
      <c r="J3368" t="s">
        <v>320</v>
      </c>
    </row>
    <row r="3369" spans="1:10" x14ac:dyDescent="0.25">
      <c r="A3369" t="s">
        <v>186</v>
      </c>
      <c r="B3369">
        <v>0</v>
      </c>
      <c r="C3369">
        <v>1</v>
      </c>
      <c r="D3369" t="s">
        <v>3526</v>
      </c>
      <c r="E3369" t="s">
        <v>3634</v>
      </c>
      <c r="F3369">
        <v>311295.2</v>
      </c>
      <c r="G3369" t="s">
        <v>189</v>
      </c>
      <c r="H3369" t="s">
        <v>187</v>
      </c>
      <c r="I3369" t="s">
        <v>208</v>
      </c>
      <c r="J3369" t="s">
        <v>320</v>
      </c>
    </row>
    <row r="3370" spans="1:10" x14ac:dyDescent="0.25">
      <c r="A3370" t="s">
        <v>186</v>
      </c>
      <c r="B3370">
        <v>0</v>
      </c>
      <c r="C3370">
        <v>1</v>
      </c>
      <c r="D3370" t="s">
        <v>3526</v>
      </c>
      <c r="E3370" t="s">
        <v>3635</v>
      </c>
      <c r="F3370">
        <v>355058.65</v>
      </c>
      <c r="G3370" t="s">
        <v>189</v>
      </c>
      <c r="H3370" t="s">
        <v>187</v>
      </c>
      <c r="I3370" t="s">
        <v>644</v>
      </c>
      <c r="J3370" t="s">
        <v>320</v>
      </c>
    </row>
    <row r="3371" spans="1:10" x14ac:dyDescent="0.25">
      <c r="A3371" t="s">
        <v>186</v>
      </c>
      <c r="B3371">
        <v>0</v>
      </c>
      <c r="C3371">
        <v>1</v>
      </c>
      <c r="D3371" t="s">
        <v>3526</v>
      </c>
      <c r="E3371" t="s">
        <v>3636</v>
      </c>
      <c r="F3371">
        <v>274663.82</v>
      </c>
      <c r="G3371" t="s">
        <v>189</v>
      </c>
      <c r="H3371" t="s">
        <v>187</v>
      </c>
      <c r="I3371" t="s">
        <v>644</v>
      </c>
      <c r="J3371" t="s">
        <v>320</v>
      </c>
    </row>
    <row r="3372" spans="1:10" x14ac:dyDescent="0.25">
      <c r="A3372" t="s">
        <v>186</v>
      </c>
      <c r="B3372">
        <v>0</v>
      </c>
      <c r="C3372">
        <v>1</v>
      </c>
      <c r="D3372" t="s">
        <v>3526</v>
      </c>
      <c r="E3372" t="s">
        <v>3637</v>
      </c>
      <c r="F3372">
        <v>184589.85</v>
      </c>
      <c r="G3372" t="s">
        <v>189</v>
      </c>
      <c r="H3372" t="s">
        <v>319</v>
      </c>
      <c r="I3372" t="s">
        <v>201</v>
      </c>
      <c r="J3372" t="s">
        <v>320</v>
      </c>
    </row>
    <row r="3373" spans="1:10" x14ac:dyDescent="0.25">
      <c r="A3373" t="s">
        <v>186</v>
      </c>
      <c r="B3373">
        <v>0</v>
      </c>
      <c r="C3373">
        <v>1</v>
      </c>
      <c r="D3373" t="s">
        <v>3526</v>
      </c>
      <c r="E3373" t="s">
        <v>3638</v>
      </c>
      <c r="F3373">
        <v>287713.74</v>
      </c>
      <c r="G3373" t="s">
        <v>189</v>
      </c>
      <c r="H3373" t="s">
        <v>187</v>
      </c>
      <c r="I3373" t="s">
        <v>336</v>
      </c>
      <c r="J3373" t="s">
        <v>320</v>
      </c>
    </row>
    <row r="3374" spans="1:10" x14ac:dyDescent="0.25">
      <c r="A3374" t="s">
        <v>186</v>
      </c>
      <c r="B3374">
        <v>0</v>
      </c>
      <c r="C3374">
        <v>1</v>
      </c>
      <c r="D3374" t="s">
        <v>3526</v>
      </c>
      <c r="E3374" t="s">
        <v>3639</v>
      </c>
      <c r="F3374">
        <v>396682.4</v>
      </c>
      <c r="G3374" t="s">
        <v>189</v>
      </c>
      <c r="H3374" t="s">
        <v>187</v>
      </c>
      <c r="I3374" t="s">
        <v>628</v>
      </c>
      <c r="J3374" t="s">
        <v>320</v>
      </c>
    </row>
    <row r="3375" spans="1:10" x14ac:dyDescent="0.25">
      <c r="A3375" t="s">
        <v>186</v>
      </c>
      <c r="B3375">
        <v>0</v>
      </c>
      <c r="C3375">
        <v>1</v>
      </c>
      <c r="D3375" t="s">
        <v>3526</v>
      </c>
      <c r="E3375" t="s">
        <v>3640</v>
      </c>
      <c r="F3375">
        <v>245484.95</v>
      </c>
      <c r="G3375" t="s">
        <v>189</v>
      </c>
      <c r="H3375" t="s">
        <v>187</v>
      </c>
      <c r="I3375" t="s">
        <v>208</v>
      </c>
      <c r="J3375" t="s">
        <v>320</v>
      </c>
    </row>
    <row r="3376" spans="1:10" x14ac:dyDescent="0.25">
      <c r="A3376" t="s">
        <v>186</v>
      </c>
      <c r="B3376">
        <v>0</v>
      </c>
      <c r="C3376">
        <v>1</v>
      </c>
      <c r="D3376" t="s">
        <v>3526</v>
      </c>
      <c r="E3376" t="s">
        <v>3641</v>
      </c>
      <c r="F3376">
        <v>808011.95</v>
      </c>
      <c r="G3376" t="s">
        <v>189</v>
      </c>
      <c r="H3376" t="s">
        <v>187</v>
      </c>
      <c r="I3376" t="s">
        <v>325</v>
      </c>
      <c r="J3376" t="s">
        <v>320</v>
      </c>
    </row>
    <row r="3377" spans="1:10" x14ac:dyDescent="0.25">
      <c r="A3377" t="s">
        <v>186</v>
      </c>
      <c r="B3377">
        <v>0</v>
      </c>
      <c r="C3377">
        <v>1</v>
      </c>
      <c r="D3377" t="s">
        <v>3526</v>
      </c>
      <c r="E3377" t="s">
        <v>3642</v>
      </c>
      <c r="F3377">
        <v>207522.31</v>
      </c>
      <c r="G3377" t="s">
        <v>189</v>
      </c>
      <c r="H3377" t="s">
        <v>187</v>
      </c>
      <c r="I3377" t="s">
        <v>644</v>
      </c>
      <c r="J3377" t="s">
        <v>320</v>
      </c>
    </row>
    <row r="3378" spans="1:10" x14ac:dyDescent="0.25">
      <c r="A3378" t="s">
        <v>186</v>
      </c>
      <c r="B3378">
        <v>0</v>
      </c>
      <c r="C3378">
        <v>1</v>
      </c>
      <c r="D3378" t="s">
        <v>3526</v>
      </c>
      <c r="E3378" t="s">
        <v>3643</v>
      </c>
      <c r="F3378">
        <v>770372.26</v>
      </c>
      <c r="G3378" t="s">
        <v>189</v>
      </c>
      <c r="H3378" t="s">
        <v>187</v>
      </c>
      <c r="I3378" t="s">
        <v>588</v>
      </c>
      <c r="J3378" t="s">
        <v>320</v>
      </c>
    </row>
    <row r="3379" spans="1:10" x14ac:dyDescent="0.25">
      <c r="A3379" t="s">
        <v>186</v>
      </c>
      <c r="B3379">
        <v>0</v>
      </c>
      <c r="C3379">
        <v>1</v>
      </c>
      <c r="D3379" t="s">
        <v>3526</v>
      </c>
      <c r="E3379" t="s">
        <v>3644</v>
      </c>
      <c r="F3379">
        <v>132023.91</v>
      </c>
      <c r="G3379" t="s">
        <v>189</v>
      </c>
      <c r="H3379" t="s">
        <v>187</v>
      </c>
      <c r="I3379" t="s">
        <v>201</v>
      </c>
      <c r="J3379" t="s">
        <v>320</v>
      </c>
    </row>
    <row r="3380" spans="1:10" x14ac:dyDescent="0.25">
      <c r="A3380" t="s">
        <v>186</v>
      </c>
      <c r="B3380">
        <v>0</v>
      </c>
      <c r="C3380">
        <v>1</v>
      </c>
      <c r="D3380" t="s">
        <v>3526</v>
      </c>
      <c r="E3380" t="s">
        <v>3645</v>
      </c>
      <c r="F3380">
        <v>483993.81</v>
      </c>
      <c r="G3380" t="s">
        <v>189</v>
      </c>
      <c r="H3380" t="s">
        <v>187</v>
      </c>
      <c r="I3380" t="s">
        <v>208</v>
      </c>
      <c r="J3380" t="s">
        <v>320</v>
      </c>
    </row>
    <row r="3381" spans="1:10" x14ac:dyDescent="0.25">
      <c r="A3381" t="s">
        <v>186</v>
      </c>
      <c r="B3381">
        <v>0</v>
      </c>
      <c r="C3381">
        <v>1</v>
      </c>
      <c r="D3381" t="s">
        <v>3526</v>
      </c>
      <c r="E3381" t="s">
        <v>3646</v>
      </c>
      <c r="F3381">
        <v>196028.53</v>
      </c>
      <c r="G3381" t="s">
        <v>189</v>
      </c>
      <c r="H3381" t="s">
        <v>187</v>
      </c>
      <c r="I3381" t="s">
        <v>644</v>
      </c>
      <c r="J3381" t="s">
        <v>320</v>
      </c>
    </row>
    <row r="3382" spans="1:10" x14ac:dyDescent="0.25">
      <c r="A3382" t="s">
        <v>186</v>
      </c>
      <c r="B3382">
        <v>0</v>
      </c>
      <c r="C3382">
        <v>1</v>
      </c>
      <c r="D3382" t="s">
        <v>3526</v>
      </c>
      <c r="E3382" t="s">
        <v>3647</v>
      </c>
      <c r="F3382">
        <v>98642.94</v>
      </c>
      <c r="G3382" t="s">
        <v>189</v>
      </c>
      <c r="H3382" t="s">
        <v>187</v>
      </c>
      <c r="I3382" t="s">
        <v>644</v>
      </c>
      <c r="J3382" t="s">
        <v>320</v>
      </c>
    </row>
    <row r="3383" spans="1:10" x14ac:dyDescent="0.25">
      <c r="A3383" t="s">
        <v>186</v>
      </c>
      <c r="B3383">
        <v>0</v>
      </c>
      <c r="C3383">
        <v>1</v>
      </c>
      <c r="D3383" t="s">
        <v>3526</v>
      </c>
      <c r="E3383" t="s">
        <v>3648</v>
      </c>
      <c r="F3383">
        <v>219776.13</v>
      </c>
      <c r="G3383" t="s">
        <v>189</v>
      </c>
      <c r="H3383" t="s">
        <v>187</v>
      </c>
      <c r="I3383" t="s">
        <v>201</v>
      </c>
      <c r="J3383" t="s">
        <v>320</v>
      </c>
    </row>
    <row r="3384" spans="1:10" x14ac:dyDescent="0.25">
      <c r="A3384" t="s">
        <v>186</v>
      </c>
      <c r="B3384">
        <v>0</v>
      </c>
      <c r="C3384">
        <v>1</v>
      </c>
      <c r="D3384" t="s">
        <v>3526</v>
      </c>
      <c r="E3384" t="s">
        <v>3649</v>
      </c>
      <c r="F3384">
        <v>124911.16</v>
      </c>
      <c r="G3384" t="s">
        <v>189</v>
      </c>
      <c r="H3384" t="s">
        <v>614</v>
      </c>
      <c r="I3384" t="s">
        <v>208</v>
      </c>
      <c r="J3384" t="s">
        <v>320</v>
      </c>
    </row>
    <row r="3385" spans="1:10" x14ac:dyDescent="0.25">
      <c r="A3385" t="s">
        <v>186</v>
      </c>
      <c r="B3385">
        <v>0</v>
      </c>
      <c r="C3385">
        <v>1</v>
      </c>
      <c r="D3385" t="s">
        <v>3526</v>
      </c>
      <c r="E3385" t="s">
        <v>3650</v>
      </c>
      <c r="F3385">
        <v>479385.18</v>
      </c>
      <c r="G3385" t="s">
        <v>189</v>
      </c>
      <c r="H3385" t="s">
        <v>187</v>
      </c>
      <c r="I3385" t="s">
        <v>325</v>
      </c>
      <c r="J3385" t="s">
        <v>320</v>
      </c>
    </row>
    <row r="3386" spans="1:10" x14ac:dyDescent="0.25">
      <c r="A3386" t="s">
        <v>186</v>
      </c>
      <c r="B3386">
        <v>0</v>
      </c>
      <c r="C3386">
        <v>1</v>
      </c>
      <c r="D3386" t="s">
        <v>3526</v>
      </c>
      <c r="E3386" t="s">
        <v>3651</v>
      </c>
      <c r="F3386">
        <v>383108.26</v>
      </c>
      <c r="G3386" t="s">
        <v>189</v>
      </c>
      <c r="H3386" t="s">
        <v>187</v>
      </c>
      <c r="I3386" t="s">
        <v>325</v>
      </c>
      <c r="J3386" t="s">
        <v>320</v>
      </c>
    </row>
    <row r="3387" spans="1:10" x14ac:dyDescent="0.25">
      <c r="A3387" t="s">
        <v>186</v>
      </c>
      <c r="B3387">
        <v>0</v>
      </c>
      <c r="C3387">
        <v>1</v>
      </c>
      <c r="D3387" t="s">
        <v>3526</v>
      </c>
      <c r="E3387" t="s">
        <v>3652</v>
      </c>
      <c r="F3387">
        <v>106526.95</v>
      </c>
      <c r="G3387" t="s">
        <v>189</v>
      </c>
      <c r="H3387" t="s">
        <v>187</v>
      </c>
      <c r="I3387" t="s">
        <v>208</v>
      </c>
      <c r="J3387" t="s">
        <v>320</v>
      </c>
    </row>
    <row r="3388" spans="1:10" x14ac:dyDescent="0.25">
      <c r="A3388" t="s">
        <v>186</v>
      </c>
      <c r="B3388">
        <v>0</v>
      </c>
      <c r="C3388">
        <v>1</v>
      </c>
      <c r="D3388" t="s">
        <v>3526</v>
      </c>
      <c r="E3388" t="s">
        <v>3653</v>
      </c>
      <c r="F3388">
        <v>761532.32</v>
      </c>
      <c r="G3388" t="s">
        <v>189</v>
      </c>
      <c r="H3388" t="s">
        <v>187</v>
      </c>
      <c r="I3388" t="s">
        <v>588</v>
      </c>
      <c r="J3388" t="s">
        <v>320</v>
      </c>
    </row>
    <row r="3389" spans="1:10" x14ac:dyDescent="0.25">
      <c r="A3389" t="s">
        <v>186</v>
      </c>
      <c r="B3389">
        <v>0</v>
      </c>
      <c r="C3389">
        <v>1</v>
      </c>
      <c r="D3389" t="s">
        <v>3526</v>
      </c>
      <c r="E3389" t="s">
        <v>3654</v>
      </c>
      <c r="F3389">
        <v>153919.03</v>
      </c>
      <c r="G3389" t="s">
        <v>189</v>
      </c>
      <c r="H3389" t="s">
        <v>187</v>
      </c>
      <c r="I3389" t="s">
        <v>201</v>
      </c>
      <c r="J3389" t="s">
        <v>320</v>
      </c>
    </row>
    <row r="3390" spans="1:10" x14ac:dyDescent="0.25">
      <c r="A3390" t="s">
        <v>186</v>
      </c>
      <c r="B3390">
        <v>0</v>
      </c>
      <c r="C3390">
        <v>1</v>
      </c>
      <c r="D3390" t="s">
        <v>3526</v>
      </c>
      <c r="E3390" t="s">
        <v>3655</v>
      </c>
      <c r="F3390">
        <v>449990.01</v>
      </c>
      <c r="G3390" t="s">
        <v>189</v>
      </c>
      <c r="H3390" t="s">
        <v>187</v>
      </c>
      <c r="I3390" t="s">
        <v>588</v>
      </c>
      <c r="J3390" t="s">
        <v>320</v>
      </c>
    </row>
    <row r="3391" spans="1:10" x14ac:dyDescent="0.25">
      <c r="A3391" t="s">
        <v>186</v>
      </c>
      <c r="B3391">
        <v>0</v>
      </c>
      <c r="C3391">
        <v>1</v>
      </c>
      <c r="D3391" t="s">
        <v>3526</v>
      </c>
      <c r="E3391" t="s">
        <v>3656</v>
      </c>
      <c r="F3391">
        <v>230307.58</v>
      </c>
      <c r="G3391" t="s">
        <v>189</v>
      </c>
      <c r="H3391" t="s">
        <v>187</v>
      </c>
      <c r="I3391" t="s">
        <v>201</v>
      </c>
      <c r="J3391" t="s">
        <v>320</v>
      </c>
    </row>
    <row r="3392" spans="1:10" x14ac:dyDescent="0.25">
      <c r="A3392" t="s">
        <v>186</v>
      </c>
      <c r="B3392">
        <v>0</v>
      </c>
      <c r="C3392">
        <v>1</v>
      </c>
      <c r="D3392" t="s">
        <v>3526</v>
      </c>
      <c r="E3392" t="s">
        <v>3657</v>
      </c>
      <c r="F3392">
        <v>184194.8</v>
      </c>
      <c r="G3392" t="s">
        <v>189</v>
      </c>
      <c r="H3392" t="s">
        <v>187</v>
      </c>
      <c r="I3392" t="s">
        <v>644</v>
      </c>
      <c r="J3392" t="s">
        <v>320</v>
      </c>
    </row>
    <row r="3393" spans="1:10" x14ac:dyDescent="0.25">
      <c r="A3393" t="s">
        <v>186</v>
      </c>
      <c r="B3393">
        <v>0</v>
      </c>
      <c r="C3393">
        <v>1</v>
      </c>
      <c r="D3393" t="s">
        <v>3526</v>
      </c>
      <c r="E3393" t="s">
        <v>3658</v>
      </c>
      <c r="F3393">
        <v>499899.81</v>
      </c>
      <c r="G3393" t="s">
        <v>189</v>
      </c>
      <c r="H3393" t="s">
        <v>195</v>
      </c>
      <c r="I3393" t="s">
        <v>644</v>
      </c>
      <c r="J3393" t="s">
        <v>320</v>
      </c>
    </row>
    <row r="3394" spans="1:10" x14ac:dyDescent="0.25">
      <c r="A3394" t="s">
        <v>186</v>
      </c>
      <c r="B3394">
        <v>0</v>
      </c>
      <c r="C3394">
        <v>1</v>
      </c>
      <c r="D3394" t="s">
        <v>3526</v>
      </c>
      <c r="E3394" t="s">
        <v>3659</v>
      </c>
      <c r="F3394">
        <v>86715</v>
      </c>
      <c r="G3394" t="s">
        <v>189</v>
      </c>
      <c r="H3394" t="s">
        <v>187</v>
      </c>
      <c r="I3394" t="s">
        <v>208</v>
      </c>
      <c r="J3394" t="s">
        <v>320</v>
      </c>
    </row>
    <row r="3395" spans="1:10" x14ac:dyDescent="0.25">
      <c r="A3395" t="s">
        <v>186</v>
      </c>
      <c r="B3395">
        <v>0</v>
      </c>
      <c r="C3395">
        <v>1</v>
      </c>
      <c r="D3395" t="s">
        <v>3526</v>
      </c>
      <c r="E3395" t="s">
        <v>3660</v>
      </c>
      <c r="F3395">
        <v>219124.39</v>
      </c>
      <c r="G3395" t="s">
        <v>189</v>
      </c>
      <c r="H3395" t="s">
        <v>187</v>
      </c>
      <c r="I3395" t="s">
        <v>208</v>
      </c>
      <c r="J3395" t="s">
        <v>320</v>
      </c>
    </row>
    <row r="3396" spans="1:10" x14ac:dyDescent="0.25">
      <c r="A3396" t="s">
        <v>186</v>
      </c>
      <c r="B3396">
        <v>0</v>
      </c>
      <c r="C3396">
        <v>1</v>
      </c>
      <c r="D3396" t="s">
        <v>3526</v>
      </c>
      <c r="E3396" t="s">
        <v>3661</v>
      </c>
      <c r="F3396">
        <v>102352.77</v>
      </c>
      <c r="G3396" t="s">
        <v>189</v>
      </c>
      <c r="H3396" t="s">
        <v>187</v>
      </c>
      <c r="I3396" t="s">
        <v>325</v>
      </c>
      <c r="J3396" t="s">
        <v>320</v>
      </c>
    </row>
    <row r="3397" spans="1:10" x14ac:dyDescent="0.25">
      <c r="A3397" t="s">
        <v>186</v>
      </c>
      <c r="B3397">
        <v>0</v>
      </c>
      <c r="C3397">
        <v>1</v>
      </c>
      <c r="D3397" t="s">
        <v>3526</v>
      </c>
      <c r="E3397" t="s">
        <v>3662</v>
      </c>
      <c r="F3397">
        <v>67125.81</v>
      </c>
      <c r="G3397" t="s">
        <v>189</v>
      </c>
      <c r="H3397" t="s">
        <v>187</v>
      </c>
      <c r="I3397" t="s">
        <v>644</v>
      </c>
      <c r="J3397" t="s">
        <v>320</v>
      </c>
    </row>
    <row r="3398" spans="1:10" x14ac:dyDescent="0.25">
      <c r="A3398" t="s">
        <v>186</v>
      </c>
      <c r="B3398">
        <v>0</v>
      </c>
      <c r="C3398">
        <v>1</v>
      </c>
      <c r="D3398" t="s">
        <v>3526</v>
      </c>
      <c r="E3398" t="s">
        <v>3663</v>
      </c>
      <c r="F3398">
        <v>284576.81</v>
      </c>
      <c r="G3398" t="s">
        <v>189</v>
      </c>
      <c r="H3398" t="s">
        <v>187</v>
      </c>
      <c r="I3398" t="s">
        <v>644</v>
      </c>
      <c r="J3398" t="s">
        <v>320</v>
      </c>
    </row>
    <row r="3399" spans="1:10" x14ac:dyDescent="0.25">
      <c r="A3399" t="s">
        <v>186</v>
      </c>
      <c r="B3399">
        <v>0</v>
      </c>
      <c r="C3399">
        <v>1</v>
      </c>
      <c r="D3399" t="s">
        <v>3526</v>
      </c>
      <c r="E3399" t="s">
        <v>3664</v>
      </c>
      <c r="F3399">
        <v>296335.59999999998</v>
      </c>
      <c r="G3399" t="s">
        <v>189</v>
      </c>
      <c r="H3399" t="s">
        <v>319</v>
      </c>
      <c r="I3399" t="s">
        <v>201</v>
      </c>
      <c r="J3399" t="s">
        <v>320</v>
      </c>
    </row>
    <row r="3400" spans="1:10" x14ac:dyDescent="0.25">
      <c r="A3400" t="s">
        <v>186</v>
      </c>
      <c r="B3400">
        <v>0</v>
      </c>
      <c r="C3400">
        <v>1</v>
      </c>
      <c r="D3400" t="s">
        <v>3526</v>
      </c>
      <c r="E3400" t="s">
        <v>3665</v>
      </c>
      <c r="F3400">
        <v>347565.23</v>
      </c>
      <c r="G3400" t="s">
        <v>189</v>
      </c>
      <c r="H3400" t="s">
        <v>187</v>
      </c>
      <c r="I3400" t="s">
        <v>325</v>
      </c>
      <c r="J3400" t="s">
        <v>320</v>
      </c>
    </row>
    <row r="3401" spans="1:10" x14ac:dyDescent="0.25">
      <c r="A3401" t="s">
        <v>186</v>
      </c>
      <c r="B3401">
        <v>0</v>
      </c>
      <c r="C3401">
        <v>1</v>
      </c>
      <c r="D3401" t="s">
        <v>3526</v>
      </c>
      <c r="E3401" t="s">
        <v>3666</v>
      </c>
      <c r="F3401">
        <v>508958.74</v>
      </c>
      <c r="G3401" t="s">
        <v>189</v>
      </c>
      <c r="H3401" t="s">
        <v>187</v>
      </c>
      <c r="I3401" t="s">
        <v>201</v>
      </c>
      <c r="J3401" t="s">
        <v>320</v>
      </c>
    </row>
    <row r="3402" spans="1:10" x14ac:dyDescent="0.25">
      <c r="A3402" t="s">
        <v>186</v>
      </c>
      <c r="B3402">
        <v>0</v>
      </c>
      <c r="C3402">
        <v>1</v>
      </c>
      <c r="D3402" t="s">
        <v>3526</v>
      </c>
      <c r="E3402" t="s">
        <v>3667</v>
      </c>
      <c r="F3402">
        <v>433963.12</v>
      </c>
      <c r="G3402" t="s">
        <v>189</v>
      </c>
      <c r="H3402" t="s">
        <v>319</v>
      </c>
      <c r="I3402" t="s">
        <v>644</v>
      </c>
      <c r="J3402" t="s">
        <v>320</v>
      </c>
    </row>
    <row r="3403" spans="1:10" x14ac:dyDescent="0.25">
      <c r="A3403" t="s">
        <v>186</v>
      </c>
      <c r="B3403">
        <v>0</v>
      </c>
      <c r="C3403">
        <v>1</v>
      </c>
      <c r="D3403" t="s">
        <v>3526</v>
      </c>
      <c r="E3403" t="s">
        <v>3668</v>
      </c>
      <c r="F3403">
        <v>861727.95</v>
      </c>
      <c r="G3403" t="s">
        <v>189</v>
      </c>
      <c r="H3403" t="s">
        <v>187</v>
      </c>
      <c r="I3403" t="s">
        <v>588</v>
      </c>
      <c r="J3403" t="s">
        <v>320</v>
      </c>
    </row>
    <row r="3404" spans="1:10" x14ac:dyDescent="0.25">
      <c r="A3404" t="s">
        <v>186</v>
      </c>
      <c r="B3404">
        <v>0</v>
      </c>
      <c r="C3404">
        <v>1</v>
      </c>
      <c r="D3404" t="s">
        <v>3526</v>
      </c>
      <c r="E3404" t="s">
        <v>3669</v>
      </c>
      <c r="F3404">
        <v>284684.69</v>
      </c>
      <c r="G3404" t="s">
        <v>189</v>
      </c>
      <c r="H3404" t="s">
        <v>187</v>
      </c>
      <c r="I3404" t="s">
        <v>201</v>
      </c>
      <c r="J3404" t="s">
        <v>320</v>
      </c>
    </row>
    <row r="3405" spans="1:10" x14ac:dyDescent="0.25">
      <c r="A3405" t="s">
        <v>186</v>
      </c>
      <c r="B3405">
        <v>0</v>
      </c>
      <c r="C3405">
        <v>1</v>
      </c>
      <c r="D3405" t="s">
        <v>3526</v>
      </c>
      <c r="E3405" t="s">
        <v>3670</v>
      </c>
      <c r="F3405">
        <v>418801.42</v>
      </c>
      <c r="G3405" t="s">
        <v>189</v>
      </c>
      <c r="H3405" t="s">
        <v>187</v>
      </c>
      <c r="I3405" t="s">
        <v>588</v>
      </c>
      <c r="J3405" t="s">
        <v>320</v>
      </c>
    </row>
    <row r="3406" spans="1:10" x14ac:dyDescent="0.25">
      <c r="A3406" t="s">
        <v>186</v>
      </c>
      <c r="B3406">
        <v>0</v>
      </c>
      <c r="C3406">
        <v>1</v>
      </c>
      <c r="D3406" t="s">
        <v>3526</v>
      </c>
      <c r="E3406" t="s">
        <v>3671</v>
      </c>
      <c r="F3406">
        <v>422944.72</v>
      </c>
      <c r="G3406" t="s">
        <v>189</v>
      </c>
      <c r="H3406" t="s">
        <v>187</v>
      </c>
      <c r="I3406" t="s">
        <v>333</v>
      </c>
      <c r="J3406" t="s">
        <v>320</v>
      </c>
    </row>
    <row r="3407" spans="1:10" x14ac:dyDescent="0.25">
      <c r="A3407" t="s">
        <v>186</v>
      </c>
      <c r="B3407">
        <v>0</v>
      </c>
      <c r="C3407">
        <v>1</v>
      </c>
      <c r="D3407" t="s">
        <v>3526</v>
      </c>
      <c r="E3407" t="s">
        <v>3672</v>
      </c>
      <c r="F3407">
        <v>140553.79999999999</v>
      </c>
      <c r="G3407" t="s">
        <v>189</v>
      </c>
      <c r="H3407" t="s">
        <v>187</v>
      </c>
      <c r="I3407" t="s">
        <v>644</v>
      </c>
      <c r="J3407" t="s">
        <v>320</v>
      </c>
    </row>
    <row r="3408" spans="1:10" x14ac:dyDescent="0.25">
      <c r="A3408" t="s">
        <v>186</v>
      </c>
      <c r="B3408">
        <v>0</v>
      </c>
      <c r="C3408">
        <v>1</v>
      </c>
      <c r="D3408" t="s">
        <v>3526</v>
      </c>
      <c r="E3408" t="s">
        <v>3673</v>
      </c>
      <c r="F3408">
        <v>162757.51</v>
      </c>
      <c r="G3408" t="s">
        <v>189</v>
      </c>
      <c r="H3408" t="s">
        <v>187</v>
      </c>
      <c r="I3408" t="s">
        <v>644</v>
      </c>
      <c r="J3408" t="s">
        <v>320</v>
      </c>
    </row>
    <row r="3409" spans="1:10" x14ac:dyDescent="0.25">
      <c r="A3409" t="s">
        <v>186</v>
      </c>
      <c r="B3409">
        <v>0</v>
      </c>
      <c r="C3409">
        <v>1</v>
      </c>
      <c r="D3409" t="s">
        <v>3526</v>
      </c>
      <c r="E3409" t="s">
        <v>3674</v>
      </c>
      <c r="F3409">
        <v>198470.6</v>
      </c>
      <c r="G3409" t="s">
        <v>189</v>
      </c>
      <c r="H3409" t="s">
        <v>319</v>
      </c>
      <c r="I3409" t="s">
        <v>336</v>
      </c>
      <c r="J3409" t="s">
        <v>320</v>
      </c>
    </row>
    <row r="3410" spans="1:10" x14ac:dyDescent="0.25">
      <c r="A3410" t="s">
        <v>186</v>
      </c>
      <c r="B3410">
        <v>0</v>
      </c>
      <c r="C3410">
        <v>1</v>
      </c>
      <c r="D3410" t="s">
        <v>3526</v>
      </c>
      <c r="E3410" t="s">
        <v>3675</v>
      </c>
      <c r="F3410">
        <v>121148.61</v>
      </c>
      <c r="G3410" t="s">
        <v>189</v>
      </c>
      <c r="H3410" t="s">
        <v>319</v>
      </c>
      <c r="I3410" t="s">
        <v>500</v>
      </c>
      <c r="J3410" t="s">
        <v>320</v>
      </c>
    </row>
    <row r="3411" spans="1:10" x14ac:dyDescent="0.25">
      <c r="A3411" t="s">
        <v>186</v>
      </c>
      <c r="B3411">
        <v>0</v>
      </c>
      <c r="C3411">
        <v>1</v>
      </c>
      <c r="D3411" t="s">
        <v>3526</v>
      </c>
      <c r="E3411" t="s">
        <v>3676</v>
      </c>
      <c r="F3411">
        <v>377664.5</v>
      </c>
      <c r="G3411" t="s">
        <v>189</v>
      </c>
      <c r="H3411" t="s">
        <v>187</v>
      </c>
      <c r="I3411" t="s">
        <v>644</v>
      </c>
      <c r="J3411" t="s">
        <v>320</v>
      </c>
    </row>
    <row r="3412" spans="1:10" x14ac:dyDescent="0.25">
      <c r="A3412" t="s">
        <v>186</v>
      </c>
      <c r="B3412">
        <v>0</v>
      </c>
      <c r="C3412">
        <v>1</v>
      </c>
      <c r="D3412" t="s">
        <v>3526</v>
      </c>
      <c r="E3412" t="s">
        <v>3677</v>
      </c>
      <c r="F3412">
        <v>536711.23</v>
      </c>
      <c r="G3412" t="s">
        <v>189</v>
      </c>
      <c r="H3412" t="s">
        <v>187</v>
      </c>
      <c r="I3412" t="s">
        <v>325</v>
      </c>
      <c r="J3412" t="s">
        <v>320</v>
      </c>
    </row>
    <row r="3413" spans="1:10" x14ac:dyDescent="0.25">
      <c r="A3413" t="s">
        <v>186</v>
      </c>
      <c r="B3413">
        <v>0</v>
      </c>
      <c r="C3413">
        <v>1</v>
      </c>
      <c r="D3413" t="s">
        <v>3526</v>
      </c>
      <c r="E3413" t="s">
        <v>3678</v>
      </c>
      <c r="F3413">
        <v>193454.29</v>
      </c>
      <c r="G3413" t="s">
        <v>189</v>
      </c>
      <c r="H3413" t="s">
        <v>187</v>
      </c>
      <c r="I3413" t="s">
        <v>588</v>
      </c>
      <c r="J3413" t="s">
        <v>320</v>
      </c>
    </row>
    <row r="3414" spans="1:10" x14ac:dyDescent="0.25">
      <c r="A3414" t="s">
        <v>186</v>
      </c>
      <c r="B3414">
        <v>0</v>
      </c>
      <c r="C3414">
        <v>1</v>
      </c>
      <c r="D3414" t="s">
        <v>3526</v>
      </c>
      <c r="E3414" t="s">
        <v>3679</v>
      </c>
      <c r="F3414">
        <v>198807.57</v>
      </c>
      <c r="G3414" t="s">
        <v>189</v>
      </c>
      <c r="H3414" t="s">
        <v>187</v>
      </c>
      <c r="I3414" t="s">
        <v>407</v>
      </c>
      <c r="J3414" t="s">
        <v>320</v>
      </c>
    </row>
    <row r="3415" spans="1:10" x14ac:dyDescent="0.25">
      <c r="A3415" t="s">
        <v>186</v>
      </c>
      <c r="B3415">
        <v>0</v>
      </c>
      <c r="C3415">
        <v>1</v>
      </c>
      <c r="D3415" t="s">
        <v>3526</v>
      </c>
      <c r="E3415" t="s">
        <v>3680</v>
      </c>
      <c r="F3415">
        <v>103415.3</v>
      </c>
      <c r="G3415" t="s">
        <v>189</v>
      </c>
      <c r="H3415" t="s">
        <v>187</v>
      </c>
      <c r="I3415" t="s">
        <v>203</v>
      </c>
      <c r="J3415" t="s">
        <v>320</v>
      </c>
    </row>
    <row r="3416" spans="1:10" x14ac:dyDescent="0.25">
      <c r="A3416" t="s">
        <v>186</v>
      </c>
      <c r="B3416">
        <v>0</v>
      </c>
      <c r="C3416">
        <v>1</v>
      </c>
      <c r="D3416" t="s">
        <v>3526</v>
      </c>
      <c r="E3416" t="s">
        <v>3681</v>
      </c>
      <c r="F3416">
        <v>714339.15</v>
      </c>
      <c r="G3416" t="s">
        <v>189</v>
      </c>
      <c r="H3416" t="s">
        <v>187</v>
      </c>
      <c r="I3416" t="s">
        <v>325</v>
      </c>
      <c r="J3416" t="s">
        <v>320</v>
      </c>
    </row>
    <row r="3417" spans="1:10" x14ac:dyDescent="0.25">
      <c r="A3417" t="s">
        <v>186</v>
      </c>
      <c r="B3417">
        <v>0</v>
      </c>
      <c r="C3417">
        <v>1</v>
      </c>
      <c r="D3417" t="s">
        <v>3526</v>
      </c>
      <c r="E3417" t="s">
        <v>3682</v>
      </c>
      <c r="F3417">
        <v>363262.01</v>
      </c>
      <c r="G3417" t="s">
        <v>189</v>
      </c>
      <c r="H3417" t="s">
        <v>187</v>
      </c>
      <c r="I3417" t="s">
        <v>201</v>
      </c>
      <c r="J3417" t="s">
        <v>320</v>
      </c>
    </row>
    <row r="3418" spans="1:10" x14ac:dyDescent="0.25">
      <c r="A3418" t="s">
        <v>186</v>
      </c>
      <c r="B3418">
        <v>0</v>
      </c>
      <c r="C3418">
        <v>1</v>
      </c>
      <c r="D3418" t="s">
        <v>3526</v>
      </c>
      <c r="E3418" t="s">
        <v>3683</v>
      </c>
      <c r="F3418">
        <v>157098.60999999999</v>
      </c>
      <c r="G3418" t="s">
        <v>189</v>
      </c>
      <c r="H3418" t="s">
        <v>187</v>
      </c>
      <c r="I3418" t="s">
        <v>325</v>
      </c>
      <c r="J3418" t="s">
        <v>320</v>
      </c>
    </row>
    <row r="3419" spans="1:10" x14ac:dyDescent="0.25">
      <c r="A3419" t="s">
        <v>186</v>
      </c>
      <c r="B3419">
        <v>0</v>
      </c>
      <c r="C3419">
        <v>1</v>
      </c>
      <c r="D3419" t="s">
        <v>3526</v>
      </c>
      <c r="E3419" t="s">
        <v>3684</v>
      </c>
      <c r="F3419">
        <v>432273.84</v>
      </c>
      <c r="G3419" t="s">
        <v>189</v>
      </c>
      <c r="H3419" t="s">
        <v>187</v>
      </c>
      <c r="I3419" t="s">
        <v>336</v>
      </c>
      <c r="J3419" t="s">
        <v>320</v>
      </c>
    </row>
    <row r="3420" spans="1:10" x14ac:dyDescent="0.25">
      <c r="A3420" t="s">
        <v>186</v>
      </c>
      <c r="B3420">
        <v>0</v>
      </c>
      <c r="C3420">
        <v>1</v>
      </c>
      <c r="D3420" t="s">
        <v>3526</v>
      </c>
      <c r="E3420" t="s">
        <v>3685</v>
      </c>
      <c r="F3420">
        <v>63124.76</v>
      </c>
      <c r="G3420" t="s">
        <v>189</v>
      </c>
      <c r="H3420" t="s">
        <v>187</v>
      </c>
      <c r="I3420" t="s">
        <v>588</v>
      </c>
      <c r="J3420" t="s">
        <v>320</v>
      </c>
    </row>
    <row r="3421" spans="1:10" x14ac:dyDescent="0.25">
      <c r="A3421" t="s">
        <v>186</v>
      </c>
      <c r="B3421">
        <v>0</v>
      </c>
      <c r="C3421">
        <v>1</v>
      </c>
      <c r="D3421" t="s">
        <v>3526</v>
      </c>
      <c r="E3421" t="s">
        <v>3686</v>
      </c>
      <c r="F3421">
        <v>394442.91</v>
      </c>
      <c r="G3421" t="s">
        <v>189</v>
      </c>
      <c r="H3421" t="s">
        <v>187</v>
      </c>
      <c r="I3421" t="s">
        <v>644</v>
      </c>
      <c r="J3421" t="s">
        <v>320</v>
      </c>
    </row>
    <row r="3422" spans="1:10" x14ac:dyDescent="0.25">
      <c r="A3422" t="s">
        <v>186</v>
      </c>
      <c r="B3422">
        <v>0</v>
      </c>
      <c r="C3422">
        <v>1</v>
      </c>
      <c r="D3422" t="s">
        <v>3526</v>
      </c>
      <c r="E3422" t="s">
        <v>3687</v>
      </c>
      <c r="F3422">
        <v>272239.3</v>
      </c>
      <c r="G3422" t="s">
        <v>189</v>
      </c>
      <c r="H3422" t="s">
        <v>319</v>
      </c>
      <c r="I3422" t="s">
        <v>325</v>
      </c>
      <c r="J3422" t="s">
        <v>320</v>
      </c>
    </row>
    <row r="3423" spans="1:10" x14ac:dyDescent="0.25">
      <c r="A3423" t="s">
        <v>186</v>
      </c>
      <c r="B3423">
        <v>0</v>
      </c>
      <c r="C3423">
        <v>1</v>
      </c>
      <c r="D3423" t="s">
        <v>3526</v>
      </c>
      <c r="E3423" t="s">
        <v>3688</v>
      </c>
      <c r="F3423">
        <v>391775.52</v>
      </c>
      <c r="G3423" t="s">
        <v>189</v>
      </c>
      <c r="H3423" t="s">
        <v>187</v>
      </c>
      <c r="I3423" t="s">
        <v>325</v>
      </c>
      <c r="J3423" t="s">
        <v>320</v>
      </c>
    </row>
    <row r="3424" spans="1:10" x14ac:dyDescent="0.25">
      <c r="A3424" t="s">
        <v>186</v>
      </c>
      <c r="B3424">
        <v>0</v>
      </c>
      <c r="C3424">
        <v>1</v>
      </c>
      <c r="D3424" t="s">
        <v>3526</v>
      </c>
      <c r="E3424" t="s">
        <v>3689</v>
      </c>
      <c r="F3424">
        <v>237820.7</v>
      </c>
      <c r="G3424" t="s">
        <v>189</v>
      </c>
      <c r="H3424" t="s">
        <v>319</v>
      </c>
      <c r="I3424" t="s">
        <v>325</v>
      </c>
      <c r="J3424" t="s">
        <v>320</v>
      </c>
    </row>
    <row r="3425" spans="1:10" x14ac:dyDescent="0.25">
      <c r="A3425" t="s">
        <v>186</v>
      </c>
      <c r="B3425">
        <v>0</v>
      </c>
      <c r="C3425">
        <v>1</v>
      </c>
      <c r="D3425" t="s">
        <v>3526</v>
      </c>
      <c r="E3425" t="s">
        <v>3690</v>
      </c>
      <c r="F3425">
        <v>368603.45</v>
      </c>
      <c r="G3425" t="s">
        <v>189</v>
      </c>
      <c r="H3425" t="s">
        <v>187</v>
      </c>
      <c r="I3425" t="s">
        <v>201</v>
      </c>
      <c r="J3425" t="s">
        <v>320</v>
      </c>
    </row>
    <row r="3426" spans="1:10" x14ac:dyDescent="0.25">
      <c r="A3426" t="s">
        <v>186</v>
      </c>
      <c r="B3426">
        <v>0</v>
      </c>
      <c r="C3426">
        <v>1</v>
      </c>
      <c r="D3426" t="s">
        <v>3526</v>
      </c>
      <c r="E3426" t="s">
        <v>3691</v>
      </c>
      <c r="F3426">
        <v>295357.33</v>
      </c>
      <c r="G3426" t="s">
        <v>189</v>
      </c>
      <c r="H3426" t="s">
        <v>187</v>
      </c>
      <c r="I3426" t="s">
        <v>588</v>
      </c>
      <c r="J3426" t="s">
        <v>320</v>
      </c>
    </row>
    <row r="3427" spans="1:10" x14ac:dyDescent="0.25">
      <c r="A3427" t="s">
        <v>186</v>
      </c>
      <c r="B3427">
        <v>0</v>
      </c>
      <c r="C3427">
        <v>1</v>
      </c>
      <c r="D3427" t="s">
        <v>3526</v>
      </c>
      <c r="E3427" t="s">
        <v>3692</v>
      </c>
      <c r="F3427">
        <v>659944.28</v>
      </c>
      <c r="G3427" t="s">
        <v>189</v>
      </c>
      <c r="H3427" t="s">
        <v>319</v>
      </c>
      <c r="I3427" t="s">
        <v>208</v>
      </c>
      <c r="J3427" t="s">
        <v>320</v>
      </c>
    </row>
    <row r="3428" spans="1:10" x14ac:dyDescent="0.25">
      <c r="A3428" t="s">
        <v>186</v>
      </c>
      <c r="B3428">
        <v>0</v>
      </c>
      <c r="C3428">
        <v>1</v>
      </c>
      <c r="D3428" t="s">
        <v>3526</v>
      </c>
      <c r="E3428" t="s">
        <v>3693</v>
      </c>
      <c r="F3428">
        <v>181729.05</v>
      </c>
      <c r="G3428" t="s">
        <v>189</v>
      </c>
      <c r="H3428" t="s">
        <v>187</v>
      </c>
      <c r="I3428" t="s">
        <v>644</v>
      </c>
      <c r="J3428" t="s">
        <v>320</v>
      </c>
    </row>
    <row r="3429" spans="1:10" x14ac:dyDescent="0.25">
      <c r="A3429" t="s">
        <v>186</v>
      </c>
      <c r="B3429">
        <v>0</v>
      </c>
      <c r="C3429">
        <v>1</v>
      </c>
      <c r="D3429" t="s">
        <v>3526</v>
      </c>
      <c r="E3429" t="s">
        <v>3694</v>
      </c>
      <c r="F3429">
        <v>279156.77</v>
      </c>
      <c r="G3429" t="s">
        <v>189</v>
      </c>
      <c r="H3429" t="s">
        <v>187</v>
      </c>
      <c r="I3429" t="s">
        <v>208</v>
      </c>
      <c r="J3429" t="s">
        <v>320</v>
      </c>
    </row>
    <row r="3430" spans="1:10" x14ac:dyDescent="0.25">
      <c r="A3430" t="s">
        <v>186</v>
      </c>
      <c r="B3430">
        <v>0</v>
      </c>
      <c r="C3430">
        <v>1</v>
      </c>
      <c r="D3430" t="s">
        <v>3526</v>
      </c>
      <c r="E3430" t="s">
        <v>3695</v>
      </c>
      <c r="F3430">
        <v>80367.78</v>
      </c>
      <c r="G3430" t="s">
        <v>189</v>
      </c>
      <c r="H3430" t="s">
        <v>187</v>
      </c>
      <c r="I3430" t="s">
        <v>588</v>
      </c>
      <c r="J3430" t="s">
        <v>320</v>
      </c>
    </row>
    <row r="3431" spans="1:10" x14ac:dyDescent="0.25">
      <c r="A3431" t="s">
        <v>186</v>
      </c>
      <c r="B3431">
        <v>0</v>
      </c>
      <c r="C3431">
        <v>1</v>
      </c>
      <c r="D3431" t="s">
        <v>3526</v>
      </c>
      <c r="E3431" t="s">
        <v>3696</v>
      </c>
      <c r="F3431">
        <v>192731.81</v>
      </c>
      <c r="G3431" t="s">
        <v>189</v>
      </c>
      <c r="H3431" t="s">
        <v>187</v>
      </c>
      <c r="I3431" t="s">
        <v>644</v>
      </c>
      <c r="J3431" t="s">
        <v>320</v>
      </c>
    </row>
    <row r="3432" spans="1:10" x14ac:dyDescent="0.25">
      <c r="A3432" t="s">
        <v>186</v>
      </c>
      <c r="B3432">
        <v>0</v>
      </c>
      <c r="C3432">
        <v>1</v>
      </c>
      <c r="D3432" t="s">
        <v>3526</v>
      </c>
      <c r="E3432" t="s">
        <v>3697</v>
      </c>
      <c r="F3432">
        <v>513383.38</v>
      </c>
      <c r="G3432" t="s">
        <v>189</v>
      </c>
      <c r="H3432" t="s">
        <v>187</v>
      </c>
      <c r="I3432" t="s">
        <v>201</v>
      </c>
      <c r="J3432" t="s">
        <v>320</v>
      </c>
    </row>
    <row r="3433" spans="1:10" x14ac:dyDescent="0.25">
      <c r="A3433" t="s">
        <v>186</v>
      </c>
      <c r="B3433">
        <v>0</v>
      </c>
      <c r="C3433">
        <v>1</v>
      </c>
      <c r="D3433" t="s">
        <v>3526</v>
      </c>
      <c r="E3433" t="s">
        <v>3698</v>
      </c>
      <c r="F3433">
        <v>687879.28</v>
      </c>
      <c r="G3433" t="s">
        <v>189</v>
      </c>
      <c r="H3433" t="s">
        <v>319</v>
      </c>
      <c r="I3433" t="s">
        <v>325</v>
      </c>
      <c r="J3433" t="s">
        <v>320</v>
      </c>
    </row>
    <row r="3434" spans="1:10" x14ac:dyDescent="0.25">
      <c r="A3434" t="s">
        <v>186</v>
      </c>
      <c r="B3434">
        <v>0</v>
      </c>
      <c r="C3434">
        <v>1</v>
      </c>
      <c r="D3434" t="s">
        <v>3526</v>
      </c>
      <c r="E3434" t="s">
        <v>3699</v>
      </c>
      <c r="F3434">
        <v>271825.34000000003</v>
      </c>
      <c r="G3434" t="s">
        <v>189</v>
      </c>
      <c r="H3434" t="s">
        <v>187</v>
      </c>
      <c r="I3434" t="s">
        <v>644</v>
      </c>
      <c r="J3434" t="s">
        <v>320</v>
      </c>
    </row>
    <row r="3435" spans="1:10" x14ac:dyDescent="0.25">
      <c r="A3435" t="s">
        <v>186</v>
      </c>
      <c r="B3435">
        <v>0</v>
      </c>
      <c r="C3435">
        <v>1</v>
      </c>
      <c r="D3435" t="s">
        <v>3526</v>
      </c>
      <c r="E3435" t="s">
        <v>3700</v>
      </c>
      <c r="F3435">
        <v>387635.95</v>
      </c>
      <c r="G3435" t="s">
        <v>189</v>
      </c>
      <c r="H3435" t="s">
        <v>187</v>
      </c>
      <c r="I3435" t="s">
        <v>201</v>
      </c>
      <c r="J3435" t="s">
        <v>320</v>
      </c>
    </row>
    <row r="3436" spans="1:10" x14ac:dyDescent="0.25">
      <c r="A3436" t="s">
        <v>186</v>
      </c>
      <c r="B3436">
        <v>0</v>
      </c>
      <c r="C3436">
        <v>1</v>
      </c>
      <c r="D3436" t="s">
        <v>3526</v>
      </c>
      <c r="E3436" t="s">
        <v>3701</v>
      </c>
      <c r="F3436">
        <v>455186.64</v>
      </c>
      <c r="G3436" t="s">
        <v>189</v>
      </c>
      <c r="H3436" t="s">
        <v>195</v>
      </c>
      <c r="I3436" t="s">
        <v>349</v>
      </c>
      <c r="J3436" t="s">
        <v>320</v>
      </c>
    </row>
    <row r="3437" spans="1:10" x14ac:dyDescent="0.25">
      <c r="A3437" t="s">
        <v>186</v>
      </c>
      <c r="B3437">
        <v>0</v>
      </c>
      <c r="C3437">
        <v>1</v>
      </c>
      <c r="D3437" t="s">
        <v>3526</v>
      </c>
      <c r="E3437" t="s">
        <v>3702</v>
      </c>
      <c r="F3437">
        <v>510483.41</v>
      </c>
      <c r="G3437" t="s">
        <v>189</v>
      </c>
      <c r="H3437" t="s">
        <v>187</v>
      </c>
      <c r="I3437" t="s">
        <v>588</v>
      </c>
      <c r="J3437" t="s">
        <v>320</v>
      </c>
    </row>
    <row r="3438" spans="1:10" x14ac:dyDescent="0.25">
      <c r="A3438" t="s">
        <v>186</v>
      </c>
      <c r="B3438">
        <v>0</v>
      </c>
      <c r="C3438">
        <v>1</v>
      </c>
      <c r="D3438" t="s">
        <v>3526</v>
      </c>
      <c r="E3438" t="s">
        <v>3703</v>
      </c>
      <c r="F3438">
        <v>74316.88</v>
      </c>
      <c r="G3438" t="s">
        <v>189</v>
      </c>
      <c r="H3438" t="s">
        <v>319</v>
      </c>
      <c r="I3438" t="s">
        <v>201</v>
      </c>
      <c r="J3438" t="s">
        <v>320</v>
      </c>
    </row>
    <row r="3439" spans="1:10" x14ac:dyDescent="0.25">
      <c r="A3439" t="s">
        <v>186</v>
      </c>
      <c r="B3439">
        <v>0</v>
      </c>
      <c r="C3439">
        <v>1</v>
      </c>
      <c r="D3439" t="s">
        <v>3526</v>
      </c>
      <c r="E3439" t="s">
        <v>3704</v>
      </c>
      <c r="F3439">
        <v>248740.73</v>
      </c>
      <c r="G3439" t="s">
        <v>189</v>
      </c>
      <c r="H3439" t="s">
        <v>187</v>
      </c>
      <c r="I3439" t="s">
        <v>325</v>
      </c>
      <c r="J3439" t="s">
        <v>320</v>
      </c>
    </row>
    <row r="3440" spans="1:10" x14ac:dyDescent="0.25">
      <c r="A3440" t="s">
        <v>186</v>
      </c>
      <c r="B3440">
        <v>0</v>
      </c>
      <c r="C3440">
        <v>1</v>
      </c>
      <c r="D3440" t="s">
        <v>3526</v>
      </c>
      <c r="E3440" t="s">
        <v>3705</v>
      </c>
      <c r="F3440">
        <v>517284.01</v>
      </c>
      <c r="G3440" t="s">
        <v>189</v>
      </c>
      <c r="H3440" t="s">
        <v>319</v>
      </c>
      <c r="I3440" t="s">
        <v>208</v>
      </c>
      <c r="J3440" t="s">
        <v>320</v>
      </c>
    </row>
    <row r="3441" spans="1:10" x14ac:dyDescent="0.25">
      <c r="A3441" t="s">
        <v>186</v>
      </c>
      <c r="B3441">
        <v>0</v>
      </c>
      <c r="C3441">
        <v>1</v>
      </c>
      <c r="D3441" t="s">
        <v>3526</v>
      </c>
      <c r="E3441" t="s">
        <v>3706</v>
      </c>
      <c r="F3441">
        <v>533940.79</v>
      </c>
      <c r="G3441" t="s">
        <v>189</v>
      </c>
      <c r="H3441" t="s">
        <v>187</v>
      </c>
      <c r="I3441" t="s">
        <v>201</v>
      </c>
      <c r="J3441" t="s">
        <v>320</v>
      </c>
    </row>
    <row r="3442" spans="1:10" x14ac:dyDescent="0.25">
      <c r="A3442" t="s">
        <v>186</v>
      </c>
      <c r="B3442">
        <v>0</v>
      </c>
      <c r="C3442">
        <v>1</v>
      </c>
      <c r="D3442" t="s">
        <v>3526</v>
      </c>
      <c r="E3442" t="s">
        <v>3707</v>
      </c>
      <c r="F3442">
        <v>366609.43</v>
      </c>
      <c r="G3442" t="s">
        <v>189</v>
      </c>
      <c r="H3442" t="s">
        <v>187</v>
      </c>
      <c r="I3442" t="s">
        <v>644</v>
      </c>
      <c r="J3442" t="s">
        <v>320</v>
      </c>
    </row>
    <row r="3443" spans="1:10" x14ac:dyDescent="0.25">
      <c r="A3443" t="s">
        <v>186</v>
      </c>
      <c r="B3443">
        <v>0</v>
      </c>
      <c r="C3443">
        <v>1</v>
      </c>
      <c r="D3443" t="s">
        <v>3526</v>
      </c>
      <c r="E3443" t="s">
        <v>3708</v>
      </c>
      <c r="F3443">
        <v>210799.19</v>
      </c>
      <c r="G3443" t="s">
        <v>189</v>
      </c>
      <c r="H3443" t="s">
        <v>187</v>
      </c>
      <c r="I3443" t="s">
        <v>644</v>
      </c>
      <c r="J3443" t="s">
        <v>320</v>
      </c>
    </row>
    <row r="3444" spans="1:10" x14ac:dyDescent="0.25">
      <c r="A3444" t="s">
        <v>186</v>
      </c>
      <c r="B3444">
        <v>0</v>
      </c>
      <c r="C3444">
        <v>1</v>
      </c>
      <c r="D3444" t="s">
        <v>3526</v>
      </c>
      <c r="E3444" t="s">
        <v>3709</v>
      </c>
      <c r="F3444">
        <v>629721.84</v>
      </c>
      <c r="G3444" t="s">
        <v>189</v>
      </c>
      <c r="H3444" t="s">
        <v>187</v>
      </c>
      <c r="I3444" t="s">
        <v>325</v>
      </c>
      <c r="J3444" t="s">
        <v>320</v>
      </c>
    </row>
    <row r="3445" spans="1:10" x14ac:dyDescent="0.25">
      <c r="A3445" t="s">
        <v>186</v>
      </c>
      <c r="B3445">
        <v>0</v>
      </c>
      <c r="C3445">
        <v>1</v>
      </c>
      <c r="D3445" t="s">
        <v>3526</v>
      </c>
      <c r="E3445" t="s">
        <v>3710</v>
      </c>
      <c r="F3445">
        <v>79521.210000000006</v>
      </c>
      <c r="G3445" t="s">
        <v>189</v>
      </c>
      <c r="H3445" t="s">
        <v>187</v>
      </c>
      <c r="I3445" t="s">
        <v>588</v>
      </c>
      <c r="J3445" t="s">
        <v>320</v>
      </c>
    </row>
    <row r="3446" spans="1:10" x14ac:dyDescent="0.25">
      <c r="A3446" t="s">
        <v>186</v>
      </c>
      <c r="B3446">
        <v>0</v>
      </c>
      <c r="C3446">
        <v>1</v>
      </c>
      <c r="D3446" t="s">
        <v>3526</v>
      </c>
      <c r="E3446" t="s">
        <v>3711</v>
      </c>
      <c r="F3446">
        <v>205103.08</v>
      </c>
      <c r="G3446" t="s">
        <v>189</v>
      </c>
      <c r="H3446" t="s">
        <v>187</v>
      </c>
      <c r="I3446" t="s">
        <v>644</v>
      </c>
      <c r="J3446" t="s">
        <v>320</v>
      </c>
    </row>
    <row r="3447" spans="1:10" x14ac:dyDescent="0.25">
      <c r="A3447" t="s">
        <v>186</v>
      </c>
      <c r="B3447">
        <v>0</v>
      </c>
      <c r="C3447">
        <v>1</v>
      </c>
      <c r="D3447" t="s">
        <v>3526</v>
      </c>
      <c r="E3447" t="s">
        <v>3712</v>
      </c>
      <c r="F3447">
        <v>475919.95</v>
      </c>
      <c r="G3447" t="s">
        <v>189</v>
      </c>
      <c r="H3447" t="s">
        <v>187</v>
      </c>
      <c r="I3447" t="s">
        <v>325</v>
      </c>
      <c r="J3447" t="s">
        <v>320</v>
      </c>
    </row>
    <row r="3448" spans="1:10" x14ac:dyDescent="0.25">
      <c r="A3448" t="s">
        <v>186</v>
      </c>
      <c r="B3448">
        <v>0</v>
      </c>
      <c r="C3448">
        <v>1</v>
      </c>
      <c r="D3448" t="s">
        <v>3526</v>
      </c>
      <c r="E3448" t="s">
        <v>3713</v>
      </c>
      <c r="F3448">
        <v>441631.72</v>
      </c>
      <c r="G3448" t="s">
        <v>189</v>
      </c>
      <c r="H3448" t="s">
        <v>187</v>
      </c>
      <c r="I3448" t="s">
        <v>201</v>
      </c>
      <c r="J3448" t="s">
        <v>320</v>
      </c>
    </row>
    <row r="3449" spans="1:10" x14ac:dyDescent="0.25">
      <c r="A3449" t="s">
        <v>186</v>
      </c>
      <c r="B3449">
        <v>0</v>
      </c>
      <c r="C3449">
        <v>1</v>
      </c>
      <c r="D3449" t="s">
        <v>3526</v>
      </c>
      <c r="E3449" t="s">
        <v>3714</v>
      </c>
      <c r="F3449">
        <v>532971.84</v>
      </c>
      <c r="G3449" t="s">
        <v>189</v>
      </c>
      <c r="H3449" t="s">
        <v>187</v>
      </c>
      <c r="I3449" t="s">
        <v>208</v>
      </c>
      <c r="J3449" t="s">
        <v>320</v>
      </c>
    </row>
    <row r="3450" spans="1:10" x14ac:dyDescent="0.25">
      <c r="A3450" t="s">
        <v>186</v>
      </c>
      <c r="B3450">
        <v>0</v>
      </c>
      <c r="C3450">
        <v>1</v>
      </c>
      <c r="D3450" t="s">
        <v>3526</v>
      </c>
      <c r="E3450" t="s">
        <v>3715</v>
      </c>
      <c r="F3450">
        <v>424722.67</v>
      </c>
      <c r="G3450" t="s">
        <v>189</v>
      </c>
      <c r="H3450" t="s">
        <v>187</v>
      </c>
      <c r="I3450" t="s">
        <v>588</v>
      </c>
      <c r="J3450" t="s">
        <v>320</v>
      </c>
    </row>
    <row r="3451" spans="1:10" x14ac:dyDescent="0.25">
      <c r="A3451" t="s">
        <v>186</v>
      </c>
      <c r="B3451">
        <v>0</v>
      </c>
      <c r="C3451">
        <v>1</v>
      </c>
      <c r="D3451" t="s">
        <v>3526</v>
      </c>
      <c r="E3451" t="s">
        <v>3716</v>
      </c>
      <c r="F3451">
        <v>240752.28</v>
      </c>
      <c r="G3451" t="s">
        <v>189</v>
      </c>
      <c r="H3451" t="s">
        <v>319</v>
      </c>
      <c r="I3451" t="s">
        <v>325</v>
      </c>
      <c r="J3451" t="s">
        <v>320</v>
      </c>
    </row>
    <row r="3452" spans="1:10" x14ac:dyDescent="0.25">
      <c r="A3452" t="s">
        <v>186</v>
      </c>
      <c r="B3452">
        <v>0</v>
      </c>
      <c r="C3452">
        <v>1</v>
      </c>
      <c r="D3452" t="s">
        <v>3526</v>
      </c>
      <c r="E3452" t="s">
        <v>3717</v>
      </c>
      <c r="F3452">
        <v>704801.34</v>
      </c>
      <c r="G3452" t="s">
        <v>189</v>
      </c>
      <c r="H3452" t="s">
        <v>187</v>
      </c>
      <c r="I3452" t="s">
        <v>588</v>
      </c>
      <c r="J3452" t="s">
        <v>320</v>
      </c>
    </row>
    <row r="3453" spans="1:10" x14ac:dyDescent="0.25">
      <c r="A3453" t="s">
        <v>186</v>
      </c>
      <c r="B3453">
        <v>0</v>
      </c>
      <c r="C3453">
        <v>1</v>
      </c>
      <c r="D3453" t="s">
        <v>3526</v>
      </c>
      <c r="E3453" t="s">
        <v>3718</v>
      </c>
      <c r="F3453">
        <v>481230.28</v>
      </c>
      <c r="G3453" t="s">
        <v>189</v>
      </c>
      <c r="H3453" t="s">
        <v>187</v>
      </c>
      <c r="I3453" t="s">
        <v>325</v>
      </c>
      <c r="J3453" t="s">
        <v>320</v>
      </c>
    </row>
    <row r="3454" spans="1:10" x14ac:dyDescent="0.25">
      <c r="A3454" t="s">
        <v>186</v>
      </c>
      <c r="B3454">
        <v>0</v>
      </c>
      <c r="C3454">
        <v>1</v>
      </c>
      <c r="D3454" t="s">
        <v>3526</v>
      </c>
      <c r="E3454" t="s">
        <v>3719</v>
      </c>
      <c r="F3454">
        <v>161537.84</v>
      </c>
      <c r="G3454" t="s">
        <v>189</v>
      </c>
      <c r="H3454" t="s">
        <v>187</v>
      </c>
      <c r="I3454" t="s">
        <v>325</v>
      </c>
      <c r="J3454" t="s">
        <v>320</v>
      </c>
    </row>
    <row r="3455" spans="1:10" x14ac:dyDescent="0.25">
      <c r="A3455" t="s">
        <v>186</v>
      </c>
      <c r="B3455">
        <v>0</v>
      </c>
      <c r="C3455">
        <v>1</v>
      </c>
      <c r="D3455" t="s">
        <v>3526</v>
      </c>
      <c r="E3455" t="s">
        <v>3720</v>
      </c>
      <c r="F3455">
        <v>68548.27</v>
      </c>
      <c r="G3455" t="s">
        <v>189</v>
      </c>
      <c r="H3455" t="s">
        <v>187</v>
      </c>
      <c r="I3455" t="s">
        <v>208</v>
      </c>
      <c r="J3455" t="s">
        <v>320</v>
      </c>
    </row>
    <row r="3456" spans="1:10" x14ac:dyDescent="0.25">
      <c r="A3456" t="s">
        <v>186</v>
      </c>
      <c r="B3456">
        <v>0</v>
      </c>
      <c r="C3456">
        <v>1</v>
      </c>
      <c r="D3456" t="s">
        <v>3526</v>
      </c>
      <c r="E3456" t="s">
        <v>3721</v>
      </c>
      <c r="F3456">
        <v>192551.16</v>
      </c>
      <c r="G3456" t="s">
        <v>189</v>
      </c>
      <c r="H3456" t="s">
        <v>187</v>
      </c>
      <c r="I3456" t="s">
        <v>644</v>
      </c>
      <c r="J3456" t="s">
        <v>320</v>
      </c>
    </row>
    <row r="3457" spans="1:10" x14ac:dyDescent="0.25">
      <c r="A3457" t="s">
        <v>186</v>
      </c>
      <c r="B3457">
        <v>0</v>
      </c>
      <c r="C3457">
        <v>1</v>
      </c>
      <c r="D3457" t="s">
        <v>3526</v>
      </c>
      <c r="E3457" t="s">
        <v>3722</v>
      </c>
      <c r="F3457">
        <v>358232.13</v>
      </c>
      <c r="G3457" t="s">
        <v>189</v>
      </c>
      <c r="H3457" t="s">
        <v>187</v>
      </c>
      <c r="I3457" t="s">
        <v>588</v>
      </c>
      <c r="J3457" t="s">
        <v>320</v>
      </c>
    </row>
    <row r="3458" spans="1:10" x14ac:dyDescent="0.25">
      <c r="A3458" t="s">
        <v>186</v>
      </c>
      <c r="B3458">
        <v>0</v>
      </c>
      <c r="C3458">
        <v>1</v>
      </c>
      <c r="D3458" t="s">
        <v>3526</v>
      </c>
      <c r="E3458" t="s">
        <v>3723</v>
      </c>
      <c r="F3458">
        <v>268272.15000000002</v>
      </c>
      <c r="G3458" t="s">
        <v>189</v>
      </c>
      <c r="H3458" t="s">
        <v>187</v>
      </c>
      <c r="I3458" t="s">
        <v>325</v>
      </c>
      <c r="J3458" t="s">
        <v>320</v>
      </c>
    </row>
    <row r="3459" spans="1:10" x14ac:dyDescent="0.25">
      <c r="A3459" t="s">
        <v>186</v>
      </c>
      <c r="B3459">
        <v>0</v>
      </c>
      <c r="C3459">
        <v>1</v>
      </c>
      <c r="D3459" t="s">
        <v>3526</v>
      </c>
      <c r="E3459" t="s">
        <v>3724</v>
      </c>
      <c r="F3459">
        <v>169798.35</v>
      </c>
      <c r="G3459" t="s">
        <v>189</v>
      </c>
      <c r="H3459" t="s">
        <v>187</v>
      </c>
      <c r="I3459" t="s">
        <v>644</v>
      </c>
      <c r="J3459" t="s">
        <v>320</v>
      </c>
    </row>
    <row r="3460" spans="1:10" x14ac:dyDescent="0.25">
      <c r="A3460" t="s">
        <v>186</v>
      </c>
      <c r="B3460">
        <v>0</v>
      </c>
      <c r="C3460">
        <v>1</v>
      </c>
      <c r="D3460" t="s">
        <v>3526</v>
      </c>
      <c r="E3460" t="s">
        <v>3725</v>
      </c>
      <c r="F3460">
        <v>112140.11</v>
      </c>
      <c r="G3460" t="s">
        <v>189</v>
      </c>
      <c r="H3460" t="s">
        <v>319</v>
      </c>
      <c r="I3460" t="s">
        <v>208</v>
      </c>
      <c r="J3460" t="s">
        <v>320</v>
      </c>
    </row>
    <row r="3461" spans="1:10" x14ac:dyDescent="0.25">
      <c r="A3461" t="s">
        <v>186</v>
      </c>
      <c r="B3461">
        <v>0</v>
      </c>
      <c r="C3461">
        <v>1</v>
      </c>
      <c r="D3461" t="s">
        <v>3526</v>
      </c>
      <c r="E3461" t="s">
        <v>3726</v>
      </c>
      <c r="F3461">
        <v>272341.11</v>
      </c>
      <c r="G3461" t="s">
        <v>189</v>
      </c>
      <c r="H3461" t="s">
        <v>187</v>
      </c>
      <c r="I3461" t="s">
        <v>325</v>
      </c>
      <c r="J3461" t="s">
        <v>320</v>
      </c>
    </row>
    <row r="3462" spans="1:10" x14ac:dyDescent="0.25">
      <c r="A3462" t="s">
        <v>186</v>
      </c>
      <c r="B3462">
        <v>0</v>
      </c>
      <c r="C3462">
        <v>1</v>
      </c>
      <c r="D3462" t="s">
        <v>3526</v>
      </c>
      <c r="E3462" t="s">
        <v>3727</v>
      </c>
      <c r="F3462">
        <v>564871.42000000004</v>
      </c>
      <c r="G3462" t="s">
        <v>189</v>
      </c>
      <c r="H3462" t="s">
        <v>187</v>
      </c>
      <c r="I3462" t="s">
        <v>588</v>
      </c>
      <c r="J3462" t="s">
        <v>320</v>
      </c>
    </row>
    <row r="3463" spans="1:10" x14ac:dyDescent="0.25">
      <c r="A3463" t="s">
        <v>186</v>
      </c>
      <c r="B3463">
        <v>0</v>
      </c>
      <c r="C3463">
        <v>1</v>
      </c>
      <c r="D3463" t="s">
        <v>3526</v>
      </c>
      <c r="E3463" t="s">
        <v>3728</v>
      </c>
      <c r="F3463">
        <v>275928.52</v>
      </c>
      <c r="G3463" t="s">
        <v>189</v>
      </c>
      <c r="H3463" t="s">
        <v>187</v>
      </c>
      <c r="I3463" t="s">
        <v>644</v>
      </c>
      <c r="J3463" t="s">
        <v>320</v>
      </c>
    </row>
    <row r="3464" spans="1:10" x14ac:dyDescent="0.25">
      <c r="A3464" t="s">
        <v>186</v>
      </c>
      <c r="B3464">
        <v>0</v>
      </c>
      <c r="C3464">
        <v>1</v>
      </c>
      <c r="D3464" t="s">
        <v>3526</v>
      </c>
      <c r="E3464" t="s">
        <v>3729</v>
      </c>
      <c r="F3464">
        <v>352124.9</v>
      </c>
      <c r="G3464" t="s">
        <v>189</v>
      </c>
      <c r="H3464" t="s">
        <v>187</v>
      </c>
      <c r="I3464" t="s">
        <v>208</v>
      </c>
      <c r="J3464" t="s">
        <v>320</v>
      </c>
    </row>
    <row r="3465" spans="1:10" x14ac:dyDescent="0.25">
      <c r="A3465" t="s">
        <v>186</v>
      </c>
      <c r="B3465">
        <v>0</v>
      </c>
      <c r="C3465">
        <v>1</v>
      </c>
      <c r="D3465" t="s">
        <v>3526</v>
      </c>
      <c r="E3465" t="s">
        <v>3730</v>
      </c>
      <c r="F3465">
        <v>360492.87</v>
      </c>
      <c r="G3465" t="s">
        <v>189</v>
      </c>
      <c r="H3465" t="s">
        <v>187</v>
      </c>
      <c r="I3465" t="s">
        <v>208</v>
      </c>
      <c r="J3465" t="s">
        <v>320</v>
      </c>
    </row>
    <row r="3466" spans="1:10" x14ac:dyDescent="0.25">
      <c r="A3466" t="s">
        <v>186</v>
      </c>
      <c r="B3466">
        <v>0</v>
      </c>
      <c r="C3466">
        <v>1</v>
      </c>
      <c r="D3466" t="s">
        <v>3526</v>
      </c>
      <c r="E3466" t="s">
        <v>3731</v>
      </c>
      <c r="F3466">
        <v>191934.96</v>
      </c>
      <c r="G3466" t="s">
        <v>189</v>
      </c>
      <c r="H3466" t="s">
        <v>187</v>
      </c>
      <c r="I3466" t="s">
        <v>201</v>
      </c>
      <c r="J3466" t="s">
        <v>320</v>
      </c>
    </row>
    <row r="3467" spans="1:10" x14ac:dyDescent="0.25">
      <c r="A3467" t="s">
        <v>186</v>
      </c>
      <c r="B3467">
        <v>0</v>
      </c>
      <c r="C3467">
        <v>1</v>
      </c>
      <c r="D3467" t="s">
        <v>3526</v>
      </c>
      <c r="E3467" t="s">
        <v>3732</v>
      </c>
      <c r="F3467">
        <v>255607.45</v>
      </c>
      <c r="G3467" t="s">
        <v>189</v>
      </c>
      <c r="H3467" t="s">
        <v>319</v>
      </c>
      <c r="I3467" t="s">
        <v>208</v>
      </c>
      <c r="J3467" t="s">
        <v>320</v>
      </c>
    </row>
    <row r="3468" spans="1:10" x14ac:dyDescent="0.25">
      <c r="A3468" t="s">
        <v>186</v>
      </c>
      <c r="B3468">
        <v>0</v>
      </c>
      <c r="C3468">
        <v>1</v>
      </c>
      <c r="D3468" t="s">
        <v>3526</v>
      </c>
      <c r="E3468" t="s">
        <v>3733</v>
      </c>
      <c r="F3468">
        <v>102218.17</v>
      </c>
      <c r="G3468" t="s">
        <v>189</v>
      </c>
      <c r="H3468" t="s">
        <v>187</v>
      </c>
      <c r="I3468" t="s">
        <v>628</v>
      </c>
      <c r="J3468" t="s">
        <v>320</v>
      </c>
    </row>
    <row r="3469" spans="1:10" x14ac:dyDescent="0.25">
      <c r="A3469" t="s">
        <v>186</v>
      </c>
      <c r="B3469">
        <v>0</v>
      </c>
      <c r="C3469">
        <v>1</v>
      </c>
      <c r="D3469" t="s">
        <v>3526</v>
      </c>
      <c r="E3469" t="s">
        <v>3734</v>
      </c>
      <c r="F3469">
        <v>212427.35</v>
      </c>
      <c r="G3469" t="s">
        <v>189</v>
      </c>
      <c r="H3469" t="s">
        <v>187</v>
      </c>
      <c r="I3469" t="s">
        <v>208</v>
      </c>
      <c r="J3469" t="s">
        <v>320</v>
      </c>
    </row>
    <row r="3470" spans="1:10" x14ac:dyDescent="0.25">
      <c r="A3470" t="s">
        <v>186</v>
      </c>
      <c r="B3470">
        <v>0</v>
      </c>
      <c r="C3470">
        <v>1</v>
      </c>
      <c r="D3470" t="s">
        <v>3526</v>
      </c>
      <c r="E3470" t="s">
        <v>3735</v>
      </c>
      <c r="F3470">
        <v>399352.31</v>
      </c>
      <c r="G3470" t="s">
        <v>189</v>
      </c>
      <c r="H3470" t="s">
        <v>187</v>
      </c>
      <c r="I3470" t="s">
        <v>208</v>
      </c>
      <c r="J3470" t="s">
        <v>320</v>
      </c>
    </row>
    <row r="3471" spans="1:10" x14ac:dyDescent="0.25">
      <c r="A3471" t="s">
        <v>186</v>
      </c>
      <c r="B3471">
        <v>0</v>
      </c>
      <c r="C3471">
        <v>1</v>
      </c>
      <c r="D3471" t="s">
        <v>3526</v>
      </c>
      <c r="E3471" t="s">
        <v>3736</v>
      </c>
      <c r="F3471">
        <v>527939.52</v>
      </c>
      <c r="G3471" t="s">
        <v>189</v>
      </c>
      <c r="H3471" t="s">
        <v>187</v>
      </c>
      <c r="I3471" t="s">
        <v>644</v>
      </c>
      <c r="J3471" t="s">
        <v>320</v>
      </c>
    </row>
    <row r="3472" spans="1:10" x14ac:dyDescent="0.25">
      <c r="A3472" t="s">
        <v>186</v>
      </c>
      <c r="B3472">
        <v>0</v>
      </c>
      <c r="C3472">
        <v>1</v>
      </c>
      <c r="D3472" t="s">
        <v>3526</v>
      </c>
      <c r="E3472" t="s">
        <v>3737</v>
      </c>
      <c r="F3472">
        <v>346031.08</v>
      </c>
      <c r="G3472" t="s">
        <v>189</v>
      </c>
      <c r="H3472" t="s">
        <v>187</v>
      </c>
      <c r="I3472" t="s">
        <v>588</v>
      </c>
      <c r="J3472" t="s">
        <v>320</v>
      </c>
    </row>
    <row r="3473" spans="1:10" x14ac:dyDescent="0.25">
      <c r="A3473" t="s">
        <v>186</v>
      </c>
      <c r="B3473">
        <v>0</v>
      </c>
      <c r="C3473">
        <v>1</v>
      </c>
      <c r="D3473" t="s">
        <v>3526</v>
      </c>
      <c r="E3473" t="s">
        <v>3738</v>
      </c>
      <c r="F3473">
        <v>595504.99</v>
      </c>
      <c r="G3473" t="s">
        <v>189</v>
      </c>
      <c r="H3473" t="s">
        <v>187</v>
      </c>
      <c r="I3473" t="s">
        <v>208</v>
      </c>
      <c r="J3473" t="s">
        <v>320</v>
      </c>
    </row>
    <row r="3474" spans="1:10" x14ac:dyDescent="0.25">
      <c r="A3474" t="s">
        <v>186</v>
      </c>
      <c r="B3474">
        <v>0</v>
      </c>
      <c r="C3474">
        <v>1</v>
      </c>
      <c r="D3474" t="s">
        <v>3526</v>
      </c>
      <c r="E3474" t="s">
        <v>3739</v>
      </c>
      <c r="F3474">
        <v>711270.96</v>
      </c>
      <c r="G3474" t="s">
        <v>189</v>
      </c>
      <c r="H3474" t="s">
        <v>187</v>
      </c>
      <c r="I3474" t="s">
        <v>201</v>
      </c>
      <c r="J3474" t="s">
        <v>320</v>
      </c>
    </row>
    <row r="3475" spans="1:10" x14ac:dyDescent="0.25">
      <c r="A3475" t="s">
        <v>186</v>
      </c>
      <c r="B3475">
        <v>0</v>
      </c>
      <c r="C3475">
        <v>1</v>
      </c>
      <c r="D3475" t="s">
        <v>3526</v>
      </c>
      <c r="E3475" t="s">
        <v>3740</v>
      </c>
      <c r="F3475">
        <v>114575.17</v>
      </c>
      <c r="G3475" t="s">
        <v>189</v>
      </c>
      <c r="H3475" t="s">
        <v>187</v>
      </c>
      <c r="I3475" t="s">
        <v>588</v>
      </c>
      <c r="J3475" t="s">
        <v>320</v>
      </c>
    </row>
    <row r="3476" spans="1:10" x14ac:dyDescent="0.25">
      <c r="A3476" t="s">
        <v>186</v>
      </c>
      <c r="B3476">
        <v>0</v>
      </c>
      <c r="C3476">
        <v>1</v>
      </c>
      <c r="D3476" t="s">
        <v>3526</v>
      </c>
      <c r="E3476" t="s">
        <v>3741</v>
      </c>
      <c r="F3476">
        <v>640054.88</v>
      </c>
      <c r="G3476" t="s">
        <v>189</v>
      </c>
      <c r="H3476" t="s">
        <v>187</v>
      </c>
      <c r="I3476" t="s">
        <v>208</v>
      </c>
      <c r="J3476" t="s">
        <v>320</v>
      </c>
    </row>
    <row r="3477" spans="1:10" x14ac:dyDescent="0.25">
      <c r="A3477" t="s">
        <v>186</v>
      </c>
      <c r="B3477">
        <v>0</v>
      </c>
      <c r="C3477">
        <v>1</v>
      </c>
      <c r="D3477" t="s">
        <v>3526</v>
      </c>
      <c r="E3477" t="s">
        <v>3742</v>
      </c>
      <c r="F3477">
        <v>351587.98</v>
      </c>
      <c r="G3477" t="s">
        <v>189</v>
      </c>
      <c r="H3477" t="s">
        <v>187</v>
      </c>
      <c r="I3477" t="s">
        <v>208</v>
      </c>
      <c r="J3477" t="s">
        <v>320</v>
      </c>
    </row>
    <row r="3478" spans="1:10" x14ac:dyDescent="0.25">
      <c r="A3478" t="s">
        <v>186</v>
      </c>
      <c r="B3478">
        <v>0</v>
      </c>
      <c r="C3478">
        <v>1</v>
      </c>
      <c r="D3478" t="s">
        <v>3526</v>
      </c>
      <c r="E3478" t="s">
        <v>3743</v>
      </c>
      <c r="F3478">
        <v>659106.75</v>
      </c>
      <c r="G3478" t="s">
        <v>189</v>
      </c>
      <c r="H3478" t="s">
        <v>614</v>
      </c>
      <c r="I3478" t="s">
        <v>208</v>
      </c>
      <c r="J3478" t="s">
        <v>320</v>
      </c>
    </row>
    <row r="3479" spans="1:10" x14ac:dyDescent="0.25">
      <c r="A3479" t="s">
        <v>186</v>
      </c>
      <c r="B3479">
        <v>0</v>
      </c>
      <c r="C3479">
        <v>1</v>
      </c>
      <c r="D3479" t="s">
        <v>3526</v>
      </c>
      <c r="E3479" t="s">
        <v>3744</v>
      </c>
      <c r="F3479">
        <v>448821.07</v>
      </c>
      <c r="G3479" t="s">
        <v>189</v>
      </c>
      <c r="H3479" t="s">
        <v>187</v>
      </c>
      <c r="I3479" t="s">
        <v>325</v>
      </c>
      <c r="J3479" t="s">
        <v>320</v>
      </c>
    </row>
    <row r="3480" spans="1:10" x14ac:dyDescent="0.25">
      <c r="A3480" t="s">
        <v>186</v>
      </c>
      <c r="B3480">
        <v>0</v>
      </c>
      <c r="C3480">
        <v>1</v>
      </c>
      <c r="D3480" t="s">
        <v>3526</v>
      </c>
      <c r="E3480" t="s">
        <v>3745</v>
      </c>
      <c r="F3480">
        <v>232719.18</v>
      </c>
      <c r="G3480" t="s">
        <v>189</v>
      </c>
      <c r="H3480" t="s">
        <v>187</v>
      </c>
      <c r="I3480" t="s">
        <v>208</v>
      </c>
      <c r="J3480" t="s">
        <v>320</v>
      </c>
    </row>
    <row r="3481" spans="1:10" x14ac:dyDescent="0.25">
      <c r="A3481" t="s">
        <v>186</v>
      </c>
      <c r="B3481">
        <v>0</v>
      </c>
      <c r="C3481">
        <v>1</v>
      </c>
      <c r="D3481" t="s">
        <v>3526</v>
      </c>
      <c r="E3481" t="s">
        <v>3746</v>
      </c>
      <c r="F3481">
        <v>37620.21</v>
      </c>
      <c r="G3481" t="s">
        <v>189</v>
      </c>
      <c r="H3481" t="s">
        <v>187</v>
      </c>
      <c r="I3481" t="s">
        <v>588</v>
      </c>
      <c r="J3481" t="s">
        <v>320</v>
      </c>
    </row>
    <row r="3482" spans="1:10" x14ac:dyDescent="0.25">
      <c r="A3482" t="s">
        <v>186</v>
      </c>
      <c r="B3482">
        <v>0</v>
      </c>
      <c r="C3482">
        <v>1</v>
      </c>
      <c r="D3482" t="s">
        <v>3526</v>
      </c>
      <c r="E3482" t="s">
        <v>3747</v>
      </c>
      <c r="F3482">
        <v>89732.56</v>
      </c>
      <c r="G3482" t="s">
        <v>189</v>
      </c>
      <c r="H3482" t="s">
        <v>187</v>
      </c>
      <c r="I3482" t="s">
        <v>644</v>
      </c>
      <c r="J3482" t="s">
        <v>320</v>
      </c>
    </row>
    <row r="3483" spans="1:10" x14ac:dyDescent="0.25">
      <c r="A3483" t="s">
        <v>186</v>
      </c>
      <c r="B3483">
        <v>0</v>
      </c>
      <c r="C3483">
        <v>1</v>
      </c>
      <c r="D3483" t="s">
        <v>3526</v>
      </c>
      <c r="E3483" t="s">
        <v>3748</v>
      </c>
      <c r="F3483">
        <v>61762.75</v>
      </c>
      <c r="G3483" t="s">
        <v>189</v>
      </c>
      <c r="H3483" t="s">
        <v>187</v>
      </c>
      <c r="I3483" t="s">
        <v>644</v>
      </c>
      <c r="J3483" t="s">
        <v>320</v>
      </c>
    </row>
    <row r="3484" spans="1:10" x14ac:dyDescent="0.25">
      <c r="A3484" t="s">
        <v>186</v>
      </c>
      <c r="B3484">
        <v>0</v>
      </c>
      <c r="C3484">
        <v>1</v>
      </c>
      <c r="D3484" t="s">
        <v>3526</v>
      </c>
      <c r="E3484" t="s">
        <v>3749</v>
      </c>
      <c r="F3484">
        <v>1139579.02</v>
      </c>
      <c r="G3484" t="s">
        <v>189</v>
      </c>
      <c r="H3484" t="s">
        <v>187</v>
      </c>
      <c r="I3484" t="s">
        <v>644</v>
      </c>
      <c r="J3484" t="s">
        <v>320</v>
      </c>
    </row>
    <row r="3485" spans="1:10" x14ac:dyDescent="0.25">
      <c r="A3485" t="s">
        <v>186</v>
      </c>
      <c r="B3485">
        <v>0</v>
      </c>
      <c r="C3485">
        <v>1</v>
      </c>
      <c r="D3485" t="s">
        <v>3526</v>
      </c>
      <c r="E3485" t="s">
        <v>3750</v>
      </c>
      <c r="F3485">
        <v>152036.07</v>
      </c>
      <c r="G3485" t="s">
        <v>189</v>
      </c>
      <c r="H3485" t="s">
        <v>187</v>
      </c>
      <c r="I3485" t="s">
        <v>208</v>
      </c>
      <c r="J3485" t="s">
        <v>320</v>
      </c>
    </row>
    <row r="3486" spans="1:10" x14ac:dyDescent="0.25">
      <c r="A3486" t="s">
        <v>186</v>
      </c>
      <c r="B3486">
        <v>0</v>
      </c>
      <c r="C3486">
        <v>1</v>
      </c>
      <c r="D3486" t="s">
        <v>3526</v>
      </c>
      <c r="E3486" t="s">
        <v>3751</v>
      </c>
      <c r="F3486">
        <v>96256.39</v>
      </c>
      <c r="G3486" t="s">
        <v>189</v>
      </c>
      <c r="H3486" t="s">
        <v>195</v>
      </c>
      <c r="I3486" t="s">
        <v>407</v>
      </c>
      <c r="J3486" t="s">
        <v>320</v>
      </c>
    </row>
    <row r="3487" spans="1:10" x14ac:dyDescent="0.25">
      <c r="A3487" t="s">
        <v>186</v>
      </c>
      <c r="B3487">
        <v>0</v>
      </c>
      <c r="C3487">
        <v>1</v>
      </c>
      <c r="D3487" t="s">
        <v>3526</v>
      </c>
      <c r="E3487" t="s">
        <v>3752</v>
      </c>
      <c r="F3487">
        <v>710220.02</v>
      </c>
      <c r="G3487" t="s">
        <v>189</v>
      </c>
      <c r="H3487" t="s">
        <v>187</v>
      </c>
      <c r="I3487" t="s">
        <v>325</v>
      </c>
      <c r="J3487" t="s">
        <v>320</v>
      </c>
    </row>
    <row r="3488" spans="1:10" x14ac:dyDescent="0.25">
      <c r="A3488" t="s">
        <v>186</v>
      </c>
      <c r="B3488">
        <v>0</v>
      </c>
      <c r="C3488">
        <v>1</v>
      </c>
      <c r="D3488" t="s">
        <v>3526</v>
      </c>
      <c r="E3488" t="s">
        <v>3753</v>
      </c>
      <c r="F3488">
        <v>722199.38</v>
      </c>
      <c r="G3488" t="s">
        <v>189</v>
      </c>
      <c r="H3488" t="s">
        <v>187</v>
      </c>
      <c r="I3488" t="s">
        <v>588</v>
      </c>
      <c r="J3488" t="s">
        <v>320</v>
      </c>
    </row>
    <row r="3489" spans="1:10" x14ac:dyDescent="0.25">
      <c r="A3489" t="s">
        <v>186</v>
      </c>
      <c r="B3489">
        <v>0</v>
      </c>
      <c r="C3489">
        <v>1</v>
      </c>
      <c r="D3489" t="s">
        <v>3526</v>
      </c>
      <c r="E3489" t="s">
        <v>3754</v>
      </c>
      <c r="F3489">
        <v>467133.07</v>
      </c>
      <c r="G3489" t="s">
        <v>189</v>
      </c>
      <c r="H3489" t="s">
        <v>187</v>
      </c>
      <c r="I3489" t="s">
        <v>588</v>
      </c>
      <c r="J3489" t="s">
        <v>320</v>
      </c>
    </row>
    <row r="3490" spans="1:10" x14ac:dyDescent="0.25">
      <c r="A3490" t="s">
        <v>186</v>
      </c>
      <c r="B3490">
        <v>1</v>
      </c>
      <c r="C3490">
        <v>1</v>
      </c>
      <c r="D3490" t="s">
        <v>3526</v>
      </c>
      <c r="E3490" t="s">
        <v>3755</v>
      </c>
      <c r="F3490">
        <v>59231.51</v>
      </c>
      <c r="G3490" t="s">
        <v>189</v>
      </c>
      <c r="H3490" t="s">
        <v>349</v>
      </c>
      <c r="I3490" t="s">
        <v>349</v>
      </c>
      <c r="J3490" t="s">
        <v>320</v>
      </c>
    </row>
    <row r="3491" spans="1:10" x14ac:dyDescent="0.25">
      <c r="A3491" t="s">
        <v>186</v>
      </c>
      <c r="B3491">
        <v>1</v>
      </c>
      <c r="C3491">
        <v>1</v>
      </c>
      <c r="D3491" t="s">
        <v>3526</v>
      </c>
      <c r="E3491" t="s">
        <v>3756</v>
      </c>
      <c r="F3491">
        <v>82937.31</v>
      </c>
      <c r="G3491" t="s">
        <v>189</v>
      </c>
      <c r="H3491" t="s">
        <v>644</v>
      </c>
      <c r="I3491" t="s">
        <v>203</v>
      </c>
      <c r="J3491" t="s">
        <v>320</v>
      </c>
    </row>
    <row r="3492" spans="1:10" x14ac:dyDescent="0.25">
      <c r="A3492" t="s">
        <v>186</v>
      </c>
      <c r="B3492">
        <v>1</v>
      </c>
      <c r="C3492">
        <v>1</v>
      </c>
      <c r="D3492" t="s">
        <v>3526</v>
      </c>
      <c r="E3492" t="s">
        <v>3757</v>
      </c>
      <c r="F3492">
        <v>58358.45</v>
      </c>
      <c r="G3492" t="s">
        <v>189</v>
      </c>
      <c r="H3492" t="s">
        <v>644</v>
      </c>
      <c r="I3492" t="s">
        <v>203</v>
      </c>
      <c r="J3492" t="s">
        <v>320</v>
      </c>
    </row>
    <row r="3493" spans="1:10" x14ac:dyDescent="0.25">
      <c r="A3493" t="s">
        <v>186</v>
      </c>
      <c r="B3493">
        <v>1</v>
      </c>
      <c r="C3493">
        <v>1</v>
      </c>
      <c r="D3493" t="s">
        <v>3526</v>
      </c>
      <c r="E3493" t="s">
        <v>3758</v>
      </c>
      <c r="F3493">
        <v>89966.21</v>
      </c>
      <c r="G3493" t="s">
        <v>189</v>
      </c>
      <c r="H3493" t="s">
        <v>203</v>
      </c>
      <c r="I3493" t="s">
        <v>208</v>
      </c>
      <c r="J3493" t="s">
        <v>320</v>
      </c>
    </row>
    <row r="3494" spans="1:10" x14ac:dyDescent="0.25">
      <c r="A3494" t="s">
        <v>186</v>
      </c>
      <c r="B3494">
        <v>1</v>
      </c>
      <c r="C3494">
        <v>1</v>
      </c>
      <c r="D3494" t="s">
        <v>3526</v>
      </c>
      <c r="E3494" t="s">
        <v>3759</v>
      </c>
      <c r="F3494">
        <v>115598.96</v>
      </c>
      <c r="G3494" t="s">
        <v>189</v>
      </c>
      <c r="H3494" t="s">
        <v>205</v>
      </c>
      <c r="I3494" t="s">
        <v>208</v>
      </c>
      <c r="J3494" t="s">
        <v>320</v>
      </c>
    </row>
    <row r="3495" spans="1:10" x14ac:dyDescent="0.25">
      <c r="A3495" t="s">
        <v>186</v>
      </c>
      <c r="B3495">
        <v>1</v>
      </c>
      <c r="C3495">
        <v>1</v>
      </c>
      <c r="D3495" t="s">
        <v>3526</v>
      </c>
      <c r="E3495" t="s">
        <v>3760</v>
      </c>
      <c r="F3495">
        <v>146358.76999999999</v>
      </c>
      <c r="G3495" t="s">
        <v>189</v>
      </c>
      <c r="H3495" t="s">
        <v>644</v>
      </c>
      <c r="I3495" t="s">
        <v>407</v>
      </c>
      <c r="J3495" t="s">
        <v>320</v>
      </c>
    </row>
    <row r="3496" spans="1:10" x14ac:dyDescent="0.25">
      <c r="A3496" t="s">
        <v>186</v>
      </c>
      <c r="B3496">
        <v>1</v>
      </c>
      <c r="C3496">
        <v>1</v>
      </c>
      <c r="D3496" t="s">
        <v>3526</v>
      </c>
      <c r="E3496" t="s">
        <v>3761</v>
      </c>
      <c r="F3496">
        <v>95833.59</v>
      </c>
      <c r="G3496" t="s">
        <v>189</v>
      </c>
      <c r="H3496" t="s">
        <v>201</v>
      </c>
      <c r="I3496" t="s">
        <v>644</v>
      </c>
      <c r="J3496" t="s">
        <v>320</v>
      </c>
    </row>
    <row r="3497" spans="1:10" x14ac:dyDescent="0.25">
      <c r="A3497" t="s">
        <v>186</v>
      </c>
      <c r="B3497">
        <v>1</v>
      </c>
      <c r="C3497">
        <v>1</v>
      </c>
      <c r="D3497" t="s">
        <v>3526</v>
      </c>
      <c r="E3497" t="s">
        <v>3762</v>
      </c>
      <c r="F3497">
        <v>68460.22</v>
      </c>
      <c r="G3497" t="s">
        <v>189</v>
      </c>
      <c r="H3497" t="s">
        <v>644</v>
      </c>
      <c r="I3497" t="s">
        <v>644</v>
      </c>
      <c r="J3497" t="s">
        <v>320</v>
      </c>
    </row>
    <row r="3498" spans="1:10" x14ac:dyDescent="0.25">
      <c r="A3498" t="s">
        <v>186</v>
      </c>
      <c r="B3498">
        <v>1</v>
      </c>
      <c r="C3498">
        <v>1</v>
      </c>
      <c r="D3498" t="s">
        <v>3526</v>
      </c>
      <c r="E3498" t="s">
        <v>3763</v>
      </c>
      <c r="F3498">
        <v>66408.94</v>
      </c>
      <c r="G3498" t="s">
        <v>189</v>
      </c>
      <c r="H3498" t="s">
        <v>644</v>
      </c>
      <c r="I3498" t="s">
        <v>203</v>
      </c>
      <c r="J3498" t="s">
        <v>320</v>
      </c>
    </row>
    <row r="3499" spans="1:10" x14ac:dyDescent="0.25">
      <c r="A3499" t="s">
        <v>186</v>
      </c>
      <c r="B3499">
        <v>1</v>
      </c>
      <c r="C3499">
        <v>1</v>
      </c>
      <c r="D3499" t="s">
        <v>3526</v>
      </c>
      <c r="E3499" t="s">
        <v>3764</v>
      </c>
      <c r="F3499">
        <v>30867.58</v>
      </c>
      <c r="G3499" t="s">
        <v>189</v>
      </c>
      <c r="H3499" t="s">
        <v>201</v>
      </c>
      <c r="I3499" t="s">
        <v>208</v>
      </c>
      <c r="J3499" t="s">
        <v>320</v>
      </c>
    </row>
    <row r="3500" spans="1:10" x14ac:dyDescent="0.25">
      <c r="A3500" t="s">
        <v>186</v>
      </c>
      <c r="B3500">
        <v>1</v>
      </c>
      <c r="C3500">
        <v>1</v>
      </c>
      <c r="D3500" t="s">
        <v>3526</v>
      </c>
      <c r="E3500" t="s">
        <v>3765</v>
      </c>
      <c r="F3500">
        <v>195173.95</v>
      </c>
      <c r="G3500" t="s">
        <v>189</v>
      </c>
      <c r="H3500" t="s">
        <v>644</v>
      </c>
      <c r="I3500" t="s">
        <v>201</v>
      </c>
      <c r="J3500" t="s">
        <v>320</v>
      </c>
    </row>
    <row r="3501" spans="1:10" x14ac:dyDescent="0.25">
      <c r="A3501" t="s">
        <v>186</v>
      </c>
      <c r="B3501">
        <v>1</v>
      </c>
      <c r="C3501">
        <v>1</v>
      </c>
      <c r="D3501" t="s">
        <v>3526</v>
      </c>
      <c r="E3501" t="s">
        <v>3766</v>
      </c>
      <c r="F3501">
        <v>8593.99</v>
      </c>
      <c r="G3501" t="s">
        <v>189</v>
      </c>
      <c r="H3501" t="s">
        <v>208</v>
      </c>
      <c r="I3501" t="s">
        <v>644</v>
      </c>
      <c r="J3501" t="s">
        <v>320</v>
      </c>
    </row>
    <row r="3502" spans="1:10" x14ac:dyDescent="0.25">
      <c r="A3502" t="s">
        <v>186</v>
      </c>
      <c r="B3502">
        <v>1</v>
      </c>
      <c r="C3502">
        <v>1</v>
      </c>
      <c r="D3502" t="s">
        <v>3526</v>
      </c>
      <c r="E3502" t="s">
        <v>3767</v>
      </c>
      <c r="F3502">
        <v>159735.60999999999</v>
      </c>
      <c r="G3502" t="s">
        <v>189</v>
      </c>
      <c r="H3502" t="s">
        <v>644</v>
      </c>
      <c r="I3502" t="s">
        <v>644</v>
      </c>
      <c r="J3502" t="s">
        <v>320</v>
      </c>
    </row>
    <row r="3503" spans="1:10" x14ac:dyDescent="0.25">
      <c r="A3503" t="s">
        <v>186</v>
      </c>
      <c r="B3503">
        <v>1</v>
      </c>
      <c r="C3503">
        <v>1</v>
      </c>
      <c r="D3503" t="s">
        <v>3526</v>
      </c>
      <c r="E3503" t="s">
        <v>3768</v>
      </c>
      <c r="F3503">
        <v>89733.42</v>
      </c>
      <c r="G3503" t="s">
        <v>189</v>
      </c>
      <c r="H3503" t="s">
        <v>407</v>
      </c>
      <c r="I3503" t="s">
        <v>644</v>
      </c>
      <c r="J3503" t="s">
        <v>320</v>
      </c>
    </row>
    <row r="3504" spans="1:10" x14ac:dyDescent="0.25">
      <c r="A3504" t="s">
        <v>186</v>
      </c>
      <c r="B3504">
        <v>1</v>
      </c>
      <c r="C3504">
        <v>1</v>
      </c>
      <c r="D3504" t="s">
        <v>3526</v>
      </c>
      <c r="E3504" t="s">
        <v>3769</v>
      </c>
      <c r="F3504">
        <v>215121.08</v>
      </c>
      <c r="G3504" t="s">
        <v>189</v>
      </c>
      <c r="H3504" t="s">
        <v>203</v>
      </c>
      <c r="I3504" t="s">
        <v>208</v>
      </c>
      <c r="J3504" t="s">
        <v>320</v>
      </c>
    </row>
    <row r="3505" spans="1:10" x14ac:dyDescent="0.25">
      <c r="A3505" t="s">
        <v>186</v>
      </c>
      <c r="B3505">
        <v>1</v>
      </c>
      <c r="C3505">
        <v>1</v>
      </c>
      <c r="D3505" t="s">
        <v>3526</v>
      </c>
      <c r="E3505" t="s">
        <v>3770</v>
      </c>
      <c r="F3505">
        <v>84253.15</v>
      </c>
      <c r="G3505" t="s">
        <v>189</v>
      </c>
      <c r="H3505" t="s">
        <v>203</v>
      </c>
      <c r="I3505" t="s">
        <v>201</v>
      </c>
      <c r="J3505" t="s">
        <v>320</v>
      </c>
    </row>
    <row r="3506" spans="1:10" x14ac:dyDescent="0.25">
      <c r="A3506" t="s">
        <v>186</v>
      </c>
      <c r="B3506">
        <v>1</v>
      </c>
      <c r="C3506">
        <v>1</v>
      </c>
      <c r="D3506" t="s">
        <v>3526</v>
      </c>
      <c r="E3506" t="s">
        <v>3771</v>
      </c>
      <c r="F3506">
        <v>51676.26</v>
      </c>
      <c r="G3506" t="s">
        <v>189</v>
      </c>
      <c r="H3506" t="s">
        <v>203</v>
      </c>
      <c r="I3506" t="s">
        <v>208</v>
      </c>
      <c r="J3506" t="s">
        <v>320</v>
      </c>
    </row>
    <row r="3507" spans="1:10" x14ac:dyDescent="0.25">
      <c r="A3507" t="s">
        <v>186</v>
      </c>
      <c r="B3507">
        <v>1</v>
      </c>
      <c r="C3507">
        <v>1</v>
      </c>
      <c r="D3507" t="s">
        <v>3526</v>
      </c>
      <c r="E3507" t="s">
        <v>3772</v>
      </c>
      <c r="F3507">
        <v>423740.06</v>
      </c>
      <c r="G3507" t="s">
        <v>189</v>
      </c>
      <c r="H3507" t="s">
        <v>325</v>
      </c>
      <c r="I3507" t="s">
        <v>588</v>
      </c>
      <c r="J3507" t="s">
        <v>320</v>
      </c>
    </row>
    <row r="3508" spans="1:10" x14ac:dyDescent="0.25">
      <c r="A3508" t="s">
        <v>186</v>
      </c>
      <c r="B3508">
        <v>1</v>
      </c>
      <c r="C3508">
        <v>1</v>
      </c>
      <c r="D3508" t="s">
        <v>3526</v>
      </c>
      <c r="E3508" t="s">
        <v>3773</v>
      </c>
      <c r="F3508">
        <v>214958.9</v>
      </c>
      <c r="G3508" t="s">
        <v>189</v>
      </c>
      <c r="H3508" t="s">
        <v>208</v>
      </c>
      <c r="I3508" t="s">
        <v>325</v>
      </c>
      <c r="J3508" t="s">
        <v>320</v>
      </c>
    </row>
    <row r="3509" spans="1:10" x14ac:dyDescent="0.25">
      <c r="A3509" t="s">
        <v>186</v>
      </c>
      <c r="B3509">
        <v>1</v>
      </c>
      <c r="C3509">
        <v>1</v>
      </c>
      <c r="D3509" t="s">
        <v>3526</v>
      </c>
      <c r="E3509" t="s">
        <v>3774</v>
      </c>
      <c r="F3509">
        <v>46422.66</v>
      </c>
      <c r="G3509" t="s">
        <v>189</v>
      </c>
      <c r="H3509" t="s">
        <v>727</v>
      </c>
      <c r="I3509" t="s">
        <v>644</v>
      </c>
      <c r="J3509" t="s">
        <v>320</v>
      </c>
    </row>
    <row r="3510" spans="1:10" x14ac:dyDescent="0.25">
      <c r="A3510" t="s">
        <v>186</v>
      </c>
      <c r="B3510">
        <v>1</v>
      </c>
      <c r="C3510">
        <v>1</v>
      </c>
      <c r="D3510" t="s">
        <v>3526</v>
      </c>
      <c r="E3510" t="s">
        <v>3775</v>
      </c>
      <c r="F3510">
        <v>140651.79999999999</v>
      </c>
      <c r="G3510" t="s">
        <v>189</v>
      </c>
      <c r="H3510" t="s">
        <v>644</v>
      </c>
      <c r="I3510" t="s">
        <v>336</v>
      </c>
      <c r="J3510" t="s">
        <v>320</v>
      </c>
    </row>
    <row r="3511" spans="1:10" x14ac:dyDescent="0.25">
      <c r="A3511" t="s">
        <v>186</v>
      </c>
      <c r="B3511">
        <v>1</v>
      </c>
      <c r="C3511">
        <v>1</v>
      </c>
      <c r="D3511" t="s">
        <v>3526</v>
      </c>
      <c r="E3511" t="s">
        <v>3776</v>
      </c>
      <c r="F3511">
        <v>93565.440000000002</v>
      </c>
      <c r="G3511" t="s">
        <v>189</v>
      </c>
      <c r="H3511" t="s">
        <v>644</v>
      </c>
      <c r="I3511" t="s">
        <v>644</v>
      </c>
      <c r="J3511" t="s">
        <v>320</v>
      </c>
    </row>
    <row r="3512" spans="1:10" x14ac:dyDescent="0.25">
      <c r="A3512" t="s">
        <v>186</v>
      </c>
      <c r="B3512">
        <v>1</v>
      </c>
      <c r="C3512">
        <v>1</v>
      </c>
      <c r="D3512" t="s">
        <v>3526</v>
      </c>
      <c r="E3512" t="s">
        <v>3777</v>
      </c>
      <c r="F3512">
        <v>107713.76</v>
      </c>
      <c r="G3512" t="s">
        <v>189</v>
      </c>
      <c r="H3512" t="s">
        <v>325</v>
      </c>
      <c r="I3512" t="s">
        <v>325</v>
      </c>
      <c r="J3512" t="s">
        <v>320</v>
      </c>
    </row>
    <row r="3513" spans="1:10" x14ac:dyDescent="0.25">
      <c r="A3513" t="s">
        <v>186</v>
      </c>
      <c r="B3513">
        <v>1</v>
      </c>
      <c r="C3513">
        <v>1</v>
      </c>
      <c r="D3513" t="s">
        <v>3526</v>
      </c>
      <c r="E3513" t="s">
        <v>3778</v>
      </c>
      <c r="F3513">
        <v>118543.85</v>
      </c>
      <c r="G3513" t="s">
        <v>189</v>
      </c>
      <c r="H3513" t="s">
        <v>325</v>
      </c>
      <c r="I3513" t="s">
        <v>325</v>
      </c>
      <c r="J3513" t="s">
        <v>320</v>
      </c>
    </row>
    <row r="3514" spans="1:10" x14ac:dyDescent="0.25">
      <c r="A3514" t="s">
        <v>186</v>
      </c>
      <c r="B3514">
        <v>1</v>
      </c>
      <c r="C3514">
        <v>1</v>
      </c>
      <c r="D3514" t="s">
        <v>3526</v>
      </c>
      <c r="E3514" t="s">
        <v>3779</v>
      </c>
      <c r="F3514">
        <v>143319.20000000001</v>
      </c>
      <c r="G3514" t="s">
        <v>189</v>
      </c>
      <c r="H3514" t="s">
        <v>644</v>
      </c>
      <c r="I3514" t="s">
        <v>644</v>
      </c>
      <c r="J3514" t="s">
        <v>320</v>
      </c>
    </row>
    <row r="3515" spans="1:10" x14ac:dyDescent="0.25">
      <c r="A3515" t="s">
        <v>186</v>
      </c>
      <c r="B3515">
        <v>1</v>
      </c>
      <c r="C3515">
        <v>1</v>
      </c>
      <c r="D3515" t="s">
        <v>3526</v>
      </c>
      <c r="E3515" t="s">
        <v>3780</v>
      </c>
      <c r="F3515">
        <v>198187.56</v>
      </c>
      <c r="G3515" t="s">
        <v>189</v>
      </c>
      <c r="H3515" t="s">
        <v>203</v>
      </c>
      <c r="I3515" t="s">
        <v>644</v>
      </c>
      <c r="J3515" t="s">
        <v>320</v>
      </c>
    </row>
    <row r="3516" spans="1:10" x14ac:dyDescent="0.25">
      <c r="A3516" t="s">
        <v>186</v>
      </c>
      <c r="B3516">
        <v>1</v>
      </c>
      <c r="C3516">
        <v>1</v>
      </c>
      <c r="D3516" t="s">
        <v>3526</v>
      </c>
      <c r="E3516" t="s">
        <v>3781</v>
      </c>
      <c r="F3516">
        <v>175662.38</v>
      </c>
      <c r="G3516" t="s">
        <v>189</v>
      </c>
      <c r="H3516" t="s">
        <v>203</v>
      </c>
      <c r="I3516" t="s">
        <v>644</v>
      </c>
      <c r="J3516" t="s">
        <v>320</v>
      </c>
    </row>
    <row r="3517" spans="1:10" x14ac:dyDescent="0.25">
      <c r="A3517" t="s">
        <v>186</v>
      </c>
      <c r="B3517">
        <v>1</v>
      </c>
      <c r="C3517">
        <v>1</v>
      </c>
      <c r="D3517" t="s">
        <v>3526</v>
      </c>
      <c r="E3517" t="s">
        <v>3782</v>
      </c>
      <c r="F3517">
        <v>199191.73</v>
      </c>
      <c r="G3517" t="s">
        <v>189</v>
      </c>
      <c r="H3517" t="s">
        <v>203</v>
      </c>
      <c r="I3517" t="s">
        <v>201</v>
      </c>
      <c r="J3517" t="s">
        <v>320</v>
      </c>
    </row>
    <row r="3518" spans="1:10" x14ac:dyDescent="0.25">
      <c r="A3518" t="s">
        <v>186</v>
      </c>
      <c r="B3518">
        <v>1</v>
      </c>
      <c r="C3518">
        <v>1</v>
      </c>
      <c r="D3518" t="s">
        <v>3526</v>
      </c>
      <c r="E3518" t="s">
        <v>3783</v>
      </c>
      <c r="F3518">
        <v>77812.850000000006</v>
      </c>
      <c r="G3518" t="s">
        <v>189</v>
      </c>
      <c r="H3518" t="s">
        <v>203</v>
      </c>
      <c r="I3518" t="s">
        <v>644</v>
      </c>
      <c r="J3518" t="s">
        <v>320</v>
      </c>
    </row>
    <row r="3519" spans="1:10" x14ac:dyDescent="0.25">
      <c r="A3519" t="s">
        <v>186</v>
      </c>
      <c r="B3519">
        <v>1</v>
      </c>
      <c r="C3519">
        <v>1</v>
      </c>
      <c r="D3519" t="s">
        <v>3526</v>
      </c>
      <c r="E3519" t="s">
        <v>3784</v>
      </c>
      <c r="F3519">
        <v>104037.27</v>
      </c>
      <c r="G3519" t="s">
        <v>189</v>
      </c>
      <c r="H3519" t="s">
        <v>644</v>
      </c>
      <c r="I3519" t="s">
        <v>588</v>
      </c>
      <c r="J3519" t="s">
        <v>320</v>
      </c>
    </row>
    <row r="3520" spans="1:10" x14ac:dyDescent="0.25">
      <c r="A3520" t="s">
        <v>186</v>
      </c>
      <c r="B3520">
        <v>1</v>
      </c>
      <c r="C3520">
        <v>1</v>
      </c>
      <c r="D3520" t="s">
        <v>3526</v>
      </c>
      <c r="E3520" t="s">
        <v>3785</v>
      </c>
      <c r="F3520">
        <v>49693.99</v>
      </c>
      <c r="G3520" t="s">
        <v>189</v>
      </c>
      <c r="H3520" t="s">
        <v>205</v>
      </c>
      <c r="I3520" t="s">
        <v>325</v>
      </c>
      <c r="J3520" t="s">
        <v>320</v>
      </c>
    </row>
    <row r="3521" spans="1:10" x14ac:dyDescent="0.25">
      <c r="A3521" t="s">
        <v>186</v>
      </c>
      <c r="B3521">
        <v>1</v>
      </c>
      <c r="C3521">
        <v>1</v>
      </c>
      <c r="D3521" t="s">
        <v>3526</v>
      </c>
      <c r="E3521" t="s">
        <v>3786</v>
      </c>
      <c r="F3521">
        <v>291765.68</v>
      </c>
      <c r="G3521" t="s">
        <v>189</v>
      </c>
      <c r="H3521" t="s">
        <v>644</v>
      </c>
      <c r="I3521" t="s">
        <v>325</v>
      </c>
      <c r="J3521" t="s">
        <v>320</v>
      </c>
    </row>
    <row r="3522" spans="1:10" x14ac:dyDescent="0.25">
      <c r="A3522" t="s">
        <v>186</v>
      </c>
      <c r="B3522">
        <v>1</v>
      </c>
      <c r="C3522">
        <v>1</v>
      </c>
      <c r="D3522" t="s">
        <v>3526</v>
      </c>
      <c r="E3522" t="s">
        <v>3787</v>
      </c>
      <c r="F3522">
        <v>123881.92</v>
      </c>
      <c r="G3522" t="s">
        <v>189</v>
      </c>
      <c r="H3522" t="s">
        <v>644</v>
      </c>
      <c r="I3522" t="s">
        <v>588</v>
      </c>
      <c r="J3522" t="s">
        <v>320</v>
      </c>
    </row>
    <row r="3523" spans="1:10" x14ac:dyDescent="0.25">
      <c r="A3523" t="s">
        <v>186</v>
      </c>
      <c r="B3523">
        <v>1</v>
      </c>
      <c r="C3523">
        <v>1</v>
      </c>
      <c r="D3523" t="s">
        <v>3526</v>
      </c>
      <c r="E3523" t="s">
        <v>3788</v>
      </c>
      <c r="F3523">
        <v>47557.14</v>
      </c>
      <c r="G3523" t="s">
        <v>189</v>
      </c>
      <c r="H3523" t="s">
        <v>628</v>
      </c>
      <c r="I3523" t="s">
        <v>644</v>
      </c>
      <c r="J3523" t="s">
        <v>320</v>
      </c>
    </row>
    <row r="3524" spans="1:10" x14ac:dyDescent="0.25">
      <c r="A3524" t="s">
        <v>186</v>
      </c>
      <c r="B3524">
        <v>1</v>
      </c>
      <c r="C3524">
        <v>1</v>
      </c>
      <c r="D3524" t="s">
        <v>3526</v>
      </c>
      <c r="E3524" t="s">
        <v>3789</v>
      </c>
      <c r="F3524">
        <v>454541.37</v>
      </c>
      <c r="G3524" t="s">
        <v>189</v>
      </c>
      <c r="H3524" t="s">
        <v>205</v>
      </c>
      <c r="I3524" t="s">
        <v>325</v>
      </c>
      <c r="J3524" t="s">
        <v>320</v>
      </c>
    </row>
    <row r="3525" spans="1:10" x14ac:dyDescent="0.25">
      <c r="A3525" t="s">
        <v>186</v>
      </c>
      <c r="B3525">
        <v>1</v>
      </c>
      <c r="C3525">
        <v>1</v>
      </c>
      <c r="D3525" t="s">
        <v>3526</v>
      </c>
      <c r="E3525" t="s">
        <v>3790</v>
      </c>
      <c r="F3525">
        <v>288331.15000000002</v>
      </c>
      <c r="G3525" t="s">
        <v>189</v>
      </c>
      <c r="H3525" t="s">
        <v>201</v>
      </c>
      <c r="I3525" t="s">
        <v>644</v>
      </c>
      <c r="J3525" t="s">
        <v>320</v>
      </c>
    </row>
    <row r="3526" spans="1:10" x14ac:dyDescent="0.25">
      <c r="A3526" t="s">
        <v>186</v>
      </c>
      <c r="B3526">
        <v>1</v>
      </c>
      <c r="C3526">
        <v>1</v>
      </c>
      <c r="D3526" t="s">
        <v>3526</v>
      </c>
      <c r="E3526" t="s">
        <v>3791</v>
      </c>
      <c r="F3526">
        <v>107775.07</v>
      </c>
      <c r="G3526" t="s">
        <v>189</v>
      </c>
      <c r="H3526" t="s">
        <v>644</v>
      </c>
      <c r="I3526" t="s">
        <v>208</v>
      </c>
      <c r="J3526" t="s">
        <v>320</v>
      </c>
    </row>
    <row r="3527" spans="1:10" x14ac:dyDescent="0.25">
      <c r="A3527" t="s">
        <v>186</v>
      </c>
      <c r="B3527">
        <v>1</v>
      </c>
      <c r="C3527">
        <v>1</v>
      </c>
      <c r="D3527" t="s">
        <v>3526</v>
      </c>
      <c r="E3527" t="s">
        <v>3792</v>
      </c>
      <c r="F3527">
        <v>162996.85</v>
      </c>
      <c r="G3527" t="s">
        <v>189</v>
      </c>
      <c r="H3527" t="s">
        <v>325</v>
      </c>
      <c r="I3527" t="s">
        <v>208</v>
      </c>
      <c r="J3527" t="s">
        <v>320</v>
      </c>
    </row>
    <row r="3528" spans="1:10" x14ac:dyDescent="0.25">
      <c r="A3528" t="s">
        <v>186</v>
      </c>
      <c r="B3528">
        <v>1</v>
      </c>
      <c r="C3528">
        <v>1</v>
      </c>
      <c r="D3528" t="s">
        <v>3526</v>
      </c>
      <c r="E3528" t="s">
        <v>3793</v>
      </c>
      <c r="F3528">
        <v>145790.68</v>
      </c>
      <c r="G3528" t="s">
        <v>189</v>
      </c>
      <c r="H3528" t="s">
        <v>644</v>
      </c>
      <c r="I3528" t="s">
        <v>208</v>
      </c>
      <c r="J3528" t="s">
        <v>320</v>
      </c>
    </row>
    <row r="3529" spans="1:10" x14ac:dyDescent="0.25">
      <c r="A3529" t="s">
        <v>186</v>
      </c>
      <c r="B3529">
        <v>1</v>
      </c>
      <c r="C3529">
        <v>1</v>
      </c>
      <c r="D3529" t="s">
        <v>3526</v>
      </c>
      <c r="E3529" t="s">
        <v>3794</v>
      </c>
      <c r="F3529">
        <v>145398.39999999999</v>
      </c>
      <c r="G3529" t="s">
        <v>189</v>
      </c>
      <c r="H3529" t="s">
        <v>203</v>
      </c>
      <c r="I3529" t="s">
        <v>628</v>
      </c>
      <c r="J3529" t="s">
        <v>320</v>
      </c>
    </row>
    <row r="3530" spans="1:10" x14ac:dyDescent="0.25">
      <c r="A3530" t="s">
        <v>186</v>
      </c>
      <c r="B3530">
        <v>1</v>
      </c>
      <c r="C3530">
        <v>1</v>
      </c>
      <c r="D3530" t="s">
        <v>3526</v>
      </c>
      <c r="E3530" t="s">
        <v>3795</v>
      </c>
      <c r="F3530">
        <v>89827.03</v>
      </c>
      <c r="G3530" t="s">
        <v>189</v>
      </c>
      <c r="H3530" t="s">
        <v>203</v>
      </c>
      <c r="I3530" t="s">
        <v>208</v>
      </c>
      <c r="J3530" t="s">
        <v>320</v>
      </c>
    </row>
    <row r="3531" spans="1:10" x14ac:dyDescent="0.25">
      <c r="A3531" t="s">
        <v>186</v>
      </c>
      <c r="B3531">
        <v>1</v>
      </c>
      <c r="C3531">
        <v>1</v>
      </c>
      <c r="D3531" t="s">
        <v>3526</v>
      </c>
      <c r="E3531" t="s">
        <v>3796</v>
      </c>
      <c r="F3531">
        <v>299673.09999999998</v>
      </c>
      <c r="G3531" t="s">
        <v>189</v>
      </c>
      <c r="H3531" t="s">
        <v>203</v>
      </c>
      <c r="I3531" t="s">
        <v>205</v>
      </c>
      <c r="J3531" t="s">
        <v>320</v>
      </c>
    </row>
    <row r="3532" spans="1:10" x14ac:dyDescent="0.25">
      <c r="A3532" t="s">
        <v>186</v>
      </c>
      <c r="B3532">
        <v>1</v>
      </c>
      <c r="C3532">
        <v>1</v>
      </c>
      <c r="D3532" t="s">
        <v>3526</v>
      </c>
      <c r="E3532" t="s">
        <v>3797</v>
      </c>
      <c r="F3532">
        <v>85981.56</v>
      </c>
      <c r="G3532" t="s">
        <v>189</v>
      </c>
      <c r="H3532" t="s">
        <v>203</v>
      </c>
      <c r="I3532" t="s">
        <v>208</v>
      </c>
      <c r="J3532" t="s">
        <v>320</v>
      </c>
    </row>
    <row r="3533" spans="1:10" x14ac:dyDescent="0.25">
      <c r="A3533" t="s">
        <v>186</v>
      </c>
      <c r="B3533">
        <v>1</v>
      </c>
      <c r="C3533">
        <v>1</v>
      </c>
      <c r="D3533" t="s">
        <v>3526</v>
      </c>
      <c r="E3533" t="s">
        <v>3798</v>
      </c>
      <c r="F3533">
        <v>75136.039999999994</v>
      </c>
      <c r="G3533" t="s">
        <v>189</v>
      </c>
      <c r="H3533" t="s">
        <v>628</v>
      </c>
      <c r="I3533" t="s">
        <v>644</v>
      </c>
      <c r="J3533" t="s">
        <v>320</v>
      </c>
    </row>
    <row r="3534" spans="1:10" x14ac:dyDescent="0.25">
      <c r="A3534" t="s">
        <v>186</v>
      </c>
      <c r="B3534">
        <v>1</v>
      </c>
      <c r="C3534">
        <v>1</v>
      </c>
      <c r="D3534" t="s">
        <v>3526</v>
      </c>
      <c r="E3534" t="s">
        <v>3799</v>
      </c>
      <c r="F3534">
        <v>140642.48000000001</v>
      </c>
      <c r="G3534" t="s">
        <v>189</v>
      </c>
      <c r="H3534" t="s">
        <v>325</v>
      </c>
      <c r="I3534" t="s">
        <v>208</v>
      </c>
      <c r="J3534" t="s">
        <v>320</v>
      </c>
    </row>
    <row r="3535" spans="1:10" x14ac:dyDescent="0.25">
      <c r="A3535" t="s">
        <v>186</v>
      </c>
      <c r="B3535">
        <v>1</v>
      </c>
      <c r="C3535">
        <v>1</v>
      </c>
      <c r="D3535" t="s">
        <v>3526</v>
      </c>
      <c r="E3535" t="s">
        <v>3800</v>
      </c>
      <c r="F3535">
        <v>525462.36</v>
      </c>
      <c r="G3535" t="s">
        <v>189</v>
      </c>
      <c r="H3535" t="s">
        <v>201</v>
      </c>
      <c r="I3535" t="s">
        <v>201</v>
      </c>
      <c r="J3535" t="s">
        <v>320</v>
      </c>
    </row>
    <row r="3536" spans="1:10" x14ac:dyDescent="0.25">
      <c r="A3536" t="s">
        <v>186</v>
      </c>
      <c r="B3536">
        <v>1</v>
      </c>
      <c r="C3536">
        <v>1</v>
      </c>
      <c r="D3536" t="s">
        <v>3526</v>
      </c>
      <c r="E3536" t="s">
        <v>3801</v>
      </c>
      <c r="F3536">
        <v>105913.85</v>
      </c>
      <c r="G3536" t="s">
        <v>189</v>
      </c>
      <c r="H3536" t="s">
        <v>203</v>
      </c>
      <c r="I3536" t="s">
        <v>201</v>
      </c>
      <c r="J3536" t="s">
        <v>320</v>
      </c>
    </row>
    <row r="3537" spans="1:10" x14ac:dyDescent="0.25">
      <c r="A3537" t="s">
        <v>186</v>
      </c>
      <c r="B3537">
        <v>1</v>
      </c>
      <c r="C3537">
        <v>1</v>
      </c>
      <c r="D3537" t="s">
        <v>3526</v>
      </c>
      <c r="E3537" t="s">
        <v>3802</v>
      </c>
      <c r="F3537">
        <v>730536.79</v>
      </c>
      <c r="G3537" t="s">
        <v>189</v>
      </c>
      <c r="H3537" t="s">
        <v>203</v>
      </c>
      <c r="I3537" t="s">
        <v>644</v>
      </c>
      <c r="J3537" t="s">
        <v>320</v>
      </c>
    </row>
    <row r="3538" spans="1:10" x14ac:dyDescent="0.25">
      <c r="A3538" t="s">
        <v>186</v>
      </c>
      <c r="B3538">
        <v>1</v>
      </c>
      <c r="C3538">
        <v>1</v>
      </c>
      <c r="D3538" t="s">
        <v>3526</v>
      </c>
      <c r="E3538" t="s">
        <v>3803</v>
      </c>
      <c r="F3538">
        <v>159145.15</v>
      </c>
      <c r="G3538" t="s">
        <v>189</v>
      </c>
      <c r="H3538" t="s">
        <v>203</v>
      </c>
      <c r="I3538" t="s">
        <v>644</v>
      </c>
      <c r="J3538" t="s">
        <v>320</v>
      </c>
    </row>
    <row r="3539" spans="1:10" x14ac:dyDescent="0.25">
      <c r="A3539" t="s">
        <v>186</v>
      </c>
      <c r="B3539">
        <v>1</v>
      </c>
      <c r="C3539">
        <v>1</v>
      </c>
      <c r="D3539" t="s">
        <v>3526</v>
      </c>
      <c r="E3539" t="s">
        <v>3804</v>
      </c>
      <c r="F3539">
        <v>147509.60999999999</v>
      </c>
      <c r="G3539" t="s">
        <v>189</v>
      </c>
      <c r="H3539" t="s">
        <v>203</v>
      </c>
      <c r="I3539" t="s">
        <v>644</v>
      </c>
      <c r="J3539" t="s">
        <v>320</v>
      </c>
    </row>
    <row r="3540" spans="1:10" x14ac:dyDescent="0.25">
      <c r="A3540" t="s">
        <v>186</v>
      </c>
      <c r="B3540">
        <v>1</v>
      </c>
      <c r="C3540">
        <v>1</v>
      </c>
      <c r="D3540" t="s">
        <v>3526</v>
      </c>
      <c r="E3540" t="s">
        <v>3805</v>
      </c>
      <c r="F3540">
        <v>86020.45</v>
      </c>
      <c r="G3540" t="s">
        <v>189</v>
      </c>
      <c r="H3540" t="s">
        <v>644</v>
      </c>
      <c r="I3540" t="s">
        <v>644</v>
      </c>
      <c r="J3540" t="s">
        <v>320</v>
      </c>
    </row>
    <row r="3541" spans="1:10" x14ac:dyDescent="0.25">
      <c r="A3541" t="s">
        <v>186</v>
      </c>
      <c r="B3541">
        <v>1</v>
      </c>
      <c r="C3541">
        <v>1</v>
      </c>
      <c r="D3541" t="s">
        <v>3526</v>
      </c>
      <c r="E3541" t="s">
        <v>3806</v>
      </c>
      <c r="F3541">
        <v>59199.74</v>
      </c>
      <c r="G3541" t="s">
        <v>189</v>
      </c>
      <c r="H3541" t="s">
        <v>644</v>
      </c>
      <c r="I3541" t="s">
        <v>644</v>
      </c>
      <c r="J3541" t="s">
        <v>320</v>
      </c>
    </row>
    <row r="3542" spans="1:10" x14ac:dyDescent="0.25">
      <c r="A3542" t="s">
        <v>186</v>
      </c>
      <c r="B3542">
        <v>1</v>
      </c>
      <c r="C3542">
        <v>1</v>
      </c>
      <c r="D3542" t="s">
        <v>3526</v>
      </c>
      <c r="E3542" t="s">
        <v>3807</v>
      </c>
      <c r="F3542">
        <v>171285.86</v>
      </c>
      <c r="G3542" t="s">
        <v>189</v>
      </c>
      <c r="H3542" t="s">
        <v>208</v>
      </c>
      <c r="I3542" t="s">
        <v>208</v>
      </c>
      <c r="J3542" t="s">
        <v>320</v>
      </c>
    </row>
    <row r="3543" spans="1:10" x14ac:dyDescent="0.25">
      <c r="A3543" t="s">
        <v>186</v>
      </c>
      <c r="B3543">
        <v>1</v>
      </c>
      <c r="C3543">
        <v>1</v>
      </c>
      <c r="D3543" t="s">
        <v>3526</v>
      </c>
      <c r="E3543" t="s">
        <v>3808</v>
      </c>
      <c r="F3543">
        <v>275176.53999999998</v>
      </c>
      <c r="G3543" t="s">
        <v>189</v>
      </c>
      <c r="H3543" t="s">
        <v>644</v>
      </c>
      <c r="I3543" t="s">
        <v>644</v>
      </c>
      <c r="J3543" t="s">
        <v>320</v>
      </c>
    </row>
    <row r="3544" spans="1:10" x14ac:dyDescent="0.25">
      <c r="A3544" t="s">
        <v>186</v>
      </c>
      <c r="B3544">
        <v>1</v>
      </c>
      <c r="C3544">
        <v>1</v>
      </c>
      <c r="D3544" t="s">
        <v>3526</v>
      </c>
      <c r="E3544" t="s">
        <v>3809</v>
      </c>
      <c r="F3544">
        <v>222067.92</v>
      </c>
      <c r="G3544" t="s">
        <v>189</v>
      </c>
      <c r="H3544" t="s">
        <v>644</v>
      </c>
      <c r="I3544" t="s">
        <v>588</v>
      </c>
      <c r="J3544" t="s">
        <v>320</v>
      </c>
    </row>
    <row r="3545" spans="1:10" x14ac:dyDescent="0.25">
      <c r="A3545" t="s">
        <v>186</v>
      </c>
      <c r="B3545">
        <v>1</v>
      </c>
      <c r="C3545">
        <v>1</v>
      </c>
      <c r="D3545" t="s">
        <v>3526</v>
      </c>
      <c r="E3545" t="s">
        <v>3810</v>
      </c>
      <c r="F3545">
        <v>201794.14</v>
      </c>
      <c r="G3545" t="s">
        <v>189</v>
      </c>
      <c r="H3545" t="s">
        <v>205</v>
      </c>
      <c r="I3545" t="s">
        <v>588</v>
      </c>
      <c r="J3545" t="s">
        <v>320</v>
      </c>
    </row>
    <row r="3546" spans="1:10" x14ac:dyDescent="0.25">
      <c r="A3546" t="s">
        <v>186</v>
      </c>
      <c r="B3546">
        <v>1</v>
      </c>
      <c r="C3546">
        <v>1</v>
      </c>
      <c r="D3546" t="s">
        <v>3526</v>
      </c>
      <c r="E3546" t="s">
        <v>3811</v>
      </c>
      <c r="F3546">
        <v>124420.44</v>
      </c>
      <c r="G3546" t="s">
        <v>189</v>
      </c>
      <c r="H3546" t="s">
        <v>644</v>
      </c>
      <c r="I3546" t="s">
        <v>588</v>
      </c>
      <c r="J3546" t="s">
        <v>320</v>
      </c>
    </row>
    <row r="3547" spans="1:10" x14ac:dyDescent="0.25">
      <c r="A3547" t="s">
        <v>186</v>
      </c>
      <c r="B3547">
        <v>1</v>
      </c>
      <c r="C3547">
        <v>1</v>
      </c>
      <c r="D3547" t="s">
        <v>3526</v>
      </c>
      <c r="E3547" t="s">
        <v>3812</v>
      </c>
      <c r="F3547">
        <v>532844.87</v>
      </c>
      <c r="G3547" t="s">
        <v>189</v>
      </c>
      <c r="H3547" t="s">
        <v>203</v>
      </c>
      <c r="I3547" t="s">
        <v>644</v>
      </c>
      <c r="J3547" t="s">
        <v>320</v>
      </c>
    </row>
    <row r="3548" spans="1:10" x14ac:dyDescent="0.25">
      <c r="A3548" t="s">
        <v>186</v>
      </c>
      <c r="B3548">
        <v>1</v>
      </c>
      <c r="C3548">
        <v>1</v>
      </c>
      <c r="D3548" t="s">
        <v>3526</v>
      </c>
      <c r="E3548" t="s">
        <v>3813</v>
      </c>
      <c r="F3548">
        <v>126447.64</v>
      </c>
      <c r="G3548" t="s">
        <v>189</v>
      </c>
      <c r="H3548" t="s">
        <v>203</v>
      </c>
      <c r="I3548" t="s">
        <v>644</v>
      </c>
      <c r="J3548" t="s">
        <v>320</v>
      </c>
    </row>
    <row r="3549" spans="1:10" x14ac:dyDescent="0.25">
      <c r="A3549" t="s">
        <v>186</v>
      </c>
      <c r="B3549">
        <v>1</v>
      </c>
      <c r="C3549">
        <v>1</v>
      </c>
      <c r="D3549" t="s">
        <v>3526</v>
      </c>
      <c r="E3549" t="s">
        <v>3814</v>
      </c>
      <c r="F3549">
        <v>570172.97</v>
      </c>
      <c r="G3549" t="s">
        <v>189</v>
      </c>
      <c r="H3549" t="s">
        <v>336</v>
      </c>
      <c r="I3549" t="s">
        <v>644</v>
      </c>
      <c r="J3549" t="s">
        <v>320</v>
      </c>
    </row>
    <row r="3550" spans="1:10" x14ac:dyDescent="0.25">
      <c r="A3550" t="s">
        <v>186</v>
      </c>
      <c r="B3550">
        <v>1</v>
      </c>
      <c r="C3550">
        <v>1</v>
      </c>
      <c r="D3550" t="s">
        <v>3526</v>
      </c>
      <c r="E3550" t="s">
        <v>3815</v>
      </c>
      <c r="F3550">
        <v>11405.24</v>
      </c>
      <c r="G3550" t="s">
        <v>189</v>
      </c>
      <c r="H3550" t="s">
        <v>203</v>
      </c>
      <c r="I3550" t="s">
        <v>644</v>
      </c>
      <c r="J3550" t="s">
        <v>320</v>
      </c>
    </row>
    <row r="3551" spans="1:10" x14ac:dyDescent="0.25">
      <c r="A3551" t="s">
        <v>186</v>
      </c>
      <c r="B3551">
        <v>1</v>
      </c>
      <c r="C3551">
        <v>1</v>
      </c>
      <c r="D3551" t="s">
        <v>3526</v>
      </c>
      <c r="E3551" t="s">
        <v>3816</v>
      </c>
      <c r="F3551">
        <v>338665.89</v>
      </c>
      <c r="G3551" t="s">
        <v>189</v>
      </c>
      <c r="H3551" t="s">
        <v>325</v>
      </c>
      <c r="I3551" t="s">
        <v>325</v>
      </c>
      <c r="J3551" t="s">
        <v>320</v>
      </c>
    </row>
    <row r="3552" spans="1:10" x14ac:dyDescent="0.25">
      <c r="A3552" t="s">
        <v>186</v>
      </c>
      <c r="B3552">
        <v>1</v>
      </c>
      <c r="C3552">
        <v>1</v>
      </c>
      <c r="D3552" t="s">
        <v>3526</v>
      </c>
      <c r="E3552" t="s">
        <v>3817</v>
      </c>
      <c r="F3552">
        <v>22412.51</v>
      </c>
      <c r="G3552" t="s">
        <v>189</v>
      </c>
      <c r="H3552" t="s">
        <v>201</v>
      </c>
      <c r="I3552" t="s">
        <v>201</v>
      </c>
      <c r="J3552" t="s">
        <v>320</v>
      </c>
    </row>
    <row r="3553" spans="1:10" x14ac:dyDescent="0.25">
      <c r="A3553" t="s">
        <v>186</v>
      </c>
      <c r="B3553">
        <v>1</v>
      </c>
      <c r="C3553">
        <v>1</v>
      </c>
      <c r="D3553" t="s">
        <v>3526</v>
      </c>
      <c r="E3553" t="s">
        <v>3818</v>
      </c>
      <c r="F3553">
        <v>337490.35</v>
      </c>
      <c r="G3553" t="s">
        <v>189</v>
      </c>
      <c r="H3553" t="s">
        <v>644</v>
      </c>
      <c r="I3553" t="s">
        <v>588</v>
      </c>
      <c r="J3553" t="s">
        <v>320</v>
      </c>
    </row>
    <row r="3554" spans="1:10" x14ac:dyDescent="0.25">
      <c r="A3554" t="s">
        <v>186</v>
      </c>
      <c r="B3554">
        <v>1</v>
      </c>
      <c r="C3554">
        <v>1</v>
      </c>
      <c r="D3554" t="s">
        <v>3526</v>
      </c>
      <c r="E3554" t="s">
        <v>3819</v>
      </c>
      <c r="F3554">
        <v>161147.94</v>
      </c>
      <c r="G3554" t="s">
        <v>189</v>
      </c>
      <c r="H3554" t="s">
        <v>644</v>
      </c>
      <c r="I3554" t="s">
        <v>588</v>
      </c>
      <c r="J3554" t="s">
        <v>320</v>
      </c>
    </row>
    <row r="3555" spans="1:10" x14ac:dyDescent="0.25">
      <c r="A3555" t="s">
        <v>186</v>
      </c>
      <c r="B3555">
        <v>1</v>
      </c>
      <c r="C3555">
        <v>1</v>
      </c>
      <c r="D3555" t="s">
        <v>3526</v>
      </c>
      <c r="E3555" t="s">
        <v>3820</v>
      </c>
      <c r="F3555">
        <v>333979.31</v>
      </c>
      <c r="G3555" t="s">
        <v>189</v>
      </c>
      <c r="H3555" t="s">
        <v>205</v>
      </c>
      <c r="I3555" t="s">
        <v>644</v>
      </c>
      <c r="J3555" t="s">
        <v>320</v>
      </c>
    </row>
    <row r="3556" spans="1:10" x14ac:dyDescent="0.25">
      <c r="A3556" t="s">
        <v>186</v>
      </c>
      <c r="B3556">
        <v>1</v>
      </c>
      <c r="C3556">
        <v>1</v>
      </c>
      <c r="D3556" t="s">
        <v>3526</v>
      </c>
      <c r="E3556" t="s">
        <v>3821</v>
      </c>
      <c r="F3556">
        <v>27039.8</v>
      </c>
      <c r="G3556" t="s">
        <v>189</v>
      </c>
      <c r="H3556" t="s">
        <v>203</v>
      </c>
      <c r="I3556" t="s">
        <v>201</v>
      </c>
      <c r="J3556" t="s">
        <v>320</v>
      </c>
    </row>
    <row r="3557" spans="1:10" x14ac:dyDescent="0.25">
      <c r="A3557" t="s">
        <v>186</v>
      </c>
      <c r="B3557">
        <v>1</v>
      </c>
      <c r="C3557">
        <v>1</v>
      </c>
      <c r="D3557" t="s">
        <v>3526</v>
      </c>
      <c r="E3557" t="s">
        <v>3822</v>
      </c>
      <c r="F3557">
        <v>325034.40000000002</v>
      </c>
      <c r="G3557" t="s">
        <v>189</v>
      </c>
      <c r="H3557" t="s">
        <v>203</v>
      </c>
      <c r="I3557" t="s">
        <v>644</v>
      </c>
      <c r="J3557" t="s">
        <v>320</v>
      </c>
    </row>
    <row r="3558" spans="1:10" x14ac:dyDescent="0.25">
      <c r="A3558" t="s">
        <v>186</v>
      </c>
      <c r="B3558">
        <v>1</v>
      </c>
      <c r="C3558">
        <v>1</v>
      </c>
      <c r="D3558" t="s">
        <v>3526</v>
      </c>
      <c r="E3558" t="s">
        <v>3823</v>
      </c>
      <c r="F3558">
        <v>313297.09999999998</v>
      </c>
      <c r="G3558" t="s">
        <v>189</v>
      </c>
      <c r="H3558" t="s">
        <v>203</v>
      </c>
      <c r="I3558" t="s">
        <v>644</v>
      </c>
      <c r="J3558" t="s">
        <v>320</v>
      </c>
    </row>
    <row r="3559" spans="1:10" x14ac:dyDescent="0.25">
      <c r="A3559" t="s">
        <v>186</v>
      </c>
      <c r="B3559">
        <v>1</v>
      </c>
      <c r="C3559">
        <v>1</v>
      </c>
      <c r="D3559" t="s">
        <v>3526</v>
      </c>
      <c r="E3559" t="s">
        <v>3824</v>
      </c>
      <c r="F3559">
        <v>85460.46</v>
      </c>
      <c r="G3559" t="s">
        <v>189</v>
      </c>
      <c r="H3559" t="s">
        <v>203</v>
      </c>
      <c r="I3559" t="s">
        <v>205</v>
      </c>
      <c r="J3559" t="s">
        <v>320</v>
      </c>
    </row>
    <row r="3560" spans="1:10" x14ac:dyDescent="0.25">
      <c r="A3560" t="s">
        <v>186</v>
      </c>
      <c r="B3560">
        <v>1</v>
      </c>
      <c r="C3560">
        <v>1</v>
      </c>
      <c r="D3560" t="s">
        <v>3526</v>
      </c>
      <c r="E3560" t="s">
        <v>3825</v>
      </c>
      <c r="F3560">
        <v>180978.38</v>
      </c>
      <c r="G3560" t="s">
        <v>189</v>
      </c>
      <c r="H3560" t="s">
        <v>203</v>
      </c>
      <c r="I3560" t="s">
        <v>644</v>
      </c>
      <c r="J3560" t="s">
        <v>320</v>
      </c>
    </row>
    <row r="3561" spans="1:10" x14ac:dyDescent="0.25">
      <c r="A3561" t="s">
        <v>186</v>
      </c>
      <c r="B3561">
        <v>1</v>
      </c>
      <c r="C3561">
        <v>1</v>
      </c>
      <c r="D3561" t="s">
        <v>3526</v>
      </c>
      <c r="E3561" t="s">
        <v>3826</v>
      </c>
      <c r="F3561">
        <v>83480.94</v>
      </c>
      <c r="G3561" t="s">
        <v>189</v>
      </c>
      <c r="H3561" t="s">
        <v>203</v>
      </c>
      <c r="I3561" t="s">
        <v>644</v>
      </c>
      <c r="J3561" t="s">
        <v>320</v>
      </c>
    </row>
    <row r="3562" spans="1:10" x14ac:dyDescent="0.25">
      <c r="A3562" t="s">
        <v>186</v>
      </c>
      <c r="B3562">
        <v>1</v>
      </c>
      <c r="C3562">
        <v>1</v>
      </c>
      <c r="D3562" t="s">
        <v>3526</v>
      </c>
      <c r="E3562" t="s">
        <v>3827</v>
      </c>
      <c r="F3562">
        <v>342733.24</v>
      </c>
      <c r="G3562" t="s">
        <v>189</v>
      </c>
      <c r="H3562" t="s">
        <v>644</v>
      </c>
      <c r="I3562" t="s">
        <v>644</v>
      </c>
      <c r="J3562" t="s">
        <v>320</v>
      </c>
    </row>
    <row r="3563" spans="1:10" x14ac:dyDescent="0.25">
      <c r="A3563" t="s">
        <v>186</v>
      </c>
      <c r="B3563">
        <v>1</v>
      </c>
      <c r="C3563">
        <v>1</v>
      </c>
      <c r="D3563" t="s">
        <v>3526</v>
      </c>
      <c r="E3563" t="s">
        <v>3828</v>
      </c>
      <c r="F3563">
        <v>12268.89</v>
      </c>
      <c r="G3563" t="s">
        <v>189</v>
      </c>
      <c r="H3563" t="s">
        <v>644</v>
      </c>
      <c r="I3563" t="s">
        <v>644</v>
      </c>
      <c r="J3563" t="s">
        <v>320</v>
      </c>
    </row>
    <row r="3564" spans="1:10" x14ac:dyDescent="0.25">
      <c r="A3564" t="s">
        <v>186</v>
      </c>
      <c r="B3564">
        <v>1</v>
      </c>
      <c r="C3564">
        <v>1</v>
      </c>
      <c r="D3564" t="s">
        <v>3526</v>
      </c>
      <c r="E3564" t="s">
        <v>3829</v>
      </c>
      <c r="F3564">
        <v>20889.59</v>
      </c>
      <c r="G3564" t="s">
        <v>189</v>
      </c>
      <c r="H3564" t="s">
        <v>644</v>
      </c>
      <c r="I3564" t="s">
        <v>644</v>
      </c>
      <c r="J3564" t="s">
        <v>320</v>
      </c>
    </row>
    <row r="3565" spans="1:10" x14ac:dyDescent="0.25">
      <c r="A3565" t="s">
        <v>186</v>
      </c>
      <c r="B3565">
        <v>1</v>
      </c>
      <c r="C3565">
        <v>1</v>
      </c>
      <c r="D3565" t="s">
        <v>3526</v>
      </c>
      <c r="E3565" t="s">
        <v>3830</v>
      </c>
      <c r="F3565">
        <v>43787.97</v>
      </c>
      <c r="G3565" t="s">
        <v>189</v>
      </c>
      <c r="H3565" t="s">
        <v>208</v>
      </c>
      <c r="I3565" t="s">
        <v>644</v>
      </c>
      <c r="J3565" t="s">
        <v>320</v>
      </c>
    </row>
    <row r="3566" spans="1:10" x14ac:dyDescent="0.25">
      <c r="A3566" t="s">
        <v>186</v>
      </c>
      <c r="B3566">
        <v>1</v>
      </c>
      <c r="C3566">
        <v>1</v>
      </c>
      <c r="D3566" t="s">
        <v>3526</v>
      </c>
      <c r="E3566" t="s">
        <v>3831</v>
      </c>
      <c r="F3566">
        <v>44877.98</v>
      </c>
      <c r="G3566" t="s">
        <v>189</v>
      </c>
      <c r="H3566" t="s">
        <v>208</v>
      </c>
      <c r="I3566" t="s">
        <v>325</v>
      </c>
      <c r="J3566" t="s">
        <v>320</v>
      </c>
    </row>
    <row r="3567" spans="1:10" x14ac:dyDescent="0.25">
      <c r="A3567" t="s">
        <v>186</v>
      </c>
      <c r="B3567">
        <v>1</v>
      </c>
      <c r="C3567">
        <v>1</v>
      </c>
      <c r="D3567" t="s">
        <v>3526</v>
      </c>
      <c r="E3567" t="s">
        <v>3832</v>
      </c>
      <c r="F3567">
        <v>109105.48</v>
      </c>
      <c r="G3567" t="s">
        <v>189</v>
      </c>
      <c r="H3567" t="s">
        <v>644</v>
      </c>
      <c r="I3567" t="s">
        <v>644</v>
      </c>
      <c r="J3567" t="s">
        <v>320</v>
      </c>
    </row>
    <row r="3568" spans="1:10" x14ac:dyDescent="0.25">
      <c r="A3568" t="s">
        <v>186</v>
      </c>
      <c r="B3568">
        <v>1</v>
      </c>
      <c r="C3568">
        <v>1</v>
      </c>
      <c r="D3568" t="s">
        <v>3526</v>
      </c>
      <c r="E3568" t="s">
        <v>3833</v>
      </c>
      <c r="F3568">
        <v>248210.48</v>
      </c>
      <c r="G3568" t="s">
        <v>189</v>
      </c>
      <c r="H3568" t="s">
        <v>205</v>
      </c>
      <c r="I3568" t="s">
        <v>644</v>
      </c>
      <c r="J3568" t="s">
        <v>320</v>
      </c>
    </row>
    <row r="3569" spans="1:10" x14ac:dyDescent="0.25">
      <c r="A3569" t="s">
        <v>186</v>
      </c>
      <c r="B3569">
        <v>1</v>
      </c>
      <c r="C3569">
        <v>1</v>
      </c>
      <c r="D3569" t="s">
        <v>3526</v>
      </c>
      <c r="E3569" t="s">
        <v>3834</v>
      </c>
      <c r="F3569">
        <v>126148.72</v>
      </c>
      <c r="G3569" t="s">
        <v>189</v>
      </c>
      <c r="H3569" t="s">
        <v>205</v>
      </c>
      <c r="I3569" t="s">
        <v>644</v>
      </c>
      <c r="J3569" t="s">
        <v>320</v>
      </c>
    </row>
    <row r="3570" spans="1:10" x14ac:dyDescent="0.25">
      <c r="A3570" t="s">
        <v>186</v>
      </c>
      <c r="B3570">
        <v>1</v>
      </c>
      <c r="C3570">
        <v>1</v>
      </c>
      <c r="D3570" t="s">
        <v>3526</v>
      </c>
      <c r="E3570" t="s">
        <v>3835</v>
      </c>
      <c r="F3570">
        <v>47100.44</v>
      </c>
      <c r="G3570" t="s">
        <v>189</v>
      </c>
      <c r="H3570" t="s">
        <v>205</v>
      </c>
      <c r="I3570" t="s">
        <v>644</v>
      </c>
      <c r="J3570" t="s">
        <v>320</v>
      </c>
    </row>
    <row r="3571" spans="1:10" x14ac:dyDescent="0.25">
      <c r="A3571" t="s">
        <v>186</v>
      </c>
      <c r="B3571">
        <v>1</v>
      </c>
      <c r="C3571">
        <v>1</v>
      </c>
      <c r="D3571" t="s">
        <v>3526</v>
      </c>
      <c r="E3571" t="s">
        <v>3836</v>
      </c>
      <c r="F3571">
        <v>319992.98</v>
      </c>
      <c r="G3571" t="s">
        <v>189</v>
      </c>
      <c r="H3571" t="s">
        <v>644</v>
      </c>
      <c r="I3571" t="s">
        <v>644</v>
      </c>
      <c r="J3571" t="s">
        <v>320</v>
      </c>
    </row>
    <row r="3572" spans="1:10" x14ac:dyDescent="0.25">
      <c r="A3572" t="s">
        <v>186</v>
      </c>
      <c r="B3572">
        <v>1</v>
      </c>
      <c r="C3572">
        <v>1</v>
      </c>
      <c r="D3572" t="s">
        <v>3526</v>
      </c>
      <c r="E3572" t="s">
        <v>3837</v>
      </c>
      <c r="F3572">
        <v>192965.13</v>
      </c>
      <c r="G3572" t="s">
        <v>189</v>
      </c>
      <c r="H3572" t="s">
        <v>644</v>
      </c>
      <c r="I3572" t="s">
        <v>588</v>
      </c>
      <c r="J3572" t="s">
        <v>320</v>
      </c>
    </row>
    <row r="3573" spans="1:10" x14ac:dyDescent="0.25">
      <c r="A3573" t="s">
        <v>186</v>
      </c>
      <c r="B3573">
        <v>1</v>
      </c>
      <c r="C3573">
        <v>1</v>
      </c>
      <c r="D3573" t="s">
        <v>3526</v>
      </c>
      <c r="E3573" t="s">
        <v>3838</v>
      </c>
      <c r="F3573">
        <v>191079.58</v>
      </c>
      <c r="G3573" t="s">
        <v>189</v>
      </c>
      <c r="H3573" t="s">
        <v>208</v>
      </c>
      <c r="I3573" t="s">
        <v>644</v>
      </c>
      <c r="J3573" t="s">
        <v>320</v>
      </c>
    </row>
    <row r="3574" spans="1:10" x14ac:dyDescent="0.25">
      <c r="A3574" t="s">
        <v>186</v>
      </c>
      <c r="B3574">
        <v>1</v>
      </c>
      <c r="C3574">
        <v>1</v>
      </c>
      <c r="D3574" t="s">
        <v>3526</v>
      </c>
      <c r="E3574" t="s">
        <v>3839</v>
      </c>
      <c r="F3574">
        <v>83632.59</v>
      </c>
      <c r="G3574" t="s">
        <v>189</v>
      </c>
      <c r="H3574" t="s">
        <v>208</v>
      </c>
      <c r="I3574" t="s">
        <v>325</v>
      </c>
      <c r="J3574" t="s">
        <v>320</v>
      </c>
    </row>
    <row r="3575" spans="1:10" x14ac:dyDescent="0.25">
      <c r="A3575" t="s">
        <v>186</v>
      </c>
      <c r="B3575">
        <v>1</v>
      </c>
      <c r="C3575">
        <v>1</v>
      </c>
      <c r="D3575" t="s">
        <v>3526</v>
      </c>
      <c r="E3575" t="s">
        <v>3840</v>
      </c>
      <c r="F3575">
        <v>11888.99</v>
      </c>
      <c r="G3575" t="s">
        <v>189</v>
      </c>
      <c r="H3575" t="s">
        <v>588</v>
      </c>
      <c r="I3575" t="s">
        <v>588</v>
      </c>
      <c r="J3575" t="s">
        <v>320</v>
      </c>
    </row>
    <row r="3576" spans="1:10" x14ac:dyDescent="0.25">
      <c r="A3576" t="s">
        <v>186</v>
      </c>
      <c r="B3576">
        <v>1</v>
      </c>
      <c r="C3576">
        <v>1</v>
      </c>
      <c r="D3576" t="s">
        <v>3526</v>
      </c>
      <c r="E3576" t="s">
        <v>3841</v>
      </c>
      <c r="F3576">
        <v>354723.24</v>
      </c>
      <c r="G3576" t="s">
        <v>189</v>
      </c>
      <c r="H3576" t="s">
        <v>203</v>
      </c>
      <c r="I3576" t="s">
        <v>644</v>
      </c>
      <c r="J3576" t="s">
        <v>320</v>
      </c>
    </row>
    <row r="3577" spans="1:10" x14ac:dyDescent="0.25">
      <c r="A3577" t="s">
        <v>186</v>
      </c>
      <c r="B3577">
        <v>1</v>
      </c>
      <c r="C3577">
        <v>1</v>
      </c>
      <c r="D3577" t="s">
        <v>3526</v>
      </c>
      <c r="E3577" t="s">
        <v>3842</v>
      </c>
      <c r="F3577">
        <v>102337.66</v>
      </c>
      <c r="G3577" t="s">
        <v>189</v>
      </c>
      <c r="H3577" t="s">
        <v>727</v>
      </c>
      <c r="I3577" t="s">
        <v>644</v>
      </c>
      <c r="J3577" t="s">
        <v>320</v>
      </c>
    </row>
    <row r="3578" spans="1:10" x14ac:dyDescent="0.25">
      <c r="A3578" t="s">
        <v>186</v>
      </c>
      <c r="B3578">
        <v>1</v>
      </c>
      <c r="C3578">
        <v>1</v>
      </c>
      <c r="D3578" t="s">
        <v>3526</v>
      </c>
      <c r="E3578" t="s">
        <v>3843</v>
      </c>
      <c r="F3578">
        <v>37444.17</v>
      </c>
      <c r="G3578" t="s">
        <v>189</v>
      </c>
      <c r="H3578" t="s">
        <v>203</v>
      </c>
      <c r="I3578" t="s">
        <v>644</v>
      </c>
      <c r="J3578" t="s">
        <v>320</v>
      </c>
    </row>
    <row r="3579" spans="1:10" x14ac:dyDescent="0.25">
      <c r="A3579" t="s">
        <v>186</v>
      </c>
      <c r="B3579">
        <v>1</v>
      </c>
      <c r="C3579">
        <v>1</v>
      </c>
      <c r="D3579" t="s">
        <v>3526</v>
      </c>
      <c r="E3579" t="s">
        <v>3844</v>
      </c>
      <c r="F3579">
        <v>251455.96</v>
      </c>
      <c r="G3579" t="s">
        <v>189</v>
      </c>
      <c r="H3579" t="s">
        <v>203</v>
      </c>
      <c r="I3579" t="s">
        <v>644</v>
      </c>
      <c r="J3579" t="s">
        <v>320</v>
      </c>
    </row>
    <row r="3580" spans="1:10" x14ac:dyDescent="0.25">
      <c r="A3580" t="s">
        <v>186</v>
      </c>
      <c r="B3580">
        <v>1</v>
      </c>
      <c r="C3580">
        <v>1</v>
      </c>
      <c r="D3580" t="s">
        <v>3526</v>
      </c>
      <c r="E3580" t="s">
        <v>3845</v>
      </c>
      <c r="F3580">
        <v>356241.46</v>
      </c>
      <c r="G3580" t="s">
        <v>189</v>
      </c>
      <c r="H3580" t="s">
        <v>644</v>
      </c>
      <c r="I3580" t="s">
        <v>644</v>
      </c>
      <c r="J3580" t="s">
        <v>320</v>
      </c>
    </row>
    <row r="3581" spans="1:10" x14ac:dyDescent="0.25">
      <c r="A3581" t="s">
        <v>186</v>
      </c>
      <c r="B3581">
        <v>1</v>
      </c>
      <c r="C3581">
        <v>1</v>
      </c>
      <c r="D3581" t="s">
        <v>3526</v>
      </c>
      <c r="E3581" t="s">
        <v>3846</v>
      </c>
      <c r="F3581">
        <v>362235.42</v>
      </c>
      <c r="G3581" t="s">
        <v>189</v>
      </c>
      <c r="H3581" t="s">
        <v>644</v>
      </c>
      <c r="I3581" t="s">
        <v>644</v>
      </c>
      <c r="J3581" t="s">
        <v>320</v>
      </c>
    </row>
    <row r="3582" spans="1:10" x14ac:dyDescent="0.25">
      <c r="A3582" t="s">
        <v>186</v>
      </c>
      <c r="B3582">
        <v>1</v>
      </c>
      <c r="C3582">
        <v>1</v>
      </c>
      <c r="D3582" t="s">
        <v>3526</v>
      </c>
      <c r="E3582" t="s">
        <v>3847</v>
      </c>
      <c r="F3582">
        <v>123889.95</v>
      </c>
      <c r="G3582" t="s">
        <v>189</v>
      </c>
      <c r="H3582" t="s">
        <v>336</v>
      </c>
      <c r="I3582" t="s">
        <v>336</v>
      </c>
      <c r="J3582" t="s">
        <v>320</v>
      </c>
    </row>
    <row r="3583" spans="1:10" x14ac:dyDescent="0.25">
      <c r="A3583" t="s">
        <v>186</v>
      </c>
      <c r="B3583">
        <v>1</v>
      </c>
      <c r="C3583">
        <v>1</v>
      </c>
      <c r="D3583" t="s">
        <v>3526</v>
      </c>
      <c r="E3583" t="s">
        <v>3848</v>
      </c>
      <c r="F3583">
        <v>317048.14</v>
      </c>
      <c r="G3583" t="s">
        <v>189</v>
      </c>
      <c r="H3583" t="s">
        <v>325</v>
      </c>
      <c r="I3583" t="s">
        <v>208</v>
      </c>
      <c r="J3583" t="s">
        <v>320</v>
      </c>
    </row>
    <row r="3584" spans="1:10" x14ac:dyDescent="0.25">
      <c r="A3584" t="s">
        <v>186</v>
      </c>
      <c r="B3584">
        <v>1</v>
      </c>
      <c r="C3584">
        <v>1</v>
      </c>
      <c r="D3584" t="s">
        <v>3526</v>
      </c>
      <c r="E3584" t="s">
        <v>3849</v>
      </c>
      <c r="F3584">
        <v>8778.65</v>
      </c>
      <c r="G3584" t="s">
        <v>189</v>
      </c>
      <c r="H3584" t="s">
        <v>407</v>
      </c>
      <c r="I3584" t="s">
        <v>588</v>
      </c>
      <c r="J3584" t="s">
        <v>320</v>
      </c>
    </row>
    <row r="3585" spans="1:10" x14ac:dyDescent="0.25">
      <c r="A3585" t="s">
        <v>186</v>
      </c>
      <c r="B3585">
        <v>1</v>
      </c>
      <c r="C3585">
        <v>1</v>
      </c>
      <c r="D3585" t="s">
        <v>3526</v>
      </c>
      <c r="E3585" t="s">
        <v>3850</v>
      </c>
      <c r="F3585">
        <v>422358.3</v>
      </c>
      <c r="G3585" t="s">
        <v>189</v>
      </c>
      <c r="H3585" t="s">
        <v>325</v>
      </c>
      <c r="I3585" t="s">
        <v>644</v>
      </c>
      <c r="J3585" t="s">
        <v>320</v>
      </c>
    </row>
    <row r="3586" spans="1:10" x14ac:dyDescent="0.25">
      <c r="A3586" t="s">
        <v>186</v>
      </c>
      <c r="B3586">
        <v>1</v>
      </c>
      <c r="C3586">
        <v>1</v>
      </c>
      <c r="D3586" t="s">
        <v>3526</v>
      </c>
      <c r="E3586" t="s">
        <v>3851</v>
      </c>
      <c r="F3586">
        <v>47029.599999999999</v>
      </c>
      <c r="G3586" t="s">
        <v>189</v>
      </c>
      <c r="H3586" t="s">
        <v>208</v>
      </c>
      <c r="I3586" t="s">
        <v>588</v>
      </c>
      <c r="J3586" t="s">
        <v>320</v>
      </c>
    </row>
    <row r="3587" spans="1:10" x14ac:dyDescent="0.25">
      <c r="A3587" t="s">
        <v>186</v>
      </c>
      <c r="B3587">
        <v>1</v>
      </c>
      <c r="C3587">
        <v>1</v>
      </c>
      <c r="D3587" t="s">
        <v>3526</v>
      </c>
      <c r="E3587" t="s">
        <v>3852</v>
      </c>
      <c r="F3587">
        <v>150548.9</v>
      </c>
      <c r="G3587" t="s">
        <v>189</v>
      </c>
      <c r="H3587" t="s">
        <v>201</v>
      </c>
      <c r="I3587" t="s">
        <v>644</v>
      </c>
      <c r="J3587" t="s">
        <v>320</v>
      </c>
    </row>
    <row r="3588" spans="1:10" x14ac:dyDescent="0.25">
      <c r="A3588" t="s">
        <v>186</v>
      </c>
      <c r="B3588">
        <v>1</v>
      </c>
      <c r="C3588">
        <v>1</v>
      </c>
      <c r="D3588" t="s">
        <v>3526</v>
      </c>
      <c r="E3588" t="s">
        <v>3853</v>
      </c>
      <c r="F3588">
        <v>26483.19</v>
      </c>
      <c r="G3588" t="s">
        <v>189</v>
      </c>
      <c r="H3588" t="s">
        <v>203</v>
      </c>
      <c r="I3588" t="s">
        <v>644</v>
      </c>
      <c r="J3588" t="s">
        <v>320</v>
      </c>
    </row>
    <row r="3589" spans="1:10" x14ac:dyDescent="0.25">
      <c r="A3589" t="s">
        <v>186</v>
      </c>
      <c r="B3589">
        <v>1</v>
      </c>
      <c r="C3589">
        <v>1</v>
      </c>
      <c r="D3589" t="s">
        <v>3526</v>
      </c>
      <c r="E3589" t="s">
        <v>3854</v>
      </c>
      <c r="F3589">
        <v>457795.67</v>
      </c>
      <c r="G3589" t="s">
        <v>189</v>
      </c>
      <c r="H3589" t="s">
        <v>203</v>
      </c>
      <c r="I3589" t="s">
        <v>644</v>
      </c>
      <c r="J3589" t="s">
        <v>320</v>
      </c>
    </row>
    <row r="3590" spans="1:10" x14ac:dyDescent="0.25">
      <c r="A3590" t="s">
        <v>186</v>
      </c>
      <c r="B3590">
        <v>1</v>
      </c>
      <c r="C3590">
        <v>1</v>
      </c>
      <c r="D3590" t="s">
        <v>3526</v>
      </c>
      <c r="E3590" t="s">
        <v>3855</v>
      </c>
      <c r="F3590">
        <v>611528.48</v>
      </c>
      <c r="G3590" t="s">
        <v>189</v>
      </c>
      <c r="H3590" t="s">
        <v>203</v>
      </c>
      <c r="I3590" t="s">
        <v>644</v>
      </c>
      <c r="J3590" t="s">
        <v>320</v>
      </c>
    </row>
    <row r="3591" spans="1:10" x14ac:dyDescent="0.25">
      <c r="A3591" t="s">
        <v>186</v>
      </c>
      <c r="B3591">
        <v>1</v>
      </c>
      <c r="C3591">
        <v>1</v>
      </c>
      <c r="D3591" t="s">
        <v>3526</v>
      </c>
      <c r="E3591" t="s">
        <v>3856</v>
      </c>
      <c r="F3591">
        <v>168496.88</v>
      </c>
      <c r="G3591" t="s">
        <v>189</v>
      </c>
      <c r="H3591" t="s">
        <v>325</v>
      </c>
      <c r="I3591" t="s">
        <v>201</v>
      </c>
      <c r="J3591" t="s">
        <v>320</v>
      </c>
    </row>
    <row r="3592" spans="1:10" x14ac:dyDescent="0.25">
      <c r="A3592" t="s">
        <v>186</v>
      </c>
      <c r="B3592">
        <v>1</v>
      </c>
      <c r="C3592">
        <v>1</v>
      </c>
      <c r="D3592" t="s">
        <v>3526</v>
      </c>
      <c r="E3592" t="s">
        <v>3857</v>
      </c>
      <c r="F3592">
        <v>145962.51999999999</v>
      </c>
      <c r="G3592" t="s">
        <v>189</v>
      </c>
      <c r="H3592" t="s">
        <v>208</v>
      </c>
      <c r="I3592" t="s">
        <v>208</v>
      </c>
      <c r="J3592" t="s">
        <v>320</v>
      </c>
    </row>
    <row r="3593" spans="1:10" x14ac:dyDescent="0.25">
      <c r="A3593" t="s">
        <v>186</v>
      </c>
      <c r="B3593">
        <v>1</v>
      </c>
      <c r="C3593">
        <v>1</v>
      </c>
      <c r="D3593" t="s">
        <v>3526</v>
      </c>
      <c r="E3593" t="s">
        <v>3858</v>
      </c>
      <c r="F3593">
        <v>148863.59</v>
      </c>
      <c r="G3593" t="s">
        <v>189</v>
      </c>
      <c r="H3593" t="s">
        <v>208</v>
      </c>
      <c r="I3593" t="s">
        <v>325</v>
      </c>
      <c r="J3593" t="s">
        <v>320</v>
      </c>
    </row>
    <row r="3594" spans="1:10" x14ac:dyDescent="0.25">
      <c r="A3594" t="s">
        <v>186</v>
      </c>
      <c r="B3594">
        <v>1</v>
      </c>
      <c r="C3594">
        <v>1</v>
      </c>
      <c r="D3594" t="s">
        <v>3526</v>
      </c>
      <c r="E3594" t="s">
        <v>3859</v>
      </c>
      <c r="F3594">
        <v>198133.92</v>
      </c>
      <c r="G3594" t="s">
        <v>189</v>
      </c>
      <c r="H3594" t="s">
        <v>208</v>
      </c>
      <c r="I3594" t="s">
        <v>208</v>
      </c>
      <c r="J3594" t="s">
        <v>320</v>
      </c>
    </row>
    <row r="3595" spans="1:10" x14ac:dyDescent="0.25">
      <c r="A3595" t="s">
        <v>186</v>
      </c>
      <c r="B3595">
        <v>1</v>
      </c>
      <c r="C3595">
        <v>1</v>
      </c>
      <c r="D3595" t="s">
        <v>3526</v>
      </c>
      <c r="E3595" t="s">
        <v>3860</v>
      </c>
      <c r="F3595">
        <v>309299.64</v>
      </c>
      <c r="G3595" t="s">
        <v>189</v>
      </c>
      <c r="H3595" t="s">
        <v>644</v>
      </c>
      <c r="I3595" t="s">
        <v>644</v>
      </c>
      <c r="J3595" t="s">
        <v>320</v>
      </c>
    </row>
    <row r="3596" spans="1:10" x14ac:dyDescent="0.25">
      <c r="A3596" t="s">
        <v>186</v>
      </c>
      <c r="B3596">
        <v>1</v>
      </c>
      <c r="C3596">
        <v>1</v>
      </c>
      <c r="D3596" t="s">
        <v>3526</v>
      </c>
      <c r="E3596" t="s">
        <v>3861</v>
      </c>
      <c r="F3596">
        <v>131121.25</v>
      </c>
      <c r="G3596" t="s">
        <v>189</v>
      </c>
      <c r="H3596" t="s">
        <v>644</v>
      </c>
      <c r="I3596" t="s">
        <v>201</v>
      </c>
      <c r="J3596" t="s">
        <v>320</v>
      </c>
    </row>
    <row r="3597" spans="1:10" x14ac:dyDescent="0.25">
      <c r="A3597" t="s">
        <v>186</v>
      </c>
      <c r="B3597">
        <v>1</v>
      </c>
      <c r="C3597">
        <v>1</v>
      </c>
      <c r="D3597" t="s">
        <v>3526</v>
      </c>
      <c r="E3597" t="s">
        <v>3862</v>
      </c>
      <c r="F3597">
        <v>141963.28</v>
      </c>
      <c r="G3597" t="s">
        <v>189</v>
      </c>
      <c r="H3597" t="s">
        <v>208</v>
      </c>
      <c r="I3597" t="s">
        <v>201</v>
      </c>
      <c r="J3597" t="s">
        <v>320</v>
      </c>
    </row>
    <row r="3598" spans="1:10" x14ac:dyDescent="0.25">
      <c r="A3598" t="s">
        <v>186</v>
      </c>
      <c r="B3598">
        <v>1</v>
      </c>
      <c r="C3598">
        <v>1</v>
      </c>
      <c r="D3598" t="s">
        <v>3526</v>
      </c>
      <c r="E3598" t="s">
        <v>3863</v>
      </c>
      <c r="F3598">
        <v>180551.58</v>
      </c>
      <c r="G3598" t="s">
        <v>189</v>
      </c>
      <c r="H3598" t="s">
        <v>208</v>
      </c>
      <c r="I3598" t="s">
        <v>201</v>
      </c>
      <c r="J3598" t="s">
        <v>320</v>
      </c>
    </row>
    <row r="3599" spans="1:10" x14ac:dyDescent="0.25">
      <c r="A3599" t="s">
        <v>186</v>
      </c>
      <c r="B3599">
        <v>1</v>
      </c>
      <c r="C3599">
        <v>1</v>
      </c>
      <c r="D3599" t="s">
        <v>3526</v>
      </c>
      <c r="E3599" t="s">
        <v>3864</v>
      </c>
      <c r="F3599">
        <v>252883.75</v>
      </c>
      <c r="G3599" t="s">
        <v>189</v>
      </c>
      <c r="H3599" t="s">
        <v>407</v>
      </c>
      <c r="I3599" t="s">
        <v>588</v>
      </c>
      <c r="J3599" t="s">
        <v>320</v>
      </c>
    </row>
    <row r="3600" spans="1:10" x14ac:dyDescent="0.25">
      <c r="A3600" t="s">
        <v>186</v>
      </c>
      <c r="B3600">
        <v>1</v>
      </c>
      <c r="C3600">
        <v>1</v>
      </c>
      <c r="D3600" t="s">
        <v>3526</v>
      </c>
      <c r="E3600" t="s">
        <v>3865</v>
      </c>
      <c r="F3600">
        <v>95502.48</v>
      </c>
      <c r="G3600" t="s">
        <v>189</v>
      </c>
      <c r="H3600" t="s">
        <v>644</v>
      </c>
      <c r="I3600" t="s">
        <v>644</v>
      </c>
      <c r="J3600" t="s">
        <v>320</v>
      </c>
    </row>
    <row r="3601" spans="1:10" x14ac:dyDescent="0.25">
      <c r="A3601" t="s">
        <v>186</v>
      </c>
      <c r="B3601">
        <v>1</v>
      </c>
      <c r="C3601">
        <v>1</v>
      </c>
      <c r="D3601" t="s">
        <v>3526</v>
      </c>
      <c r="E3601" t="s">
        <v>3866</v>
      </c>
      <c r="F3601">
        <v>79509.31</v>
      </c>
      <c r="G3601" t="s">
        <v>189</v>
      </c>
      <c r="H3601" t="s">
        <v>208</v>
      </c>
      <c r="I3601" t="s">
        <v>208</v>
      </c>
      <c r="J3601" t="s">
        <v>320</v>
      </c>
    </row>
    <row r="3602" spans="1:10" x14ac:dyDescent="0.25">
      <c r="A3602" t="s">
        <v>186</v>
      </c>
      <c r="B3602">
        <v>1</v>
      </c>
      <c r="C3602">
        <v>1</v>
      </c>
      <c r="D3602" t="s">
        <v>3526</v>
      </c>
      <c r="E3602" t="s">
        <v>3867</v>
      </c>
      <c r="F3602">
        <v>206279.97</v>
      </c>
      <c r="G3602" t="s">
        <v>189</v>
      </c>
      <c r="H3602" t="s">
        <v>208</v>
      </c>
      <c r="I3602" t="s">
        <v>325</v>
      </c>
      <c r="J3602" t="s">
        <v>320</v>
      </c>
    </row>
    <row r="3603" spans="1:10" x14ac:dyDescent="0.25">
      <c r="A3603" t="s">
        <v>186</v>
      </c>
      <c r="B3603">
        <v>1</v>
      </c>
      <c r="C3603">
        <v>1</v>
      </c>
      <c r="D3603" t="s">
        <v>3526</v>
      </c>
      <c r="E3603" t="s">
        <v>3868</v>
      </c>
      <c r="F3603">
        <v>86733.35</v>
      </c>
      <c r="G3603" t="s">
        <v>189</v>
      </c>
      <c r="H3603" t="s">
        <v>644</v>
      </c>
      <c r="I3603" t="s">
        <v>644</v>
      </c>
      <c r="J3603" t="s">
        <v>320</v>
      </c>
    </row>
    <row r="3604" spans="1:10" x14ac:dyDescent="0.25">
      <c r="A3604" t="s">
        <v>186</v>
      </c>
      <c r="B3604">
        <v>1</v>
      </c>
      <c r="C3604">
        <v>1</v>
      </c>
      <c r="D3604" t="s">
        <v>3526</v>
      </c>
      <c r="E3604" t="s">
        <v>3869</v>
      </c>
      <c r="F3604">
        <v>241641.79</v>
      </c>
      <c r="G3604" t="s">
        <v>189</v>
      </c>
      <c r="H3604" t="s">
        <v>644</v>
      </c>
      <c r="I3604" t="s">
        <v>644</v>
      </c>
      <c r="J3604" t="s">
        <v>320</v>
      </c>
    </row>
    <row r="3605" spans="1:10" x14ac:dyDescent="0.25">
      <c r="A3605" t="s">
        <v>186</v>
      </c>
      <c r="B3605">
        <v>1</v>
      </c>
      <c r="C3605">
        <v>1</v>
      </c>
      <c r="D3605" t="s">
        <v>3526</v>
      </c>
      <c r="E3605" t="s">
        <v>3870</v>
      </c>
      <c r="F3605">
        <v>172005.13</v>
      </c>
      <c r="G3605" t="s">
        <v>189</v>
      </c>
      <c r="H3605" t="s">
        <v>203</v>
      </c>
      <c r="I3605" t="s">
        <v>644</v>
      </c>
      <c r="J3605" t="s">
        <v>320</v>
      </c>
    </row>
    <row r="3606" spans="1:10" x14ac:dyDescent="0.25">
      <c r="A3606" t="s">
        <v>186</v>
      </c>
      <c r="B3606">
        <v>1</v>
      </c>
      <c r="C3606">
        <v>1</v>
      </c>
      <c r="D3606" t="s">
        <v>3526</v>
      </c>
      <c r="E3606" t="s">
        <v>3871</v>
      </c>
      <c r="F3606">
        <v>418218.82</v>
      </c>
      <c r="G3606" t="s">
        <v>189</v>
      </c>
      <c r="H3606" t="s">
        <v>203</v>
      </c>
      <c r="I3606" t="s">
        <v>644</v>
      </c>
      <c r="J3606" t="s">
        <v>320</v>
      </c>
    </row>
    <row r="3607" spans="1:10" x14ac:dyDescent="0.25">
      <c r="A3607" t="s">
        <v>186</v>
      </c>
      <c r="B3607">
        <v>1</v>
      </c>
      <c r="C3607">
        <v>1</v>
      </c>
      <c r="D3607" t="s">
        <v>3526</v>
      </c>
      <c r="E3607" t="s">
        <v>3872</v>
      </c>
      <c r="F3607">
        <v>139193.37</v>
      </c>
      <c r="G3607" t="s">
        <v>189</v>
      </c>
      <c r="H3607" t="s">
        <v>203</v>
      </c>
      <c r="I3607" t="s">
        <v>644</v>
      </c>
      <c r="J3607" t="s">
        <v>320</v>
      </c>
    </row>
    <row r="3608" spans="1:10" x14ac:dyDescent="0.25">
      <c r="A3608" t="s">
        <v>186</v>
      </c>
      <c r="B3608">
        <v>1</v>
      </c>
      <c r="C3608">
        <v>1</v>
      </c>
      <c r="D3608" t="s">
        <v>3526</v>
      </c>
      <c r="E3608" t="s">
        <v>3873</v>
      </c>
      <c r="F3608">
        <v>597486.81999999995</v>
      </c>
      <c r="G3608" t="s">
        <v>189</v>
      </c>
      <c r="H3608" t="s">
        <v>325</v>
      </c>
      <c r="I3608" t="s">
        <v>325</v>
      </c>
      <c r="J3608" t="s">
        <v>320</v>
      </c>
    </row>
    <row r="3609" spans="1:10" x14ac:dyDescent="0.25">
      <c r="A3609" t="s">
        <v>186</v>
      </c>
      <c r="B3609">
        <v>1</v>
      </c>
      <c r="C3609">
        <v>1</v>
      </c>
      <c r="D3609" t="s">
        <v>3526</v>
      </c>
      <c r="E3609" t="s">
        <v>3874</v>
      </c>
      <c r="F3609">
        <v>408493.57</v>
      </c>
      <c r="G3609" t="s">
        <v>189</v>
      </c>
      <c r="H3609" t="s">
        <v>644</v>
      </c>
      <c r="I3609" t="s">
        <v>201</v>
      </c>
      <c r="J3609" t="s">
        <v>320</v>
      </c>
    </row>
    <row r="3610" spans="1:10" x14ac:dyDescent="0.25">
      <c r="A3610" t="s">
        <v>186</v>
      </c>
      <c r="B3610">
        <v>1</v>
      </c>
      <c r="C3610">
        <v>1</v>
      </c>
      <c r="D3610" t="s">
        <v>3526</v>
      </c>
      <c r="E3610" t="s">
        <v>3875</v>
      </c>
      <c r="F3610">
        <v>113976.07</v>
      </c>
      <c r="G3610" t="s">
        <v>189</v>
      </c>
      <c r="H3610" t="s">
        <v>336</v>
      </c>
      <c r="I3610" t="s">
        <v>208</v>
      </c>
      <c r="J3610" t="s">
        <v>320</v>
      </c>
    </row>
    <row r="3611" spans="1:10" x14ac:dyDescent="0.25">
      <c r="A3611" t="s">
        <v>186</v>
      </c>
      <c r="B3611">
        <v>1</v>
      </c>
      <c r="C3611">
        <v>1</v>
      </c>
      <c r="D3611" t="s">
        <v>3526</v>
      </c>
      <c r="E3611" t="s">
        <v>3876</v>
      </c>
      <c r="F3611">
        <v>74585.47</v>
      </c>
      <c r="G3611" t="s">
        <v>189</v>
      </c>
      <c r="H3611" t="s">
        <v>325</v>
      </c>
      <c r="I3611" t="s">
        <v>644</v>
      </c>
      <c r="J3611" t="s">
        <v>320</v>
      </c>
    </row>
    <row r="3612" spans="1:10" x14ac:dyDescent="0.25">
      <c r="A3612" t="s">
        <v>186</v>
      </c>
      <c r="B3612">
        <v>1</v>
      </c>
      <c r="C3612">
        <v>1</v>
      </c>
      <c r="D3612" t="s">
        <v>3526</v>
      </c>
      <c r="E3612" t="s">
        <v>3877</v>
      </c>
      <c r="F3612">
        <v>28160.47</v>
      </c>
      <c r="G3612" t="s">
        <v>189</v>
      </c>
      <c r="H3612" t="s">
        <v>644</v>
      </c>
      <c r="I3612" t="s">
        <v>588</v>
      </c>
      <c r="J3612" t="s">
        <v>320</v>
      </c>
    </row>
    <row r="3613" spans="1:10" x14ac:dyDescent="0.25">
      <c r="A3613" t="s">
        <v>186</v>
      </c>
      <c r="B3613">
        <v>1</v>
      </c>
      <c r="C3613">
        <v>1</v>
      </c>
      <c r="D3613" t="s">
        <v>3526</v>
      </c>
      <c r="E3613" t="s">
        <v>3878</v>
      </c>
      <c r="F3613">
        <v>135774.94</v>
      </c>
      <c r="G3613" t="s">
        <v>189</v>
      </c>
      <c r="H3613" t="s">
        <v>628</v>
      </c>
      <c r="I3613" t="s">
        <v>325</v>
      </c>
      <c r="J3613" t="s">
        <v>320</v>
      </c>
    </row>
    <row r="3614" spans="1:10" x14ac:dyDescent="0.25">
      <c r="A3614" t="s">
        <v>186</v>
      </c>
      <c r="B3614">
        <v>1</v>
      </c>
      <c r="C3614">
        <v>1</v>
      </c>
      <c r="D3614" t="s">
        <v>3526</v>
      </c>
      <c r="E3614" t="s">
        <v>3879</v>
      </c>
      <c r="F3614">
        <v>70887.16</v>
      </c>
      <c r="G3614" t="s">
        <v>189</v>
      </c>
      <c r="H3614" t="s">
        <v>203</v>
      </c>
      <c r="I3614" t="s">
        <v>208</v>
      </c>
      <c r="J3614" t="s">
        <v>320</v>
      </c>
    </row>
    <row r="3615" spans="1:10" x14ac:dyDescent="0.25">
      <c r="A3615" t="s">
        <v>186</v>
      </c>
      <c r="B3615">
        <v>1</v>
      </c>
      <c r="C3615">
        <v>1</v>
      </c>
      <c r="D3615" t="s">
        <v>3526</v>
      </c>
      <c r="E3615" t="s">
        <v>3880</v>
      </c>
      <c r="F3615">
        <v>327141.14</v>
      </c>
      <c r="G3615" t="s">
        <v>189</v>
      </c>
      <c r="H3615" t="s">
        <v>203</v>
      </c>
      <c r="I3615" t="s">
        <v>644</v>
      </c>
      <c r="J3615" t="s">
        <v>320</v>
      </c>
    </row>
    <row r="3616" spans="1:10" x14ac:dyDescent="0.25">
      <c r="A3616" t="s">
        <v>186</v>
      </c>
      <c r="B3616">
        <v>1</v>
      </c>
      <c r="C3616">
        <v>1</v>
      </c>
      <c r="D3616" t="s">
        <v>3526</v>
      </c>
      <c r="E3616" t="s">
        <v>3881</v>
      </c>
      <c r="F3616">
        <v>227209.81</v>
      </c>
      <c r="G3616" t="s">
        <v>189</v>
      </c>
      <c r="H3616" t="s">
        <v>644</v>
      </c>
      <c r="I3616" t="s">
        <v>644</v>
      </c>
      <c r="J3616" t="s">
        <v>320</v>
      </c>
    </row>
    <row r="3617" spans="1:10" x14ac:dyDescent="0.25">
      <c r="A3617" t="s">
        <v>186</v>
      </c>
      <c r="B3617">
        <v>1</v>
      </c>
      <c r="C3617">
        <v>1</v>
      </c>
      <c r="D3617" t="s">
        <v>3526</v>
      </c>
      <c r="E3617" t="s">
        <v>3882</v>
      </c>
      <c r="F3617">
        <v>337824.59</v>
      </c>
      <c r="G3617" t="s">
        <v>189</v>
      </c>
      <c r="H3617" t="s">
        <v>208</v>
      </c>
      <c r="I3617" t="s">
        <v>325</v>
      </c>
      <c r="J3617" t="s">
        <v>320</v>
      </c>
    </row>
    <row r="3618" spans="1:10" x14ac:dyDescent="0.25">
      <c r="A3618" t="s">
        <v>186</v>
      </c>
      <c r="B3618">
        <v>1</v>
      </c>
      <c r="C3618">
        <v>1</v>
      </c>
      <c r="D3618" t="s">
        <v>3526</v>
      </c>
      <c r="E3618" t="s">
        <v>3883</v>
      </c>
      <c r="F3618">
        <v>147400.54</v>
      </c>
      <c r="G3618" t="s">
        <v>189</v>
      </c>
      <c r="H3618" t="s">
        <v>201</v>
      </c>
      <c r="I3618" t="s">
        <v>201</v>
      </c>
      <c r="J3618" t="s">
        <v>320</v>
      </c>
    </row>
    <row r="3619" spans="1:10" x14ac:dyDescent="0.25">
      <c r="A3619" t="s">
        <v>186</v>
      </c>
      <c r="B3619">
        <v>1</v>
      </c>
      <c r="C3619">
        <v>1</v>
      </c>
      <c r="D3619" t="s">
        <v>3526</v>
      </c>
      <c r="E3619" t="s">
        <v>3884</v>
      </c>
      <c r="F3619">
        <v>181117.06</v>
      </c>
      <c r="G3619" t="s">
        <v>189</v>
      </c>
      <c r="H3619" t="s">
        <v>644</v>
      </c>
      <c r="I3619" t="s">
        <v>644</v>
      </c>
      <c r="J3619" t="s">
        <v>320</v>
      </c>
    </row>
    <row r="3620" spans="1:10" x14ac:dyDescent="0.25">
      <c r="A3620" t="s">
        <v>186</v>
      </c>
      <c r="B3620">
        <v>1</v>
      </c>
      <c r="C3620">
        <v>1</v>
      </c>
      <c r="D3620" t="s">
        <v>3526</v>
      </c>
      <c r="E3620" t="s">
        <v>3885</v>
      </c>
      <c r="F3620">
        <v>173753.95</v>
      </c>
      <c r="G3620" t="s">
        <v>189</v>
      </c>
      <c r="H3620" t="s">
        <v>336</v>
      </c>
      <c r="I3620" t="s">
        <v>336</v>
      </c>
      <c r="J3620" t="s">
        <v>320</v>
      </c>
    </row>
    <row r="3621" spans="1:10" x14ac:dyDescent="0.25">
      <c r="A3621" t="s">
        <v>186</v>
      </c>
      <c r="B3621">
        <v>1</v>
      </c>
      <c r="C3621">
        <v>1</v>
      </c>
      <c r="D3621" t="s">
        <v>3526</v>
      </c>
      <c r="E3621" t="s">
        <v>3886</v>
      </c>
      <c r="F3621">
        <v>494377.36</v>
      </c>
      <c r="G3621" t="s">
        <v>189</v>
      </c>
      <c r="H3621" t="s">
        <v>644</v>
      </c>
      <c r="I3621" t="s">
        <v>208</v>
      </c>
      <c r="J3621" t="s">
        <v>320</v>
      </c>
    </row>
    <row r="3622" spans="1:10" x14ac:dyDescent="0.25">
      <c r="A3622" t="s">
        <v>186</v>
      </c>
      <c r="B3622">
        <v>1</v>
      </c>
      <c r="C3622">
        <v>1</v>
      </c>
      <c r="D3622" t="s">
        <v>3526</v>
      </c>
      <c r="E3622" t="s">
        <v>3887</v>
      </c>
      <c r="F3622">
        <v>74330.31</v>
      </c>
      <c r="G3622" t="s">
        <v>189</v>
      </c>
      <c r="H3622" t="s">
        <v>325</v>
      </c>
      <c r="I3622" t="s">
        <v>208</v>
      </c>
      <c r="J3622" t="s">
        <v>320</v>
      </c>
    </row>
    <row r="3623" spans="1:10" x14ac:dyDescent="0.25">
      <c r="A3623" t="s">
        <v>186</v>
      </c>
      <c r="B3623">
        <v>1</v>
      </c>
      <c r="C3623">
        <v>1</v>
      </c>
      <c r="D3623" t="s">
        <v>3526</v>
      </c>
      <c r="E3623" t="s">
        <v>3888</v>
      </c>
      <c r="F3623">
        <v>558738.85</v>
      </c>
      <c r="G3623" t="s">
        <v>189</v>
      </c>
      <c r="H3623" t="s">
        <v>208</v>
      </c>
      <c r="I3623" t="s">
        <v>644</v>
      </c>
      <c r="J3623" t="s">
        <v>320</v>
      </c>
    </row>
    <row r="3624" spans="1:10" x14ac:dyDescent="0.25">
      <c r="A3624" t="s">
        <v>186</v>
      </c>
      <c r="B3624">
        <v>1</v>
      </c>
      <c r="C3624">
        <v>1</v>
      </c>
      <c r="D3624" t="s">
        <v>3526</v>
      </c>
      <c r="E3624" t="s">
        <v>3889</v>
      </c>
      <c r="F3624">
        <v>45172.480000000003</v>
      </c>
      <c r="G3624" t="s">
        <v>189</v>
      </c>
      <c r="H3624" t="s">
        <v>588</v>
      </c>
      <c r="I3624" t="s">
        <v>588</v>
      </c>
      <c r="J3624" t="s">
        <v>320</v>
      </c>
    </row>
    <row r="3625" spans="1:10" x14ac:dyDescent="0.25">
      <c r="A3625" t="s">
        <v>186</v>
      </c>
      <c r="B3625">
        <v>1</v>
      </c>
      <c r="C3625">
        <v>1</v>
      </c>
      <c r="D3625" t="s">
        <v>3526</v>
      </c>
      <c r="E3625" t="s">
        <v>3890</v>
      </c>
      <c r="F3625">
        <v>439241.56</v>
      </c>
      <c r="G3625" t="s">
        <v>189</v>
      </c>
      <c r="H3625" t="s">
        <v>407</v>
      </c>
      <c r="I3625" t="s">
        <v>644</v>
      </c>
      <c r="J3625" t="s">
        <v>320</v>
      </c>
    </row>
    <row r="3626" spans="1:10" x14ac:dyDescent="0.25">
      <c r="A3626" t="s">
        <v>186</v>
      </c>
      <c r="B3626">
        <v>1</v>
      </c>
      <c r="C3626">
        <v>1</v>
      </c>
      <c r="D3626" t="s">
        <v>3526</v>
      </c>
      <c r="E3626" t="s">
        <v>3891</v>
      </c>
      <c r="F3626">
        <v>150443.06</v>
      </c>
      <c r="G3626" t="s">
        <v>189</v>
      </c>
      <c r="H3626" t="s">
        <v>201</v>
      </c>
      <c r="I3626" t="s">
        <v>644</v>
      </c>
      <c r="J3626" t="s">
        <v>320</v>
      </c>
    </row>
    <row r="3627" spans="1:10" x14ac:dyDescent="0.25">
      <c r="A3627" t="s">
        <v>186</v>
      </c>
      <c r="B3627">
        <v>1</v>
      </c>
      <c r="C3627">
        <v>1</v>
      </c>
      <c r="D3627" t="s">
        <v>3526</v>
      </c>
      <c r="E3627" t="s">
        <v>3892</v>
      </c>
      <c r="F3627">
        <v>355066.15</v>
      </c>
      <c r="G3627" t="s">
        <v>189</v>
      </c>
      <c r="H3627" t="s">
        <v>203</v>
      </c>
      <c r="I3627" t="s">
        <v>644</v>
      </c>
      <c r="J3627" t="s">
        <v>320</v>
      </c>
    </row>
    <row r="3628" spans="1:10" x14ac:dyDescent="0.25">
      <c r="A3628" t="s">
        <v>186</v>
      </c>
      <c r="B3628">
        <v>1</v>
      </c>
      <c r="C3628">
        <v>1</v>
      </c>
      <c r="D3628" t="s">
        <v>3526</v>
      </c>
      <c r="E3628" t="s">
        <v>3893</v>
      </c>
      <c r="F3628">
        <v>60011.3</v>
      </c>
      <c r="G3628" t="s">
        <v>189</v>
      </c>
      <c r="H3628" t="s">
        <v>644</v>
      </c>
      <c r="I3628" t="s">
        <v>644</v>
      </c>
      <c r="J3628" t="s">
        <v>320</v>
      </c>
    </row>
    <row r="3629" spans="1:10" x14ac:dyDescent="0.25">
      <c r="A3629" t="s">
        <v>186</v>
      </c>
      <c r="B3629">
        <v>1</v>
      </c>
      <c r="C3629">
        <v>1</v>
      </c>
      <c r="D3629" t="s">
        <v>3526</v>
      </c>
      <c r="E3629" t="s">
        <v>3894</v>
      </c>
      <c r="F3629">
        <v>406534.27</v>
      </c>
      <c r="G3629" t="s">
        <v>189</v>
      </c>
      <c r="H3629" t="s">
        <v>336</v>
      </c>
      <c r="I3629" t="s">
        <v>208</v>
      </c>
      <c r="J3629" t="s">
        <v>320</v>
      </c>
    </row>
    <row r="3630" spans="1:10" x14ac:dyDescent="0.25">
      <c r="A3630" t="s">
        <v>186</v>
      </c>
      <c r="B3630">
        <v>1</v>
      </c>
      <c r="C3630">
        <v>1</v>
      </c>
      <c r="D3630" t="s">
        <v>3526</v>
      </c>
      <c r="E3630" t="s">
        <v>3895</v>
      </c>
      <c r="F3630">
        <v>124884.94</v>
      </c>
      <c r="G3630" t="s">
        <v>189</v>
      </c>
      <c r="H3630" t="s">
        <v>208</v>
      </c>
      <c r="I3630" t="s">
        <v>336</v>
      </c>
      <c r="J3630" t="s">
        <v>320</v>
      </c>
    </row>
    <row r="3631" spans="1:10" x14ac:dyDescent="0.25">
      <c r="A3631" t="s">
        <v>186</v>
      </c>
      <c r="B3631">
        <v>1</v>
      </c>
      <c r="C3631">
        <v>1</v>
      </c>
      <c r="D3631" t="s">
        <v>3526</v>
      </c>
      <c r="E3631" t="s">
        <v>3896</v>
      </c>
      <c r="F3631">
        <v>70946.080000000002</v>
      </c>
      <c r="G3631" t="s">
        <v>189</v>
      </c>
      <c r="H3631" t="s">
        <v>336</v>
      </c>
      <c r="I3631" t="s">
        <v>336</v>
      </c>
      <c r="J3631" t="s">
        <v>320</v>
      </c>
    </row>
    <row r="3632" spans="1:10" x14ac:dyDescent="0.25">
      <c r="A3632" t="s">
        <v>186</v>
      </c>
      <c r="B3632">
        <v>1</v>
      </c>
      <c r="C3632">
        <v>1</v>
      </c>
      <c r="D3632" t="s">
        <v>3526</v>
      </c>
      <c r="E3632" t="s">
        <v>3897</v>
      </c>
      <c r="F3632">
        <v>213255.19</v>
      </c>
      <c r="G3632" t="s">
        <v>189</v>
      </c>
      <c r="H3632" t="s">
        <v>325</v>
      </c>
      <c r="I3632" t="s">
        <v>325</v>
      </c>
      <c r="J3632" t="s">
        <v>320</v>
      </c>
    </row>
    <row r="3633" spans="1:10" x14ac:dyDescent="0.25">
      <c r="A3633" t="s">
        <v>186</v>
      </c>
      <c r="B3633">
        <v>1</v>
      </c>
      <c r="C3633">
        <v>1</v>
      </c>
      <c r="D3633" t="s">
        <v>3526</v>
      </c>
      <c r="E3633" t="s">
        <v>3898</v>
      </c>
      <c r="F3633">
        <v>58528.7</v>
      </c>
      <c r="G3633" t="s">
        <v>189</v>
      </c>
      <c r="H3633" t="s">
        <v>644</v>
      </c>
      <c r="I3633" t="s">
        <v>644</v>
      </c>
      <c r="J3633" t="s">
        <v>320</v>
      </c>
    </row>
    <row r="3634" spans="1:10" x14ac:dyDescent="0.25">
      <c r="A3634" t="s">
        <v>186</v>
      </c>
      <c r="B3634">
        <v>1</v>
      </c>
      <c r="C3634">
        <v>1</v>
      </c>
      <c r="D3634" t="s">
        <v>3526</v>
      </c>
      <c r="E3634" t="s">
        <v>3899</v>
      </c>
      <c r="F3634">
        <v>545596.43000000005</v>
      </c>
      <c r="G3634" t="s">
        <v>189</v>
      </c>
      <c r="H3634" t="s">
        <v>208</v>
      </c>
      <c r="I3634" t="s">
        <v>644</v>
      </c>
      <c r="J3634" t="s">
        <v>320</v>
      </c>
    </row>
    <row r="3635" spans="1:10" x14ac:dyDescent="0.25">
      <c r="A3635" t="s">
        <v>186</v>
      </c>
      <c r="B3635">
        <v>1</v>
      </c>
      <c r="C3635">
        <v>1</v>
      </c>
      <c r="D3635" t="s">
        <v>3526</v>
      </c>
      <c r="E3635" t="s">
        <v>3900</v>
      </c>
      <c r="F3635">
        <v>254044.84</v>
      </c>
      <c r="G3635" t="s">
        <v>189</v>
      </c>
      <c r="H3635" t="s">
        <v>644</v>
      </c>
      <c r="I3635" t="s">
        <v>201</v>
      </c>
      <c r="J3635" t="s">
        <v>320</v>
      </c>
    </row>
    <row r="3636" spans="1:10" x14ac:dyDescent="0.25">
      <c r="A3636" t="s">
        <v>186</v>
      </c>
      <c r="B3636">
        <v>1</v>
      </c>
      <c r="C3636">
        <v>1</v>
      </c>
      <c r="D3636" t="s">
        <v>3526</v>
      </c>
      <c r="E3636" t="s">
        <v>3901</v>
      </c>
      <c r="F3636">
        <v>94124.87</v>
      </c>
      <c r="G3636" t="s">
        <v>189</v>
      </c>
      <c r="H3636" t="s">
        <v>644</v>
      </c>
      <c r="I3636" t="s">
        <v>500</v>
      </c>
      <c r="J3636" t="s">
        <v>320</v>
      </c>
    </row>
    <row r="3637" spans="1:10" x14ac:dyDescent="0.25">
      <c r="A3637" t="s">
        <v>186</v>
      </c>
      <c r="B3637">
        <v>1</v>
      </c>
      <c r="C3637">
        <v>1</v>
      </c>
      <c r="D3637" t="s">
        <v>3526</v>
      </c>
      <c r="E3637" t="s">
        <v>3902</v>
      </c>
      <c r="F3637">
        <v>637914.44999999995</v>
      </c>
      <c r="G3637" t="s">
        <v>189</v>
      </c>
      <c r="H3637" t="s">
        <v>208</v>
      </c>
      <c r="I3637" t="s">
        <v>325</v>
      </c>
      <c r="J3637" t="s">
        <v>320</v>
      </c>
    </row>
    <row r="3638" spans="1:10" x14ac:dyDescent="0.25">
      <c r="A3638" t="s">
        <v>186</v>
      </c>
      <c r="B3638">
        <v>1</v>
      </c>
      <c r="C3638">
        <v>1</v>
      </c>
      <c r="D3638" t="s">
        <v>3526</v>
      </c>
      <c r="E3638" t="s">
        <v>3903</v>
      </c>
      <c r="F3638">
        <v>313017.64</v>
      </c>
      <c r="G3638" t="s">
        <v>189</v>
      </c>
      <c r="H3638" t="s">
        <v>208</v>
      </c>
      <c r="I3638" t="s">
        <v>201</v>
      </c>
      <c r="J3638" t="s">
        <v>320</v>
      </c>
    </row>
    <row r="3639" spans="1:10" x14ac:dyDescent="0.25">
      <c r="A3639" t="s">
        <v>186</v>
      </c>
      <c r="B3639">
        <v>1</v>
      </c>
      <c r="C3639">
        <v>1</v>
      </c>
      <c r="D3639" t="s">
        <v>3526</v>
      </c>
      <c r="E3639" t="s">
        <v>3904</v>
      </c>
      <c r="F3639">
        <v>29941.27</v>
      </c>
      <c r="G3639" t="s">
        <v>189</v>
      </c>
      <c r="H3639" t="s">
        <v>203</v>
      </c>
      <c r="I3639" t="s">
        <v>644</v>
      </c>
      <c r="J3639" t="s">
        <v>320</v>
      </c>
    </row>
    <row r="3640" spans="1:10" x14ac:dyDescent="0.25">
      <c r="A3640" t="s">
        <v>186</v>
      </c>
      <c r="B3640">
        <v>1</v>
      </c>
      <c r="C3640">
        <v>1</v>
      </c>
      <c r="D3640" t="s">
        <v>3526</v>
      </c>
      <c r="E3640" t="s">
        <v>3905</v>
      </c>
      <c r="F3640">
        <v>575739.89</v>
      </c>
      <c r="G3640" t="s">
        <v>189</v>
      </c>
      <c r="H3640" t="s">
        <v>203</v>
      </c>
      <c r="I3640" t="s">
        <v>644</v>
      </c>
      <c r="J3640" t="s">
        <v>320</v>
      </c>
    </row>
    <row r="3641" spans="1:10" x14ac:dyDescent="0.25">
      <c r="A3641" t="s">
        <v>186</v>
      </c>
      <c r="B3641">
        <v>1</v>
      </c>
      <c r="C3641">
        <v>1</v>
      </c>
      <c r="D3641" t="s">
        <v>3526</v>
      </c>
      <c r="E3641" t="s">
        <v>3906</v>
      </c>
      <c r="F3641">
        <v>213827.7</v>
      </c>
      <c r="G3641" t="s">
        <v>189</v>
      </c>
      <c r="H3641" t="s">
        <v>203</v>
      </c>
      <c r="I3641" t="s">
        <v>201</v>
      </c>
      <c r="J3641" t="s">
        <v>320</v>
      </c>
    </row>
    <row r="3642" spans="1:10" x14ac:dyDescent="0.25">
      <c r="A3642" t="s">
        <v>186</v>
      </c>
      <c r="B3642">
        <v>1</v>
      </c>
      <c r="C3642">
        <v>1</v>
      </c>
      <c r="D3642" t="s">
        <v>3526</v>
      </c>
      <c r="E3642" t="s">
        <v>3907</v>
      </c>
      <c r="F3642">
        <v>75716.81</v>
      </c>
      <c r="G3642" t="s">
        <v>189</v>
      </c>
      <c r="H3642" t="s">
        <v>203</v>
      </c>
      <c r="I3642" t="s">
        <v>644</v>
      </c>
      <c r="J3642" t="s">
        <v>320</v>
      </c>
    </row>
    <row r="3643" spans="1:10" x14ac:dyDescent="0.25">
      <c r="A3643" t="s">
        <v>186</v>
      </c>
      <c r="B3643">
        <v>1</v>
      </c>
      <c r="C3643">
        <v>1</v>
      </c>
      <c r="D3643" t="s">
        <v>3526</v>
      </c>
      <c r="E3643" t="s">
        <v>3908</v>
      </c>
      <c r="F3643">
        <v>384265.76</v>
      </c>
      <c r="G3643" t="s">
        <v>189</v>
      </c>
      <c r="H3643" t="s">
        <v>203</v>
      </c>
      <c r="I3643" t="s">
        <v>644</v>
      </c>
      <c r="J3643" t="s">
        <v>320</v>
      </c>
    </row>
    <row r="3644" spans="1:10" x14ac:dyDescent="0.25">
      <c r="A3644" t="s">
        <v>186</v>
      </c>
      <c r="B3644">
        <v>1</v>
      </c>
      <c r="C3644">
        <v>1</v>
      </c>
      <c r="D3644" t="s">
        <v>3526</v>
      </c>
      <c r="E3644" t="s">
        <v>3909</v>
      </c>
      <c r="F3644">
        <v>133690.85999999999</v>
      </c>
      <c r="G3644" t="s">
        <v>189</v>
      </c>
      <c r="H3644" t="s">
        <v>203</v>
      </c>
      <c r="I3644" t="s">
        <v>205</v>
      </c>
      <c r="J3644" t="s">
        <v>320</v>
      </c>
    </row>
    <row r="3645" spans="1:10" x14ac:dyDescent="0.25">
      <c r="A3645" t="s">
        <v>186</v>
      </c>
      <c r="B3645">
        <v>1</v>
      </c>
      <c r="C3645">
        <v>1</v>
      </c>
      <c r="D3645" t="s">
        <v>3526</v>
      </c>
      <c r="E3645" t="s">
        <v>3910</v>
      </c>
      <c r="F3645">
        <v>154303.64000000001</v>
      </c>
      <c r="G3645" t="s">
        <v>189</v>
      </c>
      <c r="H3645" t="s">
        <v>203</v>
      </c>
      <c r="I3645" t="s">
        <v>644</v>
      </c>
      <c r="J3645" t="s">
        <v>320</v>
      </c>
    </row>
    <row r="3646" spans="1:10" x14ac:dyDescent="0.25">
      <c r="A3646" t="s">
        <v>186</v>
      </c>
      <c r="B3646">
        <v>1</v>
      </c>
      <c r="C3646">
        <v>1</v>
      </c>
      <c r="D3646" t="s">
        <v>3526</v>
      </c>
      <c r="E3646" t="s">
        <v>3911</v>
      </c>
      <c r="F3646">
        <v>343710.84</v>
      </c>
      <c r="G3646" t="s">
        <v>189</v>
      </c>
      <c r="H3646" t="s">
        <v>644</v>
      </c>
      <c r="I3646" t="s">
        <v>203</v>
      </c>
      <c r="J3646" t="s">
        <v>320</v>
      </c>
    </row>
    <row r="3647" spans="1:10" x14ac:dyDescent="0.25">
      <c r="A3647" t="s">
        <v>186</v>
      </c>
      <c r="B3647">
        <v>1</v>
      </c>
      <c r="C3647">
        <v>1</v>
      </c>
      <c r="D3647" t="s">
        <v>3526</v>
      </c>
      <c r="E3647" t="s">
        <v>3912</v>
      </c>
      <c r="F3647">
        <v>408359.25</v>
      </c>
      <c r="G3647" t="s">
        <v>189</v>
      </c>
      <c r="H3647" t="s">
        <v>644</v>
      </c>
      <c r="I3647" t="s">
        <v>644</v>
      </c>
      <c r="J3647" t="s">
        <v>320</v>
      </c>
    </row>
    <row r="3648" spans="1:10" x14ac:dyDescent="0.25">
      <c r="A3648" t="s">
        <v>186</v>
      </c>
      <c r="B3648">
        <v>1</v>
      </c>
      <c r="C3648">
        <v>1</v>
      </c>
      <c r="D3648" t="s">
        <v>3526</v>
      </c>
      <c r="E3648" t="s">
        <v>3913</v>
      </c>
      <c r="F3648">
        <v>228819.65</v>
      </c>
      <c r="G3648" t="s">
        <v>189</v>
      </c>
      <c r="H3648" t="s">
        <v>644</v>
      </c>
      <c r="I3648" t="s">
        <v>644</v>
      </c>
      <c r="J3648" t="s">
        <v>320</v>
      </c>
    </row>
    <row r="3649" spans="1:10" x14ac:dyDescent="0.25">
      <c r="A3649" t="s">
        <v>186</v>
      </c>
      <c r="B3649">
        <v>1</v>
      </c>
      <c r="C3649">
        <v>1</v>
      </c>
      <c r="D3649" t="s">
        <v>3526</v>
      </c>
      <c r="E3649" t="s">
        <v>3914</v>
      </c>
      <c r="F3649">
        <v>287867.61</v>
      </c>
      <c r="G3649" t="s">
        <v>189</v>
      </c>
      <c r="H3649" t="s">
        <v>205</v>
      </c>
      <c r="I3649" t="s">
        <v>201</v>
      </c>
      <c r="J3649" t="s">
        <v>320</v>
      </c>
    </row>
    <row r="3650" spans="1:10" x14ac:dyDescent="0.25">
      <c r="A3650" t="s">
        <v>186</v>
      </c>
      <c r="B3650">
        <v>1</v>
      </c>
      <c r="C3650">
        <v>1</v>
      </c>
      <c r="D3650" t="s">
        <v>3526</v>
      </c>
      <c r="E3650" t="s">
        <v>3915</v>
      </c>
      <c r="F3650">
        <v>41527.9</v>
      </c>
      <c r="G3650" t="s">
        <v>189</v>
      </c>
      <c r="H3650" t="s">
        <v>292</v>
      </c>
      <c r="I3650" t="s">
        <v>407</v>
      </c>
      <c r="J3650" t="s">
        <v>320</v>
      </c>
    </row>
    <row r="3651" spans="1:10" x14ac:dyDescent="0.25">
      <c r="A3651" t="s">
        <v>186</v>
      </c>
      <c r="B3651">
        <v>1</v>
      </c>
      <c r="C3651">
        <v>1</v>
      </c>
      <c r="D3651" t="s">
        <v>3526</v>
      </c>
      <c r="E3651" t="s">
        <v>3916</v>
      </c>
      <c r="F3651">
        <v>75537.56</v>
      </c>
      <c r="G3651" t="s">
        <v>189</v>
      </c>
      <c r="H3651" t="s">
        <v>205</v>
      </c>
      <c r="I3651" t="s">
        <v>201</v>
      </c>
      <c r="J3651" t="s">
        <v>320</v>
      </c>
    </row>
    <row r="3652" spans="1:10" x14ac:dyDescent="0.25">
      <c r="A3652" t="s">
        <v>186</v>
      </c>
      <c r="B3652">
        <v>1</v>
      </c>
      <c r="C3652">
        <v>1</v>
      </c>
      <c r="D3652" t="s">
        <v>3526</v>
      </c>
      <c r="E3652" t="s">
        <v>3917</v>
      </c>
      <c r="F3652">
        <v>114020.41</v>
      </c>
      <c r="G3652" t="s">
        <v>189</v>
      </c>
      <c r="H3652" t="s">
        <v>727</v>
      </c>
      <c r="I3652" t="s">
        <v>336</v>
      </c>
      <c r="J3652" t="s">
        <v>320</v>
      </c>
    </row>
    <row r="3653" spans="1:10" x14ac:dyDescent="0.25">
      <c r="A3653" t="s">
        <v>186</v>
      </c>
      <c r="B3653">
        <v>1</v>
      </c>
      <c r="C3653">
        <v>1</v>
      </c>
      <c r="D3653" t="s">
        <v>3526</v>
      </c>
      <c r="E3653" t="s">
        <v>3918</v>
      </c>
      <c r="F3653">
        <v>233491.15</v>
      </c>
      <c r="G3653" t="s">
        <v>189</v>
      </c>
      <c r="H3653" t="s">
        <v>325</v>
      </c>
      <c r="I3653" t="s">
        <v>325</v>
      </c>
      <c r="J3653" t="s">
        <v>320</v>
      </c>
    </row>
    <row r="3654" spans="1:10" x14ac:dyDescent="0.25">
      <c r="A3654" t="s">
        <v>186</v>
      </c>
      <c r="B3654">
        <v>1</v>
      </c>
      <c r="C3654">
        <v>1</v>
      </c>
      <c r="D3654" t="s">
        <v>3526</v>
      </c>
      <c r="E3654" t="s">
        <v>3919</v>
      </c>
      <c r="F3654">
        <v>249424.6</v>
      </c>
      <c r="G3654" t="s">
        <v>189</v>
      </c>
      <c r="H3654" t="s">
        <v>336</v>
      </c>
      <c r="I3654" t="s">
        <v>336</v>
      </c>
      <c r="J3654" t="s">
        <v>320</v>
      </c>
    </row>
    <row r="3655" spans="1:10" x14ac:dyDescent="0.25">
      <c r="A3655" t="s">
        <v>186</v>
      </c>
      <c r="B3655">
        <v>1</v>
      </c>
      <c r="C3655">
        <v>1</v>
      </c>
      <c r="D3655" t="s">
        <v>3526</v>
      </c>
      <c r="E3655" t="s">
        <v>3920</v>
      </c>
      <c r="F3655">
        <v>271517.71000000002</v>
      </c>
      <c r="G3655" t="s">
        <v>189</v>
      </c>
      <c r="H3655" t="s">
        <v>208</v>
      </c>
      <c r="I3655" t="s">
        <v>588</v>
      </c>
      <c r="J3655" t="s">
        <v>320</v>
      </c>
    </row>
    <row r="3656" spans="1:10" x14ac:dyDescent="0.25">
      <c r="A3656" t="s">
        <v>186</v>
      </c>
      <c r="B3656">
        <v>1</v>
      </c>
      <c r="C3656">
        <v>1</v>
      </c>
      <c r="D3656" t="s">
        <v>3526</v>
      </c>
      <c r="E3656" t="s">
        <v>3921</v>
      </c>
      <c r="F3656">
        <v>209381.62</v>
      </c>
      <c r="G3656" t="s">
        <v>189</v>
      </c>
      <c r="H3656" t="s">
        <v>727</v>
      </c>
      <c r="I3656" t="s">
        <v>208</v>
      </c>
      <c r="J3656" t="s">
        <v>320</v>
      </c>
    </row>
    <row r="3657" spans="1:10" x14ac:dyDescent="0.25">
      <c r="A3657" t="s">
        <v>186</v>
      </c>
      <c r="B3657">
        <v>1</v>
      </c>
      <c r="C3657">
        <v>1</v>
      </c>
      <c r="D3657" t="s">
        <v>3526</v>
      </c>
      <c r="E3657" t="s">
        <v>3922</v>
      </c>
      <c r="F3657">
        <v>192268.38</v>
      </c>
      <c r="G3657" t="s">
        <v>189</v>
      </c>
      <c r="H3657" t="s">
        <v>208</v>
      </c>
      <c r="I3657" t="s">
        <v>588</v>
      </c>
      <c r="J3657" t="s">
        <v>320</v>
      </c>
    </row>
    <row r="3658" spans="1:10" x14ac:dyDescent="0.25">
      <c r="A3658" t="s">
        <v>186</v>
      </c>
      <c r="B3658">
        <v>1</v>
      </c>
      <c r="C3658">
        <v>1</v>
      </c>
      <c r="D3658" t="s">
        <v>3526</v>
      </c>
      <c r="E3658" t="s">
        <v>3923</v>
      </c>
      <c r="F3658">
        <v>68721.38</v>
      </c>
      <c r="G3658" t="s">
        <v>189</v>
      </c>
      <c r="H3658" t="s">
        <v>727</v>
      </c>
      <c r="I3658" t="s">
        <v>325</v>
      </c>
      <c r="J3658" t="s">
        <v>320</v>
      </c>
    </row>
    <row r="3659" spans="1:10" x14ac:dyDescent="0.25">
      <c r="A3659" t="s">
        <v>186</v>
      </c>
      <c r="B3659">
        <v>1</v>
      </c>
      <c r="C3659">
        <v>1</v>
      </c>
      <c r="D3659" t="s">
        <v>3526</v>
      </c>
      <c r="E3659" t="s">
        <v>3924</v>
      </c>
      <c r="F3659">
        <v>388353</v>
      </c>
      <c r="G3659" t="s">
        <v>189</v>
      </c>
      <c r="H3659" t="s">
        <v>208</v>
      </c>
      <c r="I3659" t="s">
        <v>325</v>
      </c>
      <c r="J3659" t="s">
        <v>320</v>
      </c>
    </row>
    <row r="3660" spans="1:10" x14ac:dyDescent="0.25">
      <c r="A3660" t="s">
        <v>186</v>
      </c>
      <c r="B3660">
        <v>1</v>
      </c>
      <c r="C3660">
        <v>1</v>
      </c>
      <c r="D3660" t="s">
        <v>3526</v>
      </c>
      <c r="E3660" t="s">
        <v>3925</v>
      </c>
      <c r="F3660">
        <v>367176.86</v>
      </c>
      <c r="G3660" t="s">
        <v>189</v>
      </c>
      <c r="H3660" t="s">
        <v>325</v>
      </c>
      <c r="I3660" t="s">
        <v>325</v>
      </c>
      <c r="J3660" t="s">
        <v>320</v>
      </c>
    </row>
    <row r="3661" spans="1:10" x14ac:dyDescent="0.25">
      <c r="A3661" t="s">
        <v>186</v>
      </c>
      <c r="B3661">
        <v>1</v>
      </c>
      <c r="C3661">
        <v>1</v>
      </c>
      <c r="D3661" t="s">
        <v>3526</v>
      </c>
      <c r="E3661" t="s">
        <v>3926</v>
      </c>
      <c r="F3661">
        <v>262324.03999999998</v>
      </c>
      <c r="G3661" t="s">
        <v>189</v>
      </c>
      <c r="H3661" t="s">
        <v>292</v>
      </c>
      <c r="I3661" t="s">
        <v>588</v>
      </c>
      <c r="J3661" t="s">
        <v>320</v>
      </c>
    </row>
    <row r="3662" spans="1:10" x14ac:dyDescent="0.25">
      <c r="A3662" t="s">
        <v>186</v>
      </c>
      <c r="B3662">
        <v>1</v>
      </c>
      <c r="C3662">
        <v>1</v>
      </c>
      <c r="D3662" t="s">
        <v>3526</v>
      </c>
      <c r="E3662" t="s">
        <v>3927</v>
      </c>
      <c r="F3662">
        <v>309127.93</v>
      </c>
      <c r="G3662" t="s">
        <v>189</v>
      </c>
      <c r="H3662" t="s">
        <v>208</v>
      </c>
      <c r="I3662" t="s">
        <v>325</v>
      </c>
      <c r="J3662" t="s">
        <v>320</v>
      </c>
    </row>
    <row r="3663" spans="1:10" x14ac:dyDescent="0.25">
      <c r="A3663" t="s">
        <v>186</v>
      </c>
      <c r="B3663">
        <v>1</v>
      </c>
      <c r="C3663">
        <v>1</v>
      </c>
      <c r="D3663" t="s">
        <v>3526</v>
      </c>
      <c r="E3663" t="s">
        <v>3928</v>
      </c>
      <c r="F3663">
        <v>378446.54</v>
      </c>
      <c r="G3663" t="s">
        <v>189</v>
      </c>
      <c r="H3663" t="s">
        <v>325</v>
      </c>
      <c r="I3663" t="s">
        <v>588</v>
      </c>
      <c r="J3663" t="s">
        <v>320</v>
      </c>
    </row>
    <row r="3664" spans="1:10" x14ac:dyDescent="0.25">
      <c r="A3664" t="s">
        <v>186</v>
      </c>
      <c r="B3664">
        <v>1</v>
      </c>
      <c r="C3664">
        <v>1</v>
      </c>
      <c r="D3664" t="s">
        <v>3526</v>
      </c>
      <c r="E3664" t="s">
        <v>3929</v>
      </c>
      <c r="F3664">
        <v>363655.42</v>
      </c>
      <c r="G3664" t="s">
        <v>189</v>
      </c>
      <c r="H3664" t="s">
        <v>201</v>
      </c>
      <c r="I3664" t="s">
        <v>208</v>
      </c>
      <c r="J3664" t="s">
        <v>320</v>
      </c>
    </row>
    <row r="3665" spans="1:10" x14ac:dyDescent="0.25">
      <c r="A3665" t="s">
        <v>186</v>
      </c>
      <c r="B3665">
        <v>1</v>
      </c>
      <c r="C3665">
        <v>1</v>
      </c>
      <c r="D3665" t="s">
        <v>3526</v>
      </c>
      <c r="E3665" t="s">
        <v>3930</v>
      </c>
      <c r="F3665">
        <v>133220.92000000001</v>
      </c>
      <c r="G3665" t="s">
        <v>189</v>
      </c>
      <c r="H3665" t="s">
        <v>208</v>
      </c>
      <c r="I3665" t="s">
        <v>201</v>
      </c>
      <c r="J3665" t="s">
        <v>320</v>
      </c>
    </row>
    <row r="3666" spans="1:10" x14ac:dyDescent="0.25">
      <c r="A3666" t="s">
        <v>186</v>
      </c>
      <c r="B3666">
        <v>1</v>
      </c>
      <c r="C3666">
        <v>1</v>
      </c>
      <c r="D3666" t="s">
        <v>3526</v>
      </c>
      <c r="E3666" t="s">
        <v>3931</v>
      </c>
      <c r="F3666">
        <v>260556.87</v>
      </c>
      <c r="G3666" t="s">
        <v>189</v>
      </c>
      <c r="H3666" t="s">
        <v>628</v>
      </c>
      <c r="I3666" t="s">
        <v>588</v>
      </c>
      <c r="J3666" t="s">
        <v>320</v>
      </c>
    </row>
    <row r="3667" spans="1:10" x14ac:dyDescent="0.25">
      <c r="A3667" t="s">
        <v>186</v>
      </c>
      <c r="B3667">
        <v>1</v>
      </c>
      <c r="C3667">
        <v>1</v>
      </c>
      <c r="D3667" t="s">
        <v>3526</v>
      </c>
      <c r="E3667" t="s">
        <v>3932</v>
      </c>
      <c r="F3667">
        <v>66357.55</v>
      </c>
      <c r="G3667" t="s">
        <v>189</v>
      </c>
      <c r="H3667" t="s">
        <v>628</v>
      </c>
      <c r="I3667" t="s">
        <v>208</v>
      </c>
      <c r="J3667" t="s">
        <v>320</v>
      </c>
    </row>
    <row r="3668" spans="1:10" x14ac:dyDescent="0.25">
      <c r="A3668" t="s">
        <v>186</v>
      </c>
      <c r="B3668">
        <v>1</v>
      </c>
      <c r="C3668">
        <v>1</v>
      </c>
      <c r="D3668" t="s">
        <v>3526</v>
      </c>
      <c r="E3668" t="s">
        <v>3933</v>
      </c>
      <c r="F3668">
        <v>73192.52</v>
      </c>
      <c r="G3668" t="s">
        <v>189</v>
      </c>
      <c r="H3668" t="s">
        <v>644</v>
      </c>
      <c r="I3668" t="s">
        <v>336</v>
      </c>
      <c r="J3668" t="s">
        <v>320</v>
      </c>
    </row>
    <row r="3669" spans="1:10" x14ac:dyDescent="0.25">
      <c r="A3669" t="s">
        <v>186</v>
      </c>
      <c r="B3669">
        <v>1</v>
      </c>
      <c r="C3669">
        <v>1</v>
      </c>
      <c r="D3669" t="s">
        <v>3526</v>
      </c>
      <c r="E3669" t="s">
        <v>3934</v>
      </c>
      <c r="F3669">
        <v>421559.37</v>
      </c>
      <c r="G3669" t="s">
        <v>189</v>
      </c>
      <c r="H3669" t="s">
        <v>644</v>
      </c>
      <c r="I3669" t="s">
        <v>644</v>
      </c>
      <c r="J3669" t="s">
        <v>320</v>
      </c>
    </row>
    <row r="3670" spans="1:10" x14ac:dyDescent="0.25">
      <c r="A3670" t="s">
        <v>186</v>
      </c>
      <c r="B3670">
        <v>1</v>
      </c>
      <c r="C3670">
        <v>1</v>
      </c>
      <c r="D3670" t="s">
        <v>3526</v>
      </c>
      <c r="E3670" t="s">
        <v>3935</v>
      </c>
      <c r="F3670">
        <v>115932.34</v>
      </c>
      <c r="G3670" t="s">
        <v>189</v>
      </c>
      <c r="H3670" t="s">
        <v>203</v>
      </c>
      <c r="I3670" t="s">
        <v>201</v>
      </c>
      <c r="J3670" t="s">
        <v>320</v>
      </c>
    </row>
    <row r="3671" spans="1:10" x14ac:dyDescent="0.25">
      <c r="A3671" t="s">
        <v>186</v>
      </c>
      <c r="B3671">
        <v>1</v>
      </c>
      <c r="C3671">
        <v>1</v>
      </c>
      <c r="D3671" t="s">
        <v>3526</v>
      </c>
      <c r="E3671" t="s">
        <v>3936</v>
      </c>
      <c r="F3671">
        <v>32913.53</v>
      </c>
      <c r="G3671" t="s">
        <v>189</v>
      </c>
      <c r="H3671" t="s">
        <v>203</v>
      </c>
      <c r="I3671" t="s">
        <v>208</v>
      </c>
      <c r="J3671" t="s">
        <v>320</v>
      </c>
    </row>
    <row r="3672" spans="1:10" x14ac:dyDescent="0.25">
      <c r="A3672" t="s">
        <v>186</v>
      </c>
      <c r="B3672">
        <v>1</v>
      </c>
      <c r="C3672">
        <v>1</v>
      </c>
      <c r="D3672" t="s">
        <v>3526</v>
      </c>
      <c r="E3672" t="s">
        <v>3937</v>
      </c>
      <c r="F3672">
        <v>500509.07</v>
      </c>
      <c r="G3672" t="s">
        <v>189</v>
      </c>
      <c r="H3672" t="s">
        <v>203</v>
      </c>
      <c r="I3672" t="s">
        <v>644</v>
      </c>
      <c r="J3672" t="s">
        <v>320</v>
      </c>
    </row>
    <row r="3673" spans="1:10" x14ac:dyDescent="0.25">
      <c r="A3673" t="s">
        <v>186</v>
      </c>
      <c r="B3673">
        <v>1</v>
      </c>
      <c r="C3673">
        <v>1</v>
      </c>
      <c r="D3673" t="s">
        <v>3526</v>
      </c>
      <c r="E3673" t="s">
        <v>3938</v>
      </c>
      <c r="F3673">
        <v>279384.98</v>
      </c>
      <c r="G3673" t="s">
        <v>189</v>
      </c>
      <c r="H3673" t="s">
        <v>203</v>
      </c>
      <c r="I3673" t="s">
        <v>644</v>
      </c>
      <c r="J3673" t="s">
        <v>320</v>
      </c>
    </row>
    <row r="3674" spans="1:10" x14ac:dyDescent="0.25">
      <c r="A3674" t="s">
        <v>186</v>
      </c>
      <c r="B3674">
        <v>1</v>
      </c>
      <c r="C3674">
        <v>1</v>
      </c>
      <c r="D3674" t="s">
        <v>3526</v>
      </c>
      <c r="E3674" t="s">
        <v>3939</v>
      </c>
      <c r="F3674">
        <v>159354.79999999999</v>
      </c>
      <c r="G3674" t="s">
        <v>189</v>
      </c>
      <c r="H3674" t="s">
        <v>203</v>
      </c>
      <c r="I3674" t="s">
        <v>644</v>
      </c>
      <c r="J3674" t="s">
        <v>320</v>
      </c>
    </row>
    <row r="3675" spans="1:10" x14ac:dyDescent="0.25">
      <c r="A3675" t="s">
        <v>186</v>
      </c>
      <c r="B3675">
        <v>1</v>
      </c>
      <c r="C3675">
        <v>1</v>
      </c>
      <c r="D3675" t="s">
        <v>3526</v>
      </c>
      <c r="E3675" t="s">
        <v>3940</v>
      </c>
      <c r="F3675">
        <v>366447.92</v>
      </c>
      <c r="G3675" t="s">
        <v>189</v>
      </c>
      <c r="H3675" t="s">
        <v>203</v>
      </c>
      <c r="I3675" t="s">
        <v>208</v>
      </c>
      <c r="J3675" t="s">
        <v>320</v>
      </c>
    </row>
    <row r="3676" spans="1:10" x14ac:dyDescent="0.25">
      <c r="A3676" t="s">
        <v>186</v>
      </c>
      <c r="B3676">
        <v>1</v>
      </c>
      <c r="C3676">
        <v>1</v>
      </c>
      <c r="D3676" t="s">
        <v>3526</v>
      </c>
      <c r="E3676" t="s">
        <v>3941</v>
      </c>
      <c r="F3676">
        <v>372812.36</v>
      </c>
      <c r="G3676" t="s">
        <v>189</v>
      </c>
      <c r="H3676" t="s">
        <v>203</v>
      </c>
      <c r="I3676" t="s">
        <v>588</v>
      </c>
      <c r="J3676" t="s">
        <v>320</v>
      </c>
    </row>
    <row r="3677" spans="1:10" x14ac:dyDescent="0.25">
      <c r="A3677" t="s">
        <v>186</v>
      </c>
      <c r="B3677">
        <v>1</v>
      </c>
      <c r="C3677">
        <v>1</v>
      </c>
      <c r="D3677" t="s">
        <v>3526</v>
      </c>
      <c r="E3677" t="s">
        <v>3942</v>
      </c>
      <c r="F3677">
        <v>93214.55</v>
      </c>
      <c r="G3677" t="s">
        <v>189</v>
      </c>
      <c r="H3677" t="s">
        <v>336</v>
      </c>
      <c r="I3677" t="s">
        <v>336</v>
      </c>
      <c r="J3677" t="s">
        <v>320</v>
      </c>
    </row>
    <row r="3678" spans="1:10" x14ac:dyDescent="0.25">
      <c r="A3678" t="s">
        <v>186</v>
      </c>
      <c r="B3678">
        <v>1</v>
      </c>
      <c r="C3678">
        <v>1</v>
      </c>
      <c r="D3678" t="s">
        <v>3526</v>
      </c>
      <c r="E3678" t="s">
        <v>3943</v>
      </c>
      <c r="F3678">
        <v>394453.42</v>
      </c>
      <c r="G3678" t="s">
        <v>189</v>
      </c>
      <c r="H3678" t="s">
        <v>644</v>
      </c>
      <c r="I3678" t="s">
        <v>512</v>
      </c>
      <c r="J3678" t="s">
        <v>320</v>
      </c>
    </row>
    <row r="3679" spans="1:10" x14ac:dyDescent="0.25">
      <c r="A3679" t="s">
        <v>186</v>
      </c>
      <c r="B3679">
        <v>1</v>
      </c>
      <c r="C3679">
        <v>1</v>
      </c>
      <c r="D3679" t="s">
        <v>3526</v>
      </c>
      <c r="E3679" t="s">
        <v>3944</v>
      </c>
      <c r="F3679">
        <v>327650.34999999998</v>
      </c>
      <c r="G3679" t="s">
        <v>189</v>
      </c>
      <c r="H3679" t="s">
        <v>644</v>
      </c>
      <c r="I3679" t="s">
        <v>588</v>
      </c>
      <c r="J3679" t="s">
        <v>320</v>
      </c>
    </row>
    <row r="3680" spans="1:10" x14ac:dyDescent="0.25">
      <c r="A3680" t="s">
        <v>186</v>
      </c>
      <c r="B3680">
        <v>1</v>
      </c>
      <c r="C3680">
        <v>1</v>
      </c>
      <c r="D3680" t="s">
        <v>3526</v>
      </c>
      <c r="E3680" t="s">
        <v>3945</v>
      </c>
      <c r="F3680">
        <v>138733.26</v>
      </c>
      <c r="G3680" t="s">
        <v>189</v>
      </c>
      <c r="H3680" t="s">
        <v>208</v>
      </c>
      <c r="I3680" t="s">
        <v>208</v>
      </c>
      <c r="J3680" t="s">
        <v>320</v>
      </c>
    </row>
    <row r="3681" spans="1:10" x14ac:dyDescent="0.25">
      <c r="A3681" t="s">
        <v>186</v>
      </c>
      <c r="B3681">
        <v>1</v>
      </c>
      <c r="C3681">
        <v>1</v>
      </c>
      <c r="D3681" t="s">
        <v>3526</v>
      </c>
      <c r="E3681" t="s">
        <v>3946</v>
      </c>
      <c r="F3681">
        <v>193242.48</v>
      </c>
      <c r="G3681" t="s">
        <v>189</v>
      </c>
      <c r="H3681" t="s">
        <v>325</v>
      </c>
      <c r="I3681" t="s">
        <v>208</v>
      </c>
      <c r="J3681" t="s">
        <v>320</v>
      </c>
    </row>
    <row r="3682" spans="1:10" x14ac:dyDescent="0.25">
      <c r="A3682" t="s">
        <v>186</v>
      </c>
      <c r="B3682">
        <v>1</v>
      </c>
      <c r="C3682">
        <v>1</v>
      </c>
      <c r="D3682" t="s">
        <v>3526</v>
      </c>
      <c r="E3682" t="s">
        <v>3947</v>
      </c>
      <c r="F3682">
        <v>46785.04</v>
      </c>
      <c r="G3682" t="s">
        <v>189</v>
      </c>
      <c r="H3682" t="s">
        <v>644</v>
      </c>
      <c r="I3682" t="s">
        <v>588</v>
      </c>
      <c r="J3682" t="s">
        <v>320</v>
      </c>
    </row>
    <row r="3683" spans="1:10" x14ac:dyDescent="0.25">
      <c r="A3683" t="s">
        <v>186</v>
      </c>
      <c r="B3683">
        <v>1</v>
      </c>
      <c r="C3683">
        <v>1</v>
      </c>
      <c r="D3683" t="s">
        <v>3526</v>
      </c>
      <c r="E3683" t="s">
        <v>3948</v>
      </c>
      <c r="F3683">
        <v>114303.53</v>
      </c>
      <c r="G3683" t="s">
        <v>189</v>
      </c>
      <c r="H3683" t="s">
        <v>201</v>
      </c>
      <c r="I3683" t="s">
        <v>208</v>
      </c>
      <c r="J3683" t="s">
        <v>320</v>
      </c>
    </row>
    <row r="3684" spans="1:10" x14ac:dyDescent="0.25">
      <c r="A3684" t="s">
        <v>186</v>
      </c>
      <c r="B3684">
        <v>1</v>
      </c>
      <c r="C3684">
        <v>1</v>
      </c>
      <c r="D3684" t="s">
        <v>3526</v>
      </c>
      <c r="E3684" t="s">
        <v>3949</v>
      </c>
      <c r="F3684">
        <v>180051.57</v>
      </c>
      <c r="G3684" t="s">
        <v>189</v>
      </c>
      <c r="H3684" t="s">
        <v>644</v>
      </c>
      <c r="I3684" t="s">
        <v>208</v>
      </c>
      <c r="J3684" t="s">
        <v>320</v>
      </c>
    </row>
    <row r="3685" spans="1:10" x14ac:dyDescent="0.25">
      <c r="A3685" t="s">
        <v>186</v>
      </c>
      <c r="B3685">
        <v>1</v>
      </c>
      <c r="C3685">
        <v>1</v>
      </c>
      <c r="D3685" t="s">
        <v>3526</v>
      </c>
      <c r="E3685" t="s">
        <v>3950</v>
      </c>
      <c r="F3685">
        <v>288421.58</v>
      </c>
      <c r="G3685" t="s">
        <v>189</v>
      </c>
      <c r="H3685" t="s">
        <v>208</v>
      </c>
      <c r="I3685" t="s">
        <v>208</v>
      </c>
      <c r="J3685" t="s">
        <v>320</v>
      </c>
    </row>
    <row r="3686" spans="1:10" x14ac:dyDescent="0.25">
      <c r="A3686" t="s">
        <v>186</v>
      </c>
      <c r="B3686">
        <v>1</v>
      </c>
      <c r="C3686">
        <v>1</v>
      </c>
      <c r="D3686" t="s">
        <v>3526</v>
      </c>
      <c r="E3686" t="s">
        <v>3951</v>
      </c>
      <c r="F3686">
        <v>718194.43</v>
      </c>
      <c r="G3686" t="s">
        <v>189</v>
      </c>
      <c r="H3686" t="s">
        <v>644</v>
      </c>
      <c r="I3686" t="s">
        <v>644</v>
      </c>
      <c r="J3686" t="s">
        <v>320</v>
      </c>
    </row>
    <row r="3687" spans="1:10" x14ac:dyDescent="0.25">
      <c r="A3687" t="s">
        <v>186</v>
      </c>
      <c r="B3687">
        <v>1</v>
      </c>
      <c r="C3687">
        <v>1</v>
      </c>
      <c r="D3687" t="s">
        <v>3526</v>
      </c>
      <c r="E3687" t="s">
        <v>3952</v>
      </c>
      <c r="F3687">
        <v>190304.77</v>
      </c>
      <c r="G3687" t="s">
        <v>189</v>
      </c>
      <c r="H3687" t="s">
        <v>203</v>
      </c>
      <c r="I3687" t="s">
        <v>500</v>
      </c>
      <c r="J3687" t="s">
        <v>320</v>
      </c>
    </row>
    <row r="3688" spans="1:10" x14ac:dyDescent="0.25">
      <c r="A3688" t="s">
        <v>186</v>
      </c>
      <c r="B3688">
        <v>1</v>
      </c>
      <c r="C3688">
        <v>1</v>
      </c>
      <c r="D3688" t="s">
        <v>3526</v>
      </c>
      <c r="E3688" t="s">
        <v>3953</v>
      </c>
      <c r="F3688">
        <v>58201.760000000002</v>
      </c>
      <c r="G3688" t="s">
        <v>189</v>
      </c>
      <c r="H3688" t="s">
        <v>203</v>
      </c>
      <c r="I3688" t="s">
        <v>208</v>
      </c>
      <c r="J3688" t="s">
        <v>320</v>
      </c>
    </row>
    <row r="3689" spans="1:10" x14ac:dyDescent="0.25">
      <c r="A3689" t="s">
        <v>186</v>
      </c>
      <c r="B3689">
        <v>1</v>
      </c>
      <c r="C3689">
        <v>1</v>
      </c>
      <c r="D3689" t="s">
        <v>3526</v>
      </c>
      <c r="E3689" t="s">
        <v>3954</v>
      </c>
      <c r="F3689">
        <v>316766.73</v>
      </c>
      <c r="G3689" t="s">
        <v>189</v>
      </c>
      <c r="H3689" t="s">
        <v>203</v>
      </c>
      <c r="I3689" t="s">
        <v>201</v>
      </c>
      <c r="J3689" t="s">
        <v>320</v>
      </c>
    </row>
    <row r="3690" spans="1:10" x14ac:dyDescent="0.25">
      <c r="A3690" t="s">
        <v>186</v>
      </c>
      <c r="B3690">
        <v>1</v>
      </c>
      <c r="C3690">
        <v>1</v>
      </c>
      <c r="D3690" t="s">
        <v>3526</v>
      </c>
      <c r="E3690" t="s">
        <v>3955</v>
      </c>
      <c r="F3690">
        <v>710705.72</v>
      </c>
      <c r="G3690" t="s">
        <v>189</v>
      </c>
      <c r="H3690" t="s">
        <v>203</v>
      </c>
      <c r="I3690" t="s">
        <v>208</v>
      </c>
      <c r="J3690" t="s">
        <v>320</v>
      </c>
    </row>
    <row r="3691" spans="1:10" x14ac:dyDescent="0.25">
      <c r="A3691" t="s">
        <v>186</v>
      </c>
      <c r="B3691">
        <v>1</v>
      </c>
      <c r="C3691">
        <v>1</v>
      </c>
      <c r="D3691" t="s">
        <v>3526</v>
      </c>
      <c r="E3691" t="s">
        <v>3956</v>
      </c>
      <c r="F3691">
        <v>323229.7</v>
      </c>
      <c r="G3691" t="s">
        <v>189</v>
      </c>
      <c r="H3691" t="s">
        <v>203</v>
      </c>
      <c r="I3691" t="s">
        <v>201</v>
      </c>
      <c r="J3691" t="s">
        <v>320</v>
      </c>
    </row>
    <row r="3692" spans="1:10" x14ac:dyDescent="0.25">
      <c r="A3692" t="s">
        <v>186</v>
      </c>
      <c r="B3692">
        <v>1</v>
      </c>
      <c r="C3692">
        <v>1</v>
      </c>
      <c r="D3692" t="s">
        <v>3526</v>
      </c>
      <c r="E3692" t="s">
        <v>3957</v>
      </c>
      <c r="F3692">
        <v>58637.64</v>
      </c>
      <c r="G3692" t="s">
        <v>189</v>
      </c>
      <c r="H3692" t="s">
        <v>292</v>
      </c>
      <c r="I3692" t="s">
        <v>407</v>
      </c>
      <c r="J3692" t="s">
        <v>320</v>
      </c>
    </row>
    <row r="3693" spans="1:10" x14ac:dyDescent="0.25">
      <c r="A3693" t="s">
        <v>186</v>
      </c>
      <c r="B3693">
        <v>1</v>
      </c>
      <c r="C3693">
        <v>1</v>
      </c>
      <c r="D3693" t="s">
        <v>3526</v>
      </c>
      <c r="E3693" t="s">
        <v>3958</v>
      </c>
      <c r="F3693">
        <v>189425.43</v>
      </c>
      <c r="G3693" t="s">
        <v>189</v>
      </c>
      <c r="H3693" t="s">
        <v>325</v>
      </c>
      <c r="I3693" t="s">
        <v>208</v>
      </c>
      <c r="J3693" t="s">
        <v>320</v>
      </c>
    </row>
    <row r="3694" spans="1:10" x14ac:dyDescent="0.25">
      <c r="A3694" t="s">
        <v>186</v>
      </c>
      <c r="B3694">
        <v>1</v>
      </c>
      <c r="C3694">
        <v>1</v>
      </c>
      <c r="D3694" t="s">
        <v>3526</v>
      </c>
      <c r="E3694" t="s">
        <v>3959</v>
      </c>
      <c r="F3694">
        <v>433696.86</v>
      </c>
      <c r="G3694" t="s">
        <v>189</v>
      </c>
      <c r="H3694" t="s">
        <v>201</v>
      </c>
      <c r="I3694" t="s">
        <v>325</v>
      </c>
      <c r="J3694" t="s">
        <v>320</v>
      </c>
    </row>
    <row r="3695" spans="1:10" x14ac:dyDescent="0.25">
      <c r="A3695" t="s">
        <v>186</v>
      </c>
      <c r="B3695">
        <v>1</v>
      </c>
      <c r="C3695">
        <v>1</v>
      </c>
      <c r="D3695" t="s">
        <v>3526</v>
      </c>
      <c r="E3695" t="s">
        <v>3960</v>
      </c>
      <c r="F3695">
        <v>124791.67999999999</v>
      </c>
      <c r="G3695" t="s">
        <v>189</v>
      </c>
      <c r="H3695" t="s">
        <v>644</v>
      </c>
      <c r="I3695" t="s">
        <v>208</v>
      </c>
      <c r="J3695" t="s">
        <v>320</v>
      </c>
    </row>
    <row r="3696" spans="1:10" x14ac:dyDescent="0.25">
      <c r="A3696" t="s">
        <v>186</v>
      </c>
      <c r="B3696">
        <v>1</v>
      </c>
      <c r="C3696">
        <v>1</v>
      </c>
      <c r="D3696" t="s">
        <v>3526</v>
      </c>
      <c r="E3696" t="s">
        <v>3961</v>
      </c>
      <c r="F3696">
        <v>246762.82</v>
      </c>
      <c r="G3696" t="s">
        <v>189</v>
      </c>
      <c r="H3696" t="s">
        <v>644</v>
      </c>
      <c r="I3696" t="s">
        <v>201</v>
      </c>
      <c r="J3696" t="s">
        <v>320</v>
      </c>
    </row>
    <row r="3697" spans="1:10" x14ac:dyDescent="0.25">
      <c r="A3697" t="s">
        <v>186</v>
      </c>
      <c r="B3697">
        <v>1</v>
      </c>
      <c r="C3697">
        <v>1</v>
      </c>
      <c r="D3697" t="s">
        <v>3526</v>
      </c>
      <c r="E3697" t="s">
        <v>3962</v>
      </c>
      <c r="F3697">
        <v>205461.87</v>
      </c>
      <c r="G3697" t="s">
        <v>189</v>
      </c>
      <c r="H3697" t="s">
        <v>500</v>
      </c>
      <c r="I3697" t="s">
        <v>588</v>
      </c>
      <c r="J3697" t="s">
        <v>320</v>
      </c>
    </row>
    <row r="3698" spans="1:10" x14ac:dyDescent="0.25">
      <c r="A3698" t="s">
        <v>186</v>
      </c>
      <c r="B3698">
        <v>1</v>
      </c>
      <c r="C3698">
        <v>1</v>
      </c>
      <c r="D3698" t="s">
        <v>3526</v>
      </c>
      <c r="E3698" t="s">
        <v>3963</v>
      </c>
      <c r="F3698">
        <v>166079.34</v>
      </c>
      <c r="G3698" t="s">
        <v>189</v>
      </c>
      <c r="H3698" t="s">
        <v>325</v>
      </c>
      <c r="I3698" t="s">
        <v>208</v>
      </c>
      <c r="J3698" t="s">
        <v>320</v>
      </c>
    </row>
    <row r="3699" spans="1:10" x14ac:dyDescent="0.25">
      <c r="A3699" t="s">
        <v>186</v>
      </c>
      <c r="B3699">
        <v>1</v>
      </c>
      <c r="C3699">
        <v>1</v>
      </c>
      <c r="D3699" t="s">
        <v>3526</v>
      </c>
      <c r="E3699" t="s">
        <v>3964</v>
      </c>
      <c r="F3699">
        <v>358273.44</v>
      </c>
      <c r="G3699" t="s">
        <v>189</v>
      </c>
      <c r="H3699" t="s">
        <v>201</v>
      </c>
      <c r="I3699" t="s">
        <v>325</v>
      </c>
      <c r="J3699" t="s">
        <v>320</v>
      </c>
    </row>
    <row r="3700" spans="1:10" x14ac:dyDescent="0.25">
      <c r="A3700" t="s">
        <v>186</v>
      </c>
      <c r="B3700">
        <v>1</v>
      </c>
      <c r="C3700">
        <v>1</v>
      </c>
      <c r="D3700" t="s">
        <v>3526</v>
      </c>
      <c r="E3700" t="s">
        <v>3965</v>
      </c>
      <c r="F3700">
        <v>14787.65</v>
      </c>
      <c r="G3700" t="s">
        <v>189</v>
      </c>
      <c r="H3700" t="s">
        <v>644</v>
      </c>
      <c r="I3700" t="s">
        <v>644</v>
      </c>
      <c r="J3700" t="s">
        <v>320</v>
      </c>
    </row>
    <row r="3701" spans="1:10" x14ac:dyDescent="0.25">
      <c r="A3701" t="s">
        <v>186</v>
      </c>
      <c r="B3701">
        <v>1</v>
      </c>
      <c r="C3701">
        <v>1</v>
      </c>
      <c r="D3701" t="s">
        <v>3526</v>
      </c>
      <c r="E3701" t="s">
        <v>3966</v>
      </c>
      <c r="F3701">
        <v>459974.69</v>
      </c>
      <c r="G3701" t="s">
        <v>189</v>
      </c>
      <c r="H3701" t="s">
        <v>208</v>
      </c>
      <c r="I3701" t="s">
        <v>325</v>
      </c>
      <c r="J3701" t="s">
        <v>320</v>
      </c>
    </row>
    <row r="3702" spans="1:10" x14ac:dyDescent="0.25">
      <c r="A3702" t="s">
        <v>186</v>
      </c>
      <c r="B3702">
        <v>1</v>
      </c>
      <c r="C3702">
        <v>1</v>
      </c>
      <c r="D3702" t="s">
        <v>3526</v>
      </c>
      <c r="E3702" t="s">
        <v>3967</v>
      </c>
      <c r="F3702">
        <v>396015.18</v>
      </c>
      <c r="G3702" t="s">
        <v>189</v>
      </c>
      <c r="H3702" t="s">
        <v>628</v>
      </c>
      <c r="I3702" t="s">
        <v>644</v>
      </c>
      <c r="J3702" t="s">
        <v>320</v>
      </c>
    </row>
    <row r="3703" spans="1:10" x14ac:dyDescent="0.25">
      <c r="A3703" t="s">
        <v>186</v>
      </c>
      <c r="B3703">
        <v>1</v>
      </c>
      <c r="C3703">
        <v>1</v>
      </c>
      <c r="D3703" t="s">
        <v>3526</v>
      </c>
      <c r="E3703" t="s">
        <v>3968</v>
      </c>
      <c r="F3703">
        <v>367743.12</v>
      </c>
      <c r="G3703" t="s">
        <v>189</v>
      </c>
      <c r="H3703" t="s">
        <v>201</v>
      </c>
      <c r="I3703" t="s">
        <v>201</v>
      </c>
      <c r="J3703" t="s">
        <v>320</v>
      </c>
    </row>
    <row r="3704" spans="1:10" x14ac:dyDescent="0.25">
      <c r="A3704" t="s">
        <v>186</v>
      </c>
      <c r="B3704">
        <v>1</v>
      </c>
      <c r="C3704">
        <v>1</v>
      </c>
      <c r="D3704" t="s">
        <v>3526</v>
      </c>
      <c r="E3704" t="s">
        <v>3969</v>
      </c>
      <c r="F3704">
        <v>158664.84</v>
      </c>
      <c r="G3704" t="s">
        <v>189</v>
      </c>
      <c r="H3704" t="s">
        <v>203</v>
      </c>
      <c r="I3704" t="s">
        <v>644</v>
      </c>
      <c r="J3704" t="s">
        <v>320</v>
      </c>
    </row>
    <row r="3705" spans="1:10" x14ac:dyDescent="0.25">
      <c r="A3705" t="s">
        <v>186</v>
      </c>
      <c r="B3705">
        <v>1</v>
      </c>
      <c r="C3705">
        <v>1</v>
      </c>
      <c r="D3705" t="s">
        <v>3526</v>
      </c>
      <c r="E3705" t="s">
        <v>3970</v>
      </c>
      <c r="F3705">
        <v>74902.350000000006</v>
      </c>
      <c r="G3705" t="s">
        <v>189</v>
      </c>
      <c r="H3705" t="s">
        <v>203</v>
      </c>
      <c r="I3705" t="s">
        <v>644</v>
      </c>
      <c r="J3705" t="s">
        <v>320</v>
      </c>
    </row>
    <row r="3706" spans="1:10" x14ac:dyDescent="0.25">
      <c r="A3706" t="s">
        <v>186</v>
      </c>
      <c r="B3706">
        <v>1</v>
      </c>
      <c r="C3706">
        <v>1</v>
      </c>
      <c r="D3706" t="s">
        <v>3526</v>
      </c>
      <c r="E3706" t="s">
        <v>3971</v>
      </c>
      <c r="F3706">
        <v>26912.85</v>
      </c>
      <c r="G3706" t="s">
        <v>189</v>
      </c>
      <c r="H3706" t="s">
        <v>203</v>
      </c>
      <c r="I3706" t="s">
        <v>208</v>
      </c>
      <c r="J3706" t="s">
        <v>320</v>
      </c>
    </row>
    <row r="3707" spans="1:10" x14ac:dyDescent="0.25">
      <c r="A3707" t="s">
        <v>186</v>
      </c>
      <c r="B3707">
        <v>1</v>
      </c>
      <c r="C3707">
        <v>1</v>
      </c>
      <c r="D3707" t="s">
        <v>3526</v>
      </c>
      <c r="E3707" t="s">
        <v>3972</v>
      </c>
      <c r="F3707">
        <v>305055.98</v>
      </c>
      <c r="G3707" t="s">
        <v>189</v>
      </c>
      <c r="H3707" t="s">
        <v>203</v>
      </c>
      <c r="I3707" t="s">
        <v>644</v>
      </c>
      <c r="J3707" t="s">
        <v>320</v>
      </c>
    </row>
    <row r="3708" spans="1:10" x14ac:dyDescent="0.25">
      <c r="A3708" t="s">
        <v>186</v>
      </c>
      <c r="B3708">
        <v>1</v>
      </c>
      <c r="C3708">
        <v>1</v>
      </c>
      <c r="D3708" t="s">
        <v>3526</v>
      </c>
      <c r="E3708" t="s">
        <v>3973</v>
      </c>
      <c r="F3708">
        <v>184600.32000000001</v>
      </c>
      <c r="G3708" t="s">
        <v>189</v>
      </c>
      <c r="H3708" t="s">
        <v>203</v>
      </c>
      <c r="I3708" t="s">
        <v>208</v>
      </c>
      <c r="J3708" t="s">
        <v>320</v>
      </c>
    </row>
    <row r="3709" spans="1:10" x14ac:dyDescent="0.25">
      <c r="A3709" t="s">
        <v>186</v>
      </c>
      <c r="B3709">
        <v>1</v>
      </c>
      <c r="C3709">
        <v>1</v>
      </c>
      <c r="D3709" t="s">
        <v>3526</v>
      </c>
      <c r="E3709" t="s">
        <v>3974</v>
      </c>
      <c r="F3709">
        <v>173096.06</v>
      </c>
      <c r="G3709" t="s">
        <v>189</v>
      </c>
      <c r="H3709" t="s">
        <v>203</v>
      </c>
      <c r="I3709" t="s">
        <v>201</v>
      </c>
      <c r="J3709" t="s">
        <v>320</v>
      </c>
    </row>
    <row r="3710" spans="1:10" x14ac:dyDescent="0.25">
      <c r="A3710" t="s">
        <v>186</v>
      </c>
      <c r="B3710">
        <v>1</v>
      </c>
      <c r="C3710">
        <v>1</v>
      </c>
      <c r="D3710" t="s">
        <v>3526</v>
      </c>
      <c r="E3710" t="s">
        <v>3975</v>
      </c>
      <c r="F3710">
        <v>331744.78999999998</v>
      </c>
      <c r="G3710" t="s">
        <v>189</v>
      </c>
      <c r="H3710" t="s">
        <v>203</v>
      </c>
      <c r="I3710" t="s">
        <v>644</v>
      </c>
      <c r="J3710" t="s">
        <v>320</v>
      </c>
    </row>
    <row r="3711" spans="1:10" x14ac:dyDescent="0.25">
      <c r="A3711" t="s">
        <v>186</v>
      </c>
      <c r="B3711">
        <v>1</v>
      </c>
      <c r="C3711">
        <v>1</v>
      </c>
      <c r="D3711" t="s">
        <v>3526</v>
      </c>
      <c r="E3711" t="s">
        <v>3976</v>
      </c>
      <c r="F3711">
        <v>372601.53</v>
      </c>
      <c r="G3711" t="s">
        <v>189</v>
      </c>
      <c r="H3711" t="s">
        <v>203</v>
      </c>
      <c r="I3711" t="s">
        <v>644</v>
      </c>
      <c r="J3711" t="s">
        <v>320</v>
      </c>
    </row>
    <row r="3712" spans="1:10" x14ac:dyDescent="0.25">
      <c r="A3712" t="s">
        <v>186</v>
      </c>
      <c r="B3712">
        <v>1</v>
      </c>
      <c r="C3712">
        <v>1</v>
      </c>
      <c r="D3712" t="s">
        <v>3526</v>
      </c>
      <c r="E3712" t="s">
        <v>3977</v>
      </c>
      <c r="F3712">
        <v>421542.76</v>
      </c>
      <c r="G3712" t="s">
        <v>189</v>
      </c>
      <c r="H3712" t="s">
        <v>203</v>
      </c>
      <c r="I3712" t="s">
        <v>644</v>
      </c>
      <c r="J3712" t="s">
        <v>320</v>
      </c>
    </row>
    <row r="3713" spans="1:10" x14ac:dyDescent="0.25">
      <c r="A3713" t="s">
        <v>186</v>
      </c>
      <c r="B3713">
        <v>1</v>
      </c>
      <c r="C3713">
        <v>1</v>
      </c>
      <c r="D3713" t="s">
        <v>3526</v>
      </c>
      <c r="E3713" t="s">
        <v>3978</v>
      </c>
      <c r="F3713">
        <v>101343.03999999999</v>
      </c>
      <c r="G3713" t="s">
        <v>189</v>
      </c>
      <c r="H3713" t="s">
        <v>203</v>
      </c>
      <c r="I3713" t="s">
        <v>644</v>
      </c>
      <c r="J3713" t="s">
        <v>320</v>
      </c>
    </row>
    <row r="3714" spans="1:10" x14ac:dyDescent="0.25">
      <c r="A3714" t="s">
        <v>186</v>
      </c>
      <c r="B3714">
        <v>1</v>
      </c>
      <c r="C3714">
        <v>1</v>
      </c>
      <c r="D3714" t="s">
        <v>3526</v>
      </c>
      <c r="E3714" t="s">
        <v>3979</v>
      </c>
      <c r="F3714">
        <v>621047.64</v>
      </c>
      <c r="G3714" t="s">
        <v>189</v>
      </c>
      <c r="H3714" t="s">
        <v>325</v>
      </c>
      <c r="I3714" t="s">
        <v>201</v>
      </c>
      <c r="J3714" t="s">
        <v>320</v>
      </c>
    </row>
    <row r="3715" spans="1:10" x14ac:dyDescent="0.25">
      <c r="A3715" t="s">
        <v>186</v>
      </c>
      <c r="B3715">
        <v>1</v>
      </c>
      <c r="C3715">
        <v>1</v>
      </c>
      <c r="D3715" t="s">
        <v>3526</v>
      </c>
      <c r="E3715" t="s">
        <v>3980</v>
      </c>
      <c r="F3715">
        <v>238303.61</v>
      </c>
      <c r="G3715" t="s">
        <v>189</v>
      </c>
      <c r="H3715" t="s">
        <v>644</v>
      </c>
      <c r="I3715" t="s">
        <v>208</v>
      </c>
      <c r="J3715" t="s">
        <v>320</v>
      </c>
    </row>
    <row r="3716" spans="1:10" x14ac:dyDescent="0.25">
      <c r="A3716" t="s">
        <v>186</v>
      </c>
      <c r="B3716">
        <v>1</v>
      </c>
      <c r="C3716">
        <v>1</v>
      </c>
      <c r="D3716" t="s">
        <v>3526</v>
      </c>
      <c r="E3716" t="s">
        <v>3981</v>
      </c>
      <c r="F3716">
        <v>63502.26</v>
      </c>
      <c r="G3716" t="s">
        <v>189</v>
      </c>
      <c r="H3716" t="s">
        <v>727</v>
      </c>
      <c r="I3716" t="s">
        <v>644</v>
      </c>
      <c r="J3716" t="s">
        <v>320</v>
      </c>
    </row>
    <row r="3717" spans="1:10" x14ac:dyDescent="0.25">
      <c r="A3717" t="s">
        <v>186</v>
      </c>
      <c r="B3717">
        <v>1</v>
      </c>
      <c r="C3717">
        <v>1</v>
      </c>
      <c r="D3717" t="s">
        <v>3526</v>
      </c>
      <c r="E3717" t="s">
        <v>3982</v>
      </c>
      <c r="F3717">
        <v>131307</v>
      </c>
      <c r="G3717" t="s">
        <v>189</v>
      </c>
      <c r="H3717" t="s">
        <v>208</v>
      </c>
      <c r="I3717" t="s">
        <v>325</v>
      </c>
      <c r="J3717" t="s">
        <v>320</v>
      </c>
    </row>
    <row r="3718" spans="1:10" x14ac:dyDescent="0.25">
      <c r="A3718" t="s">
        <v>186</v>
      </c>
      <c r="B3718">
        <v>1</v>
      </c>
      <c r="C3718">
        <v>1</v>
      </c>
      <c r="D3718" t="s">
        <v>3526</v>
      </c>
      <c r="E3718" t="s">
        <v>3983</v>
      </c>
      <c r="F3718">
        <v>437937.01</v>
      </c>
      <c r="G3718" t="s">
        <v>189</v>
      </c>
      <c r="H3718" t="s">
        <v>201</v>
      </c>
      <c r="I3718" t="s">
        <v>208</v>
      </c>
      <c r="J3718" t="s">
        <v>320</v>
      </c>
    </row>
    <row r="3719" spans="1:10" x14ac:dyDescent="0.25">
      <c r="A3719" t="s">
        <v>186</v>
      </c>
      <c r="B3719">
        <v>1</v>
      </c>
      <c r="C3719">
        <v>1</v>
      </c>
      <c r="D3719" t="s">
        <v>3526</v>
      </c>
      <c r="E3719" t="s">
        <v>3984</v>
      </c>
      <c r="F3719">
        <v>234666.69</v>
      </c>
      <c r="G3719" t="s">
        <v>189</v>
      </c>
      <c r="H3719" t="s">
        <v>292</v>
      </c>
      <c r="I3719" t="s">
        <v>588</v>
      </c>
      <c r="J3719" t="s">
        <v>320</v>
      </c>
    </row>
    <row r="3720" spans="1:10" x14ac:dyDescent="0.25">
      <c r="A3720" t="s">
        <v>186</v>
      </c>
      <c r="B3720">
        <v>1</v>
      </c>
      <c r="C3720">
        <v>1</v>
      </c>
      <c r="D3720" t="s">
        <v>3526</v>
      </c>
      <c r="E3720" t="s">
        <v>3985</v>
      </c>
      <c r="F3720">
        <v>312700.78000000003</v>
      </c>
      <c r="G3720" t="s">
        <v>189</v>
      </c>
      <c r="H3720" t="s">
        <v>325</v>
      </c>
      <c r="I3720" t="s">
        <v>325</v>
      </c>
      <c r="J3720" t="s">
        <v>320</v>
      </c>
    </row>
    <row r="3721" spans="1:10" x14ac:dyDescent="0.25">
      <c r="A3721" t="s">
        <v>186</v>
      </c>
      <c r="B3721">
        <v>1</v>
      </c>
      <c r="C3721">
        <v>1</v>
      </c>
      <c r="D3721" t="s">
        <v>3526</v>
      </c>
      <c r="E3721" t="s">
        <v>3986</v>
      </c>
      <c r="F3721">
        <v>149202.47</v>
      </c>
      <c r="G3721" t="s">
        <v>189</v>
      </c>
      <c r="H3721" t="s">
        <v>325</v>
      </c>
      <c r="I3721" t="s">
        <v>333</v>
      </c>
      <c r="J3721" t="s">
        <v>320</v>
      </c>
    </row>
    <row r="3722" spans="1:10" x14ac:dyDescent="0.25">
      <c r="A3722" t="s">
        <v>186</v>
      </c>
      <c r="B3722">
        <v>1</v>
      </c>
      <c r="C3722">
        <v>1</v>
      </c>
      <c r="D3722" t="s">
        <v>3526</v>
      </c>
      <c r="E3722" t="s">
        <v>3987</v>
      </c>
      <c r="F3722">
        <v>157988.54999999999</v>
      </c>
      <c r="G3722" t="s">
        <v>189</v>
      </c>
      <c r="H3722" t="s">
        <v>644</v>
      </c>
      <c r="I3722" t="s">
        <v>588</v>
      </c>
      <c r="J3722" t="s">
        <v>320</v>
      </c>
    </row>
    <row r="3723" spans="1:10" x14ac:dyDescent="0.25">
      <c r="A3723" t="s">
        <v>186</v>
      </c>
      <c r="B3723">
        <v>1</v>
      </c>
      <c r="C3723">
        <v>1</v>
      </c>
      <c r="D3723" t="s">
        <v>3526</v>
      </c>
      <c r="E3723" t="s">
        <v>3988</v>
      </c>
      <c r="F3723">
        <v>137264.63</v>
      </c>
      <c r="G3723" t="s">
        <v>189</v>
      </c>
      <c r="H3723" t="s">
        <v>500</v>
      </c>
      <c r="I3723" t="s">
        <v>208</v>
      </c>
      <c r="J3723" t="s">
        <v>320</v>
      </c>
    </row>
    <row r="3724" spans="1:10" x14ac:dyDescent="0.25">
      <c r="A3724" t="s">
        <v>186</v>
      </c>
      <c r="B3724">
        <v>1</v>
      </c>
      <c r="C3724">
        <v>1</v>
      </c>
      <c r="D3724" t="s">
        <v>3526</v>
      </c>
      <c r="E3724" t="s">
        <v>3989</v>
      </c>
      <c r="F3724">
        <v>158993.54</v>
      </c>
      <c r="G3724" t="s">
        <v>189</v>
      </c>
      <c r="H3724" t="s">
        <v>500</v>
      </c>
      <c r="I3724" t="s">
        <v>208</v>
      </c>
      <c r="J3724" t="s">
        <v>320</v>
      </c>
    </row>
    <row r="3725" spans="1:10" x14ac:dyDescent="0.25">
      <c r="A3725" t="s">
        <v>186</v>
      </c>
      <c r="B3725">
        <v>1</v>
      </c>
      <c r="C3725">
        <v>1</v>
      </c>
      <c r="D3725" t="s">
        <v>3526</v>
      </c>
      <c r="E3725" t="s">
        <v>3990</v>
      </c>
      <c r="F3725">
        <v>53643.72</v>
      </c>
      <c r="G3725" t="s">
        <v>189</v>
      </c>
      <c r="H3725" t="s">
        <v>644</v>
      </c>
      <c r="I3725" t="s">
        <v>205</v>
      </c>
      <c r="J3725" t="s">
        <v>320</v>
      </c>
    </row>
    <row r="3726" spans="1:10" x14ac:dyDescent="0.25">
      <c r="A3726" t="s">
        <v>186</v>
      </c>
      <c r="B3726">
        <v>1</v>
      </c>
      <c r="C3726">
        <v>1</v>
      </c>
      <c r="D3726" t="s">
        <v>3526</v>
      </c>
      <c r="E3726" t="s">
        <v>3991</v>
      </c>
      <c r="F3726">
        <v>716471.3</v>
      </c>
      <c r="G3726" t="s">
        <v>189</v>
      </c>
      <c r="H3726" t="s">
        <v>208</v>
      </c>
      <c r="I3726" t="s">
        <v>208</v>
      </c>
      <c r="J3726" t="s">
        <v>320</v>
      </c>
    </row>
    <row r="3727" spans="1:10" x14ac:dyDescent="0.25">
      <c r="A3727" t="s">
        <v>186</v>
      </c>
      <c r="B3727">
        <v>1</v>
      </c>
      <c r="C3727">
        <v>1</v>
      </c>
      <c r="D3727" t="s">
        <v>3526</v>
      </c>
      <c r="E3727" t="s">
        <v>3992</v>
      </c>
      <c r="F3727">
        <v>160361.48000000001</v>
      </c>
      <c r="G3727" t="s">
        <v>189</v>
      </c>
      <c r="H3727" t="s">
        <v>208</v>
      </c>
      <c r="I3727" t="s">
        <v>325</v>
      </c>
      <c r="J3727" t="s">
        <v>320</v>
      </c>
    </row>
    <row r="3728" spans="1:10" x14ac:dyDescent="0.25">
      <c r="A3728" t="s">
        <v>186</v>
      </c>
      <c r="B3728">
        <v>1</v>
      </c>
      <c r="C3728">
        <v>1</v>
      </c>
      <c r="D3728" t="s">
        <v>3526</v>
      </c>
      <c r="E3728" t="s">
        <v>3993</v>
      </c>
      <c r="F3728">
        <v>358616.79</v>
      </c>
      <c r="G3728" t="s">
        <v>189</v>
      </c>
      <c r="H3728" t="s">
        <v>203</v>
      </c>
      <c r="I3728" t="s">
        <v>588</v>
      </c>
      <c r="J3728" t="s">
        <v>320</v>
      </c>
    </row>
    <row r="3729" spans="1:10" x14ac:dyDescent="0.25">
      <c r="A3729" t="s">
        <v>186</v>
      </c>
      <c r="B3729">
        <v>1</v>
      </c>
      <c r="C3729">
        <v>1</v>
      </c>
      <c r="D3729" t="s">
        <v>3526</v>
      </c>
      <c r="E3729" t="s">
        <v>3994</v>
      </c>
      <c r="F3729">
        <v>238311.13</v>
      </c>
      <c r="G3729" t="s">
        <v>189</v>
      </c>
      <c r="H3729" t="s">
        <v>203</v>
      </c>
      <c r="I3729" t="s">
        <v>201</v>
      </c>
      <c r="J3729" t="s">
        <v>320</v>
      </c>
    </row>
    <row r="3730" spans="1:10" x14ac:dyDescent="0.25">
      <c r="A3730" t="s">
        <v>186</v>
      </c>
      <c r="B3730">
        <v>1</v>
      </c>
      <c r="C3730">
        <v>1</v>
      </c>
      <c r="D3730" t="s">
        <v>3526</v>
      </c>
      <c r="E3730" t="s">
        <v>3995</v>
      </c>
      <c r="F3730">
        <v>369992.03</v>
      </c>
      <c r="G3730" t="s">
        <v>189</v>
      </c>
      <c r="H3730" t="s">
        <v>203</v>
      </c>
      <c r="I3730" t="s">
        <v>644</v>
      </c>
      <c r="J3730" t="s">
        <v>320</v>
      </c>
    </row>
    <row r="3731" spans="1:10" x14ac:dyDescent="0.25">
      <c r="A3731" t="s">
        <v>186</v>
      </c>
      <c r="B3731">
        <v>1</v>
      </c>
      <c r="C3731">
        <v>1</v>
      </c>
      <c r="D3731" t="s">
        <v>3526</v>
      </c>
      <c r="E3731" t="s">
        <v>3996</v>
      </c>
      <c r="F3731">
        <v>521555.72</v>
      </c>
      <c r="G3731" t="s">
        <v>189</v>
      </c>
      <c r="H3731" t="s">
        <v>644</v>
      </c>
      <c r="I3731" t="s">
        <v>201</v>
      </c>
      <c r="J3731" t="s">
        <v>320</v>
      </c>
    </row>
    <row r="3732" spans="1:10" x14ac:dyDescent="0.25">
      <c r="A3732" t="s">
        <v>186</v>
      </c>
      <c r="B3732">
        <v>1</v>
      </c>
      <c r="C3732">
        <v>1</v>
      </c>
      <c r="D3732" t="s">
        <v>3526</v>
      </c>
      <c r="E3732" t="s">
        <v>3997</v>
      </c>
      <c r="F3732">
        <v>467229.98</v>
      </c>
      <c r="G3732" t="s">
        <v>189</v>
      </c>
      <c r="H3732" t="s">
        <v>644</v>
      </c>
      <c r="I3732" t="s">
        <v>512</v>
      </c>
      <c r="J3732" t="s">
        <v>320</v>
      </c>
    </row>
    <row r="3733" spans="1:10" x14ac:dyDescent="0.25">
      <c r="A3733" t="s">
        <v>186</v>
      </c>
      <c r="B3733">
        <v>1</v>
      </c>
      <c r="C3733">
        <v>1</v>
      </c>
      <c r="D3733" t="s">
        <v>3526</v>
      </c>
      <c r="E3733" t="s">
        <v>3998</v>
      </c>
      <c r="F3733">
        <v>346740.33</v>
      </c>
      <c r="G3733" t="s">
        <v>189</v>
      </c>
      <c r="H3733" t="s">
        <v>644</v>
      </c>
      <c r="I3733" t="s">
        <v>201</v>
      </c>
      <c r="J3733" t="s">
        <v>320</v>
      </c>
    </row>
    <row r="3734" spans="1:10" x14ac:dyDescent="0.25">
      <c r="A3734" t="s">
        <v>186</v>
      </c>
      <c r="B3734">
        <v>1</v>
      </c>
      <c r="C3734">
        <v>1</v>
      </c>
      <c r="D3734" t="s">
        <v>3526</v>
      </c>
      <c r="E3734" t="s">
        <v>3999</v>
      </c>
      <c r="F3734">
        <v>410168.06</v>
      </c>
      <c r="G3734" t="s">
        <v>189</v>
      </c>
      <c r="H3734" t="s">
        <v>644</v>
      </c>
      <c r="I3734" t="s">
        <v>203</v>
      </c>
      <c r="J3734" t="s">
        <v>320</v>
      </c>
    </row>
    <row r="3735" spans="1:10" x14ac:dyDescent="0.25">
      <c r="A3735" t="s">
        <v>186</v>
      </c>
      <c r="B3735">
        <v>1</v>
      </c>
      <c r="C3735">
        <v>1</v>
      </c>
      <c r="D3735" t="s">
        <v>3526</v>
      </c>
      <c r="E3735" t="s">
        <v>4000</v>
      </c>
      <c r="F3735">
        <v>272219.77</v>
      </c>
      <c r="G3735" t="s">
        <v>189</v>
      </c>
      <c r="H3735" t="s">
        <v>644</v>
      </c>
      <c r="I3735" t="s">
        <v>203</v>
      </c>
      <c r="J3735" t="s">
        <v>320</v>
      </c>
    </row>
    <row r="3736" spans="1:10" x14ac:dyDescent="0.25">
      <c r="A3736" t="s">
        <v>186</v>
      </c>
      <c r="B3736">
        <v>1</v>
      </c>
      <c r="C3736">
        <v>1</v>
      </c>
      <c r="D3736" t="s">
        <v>3526</v>
      </c>
      <c r="E3736" t="s">
        <v>4001</v>
      </c>
      <c r="F3736">
        <v>111554.85</v>
      </c>
      <c r="G3736" t="s">
        <v>189</v>
      </c>
      <c r="H3736" t="s">
        <v>336</v>
      </c>
      <c r="I3736" t="s">
        <v>421</v>
      </c>
      <c r="J3736" t="s">
        <v>320</v>
      </c>
    </row>
    <row r="3737" spans="1:10" x14ac:dyDescent="0.25">
      <c r="A3737" t="s">
        <v>186</v>
      </c>
      <c r="B3737">
        <v>1</v>
      </c>
      <c r="C3737">
        <v>1</v>
      </c>
      <c r="D3737" t="s">
        <v>3526</v>
      </c>
      <c r="E3737" t="s">
        <v>4002</v>
      </c>
      <c r="F3737">
        <v>171351.79</v>
      </c>
      <c r="G3737" t="s">
        <v>189</v>
      </c>
      <c r="H3737" t="s">
        <v>201</v>
      </c>
      <c r="I3737" t="s">
        <v>208</v>
      </c>
      <c r="J3737" t="s">
        <v>320</v>
      </c>
    </row>
    <row r="3738" spans="1:10" x14ac:dyDescent="0.25">
      <c r="A3738" t="s">
        <v>186</v>
      </c>
      <c r="B3738">
        <v>1</v>
      </c>
      <c r="C3738">
        <v>1</v>
      </c>
      <c r="D3738" t="s">
        <v>3526</v>
      </c>
      <c r="E3738" t="s">
        <v>4003</v>
      </c>
      <c r="F3738">
        <v>99765.86</v>
      </c>
      <c r="G3738" t="s">
        <v>189</v>
      </c>
      <c r="H3738" t="s">
        <v>325</v>
      </c>
      <c r="I3738" t="s">
        <v>325</v>
      </c>
      <c r="J3738" t="s">
        <v>320</v>
      </c>
    </row>
    <row r="3739" spans="1:10" x14ac:dyDescent="0.25">
      <c r="A3739" t="s">
        <v>186</v>
      </c>
      <c r="B3739">
        <v>1</v>
      </c>
      <c r="C3739">
        <v>1</v>
      </c>
      <c r="D3739" t="s">
        <v>3526</v>
      </c>
      <c r="E3739" t="s">
        <v>4004</v>
      </c>
      <c r="F3739">
        <v>48459.77</v>
      </c>
      <c r="G3739" t="s">
        <v>189</v>
      </c>
      <c r="H3739" t="s">
        <v>325</v>
      </c>
      <c r="I3739" t="s">
        <v>208</v>
      </c>
      <c r="J3739" t="s">
        <v>320</v>
      </c>
    </row>
    <row r="3740" spans="1:10" x14ac:dyDescent="0.25">
      <c r="A3740" t="s">
        <v>186</v>
      </c>
      <c r="B3740">
        <v>1</v>
      </c>
      <c r="C3740">
        <v>1</v>
      </c>
      <c r="D3740" t="s">
        <v>3526</v>
      </c>
      <c r="E3740" t="s">
        <v>4005</v>
      </c>
      <c r="F3740">
        <v>219883.51999999999</v>
      </c>
      <c r="G3740" t="s">
        <v>189</v>
      </c>
      <c r="H3740" t="s">
        <v>208</v>
      </c>
      <c r="I3740" t="s">
        <v>208</v>
      </c>
      <c r="J3740" t="s">
        <v>320</v>
      </c>
    </row>
    <row r="3741" spans="1:10" x14ac:dyDescent="0.25">
      <c r="A3741" t="s">
        <v>186</v>
      </c>
      <c r="B3741">
        <v>1</v>
      </c>
      <c r="C3741">
        <v>1</v>
      </c>
      <c r="D3741" t="s">
        <v>3526</v>
      </c>
      <c r="E3741" t="s">
        <v>4006</v>
      </c>
      <c r="F3741">
        <v>168544.7</v>
      </c>
      <c r="G3741" t="s">
        <v>189</v>
      </c>
      <c r="H3741" t="s">
        <v>644</v>
      </c>
      <c r="I3741" t="s">
        <v>208</v>
      </c>
      <c r="J3741" t="s">
        <v>320</v>
      </c>
    </row>
    <row r="3742" spans="1:10" x14ac:dyDescent="0.25">
      <c r="A3742" t="s">
        <v>186</v>
      </c>
      <c r="B3742">
        <v>1</v>
      </c>
      <c r="C3742">
        <v>1</v>
      </c>
      <c r="D3742" t="s">
        <v>3526</v>
      </c>
      <c r="E3742" t="s">
        <v>4007</v>
      </c>
      <c r="F3742">
        <v>74459.100000000006</v>
      </c>
      <c r="G3742" t="s">
        <v>189</v>
      </c>
      <c r="H3742" t="s">
        <v>203</v>
      </c>
      <c r="I3742" t="s">
        <v>208</v>
      </c>
      <c r="J3742" t="s">
        <v>320</v>
      </c>
    </row>
    <row r="3743" spans="1:10" x14ac:dyDescent="0.25">
      <c r="A3743" t="s">
        <v>186</v>
      </c>
      <c r="B3743">
        <v>1</v>
      </c>
      <c r="C3743">
        <v>1</v>
      </c>
      <c r="D3743" t="s">
        <v>3526</v>
      </c>
      <c r="E3743" t="s">
        <v>4008</v>
      </c>
      <c r="F3743">
        <v>168791.67999999999</v>
      </c>
      <c r="G3743" t="s">
        <v>189</v>
      </c>
      <c r="H3743" t="s">
        <v>203</v>
      </c>
      <c r="I3743" t="s">
        <v>201</v>
      </c>
      <c r="J3743" t="s">
        <v>320</v>
      </c>
    </row>
    <row r="3744" spans="1:10" x14ac:dyDescent="0.25">
      <c r="A3744" t="s">
        <v>186</v>
      </c>
      <c r="B3744">
        <v>1</v>
      </c>
      <c r="C3744">
        <v>1</v>
      </c>
      <c r="D3744" t="s">
        <v>3526</v>
      </c>
      <c r="E3744" t="s">
        <v>4009</v>
      </c>
      <c r="F3744">
        <v>214934.42</v>
      </c>
      <c r="G3744" t="s">
        <v>189</v>
      </c>
      <c r="H3744" t="s">
        <v>203</v>
      </c>
      <c r="I3744" t="s">
        <v>203</v>
      </c>
      <c r="J3744" t="s">
        <v>320</v>
      </c>
    </row>
    <row r="3745" spans="1:10" x14ac:dyDescent="0.25">
      <c r="A3745" t="s">
        <v>186</v>
      </c>
      <c r="B3745">
        <v>1</v>
      </c>
      <c r="C3745">
        <v>1</v>
      </c>
      <c r="D3745" t="s">
        <v>3526</v>
      </c>
      <c r="E3745" t="s">
        <v>4010</v>
      </c>
      <c r="F3745">
        <v>168215.36</v>
      </c>
      <c r="G3745" t="s">
        <v>189</v>
      </c>
      <c r="H3745" t="s">
        <v>628</v>
      </c>
      <c r="I3745" t="s">
        <v>203</v>
      </c>
      <c r="J3745" t="s">
        <v>320</v>
      </c>
    </row>
    <row r="3746" spans="1:10" x14ac:dyDescent="0.25">
      <c r="A3746" t="s">
        <v>186</v>
      </c>
      <c r="B3746">
        <v>1</v>
      </c>
      <c r="C3746">
        <v>1</v>
      </c>
      <c r="D3746" t="s">
        <v>3526</v>
      </c>
      <c r="E3746" t="s">
        <v>4011</v>
      </c>
      <c r="F3746">
        <v>241594.11</v>
      </c>
      <c r="G3746" t="s">
        <v>189</v>
      </c>
      <c r="H3746" t="s">
        <v>644</v>
      </c>
      <c r="I3746" t="s">
        <v>644</v>
      </c>
      <c r="J3746" t="s">
        <v>320</v>
      </c>
    </row>
    <row r="3747" spans="1:10" x14ac:dyDescent="0.25">
      <c r="A3747" t="s">
        <v>186</v>
      </c>
      <c r="B3747">
        <v>1</v>
      </c>
      <c r="C3747">
        <v>1</v>
      </c>
      <c r="D3747" t="s">
        <v>3526</v>
      </c>
      <c r="E3747" t="s">
        <v>4012</v>
      </c>
      <c r="F3747">
        <v>227237.14</v>
      </c>
      <c r="G3747" t="s">
        <v>189</v>
      </c>
      <c r="H3747" t="s">
        <v>644</v>
      </c>
      <c r="I3747" t="s">
        <v>203</v>
      </c>
      <c r="J3747" t="s">
        <v>320</v>
      </c>
    </row>
    <row r="3748" spans="1:10" x14ac:dyDescent="0.25">
      <c r="A3748" t="s">
        <v>186</v>
      </c>
      <c r="B3748">
        <v>1</v>
      </c>
      <c r="C3748">
        <v>1</v>
      </c>
      <c r="D3748" t="s">
        <v>3526</v>
      </c>
      <c r="E3748" t="s">
        <v>4013</v>
      </c>
      <c r="F3748">
        <v>290000.38</v>
      </c>
      <c r="G3748" t="s">
        <v>189</v>
      </c>
      <c r="H3748" t="s">
        <v>644</v>
      </c>
      <c r="I3748" t="s">
        <v>644</v>
      </c>
      <c r="J3748" t="s">
        <v>320</v>
      </c>
    </row>
    <row r="3749" spans="1:10" x14ac:dyDescent="0.25">
      <c r="A3749" t="s">
        <v>186</v>
      </c>
      <c r="B3749">
        <v>1</v>
      </c>
      <c r="C3749">
        <v>1</v>
      </c>
      <c r="D3749" t="s">
        <v>3526</v>
      </c>
      <c r="E3749" t="s">
        <v>4014</v>
      </c>
      <c r="F3749">
        <v>765288.83</v>
      </c>
      <c r="G3749" t="s">
        <v>189</v>
      </c>
      <c r="H3749" t="s">
        <v>628</v>
      </c>
      <c r="I3749" t="s">
        <v>201</v>
      </c>
      <c r="J3749" t="s">
        <v>320</v>
      </c>
    </row>
    <row r="3750" spans="1:10" x14ac:dyDescent="0.25">
      <c r="A3750" t="s">
        <v>186</v>
      </c>
      <c r="B3750">
        <v>1</v>
      </c>
      <c r="C3750">
        <v>1</v>
      </c>
      <c r="D3750" t="s">
        <v>3526</v>
      </c>
      <c r="E3750" t="s">
        <v>4015</v>
      </c>
      <c r="F3750">
        <v>337213.73</v>
      </c>
      <c r="G3750" t="s">
        <v>189</v>
      </c>
      <c r="H3750" t="s">
        <v>325</v>
      </c>
      <c r="I3750" t="s">
        <v>208</v>
      </c>
      <c r="J3750" t="s">
        <v>320</v>
      </c>
    </row>
    <row r="3751" spans="1:10" x14ac:dyDescent="0.25">
      <c r="A3751" t="s">
        <v>186</v>
      </c>
      <c r="B3751">
        <v>1</v>
      </c>
      <c r="C3751">
        <v>1</v>
      </c>
      <c r="D3751" t="s">
        <v>3526</v>
      </c>
      <c r="E3751" t="s">
        <v>4016</v>
      </c>
      <c r="F3751">
        <v>96417.87</v>
      </c>
      <c r="G3751" t="s">
        <v>189</v>
      </c>
      <c r="H3751" t="s">
        <v>336</v>
      </c>
      <c r="I3751" t="s">
        <v>292</v>
      </c>
      <c r="J3751" t="s">
        <v>320</v>
      </c>
    </row>
    <row r="3752" spans="1:10" x14ac:dyDescent="0.25">
      <c r="A3752" t="s">
        <v>186</v>
      </c>
      <c r="B3752">
        <v>1</v>
      </c>
      <c r="C3752">
        <v>1</v>
      </c>
      <c r="D3752" t="s">
        <v>3526</v>
      </c>
      <c r="E3752" t="s">
        <v>4017</v>
      </c>
      <c r="F3752">
        <v>127314.87</v>
      </c>
      <c r="G3752" t="s">
        <v>189</v>
      </c>
      <c r="H3752" t="s">
        <v>644</v>
      </c>
      <c r="I3752" t="s">
        <v>325</v>
      </c>
      <c r="J3752" t="s">
        <v>320</v>
      </c>
    </row>
    <row r="3753" spans="1:10" x14ac:dyDescent="0.25">
      <c r="A3753" t="s">
        <v>186</v>
      </c>
      <c r="B3753">
        <v>1</v>
      </c>
      <c r="C3753">
        <v>1</v>
      </c>
      <c r="D3753" t="s">
        <v>3526</v>
      </c>
      <c r="E3753" t="s">
        <v>4018</v>
      </c>
      <c r="F3753">
        <v>44514.59</v>
      </c>
      <c r="G3753" t="s">
        <v>189</v>
      </c>
      <c r="H3753" t="s">
        <v>325</v>
      </c>
      <c r="I3753" t="s">
        <v>644</v>
      </c>
      <c r="J3753" t="s">
        <v>320</v>
      </c>
    </row>
    <row r="3754" spans="1:10" x14ac:dyDescent="0.25">
      <c r="A3754" t="s">
        <v>186</v>
      </c>
      <c r="B3754">
        <v>1</v>
      </c>
      <c r="C3754">
        <v>1</v>
      </c>
      <c r="D3754" t="s">
        <v>3526</v>
      </c>
      <c r="E3754" t="s">
        <v>4019</v>
      </c>
      <c r="F3754">
        <v>142991.20000000001</v>
      </c>
      <c r="G3754" t="s">
        <v>189</v>
      </c>
      <c r="H3754" t="s">
        <v>208</v>
      </c>
      <c r="I3754" t="s">
        <v>208</v>
      </c>
      <c r="J3754" t="s">
        <v>320</v>
      </c>
    </row>
    <row r="3755" spans="1:10" x14ac:dyDescent="0.25">
      <c r="A3755" t="s">
        <v>186</v>
      </c>
      <c r="B3755">
        <v>1</v>
      </c>
      <c r="C3755">
        <v>1</v>
      </c>
      <c r="D3755" t="s">
        <v>3526</v>
      </c>
      <c r="E3755" t="s">
        <v>4020</v>
      </c>
      <c r="F3755">
        <v>319401.73</v>
      </c>
      <c r="G3755" t="s">
        <v>189</v>
      </c>
      <c r="H3755" t="s">
        <v>201</v>
      </c>
      <c r="I3755" t="s">
        <v>644</v>
      </c>
      <c r="J3755" t="s">
        <v>320</v>
      </c>
    </row>
    <row r="3756" spans="1:10" x14ac:dyDescent="0.25">
      <c r="A3756" t="s">
        <v>186</v>
      </c>
      <c r="B3756">
        <v>1</v>
      </c>
      <c r="C3756">
        <v>1</v>
      </c>
      <c r="D3756" t="s">
        <v>3526</v>
      </c>
      <c r="E3756" t="s">
        <v>4021</v>
      </c>
      <c r="F3756">
        <v>411280</v>
      </c>
      <c r="G3756" t="s">
        <v>189</v>
      </c>
      <c r="H3756" t="s">
        <v>644</v>
      </c>
      <c r="I3756" t="s">
        <v>208</v>
      </c>
      <c r="J3756" t="s">
        <v>320</v>
      </c>
    </row>
    <row r="3757" spans="1:10" x14ac:dyDescent="0.25">
      <c r="A3757" t="s">
        <v>186</v>
      </c>
      <c r="B3757">
        <v>1</v>
      </c>
      <c r="C3757">
        <v>1</v>
      </c>
      <c r="D3757" t="s">
        <v>3526</v>
      </c>
      <c r="E3757" t="s">
        <v>4022</v>
      </c>
      <c r="F3757">
        <v>548665.55000000005</v>
      </c>
      <c r="G3757" t="s">
        <v>189</v>
      </c>
      <c r="H3757" t="s">
        <v>203</v>
      </c>
      <c r="I3757" t="s">
        <v>201</v>
      </c>
      <c r="J3757" t="s">
        <v>320</v>
      </c>
    </row>
    <row r="3758" spans="1:10" x14ac:dyDescent="0.25">
      <c r="A3758" t="s">
        <v>186</v>
      </c>
      <c r="B3758">
        <v>1</v>
      </c>
      <c r="C3758">
        <v>1</v>
      </c>
      <c r="D3758" t="s">
        <v>3526</v>
      </c>
      <c r="E3758" t="s">
        <v>4023</v>
      </c>
      <c r="F3758">
        <v>157980.20000000001</v>
      </c>
      <c r="G3758" t="s">
        <v>189</v>
      </c>
      <c r="H3758" t="s">
        <v>203</v>
      </c>
      <c r="I3758" t="s">
        <v>208</v>
      </c>
      <c r="J3758" t="s">
        <v>320</v>
      </c>
    </row>
    <row r="3759" spans="1:10" x14ac:dyDescent="0.25">
      <c r="A3759" t="s">
        <v>186</v>
      </c>
      <c r="B3759">
        <v>1</v>
      </c>
      <c r="C3759">
        <v>1</v>
      </c>
      <c r="D3759" t="s">
        <v>3526</v>
      </c>
      <c r="E3759" t="s">
        <v>4024</v>
      </c>
      <c r="F3759">
        <v>152082.4</v>
      </c>
      <c r="G3759" t="s">
        <v>189</v>
      </c>
      <c r="H3759" t="s">
        <v>205</v>
      </c>
      <c r="I3759" t="s">
        <v>588</v>
      </c>
      <c r="J3759" t="s">
        <v>320</v>
      </c>
    </row>
    <row r="3760" spans="1:10" x14ac:dyDescent="0.25">
      <c r="A3760" t="s">
        <v>186</v>
      </c>
      <c r="B3760">
        <v>1</v>
      </c>
      <c r="C3760">
        <v>1</v>
      </c>
      <c r="D3760" t="s">
        <v>3526</v>
      </c>
      <c r="E3760" t="s">
        <v>4025</v>
      </c>
      <c r="F3760">
        <v>253821.93</v>
      </c>
      <c r="G3760" t="s">
        <v>189</v>
      </c>
      <c r="H3760" t="s">
        <v>325</v>
      </c>
      <c r="I3760" t="s">
        <v>500</v>
      </c>
      <c r="J3760" t="s">
        <v>320</v>
      </c>
    </row>
    <row r="3761" spans="1:10" x14ac:dyDescent="0.25">
      <c r="A3761" t="s">
        <v>186</v>
      </c>
      <c r="B3761">
        <v>1</v>
      </c>
      <c r="C3761">
        <v>1</v>
      </c>
      <c r="D3761" t="s">
        <v>3526</v>
      </c>
      <c r="E3761" t="s">
        <v>4026</v>
      </c>
      <c r="F3761">
        <v>349942.63</v>
      </c>
      <c r="G3761" t="s">
        <v>189</v>
      </c>
      <c r="H3761" t="s">
        <v>325</v>
      </c>
      <c r="I3761" t="s">
        <v>201</v>
      </c>
      <c r="J3761" t="s">
        <v>320</v>
      </c>
    </row>
    <row r="3762" spans="1:10" x14ac:dyDescent="0.25">
      <c r="A3762" t="s">
        <v>186</v>
      </c>
      <c r="B3762">
        <v>1</v>
      </c>
      <c r="C3762">
        <v>1</v>
      </c>
      <c r="D3762" t="s">
        <v>3526</v>
      </c>
      <c r="E3762" t="s">
        <v>4027</v>
      </c>
      <c r="F3762">
        <v>361105.91999999998</v>
      </c>
      <c r="G3762" t="s">
        <v>189</v>
      </c>
      <c r="H3762" t="s">
        <v>644</v>
      </c>
      <c r="I3762" t="s">
        <v>325</v>
      </c>
      <c r="J3762" t="s">
        <v>320</v>
      </c>
    </row>
    <row r="3763" spans="1:10" x14ac:dyDescent="0.25">
      <c r="A3763" t="s">
        <v>186</v>
      </c>
      <c r="B3763">
        <v>1</v>
      </c>
      <c r="C3763">
        <v>1</v>
      </c>
      <c r="D3763" t="s">
        <v>3526</v>
      </c>
      <c r="E3763" t="s">
        <v>4028</v>
      </c>
      <c r="F3763">
        <v>490243.21</v>
      </c>
      <c r="G3763" t="s">
        <v>189</v>
      </c>
      <c r="H3763" t="s">
        <v>644</v>
      </c>
      <c r="I3763" t="s">
        <v>588</v>
      </c>
      <c r="J3763" t="s">
        <v>320</v>
      </c>
    </row>
    <row r="3764" spans="1:10" x14ac:dyDescent="0.25">
      <c r="A3764" t="s">
        <v>186</v>
      </c>
      <c r="B3764">
        <v>1</v>
      </c>
      <c r="C3764">
        <v>1</v>
      </c>
      <c r="D3764" t="s">
        <v>3526</v>
      </c>
      <c r="E3764" t="s">
        <v>4029</v>
      </c>
      <c r="F3764">
        <v>683269.28</v>
      </c>
      <c r="G3764" t="s">
        <v>189</v>
      </c>
      <c r="H3764" t="s">
        <v>644</v>
      </c>
      <c r="I3764" t="s">
        <v>208</v>
      </c>
      <c r="J3764" t="s">
        <v>320</v>
      </c>
    </row>
    <row r="3765" spans="1:10" x14ac:dyDescent="0.25">
      <c r="A3765" t="s">
        <v>186</v>
      </c>
      <c r="B3765">
        <v>1</v>
      </c>
      <c r="C3765">
        <v>1</v>
      </c>
      <c r="D3765" t="s">
        <v>3526</v>
      </c>
      <c r="E3765" t="s">
        <v>4030</v>
      </c>
      <c r="F3765">
        <v>251636.22</v>
      </c>
      <c r="G3765" t="s">
        <v>189</v>
      </c>
      <c r="H3765" t="s">
        <v>208</v>
      </c>
      <c r="I3765" t="s">
        <v>201</v>
      </c>
      <c r="J3765" t="s">
        <v>320</v>
      </c>
    </row>
    <row r="3766" spans="1:10" x14ac:dyDescent="0.25">
      <c r="A3766" t="s">
        <v>186</v>
      </c>
      <c r="B3766">
        <v>1</v>
      </c>
      <c r="C3766">
        <v>1</v>
      </c>
      <c r="D3766" t="s">
        <v>3526</v>
      </c>
      <c r="E3766" t="s">
        <v>4031</v>
      </c>
      <c r="F3766">
        <v>61125.32</v>
      </c>
      <c r="G3766" t="s">
        <v>189</v>
      </c>
      <c r="H3766" t="s">
        <v>208</v>
      </c>
      <c r="I3766" t="s">
        <v>208</v>
      </c>
      <c r="J3766" t="s">
        <v>320</v>
      </c>
    </row>
    <row r="3767" spans="1:10" x14ac:dyDescent="0.25">
      <c r="A3767" t="s">
        <v>186</v>
      </c>
      <c r="B3767">
        <v>1</v>
      </c>
      <c r="C3767">
        <v>1</v>
      </c>
      <c r="D3767" t="s">
        <v>3526</v>
      </c>
      <c r="E3767" t="s">
        <v>4032</v>
      </c>
      <c r="F3767">
        <v>179117.5</v>
      </c>
      <c r="G3767" t="s">
        <v>189</v>
      </c>
      <c r="H3767" t="s">
        <v>644</v>
      </c>
      <c r="I3767" t="s">
        <v>644</v>
      </c>
      <c r="J3767" t="s">
        <v>320</v>
      </c>
    </row>
    <row r="3768" spans="1:10" x14ac:dyDescent="0.25">
      <c r="A3768" t="s">
        <v>186</v>
      </c>
      <c r="B3768">
        <v>1</v>
      </c>
      <c r="C3768">
        <v>1</v>
      </c>
      <c r="D3768" t="s">
        <v>3526</v>
      </c>
      <c r="E3768" t="s">
        <v>4033</v>
      </c>
      <c r="F3768">
        <v>293331.56</v>
      </c>
      <c r="G3768" t="s">
        <v>189</v>
      </c>
      <c r="H3768" t="s">
        <v>208</v>
      </c>
      <c r="I3768" t="s">
        <v>201</v>
      </c>
      <c r="J3768" t="s">
        <v>320</v>
      </c>
    </row>
    <row r="3769" spans="1:10" x14ac:dyDescent="0.25">
      <c r="A3769" t="s">
        <v>186</v>
      </c>
      <c r="B3769">
        <v>1</v>
      </c>
      <c r="C3769">
        <v>1</v>
      </c>
      <c r="D3769" t="s">
        <v>3526</v>
      </c>
      <c r="E3769" t="s">
        <v>4034</v>
      </c>
      <c r="F3769">
        <v>407500.62</v>
      </c>
      <c r="G3769" t="s">
        <v>189</v>
      </c>
      <c r="H3769" t="s">
        <v>208</v>
      </c>
      <c r="I3769" t="s">
        <v>325</v>
      </c>
      <c r="J3769" t="s">
        <v>320</v>
      </c>
    </row>
    <row r="3770" spans="1:10" x14ac:dyDescent="0.25">
      <c r="A3770" t="s">
        <v>186</v>
      </c>
      <c r="B3770">
        <v>1</v>
      </c>
      <c r="C3770">
        <v>1</v>
      </c>
      <c r="D3770" t="s">
        <v>3526</v>
      </c>
      <c r="E3770" t="s">
        <v>4035</v>
      </c>
      <c r="F3770">
        <v>204820.38</v>
      </c>
      <c r="G3770" t="s">
        <v>189</v>
      </c>
      <c r="H3770" t="s">
        <v>203</v>
      </c>
      <c r="I3770" t="s">
        <v>644</v>
      </c>
      <c r="J3770" t="s">
        <v>320</v>
      </c>
    </row>
    <row r="3771" spans="1:10" x14ac:dyDescent="0.25">
      <c r="A3771" t="s">
        <v>186</v>
      </c>
      <c r="B3771">
        <v>1</v>
      </c>
      <c r="C3771">
        <v>1</v>
      </c>
      <c r="D3771" t="s">
        <v>3526</v>
      </c>
      <c r="E3771" t="s">
        <v>4036</v>
      </c>
      <c r="F3771">
        <v>322649.8</v>
      </c>
      <c r="G3771" t="s">
        <v>189</v>
      </c>
      <c r="H3771" t="s">
        <v>203</v>
      </c>
      <c r="I3771" t="s">
        <v>208</v>
      </c>
      <c r="J3771" t="s">
        <v>320</v>
      </c>
    </row>
    <row r="3772" spans="1:10" x14ac:dyDescent="0.25">
      <c r="A3772" t="s">
        <v>186</v>
      </c>
      <c r="B3772">
        <v>1</v>
      </c>
      <c r="C3772">
        <v>1</v>
      </c>
      <c r="D3772" t="s">
        <v>3526</v>
      </c>
      <c r="E3772" t="s">
        <v>4037</v>
      </c>
      <c r="F3772">
        <v>204667.82</v>
      </c>
      <c r="G3772" t="s">
        <v>189</v>
      </c>
      <c r="H3772" t="s">
        <v>644</v>
      </c>
      <c r="I3772" t="s">
        <v>203</v>
      </c>
      <c r="J3772" t="s">
        <v>320</v>
      </c>
    </row>
    <row r="3773" spans="1:10" x14ac:dyDescent="0.25">
      <c r="A3773" t="s">
        <v>186</v>
      </c>
      <c r="B3773">
        <v>1</v>
      </c>
      <c r="C3773">
        <v>1</v>
      </c>
      <c r="D3773" t="s">
        <v>3526</v>
      </c>
      <c r="E3773" t="s">
        <v>4038</v>
      </c>
      <c r="F3773">
        <v>367517.95</v>
      </c>
      <c r="G3773" t="s">
        <v>189</v>
      </c>
      <c r="H3773" t="s">
        <v>205</v>
      </c>
      <c r="I3773" t="s">
        <v>644</v>
      </c>
      <c r="J3773" t="s">
        <v>320</v>
      </c>
    </row>
    <row r="3774" spans="1:10" x14ac:dyDescent="0.25">
      <c r="A3774" t="s">
        <v>186</v>
      </c>
      <c r="B3774">
        <v>1</v>
      </c>
      <c r="C3774">
        <v>1</v>
      </c>
      <c r="D3774" t="s">
        <v>3526</v>
      </c>
      <c r="E3774" t="s">
        <v>4039</v>
      </c>
      <c r="F3774">
        <v>261337.4</v>
      </c>
      <c r="G3774" t="s">
        <v>189</v>
      </c>
      <c r="H3774" t="s">
        <v>203</v>
      </c>
      <c r="I3774" t="s">
        <v>208</v>
      </c>
      <c r="J3774" t="s">
        <v>320</v>
      </c>
    </row>
    <row r="3775" spans="1:10" x14ac:dyDescent="0.25">
      <c r="A3775" t="s">
        <v>186</v>
      </c>
      <c r="B3775">
        <v>1</v>
      </c>
      <c r="C3775">
        <v>1</v>
      </c>
      <c r="D3775" t="s">
        <v>3526</v>
      </c>
      <c r="E3775" t="s">
        <v>4040</v>
      </c>
      <c r="F3775">
        <v>319910.32</v>
      </c>
      <c r="G3775" t="s">
        <v>189</v>
      </c>
      <c r="H3775" t="s">
        <v>203</v>
      </c>
      <c r="I3775" t="s">
        <v>203</v>
      </c>
      <c r="J3775" t="s">
        <v>320</v>
      </c>
    </row>
    <row r="3776" spans="1:10" x14ac:dyDescent="0.25">
      <c r="A3776" t="s">
        <v>186</v>
      </c>
      <c r="B3776">
        <v>1</v>
      </c>
      <c r="C3776">
        <v>1</v>
      </c>
      <c r="D3776" t="s">
        <v>3526</v>
      </c>
      <c r="E3776" t="s">
        <v>4041</v>
      </c>
      <c r="F3776">
        <v>190356.15</v>
      </c>
      <c r="G3776" t="s">
        <v>189</v>
      </c>
      <c r="H3776" t="s">
        <v>644</v>
      </c>
      <c r="I3776" t="s">
        <v>325</v>
      </c>
      <c r="J3776" t="s">
        <v>320</v>
      </c>
    </row>
    <row r="3777" spans="1:10" x14ac:dyDescent="0.25">
      <c r="A3777" t="s">
        <v>186</v>
      </c>
      <c r="B3777">
        <v>1</v>
      </c>
      <c r="C3777">
        <v>1</v>
      </c>
      <c r="D3777" t="s">
        <v>3526</v>
      </c>
      <c r="E3777" t="s">
        <v>4042</v>
      </c>
      <c r="F3777">
        <v>443218.36</v>
      </c>
      <c r="G3777" t="s">
        <v>189</v>
      </c>
      <c r="H3777" t="s">
        <v>644</v>
      </c>
      <c r="I3777" t="s">
        <v>325</v>
      </c>
      <c r="J3777" t="s">
        <v>320</v>
      </c>
    </row>
    <row r="3778" spans="1:10" x14ac:dyDescent="0.25">
      <c r="A3778" t="s">
        <v>186</v>
      </c>
      <c r="B3778">
        <v>1</v>
      </c>
      <c r="C3778">
        <v>1</v>
      </c>
      <c r="D3778" t="s">
        <v>3526</v>
      </c>
      <c r="E3778" t="s">
        <v>4043</v>
      </c>
      <c r="F3778">
        <v>246758.09</v>
      </c>
      <c r="G3778" t="s">
        <v>189</v>
      </c>
      <c r="H3778" t="s">
        <v>203</v>
      </c>
      <c r="I3778" t="s">
        <v>628</v>
      </c>
      <c r="J3778" t="s">
        <v>320</v>
      </c>
    </row>
    <row r="3779" spans="1:10" x14ac:dyDescent="0.25">
      <c r="A3779" t="s">
        <v>186</v>
      </c>
      <c r="B3779">
        <v>1</v>
      </c>
      <c r="C3779">
        <v>1</v>
      </c>
      <c r="D3779" t="s">
        <v>3526</v>
      </c>
      <c r="E3779" t="s">
        <v>4044</v>
      </c>
      <c r="F3779">
        <v>510481.57</v>
      </c>
      <c r="G3779" t="s">
        <v>189</v>
      </c>
      <c r="H3779" t="s">
        <v>201</v>
      </c>
      <c r="I3779" t="s">
        <v>201</v>
      </c>
      <c r="J3779" t="s">
        <v>320</v>
      </c>
    </row>
    <row r="3780" spans="1:10" x14ac:dyDescent="0.25">
      <c r="A3780" t="s">
        <v>186</v>
      </c>
      <c r="B3780">
        <v>1</v>
      </c>
      <c r="C3780">
        <v>1</v>
      </c>
      <c r="D3780" t="s">
        <v>3526</v>
      </c>
      <c r="E3780" t="s">
        <v>4045</v>
      </c>
      <c r="F3780">
        <v>806184.23</v>
      </c>
      <c r="G3780" t="s">
        <v>189</v>
      </c>
      <c r="H3780" t="s">
        <v>205</v>
      </c>
      <c r="I3780" t="s">
        <v>644</v>
      </c>
      <c r="J3780" t="s">
        <v>320</v>
      </c>
    </row>
    <row r="3781" spans="1:10" x14ac:dyDescent="0.25">
      <c r="A3781" t="s">
        <v>186</v>
      </c>
      <c r="B3781">
        <v>1</v>
      </c>
      <c r="C3781">
        <v>1</v>
      </c>
      <c r="D3781" t="s">
        <v>3526</v>
      </c>
      <c r="E3781" t="s">
        <v>4046</v>
      </c>
      <c r="F3781">
        <v>265589.92</v>
      </c>
      <c r="G3781" t="s">
        <v>189</v>
      </c>
      <c r="H3781" t="s">
        <v>644</v>
      </c>
      <c r="I3781" t="s">
        <v>325</v>
      </c>
      <c r="J3781" t="s">
        <v>320</v>
      </c>
    </row>
    <row r="3782" spans="1:10" x14ac:dyDescent="0.25">
      <c r="A3782" t="s">
        <v>186</v>
      </c>
      <c r="B3782">
        <v>1</v>
      </c>
      <c r="C3782">
        <v>1</v>
      </c>
      <c r="D3782" t="s">
        <v>3526</v>
      </c>
      <c r="E3782" t="s">
        <v>4047</v>
      </c>
      <c r="F3782">
        <v>215802.69</v>
      </c>
      <c r="G3782" t="s">
        <v>189</v>
      </c>
      <c r="H3782" t="s">
        <v>325</v>
      </c>
      <c r="I3782" t="s">
        <v>325</v>
      </c>
      <c r="J3782" t="s">
        <v>320</v>
      </c>
    </row>
    <row r="3783" spans="1:10" x14ac:dyDescent="0.25">
      <c r="A3783" t="s">
        <v>186</v>
      </c>
      <c r="B3783">
        <v>1</v>
      </c>
      <c r="C3783">
        <v>1</v>
      </c>
      <c r="D3783" t="s">
        <v>3526</v>
      </c>
      <c r="E3783" t="s">
        <v>4048</v>
      </c>
      <c r="F3783">
        <v>179561.56</v>
      </c>
      <c r="G3783" t="s">
        <v>189</v>
      </c>
      <c r="H3783" t="s">
        <v>203</v>
      </c>
      <c r="I3783" t="s">
        <v>628</v>
      </c>
      <c r="J3783" t="s">
        <v>320</v>
      </c>
    </row>
    <row r="3784" spans="1:10" x14ac:dyDescent="0.25">
      <c r="A3784" t="s">
        <v>186</v>
      </c>
      <c r="B3784">
        <v>1</v>
      </c>
      <c r="C3784">
        <v>1</v>
      </c>
      <c r="D3784" t="s">
        <v>3526</v>
      </c>
      <c r="E3784" t="s">
        <v>4049</v>
      </c>
      <c r="F3784">
        <v>95066.6</v>
      </c>
      <c r="G3784" t="s">
        <v>189</v>
      </c>
      <c r="H3784" t="s">
        <v>644</v>
      </c>
      <c r="I3784" t="s">
        <v>588</v>
      </c>
      <c r="J3784" t="s">
        <v>320</v>
      </c>
    </row>
    <row r="3785" spans="1:10" x14ac:dyDescent="0.25">
      <c r="A3785" t="s">
        <v>186</v>
      </c>
      <c r="B3785">
        <v>1</v>
      </c>
      <c r="C3785">
        <v>1</v>
      </c>
      <c r="D3785" t="s">
        <v>3526</v>
      </c>
      <c r="E3785" t="s">
        <v>4050</v>
      </c>
      <c r="F3785">
        <v>175453.49</v>
      </c>
      <c r="G3785" t="s">
        <v>189</v>
      </c>
      <c r="H3785" t="s">
        <v>208</v>
      </c>
      <c r="I3785" t="s">
        <v>208</v>
      </c>
      <c r="J3785" t="s">
        <v>320</v>
      </c>
    </row>
    <row r="3786" spans="1:10" x14ac:dyDescent="0.25">
      <c r="A3786" t="s">
        <v>186</v>
      </c>
      <c r="B3786">
        <v>1</v>
      </c>
      <c r="C3786">
        <v>1</v>
      </c>
      <c r="D3786" t="s">
        <v>3526</v>
      </c>
      <c r="E3786" t="s">
        <v>4051</v>
      </c>
      <c r="F3786">
        <v>455676.07</v>
      </c>
      <c r="G3786" t="s">
        <v>189</v>
      </c>
      <c r="H3786" t="s">
        <v>203</v>
      </c>
      <c r="I3786" t="s">
        <v>201</v>
      </c>
      <c r="J3786" t="s">
        <v>320</v>
      </c>
    </row>
    <row r="3787" spans="1:10" x14ac:dyDescent="0.25">
      <c r="A3787" t="s">
        <v>186</v>
      </c>
      <c r="B3787">
        <v>1</v>
      </c>
      <c r="C3787">
        <v>1</v>
      </c>
      <c r="D3787" t="s">
        <v>3526</v>
      </c>
      <c r="E3787" t="s">
        <v>4052</v>
      </c>
      <c r="F3787">
        <v>544772.4</v>
      </c>
      <c r="G3787" t="s">
        <v>189</v>
      </c>
      <c r="H3787" t="s">
        <v>644</v>
      </c>
      <c r="I3787" t="s">
        <v>644</v>
      </c>
      <c r="J3787" t="s">
        <v>320</v>
      </c>
    </row>
    <row r="3788" spans="1:10" x14ac:dyDescent="0.25">
      <c r="A3788" t="s">
        <v>186</v>
      </c>
      <c r="B3788">
        <v>1</v>
      </c>
      <c r="C3788">
        <v>1</v>
      </c>
      <c r="D3788" t="s">
        <v>3526</v>
      </c>
      <c r="E3788" t="s">
        <v>4053</v>
      </c>
      <c r="F3788">
        <v>501898.01</v>
      </c>
      <c r="G3788" t="s">
        <v>189</v>
      </c>
      <c r="H3788" t="s">
        <v>644</v>
      </c>
      <c r="I3788" t="s">
        <v>644</v>
      </c>
      <c r="J3788" t="s">
        <v>320</v>
      </c>
    </row>
    <row r="3789" spans="1:10" x14ac:dyDescent="0.25">
      <c r="A3789" t="s">
        <v>186</v>
      </c>
      <c r="B3789">
        <v>1</v>
      </c>
      <c r="C3789">
        <v>1</v>
      </c>
      <c r="D3789" t="s">
        <v>3526</v>
      </c>
      <c r="E3789" t="s">
        <v>4054</v>
      </c>
      <c r="F3789">
        <v>374512.87</v>
      </c>
      <c r="G3789" t="s">
        <v>189</v>
      </c>
      <c r="H3789" t="s">
        <v>325</v>
      </c>
      <c r="I3789" t="s">
        <v>208</v>
      </c>
      <c r="J3789" t="s">
        <v>320</v>
      </c>
    </row>
    <row r="3790" spans="1:10" x14ac:dyDescent="0.25">
      <c r="A3790" t="s">
        <v>186</v>
      </c>
      <c r="B3790">
        <v>1</v>
      </c>
      <c r="C3790">
        <v>1</v>
      </c>
      <c r="D3790" t="s">
        <v>3526</v>
      </c>
      <c r="E3790" t="s">
        <v>4055</v>
      </c>
      <c r="F3790">
        <v>290417.2</v>
      </c>
      <c r="G3790" t="s">
        <v>189</v>
      </c>
      <c r="H3790" t="s">
        <v>208</v>
      </c>
      <c r="I3790" t="s">
        <v>644</v>
      </c>
      <c r="J3790" t="s">
        <v>320</v>
      </c>
    </row>
    <row r="3791" spans="1:10" x14ac:dyDescent="0.25">
      <c r="A3791" t="s">
        <v>186</v>
      </c>
      <c r="B3791">
        <v>1</v>
      </c>
      <c r="C3791">
        <v>1</v>
      </c>
      <c r="D3791" t="s">
        <v>3526</v>
      </c>
      <c r="E3791" t="s">
        <v>4056</v>
      </c>
      <c r="F3791">
        <v>429612.36</v>
      </c>
      <c r="G3791" t="s">
        <v>189</v>
      </c>
      <c r="H3791" t="s">
        <v>644</v>
      </c>
      <c r="I3791" t="s">
        <v>203</v>
      </c>
      <c r="J3791" t="s">
        <v>320</v>
      </c>
    </row>
    <row r="3792" spans="1:10" x14ac:dyDescent="0.25">
      <c r="A3792" t="s">
        <v>186</v>
      </c>
      <c r="B3792">
        <v>1</v>
      </c>
      <c r="C3792">
        <v>1</v>
      </c>
      <c r="D3792" t="s">
        <v>3526</v>
      </c>
      <c r="E3792" t="s">
        <v>4057</v>
      </c>
      <c r="F3792">
        <v>430036.17</v>
      </c>
      <c r="G3792" t="s">
        <v>189</v>
      </c>
      <c r="H3792" t="s">
        <v>644</v>
      </c>
      <c r="I3792" t="s">
        <v>203</v>
      </c>
      <c r="J3792" t="s">
        <v>320</v>
      </c>
    </row>
    <row r="3793" spans="1:10" x14ac:dyDescent="0.25">
      <c r="A3793" t="s">
        <v>186</v>
      </c>
      <c r="B3793">
        <v>1</v>
      </c>
      <c r="C3793">
        <v>1</v>
      </c>
      <c r="D3793" t="s">
        <v>3526</v>
      </c>
      <c r="E3793" t="s">
        <v>4058</v>
      </c>
      <c r="F3793">
        <v>995529.32</v>
      </c>
      <c r="G3793" t="s">
        <v>189</v>
      </c>
      <c r="H3793" t="s">
        <v>325</v>
      </c>
      <c r="I3793" t="s">
        <v>325</v>
      </c>
      <c r="J3793" t="s">
        <v>320</v>
      </c>
    </row>
    <row r="3794" spans="1:10" x14ac:dyDescent="0.25">
      <c r="A3794" t="s">
        <v>186</v>
      </c>
      <c r="B3794">
        <v>1</v>
      </c>
      <c r="C3794">
        <v>1</v>
      </c>
      <c r="D3794" t="s">
        <v>3526</v>
      </c>
      <c r="E3794" t="s">
        <v>4059</v>
      </c>
      <c r="F3794">
        <v>283373.37</v>
      </c>
      <c r="G3794" t="s">
        <v>189</v>
      </c>
      <c r="H3794" t="s">
        <v>336</v>
      </c>
      <c r="I3794" t="s">
        <v>208</v>
      </c>
      <c r="J3794" t="s">
        <v>320</v>
      </c>
    </row>
    <row r="3795" spans="1:10" x14ac:dyDescent="0.25">
      <c r="A3795" t="s">
        <v>186</v>
      </c>
      <c r="B3795">
        <v>1</v>
      </c>
      <c r="C3795">
        <v>1</v>
      </c>
      <c r="D3795" t="s">
        <v>3526</v>
      </c>
      <c r="E3795" t="s">
        <v>4060</v>
      </c>
      <c r="F3795">
        <v>392482.32</v>
      </c>
      <c r="G3795" t="s">
        <v>189</v>
      </c>
      <c r="H3795" t="s">
        <v>208</v>
      </c>
      <c r="I3795" t="s">
        <v>208</v>
      </c>
      <c r="J3795" t="s">
        <v>320</v>
      </c>
    </row>
    <row r="3796" spans="1:10" x14ac:dyDescent="0.25">
      <c r="A3796" t="s">
        <v>186</v>
      </c>
      <c r="B3796">
        <v>1</v>
      </c>
      <c r="C3796">
        <v>1</v>
      </c>
      <c r="D3796" t="s">
        <v>3526</v>
      </c>
      <c r="E3796" t="s">
        <v>4061</v>
      </c>
      <c r="F3796">
        <v>513458.57</v>
      </c>
      <c r="G3796" t="s">
        <v>189</v>
      </c>
      <c r="H3796" t="s">
        <v>644</v>
      </c>
      <c r="I3796" t="s">
        <v>208</v>
      </c>
      <c r="J3796" t="s">
        <v>320</v>
      </c>
    </row>
    <row r="3797" spans="1:10" x14ac:dyDescent="0.25">
      <c r="A3797" t="s">
        <v>186</v>
      </c>
      <c r="B3797">
        <v>1</v>
      </c>
      <c r="C3797">
        <v>1</v>
      </c>
      <c r="D3797" t="s">
        <v>3526</v>
      </c>
      <c r="E3797" t="s">
        <v>4062</v>
      </c>
      <c r="F3797">
        <v>197386.37</v>
      </c>
      <c r="G3797" t="s">
        <v>189</v>
      </c>
      <c r="H3797" t="s">
        <v>203</v>
      </c>
      <c r="I3797" t="s">
        <v>644</v>
      </c>
      <c r="J3797" t="s">
        <v>320</v>
      </c>
    </row>
    <row r="3798" spans="1:10" x14ac:dyDescent="0.25">
      <c r="A3798" t="s">
        <v>186</v>
      </c>
      <c r="B3798">
        <v>1</v>
      </c>
      <c r="C3798">
        <v>1</v>
      </c>
      <c r="D3798" t="s">
        <v>3526</v>
      </c>
      <c r="E3798" t="s">
        <v>4063</v>
      </c>
      <c r="F3798">
        <v>111994.09</v>
      </c>
      <c r="G3798" t="s">
        <v>189</v>
      </c>
      <c r="H3798" t="s">
        <v>203</v>
      </c>
      <c r="I3798" t="s">
        <v>644</v>
      </c>
      <c r="J3798" t="s">
        <v>320</v>
      </c>
    </row>
    <row r="3799" spans="1:10" x14ac:dyDescent="0.25">
      <c r="A3799" t="s">
        <v>186</v>
      </c>
      <c r="B3799">
        <v>1</v>
      </c>
      <c r="C3799">
        <v>1</v>
      </c>
      <c r="D3799" t="s">
        <v>3526</v>
      </c>
      <c r="E3799" t="s">
        <v>4064</v>
      </c>
      <c r="F3799">
        <v>212155.58</v>
      </c>
      <c r="G3799" t="s">
        <v>189</v>
      </c>
      <c r="H3799" t="s">
        <v>205</v>
      </c>
      <c r="I3799" t="s">
        <v>644</v>
      </c>
      <c r="J3799" t="s">
        <v>320</v>
      </c>
    </row>
    <row r="3800" spans="1:10" x14ac:dyDescent="0.25">
      <c r="A3800" t="s">
        <v>186</v>
      </c>
      <c r="B3800">
        <v>1</v>
      </c>
      <c r="C3800">
        <v>1</v>
      </c>
      <c r="D3800" t="s">
        <v>3526</v>
      </c>
      <c r="E3800" t="s">
        <v>4065</v>
      </c>
      <c r="F3800">
        <v>267786.25</v>
      </c>
      <c r="G3800" t="s">
        <v>189</v>
      </c>
      <c r="H3800" t="s">
        <v>203</v>
      </c>
      <c r="I3800" t="s">
        <v>644</v>
      </c>
      <c r="J3800" t="s">
        <v>320</v>
      </c>
    </row>
    <row r="3801" spans="1:10" x14ac:dyDescent="0.25">
      <c r="A3801" t="s">
        <v>186</v>
      </c>
      <c r="B3801">
        <v>1</v>
      </c>
      <c r="C3801">
        <v>1</v>
      </c>
      <c r="D3801" t="s">
        <v>3526</v>
      </c>
      <c r="E3801" t="s">
        <v>4066</v>
      </c>
      <c r="F3801">
        <v>200635.23</v>
      </c>
      <c r="G3801" t="s">
        <v>189</v>
      </c>
      <c r="H3801" t="s">
        <v>208</v>
      </c>
      <c r="I3801" t="s">
        <v>325</v>
      </c>
      <c r="J3801" t="s">
        <v>320</v>
      </c>
    </row>
    <row r="3802" spans="1:10" x14ac:dyDescent="0.25">
      <c r="A3802" t="s">
        <v>186</v>
      </c>
      <c r="B3802">
        <v>1</v>
      </c>
      <c r="C3802">
        <v>1</v>
      </c>
      <c r="D3802" t="s">
        <v>3526</v>
      </c>
      <c r="E3802" t="s">
        <v>4067</v>
      </c>
      <c r="F3802">
        <v>339320.6</v>
      </c>
      <c r="G3802" t="s">
        <v>189</v>
      </c>
      <c r="H3802" t="s">
        <v>203</v>
      </c>
      <c r="I3802" t="s">
        <v>644</v>
      </c>
      <c r="J3802" t="s">
        <v>320</v>
      </c>
    </row>
    <row r="3803" spans="1:10" x14ac:dyDescent="0.25">
      <c r="A3803" t="s">
        <v>186</v>
      </c>
      <c r="B3803">
        <v>1</v>
      </c>
      <c r="C3803">
        <v>1</v>
      </c>
      <c r="D3803" t="s">
        <v>3526</v>
      </c>
      <c r="E3803" t="s">
        <v>4068</v>
      </c>
      <c r="F3803">
        <v>947468.42</v>
      </c>
      <c r="G3803" t="s">
        <v>189</v>
      </c>
      <c r="H3803" t="s">
        <v>205</v>
      </c>
      <c r="I3803" t="s">
        <v>208</v>
      </c>
      <c r="J3803" t="s">
        <v>320</v>
      </c>
    </row>
    <row r="3804" spans="1:10" x14ac:dyDescent="0.25">
      <c r="A3804" t="s">
        <v>186</v>
      </c>
      <c r="B3804">
        <v>1</v>
      </c>
      <c r="C3804">
        <v>1</v>
      </c>
      <c r="D3804" t="s">
        <v>3526</v>
      </c>
      <c r="E3804" t="s">
        <v>4069</v>
      </c>
      <c r="F3804">
        <v>600559.67000000004</v>
      </c>
      <c r="G3804" t="s">
        <v>189</v>
      </c>
      <c r="H3804" t="s">
        <v>208</v>
      </c>
      <c r="I3804" t="s">
        <v>201</v>
      </c>
      <c r="J3804" t="s">
        <v>320</v>
      </c>
    </row>
    <row r="3805" spans="1:10" x14ac:dyDescent="0.25">
      <c r="A3805" t="s">
        <v>186</v>
      </c>
      <c r="B3805">
        <v>1</v>
      </c>
      <c r="C3805">
        <v>1</v>
      </c>
      <c r="D3805" t="s">
        <v>3526</v>
      </c>
      <c r="E3805" t="s">
        <v>4070</v>
      </c>
      <c r="F3805">
        <v>1282058.72</v>
      </c>
      <c r="G3805" t="s">
        <v>189</v>
      </c>
      <c r="H3805" t="s">
        <v>208</v>
      </c>
      <c r="I3805" t="s">
        <v>325</v>
      </c>
      <c r="J3805" t="s">
        <v>320</v>
      </c>
    </row>
    <row r="3806" spans="1:10" x14ac:dyDescent="0.25">
      <c r="A3806" t="s">
        <v>186</v>
      </c>
      <c r="B3806">
        <v>1</v>
      </c>
      <c r="C3806">
        <v>1</v>
      </c>
      <c r="D3806" t="s">
        <v>3526</v>
      </c>
      <c r="E3806" t="s">
        <v>4071</v>
      </c>
      <c r="F3806">
        <v>709509.51</v>
      </c>
      <c r="G3806" t="s">
        <v>189</v>
      </c>
      <c r="H3806" t="s">
        <v>208</v>
      </c>
      <c r="I3806" t="s">
        <v>208</v>
      </c>
      <c r="J3806" t="s">
        <v>320</v>
      </c>
    </row>
    <row r="3807" spans="1:10" x14ac:dyDescent="0.25">
      <c r="A3807" t="s">
        <v>186</v>
      </c>
      <c r="B3807">
        <v>1</v>
      </c>
      <c r="C3807">
        <v>1</v>
      </c>
      <c r="D3807" t="s">
        <v>3526</v>
      </c>
      <c r="E3807" t="s">
        <v>4072</v>
      </c>
      <c r="F3807">
        <v>105352.06</v>
      </c>
      <c r="G3807" t="s">
        <v>189</v>
      </c>
      <c r="H3807" t="s">
        <v>644</v>
      </c>
      <c r="I3807" t="s">
        <v>644</v>
      </c>
      <c r="J3807" t="s">
        <v>320</v>
      </c>
    </row>
    <row r="3808" spans="1:10" x14ac:dyDescent="0.25">
      <c r="A3808" t="s">
        <v>186</v>
      </c>
      <c r="B3808">
        <v>1</v>
      </c>
      <c r="C3808">
        <v>1</v>
      </c>
      <c r="D3808" t="s">
        <v>3526</v>
      </c>
      <c r="E3808" t="s">
        <v>4073</v>
      </c>
      <c r="F3808">
        <v>195817.09</v>
      </c>
      <c r="G3808" t="s">
        <v>189</v>
      </c>
      <c r="H3808" t="s">
        <v>325</v>
      </c>
      <c r="I3808" t="s">
        <v>644</v>
      </c>
      <c r="J3808" t="s">
        <v>320</v>
      </c>
    </row>
    <row r="3809" spans="1:10" x14ac:dyDescent="0.25">
      <c r="A3809" t="s">
        <v>186</v>
      </c>
      <c r="B3809">
        <v>1</v>
      </c>
      <c r="C3809">
        <v>1</v>
      </c>
      <c r="D3809" t="s">
        <v>3526</v>
      </c>
      <c r="E3809" t="s">
        <v>4074</v>
      </c>
      <c r="F3809">
        <v>940473.65</v>
      </c>
      <c r="G3809" t="s">
        <v>189</v>
      </c>
      <c r="H3809" t="s">
        <v>336</v>
      </c>
      <c r="I3809" t="s">
        <v>644</v>
      </c>
      <c r="J3809" t="s">
        <v>320</v>
      </c>
    </row>
    <row r="3810" spans="1:10" x14ac:dyDescent="0.25">
      <c r="A3810" t="s">
        <v>186</v>
      </c>
      <c r="B3810">
        <v>1</v>
      </c>
      <c r="C3810">
        <v>1</v>
      </c>
      <c r="D3810" t="s">
        <v>3526</v>
      </c>
      <c r="E3810" t="s">
        <v>4075</v>
      </c>
      <c r="F3810">
        <v>65653.17</v>
      </c>
      <c r="G3810" t="s">
        <v>189</v>
      </c>
      <c r="H3810" t="s">
        <v>421</v>
      </c>
      <c r="I3810" t="s">
        <v>349</v>
      </c>
      <c r="J3810" t="s">
        <v>320</v>
      </c>
    </row>
    <row r="3811" spans="1:10" x14ac:dyDescent="0.25">
      <c r="A3811" t="s">
        <v>186</v>
      </c>
      <c r="B3811">
        <v>1</v>
      </c>
      <c r="C3811">
        <v>1</v>
      </c>
      <c r="D3811" t="s">
        <v>3526</v>
      </c>
      <c r="E3811" t="s">
        <v>4076</v>
      </c>
      <c r="F3811">
        <v>127200.37</v>
      </c>
      <c r="G3811" t="s">
        <v>189</v>
      </c>
      <c r="H3811" t="s">
        <v>727</v>
      </c>
      <c r="I3811" t="s">
        <v>644</v>
      </c>
      <c r="J3811" t="s">
        <v>320</v>
      </c>
    </row>
    <row r="3812" spans="1:10" x14ac:dyDescent="0.25">
      <c r="A3812" t="s">
        <v>186</v>
      </c>
      <c r="B3812">
        <v>1</v>
      </c>
      <c r="C3812">
        <v>1</v>
      </c>
      <c r="D3812" t="s">
        <v>3526</v>
      </c>
      <c r="E3812" t="s">
        <v>4077</v>
      </c>
      <c r="F3812">
        <v>353441.92</v>
      </c>
      <c r="G3812" t="s">
        <v>189</v>
      </c>
      <c r="H3812" t="s">
        <v>208</v>
      </c>
      <c r="I3812" t="s">
        <v>644</v>
      </c>
      <c r="J3812" t="s">
        <v>320</v>
      </c>
    </row>
    <row r="3813" spans="1:10" x14ac:dyDescent="0.25">
      <c r="A3813" t="s">
        <v>186</v>
      </c>
      <c r="B3813">
        <v>1</v>
      </c>
      <c r="C3813">
        <v>1</v>
      </c>
      <c r="D3813" t="s">
        <v>3526</v>
      </c>
      <c r="E3813" t="s">
        <v>4078</v>
      </c>
      <c r="F3813">
        <v>299080.73</v>
      </c>
      <c r="G3813" t="s">
        <v>189</v>
      </c>
      <c r="H3813" t="s">
        <v>644</v>
      </c>
      <c r="I3813" t="s">
        <v>644</v>
      </c>
      <c r="J3813" t="s">
        <v>320</v>
      </c>
    </row>
    <row r="3814" spans="1:10" x14ac:dyDescent="0.25">
      <c r="A3814" t="s">
        <v>186</v>
      </c>
      <c r="B3814">
        <v>1</v>
      </c>
      <c r="C3814">
        <v>1</v>
      </c>
      <c r="D3814" t="s">
        <v>3526</v>
      </c>
      <c r="E3814" t="s">
        <v>4079</v>
      </c>
      <c r="F3814">
        <v>418846.88</v>
      </c>
      <c r="G3814" t="s">
        <v>189</v>
      </c>
      <c r="H3814" t="s">
        <v>203</v>
      </c>
      <c r="I3814" t="s">
        <v>208</v>
      </c>
      <c r="J3814" t="s">
        <v>320</v>
      </c>
    </row>
    <row r="3815" spans="1:10" x14ac:dyDescent="0.25">
      <c r="A3815" t="s">
        <v>186</v>
      </c>
      <c r="B3815">
        <v>1</v>
      </c>
      <c r="C3815">
        <v>1</v>
      </c>
      <c r="D3815" t="s">
        <v>3526</v>
      </c>
      <c r="E3815" t="s">
        <v>4080</v>
      </c>
      <c r="F3815">
        <v>375797.27</v>
      </c>
      <c r="G3815" t="s">
        <v>189</v>
      </c>
      <c r="H3815" t="s">
        <v>325</v>
      </c>
      <c r="I3815" t="s">
        <v>208</v>
      </c>
      <c r="J3815" t="s">
        <v>320</v>
      </c>
    </row>
    <row r="3816" spans="1:10" x14ac:dyDescent="0.25">
      <c r="A3816" t="s">
        <v>186</v>
      </c>
      <c r="B3816">
        <v>1</v>
      </c>
      <c r="C3816">
        <v>1</v>
      </c>
      <c r="D3816" t="s">
        <v>3526</v>
      </c>
      <c r="E3816" t="s">
        <v>4081</v>
      </c>
      <c r="F3816">
        <v>499257.38</v>
      </c>
      <c r="G3816" t="s">
        <v>189</v>
      </c>
      <c r="H3816" t="s">
        <v>208</v>
      </c>
      <c r="I3816" t="s">
        <v>325</v>
      </c>
      <c r="J3816" t="s">
        <v>320</v>
      </c>
    </row>
    <row r="3817" spans="1:10" x14ac:dyDescent="0.25">
      <c r="A3817" t="s">
        <v>186</v>
      </c>
      <c r="B3817">
        <v>1</v>
      </c>
      <c r="C3817">
        <v>1</v>
      </c>
      <c r="D3817" t="s">
        <v>3526</v>
      </c>
      <c r="E3817" t="s">
        <v>4082</v>
      </c>
      <c r="F3817">
        <v>266201.84999999998</v>
      </c>
      <c r="G3817" t="s">
        <v>189</v>
      </c>
      <c r="H3817" t="s">
        <v>644</v>
      </c>
      <c r="I3817" t="s">
        <v>644</v>
      </c>
      <c r="J3817" t="s">
        <v>320</v>
      </c>
    </row>
    <row r="3818" spans="1:10" x14ac:dyDescent="0.25">
      <c r="A3818" t="s">
        <v>186</v>
      </c>
      <c r="B3818">
        <v>1</v>
      </c>
      <c r="C3818">
        <v>1</v>
      </c>
      <c r="D3818" t="s">
        <v>3526</v>
      </c>
      <c r="E3818" t="s">
        <v>4083</v>
      </c>
      <c r="F3818">
        <v>517266.39</v>
      </c>
      <c r="G3818" t="s">
        <v>189</v>
      </c>
      <c r="H3818" t="s">
        <v>208</v>
      </c>
      <c r="I3818" t="s">
        <v>201</v>
      </c>
      <c r="J3818" t="s">
        <v>320</v>
      </c>
    </row>
    <row r="3819" spans="1:10" x14ac:dyDescent="0.25">
      <c r="A3819" t="s">
        <v>186</v>
      </c>
      <c r="B3819">
        <v>1</v>
      </c>
      <c r="C3819">
        <v>1</v>
      </c>
      <c r="D3819" t="s">
        <v>3526</v>
      </c>
      <c r="E3819" t="s">
        <v>4084</v>
      </c>
      <c r="F3819">
        <v>641599.26</v>
      </c>
      <c r="G3819" t="s">
        <v>189</v>
      </c>
      <c r="H3819" t="s">
        <v>644</v>
      </c>
      <c r="I3819" t="s">
        <v>203</v>
      </c>
      <c r="J3819" t="s">
        <v>320</v>
      </c>
    </row>
    <row r="3820" spans="1:10" x14ac:dyDescent="0.25">
      <c r="A3820" t="s">
        <v>186</v>
      </c>
      <c r="B3820">
        <v>1</v>
      </c>
      <c r="C3820">
        <v>1</v>
      </c>
      <c r="D3820" t="s">
        <v>3526</v>
      </c>
      <c r="E3820" t="s">
        <v>4085</v>
      </c>
      <c r="F3820">
        <v>57627.22</v>
      </c>
      <c r="G3820" t="s">
        <v>189</v>
      </c>
      <c r="H3820" t="s">
        <v>628</v>
      </c>
      <c r="I3820" t="s">
        <v>203</v>
      </c>
      <c r="J3820" t="s">
        <v>320</v>
      </c>
    </row>
    <row r="3821" spans="1:10" x14ac:dyDescent="0.25">
      <c r="A3821" t="s">
        <v>186</v>
      </c>
      <c r="B3821">
        <v>1</v>
      </c>
      <c r="C3821">
        <v>1</v>
      </c>
      <c r="D3821" t="s">
        <v>3526</v>
      </c>
      <c r="E3821" t="s">
        <v>4086</v>
      </c>
      <c r="F3821">
        <v>154718.68</v>
      </c>
      <c r="G3821" t="s">
        <v>189</v>
      </c>
      <c r="H3821" t="s">
        <v>203</v>
      </c>
      <c r="I3821" t="s">
        <v>644</v>
      </c>
      <c r="J3821" t="s">
        <v>320</v>
      </c>
    </row>
    <row r="3822" spans="1:10" x14ac:dyDescent="0.25">
      <c r="A3822" t="s">
        <v>186</v>
      </c>
      <c r="B3822">
        <v>1</v>
      </c>
      <c r="C3822">
        <v>1</v>
      </c>
      <c r="D3822" t="s">
        <v>3526</v>
      </c>
      <c r="E3822" t="s">
        <v>4087</v>
      </c>
      <c r="F3822">
        <v>506633.14</v>
      </c>
      <c r="G3822" t="s">
        <v>189</v>
      </c>
      <c r="H3822" t="s">
        <v>644</v>
      </c>
      <c r="I3822" t="s">
        <v>644</v>
      </c>
      <c r="J3822" t="s">
        <v>320</v>
      </c>
    </row>
    <row r="3823" spans="1:10" x14ac:dyDescent="0.25">
      <c r="A3823" t="s">
        <v>186</v>
      </c>
      <c r="B3823">
        <v>1</v>
      </c>
      <c r="C3823">
        <v>1</v>
      </c>
      <c r="D3823" t="s">
        <v>3526</v>
      </c>
      <c r="E3823" t="s">
        <v>4088</v>
      </c>
      <c r="F3823">
        <v>223250.81</v>
      </c>
      <c r="G3823" t="s">
        <v>189</v>
      </c>
      <c r="H3823" t="s">
        <v>644</v>
      </c>
      <c r="I3823" t="s">
        <v>644</v>
      </c>
      <c r="J3823" t="s">
        <v>320</v>
      </c>
    </row>
    <row r="3824" spans="1:10" x14ac:dyDescent="0.25">
      <c r="A3824" t="s">
        <v>186</v>
      </c>
      <c r="B3824">
        <v>1</v>
      </c>
      <c r="C3824">
        <v>1</v>
      </c>
      <c r="D3824" t="s">
        <v>3526</v>
      </c>
      <c r="E3824" t="s">
        <v>4089</v>
      </c>
      <c r="F3824">
        <v>514752.59</v>
      </c>
      <c r="G3824" t="s">
        <v>189</v>
      </c>
      <c r="H3824" t="s">
        <v>203</v>
      </c>
      <c r="I3824" t="s">
        <v>208</v>
      </c>
      <c r="J3824" t="s">
        <v>320</v>
      </c>
    </row>
    <row r="3825" spans="1:10" x14ac:dyDescent="0.25">
      <c r="A3825" t="s">
        <v>186</v>
      </c>
      <c r="B3825">
        <v>1</v>
      </c>
      <c r="C3825">
        <v>1</v>
      </c>
      <c r="D3825" t="s">
        <v>3526</v>
      </c>
      <c r="E3825" t="s">
        <v>4090</v>
      </c>
      <c r="F3825">
        <v>988870.17</v>
      </c>
      <c r="G3825" t="s">
        <v>189</v>
      </c>
      <c r="H3825" t="s">
        <v>644</v>
      </c>
      <c r="I3825" t="s">
        <v>644</v>
      </c>
      <c r="J3825" t="s">
        <v>320</v>
      </c>
    </row>
    <row r="3826" spans="1:10" x14ac:dyDescent="0.25">
      <c r="A3826" t="s">
        <v>186</v>
      </c>
      <c r="B3826">
        <v>1</v>
      </c>
      <c r="C3826">
        <v>1</v>
      </c>
      <c r="D3826" t="s">
        <v>3526</v>
      </c>
      <c r="E3826" t="s">
        <v>4091</v>
      </c>
      <c r="F3826">
        <v>76267.759999999995</v>
      </c>
      <c r="G3826" t="s">
        <v>189</v>
      </c>
      <c r="H3826" t="s">
        <v>628</v>
      </c>
      <c r="I3826" t="s">
        <v>203</v>
      </c>
      <c r="J3826" t="s">
        <v>320</v>
      </c>
    </row>
    <row r="3827" spans="1:10" x14ac:dyDescent="0.25">
      <c r="A3827" t="s">
        <v>186</v>
      </c>
      <c r="B3827">
        <v>1</v>
      </c>
      <c r="C3827">
        <v>1</v>
      </c>
      <c r="D3827" t="s">
        <v>3526</v>
      </c>
      <c r="E3827" t="s">
        <v>4092</v>
      </c>
      <c r="F3827">
        <v>142760.18</v>
      </c>
      <c r="G3827" t="s">
        <v>189</v>
      </c>
      <c r="H3827" t="s">
        <v>208</v>
      </c>
      <c r="I3827" t="s">
        <v>208</v>
      </c>
      <c r="J3827" t="s">
        <v>320</v>
      </c>
    </row>
    <row r="3828" spans="1:10" x14ac:dyDescent="0.25">
      <c r="A3828" t="s">
        <v>186</v>
      </c>
      <c r="B3828">
        <v>1</v>
      </c>
      <c r="C3828">
        <v>1</v>
      </c>
      <c r="D3828" t="s">
        <v>3526</v>
      </c>
      <c r="E3828" t="s">
        <v>4093</v>
      </c>
      <c r="F3828">
        <v>407758.45</v>
      </c>
      <c r="G3828" t="s">
        <v>189</v>
      </c>
      <c r="H3828" t="s">
        <v>203</v>
      </c>
      <c r="I3828" t="s">
        <v>201</v>
      </c>
      <c r="J3828" t="s">
        <v>320</v>
      </c>
    </row>
    <row r="3829" spans="1:10" x14ac:dyDescent="0.25">
      <c r="A3829" t="s">
        <v>186</v>
      </c>
      <c r="B3829">
        <v>1</v>
      </c>
      <c r="C3829">
        <v>1</v>
      </c>
      <c r="D3829" t="s">
        <v>3526</v>
      </c>
      <c r="E3829" t="s">
        <v>4094</v>
      </c>
      <c r="F3829">
        <v>704930.24</v>
      </c>
      <c r="G3829" t="s">
        <v>189</v>
      </c>
      <c r="H3829" t="s">
        <v>203</v>
      </c>
      <c r="I3829" t="s">
        <v>325</v>
      </c>
      <c r="J3829" t="s">
        <v>320</v>
      </c>
    </row>
    <row r="3830" spans="1:10" x14ac:dyDescent="0.25">
      <c r="A3830" t="s">
        <v>186</v>
      </c>
      <c r="B3830">
        <v>1</v>
      </c>
      <c r="C3830">
        <v>1</v>
      </c>
      <c r="D3830" t="s">
        <v>3526</v>
      </c>
      <c r="E3830" t="s">
        <v>4095</v>
      </c>
      <c r="F3830">
        <v>260176.41</v>
      </c>
      <c r="G3830" t="s">
        <v>189</v>
      </c>
      <c r="H3830" t="s">
        <v>644</v>
      </c>
      <c r="I3830" t="s">
        <v>588</v>
      </c>
      <c r="J3830" t="s">
        <v>320</v>
      </c>
    </row>
    <row r="3831" spans="1:10" x14ac:dyDescent="0.25">
      <c r="A3831" t="s">
        <v>186</v>
      </c>
      <c r="B3831">
        <v>1</v>
      </c>
      <c r="C3831">
        <v>1</v>
      </c>
      <c r="D3831" t="s">
        <v>3526</v>
      </c>
      <c r="E3831" t="s">
        <v>4096</v>
      </c>
      <c r="F3831">
        <v>415826.25</v>
      </c>
      <c r="G3831" t="s">
        <v>189</v>
      </c>
      <c r="H3831" t="s">
        <v>203</v>
      </c>
      <c r="I3831" t="s">
        <v>644</v>
      </c>
      <c r="J3831" t="s">
        <v>320</v>
      </c>
    </row>
    <row r="3832" spans="1:10" x14ac:dyDescent="0.25">
      <c r="A3832" t="s">
        <v>186</v>
      </c>
      <c r="B3832">
        <v>1</v>
      </c>
      <c r="C3832">
        <v>1</v>
      </c>
      <c r="D3832" t="s">
        <v>3526</v>
      </c>
      <c r="E3832" t="s">
        <v>4097</v>
      </c>
      <c r="F3832">
        <v>190053.2</v>
      </c>
      <c r="G3832" t="s">
        <v>189</v>
      </c>
      <c r="H3832" t="s">
        <v>644</v>
      </c>
      <c r="I3832" t="s">
        <v>644</v>
      </c>
      <c r="J3832" t="s">
        <v>320</v>
      </c>
    </row>
    <row r="3833" spans="1:10" x14ac:dyDescent="0.25">
      <c r="A3833" t="s">
        <v>186</v>
      </c>
      <c r="B3833">
        <v>1</v>
      </c>
      <c r="C3833">
        <v>1</v>
      </c>
      <c r="D3833" t="s">
        <v>3526</v>
      </c>
      <c r="E3833" t="s">
        <v>4098</v>
      </c>
      <c r="F3833">
        <v>432884.96</v>
      </c>
      <c r="G3833" t="s">
        <v>189</v>
      </c>
      <c r="H3833" t="s">
        <v>203</v>
      </c>
      <c r="I3833" t="s">
        <v>644</v>
      </c>
      <c r="J3833" t="s">
        <v>320</v>
      </c>
    </row>
    <row r="3834" spans="1:10" x14ac:dyDescent="0.25">
      <c r="A3834" t="s">
        <v>186</v>
      </c>
      <c r="B3834">
        <v>1</v>
      </c>
      <c r="C3834">
        <v>1</v>
      </c>
      <c r="D3834" t="s">
        <v>3526</v>
      </c>
      <c r="E3834" t="s">
        <v>4099</v>
      </c>
      <c r="F3834">
        <v>297554.32</v>
      </c>
      <c r="G3834" t="s">
        <v>189</v>
      </c>
      <c r="H3834" t="s">
        <v>203</v>
      </c>
      <c r="I3834" t="s">
        <v>644</v>
      </c>
      <c r="J3834" t="s">
        <v>320</v>
      </c>
    </row>
    <row r="3835" spans="1:10" x14ac:dyDescent="0.25">
      <c r="A3835" t="s">
        <v>186</v>
      </c>
      <c r="B3835">
        <v>1</v>
      </c>
      <c r="C3835">
        <v>1</v>
      </c>
      <c r="D3835" t="s">
        <v>3526</v>
      </c>
      <c r="E3835" t="s">
        <v>4100</v>
      </c>
      <c r="F3835">
        <v>146361.56</v>
      </c>
      <c r="G3835" t="s">
        <v>189</v>
      </c>
      <c r="H3835" t="s">
        <v>325</v>
      </c>
      <c r="I3835" t="s">
        <v>325</v>
      </c>
      <c r="J3835" t="s">
        <v>320</v>
      </c>
    </row>
    <row r="3836" spans="1:10" x14ac:dyDescent="0.25">
      <c r="A3836" t="s">
        <v>186</v>
      </c>
      <c r="B3836">
        <v>1</v>
      </c>
      <c r="C3836">
        <v>1</v>
      </c>
      <c r="D3836" t="s">
        <v>3526</v>
      </c>
      <c r="E3836" t="s">
        <v>4101</v>
      </c>
      <c r="F3836">
        <v>586158.03</v>
      </c>
      <c r="G3836" t="s">
        <v>189</v>
      </c>
      <c r="H3836" t="s">
        <v>208</v>
      </c>
      <c r="I3836" t="s">
        <v>201</v>
      </c>
      <c r="J3836" t="s">
        <v>320</v>
      </c>
    </row>
    <row r="3837" spans="1:10" x14ac:dyDescent="0.25">
      <c r="A3837" t="s">
        <v>186</v>
      </c>
      <c r="B3837">
        <v>1</v>
      </c>
      <c r="C3837">
        <v>1</v>
      </c>
      <c r="D3837" t="s">
        <v>3526</v>
      </c>
      <c r="E3837" t="s">
        <v>4102</v>
      </c>
      <c r="F3837">
        <v>148353.15</v>
      </c>
      <c r="G3837" t="s">
        <v>189</v>
      </c>
      <c r="H3837" t="s">
        <v>208</v>
      </c>
      <c r="I3837" t="s">
        <v>325</v>
      </c>
      <c r="J3837" t="s">
        <v>320</v>
      </c>
    </row>
    <row r="3838" spans="1:10" x14ac:dyDescent="0.25">
      <c r="A3838" t="s">
        <v>186</v>
      </c>
      <c r="B3838">
        <v>1</v>
      </c>
      <c r="C3838">
        <v>1</v>
      </c>
      <c r="D3838" t="s">
        <v>3526</v>
      </c>
      <c r="E3838" t="s">
        <v>4103</v>
      </c>
      <c r="F3838">
        <v>222153.39</v>
      </c>
      <c r="G3838" t="s">
        <v>189</v>
      </c>
      <c r="H3838" t="s">
        <v>644</v>
      </c>
      <c r="I3838" t="s">
        <v>644</v>
      </c>
      <c r="J3838" t="s">
        <v>320</v>
      </c>
    </row>
    <row r="3839" spans="1:10" x14ac:dyDescent="0.25">
      <c r="A3839" t="s">
        <v>186</v>
      </c>
      <c r="B3839">
        <v>1</v>
      </c>
      <c r="C3839">
        <v>1</v>
      </c>
      <c r="D3839" t="s">
        <v>3526</v>
      </c>
      <c r="E3839" t="s">
        <v>4104</v>
      </c>
      <c r="F3839">
        <v>125611.21</v>
      </c>
      <c r="G3839" t="s">
        <v>189</v>
      </c>
      <c r="H3839" t="s">
        <v>208</v>
      </c>
      <c r="I3839" t="s">
        <v>644</v>
      </c>
      <c r="J3839" t="s">
        <v>320</v>
      </c>
    </row>
    <row r="3840" spans="1:10" x14ac:dyDescent="0.25">
      <c r="A3840" t="s">
        <v>186</v>
      </c>
      <c r="B3840">
        <v>1</v>
      </c>
      <c r="C3840">
        <v>1</v>
      </c>
      <c r="D3840" t="s">
        <v>3526</v>
      </c>
      <c r="E3840" t="s">
        <v>4105</v>
      </c>
      <c r="F3840">
        <v>519903.41</v>
      </c>
      <c r="G3840" t="s">
        <v>189</v>
      </c>
      <c r="H3840" t="s">
        <v>644</v>
      </c>
      <c r="I3840" t="s">
        <v>644</v>
      </c>
      <c r="J3840" t="s">
        <v>320</v>
      </c>
    </row>
    <row r="3841" spans="1:10" x14ac:dyDescent="0.25">
      <c r="A3841" t="s">
        <v>186</v>
      </c>
      <c r="B3841">
        <v>1</v>
      </c>
      <c r="C3841">
        <v>1</v>
      </c>
      <c r="D3841" t="s">
        <v>3526</v>
      </c>
      <c r="E3841" t="s">
        <v>4106</v>
      </c>
      <c r="F3841">
        <v>398394.08</v>
      </c>
      <c r="G3841" t="s">
        <v>189</v>
      </c>
      <c r="H3841" t="s">
        <v>644</v>
      </c>
      <c r="I3841" t="s">
        <v>208</v>
      </c>
      <c r="J3841" t="s">
        <v>320</v>
      </c>
    </row>
    <row r="3842" spans="1:10" x14ac:dyDescent="0.25">
      <c r="A3842" t="s">
        <v>186</v>
      </c>
      <c r="B3842">
        <v>1</v>
      </c>
      <c r="C3842">
        <v>1</v>
      </c>
      <c r="D3842" t="s">
        <v>3526</v>
      </c>
      <c r="E3842" t="s">
        <v>4107</v>
      </c>
      <c r="F3842">
        <v>169766.89</v>
      </c>
      <c r="G3842" t="s">
        <v>189</v>
      </c>
      <c r="H3842" t="s">
        <v>512</v>
      </c>
      <c r="I3842" t="s">
        <v>500</v>
      </c>
      <c r="J3842" t="s">
        <v>320</v>
      </c>
    </row>
    <row r="3843" spans="1:10" x14ac:dyDescent="0.25">
      <c r="A3843" t="s">
        <v>186</v>
      </c>
      <c r="B3843">
        <v>1</v>
      </c>
      <c r="C3843">
        <v>1</v>
      </c>
      <c r="D3843" t="s">
        <v>3526</v>
      </c>
      <c r="E3843" t="s">
        <v>4108</v>
      </c>
      <c r="F3843">
        <v>93473.45</v>
      </c>
      <c r="G3843" t="s">
        <v>189</v>
      </c>
      <c r="H3843" t="s">
        <v>203</v>
      </c>
      <c r="I3843" t="s">
        <v>644</v>
      </c>
      <c r="J3843" t="s">
        <v>320</v>
      </c>
    </row>
    <row r="3844" spans="1:10" x14ac:dyDescent="0.25">
      <c r="A3844" t="s">
        <v>186</v>
      </c>
      <c r="B3844">
        <v>1</v>
      </c>
      <c r="C3844">
        <v>1</v>
      </c>
      <c r="D3844" t="s">
        <v>3526</v>
      </c>
      <c r="E3844" t="s">
        <v>4109</v>
      </c>
      <c r="F3844">
        <v>173886.92</v>
      </c>
      <c r="G3844" t="s">
        <v>189</v>
      </c>
      <c r="H3844" t="s">
        <v>644</v>
      </c>
      <c r="I3844" t="s">
        <v>644</v>
      </c>
      <c r="J3844" t="s">
        <v>320</v>
      </c>
    </row>
    <row r="3845" spans="1:10" x14ac:dyDescent="0.25">
      <c r="A3845" t="s">
        <v>186</v>
      </c>
      <c r="B3845">
        <v>1</v>
      </c>
      <c r="C3845">
        <v>1</v>
      </c>
      <c r="D3845" t="s">
        <v>3526</v>
      </c>
      <c r="E3845" t="s">
        <v>4110</v>
      </c>
      <c r="F3845">
        <v>336368.13</v>
      </c>
      <c r="G3845" t="s">
        <v>189</v>
      </c>
      <c r="H3845" t="s">
        <v>628</v>
      </c>
      <c r="I3845" t="s">
        <v>201</v>
      </c>
      <c r="J3845" t="s">
        <v>320</v>
      </c>
    </row>
    <row r="3846" spans="1:10" x14ac:dyDescent="0.25">
      <c r="A3846" t="s">
        <v>186</v>
      </c>
      <c r="B3846">
        <v>1</v>
      </c>
      <c r="C3846">
        <v>1</v>
      </c>
      <c r="D3846" t="s">
        <v>3526</v>
      </c>
      <c r="E3846" t="s">
        <v>4111</v>
      </c>
      <c r="F3846">
        <v>263038.96000000002</v>
      </c>
      <c r="G3846" t="s">
        <v>189</v>
      </c>
      <c r="H3846" t="s">
        <v>644</v>
      </c>
      <c r="I3846" t="s">
        <v>208</v>
      </c>
      <c r="J3846" t="s">
        <v>320</v>
      </c>
    </row>
    <row r="3847" spans="1:10" x14ac:dyDescent="0.25">
      <c r="A3847" t="s">
        <v>186</v>
      </c>
      <c r="B3847">
        <v>1</v>
      </c>
      <c r="C3847">
        <v>1</v>
      </c>
      <c r="D3847" t="s">
        <v>3526</v>
      </c>
      <c r="E3847" t="s">
        <v>4112</v>
      </c>
      <c r="F3847">
        <v>603633.82999999996</v>
      </c>
      <c r="G3847" t="s">
        <v>189</v>
      </c>
      <c r="H3847" t="s">
        <v>205</v>
      </c>
      <c r="I3847" t="s">
        <v>208</v>
      </c>
      <c r="J3847" t="s">
        <v>320</v>
      </c>
    </row>
    <row r="3848" spans="1:10" x14ac:dyDescent="0.25">
      <c r="A3848" t="s">
        <v>186</v>
      </c>
      <c r="B3848">
        <v>1</v>
      </c>
      <c r="C3848">
        <v>1</v>
      </c>
      <c r="D3848" t="s">
        <v>3526</v>
      </c>
      <c r="E3848" t="s">
        <v>4113</v>
      </c>
      <c r="F3848">
        <v>355434.23</v>
      </c>
      <c r="G3848" t="s">
        <v>189</v>
      </c>
      <c r="H3848" t="s">
        <v>203</v>
      </c>
      <c r="I3848" t="s">
        <v>588</v>
      </c>
      <c r="J3848" t="s">
        <v>320</v>
      </c>
    </row>
    <row r="3849" spans="1:10" x14ac:dyDescent="0.25">
      <c r="A3849" t="s">
        <v>186</v>
      </c>
      <c r="B3849">
        <v>1</v>
      </c>
      <c r="C3849">
        <v>1</v>
      </c>
      <c r="D3849" t="s">
        <v>3526</v>
      </c>
      <c r="E3849" t="s">
        <v>4114</v>
      </c>
      <c r="F3849">
        <v>268561.21000000002</v>
      </c>
      <c r="G3849" t="s">
        <v>189</v>
      </c>
      <c r="H3849" t="s">
        <v>644</v>
      </c>
      <c r="I3849" t="s">
        <v>588</v>
      </c>
      <c r="J3849" t="s">
        <v>320</v>
      </c>
    </row>
    <row r="3850" spans="1:10" x14ac:dyDescent="0.25">
      <c r="A3850" t="s">
        <v>186</v>
      </c>
      <c r="B3850">
        <v>1</v>
      </c>
      <c r="C3850">
        <v>1</v>
      </c>
      <c r="D3850" t="s">
        <v>3526</v>
      </c>
      <c r="E3850" t="s">
        <v>4115</v>
      </c>
      <c r="F3850">
        <v>166761.94</v>
      </c>
      <c r="G3850" t="s">
        <v>189</v>
      </c>
      <c r="H3850" t="s">
        <v>644</v>
      </c>
      <c r="I3850" t="s">
        <v>588</v>
      </c>
      <c r="J3850" t="s">
        <v>320</v>
      </c>
    </row>
    <row r="3851" spans="1:10" x14ac:dyDescent="0.25">
      <c r="A3851" t="s">
        <v>186</v>
      </c>
      <c r="B3851">
        <v>1</v>
      </c>
      <c r="C3851">
        <v>1</v>
      </c>
      <c r="D3851" t="s">
        <v>3526</v>
      </c>
      <c r="E3851" t="s">
        <v>4116</v>
      </c>
      <c r="F3851">
        <v>277065.40000000002</v>
      </c>
      <c r="G3851" t="s">
        <v>189</v>
      </c>
      <c r="H3851" t="s">
        <v>203</v>
      </c>
      <c r="I3851" t="s">
        <v>201</v>
      </c>
      <c r="J3851" t="s">
        <v>320</v>
      </c>
    </row>
    <row r="3852" spans="1:10" x14ac:dyDescent="0.25">
      <c r="A3852" t="s">
        <v>186</v>
      </c>
      <c r="B3852">
        <v>1</v>
      </c>
      <c r="C3852">
        <v>1</v>
      </c>
      <c r="D3852" t="s">
        <v>3526</v>
      </c>
      <c r="E3852" t="s">
        <v>4117</v>
      </c>
      <c r="F3852">
        <v>157358.44</v>
      </c>
      <c r="G3852" t="s">
        <v>189</v>
      </c>
      <c r="H3852" t="s">
        <v>208</v>
      </c>
      <c r="I3852" t="s">
        <v>208</v>
      </c>
      <c r="J3852" t="s">
        <v>320</v>
      </c>
    </row>
    <row r="3853" spans="1:10" x14ac:dyDescent="0.25">
      <c r="A3853" t="s">
        <v>186</v>
      </c>
      <c r="B3853">
        <v>1</v>
      </c>
      <c r="C3853">
        <v>1</v>
      </c>
      <c r="D3853" t="s">
        <v>3526</v>
      </c>
      <c r="E3853" t="s">
        <v>4118</v>
      </c>
      <c r="F3853">
        <v>81873</v>
      </c>
      <c r="G3853" t="s">
        <v>189</v>
      </c>
      <c r="H3853" t="s">
        <v>208</v>
      </c>
      <c r="I3853" t="s">
        <v>208</v>
      </c>
      <c r="J3853" t="s">
        <v>320</v>
      </c>
    </row>
    <row r="3854" spans="1:10" x14ac:dyDescent="0.25">
      <c r="A3854" t="s">
        <v>186</v>
      </c>
      <c r="B3854">
        <v>1</v>
      </c>
      <c r="C3854">
        <v>1</v>
      </c>
      <c r="D3854" t="s">
        <v>3526</v>
      </c>
      <c r="E3854" t="s">
        <v>4119</v>
      </c>
      <c r="F3854">
        <v>129633.73</v>
      </c>
      <c r="G3854" t="s">
        <v>189</v>
      </c>
      <c r="H3854" t="s">
        <v>644</v>
      </c>
      <c r="I3854" t="s">
        <v>201</v>
      </c>
      <c r="J3854" t="s">
        <v>320</v>
      </c>
    </row>
    <row r="3855" spans="1:10" x14ac:dyDescent="0.25">
      <c r="A3855" t="s">
        <v>186</v>
      </c>
      <c r="B3855">
        <v>1</v>
      </c>
      <c r="C3855">
        <v>1</v>
      </c>
      <c r="D3855" t="s">
        <v>3526</v>
      </c>
      <c r="E3855" t="s">
        <v>4120</v>
      </c>
      <c r="F3855">
        <v>232396.65</v>
      </c>
      <c r="G3855" t="s">
        <v>189</v>
      </c>
      <c r="H3855" t="s">
        <v>644</v>
      </c>
      <c r="I3855" t="s">
        <v>203</v>
      </c>
      <c r="J3855" t="s">
        <v>320</v>
      </c>
    </row>
    <row r="3856" spans="1:10" x14ac:dyDescent="0.25">
      <c r="A3856" t="s">
        <v>186</v>
      </c>
      <c r="B3856">
        <v>1</v>
      </c>
      <c r="C3856">
        <v>1</v>
      </c>
      <c r="D3856" t="s">
        <v>3526</v>
      </c>
      <c r="E3856" t="s">
        <v>4121</v>
      </c>
      <c r="F3856">
        <v>128093.15</v>
      </c>
      <c r="G3856" t="s">
        <v>189</v>
      </c>
      <c r="H3856" t="s">
        <v>727</v>
      </c>
      <c r="I3856" t="s">
        <v>201</v>
      </c>
      <c r="J3856" t="s">
        <v>320</v>
      </c>
    </row>
    <row r="3857" spans="1:10" x14ac:dyDescent="0.25">
      <c r="A3857" t="s">
        <v>186</v>
      </c>
      <c r="B3857">
        <v>1</v>
      </c>
      <c r="C3857">
        <v>1</v>
      </c>
      <c r="D3857" t="s">
        <v>3526</v>
      </c>
      <c r="E3857" t="s">
        <v>4122</v>
      </c>
      <c r="F3857">
        <v>508691.47</v>
      </c>
      <c r="G3857" t="s">
        <v>189</v>
      </c>
      <c r="H3857" t="s">
        <v>208</v>
      </c>
      <c r="I3857" t="s">
        <v>588</v>
      </c>
      <c r="J3857" t="s">
        <v>320</v>
      </c>
    </row>
    <row r="3858" spans="1:10" x14ac:dyDescent="0.25">
      <c r="A3858" t="s">
        <v>186</v>
      </c>
      <c r="B3858">
        <v>1</v>
      </c>
      <c r="C3858">
        <v>1</v>
      </c>
      <c r="D3858" t="s">
        <v>3526</v>
      </c>
      <c r="E3858" t="s">
        <v>4123</v>
      </c>
      <c r="F3858">
        <v>100703.03</v>
      </c>
      <c r="G3858" t="s">
        <v>189</v>
      </c>
      <c r="H3858" t="s">
        <v>644</v>
      </c>
      <c r="I3858" t="s">
        <v>644</v>
      </c>
      <c r="J3858" t="s">
        <v>320</v>
      </c>
    </row>
    <row r="3859" spans="1:10" x14ac:dyDescent="0.25">
      <c r="A3859" t="s">
        <v>186</v>
      </c>
      <c r="B3859">
        <v>1</v>
      </c>
      <c r="C3859">
        <v>1</v>
      </c>
      <c r="D3859" t="s">
        <v>3526</v>
      </c>
      <c r="E3859" t="s">
        <v>4124</v>
      </c>
      <c r="F3859">
        <v>232432.5</v>
      </c>
      <c r="G3859" t="s">
        <v>189</v>
      </c>
      <c r="H3859" t="s">
        <v>205</v>
      </c>
      <c r="I3859" t="s">
        <v>208</v>
      </c>
      <c r="J3859" t="s">
        <v>320</v>
      </c>
    </row>
    <row r="3860" spans="1:10" x14ac:dyDescent="0.25">
      <c r="A3860" t="s">
        <v>186</v>
      </c>
      <c r="B3860">
        <v>1</v>
      </c>
      <c r="C3860">
        <v>1</v>
      </c>
      <c r="D3860" t="s">
        <v>3526</v>
      </c>
      <c r="E3860" t="s">
        <v>4125</v>
      </c>
      <c r="F3860">
        <v>394805.79</v>
      </c>
      <c r="G3860" t="s">
        <v>189</v>
      </c>
      <c r="H3860" t="s">
        <v>644</v>
      </c>
      <c r="I3860" t="s">
        <v>644</v>
      </c>
      <c r="J3860" t="s">
        <v>320</v>
      </c>
    </row>
    <row r="3861" spans="1:10" x14ac:dyDescent="0.25">
      <c r="A3861" t="s">
        <v>186</v>
      </c>
      <c r="B3861">
        <v>1</v>
      </c>
      <c r="C3861">
        <v>1</v>
      </c>
      <c r="D3861" t="s">
        <v>3526</v>
      </c>
      <c r="E3861" t="s">
        <v>4126</v>
      </c>
      <c r="F3861">
        <v>173694.27</v>
      </c>
      <c r="G3861" t="s">
        <v>189</v>
      </c>
      <c r="H3861" t="s">
        <v>203</v>
      </c>
      <c r="I3861" t="s">
        <v>208</v>
      </c>
      <c r="J3861" t="s">
        <v>320</v>
      </c>
    </row>
    <row r="3862" spans="1:10" x14ac:dyDescent="0.25">
      <c r="A3862" t="s">
        <v>186</v>
      </c>
      <c r="B3862">
        <v>1</v>
      </c>
      <c r="C3862">
        <v>1</v>
      </c>
      <c r="D3862" t="s">
        <v>3526</v>
      </c>
      <c r="E3862" t="s">
        <v>4127</v>
      </c>
      <c r="F3862">
        <v>393196.09</v>
      </c>
      <c r="G3862" t="s">
        <v>189</v>
      </c>
      <c r="H3862" t="s">
        <v>644</v>
      </c>
      <c r="I3862" t="s">
        <v>644</v>
      </c>
      <c r="J3862" t="s">
        <v>320</v>
      </c>
    </row>
    <row r="3863" spans="1:10" x14ac:dyDescent="0.25">
      <c r="A3863" t="s">
        <v>186</v>
      </c>
      <c r="B3863">
        <v>1</v>
      </c>
      <c r="C3863">
        <v>1</v>
      </c>
      <c r="D3863" t="s">
        <v>3526</v>
      </c>
      <c r="E3863" t="s">
        <v>4128</v>
      </c>
      <c r="F3863">
        <v>160420.34</v>
      </c>
      <c r="G3863" t="s">
        <v>189</v>
      </c>
      <c r="H3863" t="s">
        <v>644</v>
      </c>
      <c r="I3863" t="s">
        <v>644</v>
      </c>
      <c r="J3863" t="s">
        <v>320</v>
      </c>
    </row>
    <row r="3864" spans="1:10" x14ac:dyDescent="0.25">
      <c r="A3864" t="s">
        <v>186</v>
      </c>
      <c r="B3864">
        <v>1</v>
      </c>
      <c r="C3864">
        <v>1</v>
      </c>
      <c r="D3864" t="s">
        <v>3526</v>
      </c>
      <c r="E3864" t="s">
        <v>4129</v>
      </c>
      <c r="F3864">
        <v>267056.74</v>
      </c>
      <c r="G3864" t="s">
        <v>189</v>
      </c>
      <c r="H3864" t="s">
        <v>201</v>
      </c>
      <c r="I3864" t="s">
        <v>201</v>
      </c>
      <c r="J3864" t="s">
        <v>320</v>
      </c>
    </row>
    <row r="3865" spans="1:10" x14ac:dyDescent="0.25">
      <c r="A3865" t="s">
        <v>186</v>
      </c>
      <c r="B3865">
        <v>1</v>
      </c>
      <c r="C3865">
        <v>1</v>
      </c>
      <c r="D3865" t="s">
        <v>3526</v>
      </c>
      <c r="E3865" t="s">
        <v>4130</v>
      </c>
      <c r="F3865">
        <v>420965.35</v>
      </c>
      <c r="G3865" t="s">
        <v>189</v>
      </c>
      <c r="H3865" t="s">
        <v>292</v>
      </c>
      <c r="I3865" t="s">
        <v>588</v>
      </c>
      <c r="J3865" t="s">
        <v>320</v>
      </c>
    </row>
    <row r="3866" spans="1:10" x14ac:dyDescent="0.25">
      <c r="A3866" t="s">
        <v>186</v>
      </c>
      <c r="B3866">
        <v>1</v>
      </c>
      <c r="C3866">
        <v>1</v>
      </c>
      <c r="D3866" t="s">
        <v>3526</v>
      </c>
      <c r="E3866" t="s">
        <v>4131</v>
      </c>
      <c r="F3866">
        <v>464458.61</v>
      </c>
      <c r="G3866" t="s">
        <v>189</v>
      </c>
      <c r="H3866" t="s">
        <v>325</v>
      </c>
      <c r="I3866" t="s">
        <v>325</v>
      </c>
      <c r="J3866" t="s">
        <v>320</v>
      </c>
    </row>
    <row r="3867" spans="1:10" x14ac:dyDescent="0.25">
      <c r="A3867" t="s">
        <v>186</v>
      </c>
      <c r="B3867">
        <v>1</v>
      </c>
      <c r="C3867">
        <v>1</v>
      </c>
      <c r="D3867" t="s">
        <v>3526</v>
      </c>
      <c r="E3867" t="s">
        <v>4132</v>
      </c>
      <c r="F3867">
        <v>421007.96</v>
      </c>
      <c r="G3867" t="s">
        <v>189</v>
      </c>
      <c r="H3867" t="s">
        <v>336</v>
      </c>
      <c r="I3867" t="s">
        <v>208</v>
      </c>
      <c r="J3867" t="s">
        <v>320</v>
      </c>
    </row>
    <row r="3868" spans="1:10" x14ac:dyDescent="0.25">
      <c r="A3868" t="s">
        <v>186</v>
      </c>
      <c r="B3868">
        <v>1</v>
      </c>
      <c r="C3868">
        <v>1</v>
      </c>
      <c r="D3868" t="s">
        <v>3526</v>
      </c>
      <c r="E3868" t="s">
        <v>4133</v>
      </c>
      <c r="F3868">
        <v>519480.66</v>
      </c>
      <c r="G3868" t="s">
        <v>189</v>
      </c>
      <c r="H3868" t="s">
        <v>208</v>
      </c>
      <c r="I3868" t="s">
        <v>208</v>
      </c>
      <c r="J3868" t="s">
        <v>320</v>
      </c>
    </row>
    <row r="3869" spans="1:10" x14ac:dyDescent="0.25">
      <c r="A3869" t="s">
        <v>186</v>
      </c>
      <c r="B3869">
        <v>1</v>
      </c>
      <c r="C3869">
        <v>1</v>
      </c>
      <c r="D3869" t="s">
        <v>3526</v>
      </c>
      <c r="E3869" t="s">
        <v>4134</v>
      </c>
      <c r="F3869">
        <v>519614.65</v>
      </c>
      <c r="G3869" t="s">
        <v>189</v>
      </c>
      <c r="H3869" t="s">
        <v>644</v>
      </c>
      <c r="I3869" t="s">
        <v>644</v>
      </c>
      <c r="J3869" t="s">
        <v>320</v>
      </c>
    </row>
    <row r="3870" spans="1:10" x14ac:dyDescent="0.25">
      <c r="A3870" t="s">
        <v>186</v>
      </c>
      <c r="B3870">
        <v>1</v>
      </c>
      <c r="C3870">
        <v>1</v>
      </c>
      <c r="D3870" t="s">
        <v>3526</v>
      </c>
      <c r="E3870" t="s">
        <v>4135</v>
      </c>
      <c r="F3870">
        <v>392635.63</v>
      </c>
      <c r="G3870" t="s">
        <v>189</v>
      </c>
      <c r="H3870" t="s">
        <v>644</v>
      </c>
      <c r="I3870" t="s">
        <v>203</v>
      </c>
      <c r="J3870" t="s">
        <v>320</v>
      </c>
    </row>
    <row r="3871" spans="1:10" x14ac:dyDescent="0.25">
      <c r="A3871" t="s">
        <v>186</v>
      </c>
      <c r="B3871">
        <v>1</v>
      </c>
      <c r="C3871">
        <v>1</v>
      </c>
      <c r="D3871" t="s">
        <v>3526</v>
      </c>
      <c r="E3871" t="s">
        <v>4136</v>
      </c>
      <c r="F3871">
        <v>425800.94</v>
      </c>
      <c r="G3871" t="s">
        <v>189</v>
      </c>
      <c r="H3871" t="s">
        <v>644</v>
      </c>
      <c r="I3871" t="s">
        <v>203</v>
      </c>
      <c r="J3871" t="s">
        <v>320</v>
      </c>
    </row>
    <row r="3872" spans="1:10" x14ac:dyDescent="0.25">
      <c r="A3872" t="s">
        <v>186</v>
      </c>
      <c r="B3872">
        <v>1</v>
      </c>
      <c r="C3872">
        <v>1</v>
      </c>
      <c r="D3872" t="s">
        <v>3526</v>
      </c>
      <c r="E3872" t="s">
        <v>4137</v>
      </c>
      <c r="F3872">
        <v>505616.14</v>
      </c>
      <c r="G3872" t="s">
        <v>189</v>
      </c>
      <c r="H3872" t="s">
        <v>628</v>
      </c>
      <c r="I3872" t="s">
        <v>201</v>
      </c>
      <c r="J3872" t="s">
        <v>320</v>
      </c>
    </row>
    <row r="3873" spans="1:10" x14ac:dyDescent="0.25">
      <c r="A3873" t="s">
        <v>186</v>
      </c>
      <c r="B3873">
        <v>1</v>
      </c>
      <c r="C3873">
        <v>1</v>
      </c>
      <c r="D3873" t="s">
        <v>3526</v>
      </c>
      <c r="E3873" t="s">
        <v>4138</v>
      </c>
      <c r="F3873">
        <v>335994.39</v>
      </c>
      <c r="G3873" t="s">
        <v>189</v>
      </c>
      <c r="H3873" t="s">
        <v>644</v>
      </c>
      <c r="I3873" t="s">
        <v>201</v>
      </c>
      <c r="J3873" t="s">
        <v>320</v>
      </c>
    </row>
    <row r="3874" spans="1:10" x14ac:dyDescent="0.25">
      <c r="A3874" t="s">
        <v>186</v>
      </c>
      <c r="B3874">
        <v>1</v>
      </c>
      <c r="C3874">
        <v>1</v>
      </c>
      <c r="D3874" t="s">
        <v>3526</v>
      </c>
      <c r="E3874" t="s">
        <v>4139</v>
      </c>
      <c r="F3874">
        <v>134079.64000000001</v>
      </c>
      <c r="G3874" t="s">
        <v>189</v>
      </c>
      <c r="H3874" t="s">
        <v>203</v>
      </c>
      <c r="I3874" t="s">
        <v>644</v>
      </c>
      <c r="J3874" t="s">
        <v>320</v>
      </c>
    </row>
    <row r="3875" spans="1:10" x14ac:dyDescent="0.25">
      <c r="A3875" t="s">
        <v>186</v>
      </c>
      <c r="B3875">
        <v>1</v>
      </c>
      <c r="C3875">
        <v>1</v>
      </c>
      <c r="D3875" t="s">
        <v>3526</v>
      </c>
      <c r="E3875" t="s">
        <v>4140</v>
      </c>
      <c r="F3875">
        <v>259564.5</v>
      </c>
      <c r="G3875" t="s">
        <v>189</v>
      </c>
      <c r="H3875" t="s">
        <v>203</v>
      </c>
      <c r="I3875" t="s">
        <v>208</v>
      </c>
      <c r="J3875" t="s">
        <v>320</v>
      </c>
    </row>
    <row r="3876" spans="1:10" x14ac:dyDescent="0.25">
      <c r="A3876" t="s">
        <v>186</v>
      </c>
      <c r="B3876">
        <v>1</v>
      </c>
      <c r="C3876">
        <v>1</v>
      </c>
      <c r="D3876" t="s">
        <v>3526</v>
      </c>
      <c r="E3876" t="s">
        <v>4141</v>
      </c>
      <c r="F3876">
        <v>131301.78</v>
      </c>
      <c r="G3876" t="s">
        <v>189</v>
      </c>
      <c r="H3876" t="s">
        <v>208</v>
      </c>
      <c r="I3876" t="s">
        <v>325</v>
      </c>
      <c r="J3876" t="s">
        <v>320</v>
      </c>
    </row>
    <row r="3877" spans="1:10" x14ac:dyDescent="0.25">
      <c r="A3877" t="s">
        <v>186</v>
      </c>
      <c r="B3877">
        <v>1</v>
      </c>
      <c r="C3877">
        <v>1</v>
      </c>
      <c r="D3877" t="s">
        <v>3526</v>
      </c>
      <c r="E3877" t="s">
        <v>4142</v>
      </c>
      <c r="F3877">
        <v>454605.99</v>
      </c>
      <c r="G3877" t="s">
        <v>189</v>
      </c>
      <c r="H3877" t="s">
        <v>203</v>
      </c>
      <c r="I3877" t="s">
        <v>588</v>
      </c>
      <c r="J3877" t="s">
        <v>320</v>
      </c>
    </row>
    <row r="3878" spans="1:10" x14ac:dyDescent="0.25">
      <c r="A3878" t="s">
        <v>186</v>
      </c>
      <c r="B3878">
        <v>1</v>
      </c>
      <c r="C3878">
        <v>1</v>
      </c>
      <c r="D3878" t="s">
        <v>3526</v>
      </c>
      <c r="E3878" t="s">
        <v>4143</v>
      </c>
      <c r="F3878">
        <v>176244.62</v>
      </c>
      <c r="G3878" t="s">
        <v>189</v>
      </c>
      <c r="H3878" t="s">
        <v>208</v>
      </c>
      <c r="I3878" t="s">
        <v>325</v>
      </c>
      <c r="J3878" t="s">
        <v>320</v>
      </c>
    </row>
    <row r="3879" spans="1:10" x14ac:dyDescent="0.25">
      <c r="A3879" t="s">
        <v>186</v>
      </c>
      <c r="B3879">
        <v>1</v>
      </c>
      <c r="C3879">
        <v>1</v>
      </c>
      <c r="D3879" t="s">
        <v>3526</v>
      </c>
      <c r="E3879" t="s">
        <v>4144</v>
      </c>
      <c r="F3879">
        <v>211093.19</v>
      </c>
      <c r="G3879" t="s">
        <v>189</v>
      </c>
      <c r="H3879" t="s">
        <v>203</v>
      </c>
      <c r="I3879" t="s">
        <v>644</v>
      </c>
      <c r="J3879" t="s">
        <v>320</v>
      </c>
    </row>
    <row r="3880" spans="1:10" x14ac:dyDescent="0.25">
      <c r="A3880" t="s">
        <v>186</v>
      </c>
      <c r="B3880">
        <v>1</v>
      </c>
      <c r="C3880">
        <v>1</v>
      </c>
      <c r="D3880" t="s">
        <v>3526</v>
      </c>
      <c r="E3880" t="s">
        <v>4145</v>
      </c>
      <c r="F3880">
        <v>98755.05</v>
      </c>
      <c r="G3880" t="s">
        <v>189</v>
      </c>
      <c r="H3880" t="s">
        <v>644</v>
      </c>
      <c r="I3880" t="s">
        <v>644</v>
      </c>
      <c r="J3880" t="s">
        <v>320</v>
      </c>
    </row>
    <row r="3881" spans="1:10" x14ac:dyDescent="0.25">
      <c r="A3881" t="s">
        <v>186</v>
      </c>
      <c r="B3881">
        <v>1</v>
      </c>
      <c r="C3881">
        <v>1</v>
      </c>
      <c r="D3881" t="s">
        <v>3526</v>
      </c>
      <c r="E3881" t="s">
        <v>4146</v>
      </c>
      <c r="F3881">
        <v>21449</v>
      </c>
      <c r="G3881" t="s">
        <v>189</v>
      </c>
      <c r="H3881" t="s">
        <v>3019</v>
      </c>
      <c r="I3881" t="s">
        <v>201</v>
      </c>
      <c r="J3881" t="s">
        <v>320</v>
      </c>
    </row>
    <row r="3882" spans="1:10" x14ac:dyDescent="0.25">
      <c r="A3882" t="s">
        <v>186</v>
      </c>
      <c r="B3882">
        <v>1</v>
      </c>
      <c r="C3882">
        <v>1</v>
      </c>
      <c r="D3882" t="s">
        <v>3526</v>
      </c>
      <c r="E3882" t="s">
        <v>4147</v>
      </c>
      <c r="F3882">
        <v>92720.28</v>
      </c>
      <c r="G3882" t="s">
        <v>189</v>
      </c>
      <c r="H3882" t="s">
        <v>203</v>
      </c>
      <c r="I3882" t="s">
        <v>208</v>
      </c>
      <c r="J3882" t="s">
        <v>320</v>
      </c>
    </row>
    <row r="3883" spans="1:10" x14ac:dyDescent="0.25">
      <c r="A3883" t="s">
        <v>186</v>
      </c>
      <c r="B3883">
        <v>1</v>
      </c>
      <c r="C3883">
        <v>1</v>
      </c>
      <c r="D3883" t="s">
        <v>3526</v>
      </c>
      <c r="E3883" t="s">
        <v>4148</v>
      </c>
      <c r="F3883">
        <v>168145.87</v>
      </c>
      <c r="G3883" t="s">
        <v>189</v>
      </c>
      <c r="H3883" t="s">
        <v>325</v>
      </c>
      <c r="I3883" t="s">
        <v>644</v>
      </c>
      <c r="J3883" t="s">
        <v>320</v>
      </c>
    </row>
    <row r="3884" spans="1:10" x14ac:dyDescent="0.25">
      <c r="A3884" t="s">
        <v>186</v>
      </c>
      <c r="B3884">
        <v>1</v>
      </c>
      <c r="C3884">
        <v>1</v>
      </c>
      <c r="D3884" t="s">
        <v>3526</v>
      </c>
      <c r="E3884" t="s">
        <v>4149</v>
      </c>
      <c r="F3884">
        <v>388417.49</v>
      </c>
      <c r="G3884" t="s">
        <v>189</v>
      </c>
      <c r="H3884" t="s">
        <v>203</v>
      </c>
      <c r="I3884" t="s">
        <v>588</v>
      </c>
      <c r="J3884" t="s">
        <v>320</v>
      </c>
    </row>
    <row r="3885" spans="1:10" x14ac:dyDescent="0.25">
      <c r="A3885" t="s">
        <v>186</v>
      </c>
      <c r="B3885">
        <v>1</v>
      </c>
      <c r="C3885">
        <v>1</v>
      </c>
      <c r="D3885" t="s">
        <v>3526</v>
      </c>
      <c r="E3885" t="s">
        <v>4150</v>
      </c>
      <c r="F3885">
        <v>1009804.42</v>
      </c>
      <c r="G3885" t="s">
        <v>189</v>
      </c>
      <c r="H3885" t="s">
        <v>205</v>
      </c>
      <c r="I3885" t="s">
        <v>205</v>
      </c>
      <c r="J3885" t="s">
        <v>320</v>
      </c>
    </row>
    <row r="3886" spans="1:10" x14ac:dyDescent="0.25">
      <c r="A3886" t="s">
        <v>186</v>
      </c>
      <c r="B3886">
        <v>1</v>
      </c>
      <c r="C3886">
        <v>1</v>
      </c>
      <c r="D3886" t="s">
        <v>3526</v>
      </c>
      <c r="E3886" t="s">
        <v>4151</v>
      </c>
      <c r="F3886">
        <v>178683.76</v>
      </c>
      <c r="G3886" t="s">
        <v>189</v>
      </c>
      <c r="H3886" t="s">
        <v>205</v>
      </c>
      <c r="I3886" t="s">
        <v>588</v>
      </c>
      <c r="J3886" t="s">
        <v>320</v>
      </c>
    </row>
    <row r="3887" spans="1:10" x14ac:dyDescent="0.25">
      <c r="A3887" t="s">
        <v>186</v>
      </c>
      <c r="B3887">
        <v>1</v>
      </c>
      <c r="C3887">
        <v>1</v>
      </c>
      <c r="D3887" t="s">
        <v>3526</v>
      </c>
      <c r="E3887" t="s">
        <v>4152</v>
      </c>
      <c r="F3887">
        <v>184086.06</v>
      </c>
      <c r="G3887" t="s">
        <v>189</v>
      </c>
      <c r="H3887" t="s">
        <v>203</v>
      </c>
      <c r="I3887" t="s">
        <v>644</v>
      </c>
      <c r="J3887" t="s">
        <v>320</v>
      </c>
    </row>
    <row r="3888" spans="1:10" x14ac:dyDescent="0.25">
      <c r="A3888" t="s">
        <v>186</v>
      </c>
      <c r="B3888">
        <v>1</v>
      </c>
      <c r="C3888">
        <v>1</v>
      </c>
      <c r="D3888" t="s">
        <v>3526</v>
      </c>
      <c r="E3888" t="s">
        <v>4153</v>
      </c>
      <c r="F3888">
        <v>67754.42</v>
      </c>
      <c r="G3888" t="s">
        <v>189</v>
      </c>
      <c r="H3888" t="s">
        <v>205</v>
      </c>
      <c r="I3888" t="s">
        <v>644</v>
      </c>
      <c r="J3888" t="s">
        <v>320</v>
      </c>
    </row>
    <row r="3889" spans="1:10" x14ac:dyDescent="0.25">
      <c r="A3889" t="s">
        <v>186</v>
      </c>
      <c r="B3889">
        <v>1</v>
      </c>
      <c r="C3889">
        <v>1</v>
      </c>
      <c r="D3889" t="s">
        <v>3526</v>
      </c>
      <c r="E3889" t="s">
        <v>4154</v>
      </c>
      <c r="F3889">
        <v>357761.46</v>
      </c>
      <c r="G3889" t="s">
        <v>189</v>
      </c>
      <c r="H3889" t="s">
        <v>201</v>
      </c>
      <c r="I3889" t="s">
        <v>208</v>
      </c>
      <c r="J3889" t="s">
        <v>320</v>
      </c>
    </row>
    <row r="3890" spans="1:10" x14ac:dyDescent="0.25">
      <c r="A3890" t="s">
        <v>186</v>
      </c>
      <c r="B3890">
        <v>1</v>
      </c>
      <c r="C3890">
        <v>1</v>
      </c>
      <c r="D3890" t="s">
        <v>3526</v>
      </c>
      <c r="E3890" t="s">
        <v>4155</v>
      </c>
      <c r="F3890">
        <v>440586.77</v>
      </c>
      <c r="G3890" t="s">
        <v>189</v>
      </c>
      <c r="H3890" t="s">
        <v>644</v>
      </c>
      <c r="I3890" t="s">
        <v>201</v>
      </c>
      <c r="J3890" t="s">
        <v>320</v>
      </c>
    </row>
    <row r="3891" spans="1:10" x14ac:dyDescent="0.25">
      <c r="A3891" t="s">
        <v>186</v>
      </c>
      <c r="B3891">
        <v>1</v>
      </c>
      <c r="C3891">
        <v>1</v>
      </c>
      <c r="D3891" t="s">
        <v>3526</v>
      </c>
      <c r="E3891" t="s">
        <v>4156</v>
      </c>
      <c r="F3891">
        <v>462015.59</v>
      </c>
      <c r="G3891" t="s">
        <v>189</v>
      </c>
      <c r="H3891" t="s">
        <v>325</v>
      </c>
      <c r="I3891" t="s">
        <v>325</v>
      </c>
      <c r="J3891" t="s">
        <v>320</v>
      </c>
    </row>
    <row r="3892" spans="1:10" x14ac:dyDescent="0.25">
      <c r="A3892" t="s">
        <v>186</v>
      </c>
      <c r="B3892">
        <v>1</v>
      </c>
      <c r="C3892">
        <v>1</v>
      </c>
      <c r="D3892" t="s">
        <v>3526</v>
      </c>
      <c r="E3892" t="s">
        <v>4157</v>
      </c>
      <c r="F3892">
        <v>132394.51999999999</v>
      </c>
      <c r="G3892" t="s">
        <v>189</v>
      </c>
      <c r="H3892" t="s">
        <v>644</v>
      </c>
      <c r="I3892" t="s">
        <v>588</v>
      </c>
      <c r="J3892" t="s">
        <v>320</v>
      </c>
    </row>
    <row r="3893" spans="1:10" x14ac:dyDescent="0.25">
      <c r="A3893" t="s">
        <v>186</v>
      </c>
      <c r="B3893">
        <v>1</v>
      </c>
      <c r="C3893">
        <v>1</v>
      </c>
      <c r="D3893" t="s">
        <v>3526</v>
      </c>
      <c r="E3893" t="s">
        <v>4158</v>
      </c>
      <c r="F3893">
        <v>12625.02</v>
      </c>
      <c r="G3893" t="s">
        <v>189</v>
      </c>
      <c r="H3893" t="s">
        <v>203</v>
      </c>
      <c r="I3893" t="s">
        <v>201</v>
      </c>
      <c r="J3893" t="s">
        <v>320</v>
      </c>
    </row>
    <row r="3894" spans="1:10" x14ac:dyDescent="0.25">
      <c r="A3894" t="s">
        <v>186</v>
      </c>
      <c r="B3894">
        <v>1</v>
      </c>
      <c r="C3894">
        <v>1</v>
      </c>
      <c r="D3894" t="s">
        <v>3526</v>
      </c>
      <c r="E3894" t="s">
        <v>4159</v>
      </c>
      <c r="F3894">
        <v>539800.25</v>
      </c>
      <c r="G3894" t="s">
        <v>189</v>
      </c>
      <c r="H3894" t="s">
        <v>203</v>
      </c>
      <c r="I3894" t="s">
        <v>500</v>
      </c>
      <c r="J3894" t="s">
        <v>320</v>
      </c>
    </row>
    <row r="3895" spans="1:10" x14ac:dyDescent="0.25">
      <c r="A3895" t="s">
        <v>186</v>
      </c>
      <c r="B3895">
        <v>1</v>
      </c>
      <c r="C3895">
        <v>1</v>
      </c>
      <c r="D3895" t="s">
        <v>3526</v>
      </c>
      <c r="E3895" t="s">
        <v>4160</v>
      </c>
      <c r="F3895">
        <v>639948.14</v>
      </c>
      <c r="G3895" t="s">
        <v>189</v>
      </c>
      <c r="H3895" t="s">
        <v>208</v>
      </c>
      <c r="I3895" t="s">
        <v>201</v>
      </c>
      <c r="J3895" t="s">
        <v>320</v>
      </c>
    </row>
    <row r="3896" spans="1:10" x14ac:dyDescent="0.25">
      <c r="A3896" t="s">
        <v>186</v>
      </c>
      <c r="B3896">
        <v>1</v>
      </c>
      <c r="C3896">
        <v>1</v>
      </c>
      <c r="D3896" t="s">
        <v>3526</v>
      </c>
      <c r="E3896" t="s">
        <v>4161</v>
      </c>
      <c r="F3896">
        <v>354822.92</v>
      </c>
      <c r="G3896" t="s">
        <v>189</v>
      </c>
      <c r="H3896" t="s">
        <v>325</v>
      </c>
      <c r="I3896" t="s">
        <v>325</v>
      </c>
      <c r="J3896" t="s">
        <v>320</v>
      </c>
    </row>
    <row r="3897" spans="1:10" x14ac:dyDescent="0.25">
      <c r="A3897" t="s">
        <v>186</v>
      </c>
      <c r="B3897">
        <v>1</v>
      </c>
      <c r="C3897">
        <v>1</v>
      </c>
      <c r="D3897" t="s">
        <v>3526</v>
      </c>
      <c r="E3897" t="s">
        <v>4162</v>
      </c>
      <c r="F3897">
        <v>230124.5</v>
      </c>
      <c r="G3897" t="s">
        <v>189</v>
      </c>
      <c r="H3897" t="s">
        <v>644</v>
      </c>
      <c r="I3897" t="s">
        <v>203</v>
      </c>
      <c r="J3897" t="s">
        <v>320</v>
      </c>
    </row>
    <row r="3898" spans="1:10" x14ac:dyDescent="0.25">
      <c r="A3898" t="s">
        <v>186</v>
      </c>
      <c r="B3898">
        <v>1</v>
      </c>
      <c r="C3898">
        <v>1</v>
      </c>
      <c r="D3898" t="s">
        <v>3526</v>
      </c>
      <c r="E3898" t="s">
        <v>4163</v>
      </c>
      <c r="F3898">
        <v>136174.95000000001</v>
      </c>
      <c r="G3898" t="s">
        <v>189</v>
      </c>
      <c r="H3898" t="s">
        <v>644</v>
      </c>
      <c r="I3898" t="s">
        <v>644</v>
      </c>
      <c r="J3898" t="s">
        <v>320</v>
      </c>
    </row>
    <row r="3899" spans="1:10" x14ac:dyDescent="0.25">
      <c r="A3899" t="s">
        <v>186</v>
      </c>
      <c r="B3899">
        <v>1</v>
      </c>
      <c r="C3899">
        <v>1</v>
      </c>
      <c r="D3899" t="s">
        <v>3526</v>
      </c>
      <c r="E3899" t="s">
        <v>4164</v>
      </c>
      <c r="F3899">
        <v>415379.13</v>
      </c>
      <c r="G3899" t="s">
        <v>189</v>
      </c>
      <c r="H3899" t="s">
        <v>644</v>
      </c>
      <c r="I3899" t="s">
        <v>644</v>
      </c>
      <c r="J3899" t="s">
        <v>320</v>
      </c>
    </row>
    <row r="3900" spans="1:10" x14ac:dyDescent="0.25">
      <c r="A3900" t="s">
        <v>186</v>
      </c>
      <c r="B3900">
        <v>1</v>
      </c>
      <c r="C3900">
        <v>1</v>
      </c>
      <c r="D3900" t="s">
        <v>3526</v>
      </c>
      <c r="E3900" t="s">
        <v>4165</v>
      </c>
      <c r="F3900">
        <v>250262.7</v>
      </c>
      <c r="G3900" t="s">
        <v>189</v>
      </c>
      <c r="H3900" t="s">
        <v>727</v>
      </c>
      <c r="I3900" t="s">
        <v>201</v>
      </c>
      <c r="J3900" t="s">
        <v>320</v>
      </c>
    </row>
    <row r="3901" spans="1:10" x14ac:dyDescent="0.25">
      <c r="A3901" t="s">
        <v>186</v>
      </c>
      <c r="B3901">
        <v>1</v>
      </c>
      <c r="C3901">
        <v>1</v>
      </c>
      <c r="D3901" t="s">
        <v>3526</v>
      </c>
      <c r="E3901" t="s">
        <v>4166</v>
      </c>
      <c r="F3901">
        <v>156430.35</v>
      </c>
      <c r="G3901" t="s">
        <v>189</v>
      </c>
      <c r="H3901" t="s">
        <v>203</v>
      </c>
      <c r="I3901" t="s">
        <v>205</v>
      </c>
      <c r="J3901" t="s">
        <v>320</v>
      </c>
    </row>
    <row r="3902" spans="1:10" x14ac:dyDescent="0.25">
      <c r="A3902" t="s">
        <v>186</v>
      </c>
      <c r="B3902">
        <v>1</v>
      </c>
      <c r="C3902">
        <v>1</v>
      </c>
      <c r="D3902" t="s">
        <v>3526</v>
      </c>
      <c r="E3902" t="s">
        <v>4167</v>
      </c>
      <c r="F3902">
        <v>648111.29</v>
      </c>
      <c r="G3902" t="s">
        <v>189</v>
      </c>
      <c r="H3902" t="s">
        <v>203</v>
      </c>
      <c r="I3902" t="s">
        <v>644</v>
      </c>
      <c r="J3902" t="s">
        <v>320</v>
      </c>
    </row>
    <row r="3903" spans="1:10" x14ac:dyDescent="0.25">
      <c r="A3903" t="s">
        <v>186</v>
      </c>
      <c r="B3903">
        <v>1</v>
      </c>
      <c r="C3903">
        <v>1</v>
      </c>
      <c r="D3903" t="s">
        <v>3526</v>
      </c>
      <c r="E3903" t="s">
        <v>4168</v>
      </c>
      <c r="F3903">
        <v>708178.96</v>
      </c>
      <c r="G3903" t="s">
        <v>189</v>
      </c>
      <c r="H3903" t="s">
        <v>203</v>
      </c>
      <c r="I3903" t="s">
        <v>325</v>
      </c>
      <c r="J3903" t="s">
        <v>320</v>
      </c>
    </row>
    <row r="3904" spans="1:10" x14ac:dyDescent="0.25">
      <c r="A3904" t="s">
        <v>186</v>
      </c>
      <c r="B3904">
        <v>1</v>
      </c>
      <c r="C3904">
        <v>1</v>
      </c>
      <c r="D3904" t="s">
        <v>3526</v>
      </c>
      <c r="E3904" t="s">
        <v>4169</v>
      </c>
      <c r="F3904">
        <v>188369.59</v>
      </c>
      <c r="G3904" t="s">
        <v>189</v>
      </c>
      <c r="H3904" t="s">
        <v>203</v>
      </c>
      <c r="I3904" t="s">
        <v>208</v>
      </c>
      <c r="J3904" t="s">
        <v>320</v>
      </c>
    </row>
    <row r="3905" spans="1:10" x14ac:dyDescent="0.25">
      <c r="A3905" t="s">
        <v>186</v>
      </c>
      <c r="B3905">
        <v>1</v>
      </c>
      <c r="C3905">
        <v>1</v>
      </c>
      <c r="D3905" t="s">
        <v>3526</v>
      </c>
      <c r="E3905" t="s">
        <v>4170</v>
      </c>
      <c r="F3905">
        <v>523467.19</v>
      </c>
      <c r="G3905" t="s">
        <v>189</v>
      </c>
      <c r="H3905" t="s">
        <v>325</v>
      </c>
      <c r="I3905" t="s">
        <v>201</v>
      </c>
      <c r="J3905" t="s">
        <v>320</v>
      </c>
    </row>
    <row r="3906" spans="1:10" x14ac:dyDescent="0.25">
      <c r="A3906" t="s">
        <v>186</v>
      </c>
      <c r="B3906">
        <v>1</v>
      </c>
      <c r="C3906">
        <v>1</v>
      </c>
      <c r="D3906" t="s">
        <v>3526</v>
      </c>
      <c r="E3906" t="s">
        <v>4171</v>
      </c>
      <c r="F3906">
        <v>384877.62</v>
      </c>
      <c r="G3906" t="s">
        <v>189</v>
      </c>
      <c r="H3906" t="s">
        <v>644</v>
      </c>
      <c r="I3906" t="s">
        <v>208</v>
      </c>
      <c r="J3906" t="s">
        <v>320</v>
      </c>
    </row>
    <row r="3907" spans="1:10" x14ac:dyDescent="0.25">
      <c r="A3907" t="s">
        <v>186</v>
      </c>
      <c r="B3907">
        <v>1</v>
      </c>
      <c r="C3907">
        <v>1</v>
      </c>
      <c r="D3907" t="s">
        <v>3526</v>
      </c>
      <c r="E3907" t="s">
        <v>4172</v>
      </c>
      <c r="F3907">
        <v>743032.57</v>
      </c>
      <c r="G3907" t="s">
        <v>189</v>
      </c>
      <c r="H3907" t="s">
        <v>208</v>
      </c>
      <c r="I3907" t="s">
        <v>644</v>
      </c>
      <c r="J3907" t="s">
        <v>320</v>
      </c>
    </row>
    <row r="3908" spans="1:10" x14ac:dyDescent="0.25">
      <c r="A3908" t="s">
        <v>186</v>
      </c>
      <c r="B3908">
        <v>1</v>
      </c>
      <c r="C3908">
        <v>1</v>
      </c>
      <c r="D3908" t="s">
        <v>3526</v>
      </c>
      <c r="E3908" t="s">
        <v>4173</v>
      </c>
      <c r="F3908">
        <v>90321.01</v>
      </c>
      <c r="G3908" t="s">
        <v>189</v>
      </c>
      <c r="H3908" t="s">
        <v>644</v>
      </c>
      <c r="I3908" t="s">
        <v>644</v>
      </c>
      <c r="J3908" t="s">
        <v>320</v>
      </c>
    </row>
    <row r="3909" spans="1:10" x14ac:dyDescent="0.25">
      <c r="A3909" t="s">
        <v>186</v>
      </c>
      <c r="B3909">
        <v>1</v>
      </c>
      <c r="C3909">
        <v>1</v>
      </c>
      <c r="D3909" t="s">
        <v>3526</v>
      </c>
      <c r="E3909" t="s">
        <v>4174</v>
      </c>
      <c r="F3909">
        <v>94498.42</v>
      </c>
      <c r="G3909" t="s">
        <v>189</v>
      </c>
      <c r="H3909" t="s">
        <v>407</v>
      </c>
      <c r="I3909" t="s">
        <v>407</v>
      </c>
      <c r="J3909" t="s">
        <v>320</v>
      </c>
    </row>
    <row r="3910" spans="1:10" x14ac:dyDescent="0.25">
      <c r="A3910" t="s">
        <v>186</v>
      </c>
      <c r="B3910">
        <v>1</v>
      </c>
      <c r="C3910">
        <v>1</v>
      </c>
      <c r="D3910" t="s">
        <v>3526</v>
      </c>
      <c r="E3910" t="s">
        <v>4175</v>
      </c>
      <c r="F3910">
        <v>152652.73000000001</v>
      </c>
      <c r="G3910" t="s">
        <v>189</v>
      </c>
      <c r="H3910" t="s">
        <v>644</v>
      </c>
      <c r="I3910" t="s">
        <v>644</v>
      </c>
      <c r="J3910" t="s">
        <v>320</v>
      </c>
    </row>
    <row r="3911" spans="1:10" x14ac:dyDescent="0.25">
      <c r="A3911" t="s">
        <v>186</v>
      </c>
      <c r="B3911">
        <v>1</v>
      </c>
      <c r="C3911">
        <v>1</v>
      </c>
      <c r="D3911" t="s">
        <v>3526</v>
      </c>
      <c r="E3911" t="s">
        <v>4176</v>
      </c>
      <c r="F3911">
        <v>473757.06</v>
      </c>
      <c r="G3911" t="s">
        <v>189</v>
      </c>
      <c r="H3911" t="s">
        <v>644</v>
      </c>
      <c r="I3911" t="s">
        <v>588</v>
      </c>
      <c r="J3911" t="s">
        <v>320</v>
      </c>
    </row>
    <row r="3912" spans="1:10" x14ac:dyDescent="0.25">
      <c r="A3912" t="s">
        <v>186</v>
      </c>
      <c r="B3912">
        <v>1</v>
      </c>
      <c r="C3912">
        <v>1</v>
      </c>
      <c r="D3912" t="s">
        <v>3526</v>
      </c>
      <c r="E3912" t="s">
        <v>4177</v>
      </c>
      <c r="F3912">
        <v>174307.81</v>
      </c>
      <c r="G3912" t="s">
        <v>189</v>
      </c>
      <c r="H3912" t="s">
        <v>203</v>
      </c>
      <c r="I3912" t="s">
        <v>644</v>
      </c>
      <c r="J3912" t="s">
        <v>320</v>
      </c>
    </row>
    <row r="3913" spans="1:10" x14ac:dyDescent="0.25">
      <c r="A3913" t="s">
        <v>186</v>
      </c>
      <c r="B3913">
        <v>1</v>
      </c>
      <c r="C3913">
        <v>1</v>
      </c>
      <c r="D3913" t="s">
        <v>3526</v>
      </c>
      <c r="E3913" t="s">
        <v>4178</v>
      </c>
      <c r="F3913">
        <v>304312.40999999997</v>
      </c>
      <c r="G3913" t="s">
        <v>189</v>
      </c>
      <c r="H3913" t="s">
        <v>644</v>
      </c>
      <c r="I3913" t="s">
        <v>644</v>
      </c>
      <c r="J3913" t="s">
        <v>320</v>
      </c>
    </row>
    <row r="3914" spans="1:10" x14ac:dyDescent="0.25">
      <c r="A3914" t="s">
        <v>186</v>
      </c>
      <c r="B3914">
        <v>1</v>
      </c>
      <c r="C3914">
        <v>1</v>
      </c>
      <c r="D3914" t="s">
        <v>3526</v>
      </c>
      <c r="E3914" t="s">
        <v>4179</v>
      </c>
      <c r="F3914">
        <v>118027.15</v>
      </c>
      <c r="G3914" t="s">
        <v>189</v>
      </c>
      <c r="H3914" t="s">
        <v>208</v>
      </c>
      <c r="I3914" t="s">
        <v>208</v>
      </c>
      <c r="J3914" t="s">
        <v>320</v>
      </c>
    </row>
    <row r="3915" spans="1:10" x14ac:dyDescent="0.25">
      <c r="A3915" t="s">
        <v>186</v>
      </c>
      <c r="B3915">
        <v>1</v>
      </c>
      <c r="C3915">
        <v>1</v>
      </c>
      <c r="D3915" t="s">
        <v>3526</v>
      </c>
      <c r="E3915" t="s">
        <v>4180</v>
      </c>
      <c r="F3915">
        <v>199260.24</v>
      </c>
      <c r="G3915" t="s">
        <v>189</v>
      </c>
      <c r="H3915" t="s">
        <v>203</v>
      </c>
      <c r="I3915" t="s">
        <v>208</v>
      </c>
      <c r="J3915" t="s">
        <v>320</v>
      </c>
    </row>
    <row r="3916" spans="1:10" x14ac:dyDescent="0.25">
      <c r="A3916" t="s">
        <v>186</v>
      </c>
      <c r="B3916">
        <v>1</v>
      </c>
      <c r="C3916">
        <v>1</v>
      </c>
      <c r="D3916" t="s">
        <v>3526</v>
      </c>
      <c r="E3916" t="s">
        <v>4181</v>
      </c>
      <c r="F3916">
        <v>128483.84</v>
      </c>
      <c r="G3916" t="s">
        <v>189</v>
      </c>
      <c r="H3916" t="s">
        <v>208</v>
      </c>
      <c r="I3916" t="s">
        <v>208</v>
      </c>
      <c r="J3916" t="s">
        <v>320</v>
      </c>
    </row>
    <row r="3917" spans="1:10" x14ac:dyDescent="0.25">
      <c r="A3917" t="s">
        <v>186</v>
      </c>
      <c r="B3917">
        <v>1</v>
      </c>
      <c r="C3917">
        <v>1</v>
      </c>
      <c r="D3917" t="s">
        <v>3526</v>
      </c>
      <c r="E3917" t="s">
        <v>4182</v>
      </c>
      <c r="F3917">
        <v>621551.16</v>
      </c>
      <c r="G3917" t="s">
        <v>189</v>
      </c>
      <c r="H3917" t="s">
        <v>325</v>
      </c>
      <c r="I3917" t="s">
        <v>208</v>
      </c>
      <c r="J3917" t="s">
        <v>320</v>
      </c>
    </row>
    <row r="3918" spans="1:10" x14ac:dyDescent="0.25">
      <c r="A3918" t="s">
        <v>186</v>
      </c>
      <c r="B3918">
        <v>1</v>
      </c>
      <c r="C3918">
        <v>1</v>
      </c>
      <c r="D3918" t="s">
        <v>3526</v>
      </c>
      <c r="E3918" t="s">
        <v>4183</v>
      </c>
      <c r="F3918">
        <v>365376.19</v>
      </c>
      <c r="G3918" t="s">
        <v>189</v>
      </c>
      <c r="H3918" t="s">
        <v>644</v>
      </c>
      <c r="I3918" t="s">
        <v>644</v>
      </c>
      <c r="J3918" t="s">
        <v>320</v>
      </c>
    </row>
    <row r="3919" spans="1:10" x14ac:dyDescent="0.25">
      <c r="A3919" t="s">
        <v>186</v>
      </c>
      <c r="B3919">
        <v>1</v>
      </c>
      <c r="C3919">
        <v>1</v>
      </c>
      <c r="D3919" t="s">
        <v>3526</v>
      </c>
      <c r="E3919" t="s">
        <v>4184</v>
      </c>
      <c r="F3919">
        <v>367650.76</v>
      </c>
      <c r="G3919" t="s">
        <v>189</v>
      </c>
      <c r="H3919" t="s">
        <v>201</v>
      </c>
      <c r="I3919" t="s">
        <v>201</v>
      </c>
      <c r="J3919" t="s">
        <v>320</v>
      </c>
    </row>
    <row r="3920" spans="1:10" x14ac:dyDescent="0.25">
      <c r="A3920" t="s">
        <v>186</v>
      </c>
      <c r="B3920">
        <v>1</v>
      </c>
      <c r="C3920">
        <v>1</v>
      </c>
      <c r="D3920" t="s">
        <v>3526</v>
      </c>
      <c r="E3920" t="s">
        <v>4185</v>
      </c>
      <c r="F3920">
        <v>670499.26</v>
      </c>
      <c r="G3920" t="s">
        <v>189</v>
      </c>
      <c r="H3920" t="s">
        <v>208</v>
      </c>
      <c r="I3920" t="s">
        <v>208</v>
      </c>
      <c r="J3920" t="s">
        <v>320</v>
      </c>
    </row>
    <row r="3921" spans="1:10" x14ac:dyDescent="0.25">
      <c r="A3921" t="s">
        <v>186</v>
      </c>
      <c r="B3921">
        <v>1</v>
      </c>
      <c r="C3921">
        <v>1</v>
      </c>
      <c r="D3921" t="s">
        <v>3526</v>
      </c>
      <c r="E3921" t="s">
        <v>4186</v>
      </c>
      <c r="F3921">
        <v>489548.24</v>
      </c>
      <c r="G3921" t="s">
        <v>189</v>
      </c>
      <c r="H3921" t="s">
        <v>203</v>
      </c>
      <c r="I3921" t="s">
        <v>203</v>
      </c>
      <c r="J3921" t="s">
        <v>320</v>
      </c>
    </row>
    <row r="3922" spans="1:10" x14ac:dyDescent="0.25">
      <c r="A3922" t="s">
        <v>186</v>
      </c>
      <c r="B3922">
        <v>1</v>
      </c>
      <c r="C3922">
        <v>1</v>
      </c>
      <c r="D3922" t="s">
        <v>3526</v>
      </c>
      <c r="E3922" t="s">
        <v>4187</v>
      </c>
      <c r="F3922">
        <v>176472.68</v>
      </c>
      <c r="G3922" t="s">
        <v>189</v>
      </c>
      <c r="H3922" t="s">
        <v>203</v>
      </c>
      <c r="I3922" t="s">
        <v>201</v>
      </c>
      <c r="J3922" t="s">
        <v>320</v>
      </c>
    </row>
    <row r="3923" spans="1:10" x14ac:dyDescent="0.25">
      <c r="A3923" t="s">
        <v>186</v>
      </c>
      <c r="B3923">
        <v>1</v>
      </c>
      <c r="C3923">
        <v>1</v>
      </c>
      <c r="D3923" t="s">
        <v>3526</v>
      </c>
      <c r="E3923" t="s">
        <v>4188</v>
      </c>
      <c r="F3923">
        <v>669600.24</v>
      </c>
      <c r="G3923" t="s">
        <v>189</v>
      </c>
      <c r="H3923" t="s">
        <v>208</v>
      </c>
      <c r="I3923" t="s">
        <v>201</v>
      </c>
      <c r="J3923" t="s">
        <v>320</v>
      </c>
    </row>
    <row r="3924" spans="1:10" x14ac:dyDescent="0.25">
      <c r="A3924" t="s">
        <v>186</v>
      </c>
      <c r="B3924">
        <v>1</v>
      </c>
      <c r="C3924">
        <v>1</v>
      </c>
      <c r="D3924" t="s">
        <v>3526</v>
      </c>
      <c r="E3924" t="s">
        <v>4189</v>
      </c>
      <c r="F3924">
        <v>554635.18000000005</v>
      </c>
      <c r="G3924" t="s">
        <v>189</v>
      </c>
      <c r="H3924" t="s">
        <v>644</v>
      </c>
      <c r="I3924" t="s">
        <v>644</v>
      </c>
      <c r="J3924" t="s">
        <v>320</v>
      </c>
    </row>
    <row r="3925" spans="1:10" x14ac:dyDescent="0.25">
      <c r="A3925" t="s">
        <v>186</v>
      </c>
      <c r="B3925">
        <v>1</v>
      </c>
      <c r="C3925">
        <v>1</v>
      </c>
      <c r="D3925" t="s">
        <v>3526</v>
      </c>
      <c r="E3925" t="s">
        <v>4190</v>
      </c>
      <c r="F3925">
        <v>199646.12</v>
      </c>
      <c r="G3925" t="s">
        <v>189</v>
      </c>
      <c r="H3925" t="s">
        <v>644</v>
      </c>
      <c r="I3925" t="s">
        <v>208</v>
      </c>
      <c r="J3925" t="s">
        <v>320</v>
      </c>
    </row>
    <row r="3926" spans="1:10" x14ac:dyDescent="0.25">
      <c r="A3926" t="s">
        <v>186</v>
      </c>
      <c r="B3926">
        <v>1</v>
      </c>
      <c r="C3926">
        <v>1</v>
      </c>
      <c r="D3926" t="s">
        <v>3526</v>
      </c>
      <c r="E3926" t="s">
        <v>4191</v>
      </c>
      <c r="F3926">
        <v>212926.42</v>
      </c>
      <c r="G3926" t="s">
        <v>189</v>
      </c>
      <c r="H3926" t="s">
        <v>644</v>
      </c>
      <c r="I3926" t="s">
        <v>588</v>
      </c>
      <c r="J3926" t="s">
        <v>320</v>
      </c>
    </row>
    <row r="3927" spans="1:10" x14ac:dyDescent="0.25">
      <c r="A3927" t="s">
        <v>186</v>
      </c>
      <c r="B3927">
        <v>2</v>
      </c>
      <c r="C3927">
        <v>1</v>
      </c>
      <c r="D3927" t="s">
        <v>3526</v>
      </c>
      <c r="E3927" t="s">
        <v>4192</v>
      </c>
      <c r="F3927">
        <v>28226.880000000001</v>
      </c>
      <c r="G3927" t="s">
        <v>189</v>
      </c>
      <c r="H3927" t="s">
        <v>212</v>
      </c>
      <c r="I3927" t="s">
        <v>205</v>
      </c>
      <c r="J3927" t="s">
        <v>320</v>
      </c>
    </row>
    <row r="3928" spans="1:10" x14ac:dyDescent="0.25">
      <c r="A3928" t="s">
        <v>186</v>
      </c>
      <c r="B3928">
        <v>2</v>
      </c>
      <c r="C3928">
        <v>1</v>
      </c>
      <c r="D3928" t="s">
        <v>3526</v>
      </c>
      <c r="E3928" t="s">
        <v>4193</v>
      </c>
      <c r="F3928">
        <v>36418.81</v>
      </c>
      <c r="G3928" t="s">
        <v>189</v>
      </c>
      <c r="H3928" t="s">
        <v>225</v>
      </c>
      <c r="I3928" t="s">
        <v>644</v>
      </c>
      <c r="J3928" t="s">
        <v>320</v>
      </c>
    </row>
    <row r="3929" spans="1:10" x14ac:dyDescent="0.25">
      <c r="A3929" t="s">
        <v>186</v>
      </c>
      <c r="B3929">
        <v>2</v>
      </c>
      <c r="C3929">
        <v>1</v>
      </c>
      <c r="D3929" t="s">
        <v>3526</v>
      </c>
      <c r="E3929" t="s">
        <v>4194</v>
      </c>
      <c r="F3929">
        <v>150081.64000000001</v>
      </c>
      <c r="G3929" t="s">
        <v>189</v>
      </c>
      <c r="H3929" t="s">
        <v>244</v>
      </c>
      <c r="I3929" t="s">
        <v>325</v>
      </c>
      <c r="J3929" t="s">
        <v>320</v>
      </c>
    </row>
    <row r="3930" spans="1:10" x14ac:dyDescent="0.25">
      <c r="A3930" t="s">
        <v>186</v>
      </c>
      <c r="B3930">
        <v>2</v>
      </c>
      <c r="C3930">
        <v>1</v>
      </c>
      <c r="D3930" t="s">
        <v>3526</v>
      </c>
      <c r="E3930" t="s">
        <v>4195</v>
      </c>
      <c r="F3930">
        <v>9313.01</v>
      </c>
      <c r="G3930" t="s">
        <v>189</v>
      </c>
      <c r="H3930" t="s">
        <v>220</v>
      </c>
      <c r="I3930" t="s">
        <v>325</v>
      </c>
      <c r="J3930" t="s">
        <v>320</v>
      </c>
    </row>
    <row r="3931" spans="1:10" x14ac:dyDescent="0.25">
      <c r="A3931" t="s">
        <v>186</v>
      </c>
      <c r="B3931">
        <v>2</v>
      </c>
      <c r="C3931">
        <v>1</v>
      </c>
      <c r="D3931" t="s">
        <v>3526</v>
      </c>
      <c r="E3931" t="s">
        <v>4196</v>
      </c>
      <c r="F3931">
        <v>15893.94</v>
      </c>
      <c r="G3931" t="s">
        <v>189</v>
      </c>
      <c r="H3931" t="s">
        <v>292</v>
      </c>
      <c r="I3931" t="s">
        <v>205</v>
      </c>
      <c r="J3931" t="s">
        <v>320</v>
      </c>
    </row>
    <row r="3932" spans="1:10" x14ac:dyDescent="0.25">
      <c r="A3932" t="s">
        <v>186</v>
      </c>
      <c r="B3932">
        <v>2</v>
      </c>
      <c r="C3932">
        <v>1</v>
      </c>
      <c r="D3932" t="s">
        <v>3526</v>
      </c>
      <c r="E3932" t="s">
        <v>4197</v>
      </c>
      <c r="F3932">
        <v>126121.5</v>
      </c>
      <c r="G3932" t="s">
        <v>189</v>
      </c>
      <c r="H3932" t="s">
        <v>421</v>
      </c>
      <c r="I3932" t="s">
        <v>325</v>
      </c>
      <c r="J3932" t="s">
        <v>320</v>
      </c>
    </row>
    <row r="3933" spans="1:10" x14ac:dyDescent="0.25">
      <c r="A3933" t="s">
        <v>186</v>
      </c>
      <c r="B3933">
        <v>2</v>
      </c>
      <c r="C3933">
        <v>1</v>
      </c>
      <c r="D3933" t="s">
        <v>3526</v>
      </c>
      <c r="E3933" t="s">
        <v>4198</v>
      </c>
      <c r="F3933">
        <v>62250.68</v>
      </c>
      <c r="G3933" t="s">
        <v>189</v>
      </c>
      <c r="H3933" t="s">
        <v>292</v>
      </c>
      <c r="I3933" t="s">
        <v>336</v>
      </c>
      <c r="J3933" t="s">
        <v>320</v>
      </c>
    </row>
    <row r="3934" spans="1:10" x14ac:dyDescent="0.25">
      <c r="A3934" t="s">
        <v>186</v>
      </c>
      <c r="B3934">
        <v>2</v>
      </c>
      <c r="C3934">
        <v>1</v>
      </c>
      <c r="D3934" t="s">
        <v>3526</v>
      </c>
      <c r="E3934" t="s">
        <v>4199</v>
      </c>
      <c r="F3934">
        <v>136858.04</v>
      </c>
      <c r="G3934" t="s">
        <v>189</v>
      </c>
      <c r="H3934" t="s">
        <v>212</v>
      </c>
      <c r="I3934" t="s">
        <v>208</v>
      </c>
      <c r="J3934" t="s">
        <v>320</v>
      </c>
    </row>
    <row r="3935" spans="1:10" x14ac:dyDescent="0.25">
      <c r="A3935" t="s">
        <v>186</v>
      </c>
      <c r="B3935">
        <v>2</v>
      </c>
      <c r="C3935">
        <v>1</v>
      </c>
      <c r="D3935" t="s">
        <v>3526</v>
      </c>
      <c r="E3935" t="s">
        <v>4200</v>
      </c>
      <c r="F3935">
        <v>23744.05</v>
      </c>
      <c r="G3935" t="s">
        <v>189</v>
      </c>
      <c r="H3935" t="s">
        <v>225</v>
      </c>
      <c r="I3935" t="s">
        <v>205</v>
      </c>
      <c r="J3935" t="s">
        <v>320</v>
      </c>
    </row>
    <row r="3936" spans="1:10" x14ac:dyDescent="0.25">
      <c r="A3936" t="s">
        <v>186</v>
      </c>
      <c r="B3936">
        <v>2</v>
      </c>
      <c r="C3936">
        <v>1</v>
      </c>
      <c r="D3936" t="s">
        <v>3526</v>
      </c>
      <c r="E3936" t="s">
        <v>4201</v>
      </c>
      <c r="F3936">
        <v>106115.08</v>
      </c>
      <c r="G3936" t="s">
        <v>189</v>
      </c>
      <c r="H3936" t="s">
        <v>199</v>
      </c>
      <c r="I3936" t="s">
        <v>349</v>
      </c>
      <c r="J3936" t="s">
        <v>320</v>
      </c>
    </row>
    <row r="3937" spans="1:10" x14ac:dyDescent="0.25">
      <c r="A3937" t="s">
        <v>186</v>
      </c>
      <c r="B3937">
        <v>2</v>
      </c>
      <c r="C3937">
        <v>1</v>
      </c>
      <c r="D3937" t="s">
        <v>3526</v>
      </c>
      <c r="E3937" t="s">
        <v>4202</v>
      </c>
      <c r="F3937">
        <v>252405.23</v>
      </c>
      <c r="G3937" t="s">
        <v>189</v>
      </c>
      <c r="H3937" t="s">
        <v>292</v>
      </c>
      <c r="I3937" t="s">
        <v>588</v>
      </c>
      <c r="J3937" t="s">
        <v>320</v>
      </c>
    </row>
    <row r="3938" spans="1:10" x14ac:dyDescent="0.25">
      <c r="A3938" t="s">
        <v>186</v>
      </c>
      <c r="B3938">
        <v>2</v>
      </c>
      <c r="C3938">
        <v>1</v>
      </c>
      <c r="D3938" t="s">
        <v>3526</v>
      </c>
      <c r="E3938" t="s">
        <v>4203</v>
      </c>
      <c r="F3938">
        <v>53004.9</v>
      </c>
      <c r="G3938" t="s">
        <v>189</v>
      </c>
      <c r="H3938" t="s">
        <v>244</v>
      </c>
      <c r="I3938" t="s">
        <v>644</v>
      </c>
      <c r="J3938" t="s">
        <v>320</v>
      </c>
    </row>
    <row r="3939" spans="1:10" x14ac:dyDescent="0.25">
      <c r="A3939" t="s">
        <v>186</v>
      </c>
      <c r="B3939">
        <v>2</v>
      </c>
      <c r="C3939">
        <v>1</v>
      </c>
      <c r="D3939" t="s">
        <v>3526</v>
      </c>
      <c r="E3939" t="s">
        <v>4204</v>
      </c>
      <c r="F3939">
        <v>65023.57</v>
      </c>
      <c r="G3939" t="s">
        <v>189</v>
      </c>
      <c r="H3939" t="s">
        <v>220</v>
      </c>
      <c r="I3939" t="s">
        <v>588</v>
      </c>
      <c r="J3939" t="s">
        <v>320</v>
      </c>
    </row>
    <row r="3940" spans="1:10" x14ac:dyDescent="0.25">
      <c r="A3940" t="s">
        <v>186</v>
      </c>
      <c r="B3940">
        <v>2</v>
      </c>
      <c r="C3940">
        <v>1</v>
      </c>
      <c r="D3940" t="s">
        <v>3526</v>
      </c>
      <c r="E3940" t="s">
        <v>4205</v>
      </c>
      <c r="F3940">
        <v>60043.98</v>
      </c>
      <c r="G3940" t="s">
        <v>189</v>
      </c>
      <c r="H3940" t="s">
        <v>225</v>
      </c>
      <c r="I3940" t="s">
        <v>644</v>
      </c>
      <c r="J3940" t="s">
        <v>320</v>
      </c>
    </row>
    <row r="3941" spans="1:10" x14ac:dyDescent="0.25">
      <c r="A3941" t="s">
        <v>186</v>
      </c>
      <c r="B3941">
        <v>2</v>
      </c>
      <c r="C3941">
        <v>1</v>
      </c>
      <c r="D3941" t="s">
        <v>3526</v>
      </c>
      <c r="E3941" t="s">
        <v>4206</v>
      </c>
      <c r="F3941">
        <v>148035.35999999999</v>
      </c>
      <c r="G3941" t="s">
        <v>189</v>
      </c>
      <c r="H3941" t="s">
        <v>196</v>
      </c>
      <c r="I3941" t="s">
        <v>421</v>
      </c>
      <c r="J3941" t="s">
        <v>320</v>
      </c>
    </row>
    <row r="3942" spans="1:10" x14ac:dyDescent="0.25">
      <c r="A3942" t="s">
        <v>186</v>
      </c>
      <c r="B3942">
        <v>2</v>
      </c>
      <c r="C3942">
        <v>1</v>
      </c>
      <c r="D3942" t="s">
        <v>3526</v>
      </c>
      <c r="E3942" t="s">
        <v>4207</v>
      </c>
      <c r="F3942">
        <v>286023.40000000002</v>
      </c>
      <c r="G3942" t="s">
        <v>189</v>
      </c>
      <c r="H3942" t="s">
        <v>199</v>
      </c>
      <c r="I3942" t="s">
        <v>644</v>
      </c>
      <c r="J3942" t="s">
        <v>320</v>
      </c>
    </row>
    <row r="3943" spans="1:10" x14ac:dyDescent="0.25">
      <c r="A3943" t="s">
        <v>186</v>
      </c>
      <c r="B3943">
        <v>2</v>
      </c>
      <c r="C3943">
        <v>1</v>
      </c>
      <c r="D3943" t="s">
        <v>3526</v>
      </c>
      <c r="E3943" t="s">
        <v>4208</v>
      </c>
      <c r="F3943">
        <v>178573.43</v>
      </c>
      <c r="G3943" t="s">
        <v>189</v>
      </c>
      <c r="H3943" t="s">
        <v>199</v>
      </c>
      <c r="I3943" t="s">
        <v>588</v>
      </c>
      <c r="J3943" t="s">
        <v>320</v>
      </c>
    </row>
    <row r="3944" spans="1:10" x14ac:dyDescent="0.25">
      <c r="A3944" t="s">
        <v>186</v>
      </c>
      <c r="B3944">
        <v>2</v>
      </c>
      <c r="C3944">
        <v>1</v>
      </c>
      <c r="D3944" t="s">
        <v>3526</v>
      </c>
      <c r="E3944" t="s">
        <v>4209</v>
      </c>
      <c r="F3944">
        <v>285251.3</v>
      </c>
      <c r="G3944" t="s">
        <v>189</v>
      </c>
      <c r="H3944" t="s">
        <v>220</v>
      </c>
      <c r="I3944" t="s">
        <v>208</v>
      </c>
      <c r="J3944" t="s">
        <v>320</v>
      </c>
    </row>
    <row r="3945" spans="1:10" x14ac:dyDescent="0.25">
      <c r="A3945" t="s">
        <v>186</v>
      </c>
      <c r="B3945">
        <v>2</v>
      </c>
      <c r="C3945">
        <v>1</v>
      </c>
      <c r="D3945" t="s">
        <v>3526</v>
      </c>
      <c r="E3945" t="s">
        <v>4210</v>
      </c>
      <c r="F3945">
        <v>20579.55</v>
      </c>
      <c r="G3945" t="s">
        <v>189</v>
      </c>
      <c r="H3945" t="s">
        <v>292</v>
      </c>
      <c r="I3945" t="s">
        <v>336</v>
      </c>
      <c r="J3945" t="s">
        <v>320</v>
      </c>
    </row>
    <row r="3946" spans="1:10" x14ac:dyDescent="0.25">
      <c r="A3946" t="s">
        <v>186</v>
      </c>
      <c r="B3946">
        <v>2</v>
      </c>
      <c r="C3946">
        <v>1</v>
      </c>
      <c r="D3946" t="s">
        <v>3526</v>
      </c>
      <c r="E3946" t="s">
        <v>4211</v>
      </c>
      <c r="F3946">
        <v>425623.05</v>
      </c>
      <c r="G3946" t="s">
        <v>189</v>
      </c>
      <c r="H3946" t="s">
        <v>244</v>
      </c>
      <c r="I3946" t="s">
        <v>588</v>
      </c>
      <c r="J3946" t="s">
        <v>320</v>
      </c>
    </row>
    <row r="3947" spans="1:10" x14ac:dyDescent="0.25">
      <c r="A3947" t="s">
        <v>186</v>
      </c>
      <c r="B3947">
        <v>2</v>
      </c>
      <c r="C3947">
        <v>1</v>
      </c>
      <c r="D3947" t="s">
        <v>3526</v>
      </c>
      <c r="E3947" t="s">
        <v>4212</v>
      </c>
      <c r="F3947">
        <v>243142.94</v>
      </c>
      <c r="G3947" t="s">
        <v>189</v>
      </c>
      <c r="H3947" t="s">
        <v>225</v>
      </c>
      <c r="I3947" t="s">
        <v>644</v>
      </c>
      <c r="J3947" t="s">
        <v>320</v>
      </c>
    </row>
    <row r="3948" spans="1:10" x14ac:dyDescent="0.25">
      <c r="A3948" t="s">
        <v>186</v>
      </c>
      <c r="B3948">
        <v>2</v>
      </c>
      <c r="C3948">
        <v>1</v>
      </c>
      <c r="D3948" t="s">
        <v>3526</v>
      </c>
      <c r="E3948" t="s">
        <v>4213</v>
      </c>
      <c r="F3948">
        <v>334987.34999999998</v>
      </c>
      <c r="G3948" t="s">
        <v>189</v>
      </c>
      <c r="H3948" t="s">
        <v>220</v>
      </c>
      <c r="I3948" t="s">
        <v>201</v>
      </c>
      <c r="J3948" t="s">
        <v>320</v>
      </c>
    </row>
    <row r="3949" spans="1:10" x14ac:dyDescent="0.25">
      <c r="A3949" t="s">
        <v>186</v>
      </c>
      <c r="B3949">
        <v>2</v>
      </c>
      <c r="C3949">
        <v>1</v>
      </c>
      <c r="D3949" t="s">
        <v>3526</v>
      </c>
      <c r="E3949" t="s">
        <v>4214</v>
      </c>
      <c r="F3949">
        <v>14267.02</v>
      </c>
      <c r="G3949" t="s">
        <v>189</v>
      </c>
      <c r="H3949" t="s">
        <v>292</v>
      </c>
      <c r="I3949" t="s">
        <v>644</v>
      </c>
      <c r="J3949" t="s">
        <v>320</v>
      </c>
    </row>
    <row r="3950" spans="1:10" x14ac:dyDescent="0.25">
      <c r="A3950" t="s">
        <v>186</v>
      </c>
      <c r="B3950">
        <v>2</v>
      </c>
      <c r="C3950">
        <v>1</v>
      </c>
      <c r="D3950" t="s">
        <v>3526</v>
      </c>
      <c r="E3950" t="s">
        <v>4215</v>
      </c>
      <c r="F3950">
        <v>135068.15</v>
      </c>
      <c r="G3950" t="s">
        <v>189</v>
      </c>
      <c r="H3950" t="s">
        <v>220</v>
      </c>
      <c r="I3950" t="s">
        <v>644</v>
      </c>
      <c r="J3950" t="s">
        <v>320</v>
      </c>
    </row>
    <row r="3951" spans="1:10" x14ac:dyDescent="0.25">
      <c r="A3951" t="s">
        <v>186</v>
      </c>
      <c r="B3951">
        <v>2</v>
      </c>
      <c r="C3951">
        <v>1</v>
      </c>
      <c r="D3951" t="s">
        <v>3526</v>
      </c>
      <c r="E3951" t="s">
        <v>4216</v>
      </c>
      <c r="F3951">
        <v>29935.48</v>
      </c>
      <c r="G3951" t="s">
        <v>189</v>
      </c>
      <c r="H3951" t="s">
        <v>196</v>
      </c>
      <c r="I3951" t="s">
        <v>336</v>
      </c>
      <c r="J3951" t="s">
        <v>320</v>
      </c>
    </row>
    <row r="3952" spans="1:10" x14ac:dyDescent="0.25">
      <c r="A3952" t="s">
        <v>186</v>
      </c>
      <c r="B3952">
        <v>2</v>
      </c>
      <c r="C3952">
        <v>1</v>
      </c>
      <c r="D3952" t="s">
        <v>3526</v>
      </c>
      <c r="E3952" t="s">
        <v>4217</v>
      </c>
      <c r="F3952">
        <v>358161.78</v>
      </c>
      <c r="G3952" t="s">
        <v>189</v>
      </c>
      <c r="H3952" t="s">
        <v>220</v>
      </c>
      <c r="I3952" t="s">
        <v>208</v>
      </c>
      <c r="J3952" t="s">
        <v>320</v>
      </c>
    </row>
    <row r="3953" spans="1:10" x14ac:dyDescent="0.25">
      <c r="A3953" t="s">
        <v>186</v>
      </c>
      <c r="B3953">
        <v>2</v>
      </c>
      <c r="C3953">
        <v>1</v>
      </c>
      <c r="D3953" t="s">
        <v>3526</v>
      </c>
      <c r="E3953" t="s">
        <v>4218</v>
      </c>
      <c r="F3953">
        <v>254273.87</v>
      </c>
      <c r="G3953" t="s">
        <v>189</v>
      </c>
      <c r="H3953" t="s">
        <v>190</v>
      </c>
      <c r="I3953" t="s">
        <v>644</v>
      </c>
      <c r="J3953" t="s">
        <v>320</v>
      </c>
    </row>
    <row r="3954" spans="1:10" x14ac:dyDescent="0.25">
      <c r="A3954" t="s">
        <v>186</v>
      </c>
      <c r="B3954">
        <v>2</v>
      </c>
      <c r="C3954">
        <v>1</v>
      </c>
      <c r="D3954" t="s">
        <v>3526</v>
      </c>
      <c r="E3954" t="s">
        <v>4219</v>
      </c>
      <c r="F3954">
        <v>122496.71</v>
      </c>
      <c r="G3954" t="s">
        <v>189</v>
      </c>
      <c r="H3954" t="s">
        <v>196</v>
      </c>
      <c r="I3954" t="s">
        <v>349</v>
      </c>
      <c r="J3954" t="s">
        <v>320</v>
      </c>
    </row>
    <row r="3955" spans="1:10" x14ac:dyDescent="0.25">
      <c r="A3955" t="s">
        <v>186</v>
      </c>
      <c r="B3955">
        <v>2</v>
      </c>
      <c r="C3955">
        <v>1</v>
      </c>
      <c r="D3955" t="s">
        <v>3526</v>
      </c>
      <c r="E3955" t="s">
        <v>4220</v>
      </c>
      <c r="F3955">
        <v>227404.02</v>
      </c>
      <c r="G3955" t="s">
        <v>189</v>
      </c>
      <c r="H3955" t="s">
        <v>225</v>
      </c>
      <c r="I3955" t="s">
        <v>325</v>
      </c>
      <c r="J3955" t="s">
        <v>320</v>
      </c>
    </row>
    <row r="3956" spans="1:10" x14ac:dyDescent="0.25">
      <c r="A3956" t="s">
        <v>186</v>
      </c>
      <c r="B3956">
        <v>2</v>
      </c>
      <c r="C3956">
        <v>1</v>
      </c>
      <c r="D3956" t="s">
        <v>3526</v>
      </c>
      <c r="E3956" t="s">
        <v>4221</v>
      </c>
      <c r="F3956">
        <v>180606.65</v>
      </c>
      <c r="G3956" t="s">
        <v>189</v>
      </c>
      <c r="H3956" t="s">
        <v>292</v>
      </c>
      <c r="I3956" t="s">
        <v>205</v>
      </c>
      <c r="J3956" t="s">
        <v>320</v>
      </c>
    </row>
    <row r="3957" spans="1:10" x14ac:dyDescent="0.25">
      <c r="A3957" t="s">
        <v>186</v>
      </c>
      <c r="B3957">
        <v>2</v>
      </c>
      <c r="C3957">
        <v>1</v>
      </c>
      <c r="D3957" t="s">
        <v>3526</v>
      </c>
      <c r="E3957" t="s">
        <v>4222</v>
      </c>
      <c r="F3957">
        <v>278132.99</v>
      </c>
      <c r="G3957" t="s">
        <v>189</v>
      </c>
      <c r="H3957" t="s">
        <v>220</v>
      </c>
      <c r="I3957" t="s">
        <v>644</v>
      </c>
      <c r="J3957" t="s">
        <v>320</v>
      </c>
    </row>
    <row r="3958" spans="1:10" x14ac:dyDescent="0.25">
      <c r="A3958" t="s">
        <v>186</v>
      </c>
      <c r="B3958">
        <v>2</v>
      </c>
      <c r="C3958">
        <v>1</v>
      </c>
      <c r="D3958" t="s">
        <v>3526</v>
      </c>
      <c r="E3958" t="s">
        <v>4223</v>
      </c>
      <c r="F3958">
        <v>117400.45</v>
      </c>
      <c r="G3958" t="s">
        <v>189</v>
      </c>
      <c r="H3958" t="s">
        <v>220</v>
      </c>
      <c r="I3958" t="s">
        <v>588</v>
      </c>
      <c r="J3958" t="s">
        <v>320</v>
      </c>
    </row>
    <row r="3959" spans="1:10" x14ac:dyDescent="0.25">
      <c r="A3959" t="s">
        <v>186</v>
      </c>
      <c r="B3959">
        <v>2</v>
      </c>
      <c r="C3959">
        <v>1</v>
      </c>
      <c r="D3959" t="s">
        <v>3526</v>
      </c>
      <c r="E3959" t="s">
        <v>4224</v>
      </c>
      <c r="F3959">
        <v>390348.9</v>
      </c>
      <c r="G3959" t="s">
        <v>189</v>
      </c>
      <c r="H3959" t="s">
        <v>220</v>
      </c>
      <c r="I3959" t="s">
        <v>201</v>
      </c>
      <c r="J3959" t="s">
        <v>320</v>
      </c>
    </row>
    <row r="3960" spans="1:10" x14ac:dyDescent="0.25">
      <c r="A3960" t="s">
        <v>186</v>
      </c>
      <c r="B3960">
        <v>2</v>
      </c>
      <c r="C3960">
        <v>1</v>
      </c>
      <c r="D3960" t="s">
        <v>3526</v>
      </c>
      <c r="E3960" t="s">
        <v>4225</v>
      </c>
      <c r="F3960">
        <v>299648.37</v>
      </c>
      <c r="G3960" t="s">
        <v>189</v>
      </c>
      <c r="H3960" t="s">
        <v>193</v>
      </c>
      <c r="I3960" t="s">
        <v>325</v>
      </c>
      <c r="J3960" t="s">
        <v>320</v>
      </c>
    </row>
    <row r="3961" spans="1:10" x14ac:dyDescent="0.25">
      <c r="A3961" t="s">
        <v>186</v>
      </c>
      <c r="B3961">
        <v>2</v>
      </c>
      <c r="C3961">
        <v>1</v>
      </c>
      <c r="D3961" t="s">
        <v>3526</v>
      </c>
      <c r="E3961" t="s">
        <v>4226</v>
      </c>
      <c r="F3961">
        <v>593824.26</v>
      </c>
      <c r="G3961" t="s">
        <v>189</v>
      </c>
      <c r="H3961" t="s">
        <v>193</v>
      </c>
      <c r="I3961" t="s">
        <v>208</v>
      </c>
      <c r="J3961" t="s">
        <v>320</v>
      </c>
    </row>
    <row r="3962" spans="1:10" x14ac:dyDescent="0.25">
      <c r="A3962" t="s">
        <v>186</v>
      </c>
      <c r="B3962">
        <v>2</v>
      </c>
      <c r="C3962">
        <v>1</v>
      </c>
      <c r="D3962" t="s">
        <v>3526</v>
      </c>
      <c r="E3962" t="s">
        <v>4227</v>
      </c>
      <c r="F3962">
        <v>393250.49</v>
      </c>
      <c r="G3962" t="s">
        <v>189</v>
      </c>
      <c r="H3962" t="s">
        <v>292</v>
      </c>
      <c r="I3962" t="s">
        <v>644</v>
      </c>
      <c r="J3962" t="s">
        <v>320</v>
      </c>
    </row>
    <row r="3963" spans="1:10" x14ac:dyDescent="0.25">
      <c r="A3963" t="s">
        <v>186</v>
      </c>
      <c r="B3963">
        <v>2</v>
      </c>
      <c r="C3963">
        <v>1</v>
      </c>
      <c r="D3963" t="s">
        <v>3526</v>
      </c>
      <c r="E3963" t="s">
        <v>4228</v>
      </c>
      <c r="F3963">
        <v>72379.14</v>
      </c>
      <c r="G3963" t="s">
        <v>189</v>
      </c>
      <c r="H3963" t="s">
        <v>225</v>
      </c>
      <c r="I3963" t="s">
        <v>336</v>
      </c>
      <c r="J3963" t="s">
        <v>320</v>
      </c>
    </row>
    <row r="3964" spans="1:10" x14ac:dyDescent="0.25">
      <c r="A3964" t="s">
        <v>186</v>
      </c>
      <c r="B3964">
        <v>2</v>
      </c>
      <c r="C3964">
        <v>1</v>
      </c>
      <c r="D3964" t="s">
        <v>3526</v>
      </c>
      <c r="E3964" t="s">
        <v>4229</v>
      </c>
      <c r="F3964">
        <v>79927.100000000006</v>
      </c>
      <c r="G3964" t="s">
        <v>189</v>
      </c>
      <c r="H3964" t="s">
        <v>244</v>
      </c>
      <c r="I3964" t="s">
        <v>644</v>
      </c>
      <c r="J3964" t="s">
        <v>320</v>
      </c>
    </row>
    <row r="3965" spans="1:10" x14ac:dyDescent="0.25">
      <c r="A3965" t="s">
        <v>186</v>
      </c>
      <c r="B3965">
        <v>2</v>
      </c>
      <c r="C3965">
        <v>1</v>
      </c>
      <c r="D3965" t="s">
        <v>3526</v>
      </c>
      <c r="E3965" t="s">
        <v>4230</v>
      </c>
      <c r="F3965">
        <v>120493.94</v>
      </c>
      <c r="G3965" t="s">
        <v>189</v>
      </c>
      <c r="H3965" t="s">
        <v>349</v>
      </c>
      <c r="I3965" t="s">
        <v>644</v>
      </c>
      <c r="J3965" t="s">
        <v>320</v>
      </c>
    </row>
    <row r="3966" spans="1:10" x14ac:dyDescent="0.25">
      <c r="A3966" t="s">
        <v>186</v>
      </c>
      <c r="B3966">
        <v>2</v>
      </c>
      <c r="C3966">
        <v>1</v>
      </c>
      <c r="D3966" t="s">
        <v>3526</v>
      </c>
      <c r="E3966" t="s">
        <v>4231</v>
      </c>
      <c r="F3966">
        <v>71274.429999999993</v>
      </c>
      <c r="G3966" t="s">
        <v>189</v>
      </c>
      <c r="H3966" t="s">
        <v>215</v>
      </c>
      <c r="I3966" t="s">
        <v>588</v>
      </c>
      <c r="J3966" t="s">
        <v>320</v>
      </c>
    </row>
    <row r="3967" spans="1:10" x14ac:dyDescent="0.25">
      <c r="A3967" t="s">
        <v>186</v>
      </c>
      <c r="B3967">
        <v>2</v>
      </c>
      <c r="C3967">
        <v>1</v>
      </c>
      <c r="D3967" t="s">
        <v>3526</v>
      </c>
      <c r="E3967" t="s">
        <v>4232</v>
      </c>
      <c r="F3967">
        <v>222197.34</v>
      </c>
      <c r="G3967" t="s">
        <v>189</v>
      </c>
      <c r="H3967" t="s">
        <v>199</v>
      </c>
      <c r="I3967" t="s">
        <v>588</v>
      </c>
      <c r="J3967" t="s">
        <v>320</v>
      </c>
    </row>
    <row r="3968" spans="1:10" x14ac:dyDescent="0.25">
      <c r="A3968" t="s">
        <v>186</v>
      </c>
      <c r="B3968">
        <v>2</v>
      </c>
      <c r="C3968">
        <v>1</v>
      </c>
      <c r="D3968" t="s">
        <v>3526</v>
      </c>
      <c r="E3968" t="s">
        <v>4233</v>
      </c>
      <c r="F3968">
        <v>325473.67</v>
      </c>
      <c r="G3968" t="s">
        <v>189</v>
      </c>
      <c r="H3968" t="s">
        <v>292</v>
      </c>
      <c r="I3968" t="s">
        <v>644</v>
      </c>
      <c r="J3968" t="s">
        <v>320</v>
      </c>
    </row>
    <row r="3969" spans="1:10" x14ac:dyDescent="0.25">
      <c r="A3969" t="s">
        <v>186</v>
      </c>
      <c r="B3969">
        <v>2</v>
      </c>
      <c r="C3969">
        <v>1</v>
      </c>
      <c r="D3969" t="s">
        <v>3526</v>
      </c>
      <c r="E3969" t="s">
        <v>4234</v>
      </c>
      <c r="F3969">
        <v>59716.92</v>
      </c>
      <c r="G3969" t="s">
        <v>189</v>
      </c>
      <c r="H3969" t="s">
        <v>212</v>
      </c>
      <c r="I3969" t="s">
        <v>208</v>
      </c>
      <c r="J3969" t="s">
        <v>320</v>
      </c>
    </row>
    <row r="3970" spans="1:10" x14ac:dyDescent="0.25">
      <c r="A3970" t="s">
        <v>186</v>
      </c>
      <c r="B3970">
        <v>2</v>
      </c>
      <c r="C3970">
        <v>1</v>
      </c>
      <c r="D3970" t="s">
        <v>3526</v>
      </c>
      <c r="E3970" t="s">
        <v>4235</v>
      </c>
      <c r="F3970">
        <v>404142.01</v>
      </c>
      <c r="G3970" t="s">
        <v>189</v>
      </c>
      <c r="H3970" t="s">
        <v>220</v>
      </c>
      <c r="I3970" t="s">
        <v>644</v>
      </c>
      <c r="J3970" t="s">
        <v>320</v>
      </c>
    </row>
    <row r="3971" spans="1:10" x14ac:dyDescent="0.25">
      <c r="A3971" t="s">
        <v>186</v>
      </c>
      <c r="B3971">
        <v>2</v>
      </c>
      <c r="C3971">
        <v>1</v>
      </c>
      <c r="D3971" t="s">
        <v>3526</v>
      </c>
      <c r="E3971" t="s">
        <v>4236</v>
      </c>
      <c r="F3971">
        <v>60013.82</v>
      </c>
      <c r="G3971" t="s">
        <v>189</v>
      </c>
      <c r="H3971" t="s">
        <v>225</v>
      </c>
      <c r="I3971" t="s">
        <v>644</v>
      </c>
      <c r="J3971" t="s">
        <v>320</v>
      </c>
    </row>
    <row r="3972" spans="1:10" x14ac:dyDescent="0.25">
      <c r="A3972" t="s">
        <v>186</v>
      </c>
      <c r="B3972">
        <v>2</v>
      </c>
      <c r="C3972">
        <v>1</v>
      </c>
      <c r="D3972" t="s">
        <v>3526</v>
      </c>
      <c r="E3972" t="s">
        <v>4237</v>
      </c>
      <c r="F3972">
        <v>194535.9</v>
      </c>
      <c r="G3972" t="s">
        <v>189</v>
      </c>
      <c r="H3972" t="s">
        <v>220</v>
      </c>
      <c r="I3972" t="s">
        <v>201</v>
      </c>
      <c r="J3972" t="s">
        <v>320</v>
      </c>
    </row>
    <row r="3973" spans="1:10" x14ac:dyDescent="0.25">
      <c r="A3973" t="s">
        <v>186</v>
      </c>
      <c r="B3973">
        <v>2</v>
      </c>
      <c r="C3973">
        <v>1</v>
      </c>
      <c r="D3973" t="s">
        <v>3526</v>
      </c>
      <c r="E3973" t="s">
        <v>4238</v>
      </c>
      <c r="F3973">
        <v>115889.34</v>
      </c>
      <c r="G3973" t="s">
        <v>189</v>
      </c>
      <c r="H3973" t="s">
        <v>711</v>
      </c>
      <c r="I3973" t="s">
        <v>421</v>
      </c>
      <c r="J3973" t="s">
        <v>320</v>
      </c>
    </row>
    <row r="3974" spans="1:10" x14ac:dyDescent="0.25">
      <c r="A3974" t="s">
        <v>186</v>
      </c>
      <c r="B3974">
        <v>2</v>
      </c>
      <c r="C3974">
        <v>1</v>
      </c>
      <c r="D3974" t="s">
        <v>3526</v>
      </c>
      <c r="E3974" t="s">
        <v>4239</v>
      </c>
      <c r="F3974">
        <v>130903.17</v>
      </c>
      <c r="G3974" t="s">
        <v>189</v>
      </c>
      <c r="H3974" t="s">
        <v>196</v>
      </c>
      <c r="I3974" t="s">
        <v>421</v>
      </c>
      <c r="J3974" t="s">
        <v>320</v>
      </c>
    </row>
    <row r="3975" spans="1:10" x14ac:dyDescent="0.25">
      <c r="A3975" t="s">
        <v>186</v>
      </c>
      <c r="B3975">
        <v>2</v>
      </c>
      <c r="C3975">
        <v>1</v>
      </c>
      <c r="D3975" t="s">
        <v>3526</v>
      </c>
      <c r="E3975" t="s">
        <v>4240</v>
      </c>
      <c r="F3975">
        <v>429264.05</v>
      </c>
      <c r="G3975" t="s">
        <v>189</v>
      </c>
      <c r="H3975" t="s">
        <v>220</v>
      </c>
      <c r="I3975" t="s">
        <v>201</v>
      </c>
      <c r="J3975" t="s">
        <v>320</v>
      </c>
    </row>
    <row r="3976" spans="1:10" x14ac:dyDescent="0.25">
      <c r="A3976" t="s">
        <v>186</v>
      </c>
      <c r="B3976">
        <v>2</v>
      </c>
      <c r="C3976">
        <v>1</v>
      </c>
      <c r="D3976" t="s">
        <v>3526</v>
      </c>
      <c r="E3976" t="s">
        <v>4241</v>
      </c>
      <c r="F3976">
        <v>114989.14</v>
      </c>
      <c r="G3976" t="s">
        <v>189</v>
      </c>
      <c r="H3976" t="s">
        <v>225</v>
      </c>
      <c r="I3976" t="s">
        <v>644</v>
      </c>
      <c r="J3976" t="s">
        <v>320</v>
      </c>
    </row>
    <row r="3977" spans="1:10" x14ac:dyDescent="0.25">
      <c r="A3977" t="s">
        <v>186</v>
      </c>
      <c r="B3977">
        <v>2</v>
      </c>
      <c r="C3977">
        <v>1</v>
      </c>
      <c r="D3977" t="s">
        <v>3526</v>
      </c>
      <c r="E3977" t="s">
        <v>4242</v>
      </c>
      <c r="F3977">
        <v>434343.5</v>
      </c>
      <c r="G3977" t="s">
        <v>189</v>
      </c>
      <c r="H3977" t="s">
        <v>225</v>
      </c>
      <c r="I3977" t="s">
        <v>628</v>
      </c>
      <c r="J3977" t="s">
        <v>320</v>
      </c>
    </row>
    <row r="3978" spans="1:10" x14ac:dyDescent="0.25">
      <c r="A3978" t="s">
        <v>186</v>
      </c>
      <c r="B3978">
        <v>2</v>
      </c>
      <c r="C3978">
        <v>1</v>
      </c>
      <c r="D3978" t="s">
        <v>3526</v>
      </c>
      <c r="E3978" t="s">
        <v>4243</v>
      </c>
      <c r="F3978">
        <v>384530.51</v>
      </c>
      <c r="G3978" t="s">
        <v>189</v>
      </c>
      <c r="H3978" t="s">
        <v>225</v>
      </c>
      <c r="I3978" t="s">
        <v>644</v>
      </c>
      <c r="J3978" t="s">
        <v>320</v>
      </c>
    </row>
    <row r="3979" spans="1:10" x14ac:dyDescent="0.25">
      <c r="A3979" t="s">
        <v>186</v>
      </c>
      <c r="B3979">
        <v>2</v>
      </c>
      <c r="C3979">
        <v>1</v>
      </c>
      <c r="D3979" t="s">
        <v>3526</v>
      </c>
      <c r="E3979" t="s">
        <v>4244</v>
      </c>
      <c r="F3979">
        <v>127235.67</v>
      </c>
      <c r="G3979" t="s">
        <v>189</v>
      </c>
      <c r="H3979" t="s">
        <v>196</v>
      </c>
      <c r="I3979" t="s">
        <v>336</v>
      </c>
      <c r="J3979" t="s">
        <v>320</v>
      </c>
    </row>
    <row r="3980" spans="1:10" x14ac:dyDescent="0.25">
      <c r="A3980" t="s">
        <v>186</v>
      </c>
      <c r="B3980">
        <v>2</v>
      </c>
      <c r="C3980">
        <v>1</v>
      </c>
      <c r="D3980" t="s">
        <v>3526</v>
      </c>
      <c r="E3980" t="s">
        <v>4245</v>
      </c>
      <c r="F3980">
        <v>223951.92</v>
      </c>
      <c r="G3980" t="s">
        <v>189</v>
      </c>
      <c r="H3980" t="s">
        <v>244</v>
      </c>
      <c r="I3980" t="s">
        <v>588</v>
      </c>
      <c r="J3980" t="s">
        <v>320</v>
      </c>
    </row>
    <row r="3981" spans="1:10" x14ac:dyDescent="0.25">
      <c r="A3981" t="s">
        <v>186</v>
      </c>
      <c r="B3981">
        <v>2</v>
      </c>
      <c r="C3981">
        <v>1</v>
      </c>
      <c r="D3981" t="s">
        <v>3526</v>
      </c>
      <c r="E3981" t="s">
        <v>4246</v>
      </c>
      <c r="F3981">
        <v>350581.04</v>
      </c>
      <c r="G3981" t="s">
        <v>189</v>
      </c>
      <c r="H3981" t="s">
        <v>199</v>
      </c>
      <c r="I3981" t="s">
        <v>201</v>
      </c>
      <c r="J3981" t="s">
        <v>320</v>
      </c>
    </row>
    <row r="3982" spans="1:10" x14ac:dyDescent="0.25">
      <c r="A3982" t="s">
        <v>186</v>
      </c>
      <c r="B3982">
        <v>2</v>
      </c>
      <c r="C3982">
        <v>1</v>
      </c>
      <c r="D3982" t="s">
        <v>3526</v>
      </c>
      <c r="E3982" t="s">
        <v>4247</v>
      </c>
      <c r="F3982">
        <v>69639.59</v>
      </c>
      <c r="G3982" t="s">
        <v>189</v>
      </c>
      <c r="H3982" t="s">
        <v>220</v>
      </c>
      <c r="I3982" t="s">
        <v>644</v>
      </c>
      <c r="J3982" t="s">
        <v>320</v>
      </c>
    </row>
    <row r="3983" spans="1:10" x14ac:dyDescent="0.25">
      <c r="A3983" t="s">
        <v>186</v>
      </c>
      <c r="B3983">
        <v>2</v>
      </c>
      <c r="C3983">
        <v>1</v>
      </c>
      <c r="D3983" t="s">
        <v>3526</v>
      </c>
      <c r="E3983" t="s">
        <v>4248</v>
      </c>
      <c r="F3983">
        <v>244369.8</v>
      </c>
      <c r="G3983" t="s">
        <v>189</v>
      </c>
      <c r="H3983" t="s">
        <v>225</v>
      </c>
      <c r="I3983" t="s">
        <v>644</v>
      </c>
      <c r="J3983" t="s">
        <v>320</v>
      </c>
    </row>
    <row r="3984" spans="1:10" x14ac:dyDescent="0.25">
      <c r="A3984" t="s">
        <v>186</v>
      </c>
      <c r="B3984">
        <v>2</v>
      </c>
      <c r="C3984">
        <v>1</v>
      </c>
      <c r="D3984" t="s">
        <v>3526</v>
      </c>
      <c r="E3984" t="s">
        <v>4249</v>
      </c>
      <c r="F3984">
        <v>606526.44999999995</v>
      </c>
      <c r="G3984" t="s">
        <v>189</v>
      </c>
      <c r="H3984" t="s">
        <v>244</v>
      </c>
      <c r="I3984" t="s">
        <v>644</v>
      </c>
      <c r="J3984" t="s">
        <v>320</v>
      </c>
    </row>
    <row r="3985" spans="1:10" x14ac:dyDescent="0.25">
      <c r="A3985" t="s">
        <v>186</v>
      </c>
      <c r="B3985">
        <v>2</v>
      </c>
      <c r="C3985">
        <v>1</v>
      </c>
      <c r="D3985" t="s">
        <v>3526</v>
      </c>
      <c r="E3985" t="s">
        <v>4250</v>
      </c>
      <c r="F3985">
        <v>173315.86</v>
      </c>
      <c r="G3985" t="s">
        <v>189</v>
      </c>
      <c r="H3985" t="s">
        <v>193</v>
      </c>
      <c r="I3985" t="s">
        <v>201</v>
      </c>
      <c r="J3985" t="s">
        <v>320</v>
      </c>
    </row>
    <row r="3986" spans="1:10" x14ac:dyDescent="0.25">
      <c r="A3986" t="s">
        <v>186</v>
      </c>
      <c r="B3986">
        <v>2</v>
      </c>
      <c r="C3986">
        <v>1</v>
      </c>
      <c r="D3986" t="s">
        <v>3526</v>
      </c>
      <c r="E3986" t="s">
        <v>4251</v>
      </c>
      <c r="F3986">
        <v>172257.63</v>
      </c>
      <c r="G3986" t="s">
        <v>189</v>
      </c>
      <c r="H3986" t="s">
        <v>220</v>
      </c>
      <c r="I3986" t="s">
        <v>201</v>
      </c>
      <c r="J3986" t="s">
        <v>320</v>
      </c>
    </row>
    <row r="3987" spans="1:10" x14ac:dyDescent="0.25">
      <c r="A3987" t="s">
        <v>186</v>
      </c>
      <c r="B3987">
        <v>2</v>
      </c>
      <c r="C3987">
        <v>1</v>
      </c>
      <c r="D3987" t="s">
        <v>3526</v>
      </c>
      <c r="E3987" t="s">
        <v>4252</v>
      </c>
      <c r="F3987">
        <v>45832.18</v>
      </c>
      <c r="G3987" t="s">
        <v>189</v>
      </c>
      <c r="H3987" t="s">
        <v>220</v>
      </c>
      <c r="I3987" t="s">
        <v>258</v>
      </c>
      <c r="J3987" t="s">
        <v>320</v>
      </c>
    </row>
    <row r="3988" spans="1:10" x14ac:dyDescent="0.25">
      <c r="A3988" t="s">
        <v>186</v>
      </c>
      <c r="B3988">
        <v>2</v>
      </c>
      <c r="C3988">
        <v>1</v>
      </c>
      <c r="D3988" t="s">
        <v>3526</v>
      </c>
      <c r="E3988" t="s">
        <v>4253</v>
      </c>
      <c r="F3988">
        <v>271698.61</v>
      </c>
      <c r="G3988" t="s">
        <v>189</v>
      </c>
      <c r="H3988" t="s">
        <v>199</v>
      </c>
      <c r="I3988" t="s">
        <v>201</v>
      </c>
      <c r="J3988" t="s">
        <v>320</v>
      </c>
    </row>
    <row r="3989" spans="1:10" x14ac:dyDescent="0.25">
      <c r="A3989" t="s">
        <v>186</v>
      </c>
      <c r="B3989">
        <v>2</v>
      </c>
      <c r="C3989">
        <v>1</v>
      </c>
      <c r="D3989" t="s">
        <v>3526</v>
      </c>
      <c r="E3989" t="s">
        <v>4254</v>
      </c>
      <c r="F3989">
        <v>95181.89</v>
      </c>
      <c r="G3989" t="s">
        <v>189</v>
      </c>
      <c r="H3989" t="s">
        <v>215</v>
      </c>
      <c r="I3989" t="s">
        <v>588</v>
      </c>
      <c r="J3989" t="s">
        <v>320</v>
      </c>
    </row>
    <row r="3990" spans="1:10" x14ac:dyDescent="0.25">
      <c r="A3990" t="s">
        <v>186</v>
      </c>
      <c r="B3990">
        <v>2</v>
      </c>
      <c r="C3990">
        <v>1</v>
      </c>
      <c r="D3990" t="s">
        <v>3526</v>
      </c>
      <c r="E3990" t="s">
        <v>4255</v>
      </c>
      <c r="F3990">
        <v>277668.76</v>
      </c>
      <c r="G3990" t="s">
        <v>189</v>
      </c>
      <c r="H3990" t="s">
        <v>220</v>
      </c>
      <c r="I3990" t="s">
        <v>201</v>
      </c>
      <c r="J3990" t="s">
        <v>320</v>
      </c>
    </row>
    <row r="3991" spans="1:10" x14ac:dyDescent="0.25">
      <c r="A3991" t="s">
        <v>186</v>
      </c>
      <c r="B3991">
        <v>2</v>
      </c>
      <c r="C3991">
        <v>1</v>
      </c>
      <c r="D3991" t="s">
        <v>3526</v>
      </c>
      <c r="E3991" t="s">
        <v>4256</v>
      </c>
      <c r="F3991">
        <v>143582.16</v>
      </c>
      <c r="G3991" t="s">
        <v>189</v>
      </c>
      <c r="H3991" t="s">
        <v>225</v>
      </c>
      <c r="I3991" t="s">
        <v>644</v>
      </c>
      <c r="J3991" t="s">
        <v>320</v>
      </c>
    </row>
    <row r="3992" spans="1:10" x14ac:dyDescent="0.25">
      <c r="A3992" t="s">
        <v>186</v>
      </c>
      <c r="B3992">
        <v>2</v>
      </c>
      <c r="C3992">
        <v>1</v>
      </c>
      <c r="D3992" t="s">
        <v>3526</v>
      </c>
      <c r="E3992" t="s">
        <v>4257</v>
      </c>
      <c r="F3992">
        <v>17031.009999999998</v>
      </c>
      <c r="G3992" t="s">
        <v>189</v>
      </c>
      <c r="H3992" t="s">
        <v>292</v>
      </c>
      <c r="I3992" t="s">
        <v>336</v>
      </c>
      <c r="J3992" t="s">
        <v>320</v>
      </c>
    </row>
    <row r="3993" spans="1:10" x14ac:dyDescent="0.25">
      <c r="A3993" t="s">
        <v>186</v>
      </c>
      <c r="B3993">
        <v>2</v>
      </c>
      <c r="C3993">
        <v>1</v>
      </c>
      <c r="D3993" t="s">
        <v>3526</v>
      </c>
      <c r="E3993" t="s">
        <v>4258</v>
      </c>
      <c r="F3993">
        <v>39284.400000000001</v>
      </c>
      <c r="G3993" t="s">
        <v>189</v>
      </c>
      <c r="H3993" t="s">
        <v>220</v>
      </c>
      <c r="I3993" t="s">
        <v>644</v>
      </c>
      <c r="J3993" t="s">
        <v>320</v>
      </c>
    </row>
    <row r="3994" spans="1:10" x14ac:dyDescent="0.25">
      <c r="A3994" t="s">
        <v>186</v>
      </c>
      <c r="B3994">
        <v>2</v>
      </c>
      <c r="C3994">
        <v>1</v>
      </c>
      <c r="D3994" t="s">
        <v>3526</v>
      </c>
      <c r="E3994" t="s">
        <v>4259</v>
      </c>
      <c r="F3994">
        <v>100149.47</v>
      </c>
      <c r="G3994" t="s">
        <v>189</v>
      </c>
      <c r="H3994" t="s">
        <v>193</v>
      </c>
      <c r="I3994" t="s">
        <v>325</v>
      </c>
      <c r="J3994" t="s">
        <v>320</v>
      </c>
    </row>
    <row r="3995" spans="1:10" x14ac:dyDescent="0.25">
      <c r="A3995" t="s">
        <v>186</v>
      </c>
      <c r="B3995">
        <v>2</v>
      </c>
      <c r="C3995">
        <v>1</v>
      </c>
      <c r="D3995" t="s">
        <v>3526</v>
      </c>
      <c r="E3995" t="s">
        <v>4260</v>
      </c>
      <c r="F3995">
        <v>171677.88</v>
      </c>
      <c r="G3995" t="s">
        <v>189</v>
      </c>
      <c r="H3995" t="s">
        <v>190</v>
      </c>
      <c r="I3995" t="s">
        <v>201</v>
      </c>
      <c r="J3995" t="s">
        <v>320</v>
      </c>
    </row>
    <row r="3996" spans="1:10" x14ac:dyDescent="0.25">
      <c r="A3996" t="s">
        <v>186</v>
      </c>
      <c r="B3996">
        <v>2</v>
      </c>
      <c r="C3996">
        <v>1</v>
      </c>
      <c r="D3996" t="s">
        <v>3526</v>
      </c>
      <c r="E3996" t="s">
        <v>4261</v>
      </c>
      <c r="F3996">
        <v>97402.54</v>
      </c>
      <c r="G3996" t="s">
        <v>189</v>
      </c>
      <c r="H3996" t="s">
        <v>220</v>
      </c>
      <c r="I3996" t="s">
        <v>201</v>
      </c>
      <c r="J3996" t="s">
        <v>320</v>
      </c>
    </row>
    <row r="3997" spans="1:10" x14ac:dyDescent="0.25">
      <c r="A3997" t="s">
        <v>186</v>
      </c>
      <c r="B3997">
        <v>2</v>
      </c>
      <c r="C3997">
        <v>1</v>
      </c>
      <c r="D3997" t="s">
        <v>3526</v>
      </c>
      <c r="E3997" t="s">
        <v>4262</v>
      </c>
      <c r="F3997">
        <v>454028.68</v>
      </c>
      <c r="G3997" t="s">
        <v>189</v>
      </c>
      <c r="H3997" t="s">
        <v>199</v>
      </c>
      <c r="I3997" t="s">
        <v>201</v>
      </c>
      <c r="J3997" t="s">
        <v>320</v>
      </c>
    </row>
    <row r="3998" spans="1:10" x14ac:dyDescent="0.25">
      <c r="A3998" t="s">
        <v>186</v>
      </c>
      <c r="B3998">
        <v>2</v>
      </c>
      <c r="C3998">
        <v>1</v>
      </c>
      <c r="D3998" t="s">
        <v>3526</v>
      </c>
      <c r="E3998" t="s">
        <v>4263</v>
      </c>
      <c r="F3998">
        <v>544869.42000000004</v>
      </c>
      <c r="G3998" t="s">
        <v>189</v>
      </c>
      <c r="H3998" t="s">
        <v>225</v>
      </c>
      <c r="I3998" t="s">
        <v>644</v>
      </c>
      <c r="J3998" t="s">
        <v>320</v>
      </c>
    </row>
    <row r="3999" spans="1:10" x14ac:dyDescent="0.25">
      <c r="A3999" t="s">
        <v>186</v>
      </c>
      <c r="B3999">
        <v>2</v>
      </c>
      <c r="C3999">
        <v>1</v>
      </c>
      <c r="D3999" t="s">
        <v>3526</v>
      </c>
      <c r="E3999" t="s">
        <v>4264</v>
      </c>
      <c r="F3999">
        <v>141090.75</v>
      </c>
      <c r="G3999" t="s">
        <v>189</v>
      </c>
      <c r="H3999" t="s">
        <v>220</v>
      </c>
      <c r="I3999" t="s">
        <v>644</v>
      </c>
      <c r="J3999" t="s">
        <v>320</v>
      </c>
    </row>
    <row r="4000" spans="1:10" x14ac:dyDescent="0.25">
      <c r="A4000" t="s">
        <v>186</v>
      </c>
      <c r="B4000">
        <v>2</v>
      </c>
      <c r="C4000">
        <v>1</v>
      </c>
      <c r="D4000" t="s">
        <v>3526</v>
      </c>
      <c r="E4000" t="s">
        <v>4265</v>
      </c>
      <c r="F4000">
        <v>445723.56</v>
      </c>
      <c r="G4000" t="s">
        <v>189</v>
      </c>
      <c r="H4000" t="s">
        <v>292</v>
      </c>
      <c r="I4000" t="s">
        <v>421</v>
      </c>
      <c r="J4000" t="s">
        <v>320</v>
      </c>
    </row>
    <row r="4001" spans="1:10" x14ac:dyDescent="0.25">
      <c r="A4001" t="s">
        <v>186</v>
      </c>
      <c r="B4001">
        <v>2</v>
      </c>
      <c r="C4001">
        <v>1</v>
      </c>
      <c r="D4001" t="s">
        <v>3526</v>
      </c>
      <c r="E4001" t="s">
        <v>4266</v>
      </c>
      <c r="F4001">
        <v>51648.97</v>
      </c>
      <c r="G4001" t="s">
        <v>189</v>
      </c>
      <c r="H4001" t="s">
        <v>244</v>
      </c>
      <c r="I4001" t="s">
        <v>588</v>
      </c>
      <c r="J4001" t="s">
        <v>320</v>
      </c>
    </row>
    <row r="4002" spans="1:10" x14ac:dyDescent="0.25">
      <c r="A4002" t="s">
        <v>186</v>
      </c>
      <c r="B4002">
        <v>2</v>
      </c>
      <c r="C4002">
        <v>1</v>
      </c>
      <c r="D4002" t="s">
        <v>3526</v>
      </c>
      <c r="E4002" t="s">
        <v>4267</v>
      </c>
      <c r="F4002">
        <v>134183.5</v>
      </c>
      <c r="G4002" t="s">
        <v>189</v>
      </c>
      <c r="H4002" t="s">
        <v>225</v>
      </c>
      <c r="I4002" t="s">
        <v>644</v>
      </c>
      <c r="J4002" t="s">
        <v>320</v>
      </c>
    </row>
    <row r="4003" spans="1:10" x14ac:dyDescent="0.25">
      <c r="A4003" t="s">
        <v>186</v>
      </c>
      <c r="B4003">
        <v>2</v>
      </c>
      <c r="C4003">
        <v>1</v>
      </c>
      <c r="D4003" t="s">
        <v>3526</v>
      </c>
      <c r="E4003" t="s">
        <v>4268</v>
      </c>
      <c r="F4003">
        <v>400554.28</v>
      </c>
      <c r="G4003" t="s">
        <v>189</v>
      </c>
      <c r="H4003" t="s">
        <v>292</v>
      </c>
      <c r="I4003" t="s">
        <v>205</v>
      </c>
      <c r="J4003" t="s">
        <v>320</v>
      </c>
    </row>
    <row r="4004" spans="1:10" x14ac:dyDescent="0.25">
      <c r="A4004" t="s">
        <v>186</v>
      </c>
      <c r="B4004">
        <v>2</v>
      </c>
      <c r="C4004">
        <v>1</v>
      </c>
      <c r="D4004" t="s">
        <v>3526</v>
      </c>
      <c r="E4004" t="s">
        <v>4269</v>
      </c>
      <c r="F4004">
        <v>210286.83</v>
      </c>
      <c r="G4004" t="s">
        <v>189</v>
      </c>
      <c r="H4004" t="s">
        <v>199</v>
      </c>
      <c r="I4004" t="s">
        <v>644</v>
      </c>
      <c r="J4004" t="s">
        <v>320</v>
      </c>
    </row>
    <row r="4005" spans="1:10" x14ac:dyDescent="0.25">
      <c r="A4005" t="s">
        <v>186</v>
      </c>
      <c r="B4005">
        <v>2</v>
      </c>
      <c r="C4005">
        <v>1</v>
      </c>
      <c r="D4005" t="s">
        <v>3526</v>
      </c>
      <c r="E4005" t="s">
        <v>4270</v>
      </c>
      <c r="F4005">
        <v>21993.79</v>
      </c>
      <c r="G4005" t="s">
        <v>189</v>
      </c>
      <c r="H4005" t="s">
        <v>196</v>
      </c>
      <c r="I4005" t="s">
        <v>644</v>
      </c>
      <c r="J4005" t="s">
        <v>320</v>
      </c>
    </row>
    <row r="4006" spans="1:10" x14ac:dyDescent="0.25">
      <c r="A4006" t="s">
        <v>186</v>
      </c>
      <c r="B4006">
        <v>2</v>
      </c>
      <c r="C4006">
        <v>1</v>
      </c>
      <c r="D4006" t="s">
        <v>3526</v>
      </c>
      <c r="E4006" t="s">
        <v>4271</v>
      </c>
      <c r="F4006">
        <v>198599.7</v>
      </c>
      <c r="G4006" t="s">
        <v>189</v>
      </c>
      <c r="H4006" t="s">
        <v>220</v>
      </c>
      <c r="I4006" t="s">
        <v>208</v>
      </c>
      <c r="J4006" t="s">
        <v>320</v>
      </c>
    </row>
    <row r="4007" spans="1:10" x14ac:dyDescent="0.25">
      <c r="A4007" t="s">
        <v>186</v>
      </c>
      <c r="B4007">
        <v>2</v>
      </c>
      <c r="C4007">
        <v>1</v>
      </c>
      <c r="D4007" t="s">
        <v>3526</v>
      </c>
      <c r="E4007" t="s">
        <v>4272</v>
      </c>
      <c r="F4007">
        <v>64225.7</v>
      </c>
      <c r="G4007" t="s">
        <v>189</v>
      </c>
      <c r="H4007" t="s">
        <v>292</v>
      </c>
      <c r="I4007" t="s">
        <v>336</v>
      </c>
      <c r="J4007" t="s">
        <v>320</v>
      </c>
    </row>
    <row r="4008" spans="1:10" x14ac:dyDescent="0.25">
      <c r="A4008" t="s">
        <v>186</v>
      </c>
      <c r="B4008">
        <v>2</v>
      </c>
      <c r="C4008">
        <v>1</v>
      </c>
      <c r="D4008" t="s">
        <v>3526</v>
      </c>
      <c r="E4008" t="s">
        <v>4273</v>
      </c>
      <c r="F4008">
        <v>347935.05</v>
      </c>
      <c r="G4008" t="s">
        <v>189</v>
      </c>
      <c r="H4008" t="s">
        <v>292</v>
      </c>
      <c r="I4008" t="s">
        <v>588</v>
      </c>
      <c r="J4008" t="s">
        <v>320</v>
      </c>
    </row>
    <row r="4009" spans="1:10" x14ac:dyDescent="0.25">
      <c r="A4009" t="s">
        <v>186</v>
      </c>
      <c r="B4009">
        <v>2</v>
      </c>
      <c r="C4009">
        <v>1</v>
      </c>
      <c r="D4009" t="s">
        <v>3526</v>
      </c>
      <c r="E4009" t="s">
        <v>4274</v>
      </c>
      <c r="F4009">
        <v>328815.15999999997</v>
      </c>
      <c r="G4009" t="s">
        <v>189</v>
      </c>
      <c r="H4009" t="s">
        <v>421</v>
      </c>
      <c r="I4009" t="s">
        <v>201</v>
      </c>
      <c r="J4009" t="s">
        <v>320</v>
      </c>
    </row>
    <row r="4010" spans="1:10" x14ac:dyDescent="0.25">
      <c r="A4010" t="s">
        <v>186</v>
      </c>
      <c r="B4010">
        <v>2</v>
      </c>
      <c r="C4010">
        <v>1</v>
      </c>
      <c r="D4010" t="s">
        <v>3526</v>
      </c>
      <c r="E4010" t="s">
        <v>4275</v>
      </c>
      <c r="F4010">
        <v>798527.7</v>
      </c>
      <c r="G4010" t="s">
        <v>189</v>
      </c>
      <c r="H4010" t="s">
        <v>199</v>
      </c>
      <c r="I4010" t="s">
        <v>201</v>
      </c>
      <c r="J4010" t="s">
        <v>320</v>
      </c>
    </row>
    <row r="4011" spans="1:10" x14ac:dyDescent="0.25">
      <c r="A4011" t="s">
        <v>186</v>
      </c>
      <c r="B4011">
        <v>2</v>
      </c>
      <c r="C4011">
        <v>1</v>
      </c>
      <c r="D4011" t="s">
        <v>3526</v>
      </c>
      <c r="E4011" t="s">
        <v>4276</v>
      </c>
      <c r="F4011">
        <v>361117.72</v>
      </c>
      <c r="G4011" t="s">
        <v>189</v>
      </c>
      <c r="H4011" t="s">
        <v>220</v>
      </c>
      <c r="I4011" t="s">
        <v>203</v>
      </c>
      <c r="J4011" t="s">
        <v>320</v>
      </c>
    </row>
    <row r="4012" spans="1:10" x14ac:dyDescent="0.25">
      <c r="A4012" t="s">
        <v>186</v>
      </c>
      <c r="B4012">
        <v>2</v>
      </c>
      <c r="C4012">
        <v>1</v>
      </c>
      <c r="D4012" t="s">
        <v>3526</v>
      </c>
      <c r="E4012" t="s">
        <v>4277</v>
      </c>
      <c r="F4012">
        <v>179890.76</v>
      </c>
      <c r="G4012" t="s">
        <v>189</v>
      </c>
      <c r="H4012" t="s">
        <v>196</v>
      </c>
      <c r="I4012" t="s">
        <v>349</v>
      </c>
      <c r="J4012" t="s">
        <v>320</v>
      </c>
    </row>
    <row r="4013" spans="1:10" x14ac:dyDescent="0.25">
      <c r="A4013" t="s">
        <v>186</v>
      </c>
      <c r="B4013">
        <v>2</v>
      </c>
      <c r="C4013">
        <v>1</v>
      </c>
      <c r="D4013" t="s">
        <v>3526</v>
      </c>
      <c r="E4013" t="s">
        <v>4278</v>
      </c>
      <c r="F4013">
        <v>476886.8</v>
      </c>
      <c r="G4013" t="s">
        <v>189</v>
      </c>
      <c r="H4013" t="s">
        <v>292</v>
      </c>
      <c r="I4013" t="s">
        <v>644</v>
      </c>
      <c r="J4013" t="s">
        <v>320</v>
      </c>
    </row>
    <row r="4014" spans="1:10" x14ac:dyDescent="0.25">
      <c r="A4014" t="s">
        <v>186</v>
      </c>
      <c r="B4014">
        <v>2</v>
      </c>
      <c r="C4014">
        <v>1</v>
      </c>
      <c r="D4014" t="s">
        <v>3526</v>
      </c>
      <c r="E4014" t="s">
        <v>4279</v>
      </c>
      <c r="F4014">
        <v>644603.06000000006</v>
      </c>
      <c r="G4014" t="s">
        <v>189</v>
      </c>
      <c r="H4014" t="s">
        <v>199</v>
      </c>
      <c r="I4014" t="s">
        <v>325</v>
      </c>
      <c r="J4014" t="s">
        <v>320</v>
      </c>
    </row>
    <row r="4015" spans="1:10" x14ac:dyDescent="0.25">
      <c r="A4015" t="s">
        <v>186</v>
      </c>
      <c r="B4015">
        <v>2</v>
      </c>
      <c r="C4015">
        <v>1</v>
      </c>
      <c r="D4015" t="s">
        <v>3526</v>
      </c>
      <c r="E4015" t="s">
        <v>4280</v>
      </c>
      <c r="F4015">
        <v>163612.70000000001</v>
      </c>
      <c r="G4015" t="s">
        <v>189</v>
      </c>
      <c r="H4015" t="s">
        <v>199</v>
      </c>
      <c r="I4015" t="s">
        <v>628</v>
      </c>
      <c r="J4015" t="s">
        <v>320</v>
      </c>
    </row>
    <row r="4016" spans="1:10" x14ac:dyDescent="0.25">
      <c r="A4016" t="s">
        <v>186</v>
      </c>
      <c r="B4016">
        <v>2</v>
      </c>
      <c r="C4016">
        <v>1</v>
      </c>
      <c r="D4016" t="s">
        <v>3526</v>
      </c>
      <c r="E4016" t="s">
        <v>4281</v>
      </c>
      <c r="F4016">
        <v>737643.15</v>
      </c>
      <c r="G4016" t="s">
        <v>189</v>
      </c>
      <c r="H4016" t="s">
        <v>212</v>
      </c>
      <c r="I4016" t="s">
        <v>644</v>
      </c>
      <c r="J4016" t="s">
        <v>320</v>
      </c>
    </row>
    <row r="4017" spans="1:10" x14ac:dyDescent="0.25">
      <c r="A4017" t="s">
        <v>186</v>
      </c>
      <c r="B4017">
        <v>2</v>
      </c>
      <c r="C4017">
        <v>1</v>
      </c>
      <c r="D4017" t="s">
        <v>3526</v>
      </c>
      <c r="E4017" t="s">
        <v>4282</v>
      </c>
      <c r="F4017">
        <v>167500.99</v>
      </c>
      <c r="G4017" t="s">
        <v>189</v>
      </c>
      <c r="H4017" t="s">
        <v>244</v>
      </c>
      <c r="I4017" t="s">
        <v>201</v>
      </c>
      <c r="J4017" t="s">
        <v>320</v>
      </c>
    </row>
    <row r="4018" spans="1:10" x14ac:dyDescent="0.25">
      <c r="A4018" t="s">
        <v>186</v>
      </c>
      <c r="B4018">
        <v>2</v>
      </c>
      <c r="C4018">
        <v>1</v>
      </c>
      <c r="D4018" t="s">
        <v>3526</v>
      </c>
      <c r="E4018" t="s">
        <v>4283</v>
      </c>
      <c r="F4018">
        <v>336775.74</v>
      </c>
      <c r="G4018" t="s">
        <v>189</v>
      </c>
      <c r="H4018" t="s">
        <v>225</v>
      </c>
      <c r="I4018" t="s">
        <v>336</v>
      </c>
      <c r="J4018" t="s">
        <v>320</v>
      </c>
    </row>
    <row r="4019" spans="1:10" x14ac:dyDescent="0.25">
      <c r="A4019" t="s">
        <v>186</v>
      </c>
      <c r="B4019">
        <v>2</v>
      </c>
      <c r="C4019">
        <v>1</v>
      </c>
      <c r="D4019" t="s">
        <v>3526</v>
      </c>
      <c r="E4019" t="s">
        <v>4284</v>
      </c>
      <c r="F4019">
        <v>271393.77</v>
      </c>
      <c r="G4019" t="s">
        <v>189</v>
      </c>
      <c r="H4019" t="s">
        <v>215</v>
      </c>
      <c r="I4019" t="s">
        <v>644</v>
      </c>
      <c r="J4019" t="s">
        <v>320</v>
      </c>
    </row>
    <row r="4020" spans="1:10" x14ac:dyDescent="0.25">
      <c r="A4020" t="s">
        <v>186</v>
      </c>
      <c r="B4020">
        <v>2</v>
      </c>
      <c r="C4020">
        <v>1</v>
      </c>
      <c r="D4020" t="s">
        <v>3526</v>
      </c>
      <c r="E4020" t="s">
        <v>4285</v>
      </c>
      <c r="F4020">
        <v>294826.21000000002</v>
      </c>
      <c r="G4020" t="s">
        <v>189</v>
      </c>
      <c r="H4020" t="s">
        <v>199</v>
      </c>
      <c r="I4020" t="s">
        <v>201</v>
      </c>
      <c r="J4020" t="s">
        <v>320</v>
      </c>
    </row>
    <row r="4021" spans="1:10" x14ac:dyDescent="0.25">
      <c r="A4021" t="s">
        <v>186</v>
      </c>
      <c r="B4021">
        <v>2</v>
      </c>
      <c r="C4021">
        <v>1</v>
      </c>
      <c r="D4021" t="s">
        <v>3526</v>
      </c>
      <c r="E4021" t="s">
        <v>4286</v>
      </c>
      <c r="F4021">
        <v>81511.83</v>
      </c>
      <c r="G4021" t="s">
        <v>189</v>
      </c>
      <c r="H4021" t="s">
        <v>220</v>
      </c>
      <c r="I4021" t="s">
        <v>588</v>
      </c>
      <c r="J4021" t="s">
        <v>320</v>
      </c>
    </row>
    <row r="4022" spans="1:10" x14ac:dyDescent="0.25">
      <c r="A4022" t="s">
        <v>186</v>
      </c>
      <c r="B4022">
        <v>2</v>
      </c>
      <c r="C4022">
        <v>1</v>
      </c>
      <c r="D4022" t="s">
        <v>3526</v>
      </c>
      <c r="E4022" t="s">
        <v>4287</v>
      </c>
      <c r="F4022">
        <v>414258.43</v>
      </c>
      <c r="G4022" t="s">
        <v>189</v>
      </c>
      <c r="H4022" t="s">
        <v>212</v>
      </c>
      <c r="I4022" t="s">
        <v>203</v>
      </c>
      <c r="J4022" t="s">
        <v>320</v>
      </c>
    </row>
    <row r="4023" spans="1:10" x14ac:dyDescent="0.25">
      <c r="A4023" t="s">
        <v>186</v>
      </c>
      <c r="B4023">
        <v>2</v>
      </c>
      <c r="C4023">
        <v>1</v>
      </c>
      <c r="D4023" t="s">
        <v>3526</v>
      </c>
      <c r="E4023" t="s">
        <v>4288</v>
      </c>
      <c r="F4023">
        <v>607817.84</v>
      </c>
      <c r="G4023" t="s">
        <v>189</v>
      </c>
      <c r="H4023" t="s">
        <v>244</v>
      </c>
      <c r="I4023" t="s">
        <v>644</v>
      </c>
      <c r="J4023" t="s">
        <v>320</v>
      </c>
    </row>
    <row r="4024" spans="1:10" x14ac:dyDescent="0.25">
      <c r="A4024" t="s">
        <v>186</v>
      </c>
      <c r="B4024">
        <v>2</v>
      </c>
      <c r="C4024">
        <v>1</v>
      </c>
      <c r="D4024" t="s">
        <v>3526</v>
      </c>
      <c r="E4024" t="s">
        <v>4289</v>
      </c>
      <c r="F4024">
        <v>246411.89</v>
      </c>
      <c r="G4024" t="s">
        <v>189</v>
      </c>
      <c r="H4024" t="s">
        <v>190</v>
      </c>
      <c r="I4024" t="s">
        <v>644</v>
      </c>
      <c r="J4024" t="s">
        <v>320</v>
      </c>
    </row>
    <row r="4025" spans="1:10" x14ac:dyDescent="0.25">
      <c r="A4025" t="s">
        <v>186</v>
      </c>
      <c r="B4025">
        <v>2</v>
      </c>
      <c r="C4025">
        <v>1</v>
      </c>
      <c r="D4025" t="s">
        <v>3526</v>
      </c>
      <c r="E4025" t="s">
        <v>4290</v>
      </c>
      <c r="F4025">
        <v>345213.43</v>
      </c>
      <c r="G4025" t="s">
        <v>189</v>
      </c>
      <c r="H4025" t="s">
        <v>244</v>
      </c>
      <c r="I4025" t="s">
        <v>588</v>
      </c>
      <c r="J4025" t="s">
        <v>320</v>
      </c>
    </row>
    <row r="4026" spans="1:10" x14ac:dyDescent="0.25">
      <c r="A4026" t="s">
        <v>186</v>
      </c>
      <c r="B4026">
        <v>2</v>
      </c>
      <c r="C4026">
        <v>1</v>
      </c>
      <c r="D4026" t="s">
        <v>3526</v>
      </c>
      <c r="E4026" t="s">
        <v>4291</v>
      </c>
      <c r="F4026">
        <v>377626.19</v>
      </c>
      <c r="G4026" t="s">
        <v>189</v>
      </c>
      <c r="H4026" t="s">
        <v>244</v>
      </c>
      <c r="I4026" t="s">
        <v>644</v>
      </c>
      <c r="J4026" t="s">
        <v>320</v>
      </c>
    </row>
    <row r="4027" spans="1:10" x14ac:dyDescent="0.25">
      <c r="A4027" t="s">
        <v>186</v>
      </c>
      <c r="B4027">
        <v>2</v>
      </c>
      <c r="C4027">
        <v>1</v>
      </c>
      <c r="D4027" t="s">
        <v>3526</v>
      </c>
      <c r="E4027" t="s">
        <v>4292</v>
      </c>
      <c r="F4027">
        <v>503943.28</v>
      </c>
      <c r="G4027" t="s">
        <v>189</v>
      </c>
      <c r="H4027" t="s">
        <v>225</v>
      </c>
      <c r="I4027" t="s">
        <v>201</v>
      </c>
      <c r="J4027" t="s">
        <v>320</v>
      </c>
    </row>
    <row r="4028" spans="1:10" x14ac:dyDescent="0.25">
      <c r="A4028" t="s">
        <v>186</v>
      </c>
      <c r="B4028">
        <v>2</v>
      </c>
      <c r="C4028">
        <v>1</v>
      </c>
      <c r="D4028" t="s">
        <v>3526</v>
      </c>
      <c r="E4028" t="s">
        <v>4293</v>
      </c>
      <c r="F4028">
        <v>249163.53</v>
      </c>
      <c r="G4028" t="s">
        <v>189</v>
      </c>
      <c r="H4028" t="s">
        <v>199</v>
      </c>
      <c r="I4028" t="s">
        <v>588</v>
      </c>
      <c r="J4028" t="s">
        <v>320</v>
      </c>
    </row>
    <row r="4029" spans="1:10" x14ac:dyDescent="0.25">
      <c r="A4029" t="s">
        <v>186</v>
      </c>
      <c r="B4029">
        <v>2</v>
      </c>
      <c r="C4029">
        <v>1</v>
      </c>
      <c r="D4029" t="s">
        <v>3526</v>
      </c>
      <c r="E4029" t="s">
        <v>4294</v>
      </c>
      <c r="F4029">
        <v>319944.19</v>
      </c>
      <c r="G4029" t="s">
        <v>189</v>
      </c>
      <c r="H4029" t="s">
        <v>225</v>
      </c>
      <c r="I4029" t="s">
        <v>203</v>
      </c>
      <c r="J4029" t="s">
        <v>320</v>
      </c>
    </row>
    <row r="4030" spans="1:10" x14ac:dyDescent="0.25">
      <c r="A4030" t="s">
        <v>186</v>
      </c>
      <c r="B4030">
        <v>2</v>
      </c>
      <c r="C4030">
        <v>1</v>
      </c>
      <c r="D4030" t="s">
        <v>3526</v>
      </c>
      <c r="E4030" t="s">
        <v>4295</v>
      </c>
      <c r="F4030">
        <v>141748.01999999999</v>
      </c>
      <c r="G4030" t="s">
        <v>189</v>
      </c>
      <c r="H4030" t="s">
        <v>292</v>
      </c>
      <c r="I4030" t="s">
        <v>588</v>
      </c>
      <c r="J4030" t="s">
        <v>320</v>
      </c>
    </row>
    <row r="4031" spans="1:10" x14ac:dyDescent="0.25">
      <c r="A4031" t="s">
        <v>186</v>
      </c>
      <c r="B4031">
        <v>2</v>
      </c>
      <c r="C4031">
        <v>1</v>
      </c>
      <c r="D4031" t="s">
        <v>3526</v>
      </c>
      <c r="E4031" t="s">
        <v>4296</v>
      </c>
      <c r="F4031">
        <v>244764.91</v>
      </c>
      <c r="G4031" t="s">
        <v>189</v>
      </c>
      <c r="H4031" t="s">
        <v>220</v>
      </c>
      <c r="I4031" t="s">
        <v>325</v>
      </c>
      <c r="J4031" t="s">
        <v>320</v>
      </c>
    </row>
    <row r="4032" spans="1:10" x14ac:dyDescent="0.25">
      <c r="A4032" t="s">
        <v>186</v>
      </c>
      <c r="B4032">
        <v>2</v>
      </c>
      <c r="C4032">
        <v>1</v>
      </c>
      <c r="D4032" t="s">
        <v>3526</v>
      </c>
      <c r="E4032" t="s">
        <v>4297</v>
      </c>
      <c r="F4032">
        <v>359361.86</v>
      </c>
      <c r="G4032" t="s">
        <v>189</v>
      </c>
      <c r="H4032" t="s">
        <v>199</v>
      </c>
      <c r="I4032" t="s">
        <v>336</v>
      </c>
      <c r="J4032" t="s">
        <v>320</v>
      </c>
    </row>
    <row r="4033" spans="1:10" x14ac:dyDescent="0.25">
      <c r="A4033" t="s">
        <v>186</v>
      </c>
      <c r="B4033">
        <v>2</v>
      </c>
      <c r="C4033">
        <v>1</v>
      </c>
      <c r="D4033" t="s">
        <v>3526</v>
      </c>
      <c r="E4033" t="s">
        <v>4298</v>
      </c>
      <c r="F4033">
        <v>157078.17000000001</v>
      </c>
      <c r="G4033" t="s">
        <v>189</v>
      </c>
      <c r="H4033" t="s">
        <v>212</v>
      </c>
      <c r="I4033" t="s">
        <v>336</v>
      </c>
      <c r="J4033" t="s">
        <v>320</v>
      </c>
    </row>
    <row r="4034" spans="1:10" x14ac:dyDescent="0.25">
      <c r="A4034" t="s">
        <v>186</v>
      </c>
      <c r="B4034">
        <v>2</v>
      </c>
      <c r="C4034">
        <v>1</v>
      </c>
      <c r="D4034" t="s">
        <v>3526</v>
      </c>
      <c r="E4034" t="s">
        <v>4299</v>
      </c>
      <c r="F4034">
        <v>428292.94</v>
      </c>
      <c r="G4034" t="s">
        <v>189</v>
      </c>
      <c r="H4034" t="s">
        <v>212</v>
      </c>
      <c r="I4034" t="s">
        <v>325</v>
      </c>
      <c r="J4034" t="s">
        <v>320</v>
      </c>
    </row>
    <row r="4035" spans="1:10" x14ac:dyDescent="0.25">
      <c r="A4035" t="s">
        <v>186</v>
      </c>
      <c r="B4035">
        <v>2</v>
      </c>
      <c r="C4035">
        <v>1</v>
      </c>
      <c r="D4035" t="s">
        <v>3526</v>
      </c>
      <c r="E4035" t="s">
        <v>4300</v>
      </c>
      <c r="F4035">
        <v>202588.47</v>
      </c>
      <c r="G4035" t="s">
        <v>189</v>
      </c>
      <c r="H4035" t="s">
        <v>199</v>
      </c>
      <c r="I4035" t="s">
        <v>325</v>
      </c>
      <c r="J4035" t="s">
        <v>320</v>
      </c>
    </row>
    <row r="4036" spans="1:10" x14ac:dyDescent="0.25">
      <c r="A4036" t="s">
        <v>186</v>
      </c>
      <c r="B4036">
        <v>2</v>
      </c>
      <c r="C4036">
        <v>1</v>
      </c>
      <c r="D4036" t="s">
        <v>3526</v>
      </c>
      <c r="E4036" t="s">
        <v>4301</v>
      </c>
      <c r="F4036">
        <v>90364.45</v>
      </c>
      <c r="G4036" t="s">
        <v>189</v>
      </c>
      <c r="H4036" t="s">
        <v>196</v>
      </c>
      <c r="I4036" t="s">
        <v>407</v>
      </c>
      <c r="J4036" t="s">
        <v>320</v>
      </c>
    </row>
    <row r="4037" spans="1:10" x14ac:dyDescent="0.25">
      <c r="A4037" t="s">
        <v>186</v>
      </c>
      <c r="B4037">
        <v>2</v>
      </c>
      <c r="C4037">
        <v>1</v>
      </c>
      <c r="D4037" t="s">
        <v>3526</v>
      </c>
      <c r="E4037" t="s">
        <v>4302</v>
      </c>
      <c r="F4037">
        <v>225480.72</v>
      </c>
      <c r="G4037" t="s">
        <v>189</v>
      </c>
      <c r="H4037" t="s">
        <v>244</v>
      </c>
      <c r="I4037" t="s">
        <v>588</v>
      </c>
      <c r="J4037" t="s">
        <v>320</v>
      </c>
    </row>
    <row r="4038" spans="1:10" x14ac:dyDescent="0.25">
      <c r="A4038" t="s">
        <v>186</v>
      </c>
      <c r="B4038">
        <v>2</v>
      </c>
      <c r="C4038">
        <v>1</v>
      </c>
      <c r="D4038" t="s">
        <v>3526</v>
      </c>
      <c r="E4038" t="s">
        <v>4303</v>
      </c>
      <c r="F4038">
        <v>534264.91</v>
      </c>
      <c r="G4038" t="s">
        <v>189</v>
      </c>
      <c r="H4038" t="s">
        <v>193</v>
      </c>
      <c r="I4038" t="s">
        <v>325</v>
      </c>
      <c r="J4038" t="s">
        <v>320</v>
      </c>
    </row>
    <row r="4039" spans="1:10" x14ac:dyDescent="0.25">
      <c r="A4039" t="s">
        <v>186</v>
      </c>
      <c r="B4039">
        <v>2</v>
      </c>
      <c r="C4039">
        <v>1</v>
      </c>
      <c r="D4039" t="s">
        <v>3526</v>
      </c>
      <c r="E4039" t="s">
        <v>4304</v>
      </c>
      <c r="F4039">
        <v>346884.94</v>
      </c>
      <c r="G4039" t="s">
        <v>189</v>
      </c>
      <c r="H4039" t="s">
        <v>215</v>
      </c>
      <c r="I4039" t="s">
        <v>644</v>
      </c>
      <c r="J4039" t="s">
        <v>320</v>
      </c>
    </row>
    <row r="4040" spans="1:10" x14ac:dyDescent="0.25">
      <c r="A4040" t="s">
        <v>186</v>
      </c>
      <c r="B4040">
        <v>2</v>
      </c>
      <c r="C4040">
        <v>1</v>
      </c>
      <c r="D4040" t="s">
        <v>3526</v>
      </c>
      <c r="E4040" t="s">
        <v>4305</v>
      </c>
      <c r="F4040">
        <v>431189.88</v>
      </c>
      <c r="G4040" t="s">
        <v>189</v>
      </c>
      <c r="H4040" t="s">
        <v>220</v>
      </c>
      <c r="I4040" t="s">
        <v>201</v>
      </c>
      <c r="J4040" t="s">
        <v>320</v>
      </c>
    </row>
    <row r="4041" spans="1:10" x14ac:dyDescent="0.25">
      <c r="A4041" t="s">
        <v>186</v>
      </c>
      <c r="B4041">
        <v>2</v>
      </c>
      <c r="C4041">
        <v>1</v>
      </c>
      <c r="D4041" t="s">
        <v>3526</v>
      </c>
      <c r="E4041" t="s">
        <v>4306</v>
      </c>
      <c r="F4041">
        <v>434141.79</v>
      </c>
      <c r="G4041" t="s">
        <v>189</v>
      </c>
      <c r="H4041" t="s">
        <v>292</v>
      </c>
      <c r="I4041" t="s">
        <v>644</v>
      </c>
      <c r="J4041" t="s">
        <v>320</v>
      </c>
    </row>
    <row r="4042" spans="1:10" x14ac:dyDescent="0.25">
      <c r="A4042" t="s">
        <v>186</v>
      </c>
      <c r="B4042">
        <v>2</v>
      </c>
      <c r="C4042">
        <v>1</v>
      </c>
      <c r="D4042" t="s">
        <v>3526</v>
      </c>
      <c r="E4042" t="s">
        <v>4307</v>
      </c>
      <c r="F4042">
        <v>451063.05</v>
      </c>
      <c r="G4042" t="s">
        <v>189</v>
      </c>
      <c r="H4042" t="s">
        <v>220</v>
      </c>
      <c r="I4042" t="s">
        <v>325</v>
      </c>
      <c r="J4042" t="s">
        <v>320</v>
      </c>
    </row>
    <row r="4043" spans="1:10" x14ac:dyDescent="0.25">
      <c r="A4043" t="s">
        <v>186</v>
      </c>
      <c r="B4043">
        <v>2</v>
      </c>
      <c r="C4043">
        <v>1</v>
      </c>
      <c r="D4043" t="s">
        <v>3526</v>
      </c>
      <c r="E4043" t="s">
        <v>4308</v>
      </c>
      <c r="F4043">
        <v>426746.7</v>
      </c>
      <c r="G4043" t="s">
        <v>189</v>
      </c>
      <c r="H4043" t="s">
        <v>220</v>
      </c>
      <c r="I4043" t="s">
        <v>201</v>
      </c>
      <c r="J4043" t="s">
        <v>320</v>
      </c>
    </row>
    <row r="4044" spans="1:10" x14ac:dyDescent="0.25">
      <c r="A4044" t="s">
        <v>186</v>
      </c>
      <c r="B4044">
        <v>2</v>
      </c>
      <c r="C4044">
        <v>1</v>
      </c>
      <c r="D4044" t="s">
        <v>3526</v>
      </c>
      <c r="E4044" t="s">
        <v>4309</v>
      </c>
      <c r="F4044">
        <v>146980.48000000001</v>
      </c>
      <c r="G4044" t="s">
        <v>189</v>
      </c>
      <c r="H4044" t="s">
        <v>190</v>
      </c>
      <c r="I4044" t="s">
        <v>644</v>
      </c>
      <c r="J4044" t="s">
        <v>320</v>
      </c>
    </row>
    <row r="4045" spans="1:10" x14ac:dyDescent="0.25">
      <c r="A4045" t="s">
        <v>186</v>
      </c>
      <c r="B4045">
        <v>2</v>
      </c>
      <c r="C4045">
        <v>1</v>
      </c>
      <c r="D4045" t="s">
        <v>3526</v>
      </c>
      <c r="E4045" t="s">
        <v>4310</v>
      </c>
      <c r="F4045">
        <v>268889.76</v>
      </c>
      <c r="G4045" t="s">
        <v>189</v>
      </c>
      <c r="H4045" t="s">
        <v>196</v>
      </c>
      <c r="I4045" t="s">
        <v>644</v>
      </c>
      <c r="J4045" t="s">
        <v>320</v>
      </c>
    </row>
    <row r="4046" spans="1:10" x14ac:dyDescent="0.25">
      <c r="A4046" t="s">
        <v>186</v>
      </c>
      <c r="B4046">
        <v>2</v>
      </c>
      <c r="C4046">
        <v>1</v>
      </c>
      <c r="D4046" t="s">
        <v>3526</v>
      </c>
      <c r="E4046" t="s">
        <v>4311</v>
      </c>
      <c r="F4046">
        <v>10287.299999999999</v>
      </c>
      <c r="G4046" t="s">
        <v>189</v>
      </c>
      <c r="H4046" t="s">
        <v>292</v>
      </c>
      <c r="I4046" t="s">
        <v>644</v>
      </c>
      <c r="J4046" t="s">
        <v>320</v>
      </c>
    </row>
    <row r="4047" spans="1:10" x14ac:dyDescent="0.25">
      <c r="A4047" t="s">
        <v>186</v>
      </c>
      <c r="B4047">
        <v>2</v>
      </c>
      <c r="C4047">
        <v>1</v>
      </c>
      <c r="D4047" t="s">
        <v>3526</v>
      </c>
      <c r="E4047" t="s">
        <v>4312</v>
      </c>
      <c r="F4047">
        <v>169427.54</v>
      </c>
      <c r="G4047" t="s">
        <v>189</v>
      </c>
      <c r="H4047" t="s">
        <v>190</v>
      </c>
      <c r="I4047" t="s">
        <v>644</v>
      </c>
      <c r="J4047" t="s">
        <v>320</v>
      </c>
    </row>
    <row r="4048" spans="1:10" x14ac:dyDescent="0.25">
      <c r="A4048" t="s">
        <v>186</v>
      </c>
      <c r="B4048">
        <v>2</v>
      </c>
      <c r="C4048">
        <v>1</v>
      </c>
      <c r="D4048" t="s">
        <v>3526</v>
      </c>
      <c r="E4048" t="s">
        <v>4313</v>
      </c>
      <c r="F4048">
        <v>462112.93</v>
      </c>
      <c r="G4048" t="s">
        <v>189</v>
      </c>
      <c r="H4048" t="s">
        <v>220</v>
      </c>
      <c r="I4048" t="s">
        <v>203</v>
      </c>
      <c r="J4048" t="s">
        <v>320</v>
      </c>
    </row>
    <row r="4049" spans="1:10" x14ac:dyDescent="0.25">
      <c r="A4049" t="s">
        <v>186</v>
      </c>
      <c r="B4049">
        <v>2</v>
      </c>
      <c r="C4049">
        <v>1</v>
      </c>
      <c r="D4049" t="s">
        <v>3526</v>
      </c>
      <c r="E4049" t="s">
        <v>4314</v>
      </c>
      <c r="F4049">
        <v>378950.38</v>
      </c>
      <c r="G4049" t="s">
        <v>189</v>
      </c>
      <c r="H4049" t="s">
        <v>199</v>
      </c>
      <c r="I4049" t="s">
        <v>588</v>
      </c>
      <c r="J4049" t="s">
        <v>320</v>
      </c>
    </row>
    <row r="4050" spans="1:10" x14ac:dyDescent="0.25">
      <c r="A4050" t="s">
        <v>186</v>
      </c>
      <c r="B4050">
        <v>2</v>
      </c>
      <c r="C4050">
        <v>1</v>
      </c>
      <c r="D4050" t="s">
        <v>3526</v>
      </c>
      <c r="E4050" t="s">
        <v>4315</v>
      </c>
      <c r="F4050">
        <v>673495.41</v>
      </c>
      <c r="G4050" t="s">
        <v>189</v>
      </c>
      <c r="H4050" t="s">
        <v>292</v>
      </c>
      <c r="I4050" t="s">
        <v>588</v>
      </c>
      <c r="J4050" t="s">
        <v>320</v>
      </c>
    </row>
    <row r="4051" spans="1:10" x14ac:dyDescent="0.25">
      <c r="A4051" t="s">
        <v>186</v>
      </c>
      <c r="B4051">
        <v>2</v>
      </c>
      <c r="C4051">
        <v>1</v>
      </c>
      <c r="D4051" t="s">
        <v>3526</v>
      </c>
      <c r="E4051" t="s">
        <v>4316</v>
      </c>
      <c r="F4051">
        <v>328561.83</v>
      </c>
      <c r="G4051" t="s">
        <v>189</v>
      </c>
      <c r="H4051" t="s">
        <v>225</v>
      </c>
      <c r="I4051" t="s">
        <v>588</v>
      </c>
      <c r="J4051" t="s">
        <v>320</v>
      </c>
    </row>
    <row r="4052" spans="1:10" x14ac:dyDescent="0.25">
      <c r="A4052" t="s">
        <v>186</v>
      </c>
      <c r="B4052">
        <v>2</v>
      </c>
      <c r="C4052">
        <v>1</v>
      </c>
      <c r="D4052" t="s">
        <v>3526</v>
      </c>
      <c r="E4052" t="s">
        <v>4317</v>
      </c>
      <c r="F4052">
        <v>281705.59000000003</v>
      </c>
      <c r="G4052" t="s">
        <v>189</v>
      </c>
      <c r="H4052" t="s">
        <v>212</v>
      </c>
      <c r="I4052" t="s">
        <v>201</v>
      </c>
      <c r="J4052" t="s">
        <v>320</v>
      </c>
    </row>
    <row r="4053" spans="1:10" x14ac:dyDescent="0.25">
      <c r="A4053" t="s">
        <v>186</v>
      </c>
      <c r="B4053">
        <v>2</v>
      </c>
      <c r="C4053">
        <v>1</v>
      </c>
      <c r="D4053" t="s">
        <v>3526</v>
      </c>
      <c r="E4053" t="s">
        <v>4318</v>
      </c>
      <c r="F4053">
        <v>417309.22</v>
      </c>
      <c r="G4053" t="s">
        <v>189</v>
      </c>
      <c r="H4053" t="s">
        <v>212</v>
      </c>
      <c r="I4053" t="s">
        <v>644</v>
      </c>
      <c r="J4053" t="s">
        <v>320</v>
      </c>
    </row>
    <row r="4054" spans="1:10" x14ac:dyDescent="0.25">
      <c r="A4054" t="s">
        <v>186</v>
      </c>
      <c r="B4054">
        <v>2</v>
      </c>
      <c r="C4054">
        <v>1</v>
      </c>
      <c r="D4054" t="s">
        <v>3526</v>
      </c>
      <c r="E4054" t="s">
        <v>4319</v>
      </c>
      <c r="F4054">
        <v>519642.87</v>
      </c>
      <c r="G4054" t="s">
        <v>189</v>
      </c>
      <c r="H4054" t="s">
        <v>190</v>
      </c>
      <c r="I4054" t="s">
        <v>203</v>
      </c>
      <c r="J4054" t="s">
        <v>320</v>
      </c>
    </row>
    <row r="4055" spans="1:10" x14ac:dyDescent="0.25">
      <c r="A4055" t="s">
        <v>186</v>
      </c>
      <c r="B4055">
        <v>2</v>
      </c>
      <c r="C4055">
        <v>1</v>
      </c>
      <c r="D4055" t="s">
        <v>3526</v>
      </c>
      <c r="E4055" t="s">
        <v>4320</v>
      </c>
      <c r="F4055">
        <v>488346.57</v>
      </c>
      <c r="G4055" t="s">
        <v>189</v>
      </c>
      <c r="H4055" t="s">
        <v>292</v>
      </c>
      <c r="I4055" t="s">
        <v>644</v>
      </c>
      <c r="J4055" t="s">
        <v>320</v>
      </c>
    </row>
    <row r="4056" spans="1:10" x14ac:dyDescent="0.25">
      <c r="A4056" t="s">
        <v>186</v>
      </c>
      <c r="B4056">
        <v>2</v>
      </c>
      <c r="C4056">
        <v>1</v>
      </c>
      <c r="D4056" t="s">
        <v>3526</v>
      </c>
      <c r="E4056" t="s">
        <v>4321</v>
      </c>
      <c r="F4056">
        <v>529355.86</v>
      </c>
      <c r="G4056" t="s">
        <v>189</v>
      </c>
      <c r="H4056" t="s">
        <v>212</v>
      </c>
      <c r="I4056" t="s">
        <v>201</v>
      </c>
      <c r="J4056" t="s">
        <v>320</v>
      </c>
    </row>
    <row r="4057" spans="1:10" x14ac:dyDescent="0.25">
      <c r="A4057" t="s">
        <v>186</v>
      </c>
      <c r="B4057">
        <v>2</v>
      </c>
      <c r="C4057">
        <v>1</v>
      </c>
      <c r="D4057" t="s">
        <v>3526</v>
      </c>
      <c r="E4057" t="s">
        <v>4322</v>
      </c>
      <c r="F4057">
        <v>236592.09</v>
      </c>
      <c r="G4057" t="s">
        <v>189</v>
      </c>
      <c r="H4057" t="s">
        <v>225</v>
      </c>
      <c r="I4057" t="s">
        <v>588</v>
      </c>
      <c r="J4057" t="s">
        <v>320</v>
      </c>
    </row>
    <row r="4058" spans="1:10" x14ac:dyDescent="0.25">
      <c r="A4058" t="s">
        <v>186</v>
      </c>
      <c r="B4058">
        <v>2</v>
      </c>
      <c r="C4058">
        <v>1</v>
      </c>
      <c r="D4058" t="s">
        <v>3526</v>
      </c>
      <c r="E4058" t="s">
        <v>4323</v>
      </c>
      <c r="F4058">
        <v>99770.63</v>
      </c>
      <c r="G4058" t="s">
        <v>189</v>
      </c>
      <c r="H4058" t="s">
        <v>225</v>
      </c>
      <c r="I4058" t="s">
        <v>644</v>
      </c>
      <c r="J4058" t="s">
        <v>320</v>
      </c>
    </row>
    <row r="4059" spans="1:10" x14ac:dyDescent="0.25">
      <c r="A4059" t="s">
        <v>186</v>
      </c>
      <c r="B4059">
        <v>2</v>
      </c>
      <c r="C4059">
        <v>1</v>
      </c>
      <c r="D4059" t="s">
        <v>3526</v>
      </c>
      <c r="E4059" t="s">
        <v>4324</v>
      </c>
      <c r="F4059">
        <v>545264.37</v>
      </c>
      <c r="G4059" t="s">
        <v>189</v>
      </c>
      <c r="H4059" t="s">
        <v>220</v>
      </c>
      <c r="I4059" t="s">
        <v>421</v>
      </c>
      <c r="J4059" t="s">
        <v>320</v>
      </c>
    </row>
    <row r="4060" spans="1:10" x14ac:dyDescent="0.25">
      <c r="A4060" t="s">
        <v>186</v>
      </c>
      <c r="B4060">
        <v>2</v>
      </c>
      <c r="C4060">
        <v>1</v>
      </c>
      <c r="D4060" t="s">
        <v>3526</v>
      </c>
      <c r="E4060" t="s">
        <v>4325</v>
      </c>
      <c r="F4060">
        <v>295657.73</v>
      </c>
      <c r="G4060" t="s">
        <v>189</v>
      </c>
      <c r="H4060" t="s">
        <v>199</v>
      </c>
      <c r="I4060" t="s">
        <v>644</v>
      </c>
      <c r="J4060" t="s">
        <v>320</v>
      </c>
    </row>
    <row r="4061" spans="1:10" x14ac:dyDescent="0.25">
      <c r="A4061" t="s">
        <v>186</v>
      </c>
      <c r="B4061">
        <v>2</v>
      </c>
      <c r="C4061">
        <v>1</v>
      </c>
      <c r="D4061" t="s">
        <v>3526</v>
      </c>
      <c r="E4061" t="s">
        <v>4326</v>
      </c>
      <c r="F4061">
        <v>105041.19</v>
      </c>
      <c r="G4061" t="s">
        <v>189</v>
      </c>
      <c r="H4061" t="s">
        <v>220</v>
      </c>
      <c r="I4061" t="s">
        <v>644</v>
      </c>
      <c r="J4061" t="s">
        <v>320</v>
      </c>
    </row>
    <row r="4062" spans="1:10" x14ac:dyDescent="0.25">
      <c r="A4062" t="s">
        <v>186</v>
      </c>
      <c r="B4062">
        <v>2</v>
      </c>
      <c r="C4062">
        <v>1</v>
      </c>
      <c r="D4062" t="s">
        <v>3526</v>
      </c>
      <c r="E4062" t="s">
        <v>4327</v>
      </c>
      <c r="F4062">
        <v>44253.23</v>
      </c>
      <c r="G4062" t="s">
        <v>189</v>
      </c>
      <c r="H4062" t="s">
        <v>292</v>
      </c>
      <c r="I4062" t="s">
        <v>349</v>
      </c>
      <c r="J4062" t="s">
        <v>320</v>
      </c>
    </row>
    <row r="4063" spans="1:10" x14ac:dyDescent="0.25">
      <c r="A4063" t="s">
        <v>186</v>
      </c>
      <c r="B4063">
        <v>2</v>
      </c>
      <c r="C4063">
        <v>1</v>
      </c>
      <c r="D4063" t="s">
        <v>3526</v>
      </c>
      <c r="E4063" t="s">
        <v>4328</v>
      </c>
      <c r="F4063">
        <v>268124.43</v>
      </c>
      <c r="G4063" t="s">
        <v>189</v>
      </c>
      <c r="H4063" t="s">
        <v>225</v>
      </c>
      <c r="I4063" t="s">
        <v>208</v>
      </c>
      <c r="J4063" t="s">
        <v>320</v>
      </c>
    </row>
    <row r="4064" spans="1:10" x14ac:dyDescent="0.25">
      <c r="A4064" t="s">
        <v>186</v>
      </c>
      <c r="B4064">
        <v>2</v>
      </c>
      <c r="C4064">
        <v>1</v>
      </c>
      <c r="D4064" t="s">
        <v>3526</v>
      </c>
      <c r="E4064" t="s">
        <v>4329</v>
      </c>
      <c r="F4064">
        <v>287458.01</v>
      </c>
      <c r="G4064" t="s">
        <v>189</v>
      </c>
      <c r="H4064" t="s">
        <v>220</v>
      </c>
      <c r="I4064" t="s">
        <v>588</v>
      </c>
      <c r="J4064" t="s">
        <v>320</v>
      </c>
    </row>
    <row r="4065" spans="1:10" x14ac:dyDescent="0.25">
      <c r="A4065" t="s">
        <v>186</v>
      </c>
      <c r="C4065">
        <v>1</v>
      </c>
      <c r="D4065" t="s">
        <v>3526</v>
      </c>
      <c r="E4065" t="s">
        <v>4330</v>
      </c>
      <c r="F4065">
        <v>92962.53</v>
      </c>
      <c r="G4065" t="s">
        <v>189</v>
      </c>
      <c r="H4065" t="s">
        <v>187</v>
      </c>
      <c r="I4065" t="s">
        <v>201</v>
      </c>
      <c r="J4065" t="s">
        <v>320</v>
      </c>
    </row>
    <row r="4066" spans="1:10" x14ac:dyDescent="0.25">
      <c r="A4066" t="s">
        <v>186</v>
      </c>
      <c r="C4066">
        <v>1</v>
      </c>
      <c r="D4066" t="s">
        <v>3526</v>
      </c>
      <c r="E4066" t="s">
        <v>4331</v>
      </c>
      <c r="F4066">
        <v>10012.370000000001</v>
      </c>
      <c r="G4066" t="s">
        <v>189</v>
      </c>
      <c r="H4066" t="s">
        <v>187</v>
      </c>
      <c r="I4066" t="s">
        <v>644</v>
      </c>
      <c r="J4066" t="s">
        <v>320</v>
      </c>
    </row>
    <row r="4067" spans="1:10" x14ac:dyDescent="0.25">
      <c r="A4067" t="s">
        <v>186</v>
      </c>
      <c r="C4067">
        <v>1</v>
      </c>
      <c r="D4067" t="s">
        <v>3526</v>
      </c>
      <c r="E4067" t="s">
        <v>4332</v>
      </c>
      <c r="F4067">
        <v>268971.58</v>
      </c>
      <c r="G4067" t="s">
        <v>189</v>
      </c>
      <c r="H4067" t="s">
        <v>187</v>
      </c>
      <c r="I4067" t="s">
        <v>196</v>
      </c>
      <c r="J4067" t="s">
        <v>320</v>
      </c>
    </row>
    <row r="4068" spans="1:10" x14ac:dyDescent="0.25">
      <c r="A4068" t="s">
        <v>186</v>
      </c>
      <c r="C4068">
        <v>1</v>
      </c>
      <c r="D4068" t="s">
        <v>3526</v>
      </c>
      <c r="E4068" t="s">
        <v>4333</v>
      </c>
      <c r="F4068">
        <v>144996.63</v>
      </c>
      <c r="G4068" t="s">
        <v>189</v>
      </c>
      <c r="H4068" t="s">
        <v>187</v>
      </c>
      <c r="I4068" t="s">
        <v>208</v>
      </c>
      <c r="J4068" t="s">
        <v>320</v>
      </c>
    </row>
    <row r="4069" spans="1:10" x14ac:dyDescent="0.25">
      <c r="A4069" t="s">
        <v>186</v>
      </c>
      <c r="C4069">
        <v>1</v>
      </c>
      <c r="D4069" t="s">
        <v>3526</v>
      </c>
      <c r="E4069" t="s">
        <v>4334</v>
      </c>
      <c r="F4069">
        <v>438298.34</v>
      </c>
      <c r="G4069" t="s">
        <v>189</v>
      </c>
      <c r="H4069" t="s">
        <v>187</v>
      </c>
      <c r="I4069" t="s">
        <v>644</v>
      </c>
      <c r="J4069" t="s">
        <v>320</v>
      </c>
    </row>
    <row r="4070" spans="1:10" x14ac:dyDescent="0.25">
      <c r="A4070" t="s">
        <v>186</v>
      </c>
      <c r="C4070">
        <v>1</v>
      </c>
      <c r="D4070" t="s">
        <v>3526</v>
      </c>
      <c r="E4070" t="s">
        <v>4335</v>
      </c>
      <c r="F4070">
        <v>22351.54</v>
      </c>
      <c r="G4070" t="s">
        <v>189</v>
      </c>
      <c r="H4070" t="s">
        <v>187</v>
      </c>
      <c r="I4070" t="s">
        <v>588</v>
      </c>
      <c r="J4070" t="s">
        <v>320</v>
      </c>
    </row>
    <row r="4071" spans="1:10" x14ac:dyDescent="0.25">
      <c r="A4071" t="s">
        <v>186</v>
      </c>
      <c r="C4071">
        <v>1</v>
      </c>
      <c r="D4071" t="s">
        <v>3526</v>
      </c>
      <c r="E4071" t="s">
        <v>4336</v>
      </c>
      <c r="F4071">
        <v>43111.16</v>
      </c>
      <c r="G4071" t="s">
        <v>189</v>
      </c>
      <c r="H4071" t="s">
        <v>187</v>
      </c>
      <c r="I4071" t="s">
        <v>644</v>
      </c>
      <c r="J4071" t="s">
        <v>320</v>
      </c>
    </row>
    <row r="4072" spans="1:10" x14ac:dyDescent="0.25">
      <c r="A4072" t="s">
        <v>186</v>
      </c>
      <c r="C4072">
        <v>1</v>
      </c>
      <c r="D4072" t="s">
        <v>3526</v>
      </c>
      <c r="E4072" t="s">
        <v>4337</v>
      </c>
      <c r="F4072">
        <v>207078.33</v>
      </c>
      <c r="G4072" t="s">
        <v>189</v>
      </c>
      <c r="H4072" t="s">
        <v>187</v>
      </c>
      <c r="I4072" t="s">
        <v>208</v>
      </c>
      <c r="J4072" t="s">
        <v>320</v>
      </c>
    </row>
    <row r="4073" spans="1:10" x14ac:dyDescent="0.25">
      <c r="A4073" t="s">
        <v>186</v>
      </c>
      <c r="C4073">
        <v>1</v>
      </c>
      <c r="D4073" t="s">
        <v>3526</v>
      </c>
      <c r="E4073" t="s">
        <v>4338</v>
      </c>
      <c r="F4073">
        <v>95272.52</v>
      </c>
      <c r="G4073" t="s">
        <v>189</v>
      </c>
      <c r="H4073" t="s">
        <v>187</v>
      </c>
      <c r="I4073" t="s">
        <v>201</v>
      </c>
      <c r="J4073" t="s">
        <v>320</v>
      </c>
    </row>
    <row r="4074" spans="1:10" x14ac:dyDescent="0.25">
      <c r="A4074" t="s">
        <v>186</v>
      </c>
      <c r="C4074">
        <v>1</v>
      </c>
      <c r="D4074" t="s">
        <v>3526</v>
      </c>
      <c r="E4074" t="s">
        <v>4339</v>
      </c>
      <c r="F4074">
        <v>107267.26</v>
      </c>
      <c r="G4074" t="s">
        <v>189</v>
      </c>
      <c r="H4074" t="s">
        <v>187</v>
      </c>
      <c r="I4074" t="s">
        <v>201</v>
      </c>
      <c r="J4074" t="s">
        <v>320</v>
      </c>
    </row>
    <row r="4075" spans="1:10" x14ac:dyDescent="0.25">
      <c r="A4075" t="s">
        <v>186</v>
      </c>
      <c r="C4075">
        <v>1</v>
      </c>
      <c r="D4075" t="s">
        <v>3526</v>
      </c>
      <c r="E4075" t="s">
        <v>4340</v>
      </c>
      <c r="F4075">
        <v>227613.15</v>
      </c>
      <c r="G4075" t="s">
        <v>189</v>
      </c>
      <c r="H4075" t="s">
        <v>187</v>
      </c>
      <c r="I4075" t="s">
        <v>588</v>
      </c>
      <c r="J4075" t="s">
        <v>320</v>
      </c>
    </row>
    <row r="4076" spans="1:10" x14ac:dyDescent="0.25">
      <c r="A4076" t="s">
        <v>186</v>
      </c>
      <c r="C4076">
        <v>1</v>
      </c>
      <c r="D4076" t="s">
        <v>3526</v>
      </c>
      <c r="E4076" t="s">
        <v>4341</v>
      </c>
      <c r="F4076">
        <v>464089.79</v>
      </c>
      <c r="G4076" t="s">
        <v>189</v>
      </c>
      <c r="H4076" t="s">
        <v>187</v>
      </c>
      <c r="I4076" t="s">
        <v>644</v>
      </c>
      <c r="J4076" t="s">
        <v>320</v>
      </c>
    </row>
    <row r="4077" spans="1:10" x14ac:dyDescent="0.25">
      <c r="A4077" t="s">
        <v>186</v>
      </c>
      <c r="C4077">
        <v>1</v>
      </c>
      <c r="D4077" t="s">
        <v>3526</v>
      </c>
      <c r="E4077" t="s">
        <v>4342</v>
      </c>
      <c r="F4077">
        <v>184935.08</v>
      </c>
      <c r="G4077" t="s">
        <v>189</v>
      </c>
      <c r="H4077" t="s">
        <v>187</v>
      </c>
      <c r="I4077" t="s">
        <v>588</v>
      </c>
      <c r="J4077" t="s">
        <v>320</v>
      </c>
    </row>
    <row r="4078" spans="1:10" x14ac:dyDescent="0.25">
      <c r="A4078" t="s">
        <v>186</v>
      </c>
      <c r="B4078">
        <v>0</v>
      </c>
      <c r="C4078">
        <v>1</v>
      </c>
      <c r="D4078" t="s">
        <v>4343</v>
      </c>
      <c r="E4078" t="s">
        <v>4344</v>
      </c>
      <c r="F4078">
        <v>69397.95</v>
      </c>
      <c r="G4078" t="s">
        <v>189</v>
      </c>
      <c r="H4078" t="s">
        <v>319</v>
      </c>
      <c r="I4078" t="s">
        <v>407</v>
      </c>
      <c r="J4078" t="s">
        <v>320</v>
      </c>
    </row>
    <row r="4079" spans="1:10" x14ac:dyDescent="0.25">
      <c r="A4079" t="s">
        <v>186</v>
      </c>
      <c r="B4079">
        <v>0</v>
      </c>
      <c r="C4079">
        <v>1</v>
      </c>
      <c r="D4079" t="s">
        <v>4343</v>
      </c>
      <c r="E4079" t="s">
        <v>4345</v>
      </c>
      <c r="F4079">
        <v>166575.5</v>
      </c>
      <c r="G4079" t="s">
        <v>189</v>
      </c>
      <c r="H4079" t="s">
        <v>187</v>
      </c>
      <c r="I4079" t="s">
        <v>205</v>
      </c>
      <c r="J4079" t="s">
        <v>320</v>
      </c>
    </row>
    <row r="4080" spans="1:10" x14ac:dyDescent="0.25">
      <c r="A4080" t="s">
        <v>186</v>
      </c>
      <c r="B4080">
        <v>0</v>
      </c>
      <c r="C4080">
        <v>1</v>
      </c>
      <c r="D4080" t="s">
        <v>4343</v>
      </c>
      <c r="E4080" t="s">
        <v>4346</v>
      </c>
      <c r="F4080">
        <v>86906.18</v>
      </c>
      <c r="G4080" t="s">
        <v>189</v>
      </c>
      <c r="H4080" t="s">
        <v>195</v>
      </c>
      <c r="I4080" t="s">
        <v>336</v>
      </c>
      <c r="J4080" t="s">
        <v>320</v>
      </c>
    </row>
    <row r="4081" spans="1:10" x14ac:dyDescent="0.25">
      <c r="A4081" t="s">
        <v>186</v>
      </c>
      <c r="B4081">
        <v>0</v>
      </c>
      <c r="C4081">
        <v>1</v>
      </c>
      <c r="D4081" t="s">
        <v>4343</v>
      </c>
      <c r="E4081" t="s">
        <v>4347</v>
      </c>
      <c r="F4081">
        <v>57193.87</v>
      </c>
      <c r="G4081" t="s">
        <v>189</v>
      </c>
      <c r="H4081" t="s">
        <v>319</v>
      </c>
      <c r="I4081" t="s">
        <v>205</v>
      </c>
      <c r="J4081" t="s">
        <v>320</v>
      </c>
    </row>
    <row r="4082" spans="1:10" x14ac:dyDescent="0.25">
      <c r="A4082" t="s">
        <v>186</v>
      </c>
      <c r="B4082">
        <v>0</v>
      </c>
      <c r="C4082">
        <v>1</v>
      </c>
      <c r="D4082" t="s">
        <v>4343</v>
      </c>
      <c r="E4082" t="s">
        <v>4348</v>
      </c>
      <c r="F4082">
        <v>29477.38</v>
      </c>
      <c r="G4082" t="s">
        <v>189</v>
      </c>
      <c r="H4082" t="s">
        <v>187</v>
      </c>
      <c r="I4082" t="s">
        <v>336</v>
      </c>
      <c r="J4082" t="s">
        <v>320</v>
      </c>
    </row>
    <row r="4083" spans="1:10" x14ac:dyDescent="0.25">
      <c r="A4083" t="s">
        <v>186</v>
      </c>
      <c r="B4083">
        <v>0</v>
      </c>
      <c r="C4083">
        <v>1</v>
      </c>
      <c r="D4083" t="s">
        <v>4343</v>
      </c>
      <c r="E4083" t="s">
        <v>4349</v>
      </c>
      <c r="F4083">
        <v>115212.33</v>
      </c>
      <c r="G4083" t="s">
        <v>189</v>
      </c>
      <c r="H4083" t="s">
        <v>399</v>
      </c>
      <c r="I4083" t="s">
        <v>325</v>
      </c>
      <c r="J4083" t="s">
        <v>320</v>
      </c>
    </row>
    <row r="4084" spans="1:10" x14ac:dyDescent="0.25">
      <c r="A4084" t="s">
        <v>186</v>
      </c>
      <c r="B4084">
        <v>0</v>
      </c>
      <c r="C4084">
        <v>1</v>
      </c>
      <c r="D4084" t="s">
        <v>4343</v>
      </c>
      <c r="E4084" t="s">
        <v>4350</v>
      </c>
      <c r="F4084">
        <v>82899.98</v>
      </c>
      <c r="G4084" t="s">
        <v>189</v>
      </c>
      <c r="H4084" t="s">
        <v>187</v>
      </c>
      <c r="I4084" t="s">
        <v>208</v>
      </c>
      <c r="J4084" t="s">
        <v>320</v>
      </c>
    </row>
    <row r="4085" spans="1:10" x14ac:dyDescent="0.25">
      <c r="A4085" t="s">
        <v>186</v>
      </c>
      <c r="B4085">
        <v>0</v>
      </c>
      <c r="C4085">
        <v>1</v>
      </c>
      <c r="D4085" t="s">
        <v>4343</v>
      </c>
      <c r="E4085" t="s">
        <v>4351</v>
      </c>
      <c r="F4085">
        <v>79012.75</v>
      </c>
      <c r="G4085" t="s">
        <v>189</v>
      </c>
      <c r="H4085" t="s">
        <v>195</v>
      </c>
      <c r="I4085" t="s">
        <v>201</v>
      </c>
      <c r="J4085" t="s">
        <v>320</v>
      </c>
    </row>
    <row r="4086" spans="1:10" x14ac:dyDescent="0.25">
      <c r="A4086" t="s">
        <v>186</v>
      </c>
      <c r="B4086">
        <v>0</v>
      </c>
      <c r="C4086">
        <v>1</v>
      </c>
      <c r="D4086" t="s">
        <v>4343</v>
      </c>
      <c r="E4086" t="s">
        <v>4352</v>
      </c>
      <c r="F4086">
        <v>51216.26</v>
      </c>
      <c r="G4086" t="s">
        <v>189</v>
      </c>
      <c r="H4086" t="s">
        <v>187</v>
      </c>
      <c r="I4086" t="s">
        <v>205</v>
      </c>
      <c r="J4086" t="s">
        <v>320</v>
      </c>
    </row>
    <row r="4087" spans="1:10" x14ac:dyDescent="0.25">
      <c r="A4087" t="s">
        <v>186</v>
      </c>
      <c r="B4087">
        <v>0</v>
      </c>
      <c r="C4087">
        <v>1</v>
      </c>
      <c r="D4087" t="s">
        <v>4343</v>
      </c>
      <c r="E4087" t="s">
        <v>4353</v>
      </c>
      <c r="F4087">
        <v>100541.5</v>
      </c>
      <c r="G4087" t="s">
        <v>189</v>
      </c>
      <c r="H4087" t="s">
        <v>187</v>
      </c>
      <c r="I4087" t="s">
        <v>208</v>
      </c>
      <c r="J4087" t="s">
        <v>320</v>
      </c>
    </row>
    <row r="4088" spans="1:10" x14ac:dyDescent="0.25">
      <c r="A4088" t="s">
        <v>186</v>
      </c>
      <c r="B4088">
        <v>0</v>
      </c>
      <c r="C4088">
        <v>1</v>
      </c>
      <c r="D4088" t="s">
        <v>4343</v>
      </c>
      <c r="E4088" t="s">
        <v>4354</v>
      </c>
      <c r="F4088">
        <v>151085.76000000001</v>
      </c>
      <c r="G4088" t="s">
        <v>189</v>
      </c>
      <c r="H4088" t="s">
        <v>319</v>
      </c>
      <c r="I4088" t="s">
        <v>407</v>
      </c>
      <c r="J4088" t="s">
        <v>320</v>
      </c>
    </row>
    <row r="4089" spans="1:10" x14ac:dyDescent="0.25">
      <c r="A4089" t="s">
        <v>186</v>
      </c>
      <c r="B4089">
        <v>0</v>
      </c>
      <c r="C4089">
        <v>1</v>
      </c>
      <c r="D4089" t="s">
        <v>4343</v>
      </c>
      <c r="E4089" t="s">
        <v>4355</v>
      </c>
      <c r="F4089">
        <v>136113.95000000001</v>
      </c>
      <c r="G4089" t="s">
        <v>189</v>
      </c>
      <c r="H4089" t="s">
        <v>187</v>
      </c>
      <c r="I4089" t="s">
        <v>325</v>
      </c>
      <c r="J4089" t="s">
        <v>320</v>
      </c>
    </row>
    <row r="4090" spans="1:10" x14ac:dyDescent="0.25">
      <c r="A4090" t="s">
        <v>186</v>
      </c>
      <c r="B4090">
        <v>0</v>
      </c>
      <c r="C4090">
        <v>1</v>
      </c>
      <c r="D4090" t="s">
        <v>4343</v>
      </c>
      <c r="E4090" t="s">
        <v>4356</v>
      </c>
      <c r="F4090">
        <v>139219.73000000001</v>
      </c>
      <c r="G4090" t="s">
        <v>189</v>
      </c>
      <c r="H4090" t="s">
        <v>187</v>
      </c>
      <c r="I4090" t="s">
        <v>336</v>
      </c>
      <c r="J4090" t="s">
        <v>320</v>
      </c>
    </row>
    <row r="4091" spans="1:10" x14ac:dyDescent="0.25">
      <c r="A4091" t="s">
        <v>186</v>
      </c>
      <c r="B4091">
        <v>0</v>
      </c>
      <c r="C4091">
        <v>1</v>
      </c>
      <c r="D4091" t="s">
        <v>4343</v>
      </c>
      <c r="E4091" t="s">
        <v>4357</v>
      </c>
      <c r="F4091">
        <v>101373.29</v>
      </c>
      <c r="G4091" t="s">
        <v>189</v>
      </c>
      <c r="H4091" t="s">
        <v>187</v>
      </c>
      <c r="I4091" t="s">
        <v>201</v>
      </c>
      <c r="J4091" t="s">
        <v>320</v>
      </c>
    </row>
    <row r="4092" spans="1:10" x14ac:dyDescent="0.25">
      <c r="A4092" t="s">
        <v>186</v>
      </c>
      <c r="B4092">
        <v>0</v>
      </c>
      <c r="C4092">
        <v>1</v>
      </c>
      <c r="D4092" t="s">
        <v>4343</v>
      </c>
      <c r="E4092" t="s">
        <v>4358</v>
      </c>
      <c r="F4092">
        <v>55969.86</v>
      </c>
      <c r="G4092" t="s">
        <v>189</v>
      </c>
      <c r="H4092" t="s">
        <v>187</v>
      </c>
      <c r="I4092" t="s">
        <v>205</v>
      </c>
      <c r="J4092" t="s">
        <v>320</v>
      </c>
    </row>
    <row r="4093" spans="1:10" x14ac:dyDescent="0.25">
      <c r="A4093" t="s">
        <v>186</v>
      </c>
      <c r="B4093">
        <v>0</v>
      </c>
      <c r="C4093">
        <v>1</v>
      </c>
      <c r="D4093" t="s">
        <v>4343</v>
      </c>
      <c r="E4093" t="s">
        <v>4359</v>
      </c>
      <c r="F4093">
        <v>104676.67</v>
      </c>
      <c r="G4093" t="s">
        <v>189</v>
      </c>
      <c r="H4093" t="s">
        <v>187</v>
      </c>
      <c r="I4093" t="s">
        <v>336</v>
      </c>
      <c r="J4093" t="s">
        <v>320</v>
      </c>
    </row>
    <row r="4094" spans="1:10" x14ac:dyDescent="0.25">
      <c r="A4094" t="s">
        <v>186</v>
      </c>
      <c r="B4094">
        <v>0</v>
      </c>
      <c r="C4094">
        <v>1</v>
      </c>
      <c r="D4094" t="s">
        <v>4343</v>
      </c>
      <c r="E4094" t="s">
        <v>4360</v>
      </c>
      <c r="F4094">
        <v>66130.87</v>
      </c>
      <c r="G4094" t="s">
        <v>189</v>
      </c>
      <c r="H4094" t="s">
        <v>187</v>
      </c>
      <c r="I4094" t="s">
        <v>336</v>
      </c>
      <c r="J4094" t="s">
        <v>320</v>
      </c>
    </row>
    <row r="4095" spans="1:10" x14ac:dyDescent="0.25">
      <c r="A4095" t="s">
        <v>186</v>
      </c>
      <c r="B4095">
        <v>0</v>
      </c>
      <c r="C4095">
        <v>1</v>
      </c>
      <c r="D4095" t="s">
        <v>4343</v>
      </c>
      <c r="E4095" t="s">
        <v>4361</v>
      </c>
      <c r="F4095">
        <v>138332.10999999999</v>
      </c>
      <c r="G4095" t="s">
        <v>189</v>
      </c>
      <c r="H4095" t="s">
        <v>187</v>
      </c>
      <c r="I4095" t="s">
        <v>205</v>
      </c>
      <c r="J4095" t="s">
        <v>320</v>
      </c>
    </row>
    <row r="4096" spans="1:10" x14ac:dyDescent="0.25">
      <c r="A4096" t="s">
        <v>186</v>
      </c>
      <c r="B4096">
        <v>0</v>
      </c>
      <c r="C4096">
        <v>1</v>
      </c>
      <c r="D4096" t="s">
        <v>4343</v>
      </c>
      <c r="E4096" t="s">
        <v>4362</v>
      </c>
      <c r="F4096">
        <v>124011.2</v>
      </c>
      <c r="G4096" t="s">
        <v>189</v>
      </c>
      <c r="H4096" t="s">
        <v>187</v>
      </c>
      <c r="I4096" t="s">
        <v>205</v>
      </c>
      <c r="J4096" t="s">
        <v>320</v>
      </c>
    </row>
    <row r="4097" spans="1:10" x14ac:dyDescent="0.25">
      <c r="A4097" t="s">
        <v>186</v>
      </c>
      <c r="B4097">
        <v>0</v>
      </c>
      <c r="C4097">
        <v>1</v>
      </c>
      <c r="D4097" t="s">
        <v>4343</v>
      </c>
      <c r="E4097" t="s">
        <v>4363</v>
      </c>
      <c r="F4097">
        <v>37989.589999999997</v>
      </c>
      <c r="G4097" t="s">
        <v>189</v>
      </c>
      <c r="H4097" t="s">
        <v>195</v>
      </c>
      <c r="I4097" t="s">
        <v>407</v>
      </c>
      <c r="J4097" t="s">
        <v>320</v>
      </c>
    </row>
    <row r="4098" spans="1:10" x14ac:dyDescent="0.25">
      <c r="A4098" t="s">
        <v>186</v>
      </c>
      <c r="B4098">
        <v>0</v>
      </c>
      <c r="C4098">
        <v>1</v>
      </c>
      <c r="D4098" t="s">
        <v>4343</v>
      </c>
      <c r="E4098" t="s">
        <v>4364</v>
      </c>
      <c r="F4098">
        <v>137778.64000000001</v>
      </c>
      <c r="G4098" t="s">
        <v>189</v>
      </c>
      <c r="H4098" t="s">
        <v>187</v>
      </c>
      <c r="I4098" t="s">
        <v>407</v>
      </c>
      <c r="J4098" t="s">
        <v>320</v>
      </c>
    </row>
    <row r="4099" spans="1:10" x14ac:dyDescent="0.25">
      <c r="A4099" t="s">
        <v>186</v>
      </c>
      <c r="B4099">
        <v>0</v>
      </c>
      <c r="C4099">
        <v>1</v>
      </c>
      <c r="D4099" t="s">
        <v>4343</v>
      </c>
      <c r="E4099" t="s">
        <v>4365</v>
      </c>
      <c r="F4099">
        <v>67347.149999999994</v>
      </c>
      <c r="G4099" t="s">
        <v>189</v>
      </c>
      <c r="H4099" t="s">
        <v>319</v>
      </c>
      <c r="I4099" t="s">
        <v>407</v>
      </c>
      <c r="J4099" t="s">
        <v>320</v>
      </c>
    </row>
    <row r="4100" spans="1:10" x14ac:dyDescent="0.25">
      <c r="A4100" t="s">
        <v>186</v>
      </c>
      <c r="B4100">
        <v>0</v>
      </c>
      <c r="C4100">
        <v>1</v>
      </c>
      <c r="D4100" t="s">
        <v>4343</v>
      </c>
      <c r="E4100" t="s">
        <v>4366</v>
      </c>
      <c r="F4100">
        <v>31291.64</v>
      </c>
      <c r="G4100" t="s">
        <v>189</v>
      </c>
      <c r="H4100" t="s">
        <v>399</v>
      </c>
      <c r="I4100" t="s">
        <v>205</v>
      </c>
      <c r="J4100" t="s">
        <v>320</v>
      </c>
    </row>
    <row r="4101" spans="1:10" x14ac:dyDescent="0.25">
      <c r="A4101" t="s">
        <v>186</v>
      </c>
      <c r="B4101">
        <v>0</v>
      </c>
      <c r="C4101">
        <v>1</v>
      </c>
      <c r="D4101" t="s">
        <v>4343</v>
      </c>
      <c r="E4101" t="s">
        <v>4367</v>
      </c>
      <c r="F4101">
        <v>155394.60999999999</v>
      </c>
      <c r="G4101" t="s">
        <v>189</v>
      </c>
      <c r="H4101" t="s">
        <v>187</v>
      </c>
      <c r="I4101" t="s">
        <v>292</v>
      </c>
      <c r="J4101" t="s">
        <v>320</v>
      </c>
    </row>
    <row r="4102" spans="1:10" x14ac:dyDescent="0.25">
      <c r="A4102" t="s">
        <v>186</v>
      </c>
      <c r="B4102">
        <v>0</v>
      </c>
      <c r="C4102">
        <v>1</v>
      </c>
      <c r="D4102" t="s">
        <v>4343</v>
      </c>
      <c r="E4102" t="s">
        <v>4368</v>
      </c>
      <c r="F4102">
        <v>75849.47</v>
      </c>
      <c r="G4102" t="s">
        <v>189</v>
      </c>
      <c r="H4102" t="s">
        <v>187</v>
      </c>
      <c r="I4102" t="s">
        <v>325</v>
      </c>
      <c r="J4102" t="s">
        <v>320</v>
      </c>
    </row>
    <row r="4103" spans="1:10" x14ac:dyDescent="0.25">
      <c r="A4103" t="s">
        <v>186</v>
      </c>
      <c r="B4103">
        <v>0</v>
      </c>
      <c r="C4103">
        <v>1</v>
      </c>
      <c r="D4103" t="s">
        <v>4343</v>
      </c>
      <c r="E4103" t="s">
        <v>4369</v>
      </c>
      <c r="F4103">
        <v>121528.7</v>
      </c>
      <c r="G4103" t="s">
        <v>189</v>
      </c>
      <c r="H4103" t="s">
        <v>187</v>
      </c>
      <c r="I4103" t="s">
        <v>201</v>
      </c>
      <c r="J4103" t="s">
        <v>320</v>
      </c>
    </row>
    <row r="4104" spans="1:10" x14ac:dyDescent="0.25">
      <c r="A4104" t="s">
        <v>186</v>
      </c>
      <c r="B4104">
        <v>0</v>
      </c>
      <c r="C4104">
        <v>1</v>
      </c>
      <c r="D4104" t="s">
        <v>4343</v>
      </c>
      <c r="E4104" t="s">
        <v>4370</v>
      </c>
      <c r="F4104">
        <v>215425.27</v>
      </c>
      <c r="G4104" t="s">
        <v>189</v>
      </c>
      <c r="H4104" t="s">
        <v>187</v>
      </c>
      <c r="I4104" t="s">
        <v>205</v>
      </c>
      <c r="J4104" t="s">
        <v>320</v>
      </c>
    </row>
    <row r="4105" spans="1:10" x14ac:dyDescent="0.25">
      <c r="A4105" t="s">
        <v>186</v>
      </c>
      <c r="B4105">
        <v>0</v>
      </c>
      <c r="C4105">
        <v>1</v>
      </c>
      <c r="D4105" t="s">
        <v>4343</v>
      </c>
      <c r="E4105" t="s">
        <v>4371</v>
      </c>
      <c r="F4105">
        <v>462104.63</v>
      </c>
      <c r="G4105" t="s">
        <v>189</v>
      </c>
      <c r="H4105" t="s">
        <v>187</v>
      </c>
      <c r="I4105" t="s">
        <v>336</v>
      </c>
      <c r="J4105" t="s">
        <v>320</v>
      </c>
    </row>
    <row r="4106" spans="1:10" x14ac:dyDescent="0.25">
      <c r="A4106" t="s">
        <v>186</v>
      </c>
      <c r="B4106">
        <v>0</v>
      </c>
      <c r="C4106">
        <v>1</v>
      </c>
      <c r="D4106" t="s">
        <v>4343</v>
      </c>
      <c r="E4106" t="s">
        <v>4372</v>
      </c>
      <c r="F4106">
        <v>74940.649999999994</v>
      </c>
      <c r="G4106" t="s">
        <v>189</v>
      </c>
      <c r="H4106" t="s">
        <v>187</v>
      </c>
      <c r="I4106" t="s">
        <v>208</v>
      </c>
      <c r="J4106" t="s">
        <v>320</v>
      </c>
    </row>
    <row r="4107" spans="1:10" x14ac:dyDescent="0.25">
      <c r="A4107" t="s">
        <v>186</v>
      </c>
      <c r="B4107">
        <v>0</v>
      </c>
      <c r="C4107">
        <v>1</v>
      </c>
      <c r="D4107" t="s">
        <v>4343</v>
      </c>
      <c r="E4107" t="s">
        <v>4373</v>
      </c>
      <c r="F4107">
        <v>89779.94</v>
      </c>
      <c r="G4107" t="s">
        <v>189</v>
      </c>
      <c r="H4107" t="s">
        <v>187</v>
      </c>
      <c r="I4107" t="s">
        <v>201</v>
      </c>
      <c r="J4107" t="s">
        <v>320</v>
      </c>
    </row>
    <row r="4108" spans="1:10" x14ac:dyDescent="0.25">
      <c r="A4108" t="s">
        <v>186</v>
      </c>
      <c r="B4108">
        <v>0</v>
      </c>
      <c r="C4108">
        <v>1</v>
      </c>
      <c r="D4108" t="s">
        <v>4343</v>
      </c>
      <c r="E4108" t="s">
        <v>4374</v>
      </c>
      <c r="F4108">
        <v>109518.68</v>
      </c>
      <c r="G4108" t="s">
        <v>189</v>
      </c>
      <c r="H4108" t="s">
        <v>187</v>
      </c>
      <c r="I4108" t="s">
        <v>205</v>
      </c>
      <c r="J4108" t="s">
        <v>320</v>
      </c>
    </row>
    <row r="4109" spans="1:10" x14ac:dyDescent="0.25">
      <c r="A4109" t="s">
        <v>186</v>
      </c>
      <c r="B4109">
        <v>0</v>
      </c>
      <c r="C4109">
        <v>1</v>
      </c>
      <c r="D4109" t="s">
        <v>4343</v>
      </c>
      <c r="E4109" t="s">
        <v>4375</v>
      </c>
      <c r="F4109">
        <v>50184.04</v>
      </c>
      <c r="G4109" t="s">
        <v>189</v>
      </c>
      <c r="H4109" t="s">
        <v>187</v>
      </c>
      <c r="I4109" t="s">
        <v>201</v>
      </c>
      <c r="J4109" t="s">
        <v>320</v>
      </c>
    </row>
    <row r="4110" spans="1:10" x14ac:dyDescent="0.25">
      <c r="A4110" t="s">
        <v>186</v>
      </c>
      <c r="B4110">
        <v>0</v>
      </c>
      <c r="C4110">
        <v>1</v>
      </c>
      <c r="D4110" t="s">
        <v>4343</v>
      </c>
      <c r="E4110" t="s">
        <v>4376</v>
      </c>
      <c r="F4110">
        <v>571270.01</v>
      </c>
      <c r="G4110" t="s">
        <v>189</v>
      </c>
      <c r="H4110" t="s">
        <v>319</v>
      </c>
      <c r="I4110" t="s">
        <v>201</v>
      </c>
      <c r="J4110" t="s">
        <v>320</v>
      </c>
    </row>
    <row r="4111" spans="1:10" x14ac:dyDescent="0.25">
      <c r="A4111" t="s">
        <v>186</v>
      </c>
      <c r="B4111">
        <v>0</v>
      </c>
      <c r="C4111">
        <v>1</v>
      </c>
      <c r="D4111" t="s">
        <v>4343</v>
      </c>
      <c r="E4111" t="s">
        <v>4377</v>
      </c>
      <c r="F4111">
        <v>182220.03</v>
      </c>
      <c r="G4111" t="s">
        <v>189</v>
      </c>
      <c r="H4111" t="s">
        <v>319</v>
      </c>
      <c r="I4111" t="s">
        <v>407</v>
      </c>
      <c r="J4111" t="s">
        <v>320</v>
      </c>
    </row>
    <row r="4112" spans="1:10" x14ac:dyDescent="0.25">
      <c r="A4112" t="s">
        <v>186</v>
      </c>
      <c r="B4112">
        <v>0</v>
      </c>
      <c r="C4112">
        <v>1</v>
      </c>
      <c r="D4112" t="s">
        <v>4343</v>
      </c>
      <c r="E4112" t="s">
        <v>4378</v>
      </c>
      <c r="F4112">
        <v>229005.64</v>
      </c>
      <c r="G4112" t="s">
        <v>189</v>
      </c>
      <c r="H4112" t="s">
        <v>187</v>
      </c>
      <c r="I4112" t="s">
        <v>336</v>
      </c>
      <c r="J4112" t="s">
        <v>320</v>
      </c>
    </row>
    <row r="4113" spans="1:10" x14ac:dyDescent="0.25">
      <c r="A4113" t="s">
        <v>186</v>
      </c>
      <c r="B4113">
        <v>0</v>
      </c>
      <c r="C4113">
        <v>1</v>
      </c>
      <c r="D4113" t="s">
        <v>4343</v>
      </c>
      <c r="E4113" t="s">
        <v>4379</v>
      </c>
      <c r="F4113">
        <v>265469.92</v>
      </c>
      <c r="G4113" t="s">
        <v>189</v>
      </c>
      <c r="H4113" t="s">
        <v>187</v>
      </c>
      <c r="I4113" t="s">
        <v>205</v>
      </c>
      <c r="J4113" t="s">
        <v>320</v>
      </c>
    </row>
    <row r="4114" spans="1:10" x14ac:dyDescent="0.25">
      <c r="A4114" t="s">
        <v>186</v>
      </c>
      <c r="B4114">
        <v>0</v>
      </c>
      <c r="C4114">
        <v>1</v>
      </c>
      <c r="D4114" t="s">
        <v>4343</v>
      </c>
      <c r="E4114" t="s">
        <v>4380</v>
      </c>
      <c r="F4114">
        <v>50705.36</v>
      </c>
      <c r="G4114" t="s">
        <v>189</v>
      </c>
      <c r="H4114" t="s">
        <v>187</v>
      </c>
      <c r="I4114" t="s">
        <v>201</v>
      </c>
      <c r="J4114" t="s">
        <v>320</v>
      </c>
    </row>
    <row r="4115" spans="1:10" x14ac:dyDescent="0.25">
      <c r="A4115" t="s">
        <v>186</v>
      </c>
      <c r="B4115">
        <v>0</v>
      </c>
      <c r="C4115">
        <v>1</v>
      </c>
      <c r="D4115" t="s">
        <v>4343</v>
      </c>
      <c r="E4115" t="s">
        <v>4381</v>
      </c>
      <c r="F4115">
        <v>193525.95</v>
      </c>
      <c r="G4115" t="s">
        <v>189</v>
      </c>
      <c r="H4115" t="s">
        <v>187</v>
      </c>
      <c r="I4115" t="s">
        <v>325</v>
      </c>
      <c r="J4115" t="s">
        <v>320</v>
      </c>
    </row>
    <row r="4116" spans="1:10" x14ac:dyDescent="0.25">
      <c r="A4116" t="s">
        <v>186</v>
      </c>
      <c r="B4116">
        <v>0</v>
      </c>
      <c r="C4116">
        <v>1</v>
      </c>
      <c r="D4116" t="s">
        <v>4343</v>
      </c>
      <c r="E4116" t="s">
        <v>4382</v>
      </c>
      <c r="F4116">
        <v>107413.08</v>
      </c>
      <c r="G4116" t="s">
        <v>189</v>
      </c>
      <c r="H4116" t="s">
        <v>187</v>
      </c>
      <c r="I4116" t="s">
        <v>208</v>
      </c>
      <c r="J4116" t="s">
        <v>320</v>
      </c>
    </row>
    <row r="4117" spans="1:10" x14ac:dyDescent="0.25">
      <c r="A4117" t="s">
        <v>186</v>
      </c>
      <c r="B4117">
        <v>0</v>
      </c>
      <c r="C4117">
        <v>1</v>
      </c>
      <c r="D4117" t="s">
        <v>4343</v>
      </c>
      <c r="E4117" t="s">
        <v>4383</v>
      </c>
      <c r="F4117">
        <v>23001.08</v>
      </c>
      <c r="G4117" t="s">
        <v>189</v>
      </c>
      <c r="H4117" t="s">
        <v>319</v>
      </c>
      <c r="I4117" t="s">
        <v>349</v>
      </c>
      <c r="J4117" t="s">
        <v>320</v>
      </c>
    </row>
    <row r="4118" spans="1:10" x14ac:dyDescent="0.25">
      <c r="A4118" t="s">
        <v>186</v>
      </c>
      <c r="B4118">
        <v>0</v>
      </c>
      <c r="C4118">
        <v>1</v>
      </c>
      <c r="D4118" t="s">
        <v>4343</v>
      </c>
      <c r="E4118" t="s">
        <v>4384</v>
      </c>
      <c r="F4118">
        <v>314946.12</v>
      </c>
      <c r="G4118" t="s">
        <v>189</v>
      </c>
      <c r="H4118" t="s">
        <v>187</v>
      </c>
      <c r="I4118" t="s">
        <v>336</v>
      </c>
      <c r="J4118" t="s">
        <v>320</v>
      </c>
    </row>
    <row r="4119" spans="1:10" x14ac:dyDescent="0.25">
      <c r="A4119" t="s">
        <v>186</v>
      </c>
      <c r="B4119">
        <v>0</v>
      </c>
      <c r="C4119">
        <v>1</v>
      </c>
      <c r="D4119" t="s">
        <v>4343</v>
      </c>
      <c r="E4119" t="s">
        <v>4385</v>
      </c>
      <c r="F4119">
        <v>287264.15999999997</v>
      </c>
      <c r="G4119" t="s">
        <v>189</v>
      </c>
      <c r="H4119" t="s">
        <v>187</v>
      </c>
      <c r="I4119" t="s">
        <v>325</v>
      </c>
      <c r="J4119" t="s">
        <v>320</v>
      </c>
    </row>
    <row r="4120" spans="1:10" x14ac:dyDescent="0.25">
      <c r="A4120" t="s">
        <v>186</v>
      </c>
      <c r="B4120">
        <v>0</v>
      </c>
      <c r="C4120">
        <v>1</v>
      </c>
      <c r="D4120" t="s">
        <v>4343</v>
      </c>
      <c r="E4120" t="s">
        <v>4386</v>
      </c>
      <c r="F4120">
        <v>105078.87</v>
      </c>
      <c r="G4120" t="s">
        <v>189</v>
      </c>
      <c r="H4120" t="s">
        <v>187</v>
      </c>
      <c r="I4120" t="s">
        <v>644</v>
      </c>
      <c r="J4120" t="s">
        <v>320</v>
      </c>
    </row>
    <row r="4121" spans="1:10" x14ac:dyDescent="0.25">
      <c r="A4121" t="s">
        <v>186</v>
      </c>
      <c r="B4121">
        <v>0</v>
      </c>
      <c r="C4121">
        <v>1</v>
      </c>
      <c r="D4121" t="s">
        <v>4343</v>
      </c>
      <c r="E4121" t="s">
        <v>4387</v>
      </c>
      <c r="F4121">
        <v>208206.85</v>
      </c>
      <c r="G4121" t="s">
        <v>189</v>
      </c>
      <c r="H4121" t="s">
        <v>187</v>
      </c>
      <c r="I4121" t="s">
        <v>205</v>
      </c>
      <c r="J4121" t="s">
        <v>320</v>
      </c>
    </row>
    <row r="4122" spans="1:10" x14ac:dyDescent="0.25">
      <c r="A4122" t="s">
        <v>186</v>
      </c>
      <c r="B4122">
        <v>0</v>
      </c>
      <c r="C4122">
        <v>1</v>
      </c>
      <c r="D4122" t="s">
        <v>4343</v>
      </c>
      <c r="E4122" t="s">
        <v>4388</v>
      </c>
      <c r="F4122">
        <v>369736.4</v>
      </c>
      <c r="G4122" t="s">
        <v>189</v>
      </c>
      <c r="H4122" t="s">
        <v>187</v>
      </c>
      <c r="I4122" t="s">
        <v>336</v>
      </c>
      <c r="J4122" t="s">
        <v>320</v>
      </c>
    </row>
    <row r="4123" spans="1:10" x14ac:dyDescent="0.25">
      <c r="A4123" t="s">
        <v>186</v>
      </c>
      <c r="B4123">
        <v>0</v>
      </c>
      <c r="C4123">
        <v>1</v>
      </c>
      <c r="D4123" t="s">
        <v>4343</v>
      </c>
      <c r="E4123" t="s">
        <v>4389</v>
      </c>
      <c r="F4123">
        <v>167361.53</v>
      </c>
      <c r="G4123" t="s">
        <v>189</v>
      </c>
      <c r="H4123" t="s">
        <v>187</v>
      </c>
      <c r="I4123" t="s">
        <v>336</v>
      </c>
      <c r="J4123" t="s">
        <v>320</v>
      </c>
    </row>
    <row r="4124" spans="1:10" x14ac:dyDescent="0.25">
      <c r="A4124" t="s">
        <v>186</v>
      </c>
      <c r="B4124">
        <v>0</v>
      </c>
      <c r="C4124">
        <v>1</v>
      </c>
      <c r="D4124" t="s">
        <v>4343</v>
      </c>
      <c r="E4124" t="s">
        <v>4390</v>
      </c>
      <c r="F4124">
        <v>208808.93</v>
      </c>
      <c r="G4124" t="s">
        <v>189</v>
      </c>
      <c r="H4124" t="s">
        <v>187</v>
      </c>
      <c r="I4124" t="s">
        <v>201</v>
      </c>
      <c r="J4124" t="s">
        <v>320</v>
      </c>
    </row>
    <row r="4125" spans="1:10" x14ac:dyDescent="0.25">
      <c r="A4125" t="s">
        <v>186</v>
      </c>
      <c r="B4125">
        <v>0</v>
      </c>
      <c r="C4125">
        <v>1</v>
      </c>
      <c r="D4125" t="s">
        <v>4343</v>
      </c>
      <c r="E4125" t="s">
        <v>4391</v>
      </c>
      <c r="F4125">
        <v>243582.42</v>
      </c>
      <c r="G4125" t="s">
        <v>189</v>
      </c>
      <c r="H4125" t="s">
        <v>187</v>
      </c>
      <c r="I4125" t="s">
        <v>208</v>
      </c>
      <c r="J4125" t="s">
        <v>320</v>
      </c>
    </row>
    <row r="4126" spans="1:10" x14ac:dyDescent="0.25">
      <c r="A4126" t="s">
        <v>186</v>
      </c>
      <c r="B4126">
        <v>0</v>
      </c>
      <c r="C4126">
        <v>1</v>
      </c>
      <c r="D4126" t="s">
        <v>4343</v>
      </c>
      <c r="E4126" t="s">
        <v>4392</v>
      </c>
      <c r="F4126">
        <v>69679.5</v>
      </c>
      <c r="G4126" t="s">
        <v>189</v>
      </c>
      <c r="H4126" t="s">
        <v>187</v>
      </c>
      <c r="I4126" t="s">
        <v>208</v>
      </c>
      <c r="J4126" t="s">
        <v>320</v>
      </c>
    </row>
    <row r="4127" spans="1:10" x14ac:dyDescent="0.25">
      <c r="A4127" t="s">
        <v>186</v>
      </c>
      <c r="B4127">
        <v>0</v>
      </c>
      <c r="C4127">
        <v>1</v>
      </c>
      <c r="D4127" t="s">
        <v>4343</v>
      </c>
      <c r="E4127" t="s">
        <v>4393</v>
      </c>
      <c r="F4127">
        <v>124973.35</v>
      </c>
      <c r="G4127" t="s">
        <v>189</v>
      </c>
      <c r="H4127" t="s">
        <v>187</v>
      </c>
      <c r="I4127" t="s">
        <v>336</v>
      </c>
      <c r="J4127" t="s">
        <v>320</v>
      </c>
    </row>
    <row r="4128" spans="1:10" x14ac:dyDescent="0.25">
      <c r="A4128" t="s">
        <v>186</v>
      </c>
      <c r="B4128">
        <v>0</v>
      </c>
      <c r="C4128">
        <v>1</v>
      </c>
      <c r="D4128" t="s">
        <v>4343</v>
      </c>
      <c r="E4128" t="s">
        <v>4394</v>
      </c>
      <c r="F4128">
        <v>236575.35999999999</v>
      </c>
      <c r="G4128" t="s">
        <v>189</v>
      </c>
      <c r="H4128" t="s">
        <v>187</v>
      </c>
      <c r="I4128" t="s">
        <v>325</v>
      </c>
      <c r="J4128" t="s">
        <v>320</v>
      </c>
    </row>
    <row r="4129" spans="1:10" x14ac:dyDescent="0.25">
      <c r="A4129" t="s">
        <v>186</v>
      </c>
      <c r="B4129">
        <v>0</v>
      </c>
      <c r="C4129">
        <v>1</v>
      </c>
      <c r="D4129" t="s">
        <v>4343</v>
      </c>
      <c r="E4129" t="s">
        <v>4395</v>
      </c>
      <c r="F4129">
        <v>365951.02</v>
      </c>
      <c r="G4129" t="s">
        <v>189</v>
      </c>
      <c r="H4129" t="s">
        <v>187</v>
      </c>
      <c r="I4129" t="s">
        <v>325</v>
      </c>
      <c r="J4129" t="s">
        <v>320</v>
      </c>
    </row>
    <row r="4130" spans="1:10" x14ac:dyDescent="0.25">
      <c r="A4130" t="s">
        <v>186</v>
      </c>
      <c r="B4130">
        <v>0</v>
      </c>
      <c r="C4130">
        <v>1</v>
      </c>
      <c r="D4130" t="s">
        <v>4343</v>
      </c>
      <c r="E4130" t="s">
        <v>4396</v>
      </c>
      <c r="F4130">
        <v>42964.95</v>
      </c>
      <c r="G4130" t="s">
        <v>189</v>
      </c>
      <c r="H4130" t="s">
        <v>187</v>
      </c>
      <c r="I4130" t="s">
        <v>205</v>
      </c>
      <c r="J4130" t="s">
        <v>320</v>
      </c>
    </row>
    <row r="4131" spans="1:10" x14ac:dyDescent="0.25">
      <c r="A4131" t="s">
        <v>186</v>
      </c>
      <c r="B4131">
        <v>0</v>
      </c>
      <c r="C4131">
        <v>1</v>
      </c>
      <c r="D4131" t="s">
        <v>4343</v>
      </c>
      <c r="E4131" t="s">
        <v>4397</v>
      </c>
      <c r="F4131">
        <v>457217.31</v>
      </c>
      <c r="G4131" t="s">
        <v>189</v>
      </c>
      <c r="H4131" t="s">
        <v>195</v>
      </c>
      <c r="I4131" t="s">
        <v>421</v>
      </c>
      <c r="J4131" t="s">
        <v>320</v>
      </c>
    </row>
    <row r="4132" spans="1:10" x14ac:dyDescent="0.25">
      <c r="A4132" t="s">
        <v>186</v>
      </c>
      <c r="B4132">
        <v>0</v>
      </c>
      <c r="C4132">
        <v>1</v>
      </c>
      <c r="D4132" t="s">
        <v>4343</v>
      </c>
      <c r="E4132" t="s">
        <v>4398</v>
      </c>
      <c r="F4132">
        <v>131929.53</v>
      </c>
      <c r="G4132" t="s">
        <v>189</v>
      </c>
      <c r="H4132" t="s">
        <v>187</v>
      </c>
      <c r="I4132" t="s">
        <v>407</v>
      </c>
      <c r="J4132" t="s">
        <v>320</v>
      </c>
    </row>
    <row r="4133" spans="1:10" x14ac:dyDescent="0.25">
      <c r="A4133" t="s">
        <v>186</v>
      </c>
      <c r="B4133">
        <v>0</v>
      </c>
      <c r="C4133">
        <v>1</v>
      </c>
      <c r="D4133" t="s">
        <v>4343</v>
      </c>
      <c r="E4133" t="s">
        <v>4399</v>
      </c>
      <c r="F4133">
        <v>95387.91</v>
      </c>
      <c r="G4133" t="s">
        <v>189</v>
      </c>
      <c r="H4133" t="s">
        <v>319</v>
      </c>
      <c r="I4133" t="s">
        <v>325</v>
      </c>
      <c r="J4133" t="s">
        <v>320</v>
      </c>
    </row>
    <row r="4134" spans="1:10" x14ac:dyDescent="0.25">
      <c r="A4134" t="s">
        <v>186</v>
      </c>
      <c r="B4134">
        <v>0</v>
      </c>
      <c r="C4134">
        <v>1</v>
      </c>
      <c r="D4134" t="s">
        <v>4343</v>
      </c>
      <c r="E4134" t="s">
        <v>4400</v>
      </c>
      <c r="F4134">
        <v>252019.18</v>
      </c>
      <c r="G4134" t="s">
        <v>189</v>
      </c>
      <c r="H4134" t="s">
        <v>319</v>
      </c>
      <c r="I4134" t="s">
        <v>349</v>
      </c>
      <c r="J4134" t="s">
        <v>320</v>
      </c>
    </row>
    <row r="4135" spans="1:10" x14ac:dyDescent="0.25">
      <c r="A4135" t="s">
        <v>186</v>
      </c>
      <c r="B4135">
        <v>0</v>
      </c>
      <c r="C4135">
        <v>1</v>
      </c>
      <c r="D4135" t="s">
        <v>4343</v>
      </c>
      <c r="E4135" t="s">
        <v>4401</v>
      </c>
      <c r="F4135">
        <v>496417.66</v>
      </c>
      <c r="G4135" t="s">
        <v>189</v>
      </c>
      <c r="H4135" t="s">
        <v>187</v>
      </c>
      <c r="I4135" t="s">
        <v>336</v>
      </c>
      <c r="J4135" t="s">
        <v>320</v>
      </c>
    </row>
    <row r="4136" spans="1:10" x14ac:dyDescent="0.25">
      <c r="A4136" t="s">
        <v>186</v>
      </c>
      <c r="B4136">
        <v>0</v>
      </c>
      <c r="C4136">
        <v>1</v>
      </c>
      <c r="D4136" t="s">
        <v>4343</v>
      </c>
      <c r="E4136" t="s">
        <v>4402</v>
      </c>
      <c r="F4136">
        <v>273341.3</v>
      </c>
      <c r="G4136" t="s">
        <v>189</v>
      </c>
      <c r="H4136" t="s">
        <v>187</v>
      </c>
      <c r="I4136" t="s">
        <v>336</v>
      </c>
      <c r="J4136" t="s">
        <v>320</v>
      </c>
    </row>
    <row r="4137" spans="1:10" x14ac:dyDescent="0.25">
      <c r="A4137" t="s">
        <v>186</v>
      </c>
      <c r="B4137">
        <v>0</v>
      </c>
      <c r="C4137">
        <v>1</v>
      </c>
      <c r="D4137" t="s">
        <v>4343</v>
      </c>
      <c r="E4137" t="s">
        <v>4403</v>
      </c>
      <c r="F4137">
        <v>258443.2</v>
      </c>
      <c r="G4137" t="s">
        <v>189</v>
      </c>
      <c r="H4137" t="s">
        <v>187</v>
      </c>
      <c r="I4137" t="s">
        <v>205</v>
      </c>
      <c r="J4137" t="s">
        <v>320</v>
      </c>
    </row>
    <row r="4138" spans="1:10" x14ac:dyDescent="0.25">
      <c r="A4138" t="s">
        <v>186</v>
      </c>
      <c r="B4138">
        <v>0</v>
      </c>
      <c r="C4138">
        <v>1</v>
      </c>
      <c r="D4138" t="s">
        <v>4343</v>
      </c>
      <c r="E4138" t="s">
        <v>4404</v>
      </c>
      <c r="F4138">
        <v>389469.35</v>
      </c>
      <c r="G4138" t="s">
        <v>189</v>
      </c>
      <c r="H4138" t="s">
        <v>187</v>
      </c>
      <c r="I4138" t="s">
        <v>201</v>
      </c>
      <c r="J4138" t="s">
        <v>320</v>
      </c>
    </row>
    <row r="4139" spans="1:10" x14ac:dyDescent="0.25">
      <c r="A4139" t="s">
        <v>186</v>
      </c>
      <c r="B4139">
        <v>0</v>
      </c>
      <c r="C4139">
        <v>1</v>
      </c>
      <c r="D4139" t="s">
        <v>4343</v>
      </c>
      <c r="E4139" t="s">
        <v>4405</v>
      </c>
      <c r="F4139">
        <v>270902.03000000003</v>
      </c>
      <c r="G4139" t="s">
        <v>189</v>
      </c>
      <c r="H4139" t="s">
        <v>187</v>
      </c>
      <c r="I4139" t="s">
        <v>208</v>
      </c>
      <c r="J4139" t="s">
        <v>320</v>
      </c>
    </row>
    <row r="4140" spans="1:10" x14ac:dyDescent="0.25">
      <c r="A4140" t="s">
        <v>186</v>
      </c>
      <c r="B4140">
        <v>0</v>
      </c>
      <c r="C4140">
        <v>1</v>
      </c>
      <c r="D4140" t="s">
        <v>4343</v>
      </c>
      <c r="E4140" t="s">
        <v>4406</v>
      </c>
      <c r="F4140">
        <v>235474.32</v>
      </c>
      <c r="G4140" t="s">
        <v>189</v>
      </c>
      <c r="H4140" t="s">
        <v>187</v>
      </c>
      <c r="I4140" t="s">
        <v>349</v>
      </c>
      <c r="J4140" t="s">
        <v>320</v>
      </c>
    </row>
    <row r="4141" spans="1:10" x14ac:dyDescent="0.25">
      <c r="A4141" t="s">
        <v>186</v>
      </c>
      <c r="B4141">
        <v>0</v>
      </c>
      <c r="C4141">
        <v>1</v>
      </c>
      <c r="D4141" t="s">
        <v>4343</v>
      </c>
      <c r="E4141" t="s">
        <v>4407</v>
      </c>
      <c r="F4141">
        <v>402309.19</v>
      </c>
      <c r="G4141" t="s">
        <v>189</v>
      </c>
      <c r="H4141" t="s">
        <v>187</v>
      </c>
      <c r="I4141" t="s">
        <v>201</v>
      </c>
      <c r="J4141" t="s">
        <v>320</v>
      </c>
    </row>
    <row r="4142" spans="1:10" x14ac:dyDescent="0.25">
      <c r="A4142" t="s">
        <v>186</v>
      </c>
      <c r="B4142">
        <v>0</v>
      </c>
      <c r="C4142">
        <v>1</v>
      </c>
      <c r="D4142" t="s">
        <v>4343</v>
      </c>
      <c r="E4142" t="s">
        <v>4408</v>
      </c>
      <c r="F4142">
        <v>111479.03</v>
      </c>
      <c r="G4142" t="s">
        <v>189</v>
      </c>
      <c r="H4142" t="s">
        <v>187</v>
      </c>
      <c r="I4142" t="s">
        <v>421</v>
      </c>
      <c r="J4142" t="s">
        <v>320</v>
      </c>
    </row>
    <row r="4143" spans="1:10" x14ac:dyDescent="0.25">
      <c r="A4143" t="s">
        <v>186</v>
      </c>
      <c r="B4143">
        <v>0</v>
      </c>
      <c r="C4143">
        <v>1</v>
      </c>
      <c r="D4143" t="s">
        <v>4343</v>
      </c>
      <c r="E4143" t="s">
        <v>4409</v>
      </c>
      <c r="F4143">
        <v>217367.07</v>
      </c>
      <c r="G4143" t="s">
        <v>189</v>
      </c>
      <c r="H4143" t="s">
        <v>187</v>
      </c>
      <c r="I4143" t="s">
        <v>208</v>
      </c>
      <c r="J4143" t="s">
        <v>320</v>
      </c>
    </row>
    <row r="4144" spans="1:10" x14ac:dyDescent="0.25">
      <c r="A4144" t="s">
        <v>186</v>
      </c>
      <c r="B4144">
        <v>0</v>
      </c>
      <c r="C4144">
        <v>1</v>
      </c>
      <c r="D4144" t="s">
        <v>4343</v>
      </c>
      <c r="E4144" t="s">
        <v>4410</v>
      </c>
      <c r="F4144">
        <v>464005.8</v>
      </c>
      <c r="G4144" t="s">
        <v>189</v>
      </c>
      <c r="H4144" t="s">
        <v>187</v>
      </c>
      <c r="I4144" t="s">
        <v>727</v>
      </c>
      <c r="J4144" t="s">
        <v>320</v>
      </c>
    </row>
    <row r="4145" spans="1:10" x14ac:dyDescent="0.25">
      <c r="A4145" t="s">
        <v>186</v>
      </c>
      <c r="B4145">
        <v>0</v>
      </c>
      <c r="C4145">
        <v>1</v>
      </c>
      <c r="D4145" t="s">
        <v>4343</v>
      </c>
      <c r="E4145" t="s">
        <v>4411</v>
      </c>
      <c r="F4145">
        <v>258529.51</v>
      </c>
      <c r="G4145" t="s">
        <v>189</v>
      </c>
      <c r="H4145" t="s">
        <v>187</v>
      </c>
      <c r="I4145" t="s">
        <v>205</v>
      </c>
      <c r="J4145" t="s">
        <v>320</v>
      </c>
    </row>
    <row r="4146" spans="1:10" x14ac:dyDescent="0.25">
      <c r="A4146" t="s">
        <v>186</v>
      </c>
      <c r="B4146">
        <v>0</v>
      </c>
      <c r="C4146">
        <v>1</v>
      </c>
      <c r="D4146" t="s">
        <v>4343</v>
      </c>
      <c r="E4146" t="s">
        <v>4412</v>
      </c>
      <c r="F4146">
        <v>651485.07999999996</v>
      </c>
      <c r="G4146" t="s">
        <v>189</v>
      </c>
      <c r="H4146" t="s">
        <v>187</v>
      </c>
      <c r="I4146" t="s">
        <v>201</v>
      </c>
      <c r="J4146" t="s">
        <v>320</v>
      </c>
    </row>
    <row r="4147" spans="1:10" x14ac:dyDescent="0.25">
      <c r="A4147" t="s">
        <v>186</v>
      </c>
      <c r="B4147">
        <v>0</v>
      </c>
      <c r="C4147">
        <v>1</v>
      </c>
      <c r="D4147" t="s">
        <v>4343</v>
      </c>
      <c r="E4147" t="s">
        <v>4413</v>
      </c>
      <c r="F4147">
        <v>95046.29</v>
      </c>
      <c r="G4147" t="s">
        <v>189</v>
      </c>
      <c r="H4147" t="s">
        <v>195</v>
      </c>
      <c r="I4147" t="s">
        <v>407</v>
      </c>
      <c r="J4147" t="s">
        <v>320</v>
      </c>
    </row>
    <row r="4148" spans="1:10" x14ac:dyDescent="0.25">
      <c r="A4148" t="s">
        <v>186</v>
      </c>
      <c r="B4148">
        <v>0</v>
      </c>
      <c r="C4148">
        <v>1</v>
      </c>
      <c r="D4148" t="s">
        <v>4343</v>
      </c>
      <c r="E4148" t="s">
        <v>4414</v>
      </c>
      <c r="F4148">
        <v>96179.64</v>
      </c>
      <c r="G4148" t="s">
        <v>189</v>
      </c>
      <c r="H4148" t="s">
        <v>319</v>
      </c>
      <c r="I4148" t="s">
        <v>201</v>
      </c>
      <c r="J4148" t="s">
        <v>320</v>
      </c>
    </row>
    <row r="4149" spans="1:10" x14ac:dyDescent="0.25">
      <c r="A4149" t="s">
        <v>186</v>
      </c>
      <c r="B4149">
        <v>0</v>
      </c>
      <c r="C4149">
        <v>1</v>
      </c>
      <c r="D4149" t="s">
        <v>4343</v>
      </c>
      <c r="E4149" t="s">
        <v>4415</v>
      </c>
      <c r="F4149">
        <v>268228.32</v>
      </c>
      <c r="G4149" t="s">
        <v>189</v>
      </c>
      <c r="H4149" t="s">
        <v>187</v>
      </c>
      <c r="I4149" t="s">
        <v>325</v>
      </c>
      <c r="J4149" t="s">
        <v>320</v>
      </c>
    </row>
    <row r="4150" spans="1:10" x14ac:dyDescent="0.25">
      <c r="A4150" t="s">
        <v>186</v>
      </c>
      <c r="B4150">
        <v>0</v>
      </c>
      <c r="C4150">
        <v>1</v>
      </c>
      <c r="D4150" t="s">
        <v>4343</v>
      </c>
      <c r="E4150" t="s">
        <v>4416</v>
      </c>
      <c r="F4150">
        <v>56151.27</v>
      </c>
      <c r="G4150" t="s">
        <v>189</v>
      </c>
      <c r="H4150" t="s">
        <v>187</v>
      </c>
      <c r="I4150" t="s">
        <v>336</v>
      </c>
      <c r="J4150" t="s">
        <v>320</v>
      </c>
    </row>
    <row r="4151" spans="1:10" x14ac:dyDescent="0.25">
      <c r="A4151" t="s">
        <v>186</v>
      </c>
      <c r="B4151">
        <v>0</v>
      </c>
      <c r="C4151">
        <v>1</v>
      </c>
      <c r="D4151" t="s">
        <v>4343</v>
      </c>
      <c r="E4151" t="s">
        <v>4417</v>
      </c>
      <c r="F4151">
        <v>223197.68</v>
      </c>
      <c r="G4151" t="s">
        <v>189</v>
      </c>
      <c r="H4151" t="s">
        <v>187</v>
      </c>
      <c r="I4151" t="s">
        <v>644</v>
      </c>
      <c r="J4151" t="s">
        <v>320</v>
      </c>
    </row>
    <row r="4152" spans="1:10" x14ac:dyDescent="0.25">
      <c r="A4152" t="s">
        <v>186</v>
      </c>
      <c r="B4152">
        <v>0</v>
      </c>
      <c r="C4152">
        <v>1</v>
      </c>
      <c r="D4152" t="s">
        <v>4343</v>
      </c>
      <c r="E4152" t="s">
        <v>4418</v>
      </c>
      <c r="F4152">
        <v>292593.53999999998</v>
      </c>
      <c r="G4152" t="s">
        <v>189</v>
      </c>
      <c r="H4152" t="s">
        <v>319</v>
      </c>
      <c r="I4152" t="s">
        <v>336</v>
      </c>
      <c r="J4152" t="s">
        <v>320</v>
      </c>
    </row>
    <row r="4153" spans="1:10" x14ac:dyDescent="0.25">
      <c r="A4153" t="s">
        <v>186</v>
      </c>
      <c r="B4153">
        <v>0</v>
      </c>
      <c r="C4153">
        <v>1</v>
      </c>
      <c r="D4153" t="s">
        <v>4343</v>
      </c>
      <c r="E4153" t="s">
        <v>4419</v>
      </c>
      <c r="F4153">
        <v>413709.32</v>
      </c>
      <c r="G4153" t="s">
        <v>189</v>
      </c>
      <c r="H4153" t="s">
        <v>187</v>
      </c>
      <c r="I4153" t="s">
        <v>325</v>
      </c>
      <c r="J4153" t="s">
        <v>320</v>
      </c>
    </row>
    <row r="4154" spans="1:10" x14ac:dyDescent="0.25">
      <c r="A4154" t="s">
        <v>186</v>
      </c>
      <c r="B4154">
        <v>0</v>
      </c>
      <c r="C4154">
        <v>1</v>
      </c>
      <c r="D4154" t="s">
        <v>4343</v>
      </c>
      <c r="E4154" t="s">
        <v>4420</v>
      </c>
      <c r="F4154">
        <v>142466.18</v>
      </c>
      <c r="G4154" t="s">
        <v>189</v>
      </c>
      <c r="H4154" t="s">
        <v>187</v>
      </c>
      <c r="I4154" t="s">
        <v>205</v>
      </c>
      <c r="J4154" t="s">
        <v>320</v>
      </c>
    </row>
    <row r="4155" spans="1:10" x14ac:dyDescent="0.25">
      <c r="A4155" t="s">
        <v>186</v>
      </c>
      <c r="B4155">
        <v>0</v>
      </c>
      <c r="C4155">
        <v>1</v>
      </c>
      <c r="D4155" t="s">
        <v>4343</v>
      </c>
      <c r="E4155" t="s">
        <v>4421</v>
      </c>
      <c r="F4155">
        <v>180448.53</v>
      </c>
      <c r="G4155" t="s">
        <v>189</v>
      </c>
      <c r="H4155" t="s">
        <v>319</v>
      </c>
      <c r="I4155" t="s">
        <v>201</v>
      </c>
      <c r="J4155" t="s">
        <v>320</v>
      </c>
    </row>
    <row r="4156" spans="1:10" x14ac:dyDescent="0.25">
      <c r="A4156" t="s">
        <v>186</v>
      </c>
      <c r="B4156">
        <v>0</v>
      </c>
      <c r="C4156">
        <v>1</v>
      </c>
      <c r="D4156" t="s">
        <v>4343</v>
      </c>
      <c r="E4156" t="s">
        <v>4422</v>
      </c>
      <c r="F4156">
        <v>120680.61</v>
      </c>
      <c r="G4156" t="s">
        <v>189</v>
      </c>
      <c r="H4156" t="s">
        <v>187</v>
      </c>
      <c r="I4156" t="s">
        <v>325</v>
      </c>
      <c r="J4156" t="s">
        <v>320</v>
      </c>
    </row>
    <row r="4157" spans="1:10" x14ac:dyDescent="0.25">
      <c r="A4157" t="s">
        <v>186</v>
      </c>
      <c r="B4157">
        <v>0</v>
      </c>
      <c r="C4157">
        <v>1</v>
      </c>
      <c r="D4157" t="s">
        <v>4343</v>
      </c>
      <c r="E4157" t="s">
        <v>4423</v>
      </c>
      <c r="F4157">
        <v>124604.16</v>
      </c>
      <c r="G4157" t="s">
        <v>189</v>
      </c>
      <c r="H4157" t="s">
        <v>187</v>
      </c>
      <c r="I4157" t="s">
        <v>205</v>
      </c>
      <c r="J4157" t="s">
        <v>320</v>
      </c>
    </row>
    <row r="4158" spans="1:10" x14ac:dyDescent="0.25">
      <c r="A4158" t="s">
        <v>186</v>
      </c>
      <c r="B4158">
        <v>0</v>
      </c>
      <c r="C4158">
        <v>1</v>
      </c>
      <c r="D4158" t="s">
        <v>4343</v>
      </c>
      <c r="E4158" t="s">
        <v>4424</v>
      </c>
      <c r="F4158">
        <v>250171.13</v>
      </c>
      <c r="G4158" t="s">
        <v>189</v>
      </c>
      <c r="H4158" t="s">
        <v>187</v>
      </c>
      <c r="I4158" t="s">
        <v>205</v>
      </c>
      <c r="J4158" t="s">
        <v>320</v>
      </c>
    </row>
    <row r="4159" spans="1:10" x14ac:dyDescent="0.25">
      <c r="A4159" t="s">
        <v>186</v>
      </c>
      <c r="B4159">
        <v>0</v>
      </c>
      <c r="C4159">
        <v>1</v>
      </c>
      <c r="D4159" t="s">
        <v>4343</v>
      </c>
      <c r="E4159" t="s">
        <v>4425</v>
      </c>
      <c r="F4159">
        <v>187065.66</v>
      </c>
      <c r="G4159" t="s">
        <v>189</v>
      </c>
      <c r="H4159" t="s">
        <v>187</v>
      </c>
      <c r="I4159" t="s">
        <v>205</v>
      </c>
      <c r="J4159" t="s">
        <v>320</v>
      </c>
    </row>
    <row r="4160" spans="1:10" x14ac:dyDescent="0.25">
      <c r="A4160" t="s">
        <v>186</v>
      </c>
      <c r="B4160">
        <v>0</v>
      </c>
      <c r="C4160">
        <v>1</v>
      </c>
      <c r="D4160" t="s">
        <v>4343</v>
      </c>
      <c r="E4160" t="s">
        <v>4426</v>
      </c>
      <c r="F4160">
        <v>115575.37</v>
      </c>
      <c r="G4160" t="s">
        <v>189</v>
      </c>
      <c r="H4160" t="s">
        <v>319</v>
      </c>
      <c r="I4160" t="s">
        <v>407</v>
      </c>
      <c r="J4160" t="s">
        <v>320</v>
      </c>
    </row>
    <row r="4161" spans="1:10" x14ac:dyDescent="0.25">
      <c r="A4161" t="s">
        <v>186</v>
      </c>
      <c r="B4161">
        <v>0</v>
      </c>
      <c r="C4161">
        <v>1</v>
      </c>
      <c r="D4161" t="s">
        <v>4343</v>
      </c>
      <c r="E4161" t="s">
        <v>4427</v>
      </c>
      <c r="F4161">
        <v>109886.26</v>
      </c>
      <c r="G4161" t="s">
        <v>189</v>
      </c>
      <c r="H4161" t="s">
        <v>399</v>
      </c>
      <c r="I4161" t="s">
        <v>208</v>
      </c>
      <c r="J4161" t="s">
        <v>320</v>
      </c>
    </row>
    <row r="4162" spans="1:10" x14ac:dyDescent="0.25">
      <c r="A4162" t="s">
        <v>186</v>
      </c>
      <c r="B4162">
        <v>0</v>
      </c>
      <c r="C4162">
        <v>1</v>
      </c>
      <c r="D4162" t="s">
        <v>4343</v>
      </c>
      <c r="E4162" t="s">
        <v>4428</v>
      </c>
      <c r="F4162">
        <v>471014.19</v>
      </c>
      <c r="G4162" t="s">
        <v>189</v>
      </c>
      <c r="H4162" t="s">
        <v>399</v>
      </c>
      <c r="I4162" t="s">
        <v>325</v>
      </c>
      <c r="J4162" t="s">
        <v>320</v>
      </c>
    </row>
    <row r="4163" spans="1:10" x14ac:dyDescent="0.25">
      <c r="A4163" t="s">
        <v>186</v>
      </c>
      <c r="B4163">
        <v>0</v>
      </c>
      <c r="C4163">
        <v>1</v>
      </c>
      <c r="D4163" t="s">
        <v>4343</v>
      </c>
      <c r="E4163" t="s">
        <v>4429</v>
      </c>
      <c r="F4163">
        <v>149820.69</v>
      </c>
      <c r="G4163" t="s">
        <v>189</v>
      </c>
      <c r="H4163" t="s">
        <v>187</v>
      </c>
      <c r="I4163" t="s">
        <v>205</v>
      </c>
      <c r="J4163" t="s">
        <v>320</v>
      </c>
    </row>
    <row r="4164" spans="1:10" x14ac:dyDescent="0.25">
      <c r="A4164" t="s">
        <v>186</v>
      </c>
      <c r="B4164">
        <v>0</v>
      </c>
      <c r="C4164">
        <v>1</v>
      </c>
      <c r="D4164" t="s">
        <v>4343</v>
      </c>
      <c r="E4164" t="s">
        <v>4430</v>
      </c>
      <c r="F4164">
        <v>240029.18</v>
      </c>
      <c r="G4164" t="s">
        <v>189</v>
      </c>
      <c r="H4164" t="s">
        <v>187</v>
      </c>
      <c r="I4164" t="s">
        <v>325</v>
      </c>
      <c r="J4164" t="s">
        <v>320</v>
      </c>
    </row>
    <row r="4165" spans="1:10" x14ac:dyDescent="0.25">
      <c r="A4165" t="s">
        <v>186</v>
      </c>
      <c r="B4165">
        <v>0</v>
      </c>
      <c r="C4165">
        <v>1</v>
      </c>
      <c r="D4165" t="s">
        <v>4343</v>
      </c>
      <c r="E4165" t="s">
        <v>4431</v>
      </c>
      <c r="F4165">
        <v>279438.31</v>
      </c>
      <c r="G4165" t="s">
        <v>189</v>
      </c>
      <c r="H4165" t="s">
        <v>208</v>
      </c>
      <c r="I4165" t="s">
        <v>325</v>
      </c>
      <c r="J4165" t="s">
        <v>320</v>
      </c>
    </row>
    <row r="4166" spans="1:10" x14ac:dyDescent="0.25">
      <c r="A4166" t="s">
        <v>186</v>
      </c>
      <c r="B4166">
        <v>0</v>
      </c>
      <c r="C4166">
        <v>1</v>
      </c>
      <c r="D4166" t="s">
        <v>4343</v>
      </c>
      <c r="E4166" t="s">
        <v>4432</v>
      </c>
      <c r="F4166">
        <v>374381.93</v>
      </c>
      <c r="G4166" t="s">
        <v>189</v>
      </c>
      <c r="H4166" t="s">
        <v>187</v>
      </c>
      <c r="I4166" t="s">
        <v>208</v>
      </c>
      <c r="J4166" t="s">
        <v>320</v>
      </c>
    </row>
    <row r="4167" spans="1:10" x14ac:dyDescent="0.25">
      <c r="A4167" t="s">
        <v>186</v>
      </c>
      <c r="B4167">
        <v>0</v>
      </c>
      <c r="C4167">
        <v>1</v>
      </c>
      <c r="D4167" t="s">
        <v>4343</v>
      </c>
      <c r="E4167" t="s">
        <v>4433</v>
      </c>
      <c r="F4167">
        <v>260985.46</v>
      </c>
      <c r="G4167" t="s">
        <v>189</v>
      </c>
      <c r="H4167" t="s">
        <v>195</v>
      </c>
      <c r="I4167" t="s">
        <v>208</v>
      </c>
      <c r="J4167" t="s">
        <v>320</v>
      </c>
    </row>
    <row r="4168" spans="1:10" x14ac:dyDescent="0.25">
      <c r="A4168" t="s">
        <v>186</v>
      </c>
      <c r="B4168">
        <v>0</v>
      </c>
      <c r="C4168">
        <v>1</v>
      </c>
      <c r="D4168" t="s">
        <v>4343</v>
      </c>
      <c r="E4168" t="s">
        <v>4434</v>
      </c>
      <c r="F4168">
        <v>178284.78</v>
      </c>
      <c r="G4168" t="s">
        <v>189</v>
      </c>
      <c r="H4168" t="s">
        <v>195</v>
      </c>
      <c r="I4168" t="s">
        <v>325</v>
      </c>
      <c r="J4168" t="s">
        <v>320</v>
      </c>
    </row>
    <row r="4169" spans="1:10" x14ac:dyDescent="0.25">
      <c r="A4169" t="s">
        <v>186</v>
      </c>
      <c r="B4169">
        <v>0</v>
      </c>
      <c r="C4169">
        <v>1</v>
      </c>
      <c r="D4169" t="s">
        <v>4343</v>
      </c>
      <c r="E4169" t="s">
        <v>4435</v>
      </c>
      <c r="F4169">
        <v>381778.01</v>
      </c>
      <c r="G4169" t="s">
        <v>189</v>
      </c>
      <c r="H4169" t="s">
        <v>187</v>
      </c>
      <c r="I4169" t="s">
        <v>205</v>
      </c>
      <c r="J4169" t="s">
        <v>320</v>
      </c>
    </row>
    <row r="4170" spans="1:10" x14ac:dyDescent="0.25">
      <c r="A4170" t="s">
        <v>186</v>
      </c>
      <c r="B4170">
        <v>0</v>
      </c>
      <c r="C4170">
        <v>1</v>
      </c>
      <c r="D4170" t="s">
        <v>4343</v>
      </c>
      <c r="E4170" t="s">
        <v>4436</v>
      </c>
      <c r="F4170">
        <v>364834.02</v>
      </c>
      <c r="G4170" t="s">
        <v>189</v>
      </c>
      <c r="H4170" t="s">
        <v>319</v>
      </c>
      <c r="I4170" t="s">
        <v>500</v>
      </c>
      <c r="J4170" t="s">
        <v>320</v>
      </c>
    </row>
    <row r="4171" spans="1:10" x14ac:dyDescent="0.25">
      <c r="A4171" t="s">
        <v>186</v>
      </c>
      <c r="B4171">
        <v>0</v>
      </c>
      <c r="C4171">
        <v>1</v>
      </c>
      <c r="D4171" t="s">
        <v>4343</v>
      </c>
      <c r="E4171" t="s">
        <v>4437</v>
      </c>
      <c r="F4171">
        <v>195926.3</v>
      </c>
      <c r="G4171" t="s">
        <v>189</v>
      </c>
      <c r="H4171" t="s">
        <v>187</v>
      </c>
      <c r="I4171" t="s">
        <v>205</v>
      </c>
      <c r="J4171" t="s">
        <v>320</v>
      </c>
    </row>
    <row r="4172" spans="1:10" x14ac:dyDescent="0.25">
      <c r="A4172" t="s">
        <v>186</v>
      </c>
      <c r="B4172">
        <v>0</v>
      </c>
      <c r="C4172">
        <v>1</v>
      </c>
      <c r="D4172" t="s">
        <v>4343</v>
      </c>
      <c r="E4172" t="s">
        <v>4438</v>
      </c>
      <c r="F4172">
        <v>214724.48000000001</v>
      </c>
      <c r="G4172" t="s">
        <v>189</v>
      </c>
      <c r="H4172" t="s">
        <v>187</v>
      </c>
      <c r="I4172" t="s">
        <v>325</v>
      </c>
      <c r="J4172" t="s">
        <v>320</v>
      </c>
    </row>
    <row r="4173" spans="1:10" x14ac:dyDescent="0.25">
      <c r="A4173" t="s">
        <v>186</v>
      </c>
      <c r="B4173">
        <v>0</v>
      </c>
      <c r="C4173">
        <v>1</v>
      </c>
      <c r="D4173" t="s">
        <v>4343</v>
      </c>
      <c r="E4173" t="s">
        <v>4439</v>
      </c>
      <c r="F4173">
        <v>195277.19</v>
      </c>
      <c r="G4173" t="s">
        <v>189</v>
      </c>
      <c r="H4173" t="s">
        <v>187</v>
      </c>
      <c r="I4173" t="s">
        <v>349</v>
      </c>
      <c r="J4173" t="s">
        <v>320</v>
      </c>
    </row>
    <row r="4174" spans="1:10" x14ac:dyDescent="0.25">
      <c r="A4174" t="s">
        <v>186</v>
      </c>
      <c r="B4174">
        <v>0</v>
      </c>
      <c r="C4174">
        <v>1</v>
      </c>
      <c r="D4174" t="s">
        <v>4343</v>
      </c>
      <c r="E4174" t="s">
        <v>4440</v>
      </c>
      <c r="F4174">
        <v>516124.11</v>
      </c>
      <c r="G4174" t="s">
        <v>189</v>
      </c>
      <c r="H4174" t="s">
        <v>187</v>
      </c>
      <c r="I4174" t="s">
        <v>208</v>
      </c>
      <c r="J4174" t="s">
        <v>320</v>
      </c>
    </row>
    <row r="4175" spans="1:10" x14ac:dyDescent="0.25">
      <c r="A4175" t="s">
        <v>186</v>
      </c>
      <c r="B4175">
        <v>0</v>
      </c>
      <c r="C4175">
        <v>1</v>
      </c>
      <c r="D4175" t="s">
        <v>4343</v>
      </c>
      <c r="E4175" t="s">
        <v>4441</v>
      </c>
      <c r="F4175">
        <v>244084.4</v>
      </c>
      <c r="G4175" t="s">
        <v>189</v>
      </c>
      <c r="H4175" t="s">
        <v>187</v>
      </c>
      <c r="I4175" t="s">
        <v>325</v>
      </c>
      <c r="J4175" t="s">
        <v>320</v>
      </c>
    </row>
    <row r="4176" spans="1:10" x14ac:dyDescent="0.25">
      <c r="A4176" t="s">
        <v>186</v>
      </c>
      <c r="B4176">
        <v>0</v>
      </c>
      <c r="C4176">
        <v>1</v>
      </c>
      <c r="D4176" t="s">
        <v>4343</v>
      </c>
      <c r="E4176" t="s">
        <v>4442</v>
      </c>
      <c r="F4176">
        <v>401541.3</v>
      </c>
      <c r="G4176" t="s">
        <v>189</v>
      </c>
      <c r="H4176" t="s">
        <v>187</v>
      </c>
      <c r="I4176" t="s">
        <v>208</v>
      </c>
      <c r="J4176" t="s">
        <v>320</v>
      </c>
    </row>
    <row r="4177" spans="1:10" x14ac:dyDescent="0.25">
      <c r="A4177" t="s">
        <v>186</v>
      </c>
      <c r="B4177">
        <v>0</v>
      </c>
      <c r="C4177">
        <v>1</v>
      </c>
      <c r="D4177" t="s">
        <v>4343</v>
      </c>
      <c r="E4177" t="s">
        <v>4443</v>
      </c>
      <c r="F4177">
        <v>73387.39</v>
      </c>
      <c r="G4177" t="s">
        <v>189</v>
      </c>
      <c r="H4177" t="s">
        <v>195</v>
      </c>
      <c r="I4177" t="s">
        <v>407</v>
      </c>
      <c r="J4177" t="s">
        <v>320</v>
      </c>
    </row>
    <row r="4178" spans="1:10" x14ac:dyDescent="0.25">
      <c r="A4178" t="s">
        <v>186</v>
      </c>
      <c r="B4178">
        <v>0</v>
      </c>
      <c r="C4178">
        <v>1</v>
      </c>
      <c r="D4178" t="s">
        <v>4343</v>
      </c>
      <c r="E4178" t="s">
        <v>4444</v>
      </c>
      <c r="F4178">
        <v>55805.68</v>
      </c>
      <c r="G4178" t="s">
        <v>189</v>
      </c>
      <c r="H4178" t="s">
        <v>187</v>
      </c>
      <c r="I4178" t="s">
        <v>407</v>
      </c>
      <c r="J4178" t="s">
        <v>320</v>
      </c>
    </row>
    <row r="4179" spans="1:10" x14ac:dyDescent="0.25">
      <c r="A4179" t="s">
        <v>186</v>
      </c>
      <c r="B4179">
        <v>0</v>
      </c>
      <c r="C4179">
        <v>1</v>
      </c>
      <c r="D4179" t="s">
        <v>4343</v>
      </c>
      <c r="E4179" t="s">
        <v>4445</v>
      </c>
      <c r="F4179">
        <v>301227</v>
      </c>
      <c r="G4179" t="s">
        <v>189</v>
      </c>
      <c r="H4179" t="s">
        <v>187</v>
      </c>
      <c r="I4179" t="s">
        <v>201</v>
      </c>
      <c r="J4179" t="s">
        <v>320</v>
      </c>
    </row>
    <row r="4180" spans="1:10" x14ac:dyDescent="0.25">
      <c r="A4180" t="s">
        <v>186</v>
      </c>
      <c r="B4180">
        <v>0</v>
      </c>
      <c r="C4180">
        <v>1</v>
      </c>
      <c r="D4180" t="s">
        <v>4343</v>
      </c>
      <c r="E4180" t="s">
        <v>4446</v>
      </c>
      <c r="F4180">
        <v>286157.48</v>
      </c>
      <c r="G4180" t="s">
        <v>189</v>
      </c>
      <c r="H4180" t="s">
        <v>187</v>
      </c>
      <c r="I4180" t="s">
        <v>336</v>
      </c>
      <c r="J4180" t="s">
        <v>320</v>
      </c>
    </row>
    <row r="4181" spans="1:10" x14ac:dyDescent="0.25">
      <c r="A4181" t="s">
        <v>186</v>
      </c>
      <c r="B4181">
        <v>0</v>
      </c>
      <c r="C4181">
        <v>1</v>
      </c>
      <c r="D4181" t="s">
        <v>4343</v>
      </c>
      <c r="E4181" t="s">
        <v>4447</v>
      </c>
      <c r="F4181">
        <v>225150.13</v>
      </c>
      <c r="G4181" t="s">
        <v>189</v>
      </c>
      <c r="H4181" t="s">
        <v>195</v>
      </c>
      <c r="I4181" t="s">
        <v>407</v>
      </c>
      <c r="J4181" t="s">
        <v>320</v>
      </c>
    </row>
    <row r="4182" spans="1:10" x14ac:dyDescent="0.25">
      <c r="A4182" t="s">
        <v>186</v>
      </c>
      <c r="B4182">
        <v>0</v>
      </c>
      <c r="C4182">
        <v>1</v>
      </c>
      <c r="D4182" t="s">
        <v>4343</v>
      </c>
      <c r="E4182" t="s">
        <v>4448</v>
      </c>
      <c r="F4182">
        <v>360724.52</v>
      </c>
      <c r="G4182" t="s">
        <v>189</v>
      </c>
      <c r="H4182" t="s">
        <v>187</v>
      </c>
      <c r="I4182" t="s">
        <v>208</v>
      </c>
      <c r="J4182" t="s">
        <v>320</v>
      </c>
    </row>
    <row r="4183" spans="1:10" x14ac:dyDescent="0.25">
      <c r="A4183" t="s">
        <v>186</v>
      </c>
      <c r="B4183">
        <v>0</v>
      </c>
      <c r="C4183">
        <v>1</v>
      </c>
      <c r="D4183" t="s">
        <v>4343</v>
      </c>
      <c r="E4183" t="s">
        <v>4449</v>
      </c>
      <c r="F4183">
        <v>523911.82</v>
      </c>
      <c r="G4183" t="s">
        <v>189</v>
      </c>
      <c r="H4183" t="s">
        <v>319</v>
      </c>
      <c r="I4183" t="s">
        <v>336</v>
      </c>
      <c r="J4183" t="s">
        <v>320</v>
      </c>
    </row>
    <row r="4184" spans="1:10" x14ac:dyDescent="0.25">
      <c r="A4184" t="s">
        <v>186</v>
      </c>
      <c r="B4184">
        <v>0</v>
      </c>
      <c r="C4184">
        <v>1</v>
      </c>
      <c r="D4184" t="s">
        <v>4343</v>
      </c>
      <c r="E4184" t="s">
        <v>4450</v>
      </c>
      <c r="F4184">
        <v>476468.95</v>
      </c>
      <c r="G4184" t="s">
        <v>189</v>
      </c>
      <c r="H4184" t="s">
        <v>187</v>
      </c>
      <c r="I4184" t="s">
        <v>644</v>
      </c>
      <c r="J4184" t="s">
        <v>320</v>
      </c>
    </row>
    <row r="4185" spans="1:10" x14ac:dyDescent="0.25">
      <c r="A4185" t="s">
        <v>186</v>
      </c>
      <c r="B4185">
        <v>0</v>
      </c>
      <c r="C4185">
        <v>1</v>
      </c>
      <c r="D4185" t="s">
        <v>4343</v>
      </c>
      <c r="E4185" t="s">
        <v>4451</v>
      </c>
      <c r="F4185">
        <v>178142.4</v>
      </c>
      <c r="G4185" t="s">
        <v>189</v>
      </c>
      <c r="H4185" t="s">
        <v>187</v>
      </c>
      <c r="I4185" t="s">
        <v>727</v>
      </c>
      <c r="J4185" t="s">
        <v>320</v>
      </c>
    </row>
    <row r="4186" spans="1:10" x14ac:dyDescent="0.25">
      <c r="A4186" t="s">
        <v>186</v>
      </c>
      <c r="B4186">
        <v>0</v>
      </c>
      <c r="C4186">
        <v>1</v>
      </c>
      <c r="D4186" t="s">
        <v>4343</v>
      </c>
      <c r="E4186" t="s">
        <v>4452</v>
      </c>
      <c r="F4186">
        <v>568006.32999999996</v>
      </c>
      <c r="G4186" t="s">
        <v>189</v>
      </c>
      <c r="H4186" t="s">
        <v>187</v>
      </c>
      <c r="I4186" t="s">
        <v>205</v>
      </c>
      <c r="J4186" t="s">
        <v>320</v>
      </c>
    </row>
    <row r="4187" spans="1:10" x14ac:dyDescent="0.25">
      <c r="A4187" t="s">
        <v>186</v>
      </c>
      <c r="B4187">
        <v>0</v>
      </c>
      <c r="C4187">
        <v>1</v>
      </c>
      <c r="D4187" t="s">
        <v>4343</v>
      </c>
      <c r="E4187" t="s">
        <v>4453</v>
      </c>
      <c r="F4187">
        <v>245252.63</v>
      </c>
      <c r="G4187" t="s">
        <v>189</v>
      </c>
      <c r="H4187" t="s">
        <v>187</v>
      </c>
      <c r="I4187" t="s">
        <v>588</v>
      </c>
      <c r="J4187" t="s">
        <v>320</v>
      </c>
    </row>
    <row r="4188" spans="1:10" x14ac:dyDescent="0.25">
      <c r="A4188" t="s">
        <v>186</v>
      </c>
      <c r="B4188">
        <v>0</v>
      </c>
      <c r="C4188">
        <v>1</v>
      </c>
      <c r="D4188" t="s">
        <v>4343</v>
      </c>
      <c r="E4188" t="s">
        <v>4454</v>
      </c>
      <c r="F4188">
        <v>108459.72</v>
      </c>
      <c r="G4188" t="s">
        <v>189</v>
      </c>
      <c r="H4188" t="s">
        <v>319</v>
      </c>
      <c r="I4188" t="s">
        <v>205</v>
      </c>
      <c r="J4188" t="s">
        <v>320</v>
      </c>
    </row>
    <row r="4189" spans="1:10" x14ac:dyDescent="0.25">
      <c r="A4189" t="s">
        <v>186</v>
      </c>
      <c r="B4189">
        <v>0</v>
      </c>
      <c r="C4189">
        <v>1</v>
      </c>
      <c r="D4189" t="s">
        <v>4343</v>
      </c>
      <c r="E4189" t="s">
        <v>4455</v>
      </c>
      <c r="F4189">
        <v>84396.96</v>
      </c>
      <c r="G4189" t="s">
        <v>189</v>
      </c>
      <c r="H4189" t="s">
        <v>187</v>
      </c>
      <c r="I4189" t="s">
        <v>325</v>
      </c>
      <c r="J4189" t="s">
        <v>320</v>
      </c>
    </row>
    <row r="4190" spans="1:10" x14ac:dyDescent="0.25">
      <c r="A4190" t="s">
        <v>186</v>
      </c>
      <c r="B4190">
        <v>0</v>
      </c>
      <c r="C4190">
        <v>1</v>
      </c>
      <c r="D4190" t="s">
        <v>4343</v>
      </c>
      <c r="E4190" t="s">
        <v>4456</v>
      </c>
      <c r="F4190">
        <v>249325.73</v>
      </c>
      <c r="G4190" t="s">
        <v>189</v>
      </c>
      <c r="H4190" t="s">
        <v>319</v>
      </c>
      <c r="I4190" t="s">
        <v>727</v>
      </c>
      <c r="J4190" t="s">
        <v>320</v>
      </c>
    </row>
    <row r="4191" spans="1:10" x14ac:dyDescent="0.25">
      <c r="A4191" t="s">
        <v>186</v>
      </c>
      <c r="B4191">
        <v>0</v>
      </c>
      <c r="C4191">
        <v>1</v>
      </c>
      <c r="D4191" t="s">
        <v>4343</v>
      </c>
      <c r="E4191" t="s">
        <v>4457</v>
      </c>
      <c r="F4191">
        <v>491146.1</v>
      </c>
      <c r="G4191" t="s">
        <v>189</v>
      </c>
      <c r="H4191" t="s">
        <v>187</v>
      </c>
      <c r="I4191" t="s">
        <v>349</v>
      </c>
      <c r="J4191" t="s">
        <v>320</v>
      </c>
    </row>
    <row r="4192" spans="1:10" x14ac:dyDescent="0.25">
      <c r="A4192" t="s">
        <v>186</v>
      </c>
      <c r="B4192">
        <v>0</v>
      </c>
      <c r="C4192">
        <v>1</v>
      </c>
      <c r="D4192" t="s">
        <v>4343</v>
      </c>
      <c r="E4192" t="s">
        <v>4458</v>
      </c>
      <c r="F4192">
        <v>152043.69</v>
      </c>
      <c r="G4192" t="s">
        <v>189</v>
      </c>
      <c r="H4192" t="s">
        <v>187</v>
      </c>
      <c r="I4192" t="s">
        <v>325</v>
      </c>
      <c r="J4192" t="s">
        <v>320</v>
      </c>
    </row>
    <row r="4193" spans="1:10" x14ac:dyDescent="0.25">
      <c r="A4193" t="s">
        <v>186</v>
      </c>
      <c r="B4193">
        <v>0</v>
      </c>
      <c r="C4193">
        <v>1</v>
      </c>
      <c r="D4193" t="s">
        <v>4343</v>
      </c>
      <c r="E4193" t="s">
        <v>4459</v>
      </c>
      <c r="F4193">
        <v>449559.23</v>
      </c>
      <c r="G4193" t="s">
        <v>189</v>
      </c>
      <c r="H4193" t="s">
        <v>187</v>
      </c>
      <c r="I4193" t="s">
        <v>205</v>
      </c>
      <c r="J4193" t="s">
        <v>320</v>
      </c>
    </row>
    <row r="4194" spans="1:10" x14ac:dyDescent="0.25">
      <c r="A4194" t="s">
        <v>186</v>
      </c>
      <c r="B4194">
        <v>0</v>
      </c>
      <c r="C4194">
        <v>1</v>
      </c>
      <c r="D4194" t="s">
        <v>4343</v>
      </c>
      <c r="E4194" t="s">
        <v>4460</v>
      </c>
      <c r="F4194">
        <v>870160.18</v>
      </c>
      <c r="G4194" t="s">
        <v>189</v>
      </c>
      <c r="H4194" t="s">
        <v>319</v>
      </c>
      <c r="I4194" t="s">
        <v>349</v>
      </c>
      <c r="J4194" t="s">
        <v>320</v>
      </c>
    </row>
    <row r="4195" spans="1:10" x14ac:dyDescent="0.25">
      <c r="A4195" t="s">
        <v>186</v>
      </c>
      <c r="B4195">
        <v>0</v>
      </c>
      <c r="C4195">
        <v>1</v>
      </c>
      <c r="D4195" t="s">
        <v>4343</v>
      </c>
      <c r="E4195" t="s">
        <v>4461</v>
      </c>
      <c r="F4195">
        <v>79189.929999999993</v>
      </c>
      <c r="G4195" t="s">
        <v>189</v>
      </c>
      <c r="H4195" t="s">
        <v>187</v>
      </c>
      <c r="I4195" t="s">
        <v>336</v>
      </c>
      <c r="J4195" t="s">
        <v>320</v>
      </c>
    </row>
    <row r="4196" spans="1:10" x14ac:dyDescent="0.25">
      <c r="A4196" t="s">
        <v>186</v>
      </c>
      <c r="B4196">
        <v>0</v>
      </c>
      <c r="C4196">
        <v>1</v>
      </c>
      <c r="D4196" t="s">
        <v>4343</v>
      </c>
      <c r="E4196" t="s">
        <v>4462</v>
      </c>
      <c r="F4196">
        <v>90644.49</v>
      </c>
      <c r="G4196" t="s">
        <v>189</v>
      </c>
      <c r="H4196" t="s">
        <v>187</v>
      </c>
      <c r="I4196" t="s">
        <v>203</v>
      </c>
      <c r="J4196" t="s">
        <v>320</v>
      </c>
    </row>
    <row r="4197" spans="1:10" x14ac:dyDescent="0.25">
      <c r="A4197" t="s">
        <v>186</v>
      </c>
      <c r="B4197">
        <v>0</v>
      </c>
      <c r="C4197">
        <v>1</v>
      </c>
      <c r="D4197" t="s">
        <v>4343</v>
      </c>
      <c r="E4197" t="s">
        <v>4463</v>
      </c>
      <c r="F4197">
        <v>77796.710000000006</v>
      </c>
      <c r="G4197" t="s">
        <v>189</v>
      </c>
      <c r="H4197" t="s">
        <v>319</v>
      </c>
      <c r="I4197" t="s">
        <v>407</v>
      </c>
      <c r="J4197" t="s">
        <v>320</v>
      </c>
    </row>
    <row r="4198" spans="1:10" x14ac:dyDescent="0.25">
      <c r="A4198" t="s">
        <v>186</v>
      </c>
      <c r="B4198">
        <v>0</v>
      </c>
      <c r="C4198">
        <v>1</v>
      </c>
      <c r="D4198" t="s">
        <v>4343</v>
      </c>
      <c r="E4198" t="s">
        <v>4464</v>
      </c>
      <c r="F4198">
        <v>83463.05</v>
      </c>
      <c r="G4198" t="s">
        <v>189</v>
      </c>
      <c r="H4198" t="s">
        <v>319</v>
      </c>
      <c r="I4198" t="s">
        <v>325</v>
      </c>
      <c r="J4198" t="s">
        <v>320</v>
      </c>
    </row>
    <row r="4199" spans="1:10" x14ac:dyDescent="0.25">
      <c r="A4199" t="s">
        <v>186</v>
      </c>
      <c r="B4199">
        <v>0</v>
      </c>
      <c r="C4199">
        <v>1</v>
      </c>
      <c r="D4199" t="s">
        <v>4343</v>
      </c>
      <c r="E4199" t="s">
        <v>4465</v>
      </c>
      <c r="F4199">
        <v>965982.19</v>
      </c>
      <c r="G4199" t="s">
        <v>189</v>
      </c>
      <c r="H4199" t="s">
        <v>187</v>
      </c>
      <c r="I4199" t="s">
        <v>325</v>
      </c>
      <c r="J4199" t="s">
        <v>320</v>
      </c>
    </row>
    <row r="4200" spans="1:10" x14ac:dyDescent="0.25">
      <c r="A4200" t="s">
        <v>186</v>
      </c>
      <c r="B4200">
        <v>0</v>
      </c>
      <c r="C4200">
        <v>1</v>
      </c>
      <c r="D4200" t="s">
        <v>4343</v>
      </c>
      <c r="E4200" t="s">
        <v>4466</v>
      </c>
      <c r="F4200">
        <v>305025.57</v>
      </c>
      <c r="G4200" t="s">
        <v>189</v>
      </c>
      <c r="H4200" t="s">
        <v>187</v>
      </c>
      <c r="I4200" t="s">
        <v>336</v>
      </c>
      <c r="J4200" t="s">
        <v>320</v>
      </c>
    </row>
    <row r="4201" spans="1:10" x14ac:dyDescent="0.25">
      <c r="A4201" t="s">
        <v>186</v>
      </c>
      <c r="B4201">
        <v>0</v>
      </c>
      <c r="C4201">
        <v>1</v>
      </c>
      <c r="D4201" t="s">
        <v>4343</v>
      </c>
      <c r="E4201" t="s">
        <v>4467</v>
      </c>
      <c r="F4201">
        <v>176338.57</v>
      </c>
      <c r="G4201" t="s">
        <v>189</v>
      </c>
      <c r="H4201" t="s">
        <v>187</v>
      </c>
      <c r="I4201" t="s">
        <v>407</v>
      </c>
      <c r="J4201" t="s">
        <v>320</v>
      </c>
    </row>
    <row r="4202" spans="1:10" x14ac:dyDescent="0.25">
      <c r="A4202" t="s">
        <v>186</v>
      </c>
      <c r="B4202">
        <v>0</v>
      </c>
      <c r="C4202">
        <v>1</v>
      </c>
      <c r="D4202" t="s">
        <v>4343</v>
      </c>
      <c r="E4202" t="s">
        <v>4468</v>
      </c>
      <c r="F4202">
        <v>323920.65000000002</v>
      </c>
      <c r="G4202" t="s">
        <v>189</v>
      </c>
      <c r="H4202" t="s">
        <v>187</v>
      </c>
      <c r="I4202" t="s">
        <v>205</v>
      </c>
      <c r="J4202" t="s">
        <v>320</v>
      </c>
    </row>
    <row r="4203" spans="1:10" x14ac:dyDescent="0.25">
      <c r="A4203" t="s">
        <v>186</v>
      </c>
      <c r="B4203">
        <v>0</v>
      </c>
      <c r="C4203">
        <v>1</v>
      </c>
      <c r="D4203" t="s">
        <v>4343</v>
      </c>
      <c r="E4203" t="s">
        <v>4469</v>
      </c>
      <c r="F4203">
        <v>201153.01</v>
      </c>
      <c r="G4203" t="s">
        <v>189</v>
      </c>
      <c r="H4203" t="s">
        <v>187</v>
      </c>
      <c r="I4203" t="s">
        <v>336</v>
      </c>
      <c r="J4203" t="s">
        <v>320</v>
      </c>
    </row>
    <row r="4204" spans="1:10" x14ac:dyDescent="0.25">
      <c r="A4204" t="s">
        <v>186</v>
      </c>
      <c r="B4204">
        <v>0</v>
      </c>
      <c r="C4204">
        <v>1</v>
      </c>
      <c r="D4204" t="s">
        <v>4343</v>
      </c>
      <c r="E4204" t="s">
        <v>4470</v>
      </c>
      <c r="F4204">
        <v>246553.19</v>
      </c>
      <c r="G4204" t="s">
        <v>189</v>
      </c>
      <c r="H4204" t="s">
        <v>187</v>
      </c>
      <c r="I4204" t="s">
        <v>727</v>
      </c>
      <c r="J4204" t="s">
        <v>320</v>
      </c>
    </row>
    <row r="4205" spans="1:10" x14ac:dyDescent="0.25">
      <c r="A4205" t="s">
        <v>186</v>
      </c>
      <c r="B4205">
        <v>0</v>
      </c>
      <c r="C4205">
        <v>1</v>
      </c>
      <c r="D4205" t="s">
        <v>4343</v>
      </c>
      <c r="E4205" t="s">
        <v>4471</v>
      </c>
      <c r="F4205">
        <v>262957.36</v>
      </c>
      <c r="G4205" t="s">
        <v>189</v>
      </c>
      <c r="H4205" t="s">
        <v>187</v>
      </c>
      <c r="I4205" t="s">
        <v>349</v>
      </c>
      <c r="J4205" t="s">
        <v>320</v>
      </c>
    </row>
    <row r="4206" spans="1:10" x14ac:dyDescent="0.25">
      <c r="A4206" t="s">
        <v>186</v>
      </c>
      <c r="B4206">
        <v>0</v>
      </c>
      <c r="C4206">
        <v>1</v>
      </c>
      <c r="D4206" t="s">
        <v>4343</v>
      </c>
      <c r="E4206" t="s">
        <v>4472</v>
      </c>
      <c r="F4206">
        <v>251081.1</v>
      </c>
      <c r="G4206" t="s">
        <v>189</v>
      </c>
      <c r="H4206" t="s">
        <v>319</v>
      </c>
      <c r="I4206" t="s">
        <v>349</v>
      </c>
      <c r="J4206" t="s">
        <v>320</v>
      </c>
    </row>
    <row r="4207" spans="1:10" x14ac:dyDescent="0.25">
      <c r="A4207" t="s">
        <v>186</v>
      </c>
      <c r="B4207">
        <v>0</v>
      </c>
      <c r="C4207">
        <v>1</v>
      </c>
      <c r="D4207" t="s">
        <v>4343</v>
      </c>
      <c r="E4207" t="s">
        <v>4473</v>
      </c>
      <c r="F4207">
        <v>559070.82999999996</v>
      </c>
      <c r="G4207" t="s">
        <v>189</v>
      </c>
      <c r="H4207" t="s">
        <v>187</v>
      </c>
      <c r="I4207" t="s">
        <v>205</v>
      </c>
      <c r="J4207" t="s">
        <v>320</v>
      </c>
    </row>
    <row r="4208" spans="1:10" x14ac:dyDescent="0.25">
      <c r="A4208" t="s">
        <v>186</v>
      </c>
      <c r="B4208">
        <v>0</v>
      </c>
      <c r="C4208">
        <v>1</v>
      </c>
      <c r="D4208" t="s">
        <v>4343</v>
      </c>
      <c r="E4208" t="s">
        <v>4474</v>
      </c>
      <c r="F4208">
        <v>130554</v>
      </c>
      <c r="G4208" t="s">
        <v>189</v>
      </c>
      <c r="H4208" t="s">
        <v>187</v>
      </c>
      <c r="I4208" t="s">
        <v>325</v>
      </c>
      <c r="J4208" t="s">
        <v>320</v>
      </c>
    </row>
    <row r="4209" spans="1:10" x14ac:dyDescent="0.25">
      <c r="A4209" t="s">
        <v>186</v>
      </c>
      <c r="B4209">
        <v>0</v>
      </c>
      <c r="C4209">
        <v>1</v>
      </c>
      <c r="D4209" t="s">
        <v>4343</v>
      </c>
      <c r="E4209" t="s">
        <v>4475</v>
      </c>
      <c r="F4209">
        <v>146534.9</v>
      </c>
      <c r="G4209" t="s">
        <v>189</v>
      </c>
      <c r="H4209" t="s">
        <v>187</v>
      </c>
      <c r="I4209" t="s">
        <v>205</v>
      </c>
      <c r="J4209" t="s">
        <v>320</v>
      </c>
    </row>
    <row r="4210" spans="1:10" x14ac:dyDescent="0.25">
      <c r="A4210" t="s">
        <v>186</v>
      </c>
      <c r="B4210">
        <v>0</v>
      </c>
      <c r="C4210">
        <v>1</v>
      </c>
      <c r="D4210" t="s">
        <v>4343</v>
      </c>
      <c r="E4210" t="s">
        <v>4476</v>
      </c>
      <c r="F4210">
        <v>154285.73000000001</v>
      </c>
      <c r="G4210" t="s">
        <v>189</v>
      </c>
      <c r="H4210" t="s">
        <v>195</v>
      </c>
      <c r="I4210" t="s">
        <v>407</v>
      </c>
      <c r="J4210" t="s">
        <v>320</v>
      </c>
    </row>
    <row r="4211" spans="1:10" x14ac:dyDescent="0.25">
      <c r="A4211" t="s">
        <v>186</v>
      </c>
      <c r="B4211">
        <v>0</v>
      </c>
      <c r="C4211">
        <v>1</v>
      </c>
      <c r="D4211" t="s">
        <v>4343</v>
      </c>
      <c r="E4211" t="s">
        <v>4477</v>
      </c>
      <c r="F4211">
        <v>53174.27</v>
      </c>
      <c r="G4211" t="s">
        <v>189</v>
      </c>
      <c r="H4211" t="s">
        <v>187</v>
      </c>
      <c r="I4211" t="s">
        <v>201</v>
      </c>
      <c r="J4211" t="s">
        <v>320</v>
      </c>
    </row>
    <row r="4212" spans="1:10" x14ac:dyDescent="0.25">
      <c r="A4212" t="s">
        <v>186</v>
      </c>
      <c r="B4212">
        <v>0</v>
      </c>
      <c r="C4212">
        <v>1</v>
      </c>
      <c r="D4212" t="s">
        <v>4343</v>
      </c>
      <c r="E4212" t="s">
        <v>4478</v>
      </c>
      <c r="F4212">
        <v>133628.79999999999</v>
      </c>
      <c r="G4212" t="s">
        <v>189</v>
      </c>
      <c r="H4212" t="s">
        <v>187</v>
      </c>
      <c r="I4212" t="s">
        <v>205</v>
      </c>
      <c r="J4212" t="s">
        <v>320</v>
      </c>
    </row>
    <row r="4213" spans="1:10" x14ac:dyDescent="0.25">
      <c r="A4213" t="s">
        <v>186</v>
      </c>
      <c r="B4213">
        <v>0</v>
      </c>
      <c r="C4213">
        <v>1</v>
      </c>
      <c r="D4213" t="s">
        <v>4343</v>
      </c>
      <c r="E4213" t="s">
        <v>4479</v>
      </c>
      <c r="F4213">
        <v>170552.34</v>
      </c>
      <c r="G4213" t="s">
        <v>189</v>
      </c>
      <c r="H4213" t="s">
        <v>187</v>
      </c>
      <c r="I4213" t="s">
        <v>205</v>
      </c>
      <c r="J4213" t="s">
        <v>320</v>
      </c>
    </row>
    <row r="4214" spans="1:10" x14ac:dyDescent="0.25">
      <c r="A4214" t="s">
        <v>186</v>
      </c>
      <c r="B4214">
        <v>0</v>
      </c>
      <c r="C4214">
        <v>1</v>
      </c>
      <c r="D4214" t="s">
        <v>4343</v>
      </c>
      <c r="E4214" t="s">
        <v>4480</v>
      </c>
      <c r="F4214">
        <v>113421.27</v>
      </c>
      <c r="G4214" t="s">
        <v>189</v>
      </c>
      <c r="H4214" t="s">
        <v>187</v>
      </c>
      <c r="I4214" t="s">
        <v>208</v>
      </c>
      <c r="J4214" t="s">
        <v>320</v>
      </c>
    </row>
    <row r="4215" spans="1:10" x14ac:dyDescent="0.25">
      <c r="A4215" t="s">
        <v>186</v>
      </c>
      <c r="B4215">
        <v>0</v>
      </c>
      <c r="C4215">
        <v>1</v>
      </c>
      <c r="D4215" t="s">
        <v>4343</v>
      </c>
      <c r="E4215" t="s">
        <v>4481</v>
      </c>
      <c r="F4215">
        <v>508541.62</v>
      </c>
      <c r="G4215" t="s">
        <v>189</v>
      </c>
      <c r="H4215" t="s">
        <v>187</v>
      </c>
      <c r="I4215" t="s">
        <v>205</v>
      </c>
      <c r="J4215" t="s">
        <v>320</v>
      </c>
    </row>
    <row r="4216" spans="1:10" x14ac:dyDescent="0.25">
      <c r="A4216" t="s">
        <v>186</v>
      </c>
      <c r="B4216">
        <v>0</v>
      </c>
      <c r="C4216">
        <v>1</v>
      </c>
      <c r="D4216" t="s">
        <v>4343</v>
      </c>
      <c r="E4216" t="s">
        <v>4482</v>
      </c>
      <c r="F4216">
        <v>192118.1</v>
      </c>
      <c r="G4216" t="s">
        <v>189</v>
      </c>
      <c r="H4216" t="s">
        <v>187</v>
      </c>
      <c r="I4216" t="s">
        <v>205</v>
      </c>
      <c r="J4216" t="s">
        <v>320</v>
      </c>
    </row>
    <row r="4217" spans="1:10" x14ac:dyDescent="0.25">
      <c r="A4217" t="s">
        <v>186</v>
      </c>
      <c r="B4217">
        <v>1</v>
      </c>
      <c r="C4217">
        <v>1</v>
      </c>
      <c r="D4217" t="s">
        <v>4343</v>
      </c>
      <c r="E4217" t="s">
        <v>4483</v>
      </c>
      <c r="F4217">
        <v>55699.46</v>
      </c>
      <c r="G4217" t="s">
        <v>189</v>
      </c>
      <c r="H4217" t="s">
        <v>208</v>
      </c>
      <c r="I4217" t="s">
        <v>201</v>
      </c>
      <c r="J4217" t="s">
        <v>320</v>
      </c>
    </row>
    <row r="4218" spans="1:10" x14ac:dyDescent="0.25">
      <c r="A4218" t="s">
        <v>186</v>
      </c>
      <c r="B4218">
        <v>1</v>
      </c>
      <c r="C4218">
        <v>1</v>
      </c>
      <c r="D4218" t="s">
        <v>4343</v>
      </c>
      <c r="E4218" t="s">
        <v>4484</v>
      </c>
      <c r="F4218">
        <v>24846.11</v>
      </c>
      <c r="G4218" t="s">
        <v>189</v>
      </c>
      <c r="H4218" t="s">
        <v>205</v>
      </c>
      <c r="I4218" t="s">
        <v>205</v>
      </c>
      <c r="J4218" t="s">
        <v>320</v>
      </c>
    </row>
    <row r="4219" spans="1:10" x14ac:dyDescent="0.25">
      <c r="A4219" t="s">
        <v>186</v>
      </c>
      <c r="B4219">
        <v>1</v>
      </c>
      <c r="C4219">
        <v>1</v>
      </c>
      <c r="D4219" t="s">
        <v>4343</v>
      </c>
      <c r="E4219" t="s">
        <v>4485</v>
      </c>
      <c r="F4219">
        <v>54629.87</v>
      </c>
      <c r="G4219" t="s">
        <v>189</v>
      </c>
      <c r="H4219" t="s">
        <v>421</v>
      </c>
      <c r="I4219" t="s">
        <v>336</v>
      </c>
      <c r="J4219" t="s">
        <v>320</v>
      </c>
    </row>
    <row r="4220" spans="1:10" x14ac:dyDescent="0.25">
      <c r="A4220" t="s">
        <v>186</v>
      </c>
      <c r="B4220">
        <v>1</v>
      </c>
      <c r="C4220">
        <v>1</v>
      </c>
      <c r="D4220" t="s">
        <v>4343</v>
      </c>
      <c r="E4220" t="s">
        <v>4486</v>
      </c>
      <c r="F4220">
        <v>81532.67</v>
      </c>
      <c r="G4220" t="s">
        <v>189</v>
      </c>
      <c r="H4220" t="s">
        <v>201</v>
      </c>
      <c r="I4220" t="s">
        <v>325</v>
      </c>
      <c r="J4220" t="s">
        <v>320</v>
      </c>
    </row>
    <row r="4221" spans="1:10" x14ac:dyDescent="0.25">
      <c r="A4221" t="s">
        <v>186</v>
      </c>
      <c r="B4221">
        <v>1</v>
      </c>
      <c r="C4221">
        <v>1</v>
      </c>
      <c r="D4221" t="s">
        <v>4343</v>
      </c>
      <c r="E4221" t="s">
        <v>4487</v>
      </c>
      <c r="F4221">
        <v>139271.49</v>
      </c>
      <c r="G4221" t="s">
        <v>189</v>
      </c>
      <c r="H4221" t="s">
        <v>644</v>
      </c>
      <c r="I4221" t="s">
        <v>588</v>
      </c>
      <c r="J4221" t="s">
        <v>320</v>
      </c>
    </row>
    <row r="4222" spans="1:10" x14ac:dyDescent="0.25">
      <c r="A4222" t="s">
        <v>186</v>
      </c>
      <c r="B4222">
        <v>1</v>
      </c>
      <c r="C4222">
        <v>1</v>
      </c>
      <c r="D4222" t="s">
        <v>4343</v>
      </c>
      <c r="E4222" t="s">
        <v>4488</v>
      </c>
      <c r="F4222">
        <v>98995.65</v>
      </c>
      <c r="G4222" t="s">
        <v>189</v>
      </c>
      <c r="H4222" t="s">
        <v>336</v>
      </c>
      <c r="I4222" t="s">
        <v>325</v>
      </c>
      <c r="J4222" t="s">
        <v>320</v>
      </c>
    </row>
    <row r="4223" spans="1:10" x14ac:dyDescent="0.25">
      <c r="A4223" t="s">
        <v>186</v>
      </c>
      <c r="B4223">
        <v>1</v>
      </c>
      <c r="C4223">
        <v>1</v>
      </c>
      <c r="D4223" t="s">
        <v>4343</v>
      </c>
      <c r="E4223" t="s">
        <v>4489</v>
      </c>
      <c r="F4223">
        <v>52972.67</v>
      </c>
      <c r="G4223" t="s">
        <v>189</v>
      </c>
      <c r="H4223" t="s">
        <v>727</v>
      </c>
      <c r="I4223" t="s">
        <v>208</v>
      </c>
      <c r="J4223" t="s">
        <v>320</v>
      </c>
    </row>
    <row r="4224" spans="1:10" x14ac:dyDescent="0.25">
      <c r="A4224" t="s">
        <v>186</v>
      </c>
      <c r="B4224">
        <v>1</v>
      </c>
      <c r="C4224">
        <v>1</v>
      </c>
      <c r="D4224" t="s">
        <v>4343</v>
      </c>
      <c r="E4224" t="s">
        <v>4490</v>
      </c>
      <c r="F4224">
        <v>102158.15</v>
      </c>
      <c r="G4224" t="s">
        <v>189</v>
      </c>
      <c r="H4224" t="s">
        <v>203</v>
      </c>
      <c r="I4224" t="s">
        <v>205</v>
      </c>
      <c r="J4224" t="s">
        <v>320</v>
      </c>
    </row>
    <row r="4225" spans="1:10" x14ac:dyDescent="0.25">
      <c r="A4225" t="s">
        <v>186</v>
      </c>
      <c r="B4225">
        <v>1</v>
      </c>
      <c r="C4225">
        <v>1</v>
      </c>
      <c r="D4225" t="s">
        <v>4343</v>
      </c>
      <c r="E4225" t="s">
        <v>4491</v>
      </c>
      <c r="F4225">
        <v>86998.15</v>
      </c>
      <c r="G4225" t="s">
        <v>189</v>
      </c>
      <c r="H4225" t="s">
        <v>203</v>
      </c>
      <c r="I4225" t="s">
        <v>205</v>
      </c>
      <c r="J4225" t="s">
        <v>320</v>
      </c>
    </row>
    <row r="4226" spans="1:10" x14ac:dyDescent="0.25">
      <c r="A4226" t="s">
        <v>186</v>
      </c>
      <c r="B4226">
        <v>1</v>
      </c>
      <c r="C4226">
        <v>1</v>
      </c>
      <c r="D4226" t="s">
        <v>4343</v>
      </c>
      <c r="E4226" t="s">
        <v>4492</v>
      </c>
      <c r="F4226">
        <v>55045.09</v>
      </c>
      <c r="G4226" t="s">
        <v>189</v>
      </c>
      <c r="H4226" t="s">
        <v>203</v>
      </c>
      <c r="I4226" t="s">
        <v>205</v>
      </c>
      <c r="J4226" t="s">
        <v>320</v>
      </c>
    </row>
    <row r="4227" spans="1:10" x14ac:dyDescent="0.25">
      <c r="A4227" t="s">
        <v>186</v>
      </c>
      <c r="B4227">
        <v>1</v>
      </c>
      <c r="C4227">
        <v>1</v>
      </c>
      <c r="D4227" t="s">
        <v>4343</v>
      </c>
      <c r="E4227" t="s">
        <v>4493</v>
      </c>
      <c r="F4227">
        <v>12320.13</v>
      </c>
      <c r="G4227" t="s">
        <v>189</v>
      </c>
      <c r="H4227" t="s">
        <v>336</v>
      </c>
      <c r="I4227" t="s">
        <v>196</v>
      </c>
      <c r="J4227" t="s">
        <v>320</v>
      </c>
    </row>
    <row r="4228" spans="1:10" x14ac:dyDescent="0.25">
      <c r="A4228" t="s">
        <v>186</v>
      </c>
      <c r="B4228">
        <v>1</v>
      </c>
      <c r="C4228">
        <v>1</v>
      </c>
      <c r="D4228" t="s">
        <v>4343</v>
      </c>
      <c r="E4228" t="s">
        <v>4494</v>
      </c>
      <c r="F4228">
        <v>239401.81</v>
      </c>
      <c r="G4228" t="s">
        <v>189</v>
      </c>
      <c r="H4228" t="s">
        <v>325</v>
      </c>
      <c r="I4228" t="s">
        <v>208</v>
      </c>
      <c r="J4228" t="s">
        <v>320</v>
      </c>
    </row>
    <row r="4229" spans="1:10" x14ac:dyDescent="0.25">
      <c r="A4229" t="s">
        <v>186</v>
      </c>
      <c r="B4229">
        <v>1</v>
      </c>
      <c r="C4229">
        <v>1</v>
      </c>
      <c r="D4229" t="s">
        <v>4343</v>
      </c>
      <c r="E4229" t="s">
        <v>4495</v>
      </c>
      <c r="F4229">
        <v>27341.9</v>
      </c>
      <c r="G4229" t="s">
        <v>189</v>
      </c>
      <c r="H4229" t="s">
        <v>644</v>
      </c>
      <c r="I4229" t="s">
        <v>205</v>
      </c>
      <c r="J4229" t="s">
        <v>320</v>
      </c>
    </row>
    <row r="4230" spans="1:10" x14ac:dyDescent="0.25">
      <c r="A4230" t="s">
        <v>186</v>
      </c>
      <c r="B4230">
        <v>1</v>
      </c>
      <c r="C4230">
        <v>1</v>
      </c>
      <c r="D4230" t="s">
        <v>4343</v>
      </c>
      <c r="E4230" t="s">
        <v>4496</v>
      </c>
      <c r="F4230">
        <v>231130.53</v>
      </c>
      <c r="G4230" t="s">
        <v>189</v>
      </c>
      <c r="H4230" t="s">
        <v>205</v>
      </c>
      <c r="I4230" t="s">
        <v>205</v>
      </c>
      <c r="J4230" t="s">
        <v>320</v>
      </c>
    </row>
    <row r="4231" spans="1:10" x14ac:dyDescent="0.25">
      <c r="A4231" t="s">
        <v>186</v>
      </c>
      <c r="B4231">
        <v>1</v>
      </c>
      <c r="C4231">
        <v>1</v>
      </c>
      <c r="D4231" t="s">
        <v>4343</v>
      </c>
      <c r="E4231" t="s">
        <v>4497</v>
      </c>
      <c r="F4231">
        <v>19769.38</v>
      </c>
      <c r="G4231" t="s">
        <v>189</v>
      </c>
      <c r="H4231" t="s">
        <v>336</v>
      </c>
      <c r="I4231" t="s">
        <v>349</v>
      </c>
      <c r="J4231" t="s">
        <v>320</v>
      </c>
    </row>
    <row r="4232" spans="1:10" x14ac:dyDescent="0.25">
      <c r="A4232" t="s">
        <v>186</v>
      </c>
      <c r="B4232">
        <v>1</v>
      </c>
      <c r="C4232">
        <v>1</v>
      </c>
      <c r="D4232" t="s">
        <v>4343</v>
      </c>
      <c r="E4232" t="s">
        <v>4498</v>
      </c>
      <c r="F4232">
        <v>39153.43</v>
      </c>
      <c r="G4232" t="s">
        <v>189</v>
      </c>
      <c r="H4232" t="s">
        <v>727</v>
      </c>
      <c r="I4232" t="s">
        <v>208</v>
      </c>
      <c r="J4232" t="s">
        <v>320</v>
      </c>
    </row>
    <row r="4233" spans="1:10" x14ac:dyDescent="0.25">
      <c r="A4233" t="s">
        <v>186</v>
      </c>
      <c r="B4233">
        <v>1</v>
      </c>
      <c r="C4233">
        <v>1</v>
      </c>
      <c r="D4233" t="s">
        <v>4343</v>
      </c>
      <c r="E4233" t="s">
        <v>4499</v>
      </c>
      <c r="F4233">
        <v>105909.85</v>
      </c>
      <c r="G4233" t="s">
        <v>189</v>
      </c>
      <c r="H4233" t="s">
        <v>325</v>
      </c>
      <c r="I4233" t="s">
        <v>201</v>
      </c>
      <c r="J4233" t="s">
        <v>320</v>
      </c>
    </row>
    <row r="4234" spans="1:10" x14ac:dyDescent="0.25">
      <c r="A4234" t="s">
        <v>186</v>
      </c>
      <c r="B4234">
        <v>1</v>
      </c>
      <c r="C4234">
        <v>1</v>
      </c>
      <c r="D4234" t="s">
        <v>4343</v>
      </c>
      <c r="E4234" t="s">
        <v>4500</v>
      </c>
      <c r="F4234">
        <v>165184.92000000001</v>
      </c>
      <c r="G4234" t="s">
        <v>189</v>
      </c>
      <c r="H4234" t="s">
        <v>201</v>
      </c>
      <c r="I4234" t="s">
        <v>201</v>
      </c>
      <c r="J4234" t="s">
        <v>320</v>
      </c>
    </row>
    <row r="4235" spans="1:10" x14ac:dyDescent="0.25">
      <c r="A4235" t="s">
        <v>186</v>
      </c>
      <c r="B4235">
        <v>1</v>
      </c>
      <c r="C4235">
        <v>1</v>
      </c>
      <c r="D4235" t="s">
        <v>4343</v>
      </c>
      <c r="E4235" t="s">
        <v>4501</v>
      </c>
      <c r="F4235">
        <v>114740.39</v>
      </c>
      <c r="G4235" t="s">
        <v>189</v>
      </c>
      <c r="H4235" t="s">
        <v>205</v>
      </c>
      <c r="I4235" t="s">
        <v>727</v>
      </c>
      <c r="J4235" t="s">
        <v>320</v>
      </c>
    </row>
    <row r="4236" spans="1:10" x14ac:dyDescent="0.25">
      <c r="A4236" t="s">
        <v>186</v>
      </c>
      <c r="B4236">
        <v>1</v>
      </c>
      <c r="C4236">
        <v>1</v>
      </c>
      <c r="D4236" t="s">
        <v>4343</v>
      </c>
      <c r="E4236" t="s">
        <v>4502</v>
      </c>
      <c r="F4236">
        <v>211397.71</v>
      </c>
      <c r="G4236" t="s">
        <v>189</v>
      </c>
      <c r="H4236" t="s">
        <v>336</v>
      </c>
      <c r="I4236" t="s">
        <v>336</v>
      </c>
      <c r="J4236" t="s">
        <v>320</v>
      </c>
    </row>
    <row r="4237" spans="1:10" x14ac:dyDescent="0.25">
      <c r="A4237" t="s">
        <v>186</v>
      </c>
      <c r="B4237">
        <v>1</v>
      </c>
      <c r="C4237">
        <v>1</v>
      </c>
      <c r="D4237" t="s">
        <v>4343</v>
      </c>
      <c r="E4237" t="s">
        <v>4503</v>
      </c>
      <c r="F4237">
        <v>109359.9</v>
      </c>
      <c r="G4237" t="s">
        <v>189</v>
      </c>
      <c r="H4237" t="s">
        <v>205</v>
      </c>
      <c r="I4237" t="s">
        <v>205</v>
      </c>
      <c r="J4237" t="s">
        <v>320</v>
      </c>
    </row>
    <row r="4238" spans="1:10" x14ac:dyDescent="0.25">
      <c r="A4238" t="s">
        <v>186</v>
      </c>
      <c r="B4238">
        <v>1</v>
      </c>
      <c r="C4238">
        <v>1</v>
      </c>
      <c r="D4238" t="s">
        <v>4343</v>
      </c>
      <c r="E4238" t="s">
        <v>4504</v>
      </c>
      <c r="F4238">
        <v>253439.32</v>
      </c>
      <c r="G4238" t="s">
        <v>189</v>
      </c>
      <c r="H4238" t="s">
        <v>203</v>
      </c>
      <c r="I4238" t="s">
        <v>205</v>
      </c>
      <c r="J4238" t="s">
        <v>320</v>
      </c>
    </row>
    <row r="4239" spans="1:10" x14ac:dyDescent="0.25">
      <c r="A4239" t="s">
        <v>186</v>
      </c>
      <c r="B4239">
        <v>1</v>
      </c>
      <c r="C4239">
        <v>1</v>
      </c>
      <c r="D4239" t="s">
        <v>4343</v>
      </c>
      <c r="E4239" t="s">
        <v>4505</v>
      </c>
      <c r="F4239">
        <v>278219.40999999997</v>
      </c>
      <c r="G4239" t="s">
        <v>189</v>
      </c>
      <c r="H4239" t="s">
        <v>407</v>
      </c>
      <c r="I4239" t="s">
        <v>205</v>
      </c>
      <c r="J4239" t="s">
        <v>320</v>
      </c>
    </row>
    <row r="4240" spans="1:10" x14ac:dyDescent="0.25">
      <c r="A4240" t="s">
        <v>186</v>
      </c>
      <c r="B4240">
        <v>1</v>
      </c>
      <c r="C4240">
        <v>1</v>
      </c>
      <c r="D4240" t="s">
        <v>4343</v>
      </c>
      <c r="E4240" t="s">
        <v>4506</v>
      </c>
      <c r="F4240">
        <v>221242.19</v>
      </c>
      <c r="G4240" t="s">
        <v>189</v>
      </c>
      <c r="H4240" t="s">
        <v>208</v>
      </c>
      <c r="I4240" t="s">
        <v>727</v>
      </c>
      <c r="J4240" t="s">
        <v>320</v>
      </c>
    </row>
    <row r="4241" spans="1:10" x14ac:dyDescent="0.25">
      <c r="A4241" t="s">
        <v>186</v>
      </c>
      <c r="B4241">
        <v>1</v>
      </c>
      <c r="C4241">
        <v>1</v>
      </c>
      <c r="D4241" t="s">
        <v>4343</v>
      </c>
      <c r="E4241" t="s">
        <v>4507</v>
      </c>
      <c r="F4241">
        <v>78687.59</v>
      </c>
      <c r="G4241" t="s">
        <v>189</v>
      </c>
      <c r="H4241" t="s">
        <v>205</v>
      </c>
      <c r="I4241" t="s">
        <v>205</v>
      </c>
      <c r="J4241" t="s">
        <v>320</v>
      </c>
    </row>
    <row r="4242" spans="1:10" x14ac:dyDescent="0.25">
      <c r="A4242" t="s">
        <v>186</v>
      </c>
      <c r="B4242">
        <v>1</v>
      </c>
      <c r="C4242">
        <v>1</v>
      </c>
      <c r="D4242" t="s">
        <v>4343</v>
      </c>
      <c r="E4242" t="s">
        <v>4508</v>
      </c>
      <c r="F4242">
        <v>220777.5</v>
      </c>
      <c r="G4242" t="s">
        <v>189</v>
      </c>
      <c r="H4242" t="s">
        <v>205</v>
      </c>
      <c r="I4242" t="s">
        <v>205</v>
      </c>
      <c r="J4242" t="s">
        <v>320</v>
      </c>
    </row>
    <row r="4243" spans="1:10" x14ac:dyDescent="0.25">
      <c r="A4243" t="s">
        <v>186</v>
      </c>
      <c r="B4243">
        <v>1</v>
      </c>
      <c r="C4243">
        <v>1</v>
      </c>
      <c r="D4243" t="s">
        <v>4343</v>
      </c>
      <c r="E4243" t="s">
        <v>4509</v>
      </c>
      <c r="F4243">
        <v>55171.96</v>
      </c>
      <c r="G4243" t="s">
        <v>189</v>
      </c>
      <c r="H4243" t="s">
        <v>407</v>
      </c>
      <c r="I4243" t="s">
        <v>205</v>
      </c>
      <c r="J4243" t="s">
        <v>320</v>
      </c>
    </row>
    <row r="4244" spans="1:10" x14ac:dyDescent="0.25">
      <c r="A4244" t="s">
        <v>186</v>
      </c>
      <c r="B4244">
        <v>1</v>
      </c>
      <c r="C4244">
        <v>1</v>
      </c>
      <c r="D4244" t="s">
        <v>4343</v>
      </c>
      <c r="E4244" t="s">
        <v>4510</v>
      </c>
      <c r="F4244">
        <v>133822.64000000001</v>
      </c>
      <c r="G4244" t="s">
        <v>189</v>
      </c>
      <c r="H4244" t="s">
        <v>205</v>
      </c>
      <c r="I4244" t="s">
        <v>205</v>
      </c>
      <c r="J4244" t="s">
        <v>320</v>
      </c>
    </row>
    <row r="4245" spans="1:10" x14ac:dyDescent="0.25">
      <c r="A4245" t="s">
        <v>186</v>
      </c>
      <c r="B4245">
        <v>1</v>
      </c>
      <c r="C4245">
        <v>1</v>
      </c>
      <c r="D4245" t="s">
        <v>4343</v>
      </c>
      <c r="E4245" t="s">
        <v>4511</v>
      </c>
      <c r="F4245">
        <v>301804.09000000003</v>
      </c>
      <c r="G4245" t="s">
        <v>189</v>
      </c>
      <c r="H4245" t="s">
        <v>196</v>
      </c>
      <c r="I4245" t="s">
        <v>336</v>
      </c>
      <c r="J4245" t="s">
        <v>320</v>
      </c>
    </row>
    <row r="4246" spans="1:10" x14ac:dyDescent="0.25">
      <c r="A4246" t="s">
        <v>186</v>
      </c>
      <c r="B4246">
        <v>1</v>
      </c>
      <c r="C4246">
        <v>1</v>
      </c>
      <c r="D4246" t="s">
        <v>4343</v>
      </c>
      <c r="E4246" t="s">
        <v>4512</v>
      </c>
      <c r="F4246">
        <v>166302.91</v>
      </c>
      <c r="G4246" t="s">
        <v>189</v>
      </c>
      <c r="H4246" t="s">
        <v>205</v>
      </c>
      <c r="I4246" t="s">
        <v>205</v>
      </c>
      <c r="J4246" t="s">
        <v>320</v>
      </c>
    </row>
    <row r="4247" spans="1:10" x14ac:dyDescent="0.25">
      <c r="A4247" t="s">
        <v>186</v>
      </c>
      <c r="B4247">
        <v>1</v>
      </c>
      <c r="C4247">
        <v>1</v>
      </c>
      <c r="D4247" t="s">
        <v>4343</v>
      </c>
      <c r="E4247" t="s">
        <v>4513</v>
      </c>
      <c r="F4247">
        <v>284180.81</v>
      </c>
      <c r="G4247" t="s">
        <v>189</v>
      </c>
      <c r="H4247" t="s">
        <v>325</v>
      </c>
      <c r="I4247" t="s">
        <v>325</v>
      </c>
      <c r="J4247" t="s">
        <v>320</v>
      </c>
    </row>
    <row r="4248" spans="1:10" x14ac:dyDescent="0.25">
      <c r="A4248" t="s">
        <v>186</v>
      </c>
      <c r="B4248">
        <v>1</v>
      </c>
      <c r="C4248">
        <v>1</v>
      </c>
      <c r="D4248" t="s">
        <v>4343</v>
      </c>
      <c r="E4248" t="s">
        <v>4514</v>
      </c>
      <c r="F4248">
        <v>117790.43</v>
      </c>
      <c r="G4248" t="s">
        <v>189</v>
      </c>
      <c r="H4248" t="s">
        <v>208</v>
      </c>
      <c r="I4248" t="s">
        <v>201</v>
      </c>
      <c r="J4248" t="s">
        <v>320</v>
      </c>
    </row>
    <row r="4249" spans="1:10" x14ac:dyDescent="0.25">
      <c r="A4249" t="s">
        <v>186</v>
      </c>
      <c r="B4249">
        <v>1</v>
      </c>
      <c r="C4249">
        <v>1</v>
      </c>
      <c r="D4249" t="s">
        <v>4343</v>
      </c>
      <c r="E4249" t="s">
        <v>4515</v>
      </c>
      <c r="F4249">
        <v>234319.38</v>
      </c>
      <c r="G4249" t="s">
        <v>189</v>
      </c>
      <c r="H4249" t="s">
        <v>336</v>
      </c>
      <c r="I4249" t="s">
        <v>325</v>
      </c>
      <c r="J4249" t="s">
        <v>320</v>
      </c>
    </row>
    <row r="4250" spans="1:10" x14ac:dyDescent="0.25">
      <c r="A4250" t="s">
        <v>186</v>
      </c>
      <c r="B4250">
        <v>1</v>
      </c>
      <c r="C4250">
        <v>1</v>
      </c>
      <c r="D4250" t="s">
        <v>4343</v>
      </c>
      <c r="E4250" t="s">
        <v>4516</v>
      </c>
      <c r="F4250">
        <v>240259.6</v>
      </c>
      <c r="G4250" t="s">
        <v>189</v>
      </c>
      <c r="H4250" t="s">
        <v>203</v>
      </c>
      <c r="I4250" t="s">
        <v>205</v>
      </c>
      <c r="J4250" t="s">
        <v>320</v>
      </c>
    </row>
    <row r="4251" spans="1:10" x14ac:dyDescent="0.25">
      <c r="A4251" t="s">
        <v>186</v>
      </c>
      <c r="B4251">
        <v>1</v>
      </c>
      <c r="C4251">
        <v>1</v>
      </c>
      <c r="D4251" t="s">
        <v>4343</v>
      </c>
      <c r="E4251" t="s">
        <v>4517</v>
      </c>
      <c r="F4251">
        <v>130620.83</v>
      </c>
      <c r="G4251" t="s">
        <v>189</v>
      </c>
      <c r="H4251" t="s">
        <v>205</v>
      </c>
      <c r="I4251" t="s">
        <v>201</v>
      </c>
      <c r="J4251" t="s">
        <v>320</v>
      </c>
    </row>
    <row r="4252" spans="1:10" x14ac:dyDescent="0.25">
      <c r="A4252" t="s">
        <v>186</v>
      </c>
      <c r="B4252">
        <v>1</v>
      </c>
      <c r="C4252">
        <v>1</v>
      </c>
      <c r="D4252" t="s">
        <v>4343</v>
      </c>
      <c r="E4252" t="s">
        <v>4518</v>
      </c>
      <c r="F4252">
        <v>165734.82999999999</v>
      </c>
      <c r="G4252" t="s">
        <v>189</v>
      </c>
      <c r="H4252" t="s">
        <v>201</v>
      </c>
      <c r="I4252" t="s">
        <v>325</v>
      </c>
      <c r="J4252" t="s">
        <v>320</v>
      </c>
    </row>
    <row r="4253" spans="1:10" x14ac:dyDescent="0.25">
      <c r="A4253" t="s">
        <v>186</v>
      </c>
      <c r="B4253">
        <v>1</v>
      </c>
      <c r="C4253">
        <v>1</v>
      </c>
      <c r="D4253" t="s">
        <v>4343</v>
      </c>
      <c r="E4253" t="s">
        <v>4519</v>
      </c>
      <c r="F4253">
        <v>65872.289999999994</v>
      </c>
      <c r="G4253" t="s">
        <v>189</v>
      </c>
      <c r="H4253" t="s">
        <v>336</v>
      </c>
      <c r="I4253" t="s">
        <v>325</v>
      </c>
      <c r="J4253" t="s">
        <v>320</v>
      </c>
    </row>
    <row r="4254" spans="1:10" x14ac:dyDescent="0.25">
      <c r="A4254" t="s">
        <v>186</v>
      </c>
      <c r="B4254">
        <v>1</v>
      </c>
      <c r="C4254">
        <v>1</v>
      </c>
      <c r="D4254" t="s">
        <v>4343</v>
      </c>
      <c r="E4254" t="s">
        <v>4520</v>
      </c>
      <c r="F4254">
        <v>456691.74</v>
      </c>
      <c r="G4254" t="s">
        <v>189</v>
      </c>
      <c r="H4254" t="s">
        <v>325</v>
      </c>
      <c r="I4254" t="s">
        <v>727</v>
      </c>
      <c r="J4254" t="s">
        <v>320</v>
      </c>
    </row>
    <row r="4255" spans="1:10" x14ac:dyDescent="0.25">
      <c r="A4255" t="s">
        <v>186</v>
      </c>
      <c r="B4255">
        <v>1</v>
      </c>
      <c r="C4255">
        <v>1</v>
      </c>
      <c r="D4255" t="s">
        <v>4343</v>
      </c>
      <c r="E4255" t="s">
        <v>4521</v>
      </c>
      <c r="F4255">
        <v>234410.66</v>
      </c>
      <c r="G4255" t="s">
        <v>189</v>
      </c>
      <c r="H4255" t="s">
        <v>205</v>
      </c>
      <c r="I4255" t="s">
        <v>727</v>
      </c>
      <c r="J4255" t="s">
        <v>320</v>
      </c>
    </row>
    <row r="4256" spans="1:10" x14ac:dyDescent="0.25">
      <c r="A4256" t="s">
        <v>186</v>
      </c>
      <c r="B4256">
        <v>1</v>
      </c>
      <c r="C4256">
        <v>1</v>
      </c>
      <c r="D4256" t="s">
        <v>4343</v>
      </c>
      <c r="E4256" t="s">
        <v>4522</v>
      </c>
      <c r="F4256">
        <v>57896.46</v>
      </c>
      <c r="G4256" t="s">
        <v>189</v>
      </c>
      <c r="H4256" t="s">
        <v>205</v>
      </c>
      <c r="I4256" t="s">
        <v>205</v>
      </c>
      <c r="J4256" t="s">
        <v>320</v>
      </c>
    </row>
    <row r="4257" spans="1:10" x14ac:dyDescent="0.25">
      <c r="A4257" t="s">
        <v>186</v>
      </c>
      <c r="B4257">
        <v>1</v>
      </c>
      <c r="C4257">
        <v>1</v>
      </c>
      <c r="D4257" t="s">
        <v>4343</v>
      </c>
      <c r="E4257" t="s">
        <v>4523</v>
      </c>
      <c r="F4257">
        <v>84994.11</v>
      </c>
      <c r="G4257" t="s">
        <v>189</v>
      </c>
      <c r="H4257" t="s">
        <v>727</v>
      </c>
      <c r="I4257" t="s">
        <v>201</v>
      </c>
      <c r="J4257" t="s">
        <v>320</v>
      </c>
    </row>
    <row r="4258" spans="1:10" x14ac:dyDescent="0.25">
      <c r="A4258" t="s">
        <v>186</v>
      </c>
      <c r="B4258">
        <v>1</v>
      </c>
      <c r="C4258">
        <v>1</v>
      </c>
      <c r="D4258" t="s">
        <v>4343</v>
      </c>
      <c r="E4258" t="s">
        <v>4524</v>
      </c>
      <c r="F4258">
        <v>262807.65000000002</v>
      </c>
      <c r="G4258" t="s">
        <v>189</v>
      </c>
      <c r="H4258" t="s">
        <v>203</v>
      </c>
      <c r="I4258" t="s">
        <v>201</v>
      </c>
      <c r="J4258" t="s">
        <v>320</v>
      </c>
    </row>
    <row r="4259" spans="1:10" x14ac:dyDescent="0.25">
      <c r="A4259" t="s">
        <v>186</v>
      </c>
      <c r="B4259">
        <v>1</v>
      </c>
      <c r="C4259">
        <v>1</v>
      </c>
      <c r="D4259" t="s">
        <v>4343</v>
      </c>
      <c r="E4259" t="s">
        <v>4525</v>
      </c>
      <c r="F4259">
        <v>187362.02</v>
      </c>
      <c r="G4259" t="s">
        <v>189</v>
      </c>
      <c r="H4259" t="s">
        <v>203</v>
      </c>
      <c r="I4259" t="s">
        <v>208</v>
      </c>
      <c r="J4259" t="s">
        <v>320</v>
      </c>
    </row>
    <row r="4260" spans="1:10" x14ac:dyDescent="0.25">
      <c r="A4260" t="s">
        <v>186</v>
      </c>
      <c r="B4260">
        <v>1</v>
      </c>
      <c r="C4260">
        <v>1</v>
      </c>
      <c r="D4260" t="s">
        <v>4343</v>
      </c>
      <c r="E4260" t="s">
        <v>4526</v>
      </c>
      <c r="F4260">
        <v>182530.15</v>
      </c>
      <c r="G4260" t="s">
        <v>189</v>
      </c>
      <c r="H4260" t="s">
        <v>205</v>
      </c>
      <c r="I4260" t="s">
        <v>205</v>
      </c>
      <c r="J4260" t="s">
        <v>320</v>
      </c>
    </row>
    <row r="4261" spans="1:10" x14ac:dyDescent="0.25">
      <c r="A4261" t="s">
        <v>186</v>
      </c>
      <c r="B4261">
        <v>1</v>
      </c>
      <c r="C4261">
        <v>1</v>
      </c>
      <c r="D4261" t="s">
        <v>4343</v>
      </c>
      <c r="E4261" t="s">
        <v>4527</v>
      </c>
      <c r="F4261">
        <v>31081.56</v>
      </c>
      <c r="G4261" t="s">
        <v>189</v>
      </c>
      <c r="H4261" t="s">
        <v>421</v>
      </c>
      <c r="I4261" t="s">
        <v>208</v>
      </c>
      <c r="J4261" t="s">
        <v>320</v>
      </c>
    </row>
    <row r="4262" spans="1:10" x14ac:dyDescent="0.25">
      <c r="A4262" t="s">
        <v>186</v>
      </c>
      <c r="B4262">
        <v>1</v>
      </c>
      <c r="C4262">
        <v>1</v>
      </c>
      <c r="D4262" t="s">
        <v>4343</v>
      </c>
      <c r="E4262" t="s">
        <v>4528</v>
      </c>
      <c r="F4262">
        <v>148181.57</v>
      </c>
      <c r="G4262" t="s">
        <v>189</v>
      </c>
      <c r="H4262" t="s">
        <v>336</v>
      </c>
      <c r="I4262" t="s">
        <v>336</v>
      </c>
      <c r="J4262" t="s">
        <v>320</v>
      </c>
    </row>
    <row r="4263" spans="1:10" x14ac:dyDescent="0.25">
      <c r="A4263" t="s">
        <v>186</v>
      </c>
      <c r="B4263">
        <v>1</v>
      </c>
      <c r="C4263">
        <v>1</v>
      </c>
      <c r="D4263" t="s">
        <v>4343</v>
      </c>
      <c r="E4263" t="s">
        <v>4529</v>
      </c>
      <c r="F4263">
        <v>272518.64</v>
      </c>
      <c r="G4263" t="s">
        <v>189</v>
      </c>
      <c r="H4263" t="s">
        <v>325</v>
      </c>
      <c r="I4263" t="s">
        <v>325</v>
      </c>
      <c r="J4263" t="s">
        <v>320</v>
      </c>
    </row>
    <row r="4264" spans="1:10" x14ac:dyDescent="0.25">
      <c r="A4264" t="s">
        <v>186</v>
      </c>
      <c r="B4264">
        <v>1</v>
      </c>
      <c r="C4264">
        <v>1</v>
      </c>
      <c r="D4264" t="s">
        <v>4343</v>
      </c>
      <c r="E4264" t="s">
        <v>4530</v>
      </c>
      <c r="F4264">
        <v>36311.06</v>
      </c>
      <c r="G4264" t="s">
        <v>189</v>
      </c>
      <c r="H4264" t="s">
        <v>205</v>
      </c>
      <c r="I4264" t="s">
        <v>201</v>
      </c>
      <c r="J4264" t="s">
        <v>320</v>
      </c>
    </row>
    <row r="4265" spans="1:10" x14ac:dyDescent="0.25">
      <c r="A4265" t="s">
        <v>186</v>
      </c>
      <c r="B4265">
        <v>1</v>
      </c>
      <c r="C4265">
        <v>1</v>
      </c>
      <c r="D4265" t="s">
        <v>4343</v>
      </c>
      <c r="E4265" t="s">
        <v>4531</v>
      </c>
      <c r="F4265">
        <v>99665.55</v>
      </c>
      <c r="G4265" t="s">
        <v>189</v>
      </c>
      <c r="H4265" t="s">
        <v>205</v>
      </c>
      <c r="I4265" t="s">
        <v>205</v>
      </c>
      <c r="J4265" t="s">
        <v>320</v>
      </c>
    </row>
    <row r="4266" spans="1:10" x14ac:dyDescent="0.25">
      <c r="A4266" t="s">
        <v>186</v>
      </c>
      <c r="B4266">
        <v>1</v>
      </c>
      <c r="C4266">
        <v>1</v>
      </c>
      <c r="D4266" t="s">
        <v>4343</v>
      </c>
      <c r="E4266" t="s">
        <v>4532</v>
      </c>
      <c r="F4266">
        <v>68437.679999999993</v>
      </c>
      <c r="G4266" t="s">
        <v>189</v>
      </c>
      <c r="H4266" t="s">
        <v>644</v>
      </c>
      <c r="I4266" t="s">
        <v>201</v>
      </c>
      <c r="J4266" t="s">
        <v>320</v>
      </c>
    </row>
    <row r="4267" spans="1:10" x14ac:dyDescent="0.25">
      <c r="A4267" t="s">
        <v>186</v>
      </c>
      <c r="B4267">
        <v>1</v>
      </c>
      <c r="C4267">
        <v>1</v>
      </c>
      <c r="D4267" t="s">
        <v>4343</v>
      </c>
      <c r="E4267" t="s">
        <v>4533</v>
      </c>
      <c r="F4267">
        <v>294542.49</v>
      </c>
      <c r="G4267" t="s">
        <v>189</v>
      </c>
      <c r="H4267" t="s">
        <v>203</v>
      </c>
      <c r="I4267" t="s">
        <v>208</v>
      </c>
      <c r="J4267" t="s">
        <v>320</v>
      </c>
    </row>
    <row r="4268" spans="1:10" x14ac:dyDescent="0.25">
      <c r="A4268" t="s">
        <v>186</v>
      </c>
      <c r="B4268">
        <v>1</v>
      </c>
      <c r="C4268">
        <v>1</v>
      </c>
      <c r="D4268" t="s">
        <v>4343</v>
      </c>
      <c r="E4268" t="s">
        <v>4534</v>
      </c>
      <c r="F4268">
        <v>542926.85</v>
      </c>
      <c r="G4268" t="s">
        <v>189</v>
      </c>
      <c r="H4268" t="s">
        <v>336</v>
      </c>
      <c r="I4268" t="s">
        <v>205</v>
      </c>
      <c r="J4268" t="s">
        <v>320</v>
      </c>
    </row>
    <row r="4269" spans="1:10" x14ac:dyDescent="0.25">
      <c r="A4269" t="s">
        <v>186</v>
      </c>
      <c r="B4269">
        <v>1</v>
      </c>
      <c r="C4269">
        <v>1</v>
      </c>
      <c r="D4269" t="s">
        <v>4343</v>
      </c>
      <c r="E4269" t="s">
        <v>4535</v>
      </c>
      <c r="F4269">
        <v>189910.74</v>
      </c>
      <c r="G4269" t="s">
        <v>189</v>
      </c>
      <c r="H4269" t="s">
        <v>336</v>
      </c>
      <c r="I4269" t="s">
        <v>336</v>
      </c>
      <c r="J4269" t="s">
        <v>320</v>
      </c>
    </row>
    <row r="4270" spans="1:10" x14ac:dyDescent="0.25">
      <c r="A4270" t="s">
        <v>186</v>
      </c>
      <c r="B4270">
        <v>1</v>
      </c>
      <c r="C4270">
        <v>1</v>
      </c>
      <c r="D4270" t="s">
        <v>4343</v>
      </c>
      <c r="E4270" t="s">
        <v>4536</v>
      </c>
      <c r="F4270">
        <v>326108.3</v>
      </c>
      <c r="G4270" t="s">
        <v>189</v>
      </c>
      <c r="H4270" t="s">
        <v>644</v>
      </c>
      <c r="I4270" t="s">
        <v>325</v>
      </c>
      <c r="J4270" t="s">
        <v>320</v>
      </c>
    </row>
    <row r="4271" spans="1:10" x14ac:dyDescent="0.25">
      <c r="A4271" t="s">
        <v>186</v>
      </c>
      <c r="B4271">
        <v>1</v>
      </c>
      <c r="C4271">
        <v>1</v>
      </c>
      <c r="D4271" t="s">
        <v>4343</v>
      </c>
      <c r="E4271" t="s">
        <v>4537</v>
      </c>
      <c r="F4271">
        <v>138896.56</v>
      </c>
      <c r="G4271" t="s">
        <v>189</v>
      </c>
      <c r="H4271" t="s">
        <v>325</v>
      </c>
      <c r="I4271" t="s">
        <v>325</v>
      </c>
      <c r="J4271" t="s">
        <v>320</v>
      </c>
    </row>
    <row r="4272" spans="1:10" x14ac:dyDescent="0.25">
      <c r="A4272" t="s">
        <v>186</v>
      </c>
      <c r="B4272">
        <v>1</v>
      </c>
      <c r="C4272">
        <v>1</v>
      </c>
      <c r="D4272" t="s">
        <v>4343</v>
      </c>
      <c r="E4272" t="s">
        <v>4538</v>
      </c>
      <c r="F4272">
        <v>54615.11</v>
      </c>
      <c r="G4272" t="s">
        <v>189</v>
      </c>
      <c r="H4272" t="s">
        <v>500</v>
      </c>
      <c r="I4272" t="s">
        <v>500</v>
      </c>
      <c r="J4272" t="s">
        <v>320</v>
      </c>
    </row>
    <row r="4273" spans="1:10" x14ac:dyDescent="0.25">
      <c r="A4273" t="s">
        <v>186</v>
      </c>
      <c r="B4273">
        <v>1</v>
      </c>
      <c r="C4273">
        <v>1</v>
      </c>
      <c r="D4273" t="s">
        <v>4343</v>
      </c>
      <c r="E4273" t="s">
        <v>4539</v>
      </c>
      <c r="F4273">
        <v>113054.73</v>
      </c>
      <c r="G4273" t="s">
        <v>189</v>
      </c>
      <c r="H4273" t="s">
        <v>203</v>
      </c>
      <c r="I4273" t="s">
        <v>205</v>
      </c>
      <c r="J4273" t="s">
        <v>320</v>
      </c>
    </row>
    <row r="4274" spans="1:10" x14ac:dyDescent="0.25">
      <c r="A4274" t="s">
        <v>186</v>
      </c>
      <c r="B4274">
        <v>1</v>
      </c>
      <c r="C4274">
        <v>1</v>
      </c>
      <c r="D4274" t="s">
        <v>4343</v>
      </c>
      <c r="E4274" t="s">
        <v>4540</v>
      </c>
      <c r="F4274">
        <v>484129.9</v>
      </c>
      <c r="G4274" t="s">
        <v>189</v>
      </c>
      <c r="H4274" t="s">
        <v>203</v>
      </c>
      <c r="I4274" t="s">
        <v>205</v>
      </c>
      <c r="J4274" t="s">
        <v>320</v>
      </c>
    </row>
    <row r="4275" spans="1:10" x14ac:dyDescent="0.25">
      <c r="A4275" t="s">
        <v>186</v>
      </c>
      <c r="B4275">
        <v>1</v>
      </c>
      <c r="C4275">
        <v>1</v>
      </c>
      <c r="D4275" t="s">
        <v>4343</v>
      </c>
      <c r="E4275" t="s">
        <v>4541</v>
      </c>
      <c r="F4275">
        <v>194391.53</v>
      </c>
      <c r="G4275" t="s">
        <v>189</v>
      </c>
      <c r="H4275" t="s">
        <v>203</v>
      </c>
      <c r="I4275" t="s">
        <v>205</v>
      </c>
      <c r="J4275" t="s">
        <v>320</v>
      </c>
    </row>
    <row r="4276" spans="1:10" x14ac:dyDescent="0.25">
      <c r="A4276" t="s">
        <v>186</v>
      </c>
      <c r="B4276">
        <v>1</v>
      </c>
      <c r="C4276">
        <v>1</v>
      </c>
      <c r="D4276" t="s">
        <v>4343</v>
      </c>
      <c r="E4276" t="s">
        <v>4542</v>
      </c>
      <c r="F4276">
        <v>245837.38</v>
      </c>
      <c r="G4276" t="s">
        <v>189</v>
      </c>
      <c r="H4276" t="s">
        <v>205</v>
      </c>
      <c r="I4276" t="s">
        <v>205</v>
      </c>
      <c r="J4276" t="s">
        <v>320</v>
      </c>
    </row>
    <row r="4277" spans="1:10" x14ac:dyDescent="0.25">
      <c r="A4277" t="s">
        <v>186</v>
      </c>
      <c r="B4277">
        <v>1</v>
      </c>
      <c r="C4277">
        <v>1</v>
      </c>
      <c r="D4277" t="s">
        <v>4343</v>
      </c>
      <c r="E4277" t="s">
        <v>4543</v>
      </c>
      <c r="F4277">
        <v>133094.28</v>
      </c>
      <c r="G4277" t="s">
        <v>189</v>
      </c>
      <c r="H4277" t="s">
        <v>711</v>
      </c>
      <c r="I4277" t="s">
        <v>407</v>
      </c>
      <c r="J4277" t="s">
        <v>320</v>
      </c>
    </row>
    <row r="4278" spans="1:10" x14ac:dyDescent="0.25">
      <c r="A4278" t="s">
        <v>186</v>
      </c>
      <c r="B4278">
        <v>1</v>
      </c>
      <c r="C4278">
        <v>1</v>
      </c>
      <c r="D4278" t="s">
        <v>4343</v>
      </c>
      <c r="E4278" t="s">
        <v>4544</v>
      </c>
      <c r="F4278">
        <v>16267.38</v>
      </c>
      <c r="G4278" t="s">
        <v>189</v>
      </c>
      <c r="H4278" t="s">
        <v>727</v>
      </c>
      <c r="I4278" t="s">
        <v>208</v>
      </c>
      <c r="J4278" t="s">
        <v>320</v>
      </c>
    </row>
    <row r="4279" spans="1:10" x14ac:dyDescent="0.25">
      <c r="A4279" t="s">
        <v>186</v>
      </c>
      <c r="B4279">
        <v>1</v>
      </c>
      <c r="C4279">
        <v>1</v>
      </c>
      <c r="D4279" t="s">
        <v>4343</v>
      </c>
      <c r="E4279" t="s">
        <v>4545</v>
      </c>
      <c r="F4279">
        <v>169611.63</v>
      </c>
      <c r="G4279" t="s">
        <v>189</v>
      </c>
      <c r="H4279" t="s">
        <v>205</v>
      </c>
      <c r="I4279" t="s">
        <v>205</v>
      </c>
      <c r="J4279" t="s">
        <v>320</v>
      </c>
    </row>
    <row r="4280" spans="1:10" x14ac:dyDescent="0.25">
      <c r="A4280" t="s">
        <v>186</v>
      </c>
      <c r="B4280">
        <v>1</v>
      </c>
      <c r="C4280">
        <v>1</v>
      </c>
      <c r="D4280" t="s">
        <v>4343</v>
      </c>
      <c r="E4280" t="s">
        <v>4546</v>
      </c>
      <c r="F4280">
        <v>101122.74</v>
      </c>
      <c r="G4280" t="s">
        <v>189</v>
      </c>
      <c r="H4280" t="s">
        <v>205</v>
      </c>
      <c r="I4280" t="s">
        <v>325</v>
      </c>
      <c r="J4280" t="s">
        <v>320</v>
      </c>
    </row>
    <row r="4281" spans="1:10" x14ac:dyDescent="0.25">
      <c r="A4281" t="s">
        <v>186</v>
      </c>
      <c r="B4281">
        <v>1</v>
      </c>
      <c r="C4281">
        <v>1</v>
      </c>
      <c r="D4281" t="s">
        <v>4343</v>
      </c>
      <c r="E4281" t="s">
        <v>4547</v>
      </c>
      <c r="F4281">
        <v>83554.7</v>
      </c>
      <c r="G4281" t="s">
        <v>189</v>
      </c>
      <c r="H4281" t="s">
        <v>407</v>
      </c>
      <c r="I4281" t="s">
        <v>196</v>
      </c>
      <c r="J4281" t="s">
        <v>320</v>
      </c>
    </row>
    <row r="4282" spans="1:10" x14ac:dyDescent="0.25">
      <c r="A4282" t="s">
        <v>186</v>
      </c>
      <c r="B4282">
        <v>1</v>
      </c>
      <c r="C4282">
        <v>1</v>
      </c>
      <c r="D4282" t="s">
        <v>4343</v>
      </c>
      <c r="E4282" t="s">
        <v>4548</v>
      </c>
      <c r="F4282">
        <v>110646.43</v>
      </c>
      <c r="G4282" t="s">
        <v>189</v>
      </c>
      <c r="H4282" t="s">
        <v>421</v>
      </c>
      <c r="I4282" t="s">
        <v>336</v>
      </c>
      <c r="J4282" t="s">
        <v>320</v>
      </c>
    </row>
    <row r="4283" spans="1:10" x14ac:dyDescent="0.25">
      <c r="A4283" t="s">
        <v>186</v>
      </c>
      <c r="B4283">
        <v>1</v>
      </c>
      <c r="C4283">
        <v>1</v>
      </c>
      <c r="D4283" t="s">
        <v>4343</v>
      </c>
      <c r="E4283" t="s">
        <v>4549</v>
      </c>
      <c r="F4283">
        <v>105131.74</v>
      </c>
      <c r="G4283" t="s">
        <v>189</v>
      </c>
      <c r="H4283" t="s">
        <v>208</v>
      </c>
      <c r="I4283" t="s">
        <v>208</v>
      </c>
      <c r="J4283" t="s">
        <v>320</v>
      </c>
    </row>
    <row r="4284" spans="1:10" x14ac:dyDescent="0.25">
      <c r="A4284" t="s">
        <v>186</v>
      </c>
      <c r="B4284">
        <v>1</v>
      </c>
      <c r="C4284">
        <v>1</v>
      </c>
      <c r="D4284" t="s">
        <v>4343</v>
      </c>
      <c r="E4284" t="s">
        <v>4550</v>
      </c>
      <c r="F4284">
        <v>28426.44</v>
      </c>
      <c r="G4284" t="s">
        <v>189</v>
      </c>
      <c r="H4284" t="s">
        <v>201</v>
      </c>
      <c r="I4284" t="s">
        <v>201</v>
      </c>
      <c r="J4284" t="s">
        <v>320</v>
      </c>
    </row>
    <row r="4285" spans="1:10" x14ac:dyDescent="0.25">
      <c r="A4285" t="s">
        <v>186</v>
      </c>
      <c r="B4285">
        <v>1</v>
      </c>
      <c r="C4285">
        <v>1</v>
      </c>
      <c r="D4285" t="s">
        <v>4343</v>
      </c>
      <c r="E4285" t="s">
        <v>4551</v>
      </c>
      <c r="F4285">
        <v>344683.49</v>
      </c>
      <c r="G4285" t="s">
        <v>189</v>
      </c>
      <c r="H4285" t="s">
        <v>628</v>
      </c>
      <c r="I4285" t="s">
        <v>644</v>
      </c>
      <c r="J4285" t="s">
        <v>320</v>
      </c>
    </row>
    <row r="4286" spans="1:10" x14ac:dyDescent="0.25">
      <c r="A4286" t="s">
        <v>186</v>
      </c>
      <c r="B4286">
        <v>1</v>
      </c>
      <c r="C4286">
        <v>1</v>
      </c>
      <c r="D4286" t="s">
        <v>4343</v>
      </c>
      <c r="E4286" t="s">
        <v>4552</v>
      </c>
      <c r="F4286">
        <v>46205.78</v>
      </c>
      <c r="G4286" t="s">
        <v>189</v>
      </c>
      <c r="H4286" t="s">
        <v>208</v>
      </c>
      <c r="I4286" t="s">
        <v>336</v>
      </c>
      <c r="J4286" t="s">
        <v>320</v>
      </c>
    </row>
    <row r="4287" spans="1:10" x14ac:dyDescent="0.25">
      <c r="A4287" t="s">
        <v>186</v>
      </c>
      <c r="B4287">
        <v>1</v>
      </c>
      <c r="C4287">
        <v>1</v>
      </c>
      <c r="D4287" t="s">
        <v>4343</v>
      </c>
      <c r="E4287" t="s">
        <v>4553</v>
      </c>
      <c r="F4287">
        <v>421425.99</v>
      </c>
      <c r="G4287" t="s">
        <v>189</v>
      </c>
      <c r="H4287" t="s">
        <v>336</v>
      </c>
      <c r="I4287" t="s">
        <v>336</v>
      </c>
      <c r="J4287" t="s">
        <v>320</v>
      </c>
    </row>
    <row r="4288" spans="1:10" x14ac:dyDescent="0.25">
      <c r="A4288" t="s">
        <v>186</v>
      </c>
      <c r="B4288">
        <v>1</v>
      </c>
      <c r="C4288">
        <v>1</v>
      </c>
      <c r="D4288" t="s">
        <v>4343</v>
      </c>
      <c r="E4288" t="s">
        <v>4554</v>
      </c>
      <c r="F4288">
        <v>200167.35</v>
      </c>
      <c r="G4288" t="s">
        <v>189</v>
      </c>
      <c r="H4288" t="s">
        <v>203</v>
      </c>
      <c r="I4288" t="s">
        <v>727</v>
      </c>
      <c r="J4288" t="s">
        <v>320</v>
      </c>
    </row>
    <row r="4289" spans="1:10" x14ac:dyDescent="0.25">
      <c r="A4289" t="s">
        <v>186</v>
      </c>
      <c r="B4289">
        <v>1</v>
      </c>
      <c r="C4289">
        <v>1</v>
      </c>
      <c r="D4289" t="s">
        <v>4343</v>
      </c>
      <c r="E4289" t="s">
        <v>4555</v>
      </c>
      <c r="F4289">
        <v>129449.66</v>
      </c>
      <c r="G4289" t="s">
        <v>189</v>
      </c>
      <c r="H4289" t="s">
        <v>349</v>
      </c>
      <c r="I4289" t="s">
        <v>628</v>
      </c>
      <c r="J4289" t="s">
        <v>320</v>
      </c>
    </row>
    <row r="4290" spans="1:10" x14ac:dyDescent="0.25">
      <c r="A4290" t="s">
        <v>186</v>
      </c>
      <c r="B4290">
        <v>1</v>
      </c>
      <c r="C4290">
        <v>1</v>
      </c>
      <c r="D4290" t="s">
        <v>4343</v>
      </c>
      <c r="E4290" t="s">
        <v>4556</v>
      </c>
      <c r="F4290">
        <v>152052.54999999999</v>
      </c>
      <c r="G4290" t="s">
        <v>189</v>
      </c>
      <c r="H4290" t="s">
        <v>208</v>
      </c>
      <c r="I4290" t="s">
        <v>205</v>
      </c>
      <c r="J4290" t="s">
        <v>320</v>
      </c>
    </row>
    <row r="4291" spans="1:10" x14ac:dyDescent="0.25">
      <c r="A4291" t="s">
        <v>186</v>
      </c>
      <c r="B4291">
        <v>1</v>
      </c>
      <c r="C4291">
        <v>1</v>
      </c>
      <c r="D4291" t="s">
        <v>4343</v>
      </c>
      <c r="E4291" t="s">
        <v>4557</v>
      </c>
      <c r="F4291">
        <v>412605.65</v>
      </c>
      <c r="G4291" t="s">
        <v>189</v>
      </c>
      <c r="H4291" t="s">
        <v>208</v>
      </c>
      <c r="I4291" t="s">
        <v>336</v>
      </c>
      <c r="J4291" t="s">
        <v>320</v>
      </c>
    </row>
    <row r="4292" spans="1:10" x14ac:dyDescent="0.25">
      <c r="A4292" t="s">
        <v>186</v>
      </c>
      <c r="B4292">
        <v>1</v>
      </c>
      <c r="C4292">
        <v>1</v>
      </c>
      <c r="D4292" t="s">
        <v>4343</v>
      </c>
      <c r="E4292" t="s">
        <v>4558</v>
      </c>
      <c r="F4292">
        <v>108057.32</v>
      </c>
      <c r="G4292" t="s">
        <v>189</v>
      </c>
      <c r="H4292" t="s">
        <v>644</v>
      </c>
      <c r="I4292" t="s">
        <v>727</v>
      </c>
      <c r="J4292" t="s">
        <v>320</v>
      </c>
    </row>
    <row r="4293" spans="1:10" x14ac:dyDescent="0.25">
      <c r="A4293" t="s">
        <v>186</v>
      </c>
      <c r="B4293">
        <v>1</v>
      </c>
      <c r="C4293">
        <v>1</v>
      </c>
      <c r="D4293" t="s">
        <v>4343</v>
      </c>
      <c r="E4293" t="s">
        <v>4559</v>
      </c>
      <c r="F4293">
        <v>114542.56</v>
      </c>
      <c r="G4293" t="s">
        <v>189</v>
      </c>
      <c r="H4293" t="s">
        <v>203</v>
      </c>
      <c r="I4293" t="s">
        <v>205</v>
      </c>
      <c r="J4293" t="s">
        <v>320</v>
      </c>
    </row>
    <row r="4294" spans="1:10" x14ac:dyDescent="0.25">
      <c r="A4294" t="s">
        <v>186</v>
      </c>
      <c r="B4294">
        <v>1</v>
      </c>
      <c r="C4294">
        <v>1</v>
      </c>
      <c r="D4294" t="s">
        <v>4343</v>
      </c>
      <c r="E4294" t="s">
        <v>4560</v>
      </c>
      <c r="F4294">
        <v>101575.82</v>
      </c>
      <c r="G4294" t="s">
        <v>189</v>
      </c>
      <c r="H4294" t="s">
        <v>203</v>
      </c>
      <c r="I4294" t="s">
        <v>208</v>
      </c>
      <c r="J4294" t="s">
        <v>320</v>
      </c>
    </row>
    <row r="4295" spans="1:10" x14ac:dyDescent="0.25">
      <c r="A4295" t="s">
        <v>186</v>
      </c>
      <c r="B4295">
        <v>1</v>
      </c>
      <c r="C4295">
        <v>1</v>
      </c>
      <c r="D4295" t="s">
        <v>4343</v>
      </c>
      <c r="E4295" t="s">
        <v>4561</v>
      </c>
      <c r="F4295">
        <v>290635.84999999998</v>
      </c>
      <c r="G4295" t="s">
        <v>189</v>
      </c>
      <c r="H4295" t="s">
        <v>244</v>
      </c>
      <c r="I4295" t="s">
        <v>407</v>
      </c>
      <c r="J4295" t="s">
        <v>320</v>
      </c>
    </row>
    <row r="4296" spans="1:10" x14ac:dyDescent="0.25">
      <c r="A4296" t="s">
        <v>186</v>
      </c>
      <c r="B4296">
        <v>1</v>
      </c>
      <c r="C4296">
        <v>1</v>
      </c>
      <c r="D4296" t="s">
        <v>4343</v>
      </c>
      <c r="E4296" t="s">
        <v>4562</v>
      </c>
      <c r="F4296">
        <v>180365.96</v>
      </c>
      <c r="G4296" t="s">
        <v>189</v>
      </c>
      <c r="H4296" t="s">
        <v>205</v>
      </c>
      <c r="I4296" t="s">
        <v>336</v>
      </c>
      <c r="J4296" t="s">
        <v>320</v>
      </c>
    </row>
    <row r="4297" spans="1:10" x14ac:dyDescent="0.25">
      <c r="A4297" t="s">
        <v>186</v>
      </c>
      <c r="B4297">
        <v>1</v>
      </c>
      <c r="C4297">
        <v>1</v>
      </c>
      <c r="D4297" t="s">
        <v>4343</v>
      </c>
      <c r="E4297" t="s">
        <v>4563</v>
      </c>
      <c r="F4297">
        <v>36993.879999999997</v>
      </c>
      <c r="G4297" t="s">
        <v>189</v>
      </c>
      <c r="H4297" t="s">
        <v>208</v>
      </c>
      <c r="I4297" t="s">
        <v>208</v>
      </c>
      <c r="J4297" t="s">
        <v>320</v>
      </c>
    </row>
    <row r="4298" spans="1:10" x14ac:dyDescent="0.25">
      <c r="A4298" t="s">
        <v>186</v>
      </c>
      <c r="B4298">
        <v>1</v>
      </c>
      <c r="C4298">
        <v>1</v>
      </c>
      <c r="D4298" t="s">
        <v>4343</v>
      </c>
      <c r="E4298" t="s">
        <v>4564</v>
      </c>
      <c r="F4298">
        <v>583542.28</v>
      </c>
      <c r="G4298" t="s">
        <v>189</v>
      </c>
      <c r="H4298" t="s">
        <v>208</v>
      </c>
      <c r="I4298" t="s">
        <v>205</v>
      </c>
      <c r="J4298" t="s">
        <v>320</v>
      </c>
    </row>
    <row r="4299" spans="1:10" x14ac:dyDescent="0.25">
      <c r="A4299" t="s">
        <v>186</v>
      </c>
      <c r="B4299">
        <v>1</v>
      </c>
      <c r="C4299">
        <v>1</v>
      </c>
      <c r="D4299" t="s">
        <v>4343</v>
      </c>
      <c r="E4299" t="s">
        <v>4565</v>
      </c>
      <c r="F4299">
        <v>179432.65</v>
      </c>
      <c r="G4299" t="s">
        <v>189</v>
      </c>
      <c r="H4299" t="s">
        <v>336</v>
      </c>
      <c r="I4299" t="s">
        <v>336</v>
      </c>
      <c r="J4299" t="s">
        <v>320</v>
      </c>
    </row>
    <row r="4300" spans="1:10" x14ac:dyDescent="0.25">
      <c r="A4300" t="s">
        <v>186</v>
      </c>
      <c r="B4300">
        <v>1</v>
      </c>
      <c r="C4300">
        <v>1</v>
      </c>
      <c r="D4300" t="s">
        <v>4343</v>
      </c>
      <c r="E4300" t="s">
        <v>4566</v>
      </c>
      <c r="F4300">
        <v>367317.84</v>
      </c>
      <c r="G4300" t="s">
        <v>189</v>
      </c>
      <c r="H4300" t="s">
        <v>336</v>
      </c>
      <c r="I4300" t="s">
        <v>336</v>
      </c>
      <c r="J4300" t="s">
        <v>320</v>
      </c>
    </row>
    <row r="4301" spans="1:10" x14ac:dyDescent="0.25">
      <c r="A4301" t="s">
        <v>186</v>
      </c>
      <c r="B4301">
        <v>1</v>
      </c>
      <c r="C4301">
        <v>1</v>
      </c>
      <c r="D4301" t="s">
        <v>4343</v>
      </c>
      <c r="E4301" t="s">
        <v>4567</v>
      </c>
      <c r="F4301">
        <v>262374.57</v>
      </c>
      <c r="G4301" t="s">
        <v>189</v>
      </c>
      <c r="H4301" t="s">
        <v>205</v>
      </c>
      <c r="I4301" t="s">
        <v>205</v>
      </c>
      <c r="J4301" t="s">
        <v>320</v>
      </c>
    </row>
    <row r="4302" spans="1:10" x14ac:dyDescent="0.25">
      <c r="A4302" t="s">
        <v>186</v>
      </c>
      <c r="B4302">
        <v>1</v>
      </c>
      <c r="C4302">
        <v>1</v>
      </c>
      <c r="D4302" t="s">
        <v>4343</v>
      </c>
      <c r="E4302" t="s">
        <v>4568</v>
      </c>
      <c r="F4302">
        <v>121375.33</v>
      </c>
      <c r="G4302" t="s">
        <v>189</v>
      </c>
      <c r="H4302" t="s">
        <v>208</v>
      </c>
      <c r="I4302" t="s">
        <v>208</v>
      </c>
      <c r="J4302" t="s">
        <v>320</v>
      </c>
    </row>
    <row r="4303" spans="1:10" x14ac:dyDescent="0.25">
      <c r="A4303" t="s">
        <v>186</v>
      </c>
      <c r="B4303">
        <v>1</v>
      </c>
      <c r="C4303">
        <v>1</v>
      </c>
      <c r="D4303" t="s">
        <v>4343</v>
      </c>
      <c r="E4303" t="s">
        <v>4569</v>
      </c>
      <c r="F4303">
        <v>17048.5</v>
      </c>
      <c r="G4303" t="s">
        <v>189</v>
      </c>
      <c r="H4303" t="s">
        <v>292</v>
      </c>
      <c r="I4303" t="s">
        <v>407</v>
      </c>
      <c r="J4303" t="s">
        <v>320</v>
      </c>
    </row>
    <row r="4304" spans="1:10" x14ac:dyDescent="0.25">
      <c r="A4304" t="s">
        <v>186</v>
      </c>
      <c r="B4304">
        <v>1</v>
      </c>
      <c r="C4304">
        <v>1</v>
      </c>
      <c r="D4304" t="s">
        <v>4343</v>
      </c>
      <c r="E4304" t="s">
        <v>4570</v>
      </c>
      <c r="F4304">
        <v>266899.01</v>
      </c>
      <c r="G4304" t="s">
        <v>189</v>
      </c>
      <c r="H4304" t="s">
        <v>316</v>
      </c>
      <c r="I4304" t="s">
        <v>208</v>
      </c>
      <c r="J4304" t="s">
        <v>320</v>
      </c>
    </row>
    <row r="4305" spans="1:10" x14ac:dyDescent="0.25">
      <c r="A4305" t="s">
        <v>186</v>
      </c>
      <c r="B4305">
        <v>1</v>
      </c>
      <c r="C4305">
        <v>1</v>
      </c>
      <c r="D4305" t="s">
        <v>4343</v>
      </c>
      <c r="E4305" t="s">
        <v>4571</v>
      </c>
      <c r="F4305">
        <v>198244.29</v>
      </c>
      <c r="G4305" t="s">
        <v>189</v>
      </c>
      <c r="H4305" t="s">
        <v>325</v>
      </c>
      <c r="I4305" t="s">
        <v>349</v>
      </c>
      <c r="J4305" t="s">
        <v>320</v>
      </c>
    </row>
    <row r="4306" spans="1:10" x14ac:dyDescent="0.25">
      <c r="A4306" t="s">
        <v>186</v>
      </c>
      <c r="B4306">
        <v>1</v>
      </c>
      <c r="C4306">
        <v>1</v>
      </c>
      <c r="D4306" t="s">
        <v>4343</v>
      </c>
      <c r="E4306" t="s">
        <v>4572</v>
      </c>
      <c r="F4306">
        <v>384312.06</v>
      </c>
      <c r="G4306" t="s">
        <v>189</v>
      </c>
      <c r="H4306" t="s">
        <v>205</v>
      </c>
      <c r="I4306" t="s">
        <v>205</v>
      </c>
      <c r="J4306" t="s">
        <v>320</v>
      </c>
    </row>
    <row r="4307" spans="1:10" x14ac:dyDescent="0.25">
      <c r="A4307" t="s">
        <v>186</v>
      </c>
      <c r="B4307">
        <v>1</v>
      </c>
      <c r="C4307">
        <v>1</v>
      </c>
      <c r="D4307" t="s">
        <v>4343</v>
      </c>
      <c r="E4307" t="s">
        <v>4573</v>
      </c>
      <c r="F4307">
        <v>85134.93</v>
      </c>
      <c r="G4307" t="s">
        <v>189</v>
      </c>
      <c r="H4307" t="s">
        <v>208</v>
      </c>
      <c r="I4307" t="s">
        <v>201</v>
      </c>
      <c r="J4307" t="s">
        <v>320</v>
      </c>
    </row>
    <row r="4308" spans="1:10" x14ac:dyDescent="0.25">
      <c r="A4308" t="s">
        <v>186</v>
      </c>
      <c r="B4308">
        <v>1</v>
      </c>
      <c r="C4308">
        <v>1</v>
      </c>
      <c r="D4308" t="s">
        <v>4343</v>
      </c>
      <c r="E4308" t="s">
        <v>4574</v>
      </c>
      <c r="F4308">
        <v>121959.15</v>
      </c>
      <c r="G4308" t="s">
        <v>189</v>
      </c>
      <c r="H4308" t="s">
        <v>325</v>
      </c>
      <c r="I4308" t="s">
        <v>208</v>
      </c>
      <c r="J4308" t="s">
        <v>320</v>
      </c>
    </row>
    <row r="4309" spans="1:10" x14ac:dyDescent="0.25">
      <c r="A4309" t="s">
        <v>186</v>
      </c>
      <c r="B4309">
        <v>1</v>
      </c>
      <c r="C4309">
        <v>1</v>
      </c>
      <c r="D4309" t="s">
        <v>4343</v>
      </c>
      <c r="E4309" t="s">
        <v>4575</v>
      </c>
      <c r="F4309">
        <v>216759.46</v>
      </c>
      <c r="G4309" t="s">
        <v>189</v>
      </c>
      <c r="H4309" t="s">
        <v>203</v>
      </c>
      <c r="I4309" t="s">
        <v>644</v>
      </c>
      <c r="J4309" t="s">
        <v>320</v>
      </c>
    </row>
    <row r="4310" spans="1:10" x14ac:dyDescent="0.25">
      <c r="A4310" t="s">
        <v>186</v>
      </c>
      <c r="B4310">
        <v>1</v>
      </c>
      <c r="C4310">
        <v>1</v>
      </c>
      <c r="D4310" t="s">
        <v>4343</v>
      </c>
      <c r="E4310" t="s">
        <v>4576</v>
      </c>
      <c r="F4310">
        <v>134323.21</v>
      </c>
      <c r="G4310" t="s">
        <v>189</v>
      </c>
      <c r="H4310" t="s">
        <v>727</v>
      </c>
      <c r="I4310" t="s">
        <v>644</v>
      </c>
      <c r="J4310" t="s">
        <v>320</v>
      </c>
    </row>
    <row r="4311" spans="1:10" x14ac:dyDescent="0.25">
      <c r="A4311" t="s">
        <v>186</v>
      </c>
      <c r="B4311">
        <v>1</v>
      </c>
      <c r="C4311">
        <v>1</v>
      </c>
      <c r="D4311" t="s">
        <v>4343</v>
      </c>
      <c r="E4311" t="s">
        <v>4577</v>
      </c>
      <c r="F4311">
        <v>158479.91</v>
      </c>
      <c r="G4311" t="s">
        <v>189</v>
      </c>
      <c r="H4311" t="s">
        <v>292</v>
      </c>
      <c r="I4311" t="s">
        <v>421</v>
      </c>
      <c r="J4311" t="s">
        <v>320</v>
      </c>
    </row>
    <row r="4312" spans="1:10" x14ac:dyDescent="0.25">
      <c r="A4312" t="s">
        <v>186</v>
      </c>
      <c r="B4312">
        <v>1</v>
      </c>
      <c r="C4312">
        <v>1</v>
      </c>
      <c r="D4312" t="s">
        <v>4343</v>
      </c>
      <c r="E4312" t="s">
        <v>4578</v>
      </c>
      <c r="F4312">
        <v>23339.87</v>
      </c>
      <c r="G4312" t="s">
        <v>189</v>
      </c>
      <c r="H4312" t="s">
        <v>325</v>
      </c>
      <c r="I4312" t="s">
        <v>727</v>
      </c>
      <c r="J4312" t="s">
        <v>320</v>
      </c>
    </row>
    <row r="4313" spans="1:10" x14ac:dyDescent="0.25">
      <c r="A4313" t="s">
        <v>186</v>
      </c>
      <c r="B4313">
        <v>1</v>
      </c>
      <c r="C4313">
        <v>1</v>
      </c>
      <c r="D4313" t="s">
        <v>4343</v>
      </c>
      <c r="E4313" t="s">
        <v>4579</v>
      </c>
      <c r="F4313">
        <v>98092.5</v>
      </c>
      <c r="G4313" t="s">
        <v>189</v>
      </c>
      <c r="H4313" t="s">
        <v>407</v>
      </c>
      <c r="I4313" t="s">
        <v>325</v>
      </c>
      <c r="J4313" t="s">
        <v>320</v>
      </c>
    </row>
    <row r="4314" spans="1:10" x14ac:dyDescent="0.25">
      <c r="A4314" t="s">
        <v>186</v>
      </c>
      <c r="B4314">
        <v>1</v>
      </c>
      <c r="C4314">
        <v>1</v>
      </c>
      <c r="D4314" t="s">
        <v>4343</v>
      </c>
      <c r="E4314" t="s">
        <v>4580</v>
      </c>
      <c r="F4314">
        <v>379008.33</v>
      </c>
      <c r="G4314" t="s">
        <v>189</v>
      </c>
      <c r="H4314" t="s">
        <v>208</v>
      </c>
      <c r="I4314" t="s">
        <v>325</v>
      </c>
      <c r="J4314" t="s">
        <v>320</v>
      </c>
    </row>
    <row r="4315" spans="1:10" x14ac:dyDescent="0.25">
      <c r="A4315" t="s">
        <v>186</v>
      </c>
      <c r="B4315">
        <v>1</v>
      </c>
      <c r="C4315">
        <v>1</v>
      </c>
      <c r="D4315" t="s">
        <v>4343</v>
      </c>
      <c r="E4315" t="s">
        <v>4581</v>
      </c>
      <c r="F4315">
        <v>70151.11</v>
      </c>
      <c r="G4315" t="s">
        <v>189</v>
      </c>
      <c r="H4315" t="s">
        <v>205</v>
      </c>
      <c r="I4315" t="s">
        <v>205</v>
      </c>
      <c r="J4315" t="s">
        <v>320</v>
      </c>
    </row>
    <row r="4316" spans="1:10" x14ac:dyDescent="0.25">
      <c r="A4316" t="s">
        <v>186</v>
      </c>
      <c r="B4316">
        <v>1</v>
      </c>
      <c r="C4316">
        <v>1</v>
      </c>
      <c r="D4316" t="s">
        <v>4343</v>
      </c>
      <c r="E4316" t="s">
        <v>4582</v>
      </c>
      <c r="F4316">
        <v>174144.58</v>
      </c>
      <c r="G4316" t="s">
        <v>189</v>
      </c>
      <c r="H4316" t="s">
        <v>205</v>
      </c>
      <c r="I4316" t="s">
        <v>325</v>
      </c>
      <c r="J4316" t="s">
        <v>320</v>
      </c>
    </row>
    <row r="4317" spans="1:10" x14ac:dyDescent="0.25">
      <c r="A4317" t="s">
        <v>186</v>
      </c>
      <c r="B4317">
        <v>1</v>
      </c>
      <c r="C4317">
        <v>1</v>
      </c>
      <c r="D4317" t="s">
        <v>4343</v>
      </c>
      <c r="E4317" t="s">
        <v>4583</v>
      </c>
      <c r="F4317">
        <v>198563.43</v>
      </c>
      <c r="G4317" t="s">
        <v>189</v>
      </c>
      <c r="H4317" t="s">
        <v>203</v>
      </c>
      <c r="I4317" t="s">
        <v>205</v>
      </c>
      <c r="J4317" t="s">
        <v>320</v>
      </c>
    </row>
    <row r="4318" spans="1:10" x14ac:dyDescent="0.25">
      <c r="A4318" t="s">
        <v>186</v>
      </c>
      <c r="B4318">
        <v>1</v>
      </c>
      <c r="C4318">
        <v>1</v>
      </c>
      <c r="D4318" t="s">
        <v>4343</v>
      </c>
      <c r="E4318" t="s">
        <v>4584</v>
      </c>
      <c r="F4318">
        <v>53723.8</v>
      </c>
      <c r="G4318" t="s">
        <v>189</v>
      </c>
      <c r="H4318" t="s">
        <v>203</v>
      </c>
      <c r="I4318" t="s">
        <v>201</v>
      </c>
      <c r="J4318" t="s">
        <v>320</v>
      </c>
    </row>
    <row r="4319" spans="1:10" x14ac:dyDescent="0.25">
      <c r="A4319" t="s">
        <v>186</v>
      </c>
      <c r="B4319">
        <v>1</v>
      </c>
      <c r="C4319">
        <v>1</v>
      </c>
      <c r="D4319" t="s">
        <v>4343</v>
      </c>
      <c r="E4319" t="s">
        <v>4585</v>
      </c>
      <c r="F4319">
        <v>316703.06</v>
      </c>
      <c r="G4319" t="s">
        <v>189</v>
      </c>
      <c r="H4319" t="s">
        <v>203</v>
      </c>
      <c r="I4319" t="s">
        <v>205</v>
      </c>
      <c r="J4319" t="s">
        <v>320</v>
      </c>
    </row>
    <row r="4320" spans="1:10" x14ac:dyDescent="0.25">
      <c r="A4320" t="s">
        <v>186</v>
      </c>
      <c r="B4320">
        <v>1</v>
      </c>
      <c r="C4320">
        <v>1</v>
      </c>
      <c r="D4320" t="s">
        <v>4343</v>
      </c>
      <c r="E4320" t="s">
        <v>4586</v>
      </c>
      <c r="F4320">
        <v>237416.08</v>
      </c>
      <c r="G4320" t="s">
        <v>189</v>
      </c>
      <c r="H4320" t="s">
        <v>201</v>
      </c>
      <c r="I4320" t="s">
        <v>205</v>
      </c>
      <c r="J4320" t="s">
        <v>320</v>
      </c>
    </row>
    <row r="4321" spans="1:10" x14ac:dyDescent="0.25">
      <c r="A4321" t="s">
        <v>186</v>
      </c>
      <c r="B4321">
        <v>1</v>
      </c>
      <c r="C4321">
        <v>1</v>
      </c>
      <c r="D4321" t="s">
        <v>4343</v>
      </c>
      <c r="E4321" t="s">
        <v>4587</v>
      </c>
      <c r="F4321">
        <v>195991.33</v>
      </c>
      <c r="G4321" t="s">
        <v>189</v>
      </c>
      <c r="H4321" t="s">
        <v>201</v>
      </c>
      <c r="I4321" t="s">
        <v>205</v>
      </c>
      <c r="J4321" t="s">
        <v>320</v>
      </c>
    </row>
    <row r="4322" spans="1:10" x14ac:dyDescent="0.25">
      <c r="A4322" t="s">
        <v>186</v>
      </c>
      <c r="B4322">
        <v>1</v>
      </c>
      <c r="C4322">
        <v>1</v>
      </c>
      <c r="D4322" t="s">
        <v>4343</v>
      </c>
      <c r="E4322" t="s">
        <v>4588</v>
      </c>
      <c r="F4322">
        <v>100299.53</v>
      </c>
      <c r="G4322" t="s">
        <v>189</v>
      </c>
      <c r="H4322" t="s">
        <v>325</v>
      </c>
      <c r="I4322" t="s">
        <v>325</v>
      </c>
      <c r="J4322" t="s">
        <v>320</v>
      </c>
    </row>
    <row r="4323" spans="1:10" x14ac:dyDescent="0.25">
      <c r="A4323" t="s">
        <v>186</v>
      </c>
      <c r="B4323">
        <v>1</v>
      </c>
      <c r="C4323">
        <v>1</v>
      </c>
      <c r="D4323" t="s">
        <v>4343</v>
      </c>
      <c r="E4323" t="s">
        <v>4589</v>
      </c>
      <c r="F4323">
        <v>211253.19</v>
      </c>
      <c r="G4323" t="s">
        <v>189</v>
      </c>
      <c r="H4323" t="s">
        <v>292</v>
      </c>
      <c r="I4323" t="s">
        <v>205</v>
      </c>
      <c r="J4323" t="s">
        <v>320</v>
      </c>
    </row>
    <row r="4324" spans="1:10" x14ac:dyDescent="0.25">
      <c r="A4324" t="s">
        <v>186</v>
      </c>
      <c r="B4324">
        <v>1</v>
      </c>
      <c r="C4324">
        <v>1</v>
      </c>
      <c r="D4324" t="s">
        <v>4343</v>
      </c>
      <c r="E4324" t="s">
        <v>4590</v>
      </c>
      <c r="F4324">
        <v>241106.12</v>
      </c>
      <c r="G4324" t="s">
        <v>189</v>
      </c>
      <c r="H4324" t="s">
        <v>407</v>
      </c>
      <c r="I4324" t="s">
        <v>407</v>
      </c>
      <c r="J4324" t="s">
        <v>320</v>
      </c>
    </row>
    <row r="4325" spans="1:10" x14ac:dyDescent="0.25">
      <c r="A4325" t="s">
        <v>186</v>
      </c>
      <c r="B4325">
        <v>1</v>
      </c>
      <c r="C4325">
        <v>1</v>
      </c>
      <c r="D4325" t="s">
        <v>4343</v>
      </c>
      <c r="E4325" t="s">
        <v>4591</v>
      </c>
      <c r="F4325">
        <v>577276.16000000003</v>
      </c>
      <c r="G4325" t="s">
        <v>189</v>
      </c>
      <c r="H4325" t="s">
        <v>201</v>
      </c>
      <c r="I4325" t="s">
        <v>325</v>
      </c>
      <c r="J4325" t="s">
        <v>320</v>
      </c>
    </row>
    <row r="4326" spans="1:10" x14ac:dyDescent="0.25">
      <c r="A4326" t="s">
        <v>186</v>
      </c>
      <c r="B4326">
        <v>1</v>
      </c>
      <c r="C4326">
        <v>1</v>
      </c>
      <c r="D4326" t="s">
        <v>4343</v>
      </c>
      <c r="E4326" t="s">
        <v>4592</v>
      </c>
      <c r="F4326">
        <v>134431.25</v>
      </c>
      <c r="G4326" t="s">
        <v>189</v>
      </c>
      <c r="H4326" t="s">
        <v>205</v>
      </c>
      <c r="I4326" t="s">
        <v>205</v>
      </c>
      <c r="J4326" t="s">
        <v>320</v>
      </c>
    </row>
    <row r="4327" spans="1:10" x14ac:dyDescent="0.25">
      <c r="A4327" t="s">
        <v>186</v>
      </c>
      <c r="B4327">
        <v>1</v>
      </c>
      <c r="C4327">
        <v>1</v>
      </c>
      <c r="D4327" t="s">
        <v>4343</v>
      </c>
      <c r="E4327" t="s">
        <v>4593</v>
      </c>
      <c r="F4327">
        <v>381385.44</v>
      </c>
      <c r="G4327" t="s">
        <v>189</v>
      </c>
      <c r="H4327" t="s">
        <v>325</v>
      </c>
      <c r="I4327" t="s">
        <v>208</v>
      </c>
      <c r="J4327" t="s">
        <v>320</v>
      </c>
    </row>
    <row r="4328" spans="1:10" x14ac:dyDescent="0.25">
      <c r="A4328" t="s">
        <v>186</v>
      </c>
      <c r="B4328">
        <v>1</v>
      </c>
      <c r="C4328">
        <v>1</v>
      </c>
      <c r="D4328" t="s">
        <v>4343</v>
      </c>
      <c r="E4328" t="s">
        <v>4594</v>
      </c>
      <c r="F4328">
        <v>62638.23</v>
      </c>
      <c r="G4328" t="s">
        <v>189</v>
      </c>
      <c r="H4328" t="s">
        <v>292</v>
      </c>
      <c r="I4328" t="s">
        <v>644</v>
      </c>
      <c r="J4328" t="s">
        <v>320</v>
      </c>
    </row>
    <row r="4329" spans="1:10" x14ac:dyDescent="0.25">
      <c r="A4329" t="s">
        <v>186</v>
      </c>
      <c r="B4329">
        <v>1</v>
      </c>
      <c r="C4329">
        <v>1</v>
      </c>
      <c r="D4329" t="s">
        <v>4343</v>
      </c>
      <c r="E4329" t="s">
        <v>4595</v>
      </c>
      <c r="F4329">
        <v>317826.37</v>
      </c>
      <c r="G4329" t="s">
        <v>189</v>
      </c>
      <c r="H4329" t="s">
        <v>208</v>
      </c>
      <c r="I4329" t="s">
        <v>201</v>
      </c>
      <c r="J4329" t="s">
        <v>320</v>
      </c>
    </row>
    <row r="4330" spans="1:10" x14ac:dyDescent="0.25">
      <c r="A4330" t="s">
        <v>186</v>
      </c>
      <c r="B4330">
        <v>1</v>
      </c>
      <c r="C4330">
        <v>1</v>
      </c>
      <c r="D4330" t="s">
        <v>4343</v>
      </c>
      <c r="E4330" t="s">
        <v>4596</v>
      </c>
      <c r="F4330">
        <v>159531.70000000001</v>
      </c>
      <c r="G4330" t="s">
        <v>189</v>
      </c>
      <c r="H4330" t="s">
        <v>201</v>
      </c>
      <c r="I4330" t="s">
        <v>201</v>
      </c>
      <c r="J4330" t="s">
        <v>320</v>
      </c>
    </row>
    <row r="4331" spans="1:10" x14ac:dyDescent="0.25">
      <c r="A4331" t="s">
        <v>186</v>
      </c>
      <c r="B4331">
        <v>1</v>
      </c>
      <c r="C4331">
        <v>1</v>
      </c>
      <c r="D4331" t="s">
        <v>4343</v>
      </c>
      <c r="E4331" t="s">
        <v>4597</v>
      </c>
      <c r="F4331">
        <v>32678.78</v>
      </c>
      <c r="G4331" t="s">
        <v>189</v>
      </c>
      <c r="H4331" t="s">
        <v>205</v>
      </c>
      <c r="I4331" t="s">
        <v>336</v>
      </c>
      <c r="J4331" t="s">
        <v>320</v>
      </c>
    </row>
    <row r="4332" spans="1:10" x14ac:dyDescent="0.25">
      <c r="A4332" t="s">
        <v>186</v>
      </c>
      <c r="B4332">
        <v>1</v>
      </c>
      <c r="C4332">
        <v>1</v>
      </c>
      <c r="D4332" t="s">
        <v>4343</v>
      </c>
      <c r="E4332" t="s">
        <v>4598</v>
      </c>
      <c r="F4332">
        <v>211598.21</v>
      </c>
      <c r="G4332" t="s">
        <v>189</v>
      </c>
      <c r="H4332" t="s">
        <v>258</v>
      </c>
      <c r="I4332" t="s">
        <v>644</v>
      </c>
      <c r="J4332" t="s">
        <v>320</v>
      </c>
    </row>
    <row r="4333" spans="1:10" x14ac:dyDescent="0.25">
      <c r="A4333" t="s">
        <v>186</v>
      </c>
      <c r="B4333">
        <v>1</v>
      </c>
      <c r="C4333">
        <v>1</v>
      </c>
      <c r="D4333" t="s">
        <v>4343</v>
      </c>
      <c r="E4333" t="s">
        <v>4599</v>
      </c>
      <c r="F4333">
        <v>70350.7</v>
      </c>
      <c r="G4333" t="s">
        <v>189</v>
      </c>
      <c r="H4333" t="s">
        <v>205</v>
      </c>
      <c r="I4333" t="s">
        <v>205</v>
      </c>
      <c r="J4333" t="s">
        <v>320</v>
      </c>
    </row>
    <row r="4334" spans="1:10" x14ac:dyDescent="0.25">
      <c r="A4334" t="s">
        <v>186</v>
      </c>
      <c r="B4334">
        <v>1</v>
      </c>
      <c r="C4334">
        <v>1</v>
      </c>
      <c r="D4334" t="s">
        <v>4343</v>
      </c>
      <c r="E4334" t="s">
        <v>4600</v>
      </c>
      <c r="F4334">
        <v>614393.11</v>
      </c>
      <c r="G4334" t="s">
        <v>189</v>
      </c>
      <c r="H4334" t="s">
        <v>205</v>
      </c>
      <c r="I4334" t="s">
        <v>205</v>
      </c>
      <c r="J4334" t="s">
        <v>320</v>
      </c>
    </row>
    <row r="4335" spans="1:10" x14ac:dyDescent="0.25">
      <c r="A4335" t="s">
        <v>186</v>
      </c>
      <c r="B4335">
        <v>1</v>
      </c>
      <c r="C4335">
        <v>1</v>
      </c>
      <c r="D4335" t="s">
        <v>4343</v>
      </c>
      <c r="E4335" t="s">
        <v>4601</v>
      </c>
      <c r="F4335">
        <v>48557.05</v>
      </c>
      <c r="G4335" t="s">
        <v>189</v>
      </c>
      <c r="H4335" t="s">
        <v>292</v>
      </c>
      <c r="I4335" t="s">
        <v>349</v>
      </c>
      <c r="J4335" t="s">
        <v>320</v>
      </c>
    </row>
    <row r="4336" spans="1:10" x14ac:dyDescent="0.25">
      <c r="A4336" t="s">
        <v>186</v>
      </c>
      <c r="B4336">
        <v>1</v>
      </c>
      <c r="C4336">
        <v>1</v>
      </c>
      <c r="D4336" t="s">
        <v>4343</v>
      </c>
      <c r="E4336" t="s">
        <v>4602</v>
      </c>
      <c r="F4336">
        <v>162715.5</v>
      </c>
      <c r="G4336" t="s">
        <v>189</v>
      </c>
      <c r="H4336" t="s">
        <v>325</v>
      </c>
      <c r="I4336" t="s">
        <v>349</v>
      </c>
      <c r="J4336" t="s">
        <v>320</v>
      </c>
    </row>
    <row r="4337" spans="1:10" x14ac:dyDescent="0.25">
      <c r="A4337" t="s">
        <v>186</v>
      </c>
      <c r="B4337">
        <v>1</v>
      </c>
      <c r="C4337">
        <v>1</v>
      </c>
      <c r="D4337" t="s">
        <v>4343</v>
      </c>
      <c r="E4337" t="s">
        <v>4603</v>
      </c>
      <c r="F4337">
        <v>99766.82</v>
      </c>
      <c r="G4337" t="s">
        <v>189</v>
      </c>
      <c r="H4337" t="s">
        <v>421</v>
      </c>
      <c r="I4337" t="s">
        <v>336</v>
      </c>
      <c r="J4337" t="s">
        <v>320</v>
      </c>
    </row>
    <row r="4338" spans="1:10" x14ac:dyDescent="0.25">
      <c r="A4338" t="s">
        <v>186</v>
      </c>
      <c r="B4338">
        <v>1</v>
      </c>
      <c r="C4338">
        <v>1</v>
      </c>
      <c r="D4338" t="s">
        <v>4343</v>
      </c>
      <c r="E4338" t="s">
        <v>4604</v>
      </c>
      <c r="F4338">
        <v>311389.71999999997</v>
      </c>
      <c r="G4338" t="s">
        <v>189</v>
      </c>
      <c r="H4338" t="s">
        <v>208</v>
      </c>
      <c r="I4338" t="s">
        <v>205</v>
      </c>
      <c r="J4338" t="s">
        <v>320</v>
      </c>
    </row>
    <row r="4339" spans="1:10" x14ac:dyDescent="0.25">
      <c r="A4339" t="s">
        <v>186</v>
      </c>
      <c r="B4339">
        <v>1</v>
      </c>
      <c r="C4339">
        <v>1</v>
      </c>
      <c r="D4339" t="s">
        <v>4343</v>
      </c>
      <c r="E4339" t="s">
        <v>4605</v>
      </c>
      <c r="F4339">
        <v>402842.84</v>
      </c>
      <c r="G4339" t="s">
        <v>189</v>
      </c>
      <c r="H4339" t="s">
        <v>336</v>
      </c>
      <c r="I4339" t="s">
        <v>336</v>
      </c>
      <c r="J4339" t="s">
        <v>320</v>
      </c>
    </row>
    <row r="4340" spans="1:10" x14ac:dyDescent="0.25">
      <c r="A4340" t="s">
        <v>186</v>
      </c>
      <c r="B4340">
        <v>1</v>
      </c>
      <c r="C4340">
        <v>1</v>
      </c>
      <c r="D4340" t="s">
        <v>4343</v>
      </c>
      <c r="E4340" t="s">
        <v>4606</v>
      </c>
      <c r="F4340">
        <v>193198.75</v>
      </c>
      <c r="G4340" t="s">
        <v>189</v>
      </c>
      <c r="H4340" t="s">
        <v>201</v>
      </c>
      <c r="I4340" t="s">
        <v>208</v>
      </c>
      <c r="J4340" t="s">
        <v>320</v>
      </c>
    </row>
    <row r="4341" spans="1:10" x14ac:dyDescent="0.25">
      <c r="A4341" t="s">
        <v>186</v>
      </c>
      <c r="B4341">
        <v>1</v>
      </c>
      <c r="C4341">
        <v>1</v>
      </c>
      <c r="D4341" t="s">
        <v>4343</v>
      </c>
      <c r="E4341" t="s">
        <v>4607</v>
      </c>
      <c r="F4341">
        <v>201032.35</v>
      </c>
      <c r="G4341" t="s">
        <v>189</v>
      </c>
      <c r="H4341" t="s">
        <v>208</v>
      </c>
      <c r="I4341" t="s">
        <v>201</v>
      </c>
      <c r="J4341" t="s">
        <v>320</v>
      </c>
    </row>
    <row r="4342" spans="1:10" x14ac:dyDescent="0.25">
      <c r="A4342" t="s">
        <v>186</v>
      </c>
      <c r="B4342">
        <v>1</v>
      </c>
      <c r="C4342">
        <v>1</v>
      </c>
      <c r="D4342" t="s">
        <v>4343</v>
      </c>
      <c r="E4342" t="s">
        <v>4608</v>
      </c>
      <c r="F4342">
        <v>477620.18</v>
      </c>
      <c r="G4342" t="s">
        <v>189</v>
      </c>
      <c r="H4342" t="s">
        <v>205</v>
      </c>
      <c r="I4342" t="s">
        <v>336</v>
      </c>
      <c r="J4342" t="s">
        <v>320</v>
      </c>
    </row>
    <row r="4343" spans="1:10" x14ac:dyDescent="0.25">
      <c r="A4343" t="s">
        <v>186</v>
      </c>
      <c r="B4343">
        <v>1</v>
      </c>
      <c r="C4343">
        <v>1</v>
      </c>
      <c r="D4343" t="s">
        <v>4343</v>
      </c>
      <c r="E4343" t="s">
        <v>4609</v>
      </c>
      <c r="F4343">
        <v>64268.85</v>
      </c>
      <c r="G4343" t="s">
        <v>189</v>
      </c>
      <c r="H4343" t="s">
        <v>203</v>
      </c>
      <c r="I4343" t="s">
        <v>205</v>
      </c>
      <c r="J4343" t="s">
        <v>320</v>
      </c>
    </row>
    <row r="4344" spans="1:10" x14ac:dyDescent="0.25">
      <c r="A4344" t="s">
        <v>186</v>
      </c>
      <c r="B4344">
        <v>1</v>
      </c>
      <c r="C4344">
        <v>1</v>
      </c>
      <c r="D4344" t="s">
        <v>4343</v>
      </c>
      <c r="E4344" t="s">
        <v>4610</v>
      </c>
      <c r="F4344">
        <v>99820.72</v>
      </c>
      <c r="G4344" t="s">
        <v>189</v>
      </c>
      <c r="H4344" t="s">
        <v>205</v>
      </c>
      <c r="I4344" t="s">
        <v>407</v>
      </c>
      <c r="J4344" t="s">
        <v>320</v>
      </c>
    </row>
    <row r="4345" spans="1:10" x14ac:dyDescent="0.25">
      <c r="A4345" t="s">
        <v>186</v>
      </c>
      <c r="B4345">
        <v>1</v>
      </c>
      <c r="C4345">
        <v>1</v>
      </c>
      <c r="D4345" t="s">
        <v>4343</v>
      </c>
      <c r="E4345" t="s">
        <v>4611</v>
      </c>
      <c r="F4345">
        <v>145604.12</v>
      </c>
      <c r="G4345" t="s">
        <v>189</v>
      </c>
      <c r="H4345" t="s">
        <v>727</v>
      </c>
      <c r="I4345" t="s">
        <v>201</v>
      </c>
      <c r="J4345" t="s">
        <v>320</v>
      </c>
    </row>
    <row r="4346" spans="1:10" x14ac:dyDescent="0.25">
      <c r="A4346" t="s">
        <v>186</v>
      </c>
      <c r="B4346">
        <v>1</v>
      </c>
      <c r="C4346">
        <v>1</v>
      </c>
      <c r="D4346" t="s">
        <v>4343</v>
      </c>
      <c r="E4346" t="s">
        <v>4612</v>
      </c>
      <c r="F4346">
        <v>157633.34</v>
      </c>
      <c r="G4346" t="s">
        <v>189</v>
      </c>
      <c r="H4346" t="s">
        <v>407</v>
      </c>
      <c r="I4346" t="s">
        <v>205</v>
      </c>
      <c r="J4346" t="s">
        <v>320</v>
      </c>
    </row>
    <row r="4347" spans="1:10" x14ac:dyDescent="0.25">
      <c r="A4347" t="s">
        <v>186</v>
      </c>
      <c r="B4347">
        <v>1</v>
      </c>
      <c r="C4347">
        <v>1</v>
      </c>
      <c r="D4347" t="s">
        <v>4343</v>
      </c>
      <c r="E4347" t="s">
        <v>4613</v>
      </c>
      <c r="F4347">
        <v>77905.56</v>
      </c>
      <c r="G4347" t="s">
        <v>189</v>
      </c>
      <c r="H4347" t="s">
        <v>421</v>
      </c>
      <c r="I4347" t="s">
        <v>336</v>
      </c>
      <c r="J4347" t="s">
        <v>320</v>
      </c>
    </row>
    <row r="4348" spans="1:10" x14ac:dyDescent="0.25">
      <c r="A4348" t="s">
        <v>186</v>
      </c>
      <c r="B4348">
        <v>1</v>
      </c>
      <c r="C4348">
        <v>1</v>
      </c>
      <c r="D4348" t="s">
        <v>4343</v>
      </c>
      <c r="E4348" t="s">
        <v>4614</v>
      </c>
      <c r="F4348">
        <v>90397.33</v>
      </c>
      <c r="G4348" t="s">
        <v>189</v>
      </c>
      <c r="H4348" t="s">
        <v>201</v>
      </c>
      <c r="I4348" t="s">
        <v>336</v>
      </c>
      <c r="J4348" t="s">
        <v>320</v>
      </c>
    </row>
    <row r="4349" spans="1:10" x14ac:dyDescent="0.25">
      <c r="A4349" t="s">
        <v>186</v>
      </c>
      <c r="B4349">
        <v>1</v>
      </c>
      <c r="C4349">
        <v>1</v>
      </c>
      <c r="D4349" t="s">
        <v>4343</v>
      </c>
      <c r="E4349" t="s">
        <v>4615</v>
      </c>
      <c r="F4349">
        <v>291838.73</v>
      </c>
      <c r="G4349" t="s">
        <v>189</v>
      </c>
      <c r="H4349" t="s">
        <v>201</v>
      </c>
      <c r="I4349" t="s">
        <v>208</v>
      </c>
      <c r="J4349" t="s">
        <v>320</v>
      </c>
    </row>
    <row r="4350" spans="1:10" x14ac:dyDescent="0.25">
      <c r="A4350" t="s">
        <v>186</v>
      </c>
      <c r="B4350">
        <v>1</v>
      </c>
      <c r="C4350">
        <v>1</v>
      </c>
      <c r="D4350" t="s">
        <v>4343</v>
      </c>
      <c r="E4350" t="s">
        <v>4616</v>
      </c>
      <c r="F4350">
        <v>584479.76</v>
      </c>
      <c r="G4350" t="s">
        <v>189</v>
      </c>
      <c r="H4350" t="s">
        <v>205</v>
      </c>
      <c r="I4350" t="s">
        <v>325</v>
      </c>
      <c r="J4350" t="s">
        <v>320</v>
      </c>
    </row>
    <row r="4351" spans="1:10" x14ac:dyDescent="0.25">
      <c r="A4351" t="s">
        <v>186</v>
      </c>
      <c r="B4351">
        <v>1</v>
      </c>
      <c r="C4351">
        <v>1</v>
      </c>
      <c r="D4351" t="s">
        <v>4343</v>
      </c>
      <c r="E4351" t="s">
        <v>4617</v>
      </c>
      <c r="F4351">
        <v>100027.45</v>
      </c>
      <c r="G4351" t="s">
        <v>189</v>
      </c>
      <c r="H4351" t="s">
        <v>203</v>
      </c>
      <c r="I4351" t="s">
        <v>205</v>
      </c>
      <c r="J4351" t="s">
        <v>320</v>
      </c>
    </row>
    <row r="4352" spans="1:10" x14ac:dyDescent="0.25">
      <c r="A4352" t="s">
        <v>186</v>
      </c>
      <c r="B4352">
        <v>1</v>
      </c>
      <c r="C4352">
        <v>1</v>
      </c>
      <c r="D4352" t="s">
        <v>4343</v>
      </c>
      <c r="E4352" t="s">
        <v>4618</v>
      </c>
      <c r="F4352">
        <v>374946.71</v>
      </c>
      <c r="G4352" t="s">
        <v>189</v>
      </c>
      <c r="H4352" t="s">
        <v>205</v>
      </c>
      <c r="I4352" t="s">
        <v>208</v>
      </c>
      <c r="J4352" t="s">
        <v>320</v>
      </c>
    </row>
    <row r="4353" spans="1:10" x14ac:dyDescent="0.25">
      <c r="A4353" t="s">
        <v>186</v>
      </c>
      <c r="B4353">
        <v>1</v>
      </c>
      <c r="C4353">
        <v>1</v>
      </c>
      <c r="D4353" t="s">
        <v>4343</v>
      </c>
      <c r="E4353" t="s">
        <v>4619</v>
      </c>
      <c r="F4353">
        <v>709697.2</v>
      </c>
      <c r="G4353" t="s">
        <v>189</v>
      </c>
      <c r="H4353" t="s">
        <v>727</v>
      </c>
      <c r="I4353" t="s">
        <v>727</v>
      </c>
      <c r="J4353" t="s">
        <v>320</v>
      </c>
    </row>
    <row r="4354" spans="1:10" x14ac:dyDescent="0.25">
      <c r="A4354" t="s">
        <v>186</v>
      </c>
      <c r="B4354">
        <v>1</v>
      </c>
      <c r="C4354">
        <v>1</v>
      </c>
      <c r="D4354" t="s">
        <v>4343</v>
      </c>
      <c r="E4354" t="s">
        <v>4620</v>
      </c>
      <c r="F4354">
        <v>244585.16</v>
      </c>
      <c r="G4354" t="s">
        <v>189</v>
      </c>
      <c r="H4354" t="s">
        <v>325</v>
      </c>
      <c r="I4354" t="s">
        <v>208</v>
      </c>
      <c r="J4354" t="s">
        <v>320</v>
      </c>
    </row>
    <row r="4355" spans="1:10" x14ac:dyDescent="0.25">
      <c r="A4355" t="s">
        <v>186</v>
      </c>
      <c r="B4355">
        <v>1</v>
      </c>
      <c r="C4355">
        <v>1</v>
      </c>
      <c r="D4355" t="s">
        <v>4343</v>
      </c>
      <c r="E4355" t="s">
        <v>4621</v>
      </c>
      <c r="F4355">
        <v>214316.92</v>
      </c>
      <c r="G4355" t="s">
        <v>189</v>
      </c>
      <c r="H4355" t="s">
        <v>196</v>
      </c>
      <c r="I4355" t="s">
        <v>336</v>
      </c>
      <c r="J4355" t="s">
        <v>320</v>
      </c>
    </row>
    <row r="4356" spans="1:10" x14ac:dyDescent="0.25">
      <c r="A4356" t="s">
        <v>186</v>
      </c>
      <c r="B4356">
        <v>1</v>
      </c>
      <c r="C4356">
        <v>1</v>
      </c>
      <c r="D4356" t="s">
        <v>4343</v>
      </c>
      <c r="E4356" t="s">
        <v>4622</v>
      </c>
      <c r="F4356">
        <v>269724.45</v>
      </c>
      <c r="G4356" t="s">
        <v>189</v>
      </c>
      <c r="H4356" t="s">
        <v>336</v>
      </c>
      <c r="I4356" t="s">
        <v>208</v>
      </c>
      <c r="J4356" t="s">
        <v>320</v>
      </c>
    </row>
    <row r="4357" spans="1:10" x14ac:dyDescent="0.25">
      <c r="A4357" t="s">
        <v>186</v>
      </c>
      <c r="B4357">
        <v>1</v>
      </c>
      <c r="C4357">
        <v>1</v>
      </c>
      <c r="D4357" t="s">
        <v>4343</v>
      </c>
      <c r="E4357" t="s">
        <v>4623</v>
      </c>
      <c r="F4357">
        <v>80739.13</v>
      </c>
      <c r="G4357" t="s">
        <v>189</v>
      </c>
      <c r="H4357" t="s">
        <v>196</v>
      </c>
      <c r="I4357" t="s">
        <v>336</v>
      </c>
      <c r="J4357" t="s">
        <v>320</v>
      </c>
    </row>
    <row r="4358" spans="1:10" x14ac:dyDescent="0.25">
      <c r="A4358" t="s">
        <v>186</v>
      </c>
      <c r="B4358">
        <v>1</v>
      </c>
      <c r="C4358">
        <v>1</v>
      </c>
      <c r="D4358" t="s">
        <v>4343</v>
      </c>
      <c r="E4358" t="s">
        <v>4624</v>
      </c>
      <c r="F4358">
        <v>105091.36</v>
      </c>
      <c r="G4358" t="s">
        <v>189</v>
      </c>
      <c r="H4358" t="s">
        <v>208</v>
      </c>
      <c r="I4358" t="s">
        <v>201</v>
      </c>
      <c r="J4358" t="s">
        <v>320</v>
      </c>
    </row>
    <row r="4359" spans="1:10" x14ac:dyDescent="0.25">
      <c r="A4359" t="s">
        <v>186</v>
      </c>
      <c r="B4359">
        <v>1</v>
      </c>
      <c r="C4359">
        <v>1</v>
      </c>
      <c r="D4359" t="s">
        <v>4343</v>
      </c>
      <c r="E4359" t="s">
        <v>4625</v>
      </c>
      <c r="F4359">
        <v>230305.83</v>
      </c>
      <c r="G4359" t="s">
        <v>189</v>
      </c>
      <c r="H4359" t="s">
        <v>644</v>
      </c>
      <c r="I4359" t="s">
        <v>325</v>
      </c>
      <c r="J4359" t="s">
        <v>320</v>
      </c>
    </row>
    <row r="4360" spans="1:10" x14ac:dyDescent="0.25">
      <c r="A4360" t="s">
        <v>186</v>
      </c>
      <c r="B4360">
        <v>1</v>
      </c>
      <c r="C4360">
        <v>1</v>
      </c>
      <c r="D4360" t="s">
        <v>4343</v>
      </c>
      <c r="E4360" t="s">
        <v>4626</v>
      </c>
      <c r="F4360">
        <v>403802.18</v>
      </c>
      <c r="G4360" t="s">
        <v>189</v>
      </c>
      <c r="H4360" t="s">
        <v>205</v>
      </c>
      <c r="I4360" t="s">
        <v>205</v>
      </c>
      <c r="J4360" t="s">
        <v>320</v>
      </c>
    </row>
    <row r="4361" spans="1:10" x14ac:dyDescent="0.25">
      <c r="A4361" t="s">
        <v>186</v>
      </c>
      <c r="B4361">
        <v>1</v>
      </c>
      <c r="C4361">
        <v>1</v>
      </c>
      <c r="D4361" t="s">
        <v>4343</v>
      </c>
      <c r="E4361" t="s">
        <v>4627</v>
      </c>
      <c r="F4361">
        <v>249415.95</v>
      </c>
      <c r="G4361" t="s">
        <v>189</v>
      </c>
      <c r="H4361" t="s">
        <v>201</v>
      </c>
      <c r="I4361" t="s">
        <v>201</v>
      </c>
      <c r="J4361" t="s">
        <v>320</v>
      </c>
    </row>
    <row r="4362" spans="1:10" x14ac:dyDescent="0.25">
      <c r="A4362" t="s">
        <v>186</v>
      </c>
      <c r="B4362">
        <v>1</v>
      </c>
      <c r="C4362">
        <v>1</v>
      </c>
      <c r="D4362" t="s">
        <v>4343</v>
      </c>
      <c r="E4362" t="s">
        <v>4628</v>
      </c>
      <c r="F4362">
        <v>531042.06000000006</v>
      </c>
      <c r="G4362" t="s">
        <v>189</v>
      </c>
      <c r="H4362" t="s">
        <v>208</v>
      </c>
      <c r="I4362" t="s">
        <v>325</v>
      </c>
      <c r="J4362" t="s">
        <v>320</v>
      </c>
    </row>
    <row r="4363" spans="1:10" x14ac:dyDescent="0.25">
      <c r="A4363" t="s">
        <v>186</v>
      </c>
      <c r="B4363">
        <v>1</v>
      </c>
      <c r="C4363">
        <v>1</v>
      </c>
      <c r="D4363" t="s">
        <v>4343</v>
      </c>
      <c r="E4363" t="s">
        <v>4629</v>
      </c>
      <c r="F4363">
        <v>434102.4</v>
      </c>
      <c r="G4363" t="s">
        <v>189</v>
      </c>
      <c r="H4363" t="s">
        <v>325</v>
      </c>
      <c r="I4363" t="s">
        <v>325</v>
      </c>
      <c r="J4363" t="s">
        <v>320</v>
      </c>
    </row>
    <row r="4364" spans="1:10" x14ac:dyDescent="0.25">
      <c r="A4364" t="s">
        <v>186</v>
      </c>
      <c r="B4364">
        <v>1</v>
      </c>
      <c r="C4364">
        <v>1</v>
      </c>
      <c r="D4364" t="s">
        <v>4343</v>
      </c>
      <c r="E4364" t="s">
        <v>4630</v>
      </c>
      <c r="F4364">
        <v>355730.41</v>
      </c>
      <c r="G4364" t="s">
        <v>189</v>
      </c>
      <c r="H4364" t="s">
        <v>208</v>
      </c>
      <c r="I4364" t="s">
        <v>407</v>
      </c>
      <c r="J4364" t="s">
        <v>320</v>
      </c>
    </row>
    <row r="4365" spans="1:10" x14ac:dyDescent="0.25">
      <c r="A4365" t="s">
        <v>186</v>
      </c>
      <c r="B4365">
        <v>1</v>
      </c>
      <c r="C4365">
        <v>1</v>
      </c>
      <c r="D4365" t="s">
        <v>4343</v>
      </c>
      <c r="E4365" t="s">
        <v>4631</v>
      </c>
      <c r="F4365">
        <v>54734.02</v>
      </c>
      <c r="G4365" t="s">
        <v>189</v>
      </c>
      <c r="H4365" t="s">
        <v>421</v>
      </c>
      <c r="I4365" t="s">
        <v>208</v>
      </c>
      <c r="J4365" t="s">
        <v>320</v>
      </c>
    </row>
    <row r="4366" spans="1:10" x14ac:dyDescent="0.25">
      <c r="A4366" t="s">
        <v>186</v>
      </c>
      <c r="B4366">
        <v>1</v>
      </c>
      <c r="C4366">
        <v>1</v>
      </c>
      <c r="D4366" t="s">
        <v>4343</v>
      </c>
      <c r="E4366" t="s">
        <v>4632</v>
      </c>
      <c r="F4366">
        <v>209138.51</v>
      </c>
      <c r="G4366" t="s">
        <v>189</v>
      </c>
      <c r="H4366" t="s">
        <v>196</v>
      </c>
      <c r="I4366" t="s">
        <v>336</v>
      </c>
      <c r="J4366" t="s">
        <v>320</v>
      </c>
    </row>
    <row r="4367" spans="1:10" x14ac:dyDescent="0.25">
      <c r="A4367" t="s">
        <v>186</v>
      </c>
      <c r="B4367">
        <v>1</v>
      </c>
      <c r="C4367">
        <v>1</v>
      </c>
      <c r="D4367" t="s">
        <v>4343</v>
      </c>
      <c r="E4367" t="s">
        <v>4633</v>
      </c>
      <c r="F4367">
        <v>311432.90000000002</v>
      </c>
      <c r="G4367" t="s">
        <v>189</v>
      </c>
      <c r="H4367" t="s">
        <v>205</v>
      </c>
      <c r="I4367" t="s">
        <v>201</v>
      </c>
      <c r="J4367" t="s">
        <v>320</v>
      </c>
    </row>
    <row r="4368" spans="1:10" x14ac:dyDescent="0.25">
      <c r="A4368" t="s">
        <v>186</v>
      </c>
      <c r="B4368">
        <v>1</v>
      </c>
      <c r="C4368">
        <v>1</v>
      </c>
      <c r="D4368" t="s">
        <v>4343</v>
      </c>
      <c r="E4368" t="s">
        <v>4634</v>
      </c>
      <c r="F4368">
        <v>280546.32</v>
      </c>
      <c r="G4368" t="s">
        <v>189</v>
      </c>
      <c r="H4368" t="s">
        <v>292</v>
      </c>
      <c r="I4368" t="s">
        <v>336</v>
      </c>
      <c r="J4368" t="s">
        <v>320</v>
      </c>
    </row>
    <row r="4369" spans="1:10" x14ac:dyDescent="0.25">
      <c r="A4369" t="s">
        <v>186</v>
      </c>
      <c r="B4369">
        <v>1</v>
      </c>
      <c r="C4369">
        <v>1</v>
      </c>
      <c r="D4369" t="s">
        <v>4343</v>
      </c>
      <c r="E4369" t="s">
        <v>4635</v>
      </c>
      <c r="F4369">
        <v>104517.75</v>
      </c>
      <c r="G4369" t="s">
        <v>189</v>
      </c>
      <c r="H4369" t="s">
        <v>336</v>
      </c>
      <c r="I4369" t="s">
        <v>336</v>
      </c>
      <c r="J4369" t="s">
        <v>320</v>
      </c>
    </row>
    <row r="4370" spans="1:10" x14ac:dyDescent="0.25">
      <c r="A4370" t="s">
        <v>186</v>
      </c>
      <c r="B4370">
        <v>1</v>
      </c>
      <c r="C4370">
        <v>1</v>
      </c>
      <c r="D4370" t="s">
        <v>4343</v>
      </c>
      <c r="E4370" t="s">
        <v>4636</v>
      </c>
      <c r="F4370">
        <v>113889.25</v>
      </c>
      <c r="G4370" t="s">
        <v>189</v>
      </c>
      <c r="H4370" t="s">
        <v>205</v>
      </c>
      <c r="I4370" t="s">
        <v>205</v>
      </c>
      <c r="J4370" t="s">
        <v>320</v>
      </c>
    </row>
    <row r="4371" spans="1:10" x14ac:dyDescent="0.25">
      <c r="A4371" t="s">
        <v>186</v>
      </c>
      <c r="B4371">
        <v>1</v>
      </c>
      <c r="C4371">
        <v>1</v>
      </c>
      <c r="D4371" t="s">
        <v>4343</v>
      </c>
      <c r="E4371" t="s">
        <v>4637</v>
      </c>
      <c r="F4371">
        <v>263294.96000000002</v>
      </c>
      <c r="G4371" t="s">
        <v>189</v>
      </c>
      <c r="H4371" t="s">
        <v>205</v>
      </c>
      <c r="I4371" t="s">
        <v>205</v>
      </c>
      <c r="J4371" t="s">
        <v>320</v>
      </c>
    </row>
    <row r="4372" spans="1:10" x14ac:dyDescent="0.25">
      <c r="A4372" t="s">
        <v>186</v>
      </c>
      <c r="B4372">
        <v>1</v>
      </c>
      <c r="C4372">
        <v>1</v>
      </c>
      <c r="D4372" t="s">
        <v>4343</v>
      </c>
      <c r="E4372" t="s">
        <v>4638</v>
      </c>
      <c r="F4372">
        <v>179538.4</v>
      </c>
      <c r="G4372" t="s">
        <v>189</v>
      </c>
      <c r="H4372" t="s">
        <v>205</v>
      </c>
      <c r="I4372" t="s">
        <v>205</v>
      </c>
      <c r="J4372" t="s">
        <v>320</v>
      </c>
    </row>
    <row r="4373" spans="1:10" x14ac:dyDescent="0.25">
      <c r="A4373" t="s">
        <v>186</v>
      </c>
      <c r="B4373">
        <v>1</v>
      </c>
      <c r="C4373">
        <v>1</v>
      </c>
      <c r="D4373" t="s">
        <v>4343</v>
      </c>
      <c r="E4373" t="s">
        <v>4639</v>
      </c>
      <c r="F4373">
        <v>729390.07</v>
      </c>
      <c r="G4373" t="s">
        <v>189</v>
      </c>
      <c r="H4373" t="s">
        <v>336</v>
      </c>
      <c r="I4373" t="s">
        <v>205</v>
      </c>
      <c r="J4373" t="s">
        <v>320</v>
      </c>
    </row>
    <row r="4374" spans="1:10" x14ac:dyDescent="0.25">
      <c r="A4374" t="s">
        <v>186</v>
      </c>
      <c r="B4374">
        <v>1</v>
      </c>
      <c r="C4374">
        <v>1</v>
      </c>
      <c r="D4374" t="s">
        <v>4343</v>
      </c>
      <c r="E4374" t="s">
        <v>4640</v>
      </c>
      <c r="F4374">
        <v>304221.99</v>
      </c>
      <c r="G4374" t="s">
        <v>189</v>
      </c>
      <c r="H4374" t="s">
        <v>205</v>
      </c>
      <c r="I4374" t="s">
        <v>727</v>
      </c>
      <c r="J4374" t="s">
        <v>320</v>
      </c>
    </row>
    <row r="4375" spans="1:10" x14ac:dyDescent="0.25">
      <c r="A4375" t="s">
        <v>186</v>
      </c>
      <c r="B4375">
        <v>1</v>
      </c>
      <c r="C4375">
        <v>1</v>
      </c>
      <c r="D4375" t="s">
        <v>4343</v>
      </c>
      <c r="E4375" t="s">
        <v>4641</v>
      </c>
      <c r="F4375">
        <v>731845.32</v>
      </c>
      <c r="G4375" t="s">
        <v>189</v>
      </c>
      <c r="H4375" t="s">
        <v>500</v>
      </c>
      <c r="I4375" t="s">
        <v>336</v>
      </c>
      <c r="J4375" t="s">
        <v>320</v>
      </c>
    </row>
    <row r="4376" spans="1:10" x14ac:dyDescent="0.25">
      <c r="A4376" t="s">
        <v>186</v>
      </c>
      <c r="B4376">
        <v>1</v>
      </c>
      <c r="C4376">
        <v>1</v>
      </c>
      <c r="D4376" t="s">
        <v>4343</v>
      </c>
      <c r="E4376" t="s">
        <v>4642</v>
      </c>
      <c r="F4376">
        <v>360008.04</v>
      </c>
      <c r="G4376" t="s">
        <v>189</v>
      </c>
      <c r="H4376" t="s">
        <v>208</v>
      </c>
      <c r="I4376" t="s">
        <v>208</v>
      </c>
      <c r="J4376" t="s">
        <v>320</v>
      </c>
    </row>
    <row r="4377" spans="1:10" x14ac:dyDescent="0.25">
      <c r="A4377" t="s">
        <v>186</v>
      </c>
      <c r="B4377">
        <v>1</v>
      </c>
      <c r="C4377">
        <v>1</v>
      </c>
      <c r="D4377" t="s">
        <v>4343</v>
      </c>
      <c r="E4377" t="s">
        <v>4643</v>
      </c>
      <c r="F4377">
        <v>417326.43</v>
      </c>
      <c r="G4377" t="s">
        <v>189</v>
      </c>
      <c r="H4377" t="s">
        <v>205</v>
      </c>
      <c r="I4377" t="s">
        <v>205</v>
      </c>
      <c r="J4377" t="s">
        <v>320</v>
      </c>
    </row>
    <row r="4378" spans="1:10" x14ac:dyDescent="0.25">
      <c r="A4378" t="s">
        <v>186</v>
      </c>
      <c r="B4378">
        <v>1</v>
      </c>
      <c r="C4378">
        <v>1</v>
      </c>
      <c r="D4378" t="s">
        <v>4343</v>
      </c>
      <c r="E4378" t="s">
        <v>4644</v>
      </c>
      <c r="F4378">
        <v>321737.27</v>
      </c>
      <c r="G4378" t="s">
        <v>189</v>
      </c>
      <c r="H4378" t="s">
        <v>208</v>
      </c>
      <c r="I4378" t="s">
        <v>205</v>
      </c>
      <c r="J4378" t="s">
        <v>320</v>
      </c>
    </row>
    <row r="4379" spans="1:10" x14ac:dyDescent="0.25">
      <c r="A4379" t="s">
        <v>186</v>
      </c>
      <c r="B4379">
        <v>1</v>
      </c>
      <c r="C4379">
        <v>1</v>
      </c>
      <c r="D4379" t="s">
        <v>4343</v>
      </c>
      <c r="E4379" t="s">
        <v>4645</v>
      </c>
      <c r="F4379">
        <v>123567.03999999999</v>
      </c>
      <c r="G4379" t="s">
        <v>189</v>
      </c>
      <c r="H4379" t="s">
        <v>205</v>
      </c>
      <c r="I4379" t="s">
        <v>205</v>
      </c>
      <c r="J4379" t="s">
        <v>320</v>
      </c>
    </row>
    <row r="4380" spans="1:10" x14ac:dyDescent="0.25">
      <c r="A4380" t="s">
        <v>186</v>
      </c>
      <c r="B4380">
        <v>1</v>
      </c>
      <c r="C4380">
        <v>1</v>
      </c>
      <c r="D4380" t="s">
        <v>4343</v>
      </c>
      <c r="E4380" t="s">
        <v>4646</v>
      </c>
      <c r="F4380">
        <v>183357.79</v>
      </c>
      <c r="G4380" t="s">
        <v>189</v>
      </c>
      <c r="H4380" t="s">
        <v>203</v>
      </c>
      <c r="I4380" t="s">
        <v>205</v>
      </c>
      <c r="J4380" t="s">
        <v>320</v>
      </c>
    </row>
    <row r="4381" spans="1:10" x14ac:dyDescent="0.25">
      <c r="A4381" t="s">
        <v>186</v>
      </c>
      <c r="B4381">
        <v>1</v>
      </c>
      <c r="C4381">
        <v>1</v>
      </c>
      <c r="D4381" t="s">
        <v>4343</v>
      </c>
      <c r="E4381" t="s">
        <v>4647</v>
      </c>
      <c r="F4381">
        <v>715204.61</v>
      </c>
      <c r="G4381" t="s">
        <v>189</v>
      </c>
      <c r="H4381" t="s">
        <v>201</v>
      </c>
      <c r="I4381" t="s">
        <v>201</v>
      </c>
      <c r="J4381" t="s">
        <v>320</v>
      </c>
    </row>
    <row r="4382" spans="1:10" x14ac:dyDescent="0.25">
      <c r="A4382" t="s">
        <v>186</v>
      </c>
      <c r="B4382">
        <v>1</v>
      </c>
      <c r="C4382">
        <v>1</v>
      </c>
      <c r="D4382" t="s">
        <v>4343</v>
      </c>
      <c r="E4382" t="s">
        <v>4648</v>
      </c>
      <c r="F4382">
        <v>392493.74</v>
      </c>
      <c r="G4382" t="s">
        <v>189</v>
      </c>
      <c r="H4382" t="s">
        <v>336</v>
      </c>
      <c r="I4382" t="s">
        <v>727</v>
      </c>
      <c r="J4382" t="s">
        <v>320</v>
      </c>
    </row>
    <row r="4383" spans="1:10" x14ac:dyDescent="0.25">
      <c r="A4383" t="s">
        <v>186</v>
      </c>
      <c r="B4383">
        <v>1</v>
      </c>
      <c r="C4383">
        <v>1</v>
      </c>
      <c r="D4383" t="s">
        <v>4343</v>
      </c>
      <c r="E4383" t="s">
        <v>4649</v>
      </c>
      <c r="F4383">
        <v>184469.11</v>
      </c>
      <c r="G4383" t="s">
        <v>189</v>
      </c>
      <c r="H4383" t="s">
        <v>201</v>
      </c>
      <c r="I4383" t="s">
        <v>208</v>
      </c>
      <c r="J4383" t="s">
        <v>320</v>
      </c>
    </row>
    <row r="4384" spans="1:10" x14ac:dyDescent="0.25">
      <c r="A4384" t="s">
        <v>186</v>
      </c>
      <c r="B4384">
        <v>1</v>
      </c>
      <c r="C4384">
        <v>1</v>
      </c>
      <c r="D4384" t="s">
        <v>4343</v>
      </c>
      <c r="E4384" t="s">
        <v>4650</v>
      </c>
      <c r="F4384">
        <v>440779.04</v>
      </c>
      <c r="G4384" t="s">
        <v>189</v>
      </c>
      <c r="H4384" t="s">
        <v>205</v>
      </c>
      <c r="I4384" t="s">
        <v>201</v>
      </c>
      <c r="J4384" t="s">
        <v>320</v>
      </c>
    </row>
    <row r="4385" spans="1:10" x14ac:dyDescent="0.25">
      <c r="A4385" t="s">
        <v>186</v>
      </c>
      <c r="B4385">
        <v>1</v>
      </c>
      <c r="C4385">
        <v>1</v>
      </c>
      <c r="D4385" t="s">
        <v>4343</v>
      </c>
      <c r="E4385" t="s">
        <v>4651</v>
      </c>
      <c r="F4385">
        <v>147753.45000000001</v>
      </c>
      <c r="G4385" t="s">
        <v>189</v>
      </c>
      <c r="H4385" t="s">
        <v>336</v>
      </c>
      <c r="I4385" t="s">
        <v>208</v>
      </c>
      <c r="J4385" t="s">
        <v>320</v>
      </c>
    </row>
    <row r="4386" spans="1:10" x14ac:dyDescent="0.25">
      <c r="A4386" t="s">
        <v>186</v>
      </c>
      <c r="B4386">
        <v>1</v>
      </c>
      <c r="C4386">
        <v>1</v>
      </c>
      <c r="D4386" t="s">
        <v>4343</v>
      </c>
      <c r="E4386" t="s">
        <v>4652</v>
      </c>
      <c r="F4386">
        <v>380888.55</v>
      </c>
      <c r="G4386" t="s">
        <v>189</v>
      </c>
      <c r="H4386" t="s">
        <v>644</v>
      </c>
      <c r="I4386" t="s">
        <v>500</v>
      </c>
      <c r="J4386" t="s">
        <v>320</v>
      </c>
    </row>
    <row r="4387" spans="1:10" x14ac:dyDescent="0.25">
      <c r="A4387" t="s">
        <v>186</v>
      </c>
      <c r="B4387">
        <v>1</v>
      </c>
      <c r="C4387">
        <v>1</v>
      </c>
      <c r="D4387" t="s">
        <v>4343</v>
      </c>
      <c r="E4387" t="s">
        <v>4653</v>
      </c>
      <c r="F4387">
        <v>209842.49</v>
      </c>
      <c r="G4387" t="s">
        <v>189</v>
      </c>
      <c r="H4387" t="s">
        <v>644</v>
      </c>
      <c r="I4387" t="s">
        <v>205</v>
      </c>
      <c r="J4387" t="s">
        <v>320</v>
      </c>
    </row>
    <row r="4388" spans="1:10" x14ac:dyDescent="0.25">
      <c r="A4388" t="s">
        <v>186</v>
      </c>
      <c r="B4388">
        <v>1</v>
      </c>
      <c r="C4388">
        <v>1</v>
      </c>
      <c r="D4388" t="s">
        <v>4343</v>
      </c>
      <c r="E4388" t="s">
        <v>4654</v>
      </c>
      <c r="F4388">
        <v>707556.02</v>
      </c>
      <c r="G4388" t="s">
        <v>189</v>
      </c>
      <c r="H4388" t="s">
        <v>203</v>
      </c>
      <c r="I4388" t="s">
        <v>205</v>
      </c>
      <c r="J4388" t="s">
        <v>320</v>
      </c>
    </row>
    <row r="4389" spans="1:10" x14ac:dyDescent="0.25">
      <c r="A4389" t="s">
        <v>186</v>
      </c>
      <c r="B4389">
        <v>1</v>
      </c>
      <c r="C4389">
        <v>1</v>
      </c>
      <c r="D4389" t="s">
        <v>4343</v>
      </c>
      <c r="E4389" t="s">
        <v>4655</v>
      </c>
      <c r="F4389">
        <v>226086.69</v>
      </c>
      <c r="G4389" t="s">
        <v>189</v>
      </c>
      <c r="H4389" t="s">
        <v>203</v>
      </c>
      <c r="I4389" t="s">
        <v>201</v>
      </c>
      <c r="J4389" t="s">
        <v>320</v>
      </c>
    </row>
    <row r="4390" spans="1:10" x14ac:dyDescent="0.25">
      <c r="A4390" t="s">
        <v>186</v>
      </c>
      <c r="B4390">
        <v>1</v>
      </c>
      <c r="C4390">
        <v>1</v>
      </c>
      <c r="D4390" t="s">
        <v>4343</v>
      </c>
      <c r="E4390" t="s">
        <v>4656</v>
      </c>
      <c r="F4390">
        <v>111586.15</v>
      </c>
      <c r="G4390" t="s">
        <v>189</v>
      </c>
      <c r="H4390" t="s">
        <v>203</v>
      </c>
      <c r="I4390" t="s">
        <v>205</v>
      </c>
      <c r="J4390" t="s">
        <v>320</v>
      </c>
    </row>
    <row r="4391" spans="1:10" x14ac:dyDescent="0.25">
      <c r="A4391" t="s">
        <v>186</v>
      </c>
      <c r="B4391">
        <v>1</v>
      </c>
      <c r="C4391">
        <v>1</v>
      </c>
      <c r="D4391" t="s">
        <v>4343</v>
      </c>
      <c r="E4391" t="s">
        <v>4657</v>
      </c>
      <c r="F4391">
        <v>204817.66</v>
      </c>
      <c r="G4391" t="s">
        <v>189</v>
      </c>
      <c r="H4391" t="s">
        <v>203</v>
      </c>
      <c r="I4391" t="s">
        <v>208</v>
      </c>
      <c r="J4391" t="s">
        <v>320</v>
      </c>
    </row>
    <row r="4392" spans="1:10" x14ac:dyDescent="0.25">
      <c r="A4392" t="s">
        <v>186</v>
      </c>
      <c r="B4392">
        <v>1</v>
      </c>
      <c r="C4392">
        <v>1</v>
      </c>
      <c r="D4392" t="s">
        <v>4343</v>
      </c>
      <c r="E4392" t="s">
        <v>4658</v>
      </c>
      <c r="F4392">
        <v>543048.82999999996</v>
      </c>
      <c r="G4392" t="s">
        <v>189</v>
      </c>
      <c r="H4392" t="s">
        <v>203</v>
      </c>
      <c r="I4392" t="s">
        <v>208</v>
      </c>
      <c r="J4392" t="s">
        <v>320</v>
      </c>
    </row>
    <row r="4393" spans="1:10" x14ac:dyDescent="0.25">
      <c r="A4393" t="s">
        <v>186</v>
      </c>
      <c r="B4393">
        <v>1</v>
      </c>
      <c r="C4393">
        <v>1</v>
      </c>
      <c r="D4393" t="s">
        <v>4343</v>
      </c>
      <c r="E4393" t="s">
        <v>4659</v>
      </c>
      <c r="F4393">
        <v>117362.67</v>
      </c>
      <c r="G4393" t="s">
        <v>189</v>
      </c>
      <c r="H4393" t="s">
        <v>203</v>
      </c>
      <c r="I4393" t="s">
        <v>205</v>
      </c>
      <c r="J4393" t="s">
        <v>320</v>
      </c>
    </row>
    <row r="4394" spans="1:10" x14ac:dyDescent="0.25">
      <c r="A4394" t="s">
        <v>186</v>
      </c>
      <c r="B4394">
        <v>1</v>
      </c>
      <c r="C4394">
        <v>1</v>
      </c>
      <c r="D4394" t="s">
        <v>4343</v>
      </c>
      <c r="E4394" t="s">
        <v>4660</v>
      </c>
      <c r="F4394">
        <v>220719.78</v>
      </c>
      <c r="G4394" t="s">
        <v>189</v>
      </c>
      <c r="H4394" t="s">
        <v>203</v>
      </c>
      <c r="I4394" t="s">
        <v>208</v>
      </c>
      <c r="J4394" t="s">
        <v>320</v>
      </c>
    </row>
    <row r="4395" spans="1:10" x14ac:dyDescent="0.25">
      <c r="A4395" t="s">
        <v>186</v>
      </c>
      <c r="B4395">
        <v>1</v>
      </c>
      <c r="C4395">
        <v>1</v>
      </c>
      <c r="D4395" t="s">
        <v>4343</v>
      </c>
      <c r="E4395" t="s">
        <v>4661</v>
      </c>
      <c r="F4395">
        <v>185897.86</v>
      </c>
      <c r="G4395" t="s">
        <v>189</v>
      </c>
      <c r="H4395" t="s">
        <v>325</v>
      </c>
      <c r="I4395" t="s">
        <v>205</v>
      </c>
      <c r="J4395" t="s">
        <v>320</v>
      </c>
    </row>
    <row r="4396" spans="1:10" x14ac:dyDescent="0.25">
      <c r="A4396" t="s">
        <v>186</v>
      </c>
      <c r="B4396">
        <v>1</v>
      </c>
      <c r="C4396">
        <v>1</v>
      </c>
      <c r="D4396" t="s">
        <v>4343</v>
      </c>
      <c r="E4396" t="s">
        <v>4662</v>
      </c>
      <c r="F4396">
        <v>723077.51</v>
      </c>
      <c r="G4396" t="s">
        <v>189</v>
      </c>
      <c r="H4396" t="s">
        <v>196</v>
      </c>
      <c r="I4396" t="s">
        <v>407</v>
      </c>
      <c r="J4396" t="s">
        <v>320</v>
      </c>
    </row>
    <row r="4397" spans="1:10" x14ac:dyDescent="0.25">
      <c r="A4397" t="s">
        <v>186</v>
      </c>
      <c r="B4397">
        <v>1</v>
      </c>
      <c r="C4397">
        <v>1</v>
      </c>
      <c r="D4397" t="s">
        <v>4343</v>
      </c>
      <c r="E4397" t="s">
        <v>4663</v>
      </c>
      <c r="F4397">
        <v>459253.54</v>
      </c>
      <c r="G4397" t="s">
        <v>189</v>
      </c>
      <c r="H4397" t="s">
        <v>336</v>
      </c>
      <c r="I4397" t="s">
        <v>336</v>
      </c>
      <c r="J4397" t="s">
        <v>320</v>
      </c>
    </row>
    <row r="4398" spans="1:10" x14ac:dyDescent="0.25">
      <c r="A4398" t="s">
        <v>186</v>
      </c>
      <c r="B4398">
        <v>1</v>
      </c>
      <c r="C4398">
        <v>1</v>
      </c>
      <c r="D4398" t="s">
        <v>4343</v>
      </c>
      <c r="E4398" t="s">
        <v>4664</v>
      </c>
      <c r="F4398">
        <v>326973.37</v>
      </c>
      <c r="G4398" t="s">
        <v>189</v>
      </c>
      <c r="H4398" t="s">
        <v>205</v>
      </c>
      <c r="I4398" t="s">
        <v>205</v>
      </c>
      <c r="J4398" t="s">
        <v>320</v>
      </c>
    </row>
    <row r="4399" spans="1:10" x14ac:dyDescent="0.25">
      <c r="A4399" t="s">
        <v>186</v>
      </c>
      <c r="B4399">
        <v>1</v>
      </c>
      <c r="C4399">
        <v>1</v>
      </c>
      <c r="D4399" t="s">
        <v>4343</v>
      </c>
      <c r="E4399" t="s">
        <v>4665</v>
      </c>
      <c r="F4399">
        <v>11129.14</v>
      </c>
      <c r="G4399" t="s">
        <v>189</v>
      </c>
      <c r="H4399" t="s">
        <v>201</v>
      </c>
      <c r="I4399" t="s">
        <v>325</v>
      </c>
      <c r="J4399" t="s">
        <v>320</v>
      </c>
    </row>
    <row r="4400" spans="1:10" x14ac:dyDescent="0.25">
      <c r="A4400" t="s">
        <v>186</v>
      </c>
      <c r="B4400">
        <v>1</v>
      </c>
      <c r="C4400">
        <v>1</v>
      </c>
      <c r="D4400" t="s">
        <v>4343</v>
      </c>
      <c r="E4400" t="s">
        <v>4666</v>
      </c>
      <c r="F4400">
        <v>67855.360000000001</v>
      </c>
      <c r="G4400" t="s">
        <v>189</v>
      </c>
      <c r="H4400" t="s">
        <v>644</v>
      </c>
      <c r="I4400" t="s">
        <v>325</v>
      </c>
      <c r="J4400" t="s">
        <v>320</v>
      </c>
    </row>
    <row r="4401" spans="1:10" x14ac:dyDescent="0.25">
      <c r="A4401" t="s">
        <v>186</v>
      </c>
      <c r="B4401">
        <v>1</v>
      </c>
      <c r="C4401">
        <v>1</v>
      </c>
      <c r="D4401" t="s">
        <v>4343</v>
      </c>
      <c r="E4401" t="s">
        <v>4667</v>
      </c>
      <c r="F4401">
        <v>136342.26</v>
      </c>
      <c r="G4401" t="s">
        <v>189</v>
      </c>
      <c r="H4401" t="s">
        <v>205</v>
      </c>
      <c r="I4401" t="s">
        <v>208</v>
      </c>
      <c r="J4401" t="s">
        <v>320</v>
      </c>
    </row>
    <row r="4402" spans="1:10" x14ac:dyDescent="0.25">
      <c r="A4402" t="s">
        <v>186</v>
      </c>
      <c r="B4402">
        <v>1</v>
      </c>
      <c r="C4402">
        <v>1</v>
      </c>
      <c r="D4402" t="s">
        <v>4343</v>
      </c>
      <c r="E4402" t="s">
        <v>4668</v>
      </c>
      <c r="F4402">
        <v>89881.56</v>
      </c>
      <c r="G4402" t="s">
        <v>189</v>
      </c>
      <c r="H4402" t="s">
        <v>292</v>
      </c>
      <c r="I4402" t="s">
        <v>205</v>
      </c>
      <c r="J4402" t="s">
        <v>320</v>
      </c>
    </row>
    <row r="4403" spans="1:10" x14ac:dyDescent="0.25">
      <c r="A4403" t="s">
        <v>186</v>
      </c>
      <c r="B4403">
        <v>1</v>
      </c>
      <c r="C4403">
        <v>1</v>
      </c>
      <c r="D4403" t="s">
        <v>4343</v>
      </c>
      <c r="E4403" t="s">
        <v>4669</v>
      </c>
      <c r="F4403">
        <v>375210.91</v>
      </c>
      <c r="G4403" t="s">
        <v>189</v>
      </c>
      <c r="H4403" t="s">
        <v>208</v>
      </c>
      <c r="I4403" t="s">
        <v>208</v>
      </c>
      <c r="J4403" t="s">
        <v>320</v>
      </c>
    </row>
    <row r="4404" spans="1:10" x14ac:dyDescent="0.25">
      <c r="A4404" t="s">
        <v>186</v>
      </c>
      <c r="B4404">
        <v>1</v>
      </c>
      <c r="C4404">
        <v>1</v>
      </c>
      <c r="D4404" t="s">
        <v>4343</v>
      </c>
      <c r="E4404" t="s">
        <v>4670</v>
      </c>
      <c r="F4404">
        <v>108589.96</v>
      </c>
      <c r="G4404" t="s">
        <v>189</v>
      </c>
      <c r="H4404" t="s">
        <v>208</v>
      </c>
      <c r="I4404" t="s">
        <v>208</v>
      </c>
      <c r="J4404" t="s">
        <v>320</v>
      </c>
    </row>
    <row r="4405" spans="1:10" x14ac:dyDescent="0.25">
      <c r="A4405" t="s">
        <v>186</v>
      </c>
      <c r="B4405">
        <v>1</v>
      </c>
      <c r="C4405">
        <v>1</v>
      </c>
      <c r="D4405" t="s">
        <v>4343</v>
      </c>
      <c r="E4405" t="s">
        <v>4671</v>
      </c>
      <c r="F4405">
        <v>528184.38</v>
      </c>
      <c r="G4405" t="s">
        <v>189</v>
      </c>
      <c r="H4405" t="s">
        <v>203</v>
      </c>
      <c r="I4405" t="s">
        <v>205</v>
      </c>
      <c r="J4405" t="s">
        <v>320</v>
      </c>
    </row>
    <row r="4406" spans="1:10" x14ac:dyDescent="0.25">
      <c r="A4406" t="s">
        <v>186</v>
      </c>
      <c r="B4406">
        <v>1</v>
      </c>
      <c r="C4406">
        <v>1</v>
      </c>
      <c r="D4406" t="s">
        <v>4343</v>
      </c>
      <c r="E4406" t="s">
        <v>4672</v>
      </c>
      <c r="F4406">
        <v>101357.01</v>
      </c>
      <c r="G4406" t="s">
        <v>189</v>
      </c>
      <c r="H4406" t="s">
        <v>203</v>
      </c>
      <c r="I4406" t="s">
        <v>201</v>
      </c>
      <c r="J4406" t="s">
        <v>320</v>
      </c>
    </row>
    <row r="4407" spans="1:10" x14ac:dyDescent="0.25">
      <c r="A4407" t="s">
        <v>186</v>
      </c>
      <c r="B4407">
        <v>1</v>
      </c>
      <c r="C4407">
        <v>1</v>
      </c>
      <c r="D4407" t="s">
        <v>4343</v>
      </c>
      <c r="E4407" t="s">
        <v>4673</v>
      </c>
      <c r="F4407">
        <v>274223.17</v>
      </c>
      <c r="G4407" t="s">
        <v>189</v>
      </c>
      <c r="H4407" t="s">
        <v>205</v>
      </c>
      <c r="I4407" t="s">
        <v>205</v>
      </c>
      <c r="J4407" t="s">
        <v>320</v>
      </c>
    </row>
    <row r="4408" spans="1:10" x14ac:dyDescent="0.25">
      <c r="A4408" t="s">
        <v>186</v>
      </c>
      <c r="B4408">
        <v>1</v>
      </c>
      <c r="C4408">
        <v>1</v>
      </c>
      <c r="D4408" t="s">
        <v>4343</v>
      </c>
      <c r="E4408" t="s">
        <v>4674</v>
      </c>
      <c r="F4408">
        <v>362349.33</v>
      </c>
      <c r="G4408" t="s">
        <v>189</v>
      </c>
      <c r="H4408" t="s">
        <v>336</v>
      </c>
      <c r="I4408" t="s">
        <v>588</v>
      </c>
      <c r="J4408" t="s">
        <v>320</v>
      </c>
    </row>
    <row r="4409" spans="1:10" x14ac:dyDescent="0.25">
      <c r="A4409" t="s">
        <v>186</v>
      </c>
      <c r="B4409">
        <v>1</v>
      </c>
      <c r="C4409">
        <v>1</v>
      </c>
      <c r="D4409" t="s">
        <v>4343</v>
      </c>
      <c r="E4409" t="s">
        <v>4675</v>
      </c>
      <c r="F4409">
        <v>381489.51</v>
      </c>
      <c r="G4409" t="s">
        <v>189</v>
      </c>
      <c r="H4409" t="s">
        <v>292</v>
      </c>
      <c r="I4409" t="s">
        <v>336</v>
      </c>
      <c r="J4409" t="s">
        <v>320</v>
      </c>
    </row>
    <row r="4410" spans="1:10" x14ac:dyDescent="0.25">
      <c r="A4410" t="s">
        <v>186</v>
      </c>
      <c r="B4410">
        <v>1</v>
      </c>
      <c r="C4410">
        <v>1</v>
      </c>
      <c r="D4410" t="s">
        <v>4343</v>
      </c>
      <c r="E4410" t="s">
        <v>4676</v>
      </c>
      <c r="F4410">
        <v>480938.9</v>
      </c>
      <c r="G4410" t="s">
        <v>189</v>
      </c>
      <c r="H4410" t="s">
        <v>325</v>
      </c>
      <c r="I4410" t="s">
        <v>325</v>
      </c>
      <c r="J4410" t="s">
        <v>320</v>
      </c>
    </row>
    <row r="4411" spans="1:10" x14ac:dyDescent="0.25">
      <c r="A4411" t="s">
        <v>186</v>
      </c>
      <c r="B4411">
        <v>1</v>
      </c>
      <c r="C4411">
        <v>1</v>
      </c>
      <c r="D4411" t="s">
        <v>4343</v>
      </c>
      <c r="E4411" t="s">
        <v>4677</v>
      </c>
      <c r="F4411">
        <v>456831.1</v>
      </c>
      <c r="G4411" t="s">
        <v>189</v>
      </c>
      <c r="H4411" t="s">
        <v>208</v>
      </c>
      <c r="I4411" t="s">
        <v>205</v>
      </c>
      <c r="J4411" t="s">
        <v>320</v>
      </c>
    </row>
    <row r="4412" spans="1:10" x14ac:dyDescent="0.25">
      <c r="A4412" t="s">
        <v>186</v>
      </c>
      <c r="B4412">
        <v>1</v>
      </c>
      <c r="C4412">
        <v>1</v>
      </c>
      <c r="D4412" t="s">
        <v>4343</v>
      </c>
      <c r="E4412" t="s">
        <v>4678</v>
      </c>
      <c r="F4412">
        <v>628869.39</v>
      </c>
      <c r="G4412" t="s">
        <v>189</v>
      </c>
      <c r="H4412" t="s">
        <v>203</v>
      </c>
      <c r="I4412" t="s">
        <v>727</v>
      </c>
      <c r="J4412" t="s">
        <v>320</v>
      </c>
    </row>
    <row r="4413" spans="1:10" x14ac:dyDescent="0.25">
      <c r="A4413" t="s">
        <v>186</v>
      </c>
      <c r="B4413">
        <v>1</v>
      </c>
      <c r="C4413">
        <v>1</v>
      </c>
      <c r="D4413" t="s">
        <v>4343</v>
      </c>
      <c r="E4413" t="s">
        <v>4679</v>
      </c>
      <c r="F4413">
        <v>91316.57</v>
      </c>
      <c r="G4413" t="s">
        <v>189</v>
      </c>
      <c r="H4413" t="s">
        <v>203</v>
      </c>
      <c r="I4413" t="s">
        <v>208</v>
      </c>
      <c r="J4413" t="s">
        <v>320</v>
      </c>
    </row>
    <row r="4414" spans="1:10" x14ac:dyDescent="0.25">
      <c r="A4414" t="s">
        <v>186</v>
      </c>
      <c r="B4414">
        <v>1</v>
      </c>
      <c r="C4414">
        <v>1</v>
      </c>
      <c r="D4414" t="s">
        <v>4343</v>
      </c>
      <c r="E4414" t="s">
        <v>4680</v>
      </c>
      <c r="F4414">
        <v>222298.91</v>
      </c>
      <c r="G4414" t="s">
        <v>189</v>
      </c>
      <c r="H4414" t="s">
        <v>205</v>
      </c>
      <c r="I4414" t="s">
        <v>205</v>
      </c>
      <c r="J4414" t="s">
        <v>320</v>
      </c>
    </row>
    <row r="4415" spans="1:10" x14ac:dyDescent="0.25">
      <c r="A4415" t="s">
        <v>186</v>
      </c>
      <c r="B4415">
        <v>1</v>
      </c>
      <c r="C4415">
        <v>1</v>
      </c>
      <c r="D4415" t="s">
        <v>4343</v>
      </c>
      <c r="E4415" t="s">
        <v>4681</v>
      </c>
      <c r="F4415">
        <v>13237.89</v>
      </c>
      <c r="G4415" t="s">
        <v>189</v>
      </c>
      <c r="H4415" t="s">
        <v>205</v>
      </c>
      <c r="I4415" t="s">
        <v>205</v>
      </c>
      <c r="J4415" t="s">
        <v>320</v>
      </c>
    </row>
    <row r="4416" spans="1:10" x14ac:dyDescent="0.25">
      <c r="A4416" t="s">
        <v>186</v>
      </c>
      <c r="B4416">
        <v>1</v>
      </c>
      <c r="C4416">
        <v>1</v>
      </c>
      <c r="D4416" t="s">
        <v>4343</v>
      </c>
      <c r="E4416" t="s">
        <v>4682</v>
      </c>
      <c r="F4416">
        <v>475218.52</v>
      </c>
      <c r="G4416" t="s">
        <v>189</v>
      </c>
      <c r="H4416" t="s">
        <v>292</v>
      </c>
      <c r="I4416" t="s">
        <v>205</v>
      </c>
      <c r="J4416" t="s">
        <v>320</v>
      </c>
    </row>
    <row r="4417" spans="1:10" x14ac:dyDescent="0.25">
      <c r="A4417" t="s">
        <v>186</v>
      </c>
      <c r="B4417">
        <v>1</v>
      </c>
      <c r="C4417">
        <v>1</v>
      </c>
      <c r="D4417" t="s">
        <v>4343</v>
      </c>
      <c r="E4417" t="s">
        <v>4683</v>
      </c>
      <c r="F4417">
        <v>466776.56</v>
      </c>
      <c r="G4417" t="s">
        <v>189</v>
      </c>
      <c r="H4417" t="s">
        <v>644</v>
      </c>
      <c r="I4417" t="s">
        <v>325</v>
      </c>
      <c r="J4417" t="s">
        <v>320</v>
      </c>
    </row>
    <row r="4418" spans="1:10" x14ac:dyDescent="0.25">
      <c r="A4418" t="s">
        <v>186</v>
      </c>
      <c r="B4418">
        <v>1</v>
      </c>
      <c r="C4418">
        <v>1</v>
      </c>
      <c r="D4418" t="s">
        <v>4343</v>
      </c>
      <c r="E4418" t="s">
        <v>4684</v>
      </c>
      <c r="F4418">
        <v>54928.17</v>
      </c>
      <c r="G4418" t="s">
        <v>189</v>
      </c>
      <c r="H4418" t="s">
        <v>336</v>
      </c>
      <c r="I4418" t="s">
        <v>205</v>
      </c>
      <c r="J4418" t="s">
        <v>320</v>
      </c>
    </row>
    <row r="4419" spans="1:10" x14ac:dyDescent="0.25">
      <c r="A4419" t="s">
        <v>186</v>
      </c>
      <c r="B4419">
        <v>1</v>
      </c>
      <c r="C4419">
        <v>1</v>
      </c>
      <c r="D4419" t="s">
        <v>4343</v>
      </c>
      <c r="E4419" t="s">
        <v>4685</v>
      </c>
      <c r="F4419">
        <v>199027.94</v>
      </c>
      <c r="G4419" t="s">
        <v>189</v>
      </c>
      <c r="H4419" t="s">
        <v>205</v>
      </c>
      <c r="I4419" t="s">
        <v>205</v>
      </c>
      <c r="J4419" t="s">
        <v>320</v>
      </c>
    </row>
    <row r="4420" spans="1:10" x14ac:dyDescent="0.25">
      <c r="A4420" t="s">
        <v>186</v>
      </c>
      <c r="B4420">
        <v>1</v>
      </c>
      <c r="C4420">
        <v>1</v>
      </c>
      <c r="D4420" t="s">
        <v>4343</v>
      </c>
      <c r="E4420" t="s">
        <v>4686</v>
      </c>
      <c r="F4420">
        <v>56065.05</v>
      </c>
      <c r="G4420" t="s">
        <v>189</v>
      </c>
      <c r="H4420" t="s">
        <v>205</v>
      </c>
      <c r="I4420" t="s">
        <v>208</v>
      </c>
      <c r="J4420" t="s">
        <v>320</v>
      </c>
    </row>
    <row r="4421" spans="1:10" x14ac:dyDescent="0.25">
      <c r="A4421" t="s">
        <v>186</v>
      </c>
      <c r="B4421">
        <v>1</v>
      </c>
      <c r="C4421">
        <v>1</v>
      </c>
      <c r="D4421" t="s">
        <v>4343</v>
      </c>
      <c r="E4421" t="s">
        <v>4687</v>
      </c>
      <c r="F4421">
        <v>248326.27</v>
      </c>
      <c r="G4421" t="s">
        <v>189</v>
      </c>
      <c r="H4421" t="s">
        <v>208</v>
      </c>
      <c r="I4421" t="s">
        <v>205</v>
      </c>
      <c r="J4421" t="s">
        <v>320</v>
      </c>
    </row>
    <row r="4422" spans="1:10" x14ac:dyDescent="0.25">
      <c r="A4422" t="s">
        <v>186</v>
      </c>
      <c r="B4422">
        <v>1</v>
      </c>
      <c r="C4422">
        <v>1</v>
      </c>
      <c r="D4422" t="s">
        <v>4343</v>
      </c>
      <c r="E4422" t="s">
        <v>4688</v>
      </c>
      <c r="F4422">
        <v>402878.69</v>
      </c>
      <c r="G4422" t="s">
        <v>189</v>
      </c>
      <c r="H4422" t="s">
        <v>205</v>
      </c>
      <c r="I4422" t="s">
        <v>205</v>
      </c>
      <c r="J4422" t="s">
        <v>320</v>
      </c>
    </row>
    <row r="4423" spans="1:10" x14ac:dyDescent="0.25">
      <c r="A4423" t="s">
        <v>186</v>
      </c>
      <c r="B4423">
        <v>1</v>
      </c>
      <c r="C4423">
        <v>1</v>
      </c>
      <c r="D4423" t="s">
        <v>4343</v>
      </c>
      <c r="E4423" t="s">
        <v>4689</v>
      </c>
      <c r="F4423">
        <v>235579.24</v>
      </c>
      <c r="G4423" t="s">
        <v>189</v>
      </c>
      <c r="H4423" t="s">
        <v>205</v>
      </c>
      <c r="I4423" t="s">
        <v>205</v>
      </c>
      <c r="J4423" t="s">
        <v>320</v>
      </c>
    </row>
    <row r="4424" spans="1:10" x14ac:dyDescent="0.25">
      <c r="A4424" t="s">
        <v>186</v>
      </c>
      <c r="B4424">
        <v>1</v>
      </c>
      <c r="C4424">
        <v>1</v>
      </c>
      <c r="D4424" t="s">
        <v>4343</v>
      </c>
      <c r="E4424" t="s">
        <v>4690</v>
      </c>
      <c r="F4424">
        <v>238522.21</v>
      </c>
      <c r="G4424" t="s">
        <v>189</v>
      </c>
      <c r="H4424" t="s">
        <v>205</v>
      </c>
      <c r="I4424" t="s">
        <v>205</v>
      </c>
      <c r="J4424" t="s">
        <v>320</v>
      </c>
    </row>
    <row r="4425" spans="1:10" x14ac:dyDescent="0.25">
      <c r="A4425" t="s">
        <v>186</v>
      </c>
      <c r="B4425">
        <v>1</v>
      </c>
      <c r="C4425">
        <v>1</v>
      </c>
      <c r="D4425" t="s">
        <v>4343</v>
      </c>
      <c r="E4425" t="s">
        <v>4691</v>
      </c>
      <c r="F4425">
        <v>482735.66</v>
      </c>
      <c r="G4425" t="s">
        <v>189</v>
      </c>
      <c r="H4425" t="s">
        <v>205</v>
      </c>
      <c r="I4425" t="s">
        <v>205</v>
      </c>
      <c r="J4425" t="s">
        <v>320</v>
      </c>
    </row>
    <row r="4426" spans="1:10" x14ac:dyDescent="0.25">
      <c r="A4426" t="s">
        <v>186</v>
      </c>
      <c r="B4426">
        <v>1</v>
      </c>
      <c r="C4426">
        <v>1</v>
      </c>
      <c r="D4426" t="s">
        <v>4343</v>
      </c>
      <c r="E4426" t="s">
        <v>4692</v>
      </c>
      <c r="F4426">
        <v>789629.17</v>
      </c>
      <c r="G4426" t="s">
        <v>189</v>
      </c>
      <c r="H4426" t="s">
        <v>407</v>
      </c>
      <c r="I4426" t="s">
        <v>336</v>
      </c>
      <c r="J4426" t="s">
        <v>320</v>
      </c>
    </row>
    <row r="4427" spans="1:10" x14ac:dyDescent="0.25">
      <c r="A4427" t="s">
        <v>186</v>
      </c>
      <c r="B4427">
        <v>1</v>
      </c>
      <c r="C4427">
        <v>1</v>
      </c>
      <c r="D4427" t="s">
        <v>4343</v>
      </c>
      <c r="E4427" t="s">
        <v>4693</v>
      </c>
      <c r="F4427">
        <v>337343.67</v>
      </c>
      <c r="G4427" t="s">
        <v>189</v>
      </c>
      <c r="H4427" t="s">
        <v>205</v>
      </c>
      <c r="I4427" t="s">
        <v>201</v>
      </c>
      <c r="J4427" t="s">
        <v>320</v>
      </c>
    </row>
    <row r="4428" spans="1:10" x14ac:dyDescent="0.25">
      <c r="A4428" t="s">
        <v>186</v>
      </c>
      <c r="B4428">
        <v>1</v>
      </c>
      <c r="C4428">
        <v>1</v>
      </c>
      <c r="D4428" t="s">
        <v>4343</v>
      </c>
      <c r="E4428" t="s">
        <v>4694</v>
      </c>
      <c r="F4428">
        <v>296615.75</v>
      </c>
      <c r="G4428" t="s">
        <v>189</v>
      </c>
      <c r="H4428" t="s">
        <v>205</v>
      </c>
      <c r="I4428" t="s">
        <v>727</v>
      </c>
      <c r="J4428" t="s">
        <v>320</v>
      </c>
    </row>
    <row r="4429" spans="1:10" x14ac:dyDescent="0.25">
      <c r="A4429" t="s">
        <v>186</v>
      </c>
      <c r="B4429">
        <v>1</v>
      </c>
      <c r="C4429">
        <v>1</v>
      </c>
      <c r="D4429" t="s">
        <v>4343</v>
      </c>
      <c r="E4429" t="s">
        <v>4695</v>
      </c>
      <c r="F4429">
        <v>348113.55</v>
      </c>
      <c r="G4429" t="s">
        <v>189</v>
      </c>
      <c r="H4429" t="s">
        <v>336</v>
      </c>
      <c r="I4429" t="s">
        <v>336</v>
      </c>
      <c r="J4429" t="s">
        <v>320</v>
      </c>
    </row>
    <row r="4430" spans="1:10" x14ac:dyDescent="0.25">
      <c r="A4430" t="s">
        <v>186</v>
      </c>
      <c r="B4430">
        <v>1</v>
      </c>
      <c r="C4430">
        <v>1</v>
      </c>
      <c r="D4430" t="s">
        <v>4343</v>
      </c>
      <c r="E4430" t="s">
        <v>4696</v>
      </c>
      <c r="F4430">
        <v>188161.18</v>
      </c>
      <c r="G4430" t="s">
        <v>189</v>
      </c>
      <c r="H4430" t="s">
        <v>325</v>
      </c>
      <c r="I4430" t="s">
        <v>208</v>
      </c>
      <c r="J4430" t="s">
        <v>320</v>
      </c>
    </row>
    <row r="4431" spans="1:10" x14ac:dyDescent="0.25">
      <c r="A4431" t="s">
        <v>186</v>
      </c>
      <c r="B4431">
        <v>1</v>
      </c>
      <c r="C4431">
        <v>1</v>
      </c>
      <c r="D4431" t="s">
        <v>4343</v>
      </c>
      <c r="E4431" t="s">
        <v>4697</v>
      </c>
      <c r="F4431">
        <v>336149.47</v>
      </c>
      <c r="G4431" t="s">
        <v>189</v>
      </c>
      <c r="H4431" t="s">
        <v>205</v>
      </c>
      <c r="I4431" t="s">
        <v>727</v>
      </c>
      <c r="J4431" t="s">
        <v>320</v>
      </c>
    </row>
    <row r="4432" spans="1:10" x14ac:dyDescent="0.25">
      <c r="A4432" t="s">
        <v>186</v>
      </c>
      <c r="B4432">
        <v>1</v>
      </c>
      <c r="C4432">
        <v>1</v>
      </c>
      <c r="D4432" t="s">
        <v>4343</v>
      </c>
      <c r="E4432" t="s">
        <v>4698</v>
      </c>
      <c r="F4432">
        <v>772498.54</v>
      </c>
      <c r="G4432" t="s">
        <v>189</v>
      </c>
      <c r="H4432" t="s">
        <v>205</v>
      </c>
      <c r="I4432" t="s">
        <v>196</v>
      </c>
      <c r="J4432" t="s">
        <v>320</v>
      </c>
    </row>
    <row r="4433" spans="1:10" x14ac:dyDescent="0.25">
      <c r="A4433" t="s">
        <v>186</v>
      </c>
      <c r="B4433">
        <v>1</v>
      </c>
      <c r="C4433">
        <v>1</v>
      </c>
      <c r="D4433" t="s">
        <v>4343</v>
      </c>
      <c r="E4433" t="s">
        <v>4699</v>
      </c>
      <c r="F4433">
        <v>43139.54</v>
      </c>
      <c r="G4433" t="s">
        <v>189</v>
      </c>
      <c r="H4433" t="s">
        <v>203</v>
      </c>
      <c r="I4433" t="s">
        <v>205</v>
      </c>
      <c r="J4433" t="s">
        <v>320</v>
      </c>
    </row>
    <row r="4434" spans="1:10" x14ac:dyDescent="0.25">
      <c r="A4434" t="s">
        <v>186</v>
      </c>
      <c r="B4434">
        <v>1</v>
      </c>
      <c r="C4434">
        <v>1</v>
      </c>
      <c r="D4434" t="s">
        <v>4343</v>
      </c>
      <c r="E4434" t="s">
        <v>4700</v>
      </c>
      <c r="F4434">
        <v>116936.6</v>
      </c>
      <c r="G4434" t="s">
        <v>189</v>
      </c>
      <c r="H4434" t="s">
        <v>292</v>
      </c>
      <c r="I4434" t="s">
        <v>407</v>
      </c>
      <c r="J4434" t="s">
        <v>320</v>
      </c>
    </row>
    <row r="4435" spans="1:10" x14ac:dyDescent="0.25">
      <c r="A4435" t="s">
        <v>186</v>
      </c>
      <c r="B4435">
        <v>1</v>
      </c>
      <c r="C4435">
        <v>1</v>
      </c>
      <c r="D4435" t="s">
        <v>4343</v>
      </c>
      <c r="E4435" t="s">
        <v>4701</v>
      </c>
      <c r="F4435">
        <v>323256.81</v>
      </c>
      <c r="G4435" t="s">
        <v>189</v>
      </c>
      <c r="H4435" t="s">
        <v>205</v>
      </c>
      <c r="I4435" t="s">
        <v>205</v>
      </c>
      <c r="J4435" t="s">
        <v>320</v>
      </c>
    </row>
    <row r="4436" spans="1:10" x14ac:dyDescent="0.25">
      <c r="A4436" t="s">
        <v>186</v>
      </c>
      <c r="B4436">
        <v>1</v>
      </c>
      <c r="C4436">
        <v>1</v>
      </c>
      <c r="D4436" t="s">
        <v>4343</v>
      </c>
      <c r="E4436" t="s">
        <v>4702</v>
      </c>
      <c r="F4436">
        <v>248703.48</v>
      </c>
      <c r="G4436" t="s">
        <v>189</v>
      </c>
      <c r="H4436" t="s">
        <v>208</v>
      </c>
      <c r="I4436" t="s">
        <v>208</v>
      </c>
      <c r="J4436" t="s">
        <v>320</v>
      </c>
    </row>
    <row r="4437" spans="1:10" x14ac:dyDescent="0.25">
      <c r="A4437" t="s">
        <v>186</v>
      </c>
      <c r="B4437">
        <v>1</v>
      </c>
      <c r="C4437">
        <v>1</v>
      </c>
      <c r="D4437" t="s">
        <v>4343</v>
      </c>
      <c r="E4437" t="s">
        <v>4703</v>
      </c>
      <c r="F4437">
        <v>101498.55</v>
      </c>
      <c r="G4437" t="s">
        <v>189</v>
      </c>
      <c r="H4437" t="s">
        <v>203</v>
      </c>
      <c r="I4437" t="s">
        <v>205</v>
      </c>
      <c r="J4437" t="s">
        <v>320</v>
      </c>
    </row>
    <row r="4438" spans="1:10" x14ac:dyDescent="0.25">
      <c r="A4438" t="s">
        <v>186</v>
      </c>
      <c r="B4438">
        <v>1</v>
      </c>
      <c r="C4438">
        <v>1</v>
      </c>
      <c r="D4438" t="s">
        <v>4343</v>
      </c>
      <c r="E4438" t="s">
        <v>4704</v>
      </c>
      <c r="F4438">
        <v>124570.44</v>
      </c>
      <c r="G4438" t="s">
        <v>189</v>
      </c>
      <c r="H4438" t="s">
        <v>336</v>
      </c>
      <c r="I4438" t="s">
        <v>208</v>
      </c>
      <c r="J4438" t="s">
        <v>320</v>
      </c>
    </row>
    <row r="4439" spans="1:10" x14ac:dyDescent="0.25">
      <c r="A4439" t="s">
        <v>186</v>
      </c>
      <c r="B4439">
        <v>1</v>
      </c>
      <c r="C4439">
        <v>1</v>
      </c>
      <c r="D4439" t="s">
        <v>4343</v>
      </c>
      <c r="E4439" t="s">
        <v>4705</v>
      </c>
      <c r="F4439">
        <v>249028.68</v>
      </c>
      <c r="G4439" t="s">
        <v>189</v>
      </c>
      <c r="H4439" t="s">
        <v>644</v>
      </c>
      <c r="I4439" t="s">
        <v>205</v>
      </c>
      <c r="J4439" t="s">
        <v>320</v>
      </c>
    </row>
    <row r="4440" spans="1:10" x14ac:dyDescent="0.25">
      <c r="A4440" t="s">
        <v>186</v>
      </c>
      <c r="B4440">
        <v>1</v>
      </c>
      <c r="C4440">
        <v>1</v>
      </c>
      <c r="D4440" t="s">
        <v>4343</v>
      </c>
      <c r="E4440" t="s">
        <v>4706</v>
      </c>
      <c r="F4440">
        <v>273772.5</v>
      </c>
      <c r="G4440" t="s">
        <v>189</v>
      </c>
      <c r="H4440" t="s">
        <v>205</v>
      </c>
      <c r="I4440" t="s">
        <v>325</v>
      </c>
      <c r="J4440" t="s">
        <v>320</v>
      </c>
    </row>
    <row r="4441" spans="1:10" x14ac:dyDescent="0.25">
      <c r="A4441" t="s">
        <v>186</v>
      </c>
      <c r="B4441">
        <v>1</v>
      </c>
      <c r="C4441">
        <v>1</v>
      </c>
      <c r="D4441" t="s">
        <v>4343</v>
      </c>
      <c r="E4441" t="s">
        <v>4707</v>
      </c>
      <c r="F4441">
        <v>239559.57</v>
      </c>
      <c r="G4441" t="s">
        <v>189</v>
      </c>
      <c r="H4441" t="s">
        <v>203</v>
      </c>
      <c r="I4441" t="s">
        <v>201</v>
      </c>
      <c r="J4441" t="s">
        <v>320</v>
      </c>
    </row>
    <row r="4442" spans="1:10" x14ac:dyDescent="0.25">
      <c r="A4442" t="s">
        <v>186</v>
      </c>
      <c r="B4442">
        <v>1</v>
      </c>
      <c r="C4442">
        <v>1</v>
      </c>
      <c r="D4442" t="s">
        <v>4343</v>
      </c>
      <c r="E4442" t="s">
        <v>4708</v>
      </c>
      <c r="F4442">
        <v>165746.20000000001</v>
      </c>
      <c r="G4442" t="s">
        <v>189</v>
      </c>
      <c r="H4442" t="s">
        <v>203</v>
      </c>
      <c r="I4442" t="s">
        <v>201</v>
      </c>
      <c r="J4442" t="s">
        <v>320</v>
      </c>
    </row>
    <row r="4443" spans="1:10" x14ac:dyDescent="0.25">
      <c r="A4443" t="s">
        <v>186</v>
      </c>
      <c r="B4443">
        <v>1</v>
      </c>
      <c r="C4443">
        <v>1</v>
      </c>
      <c r="D4443" t="s">
        <v>4343</v>
      </c>
      <c r="E4443" t="s">
        <v>4709</v>
      </c>
      <c r="F4443">
        <v>77639.67</v>
      </c>
      <c r="G4443" t="s">
        <v>189</v>
      </c>
      <c r="H4443" t="s">
        <v>208</v>
      </c>
      <c r="I4443" t="s">
        <v>421</v>
      </c>
      <c r="J4443" t="s">
        <v>320</v>
      </c>
    </row>
    <row r="4444" spans="1:10" x14ac:dyDescent="0.25">
      <c r="A4444" t="s">
        <v>186</v>
      </c>
      <c r="B4444">
        <v>1</v>
      </c>
      <c r="C4444">
        <v>1</v>
      </c>
      <c r="D4444" t="s">
        <v>4343</v>
      </c>
      <c r="E4444" t="s">
        <v>4710</v>
      </c>
      <c r="F4444">
        <v>507152.55</v>
      </c>
      <c r="G4444" t="s">
        <v>189</v>
      </c>
      <c r="H4444" t="s">
        <v>205</v>
      </c>
      <c r="I4444" t="s">
        <v>336</v>
      </c>
      <c r="J4444" t="s">
        <v>320</v>
      </c>
    </row>
    <row r="4445" spans="1:10" x14ac:dyDescent="0.25">
      <c r="A4445" t="s">
        <v>186</v>
      </c>
      <c r="B4445">
        <v>1</v>
      </c>
      <c r="C4445">
        <v>1</v>
      </c>
      <c r="D4445" t="s">
        <v>4343</v>
      </c>
      <c r="E4445" t="s">
        <v>4711</v>
      </c>
      <c r="F4445">
        <v>417125.35</v>
      </c>
      <c r="G4445" t="s">
        <v>189</v>
      </c>
      <c r="H4445" t="s">
        <v>208</v>
      </c>
      <c r="I4445" t="s">
        <v>325</v>
      </c>
      <c r="J4445" t="s">
        <v>320</v>
      </c>
    </row>
    <row r="4446" spans="1:10" x14ac:dyDescent="0.25">
      <c r="A4446" t="s">
        <v>186</v>
      </c>
      <c r="B4446">
        <v>1</v>
      </c>
      <c r="C4446">
        <v>1</v>
      </c>
      <c r="D4446" t="s">
        <v>4343</v>
      </c>
      <c r="E4446" t="s">
        <v>4712</v>
      </c>
      <c r="F4446">
        <v>256785.27</v>
      </c>
      <c r="G4446" t="s">
        <v>189</v>
      </c>
      <c r="H4446" t="s">
        <v>208</v>
      </c>
      <c r="I4446" t="s">
        <v>500</v>
      </c>
      <c r="J4446" t="s">
        <v>320</v>
      </c>
    </row>
    <row r="4447" spans="1:10" x14ac:dyDescent="0.25">
      <c r="A4447" t="s">
        <v>186</v>
      </c>
      <c r="B4447">
        <v>1</v>
      </c>
      <c r="C4447">
        <v>1</v>
      </c>
      <c r="D4447" t="s">
        <v>4343</v>
      </c>
      <c r="E4447" t="s">
        <v>4713</v>
      </c>
      <c r="F4447">
        <v>507422.48</v>
      </c>
      <c r="G4447" t="s">
        <v>189</v>
      </c>
      <c r="H4447" t="s">
        <v>205</v>
      </c>
      <c r="I4447" t="s">
        <v>336</v>
      </c>
      <c r="J4447" t="s">
        <v>320</v>
      </c>
    </row>
    <row r="4448" spans="1:10" x14ac:dyDescent="0.25">
      <c r="A4448" t="s">
        <v>186</v>
      </c>
      <c r="B4448">
        <v>1</v>
      </c>
      <c r="C4448">
        <v>1</v>
      </c>
      <c r="D4448" t="s">
        <v>4343</v>
      </c>
      <c r="E4448" t="s">
        <v>4714</v>
      </c>
      <c r="F4448">
        <v>677610.31</v>
      </c>
      <c r="G4448" t="s">
        <v>189</v>
      </c>
      <c r="H4448" t="s">
        <v>644</v>
      </c>
      <c r="I4448" t="s">
        <v>201</v>
      </c>
      <c r="J4448" t="s">
        <v>320</v>
      </c>
    </row>
    <row r="4449" spans="1:10" x14ac:dyDescent="0.25">
      <c r="A4449" t="s">
        <v>186</v>
      </c>
      <c r="B4449">
        <v>1</v>
      </c>
      <c r="C4449">
        <v>1</v>
      </c>
      <c r="D4449" t="s">
        <v>4343</v>
      </c>
      <c r="E4449" t="s">
        <v>4715</v>
      </c>
      <c r="F4449">
        <v>346777.85</v>
      </c>
      <c r="G4449" t="s">
        <v>189</v>
      </c>
      <c r="H4449" t="s">
        <v>244</v>
      </c>
      <c r="I4449" t="s">
        <v>208</v>
      </c>
      <c r="J4449" t="s">
        <v>320</v>
      </c>
    </row>
    <row r="4450" spans="1:10" x14ac:dyDescent="0.25">
      <c r="A4450" t="s">
        <v>186</v>
      </c>
      <c r="B4450">
        <v>1</v>
      </c>
      <c r="C4450">
        <v>1</v>
      </c>
      <c r="D4450" t="s">
        <v>4343</v>
      </c>
      <c r="E4450" t="s">
        <v>4716</v>
      </c>
      <c r="F4450">
        <v>266940.69</v>
      </c>
      <c r="G4450" t="s">
        <v>189</v>
      </c>
      <c r="H4450" t="s">
        <v>644</v>
      </c>
      <c r="I4450" t="s">
        <v>205</v>
      </c>
      <c r="J4450" t="s">
        <v>320</v>
      </c>
    </row>
    <row r="4451" spans="1:10" x14ac:dyDescent="0.25">
      <c r="A4451" t="s">
        <v>186</v>
      </c>
      <c r="B4451">
        <v>1</v>
      </c>
      <c r="C4451">
        <v>1</v>
      </c>
      <c r="D4451" t="s">
        <v>4343</v>
      </c>
      <c r="E4451" t="s">
        <v>4717</v>
      </c>
      <c r="F4451">
        <v>113963.02</v>
      </c>
      <c r="G4451" t="s">
        <v>189</v>
      </c>
      <c r="H4451" t="s">
        <v>205</v>
      </c>
      <c r="I4451" t="s">
        <v>325</v>
      </c>
      <c r="J4451" t="s">
        <v>320</v>
      </c>
    </row>
    <row r="4452" spans="1:10" x14ac:dyDescent="0.25">
      <c r="A4452" t="s">
        <v>186</v>
      </c>
      <c r="B4452">
        <v>1</v>
      </c>
      <c r="C4452">
        <v>1</v>
      </c>
      <c r="D4452" t="s">
        <v>4343</v>
      </c>
      <c r="E4452" t="s">
        <v>4718</v>
      </c>
      <c r="F4452">
        <v>128879.15</v>
      </c>
      <c r="G4452" t="s">
        <v>189</v>
      </c>
      <c r="H4452" t="s">
        <v>205</v>
      </c>
      <c r="I4452" t="s">
        <v>205</v>
      </c>
      <c r="J4452" t="s">
        <v>320</v>
      </c>
    </row>
    <row r="4453" spans="1:10" x14ac:dyDescent="0.25">
      <c r="A4453" t="s">
        <v>186</v>
      </c>
      <c r="B4453">
        <v>1</v>
      </c>
      <c r="C4453">
        <v>1</v>
      </c>
      <c r="D4453" t="s">
        <v>4343</v>
      </c>
      <c r="E4453" t="s">
        <v>4719</v>
      </c>
      <c r="F4453">
        <v>474053.5</v>
      </c>
      <c r="G4453" t="s">
        <v>189</v>
      </c>
      <c r="H4453" t="s">
        <v>208</v>
      </c>
      <c r="I4453" t="s">
        <v>325</v>
      </c>
      <c r="J4453" t="s">
        <v>320</v>
      </c>
    </row>
    <row r="4454" spans="1:10" x14ac:dyDescent="0.25">
      <c r="A4454" t="s">
        <v>186</v>
      </c>
      <c r="B4454">
        <v>1</v>
      </c>
      <c r="C4454">
        <v>1</v>
      </c>
      <c r="D4454" t="s">
        <v>4343</v>
      </c>
      <c r="E4454" t="s">
        <v>4720</v>
      </c>
      <c r="F4454">
        <v>252553.42</v>
      </c>
      <c r="G4454" t="s">
        <v>189</v>
      </c>
      <c r="H4454" t="s">
        <v>203</v>
      </c>
      <c r="I4454" t="s">
        <v>644</v>
      </c>
      <c r="J4454" t="s">
        <v>320</v>
      </c>
    </row>
    <row r="4455" spans="1:10" x14ac:dyDescent="0.25">
      <c r="A4455" t="s">
        <v>186</v>
      </c>
      <c r="B4455">
        <v>1</v>
      </c>
      <c r="C4455">
        <v>1</v>
      </c>
      <c r="D4455" t="s">
        <v>4343</v>
      </c>
      <c r="E4455" t="s">
        <v>4721</v>
      </c>
      <c r="F4455">
        <v>176953.7</v>
      </c>
      <c r="G4455" t="s">
        <v>189</v>
      </c>
      <c r="H4455" t="s">
        <v>205</v>
      </c>
      <c r="I4455" t="s">
        <v>205</v>
      </c>
      <c r="J4455" t="s">
        <v>320</v>
      </c>
    </row>
    <row r="4456" spans="1:10" x14ac:dyDescent="0.25">
      <c r="A4456" t="s">
        <v>186</v>
      </c>
      <c r="B4456">
        <v>1</v>
      </c>
      <c r="C4456">
        <v>1</v>
      </c>
      <c r="D4456" t="s">
        <v>4343</v>
      </c>
      <c r="E4456" t="s">
        <v>4722</v>
      </c>
      <c r="F4456">
        <v>269904.94</v>
      </c>
      <c r="G4456" t="s">
        <v>189</v>
      </c>
      <c r="H4456" t="s">
        <v>336</v>
      </c>
      <c r="I4456" t="s">
        <v>208</v>
      </c>
      <c r="J4456" t="s">
        <v>320</v>
      </c>
    </row>
    <row r="4457" spans="1:10" x14ac:dyDescent="0.25">
      <c r="A4457" t="s">
        <v>186</v>
      </c>
      <c r="B4457">
        <v>1</v>
      </c>
      <c r="C4457">
        <v>1</v>
      </c>
      <c r="D4457" t="s">
        <v>4343</v>
      </c>
      <c r="E4457" t="s">
        <v>4723</v>
      </c>
      <c r="F4457">
        <v>305910.39</v>
      </c>
      <c r="G4457" t="s">
        <v>189</v>
      </c>
      <c r="H4457" t="s">
        <v>644</v>
      </c>
      <c r="I4457" t="s">
        <v>407</v>
      </c>
      <c r="J4457" t="s">
        <v>320</v>
      </c>
    </row>
    <row r="4458" spans="1:10" x14ac:dyDescent="0.25">
      <c r="A4458" t="s">
        <v>186</v>
      </c>
      <c r="B4458">
        <v>1</v>
      </c>
      <c r="C4458">
        <v>1</v>
      </c>
      <c r="D4458" t="s">
        <v>4343</v>
      </c>
      <c r="E4458" t="s">
        <v>4724</v>
      </c>
      <c r="F4458">
        <v>504242.7</v>
      </c>
      <c r="G4458" t="s">
        <v>189</v>
      </c>
      <c r="H4458" t="s">
        <v>205</v>
      </c>
      <c r="I4458" t="s">
        <v>201</v>
      </c>
      <c r="J4458" t="s">
        <v>320</v>
      </c>
    </row>
    <row r="4459" spans="1:10" x14ac:dyDescent="0.25">
      <c r="A4459" t="s">
        <v>186</v>
      </c>
      <c r="B4459">
        <v>1</v>
      </c>
      <c r="C4459">
        <v>1</v>
      </c>
      <c r="D4459" t="s">
        <v>4343</v>
      </c>
      <c r="E4459" t="s">
        <v>4725</v>
      </c>
      <c r="F4459">
        <v>101878.95</v>
      </c>
      <c r="G4459" t="s">
        <v>189</v>
      </c>
      <c r="H4459" t="s">
        <v>208</v>
      </c>
      <c r="I4459" t="s">
        <v>205</v>
      </c>
      <c r="J4459" t="s">
        <v>320</v>
      </c>
    </row>
    <row r="4460" spans="1:10" x14ac:dyDescent="0.25">
      <c r="A4460" t="s">
        <v>186</v>
      </c>
      <c r="B4460">
        <v>1</v>
      </c>
      <c r="C4460">
        <v>1</v>
      </c>
      <c r="D4460" t="s">
        <v>4343</v>
      </c>
      <c r="E4460" t="s">
        <v>4726</v>
      </c>
      <c r="F4460">
        <v>423286.54</v>
      </c>
      <c r="G4460" t="s">
        <v>189</v>
      </c>
      <c r="H4460" t="s">
        <v>325</v>
      </c>
      <c r="I4460" t="s">
        <v>325</v>
      </c>
      <c r="J4460" t="s">
        <v>320</v>
      </c>
    </row>
    <row r="4461" spans="1:10" x14ac:dyDescent="0.25">
      <c r="A4461" t="s">
        <v>186</v>
      </c>
      <c r="B4461">
        <v>1</v>
      </c>
      <c r="C4461">
        <v>1</v>
      </c>
      <c r="D4461" t="s">
        <v>4343</v>
      </c>
      <c r="E4461" t="s">
        <v>4727</v>
      </c>
      <c r="F4461">
        <v>222285.49</v>
      </c>
      <c r="G4461" t="s">
        <v>189</v>
      </c>
      <c r="H4461" t="s">
        <v>205</v>
      </c>
      <c r="I4461" t="s">
        <v>205</v>
      </c>
      <c r="J4461" t="s">
        <v>320</v>
      </c>
    </row>
    <row r="4462" spans="1:10" x14ac:dyDescent="0.25">
      <c r="A4462" t="s">
        <v>186</v>
      </c>
      <c r="B4462">
        <v>1</v>
      </c>
      <c r="C4462">
        <v>1</v>
      </c>
      <c r="D4462" t="s">
        <v>4343</v>
      </c>
      <c r="E4462" t="s">
        <v>4728</v>
      </c>
      <c r="F4462">
        <v>186504.91</v>
      </c>
      <c r="G4462" t="s">
        <v>189</v>
      </c>
      <c r="H4462" t="s">
        <v>205</v>
      </c>
      <c r="I4462" t="s">
        <v>201</v>
      </c>
      <c r="J4462" t="s">
        <v>320</v>
      </c>
    </row>
    <row r="4463" spans="1:10" x14ac:dyDescent="0.25">
      <c r="A4463" t="s">
        <v>186</v>
      </c>
      <c r="B4463">
        <v>1</v>
      </c>
      <c r="C4463">
        <v>1</v>
      </c>
      <c r="D4463" t="s">
        <v>4343</v>
      </c>
      <c r="E4463" t="s">
        <v>4729</v>
      </c>
      <c r="F4463">
        <v>503449.45</v>
      </c>
      <c r="G4463" t="s">
        <v>189</v>
      </c>
      <c r="H4463" t="s">
        <v>325</v>
      </c>
      <c r="I4463" t="s">
        <v>205</v>
      </c>
      <c r="J4463" t="s">
        <v>320</v>
      </c>
    </row>
    <row r="4464" spans="1:10" x14ac:dyDescent="0.25">
      <c r="A4464" t="s">
        <v>186</v>
      </c>
      <c r="B4464">
        <v>1</v>
      </c>
      <c r="C4464">
        <v>1</v>
      </c>
      <c r="D4464" t="s">
        <v>4343</v>
      </c>
      <c r="E4464" t="s">
        <v>4730</v>
      </c>
      <c r="F4464">
        <v>428701.2</v>
      </c>
      <c r="G4464" t="s">
        <v>189</v>
      </c>
      <c r="H4464" t="s">
        <v>205</v>
      </c>
      <c r="I4464" t="s">
        <v>205</v>
      </c>
      <c r="J4464" t="s">
        <v>320</v>
      </c>
    </row>
    <row r="4465" spans="1:10" x14ac:dyDescent="0.25">
      <c r="A4465" t="s">
        <v>186</v>
      </c>
      <c r="B4465">
        <v>1</v>
      </c>
      <c r="C4465">
        <v>1</v>
      </c>
      <c r="D4465" t="s">
        <v>4343</v>
      </c>
      <c r="E4465" t="s">
        <v>4731</v>
      </c>
      <c r="F4465">
        <v>530460.82999999996</v>
      </c>
      <c r="G4465" t="s">
        <v>189</v>
      </c>
      <c r="H4465" t="s">
        <v>208</v>
      </c>
      <c r="I4465" t="s">
        <v>201</v>
      </c>
      <c r="J4465" t="s">
        <v>320</v>
      </c>
    </row>
    <row r="4466" spans="1:10" x14ac:dyDescent="0.25">
      <c r="A4466" t="s">
        <v>186</v>
      </c>
      <c r="B4466">
        <v>1</v>
      </c>
      <c r="C4466">
        <v>1</v>
      </c>
      <c r="D4466" t="s">
        <v>4343</v>
      </c>
      <c r="E4466" t="s">
        <v>4732</v>
      </c>
      <c r="F4466">
        <v>519183</v>
      </c>
      <c r="G4466" t="s">
        <v>189</v>
      </c>
      <c r="H4466" t="s">
        <v>336</v>
      </c>
      <c r="I4466" t="s">
        <v>325</v>
      </c>
      <c r="J4466" t="s">
        <v>320</v>
      </c>
    </row>
    <row r="4467" spans="1:10" x14ac:dyDescent="0.25">
      <c r="A4467" t="s">
        <v>186</v>
      </c>
      <c r="B4467">
        <v>1</v>
      </c>
      <c r="C4467">
        <v>1</v>
      </c>
      <c r="D4467" t="s">
        <v>4343</v>
      </c>
      <c r="E4467" t="s">
        <v>4733</v>
      </c>
      <c r="F4467">
        <v>78143.990000000005</v>
      </c>
      <c r="G4467" t="s">
        <v>189</v>
      </c>
      <c r="H4467" t="s">
        <v>205</v>
      </c>
      <c r="I4467" t="s">
        <v>203</v>
      </c>
      <c r="J4467" t="s">
        <v>320</v>
      </c>
    </row>
    <row r="4468" spans="1:10" x14ac:dyDescent="0.25">
      <c r="A4468" t="s">
        <v>186</v>
      </c>
      <c r="B4468">
        <v>1</v>
      </c>
      <c r="C4468">
        <v>1</v>
      </c>
      <c r="D4468" t="s">
        <v>4343</v>
      </c>
      <c r="E4468" t="s">
        <v>4734</v>
      </c>
      <c r="F4468">
        <v>144899.38</v>
      </c>
      <c r="G4468" t="s">
        <v>189</v>
      </c>
      <c r="H4468" t="s">
        <v>205</v>
      </c>
      <c r="I4468" t="s">
        <v>205</v>
      </c>
      <c r="J4468" t="s">
        <v>320</v>
      </c>
    </row>
    <row r="4469" spans="1:10" x14ac:dyDescent="0.25">
      <c r="A4469" t="s">
        <v>186</v>
      </c>
      <c r="B4469">
        <v>1</v>
      </c>
      <c r="C4469">
        <v>1</v>
      </c>
      <c r="D4469" t="s">
        <v>4343</v>
      </c>
      <c r="E4469" t="s">
        <v>4735</v>
      </c>
      <c r="F4469">
        <v>57016.160000000003</v>
      </c>
      <c r="G4469" t="s">
        <v>189</v>
      </c>
      <c r="H4469" t="s">
        <v>203</v>
      </c>
      <c r="I4469" t="s">
        <v>644</v>
      </c>
      <c r="J4469" t="s">
        <v>320</v>
      </c>
    </row>
    <row r="4470" spans="1:10" x14ac:dyDescent="0.25">
      <c r="A4470" t="s">
        <v>186</v>
      </c>
      <c r="B4470">
        <v>1</v>
      </c>
      <c r="C4470">
        <v>1</v>
      </c>
      <c r="D4470" t="s">
        <v>4343</v>
      </c>
      <c r="E4470" t="s">
        <v>4736</v>
      </c>
      <c r="F4470">
        <v>336682.21</v>
      </c>
      <c r="G4470" t="s">
        <v>189</v>
      </c>
      <c r="H4470" t="s">
        <v>644</v>
      </c>
      <c r="I4470" t="s">
        <v>205</v>
      </c>
      <c r="J4470" t="s">
        <v>320</v>
      </c>
    </row>
    <row r="4471" spans="1:10" x14ac:dyDescent="0.25">
      <c r="A4471" t="s">
        <v>186</v>
      </c>
      <c r="B4471">
        <v>1</v>
      </c>
      <c r="C4471">
        <v>1</v>
      </c>
      <c r="D4471" t="s">
        <v>4343</v>
      </c>
      <c r="E4471" t="s">
        <v>4737</v>
      </c>
      <c r="F4471">
        <v>433765.8</v>
      </c>
      <c r="G4471" t="s">
        <v>189</v>
      </c>
      <c r="H4471" t="s">
        <v>325</v>
      </c>
      <c r="I4471" t="s">
        <v>325</v>
      </c>
      <c r="J4471" t="s">
        <v>320</v>
      </c>
    </row>
    <row r="4472" spans="1:10" x14ac:dyDescent="0.25">
      <c r="A4472" t="s">
        <v>186</v>
      </c>
      <c r="B4472">
        <v>1</v>
      </c>
      <c r="C4472">
        <v>1</v>
      </c>
      <c r="D4472" t="s">
        <v>4343</v>
      </c>
      <c r="E4472" t="s">
        <v>4738</v>
      </c>
      <c r="F4472">
        <v>484138.68</v>
      </c>
      <c r="G4472" t="s">
        <v>189</v>
      </c>
      <c r="H4472" t="s">
        <v>325</v>
      </c>
      <c r="I4472" t="s">
        <v>201</v>
      </c>
      <c r="J4472" t="s">
        <v>320</v>
      </c>
    </row>
    <row r="4473" spans="1:10" x14ac:dyDescent="0.25">
      <c r="A4473" t="s">
        <v>186</v>
      </c>
      <c r="B4473">
        <v>1</v>
      </c>
      <c r="C4473">
        <v>1</v>
      </c>
      <c r="D4473" t="s">
        <v>4343</v>
      </c>
      <c r="E4473" t="s">
        <v>4739</v>
      </c>
      <c r="F4473">
        <v>286176.81</v>
      </c>
      <c r="G4473" t="s">
        <v>189</v>
      </c>
      <c r="H4473" t="s">
        <v>336</v>
      </c>
      <c r="I4473" t="s">
        <v>336</v>
      </c>
      <c r="J4473" t="s">
        <v>320</v>
      </c>
    </row>
    <row r="4474" spans="1:10" x14ac:dyDescent="0.25">
      <c r="A4474" t="s">
        <v>186</v>
      </c>
      <c r="B4474">
        <v>1</v>
      </c>
      <c r="C4474">
        <v>1</v>
      </c>
      <c r="D4474" t="s">
        <v>4343</v>
      </c>
      <c r="E4474" t="s">
        <v>4740</v>
      </c>
      <c r="F4474">
        <v>454834.35</v>
      </c>
      <c r="G4474" t="s">
        <v>189</v>
      </c>
      <c r="H4474" t="s">
        <v>336</v>
      </c>
      <c r="I4474" t="s">
        <v>336</v>
      </c>
      <c r="J4474" t="s">
        <v>320</v>
      </c>
    </row>
    <row r="4475" spans="1:10" x14ac:dyDescent="0.25">
      <c r="A4475" t="s">
        <v>186</v>
      </c>
      <c r="B4475">
        <v>1</v>
      </c>
      <c r="C4475">
        <v>1</v>
      </c>
      <c r="D4475" t="s">
        <v>4343</v>
      </c>
      <c r="E4475" t="s">
        <v>4741</v>
      </c>
      <c r="F4475">
        <v>369707.73</v>
      </c>
      <c r="G4475" t="s">
        <v>189</v>
      </c>
      <c r="H4475" t="s">
        <v>203</v>
      </c>
      <c r="I4475" t="s">
        <v>205</v>
      </c>
      <c r="J4475" t="s">
        <v>320</v>
      </c>
    </row>
    <row r="4476" spans="1:10" x14ac:dyDescent="0.25">
      <c r="A4476" t="s">
        <v>186</v>
      </c>
      <c r="B4476">
        <v>1</v>
      </c>
      <c r="C4476">
        <v>1</v>
      </c>
      <c r="D4476" t="s">
        <v>4343</v>
      </c>
      <c r="E4476" t="s">
        <v>4742</v>
      </c>
      <c r="F4476">
        <v>260339.9</v>
      </c>
      <c r="G4476" t="s">
        <v>189</v>
      </c>
      <c r="H4476" t="s">
        <v>208</v>
      </c>
      <c r="I4476" t="s">
        <v>201</v>
      </c>
      <c r="J4476" t="s">
        <v>320</v>
      </c>
    </row>
    <row r="4477" spans="1:10" x14ac:dyDescent="0.25">
      <c r="A4477" t="s">
        <v>186</v>
      </c>
      <c r="B4477">
        <v>1</v>
      </c>
      <c r="C4477">
        <v>1</v>
      </c>
      <c r="D4477" t="s">
        <v>4343</v>
      </c>
      <c r="E4477" t="s">
        <v>4743</v>
      </c>
      <c r="F4477">
        <v>280399.87</v>
      </c>
      <c r="G4477" t="s">
        <v>189</v>
      </c>
      <c r="H4477" t="s">
        <v>201</v>
      </c>
      <c r="I4477" t="s">
        <v>201</v>
      </c>
      <c r="J4477" t="s">
        <v>320</v>
      </c>
    </row>
    <row r="4478" spans="1:10" x14ac:dyDescent="0.25">
      <c r="A4478" t="s">
        <v>186</v>
      </c>
      <c r="B4478">
        <v>1</v>
      </c>
      <c r="C4478">
        <v>1</v>
      </c>
      <c r="D4478" t="s">
        <v>4343</v>
      </c>
      <c r="E4478" t="s">
        <v>4744</v>
      </c>
      <c r="F4478">
        <v>251258.09</v>
      </c>
      <c r="G4478" t="s">
        <v>189</v>
      </c>
      <c r="H4478" t="s">
        <v>205</v>
      </c>
      <c r="I4478" t="s">
        <v>196</v>
      </c>
      <c r="J4478" t="s">
        <v>320</v>
      </c>
    </row>
    <row r="4479" spans="1:10" x14ac:dyDescent="0.25">
      <c r="A4479" t="s">
        <v>186</v>
      </c>
      <c r="B4479">
        <v>1</v>
      </c>
      <c r="C4479">
        <v>1</v>
      </c>
      <c r="D4479" t="s">
        <v>4343</v>
      </c>
      <c r="E4479" t="s">
        <v>4745</v>
      </c>
      <c r="F4479">
        <v>483288.23</v>
      </c>
      <c r="G4479" t="s">
        <v>189</v>
      </c>
      <c r="H4479" t="s">
        <v>407</v>
      </c>
      <c r="I4479" t="s">
        <v>407</v>
      </c>
      <c r="J4479" t="s">
        <v>320</v>
      </c>
    </row>
    <row r="4480" spans="1:10" x14ac:dyDescent="0.25">
      <c r="A4480" t="s">
        <v>186</v>
      </c>
      <c r="B4480">
        <v>1</v>
      </c>
      <c r="C4480">
        <v>1</v>
      </c>
      <c r="D4480" t="s">
        <v>4343</v>
      </c>
      <c r="E4480" t="s">
        <v>4746</v>
      </c>
      <c r="F4480">
        <v>97095.37</v>
      </c>
      <c r="G4480" t="s">
        <v>189</v>
      </c>
      <c r="H4480" t="s">
        <v>203</v>
      </c>
      <c r="I4480" t="s">
        <v>205</v>
      </c>
      <c r="J4480" t="s">
        <v>320</v>
      </c>
    </row>
    <row r="4481" spans="1:10" x14ac:dyDescent="0.25">
      <c r="A4481" t="s">
        <v>186</v>
      </c>
      <c r="B4481">
        <v>1</v>
      </c>
      <c r="C4481">
        <v>1</v>
      </c>
      <c r="D4481" t="s">
        <v>4343</v>
      </c>
      <c r="E4481" t="s">
        <v>4747</v>
      </c>
      <c r="F4481">
        <v>414658.45</v>
      </c>
      <c r="G4481" t="s">
        <v>189</v>
      </c>
      <c r="H4481" t="s">
        <v>205</v>
      </c>
      <c r="I4481" t="s">
        <v>205</v>
      </c>
      <c r="J4481" t="s">
        <v>320</v>
      </c>
    </row>
    <row r="4482" spans="1:10" x14ac:dyDescent="0.25">
      <c r="A4482" t="s">
        <v>186</v>
      </c>
      <c r="B4482">
        <v>1</v>
      </c>
      <c r="C4482">
        <v>1</v>
      </c>
      <c r="D4482" t="s">
        <v>4343</v>
      </c>
      <c r="E4482" t="s">
        <v>4748</v>
      </c>
      <c r="F4482">
        <v>279691.62</v>
      </c>
      <c r="G4482" t="s">
        <v>189</v>
      </c>
      <c r="H4482" t="s">
        <v>201</v>
      </c>
      <c r="I4482" t="s">
        <v>201</v>
      </c>
      <c r="J4482" t="s">
        <v>320</v>
      </c>
    </row>
    <row r="4483" spans="1:10" x14ac:dyDescent="0.25">
      <c r="A4483" t="s">
        <v>186</v>
      </c>
      <c r="B4483">
        <v>1</v>
      </c>
      <c r="C4483">
        <v>1</v>
      </c>
      <c r="D4483" t="s">
        <v>4343</v>
      </c>
      <c r="E4483" t="s">
        <v>4749</v>
      </c>
      <c r="F4483">
        <v>314178.68</v>
      </c>
      <c r="G4483" t="s">
        <v>189</v>
      </c>
      <c r="H4483" t="s">
        <v>644</v>
      </c>
      <c r="I4483" t="s">
        <v>407</v>
      </c>
      <c r="J4483" t="s">
        <v>320</v>
      </c>
    </row>
    <row r="4484" spans="1:10" x14ac:dyDescent="0.25">
      <c r="A4484" t="s">
        <v>186</v>
      </c>
      <c r="B4484">
        <v>1</v>
      </c>
      <c r="C4484">
        <v>1</v>
      </c>
      <c r="D4484" t="s">
        <v>4343</v>
      </c>
      <c r="E4484" t="s">
        <v>4750</v>
      </c>
      <c r="F4484">
        <v>87804.76</v>
      </c>
      <c r="G4484" t="s">
        <v>189</v>
      </c>
      <c r="H4484" t="s">
        <v>325</v>
      </c>
      <c r="I4484" t="s">
        <v>325</v>
      </c>
      <c r="J4484" t="s">
        <v>320</v>
      </c>
    </row>
    <row r="4485" spans="1:10" x14ac:dyDescent="0.25">
      <c r="A4485" t="s">
        <v>186</v>
      </c>
      <c r="B4485">
        <v>1</v>
      </c>
      <c r="C4485">
        <v>1</v>
      </c>
      <c r="D4485" t="s">
        <v>4343</v>
      </c>
      <c r="E4485" t="s">
        <v>4751</v>
      </c>
      <c r="F4485">
        <v>161283.31</v>
      </c>
      <c r="G4485" t="s">
        <v>189</v>
      </c>
      <c r="H4485" t="s">
        <v>208</v>
      </c>
      <c r="I4485" t="s">
        <v>336</v>
      </c>
      <c r="J4485" t="s">
        <v>320</v>
      </c>
    </row>
    <row r="4486" spans="1:10" x14ac:dyDescent="0.25">
      <c r="A4486" t="s">
        <v>186</v>
      </c>
      <c r="B4486">
        <v>1</v>
      </c>
      <c r="C4486">
        <v>1</v>
      </c>
      <c r="D4486" t="s">
        <v>4343</v>
      </c>
      <c r="E4486" t="s">
        <v>4752</v>
      </c>
      <c r="F4486">
        <v>445823.05</v>
      </c>
      <c r="G4486" t="s">
        <v>189</v>
      </c>
      <c r="H4486" t="s">
        <v>208</v>
      </c>
      <c r="I4486" t="s">
        <v>208</v>
      </c>
      <c r="J4486" t="s">
        <v>320</v>
      </c>
    </row>
    <row r="4487" spans="1:10" x14ac:dyDescent="0.25">
      <c r="A4487" t="s">
        <v>186</v>
      </c>
      <c r="B4487">
        <v>1</v>
      </c>
      <c r="C4487">
        <v>1</v>
      </c>
      <c r="D4487" t="s">
        <v>4343</v>
      </c>
      <c r="E4487" t="s">
        <v>4753</v>
      </c>
      <c r="F4487">
        <v>178962.23</v>
      </c>
      <c r="G4487" t="s">
        <v>189</v>
      </c>
      <c r="H4487" t="s">
        <v>421</v>
      </c>
      <c r="I4487" t="s">
        <v>205</v>
      </c>
      <c r="J4487" t="s">
        <v>320</v>
      </c>
    </row>
    <row r="4488" spans="1:10" x14ac:dyDescent="0.25">
      <c r="A4488" t="s">
        <v>186</v>
      </c>
      <c r="B4488">
        <v>1</v>
      </c>
      <c r="C4488">
        <v>1</v>
      </c>
      <c r="D4488" t="s">
        <v>4343</v>
      </c>
      <c r="E4488" t="s">
        <v>4754</v>
      </c>
      <c r="F4488">
        <v>289831.62</v>
      </c>
      <c r="G4488" t="s">
        <v>189</v>
      </c>
      <c r="H4488" t="s">
        <v>727</v>
      </c>
      <c r="I4488" t="s">
        <v>727</v>
      </c>
      <c r="J4488" t="s">
        <v>320</v>
      </c>
    </row>
    <row r="4489" spans="1:10" x14ac:dyDescent="0.25">
      <c r="A4489" t="s">
        <v>186</v>
      </c>
      <c r="B4489">
        <v>1</v>
      </c>
      <c r="C4489">
        <v>1</v>
      </c>
      <c r="D4489" t="s">
        <v>4343</v>
      </c>
      <c r="E4489" t="s">
        <v>4755</v>
      </c>
      <c r="F4489">
        <v>323498.15999999997</v>
      </c>
      <c r="G4489" t="s">
        <v>189</v>
      </c>
      <c r="H4489" t="s">
        <v>203</v>
      </c>
      <c r="I4489" t="s">
        <v>205</v>
      </c>
      <c r="J4489" t="s">
        <v>320</v>
      </c>
    </row>
    <row r="4490" spans="1:10" x14ac:dyDescent="0.25">
      <c r="A4490" t="s">
        <v>186</v>
      </c>
      <c r="B4490">
        <v>1</v>
      </c>
      <c r="C4490">
        <v>1</v>
      </c>
      <c r="D4490" t="s">
        <v>4343</v>
      </c>
      <c r="E4490" t="s">
        <v>4756</v>
      </c>
      <c r="F4490">
        <v>250466.47</v>
      </c>
      <c r="G4490" t="s">
        <v>189</v>
      </c>
      <c r="H4490" t="s">
        <v>203</v>
      </c>
      <c r="I4490" t="s">
        <v>205</v>
      </c>
      <c r="J4490" t="s">
        <v>320</v>
      </c>
    </row>
    <row r="4491" spans="1:10" x14ac:dyDescent="0.25">
      <c r="A4491" t="s">
        <v>186</v>
      </c>
      <c r="B4491">
        <v>1</v>
      </c>
      <c r="C4491">
        <v>1</v>
      </c>
      <c r="D4491" t="s">
        <v>4343</v>
      </c>
      <c r="E4491" t="s">
        <v>4757</v>
      </c>
      <c r="F4491">
        <v>518370.23</v>
      </c>
      <c r="G4491" t="s">
        <v>189</v>
      </c>
      <c r="H4491" t="s">
        <v>727</v>
      </c>
      <c r="I4491" t="s">
        <v>205</v>
      </c>
      <c r="J4491" t="s">
        <v>320</v>
      </c>
    </row>
    <row r="4492" spans="1:10" x14ac:dyDescent="0.25">
      <c r="A4492" t="s">
        <v>186</v>
      </c>
      <c r="B4492">
        <v>1</v>
      </c>
      <c r="C4492">
        <v>1</v>
      </c>
      <c r="D4492" t="s">
        <v>4343</v>
      </c>
      <c r="E4492" t="s">
        <v>4758</v>
      </c>
      <c r="F4492">
        <v>181363.78</v>
      </c>
      <c r="G4492" t="s">
        <v>189</v>
      </c>
      <c r="H4492" t="s">
        <v>325</v>
      </c>
      <c r="I4492" t="s">
        <v>205</v>
      </c>
      <c r="J4492" t="s">
        <v>320</v>
      </c>
    </row>
    <row r="4493" spans="1:10" x14ac:dyDescent="0.25">
      <c r="A4493" t="s">
        <v>186</v>
      </c>
      <c r="B4493">
        <v>1</v>
      </c>
      <c r="C4493">
        <v>1</v>
      </c>
      <c r="D4493" t="s">
        <v>4343</v>
      </c>
      <c r="E4493" t="s">
        <v>4759</v>
      </c>
      <c r="F4493">
        <v>201049.41</v>
      </c>
      <c r="G4493" t="s">
        <v>189</v>
      </c>
      <c r="H4493" t="s">
        <v>500</v>
      </c>
      <c r="I4493" t="s">
        <v>500</v>
      </c>
      <c r="J4493" t="s">
        <v>320</v>
      </c>
    </row>
    <row r="4494" spans="1:10" x14ac:dyDescent="0.25">
      <c r="A4494" t="s">
        <v>186</v>
      </c>
      <c r="B4494">
        <v>1</v>
      </c>
      <c r="C4494">
        <v>1</v>
      </c>
      <c r="D4494" t="s">
        <v>4343</v>
      </c>
      <c r="E4494" t="s">
        <v>4760</v>
      </c>
      <c r="F4494">
        <v>29091.75</v>
      </c>
      <c r="G4494" t="s">
        <v>189</v>
      </c>
      <c r="H4494" t="s">
        <v>336</v>
      </c>
      <c r="I4494" t="s">
        <v>336</v>
      </c>
      <c r="J4494" t="s">
        <v>320</v>
      </c>
    </row>
    <row r="4495" spans="1:10" x14ac:dyDescent="0.25">
      <c r="A4495" t="s">
        <v>186</v>
      </c>
      <c r="B4495">
        <v>1</v>
      </c>
      <c r="C4495">
        <v>1</v>
      </c>
      <c r="D4495" t="s">
        <v>4343</v>
      </c>
      <c r="E4495" t="s">
        <v>4761</v>
      </c>
      <c r="F4495">
        <v>197552.19</v>
      </c>
      <c r="G4495" t="s">
        <v>189</v>
      </c>
      <c r="H4495" t="s">
        <v>201</v>
      </c>
      <c r="I4495" t="s">
        <v>205</v>
      </c>
      <c r="J4495" t="s">
        <v>320</v>
      </c>
    </row>
    <row r="4496" spans="1:10" x14ac:dyDescent="0.25">
      <c r="A4496" t="s">
        <v>186</v>
      </c>
      <c r="B4496">
        <v>1</v>
      </c>
      <c r="C4496">
        <v>1</v>
      </c>
      <c r="D4496" t="s">
        <v>4343</v>
      </c>
      <c r="E4496" t="s">
        <v>4762</v>
      </c>
      <c r="F4496">
        <v>303625.59000000003</v>
      </c>
      <c r="G4496" t="s">
        <v>189</v>
      </c>
      <c r="H4496" t="s">
        <v>205</v>
      </c>
      <c r="I4496" t="s">
        <v>205</v>
      </c>
      <c r="J4496" t="s">
        <v>320</v>
      </c>
    </row>
    <row r="4497" spans="1:10" x14ac:dyDescent="0.25">
      <c r="A4497" t="s">
        <v>186</v>
      </c>
      <c r="B4497">
        <v>1</v>
      </c>
      <c r="C4497">
        <v>1</v>
      </c>
      <c r="D4497" t="s">
        <v>4343</v>
      </c>
      <c r="E4497" t="s">
        <v>4763</v>
      </c>
      <c r="F4497">
        <v>160007.57999999999</v>
      </c>
      <c r="G4497" t="s">
        <v>189</v>
      </c>
      <c r="H4497" t="s">
        <v>205</v>
      </c>
      <c r="I4497" t="s">
        <v>205</v>
      </c>
      <c r="J4497" t="s">
        <v>320</v>
      </c>
    </row>
    <row r="4498" spans="1:10" x14ac:dyDescent="0.25">
      <c r="A4498" t="s">
        <v>186</v>
      </c>
      <c r="B4498">
        <v>1</v>
      </c>
      <c r="C4498">
        <v>1</v>
      </c>
      <c r="D4498" t="s">
        <v>4343</v>
      </c>
      <c r="E4498" t="s">
        <v>4764</v>
      </c>
      <c r="F4498">
        <v>164751.82999999999</v>
      </c>
      <c r="G4498" t="s">
        <v>189</v>
      </c>
      <c r="H4498" t="s">
        <v>336</v>
      </c>
      <c r="I4498" t="s">
        <v>336</v>
      </c>
      <c r="J4498" t="s">
        <v>320</v>
      </c>
    </row>
    <row r="4499" spans="1:10" x14ac:dyDescent="0.25">
      <c r="A4499" t="s">
        <v>186</v>
      </c>
      <c r="B4499">
        <v>1</v>
      </c>
      <c r="C4499">
        <v>1</v>
      </c>
      <c r="D4499" t="s">
        <v>4343</v>
      </c>
      <c r="E4499" t="s">
        <v>4765</v>
      </c>
      <c r="F4499">
        <v>66963.81</v>
      </c>
      <c r="G4499" t="s">
        <v>189</v>
      </c>
      <c r="H4499" t="s">
        <v>205</v>
      </c>
      <c r="I4499" t="s">
        <v>336</v>
      </c>
      <c r="J4499" t="s">
        <v>320</v>
      </c>
    </row>
    <row r="4500" spans="1:10" x14ac:dyDescent="0.25">
      <c r="A4500" t="s">
        <v>186</v>
      </c>
      <c r="B4500">
        <v>1</v>
      </c>
      <c r="C4500">
        <v>1</v>
      </c>
      <c r="D4500" t="s">
        <v>4343</v>
      </c>
      <c r="E4500" t="s">
        <v>4766</v>
      </c>
      <c r="F4500">
        <v>97719.51</v>
      </c>
      <c r="G4500" t="s">
        <v>189</v>
      </c>
      <c r="H4500" t="s">
        <v>205</v>
      </c>
      <c r="I4500" t="s">
        <v>205</v>
      </c>
      <c r="J4500" t="s">
        <v>320</v>
      </c>
    </row>
    <row r="4501" spans="1:10" x14ac:dyDescent="0.25">
      <c r="A4501" t="s">
        <v>186</v>
      </c>
      <c r="B4501">
        <v>1</v>
      </c>
      <c r="C4501">
        <v>1</v>
      </c>
      <c r="D4501" t="s">
        <v>4343</v>
      </c>
      <c r="E4501" t="s">
        <v>4767</v>
      </c>
      <c r="F4501">
        <v>319435.84999999998</v>
      </c>
      <c r="G4501" t="s">
        <v>189</v>
      </c>
      <c r="H4501" t="s">
        <v>201</v>
      </c>
      <c r="I4501" t="s">
        <v>336</v>
      </c>
      <c r="J4501" t="s">
        <v>320</v>
      </c>
    </row>
    <row r="4502" spans="1:10" x14ac:dyDescent="0.25">
      <c r="A4502" t="s">
        <v>186</v>
      </c>
      <c r="B4502">
        <v>1</v>
      </c>
      <c r="C4502">
        <v>1</v>
      </c>
      <c r="D4502" t="s">
        <v>4343</v>
      </c>
      <c r="E4502" t="s">
        <v>4768</v>
      </c>
      <c r="F4502">
        <v>225821.17</v>
      </c>
      <c r="G4502" t="s">
        <v>189</v>
      </c>
      <c r="H4502" t="s">
        <v>325</v>
      </c>
      <c r="I4502" t="s">
        <v>208</v>
      </c>
      <c r="J4502" t="s">
        <v>320</v>
      </c>
    </row>
    <row r="4503" spans="1:10" x14ac:dyDescent="0.25">
      <c r="A4503" t="s">
        <v>186</v>
      </c>
      <c r="B4503">
        <v>1</v>
      </c>
      <c r="C4503">
        <v>1</v>
      </c>
      <c r="D4503" t="s">
        <v>4343</v>
      </c>
      <c r="E4503" t="s">
        <v>4769</v>
      </c>
      <c r="F4503">
        <v>267348.65999999997</v>
      </c>
      <c r="G4503" t="s">
        <v>189</v>
      </c>
      <c r="H4503" t="s">
        <v>203</v>
      </c>
      <c r="I4503" t="s">
        <v>205</v>
      </c>
      <c r="J4503" t="s">
        <v>320</v>
      </c>
    </row>
    <row r="4504" spans="1:10" x14ac:dyDescent="0.25">
      <c r="A4504" t="s">
        <v>186</v>
      </c>
      <c r="B4504">
        <v>1</v>
      </c>
      <c r="C4504">
        <v>1</v>
      </c>
      <c r="D4504" t="s">
        <v>4343</v>
      </c>
      <c r="E4504" t="s">
        <v>4770</v>
      </c>
      <c r="F4504">
        <v>201450.09</v>
      </c>
      <c r="G4504" t="s">
        <v>189</v>
      </c>
      <c r="H4504" t="s">
        <v>203</v>
      </c>
      <c r="I4504" t="s">
        <v>205</v>
      </c>
      <c r="J4504" t="s">
        <v>320</v>
      </c>
    </row>
    <row r="4505" spans="1:10" x14ac:dyDescent="0.25">
      <c r="A4505" t="s">
        <v>186</v>
      </c>
      <c r="B4505">
        <v>1</v>
      </c>
      <c r="C4505">
        <v>1</v>
      </c>
      <c r="D4505" t="s">
        <v>4343</v>
      </c>
      <c r="E4505" t="s">
        <v>4771</v>
      </c>
      <c r="F4505">
        <v>699664.15</v>
      </c>
      <c r="G4505" t="s">
        <v>189</v>
      </c>
      <c r="H4505" t="s">
        <v>325</v>
      </c>
      <c r="I4505" t="s">
        <v>208</v>
      </c>
      <c r="J4505" t="s">
        <v>320</v>
      </c>
    </row>
    <row r="4506" spans="1:10" x14ac:dyDescent="0.25">
      <c r="A4506" t="s">
        <v>186</v>
      </c>
      <c r="B4506">
        <v>1</v>
      </c>
      <c r="C4506">
        <v>1</v>
      </c>
      <c r="D4506" t="s">
        <v>4343</v>
      </c>
      <c r="E4506" t="s">
        <v>4772</v>
      </c>
      <c r="F4506">
        <v>11869.55</v>
      </c>
      <c r="G4506" t="s">
        <v>189</v>
      </c>
      <c r="H4506" t="s">
        <v>292</v>
      </c>
      <c r="I4506" t="s">
        <v>336</v>
      </c>
      <c r="J4506" t="s">
        <v>320</v>
      </c>
    </row>
    <row r="4507" spans="1:10" x14ac:dyDescent="0.25">
      <c r="A4507" t="s">
        <v>186</v>
      </c>
      <c r="B4507">
        <v>1</v>
      </c>
      <c r="C4507">
        <v>1</v>
      </c>
      <c r="D4507" t="s">
        <v>4343</v>
      </c>
      <c r="E4507" t="s">
        <v>4773</v>
      </c>
      <c r="F4507">
        <v>471255.81</v>
      </c>
      <c r="G4507" t="s">
        <v>189</v>
      </c>
      <c r="H4507" t="s">
        <v>205</v>
      </c>
      <c r="I4507" t="s">
        <v>205</v>
      </c>
      <c r="J4507" t="s">
        <v>320</v>
      </c>
    </row>
    <row r="4508" spans="1:10" x14ac:dyDescent="0.25">
      <c r="A4508" t="s">
        <v>186</v>
      </c>
      <c r="B4508">
        <v>1</v>
      </c>
      <c r="C4508">
        <v>1</v>
      </c>
      <c r="D4508" t="s">
        <v>4343</v>
      </c>
      <c r="E4508" t="s">
        <v>4774</v>
      </c>
      <c r="F4508">
        <v>330911.73</v>
      </c>
      <c r="G4508" t="s">
        <v>189</v>
      </c>
      <c r="H4508" t="s">
        <v>336</v>
      </c>
      <c r="I4508" t="s">
        <v>421</v>
      </c>
      <c r="J4508" t="s">
        <v>320</v>
      </c>
    </row>
    <row r="4509" spans="1:10" x14ac:dyDescent="0.25">
      <c r="A4509" t="s">
        <v>186</v>
      </c>
      <c r="B4509">
        <v>1</v>
      </c>
      <c r="C4509">
        <v>1</v>
      </c>
      <c r="D4509" t="s">
        <v>4343</v>
      </c>
      <c r="E4509" t="s">
        <v>4775</v>
      </c>
      <c r="F4509">
        <v>405739.14</v>
      </c>
      <c r="G4509" t="s">
        <v>189</v>
      </c>
      <c r="H4509" t="s">
        <v>325</v>
      </c>
      <c r="I4509" t="s">
        <v>201</v>
      </c>
      <c r="J4509" t="s">
        <v>320</v>
      </c>
    </row>
    <row r="4510" spans="1:10" x14ac:dyDescent="0.25">
      <c r="A4510" t="s">
        <v>186</v>
      </c>
      <c r="B4510">
        <v>1</v>
      </c>
      <c r="C4510">
        <v>1</v>
      </c>
      <c r="D4510" t="s">
        <v>4343</v>
      </c>
      <c r="E4510" t="s">
        <v>4776</v>
      </c>
      <c r="F4510">
        <v>184424.27</v>
      </c>
      <c r="G4510" t="s">
        <v>189</v>
      </c>
      <c r="H4510" t="s">
        <v>205</v>
      </c>
      <c r="I4510" t="s">
        <v>208</v>
      </c>
      <c r="J4510" t="s">
        <v>320</v>
      </c>
    </row>
    <row r="4511" spans="1:10" x14ac:dyDescent="0.25">
      <c r="A4511" t="s">
        <v>186</v>
      </c>
      <c r="B4511">
        <v>1</v>
      </c>
      <c r="C4511">
        <v>1</v>
      </c>
      <c r="D4511" t="s">
        <v>4343</v>
      </c>
      <c r="E4511" t="s">
        <v>4777</v>
      </c>
      <c r="F4511">
        <v>233218.92</v>
      </c>
      <c r="G4511" t="s">
        <v>189</v>
      </c>
      <c r="H4511" t="s">
        <v>196</v>
      </c>
      <c r="I4511" t="s">
        <v>407</v>
      </c>
      <c r="J4511" t="s">
        <v>320</v>
      </c>
    </row>
    <row r="4512" spans="1:10" x14ac:dyDescent="0.25">
      <c r="A4512" t="s">
        <v>186</v>
      </c>
      <c r="B4512">
        <v>1</v>
      </c>
      <c r="C4512">
        <v>1</v>
      </c>
      <c r="D4512" t="s">
        <v>4343</v>
      </c>
      <c r="E4512" t="s">
        <v>4778</v>
      </c>
      <c r="F4512">
        <v>431351.14</v>
      </c>
      <c r="G4512" t="s">
        <v>189</v>
      </c>
      <c r="H4512" t="s">
        <v>205</v>
      </c>
      <c r="I4512" t="s">
        <v>201</v>
      </c>
      <c r="J4512" t="s">
        <v>320</v>
      </c>
    </row>
    <row r="4513" spans="1:10" x14ac:dyDescent="0.25">
      <c r="A4513" t="s">
        <v>186</v>
      </c>
      <c r="B4513">
        <v>1</v>
      </c>
      <c r="C4513">
        <v>1</v>
      </c>
      <c r="D4513" t="s">
        <v>4343</v>
      </c>
      <c r="E4513" t="s">
        <v>4779</v>
      </c>
      <c r="F4513">
        <v>68313.62</v>
      </c>
      <c r="G4513" t="s">
        <v>189</v>
      </c>
      <c r="H4513" t="s">
        <v>203</v>
      </c>
      <c r="I4513" t="s">
        <v>208</v>
      </c>
      <c r="J4513" t="s">
        <v>320</v>
      </c>
    </row>
    <row r="4514" spans="1:10" x14ac:dyDescent="0.25">
      <c r="A4514" t="s">
        <v>186</v>
      </c>
      <c r="B4514">
        <v>1</v>
      </c>
      <c r="C4514">
        <v>1</v>
      </c>
      <c r="D4514" t="s">
        <v>4343</v>
      </c>
      <c r="E4514" t="s">
        <v>4780</v>
      </c>
      <c r="F4514">
        <v>138740.5</v>
      </c>
      <c r="G4514" t="s">
        <v>189</v>
      </c>
      <c r="H4514" t="s">
        <v>205</v>
      </c>
      <c r="I4514" t="s">
        <v>325</v>
      </c>
      <c r="J4514" t="s">
        <v>320</v>
      </c>
    </row>
    <row r="4515" spans="1:10" x14ac:dyDescent="0.25">
      <c r="A4515" t="s">
        <v>186</v>
      </c>
      <c r="B4515">
        <v>1</v>
      </c>
      <c r="C4515">
        <v>1</v>
      </c>
      <c r="D4515" t="s">
        <v>4343</v>
      </c>
      <c r="E4515" t="s">
        <v>4781</v>
      </c>
      <c r="F4515">
        <v>168699.51</v>
      </c>
      <c r="G4515" t="s">
        <v>189</v>
      </c>
      <c r="H4515" t="s">
        <v>208</v>
      </c>
      <c r="I4515" t="s">
        <v>208</v>
      </c>
      <c r="J4515" t="s">
        <v>320</v>
      </c>
    </row>
    <row r="4516" spans="1:10" x14ac:dyDescent="0.25">
      <c r="A4516" t="s">
        <v>186</v>
      </c>
      <c r="B4516">
        <v>1</v>
      </c>
      <c r="C4516">
        <v>1</v>
      </c>
      <c r="D4516" t="s">
        <v>4343</v>
      </c>
      <c r="E4516" t="s">
        <v>4782</v>
      </c>
      <c r="F4516">
        <v>760826.02</v>
      </c>
      <c r="G4516" t="s">
        <v>189</v>
      </c>
      <c r="H4516" t="s">
        <v>203</v>
      </c>
      <c r="I4516" t="s">
        <v>205</v>
      </c>
      <c r="J4516" t="s">
        <v>320</v>
      </c>
    </row>
    <row r="4517" spans="1:10" x14ac:dyDescent="0.25">
      <c r="A4517" t="s">
        <v>186</v>
      </c>
      <c r="B4517">
        <v>1</v>
      </c>
      <c r="C4517">
        <v>1</v>
      </c>
      <c r="D4517" t="s">
        <v>4343</v>
      </c>
      <c r="E4517" t="s">
        <v>4783</v>
      </c>
      <c r="F4517">
        <v>131363.42000000001</v>
      </c>
      <c r="G4517" t="s">
        <v>189</v>
      </c>
      <c r="H4517" t="s">
        <v>407</v>
      </c>
      <c r="I4517" t="s">
        <v>407</v>
      </c>
      <c r="J4517" t="s">
        <v>320</v>
      </c>
    </row>
    <row r="4518" spans="1:10" x14ac:dyDescent="0.25">
      <c r="A4518" t="s">
        <v>186</v>
      </c>
      <c r="B4518">
        <v>1</v>
      </c>
      <c r="C4518">
        <v>1</v>
      </c>
      <c r="D4518" t="s">
        <v>4343</v>
      </c>
      <c r="E4518" t="s">
        <v>4784</v>
      </c>
      <c r="F4518">
        <v>558757.31000000006</v>
      </c>
      <c r="G4518" t="s">
        <v>189</v>
      </c>
      <c r="H4518" t="s">
        <v>205</v>
      </c>
      <c r="I4518" t="s">
        <v>201</v>
      </c>
      <c r="J4518" t="s">
        <v>320</v>
      </c>
    </row>
    <row r="4519" spans="1:10" x14ac:dyDescent="0.25">
      <c r="A4519" t="s">
        <v>186</v>
      </c>
      <c r="B4519">
        <v>1</v>
      </c>
      <c r="C4519">
        <v>1</v>
      </c>
      <c r="D4519" t="s">
        <v>4343</v>
      </c>
      <c r="E4519" t="s">
        <v>4785</v>
      </c>
      <c r="F4519">
        <v>384865.22</v>
      </c>
      <c r="G4519" t="s">
        <v>189</v>
      </c>
      <c r="H4519" t="s">
        <v>336</v>
      </c>
      <c r="I4519" t="s">
        <v>336</v>
      </c>
      <c r="J4519" t="s">
        <v>320</v>
      </c>
    </row>
    <row r="4520" spans="1:10" x14ac:dyDescent="0.25">
      <c r="A4520" t="s">
        <v>186</v>
      </c>
      <c r="B4520">
        <v>1</v>
      </c>
      <c r="C4520">
        <v>1</v>
      </c>
      <c r="D4520" t="s">
        <v>4343</v>
      </c>
      <c r="E4520" t="s">
        <v>4786</v>
      </c>
      <c r="F4520">
        <v>221291.51</v>
      </c>
      <c r="G4520" t="s">
        <v>189</v>
      </c>
      <c r="H4520" t="s">
        <v>201</v>
      </c>
      <c r="I4520" t="s">
        <v>205</v>
      </c>
      <c r="J4520" t="s">
        <v>320</v>
      </c>
    </row>
    <row r="4521" spans="1:10" x14ac:dyDescent="0.25">
      <c r="A4521" t="s">
        <v>186</v>
      </c>
      <c r="B4521">
        <v>1</v>
      </c>
      <c r="C4521">
        <v>1</v>
      </c>
      <c r="D4521" t="s">
        <v>4343</v>
      </c>
      <c r="E4521" t="s">
        <v>4787</v>
      </c>
      <c r="F4521">
        <v>451587.29</v>
      </c>
      <c r="G4521" t="s">
        <v>189</v>
      </c>
      <c r="H4521" t="s">
        <v>208</v>
      </c>
      <c r="I4521" t="s">
        <v>727</v>
      </c>
      <c r="J4521" t="s">
        <v>320</v>
      </c>
    </row>
    <row r="4522" spans="1:10" x14ac:dyDescent="0.25">
      <c r="A4522" t="s">
        <v>186</v>
      </c>
      <c r="B4522">
        <v>1</v>
      </c>
      <c r="C4522">
        <v>1</v>
      </c>
      <c r="D4522" t="s">
        <v>4343</v>
      </c>
      <c r="E4522" t="s">
        <v>4788</v>
      </c>
      <c r="F4522">
        <v>48504.67</v>
      </c>
      <c r="G4522" t="s">
        <v>189</v>
      </c>
      <c r="H4522" t="s">
        <v>336</v>
      </c>
      <c r="I4522" t="s">
        <v>336</v>
      </c>
      <c r="J4522" t="s">
        <v>320</v>
      </c>
    </row>
    <row r="4523" spans="1:10" x14ac:dyDescent="0.25">
      <c r="A4523" t="s">
        <v>186</v>
      </c>
      <c r="B4523">
        <v>2</v>
      </c>
      <c r="C4523">
        <v>1</v>
      </c>
      <c r="D4523" t="s">
        <v>4343</v>
      </c>
      <c r="E4523" t="s">
        <v>4789</v>
      </c>
      <c r="F4523">
        <v>37668.43</v>
      </c>
      <c r="G4523" t="s">
        <v>189</v>
      </c>
      <c r="H4523" t="s">
        <v>215</v>
      </c>
      <c r="I4523" t="s">
        <v>205</v>
      </c>
      <c r="J4523" t="s">
        <v>320</v>
      </c>
    </row>
    <row r="4524" spans="1:10" x14ac:dyDescent="0.25">
      <c r="A4524" t="s">
        <v>186</v>
      </c>
      <c r="B4524">
        <v>2</v>
      </c>
      <c r="C4524">
        <v>1</v>
      </c>
      <c r="D4524" t="s">
        <v>4343</v>
      </c>
      <c r="E4524" t="s">
        <v>4790</v>
      </c>
      <c r="F4524">
        <v>67601.53</v>
      </c>
      <c r="G4524" t="s">
        <v>189</v>
      </c>
      <c r="H4524" t="s">
        <v>196</v>
      </c>
      <c r="I4524" t="s">
        <v>407</v>
      </c>
      <c r="J4524" t="s">
        <v>320</v>
      </c>
    </row>
    <row r="4525" spans="1:10" x14ac:dyDescent="0.25">
      <c r="A4525" t="s">
        <v>186</v>
      </c>
      <c r="B4525">
        <v>2</v>
      </c>
      <c r="C4525">
        <v>1</v>
      </c>
      <c r="D4525" t="s">
        <v>4343</v>
      </c>
      <c r="E4525" t="s">
        <v>4791</v>
      </c>
      <c r="F4525">
        <v>37670.910000000003</v>
      </c>
      <c r="G4525" t="s">
        <v>189</v>
      </c>
      <c r="H4525" t="s">
        <v>225</v>
      </c>
      <c r="I4525" t="s">
        <v>201</v>
      </c>
      <c r="J4525" t="s">
        <v>320</v>
      </c>
    </row>
    <row r="4526" spans="1:10" x14ac:dyDescent="0.25">
      <c r="A4526" t="s">
        <v>186</v>
      </c>
      <c r="B4526">
        <v>2</v>
      </c>
      <c r="C4526">
        <v>1</v>
      </c>
      <c r="D4526" t="s">
        <v>4343</v>
      </c>
      <c r="E4526" t="s">
        <v>4792</v>
      </c>
      <c r="F4526">
        <v>125822.34</v>
      </c>
      <c r="G4526" t="s">
        <v>189</v>
      </c>
      <c r="H4526" t="s">
        <v>196</v>
      </c>
      <c r="I4526" t="s">
        <v>349</v>
      </c>
      <c r="J4526" t="s">
        <v>320</v>
      </c>
    </row>
    <row r="4527" spans="1:10" x14ac:dyDescent="0.25">
      <c r="A4527" t="s">
        <v>186</v>
      </c>
      <c r="B4527">
        <v>2</v>
      </c>
      <c r="C4527">
        <v>1</v>
      </c>
      <c r="D4527" t="s">
        <v>4343</v>
      </c>
      <c r="E4527" t="s">
        <v>4793</v>
      </c>
      <c r="F4527">
        <v>55845.29</v>
      </c>
      <c r="G4527" t="s">
        <v>189</v>
      </c>
      <c r="H4527" t="s">
        <v>292</v>
      </c>
      <c r="I4527" t="s">
        <v>205</v>
      </c>
      <c r="J4527" t="s">
        <v>320</v>
      </c>
    </row>
    <row r="4528" spans="1:10" x14ac:dyDescent="0.25">
      <c r="A4528" t="s">
        <v>186</v>
      </c>
      <c r="B4528">
        <v>2</v>
      </c>
      <c r="C4528">
        <v>1</v>
      </c>
      <c r="D4528" t="s">
        <v>4343</v>
      </c>
      <c r="E4528" t="s">
        <v>4794</v>
      </c>
      <c r="F4528">
        <v>113244.17</v>
      </c>
      <c r="G4528" t="s">
        <v>189</v>
      </c>
      <c r="H4528" t="s">
        <v>220</v>
      </c>
      <c r="I4528" t="s">
        <v>727</v>
      </c>
      <c r="J4528" t="s">
        <v>320</v>
      </c>
    </row>
    <row r="4529" spans="1:10" x14ac:dyDescent="0.25">
      <c r="A4529" t="s">
        <v>186</v>
      </c>
      <c r="B4529">
        <v>2</v>
      </c>
      <c r="C4529">
        <v>1</v>
      </c>
      <c r="D4529" t="s">
        <v>4343</v>
      </c>
      <c r="E4529" t="s">
        <v>4795</v>
      </c>
      <c r="F4529">
        <v>115648.36</v>
      </c>
      <c r="G4529" t="s">
        <v>189</v>
      </c>
      <c r="H4529" t="s">
        <v>215</v>
      </c>
      <c r="I4529" t="s">
        <v>336</v>
      </c>
      <c r="J4529" t="s">
        <v>320</v>
      </c>
    </row>
    <row r="4530" spans="1:10" x14ac:dyDescent="0.25">
      <c r="A4530" t="s">
        <v>186</v>
      </c>
      <c r="B4530">
        <v>2</v>
      </c>
      <c r="C4530">
        <v>1</v>
      </c>
      <c r="D4530" t="s">
        <v>4343</v>
      </c>
      <c r="E4530" t="s">
        <v>4796</v>
      </c>
      <c r="F4530">
        <v>133152.79999999999</v>
      </c>
      <c r="G4530" t="s">
        <v>189</v>
      </c>
      <c r="H4530" t="s">
        <v>212</v>
      </c>
      <c r="I4530" t="s">
        <v>336</v>
      </c>
      <c r="J4530" t="s">
        <v>320</v>
      </c>
    </row>
    <row r="4531" spans="1:10" x14ac:dyDescent="0.25">
      <c r="A4531" t="s">
        <v>186</v>
      </c>
      <c r="B4531">
        <v>2</v>
      </c>
      <c r="C4531">
        <v>1</v>
      </c>
      <c r="D4531" t="s">
        <v>4343</v>
      </c>
      <c r="E4531" t="s">
        <v>4797</v>
      </c>
      <c r="F4531">
        <v>240616.39</v>
      </c>
      <c r="G4531" t="s">
        <v>189</v>
      </c>
      <c r="H4531" t="s">
        <v>196</v>
      </c>
      <c r="I4531" t="s">
        <v>407</v>
      </c>
      <c r="J4531" t="s">
        <v>320</v>
      </c>
    </row>
    <row r="4532" spans="1:10" x14ac:dyDescent="0.25">
      <c r="A4532" t="s">
        <v>186</v>
      </c>
      <c r="B4532">
        <v>2</v>
      </c>
      <c r="C4532">
        <v>1</v>
      </c>
      <c r="D4532" t="s">
        <v>4343</v>
      </c>
      <c r="E4532" t="s">
        <v>4798</v>
      </c>
      <c r="F4532">
        <v>107525.45</v>
      </c>
      <c r="G4532" t="s">
        <v>189</v>
      </c>
      <c r="H4532" t="s">
        <v>215</v>
      </c>
      <c r="I4532" t="s">
        <v>205</v>
      </c>
      <c r="J4532" t="s">
        <v>320</v>
      </c>
    </row>
    <row r="4533" spans="1:10" x14ac:dyDescent="0.25">
      <c r="A4533" t="s">
        <v>186</v>
      </c>
      <c r="B4533">
        <v>2</v>
      </c>
      <c r="C4533">
        <v>1</v>
      </c>
      <c r="D4533" t="s">
        <v>4343</v>
      </c>
      <c r="E4533" t="s">
        <v>4799</v>
      </c>
      <c r="F4533">
        <v>203010.89</v>
      </c>
      <c r="G4533" t="s">
        <v>189</v>
      </c>
      <c r="H4533" t="s">
        <v>196</v>
      </c>
      <c r="I4533" t="s">
        <v>407</v>
      </c>
      <c r="J4533" t="s">
        <v>320</v>
      </c>
    </row>
    <row r="4534" spans="1:10" x14ac:dyDescent="0.25">
      <c r="A4534" t="s">
        <v>186</v>
      </c>
      <c r="B4534">
        <v>2</v>
      </c>
      <c r="C4534">
        <v>1</v>
      </c>
      <c r="D4534" t="s">
        <v>4343</v>
      </c>
      <c r="E4534" t="s">
        <v>4800</v>
      </c>
      <c r="F4534">
        <v>15051.43</v>
      </c>
      <c r="G4534" t="s">
        <v>189</v>
      </c>
      <c r="H4534" t="s">
        <v>199</v>
      </c>
      <c r="I4534" t="s">
        <v>727</v>
      </c>
      <c r="J4534" t="s">
        <v>320</v>
      </c>
    </row>
    <row r="4535" spans="1:10" x14ac:dyDescent="0.25">
      <c r="A4535" t="s">
        <v>186</v>
      </c>
      <c r="B4535">
        <v>2</v>
      </c>
      <c r="C4535">
        <v>1</v>
      </c>
      <c r="D4535" t="s">
        <v>4343</v>
      </c>
      <c r="E4535" t="s">
        <v>4801</v>
      </c>
      <c r="F4535">
        <v>168683.25</v>
      </c>
      <c r="G4535" t="s">
        <v>189</v>
      </c>
      <c r="H4535" t="s">
        <v>225</v>
      </c>
      <c r="I4535" t="s">
        <v>349</v>
      </c>
      <c r="J4535" t="s">
        <v>320</v>
      </c>
    </row>
    <row r="4536" spans="1:10" x14ac:dyDescent="0.25">
      <c r="A4536" t="s">
        <v>186</v>
      </c>
      <c r="B4536">
        <v>2</v>
      </c>
      <c r="C4536">
        <v>1</v>
      </c>
      <c r="D4536" t="s">
        <v>4343</v>
      </c>
      <c r="E4536" t="s">
        <v>4802</v>
      </c>
      <c r="F4536">
        <v>8232.32</v>
      </c>
      <c r="G4536" t="s">
        <v>189</v>
      </c>
      <c r="H4536" t="s">
        <v>220</v>
      </c>
      <c r="I4536" t="s">
        <v>205</v>
      </c>
      <c r="J4536" t="s">
        <v>320</v>
      </c>
    </row>
    <row r="4537" spans="1:10" x14ac:dyDescent="0.25">
      <c r="A4537" t="s">
        <v>186</v>
      </c>
      <c r="B4537">
        <v>2</v>
      </c>
      <c r="C4537">
        <v>1</v>
      </c>
      <c r="D4537" t="s">
        <v>4343</v>
      </c>
      <c r="E4537" t="s">
        <v>4803</v>
      </c>
      <c r="F4537">
        <v>11173.96</v>
      </c>
      <c r="G4537" t="s">
        <v>189</v>
      </c>
      <c r="H4537" t="s">
        <v>225</v>
      </c>
      <c r="I4537" t="s">
        <v>407</v>
      </c>
      <c r="J4537" t="s">
        <v>320</v>
      </c>
    </row>
    <row r="4538" spans="1:10" x14ac:dyDescent="0.25">
      <c r="A4538" t="s">
        <v>186</v>
      </c>
      <c r="B4538">
        <v>2</v>
      </c>
      <c r="C4538">
        <v>1</v>
      </c>
      <c r="D4538" t="s">
        <v>4343</v>
      </c>
      <c r="E4538" t="s">
        <v>4804</v>
      </c>
      <c r="F4538">
        <v>72005.45</v>
      </c>
      <c r="G4538" t="s">
        <v>189</v>
      </c>
      <c r="H4538" t="s">
        <v>220</v>
      </c>
      <c r="I4538" t="s">
        <v>325</v>
      </c>
      <c r="J4538" t="s">
        <v>320</v>
      </c>
    </row>
    <row r="4539" spans="1:10" x14ac:dyDescent="0.25">
      <c r="A4539" t="s">
        <v>186</v>
      </c>
      <c r="B4539">
        <v>2</v>
      </c>
      <c r="C4539">
        <v>1</v>
      </c>
      <c r="D4539" t="s">
        <v>4343</v>
      </c>
      <c r="E4539" t="s">
        <v>4805</v>
      </c>
      <c r="F4539">
        <v>22613.49</v>
      </c>
      <c r="G4539" t="s">
        <v>189</v>
      </c>
      <c r="H4539" t="s">
        <v>225</v>
      </c>
      <c r="I4539" t="s">
        <v>644</v>
      </c>
      <c r="J4539" t="s">
        <v>320</v>
      </c>
    </row>
    <row r="4540" spans="1:10" x14ac:dyDescent="0.25">
      <c r="A4540" t="s">
        <v>186</v>
      </c>
      <c r="B4540">
        <v>2</v>
      </c>
      <c r="C4540">
        <v>1</v>
      </c>
      <c r="D4540" t="s">
        <v>4343</v>
      </c>
      <c r="E4540" t="s">
        <v>4806</v>
      </c>
      <c r="F4540">
        <v>154385.32</v>
      </c>
      <c r="G4540" t="s">
        <v>189</v>
      </c>
      <c r="H4540" t="s">
        <v>215</v>
      </c>
      <c r="I4540" t="s">
        <v>316</v>
      </c>
      <c r="J4540" t="s">
        <v>320</v>
      </c>
    </row>
    <row r="4541" spans="1:10" x14ac:dyDescent="0.25">
      <c r="A4541" t="s">
        <v>186</v>
      </c>
      <c r="B4541">
        <v>2</v>
      </c>
      <c r="C4541">
        <v>1</v>
      </c>
      <c r="D4541" t="s">
        <v>4343</v>
      </c>
      <c r="E4541" t="s">
        <v>4807</v>
      </c>
      <c r="F4541">
        <v>66474.34</v>
      </c>
      <c r="G4541" t="s">
        <v>189</v>
      </c>
      <c r="H4541" t="s">
        <v>215</v>
      </c>
      <c r="I4541" t="s">
        <v>205</v>
      </c>
      <c r="J4541" t="s">
        <v>320</v>
      </c>
    </row>
    <row r="4542" spans="1:10" x14ac:dyDescent="0.25">
      <c r="A4542" t="s">
        <v>186</v>
      </c>
      <c r="B4542">
        <v>2</v>
      </c>
      <c r="C4542">
        <v>1</v>
      </c>
      <c r="D4542" t="s">
        <v>4343</v>
      </c>
      <c r="E4542" t="s">
        <v>4808</v>
      </c>
      <c r="F4542">
        <v>38900.54</v>
      </c>
      <c r="G4542" t="s">
        <v>189</v>
      </c>
      <c r="H4542" t="s">
        <v>292</v>
      </c>
      <c r="I4542" t="s">
        <v>407</v>
      </c>
      <c r="J4542" t="s">
        <v>320</v>
      </c>
    </row>
    <row r="4543" spans="1:10" x14ac:dyDescent="0.25">
      <c r="A4543" t="s">
        <v>186</v>
      </c>
      <c r="B4543">
        <v>2</v>
      </c>
      <c r="C4543">
        <v>1</v>
      </c>
      <c r="D4543" t="s">
        <v>4343</v>
      </c>
      <c r="E4543" t="s">
        <v>4809</v>
      </c>
      <c r="F4543">
        <v>121715.27</v>
      </c>
      <c r="G4543" t="s">
        <v>189</v>
      </c>
      <c r="H4543" t="s">
        <v>196</v>
      </c>
      <c r="I4543" t="s">
        <v>349</v>
      </c>
      <c r="J4543" t="s">
        <v>320</v>
      </c>
    </row>
    <row r="4544" spans="1:10" x14ac:dyDescent="0.25">
      <c r="A4544" t="s">
        <v>186</v>
      </c>
      <c r="B4544">
        <v>2</v>
      </c>
      <c r="C4544">
        <v>1</v>
      </c>
      <c r="D4544" t="s">
        <v>4343</v>
      </c>
      <c r="E4544" t="s">
        <v>4810</v>
      </c>
      <c r="F4544">
        <v>62528.06</v>
      </c>
      <c r="G4544" t="s">
        <v>189</v>
      </c>
      <c r="H4544" t="s">
        <v>292</v>
      </c>
      <c r="I4544" t="s">
        <v>205</v>
      </c>
      <c r="J4544" t="s">
        <v>320</v>
      </c>
    </row>
    <row r="4545" spans="1:10" x14ac:dyDescent="0.25">
      <c r="A4545" t="s">
        <v>186</v>
      </c>
      <c r="B4545">
        <v>2</v>
      </c>
      <c r="C4545">
        <v>1</v>
      </c>
      <c r="D4545" t="s">
        <v>4343</v>
      </c>
      <c r="E4545" t="s">
        <v>4811</v>
      </c>
      <c r="F4545">
        <v>219377.69</v>
      </c>
      <c r="G4545" t="s">
        <v>189</v>
      </c>
      <c r="H4545" t="s">
        <v>711</v>
      </c>
      <c r="I4545" t="s">
        <v>407</v>
      </c>
      <c r="J4545" t="s">
        <v>320</v>
      </c>
    </row>
    <row r="4546" spans="1:10" x14ac:dyDescent="0.25">
      <c r="A4546" t="s">
        <v>186</v>
      </c>
      <c r="B4546">
        <v>2</v>
      </c>
      <c r="C4546">
        <v>1</v>
      </c>
      <c r="D4546" t="s">
        <v>4343</v>
      </c>
      <c r="E4546" t="s">
        <v>4812</v>
      </c>
      <c r="F4546">
        <v>269108.55</v>
      </c>
      <c r="G4546" t="s">
        <v>189</v>
      </c>
      <c r="H4546" t="s">
        <v>220</v>
      </c>
      <c r="I4546" t="s">
        <v>727</v>
      </c>
      <c r="J4546" t="s">
        <v>320</v>
      </c>
    </row>
    <row r="4547" spans="1:10" x14ac:dyDescent="0.25">
      <c r="A4547" t="s">
        <v>186</v>
      </c>
      <c r="B4547">
        <v>2</v>
      </c>
      <c r="C4547">
        <v>1</v>
      </c>
      <c r="D4547" t="s">
        <v>4343</v>
      </c>
      <c r="E4547" t="s">
        <v>4813</v>
      </c>
      <c r="F4547">
        <v>89819.51</v>
      </c>
      <c r="G4547" t="s">
        <v>189</v>
      </c>
      <c r="H4547" t="s">
        <v>220</v>
      </c>
      <c r="I4547" t="s">
        <v>205</v>
      </c>
      <c r="J4547" t="s">
        <v>320</v>
      </c>
    </row>
    <row r="4548" spans="1:10" x14ac:dyDescent="0.25">
      <c r="A4548" t="s">
        <v>186</v>
      </c>
      <c r="B4548">
        <v>2</v>
      </c>
      <c r="C4548">
        <v>1</v>
      </c>
      <c r="D4548" t="s">
        <v>4343</v>
      </c>
      <c r="E4548" t="s">
        <v>4814</v>
      </c>
      <c r="F4548">
        <v>163844.16</v>
      </c>
      <c r="G4548" t="s">
        <v>189</v>
      </c>
      <c r="H4548" t="s">
        <v>196</v>
      </c>
      <c r="I4548" t="s">
        <v>407</v>
      </c>
      <c r="J4548" t="s">
        <v>320</v>
      </c>
    </row>
    <row r="4549" spans="1:10" x14ac:dyDescent="0.25">
      <c r="A4549" t="s">
        <v>186</v>
      </c>
      <c r="B4549">
        <v>2</v>
      </c>
      <c r="C4549">
        <v>1</v>
      </c>
      <c r="D4549" t="s">
        <v>4343</v>
      </c>
      <c r="E4549" t="s">
        <v>4815</v>
      </c>
      <c r="F4549">
        <v>252497.3</v>
      </c>
      <c r="G4549" t="s">
        <v>189</v>
      </c>
      <c r="H4549" t="s">
        <v>292</v>
      </c>
      <c r="I4549" t="s">
        <v>205</v>
      </c>
      <c r="J4549" t="s">
        <v>320</v>
      </c>
    </row>
    <row r="4550" spans="1:10" x14ac:dyDescent="0.25">
      <c r="A4550" t="s">
        <v>186</v>
      </c>
      <c r="B4550">
        <v>2</v>
      </c>
      <c r="C4550">
        <v>1</v>
      </c>
      <c r="D4550" t="s">
        <v>4343</v>
      </c>
      <c r="E4550" t="s">
        <v>4816</v>
      </c>
      <c r="F4550">
        <v>175215.32</v>
      </c>
      <c r="G4550" t="s">
        <v>189</v>
      </c>
      <c r="H4550" t="s">
        <v>196</v>
      </c>
      <c r="I4550" t="s">
        <v>336</v>
      </c>
      <c r="J4550" t="s">
        <v>320</v>
      </c>
    </row>
    <row r="4551" spans="1:10" x14ac:dyDescent="0.25">
      <c r="A4551" t="s">
        <v>186</v>
      </c>
      <c r="B4551">
        <v>2</v>
      </c>
      <c r="C4551">
        <v>1</v>
      </c>
      <c r="D4551" t="s">
        <v>4343</v>
      </c>
      <c r="E4551" t="s">
        <v>4817</v>
      </c>
      <c r="F4551">
        <v>113644.48</v>
      </c>
      <c r="G4551" t="s">
        <v>189</v>
      </c>
      <c r="H4551" t="s">
        <v>220</v>
      </c>
      <c r="I4551" t="s">
        <v>205</v>
      </c>
      <c r="J4551" t="s">
        <v>320</v>
      </c>
    </row>
    <row r="4552" spans="1:10" x14ac:dyDescent="0.25">
      <c r="A4552" t="s">
        <v>186</v>
      </c>
      <c r="B4552">
        <v>2</v>
      </c>
      <c r="C4552">
        <v>1</v>
      </c>
      <c r="D4552" t="s">
        <v>4343</v>
      </c>
      <c r="E4552" t="s">
        <v>4818</v>
      </c>
      <c r="F4552">
        <v>192015.9</v>
      </c>
      <c r="G4552" t="s">
        <v>189</v>
      </c>
      <c r="H4552" t="s">
        <v>196</v>
      </c>
      <c r="I4552" t="s">
        <v>407</v>
      </c>
      <c r="J4552" t="s">
        <v>320</v>
      </c>
    </row>
    <row r="4553" spans="1:10" x14ac:dyDescent="0.25">
      <c r="A4553" t="s">
        <v>186</v>
      </c>
      <c r="B4553">
        <v>2</v>
      </c>
      <c r="C4553">
        <v>1</v>
      </c>
      <c r="D4553" t="s">
        <v>4343</v>
      </c>
      <c r="E4553" t="s">
        <v>4819</v>
      </c>
      <c r="F4553">
        <v>154916</v>
      </c>
      <c r="G4553" t="s">
        <v>189</v>
      </c>
      <c r="H4553" t="s">
        <v>199</v>
      </c>
      <c r="I4553" t="s">
        <v>208</v>
      </c>
      <c r="J4553" t="s">
        <v>320</v>
      </c>
    </row>
    <row r="4554" spans="1:10" x14ac:dyDescent="0.25">
      <c r="A4554" t="s">
        <v>186</v>
      </c>
      <c r="B4554">
        <v>2</v>
      </c>
      <c r="C4554">
        <v>1</v>
      </c>
      <c r="D4554" t="s">
        <v>4343</v>
      </c>
      <c r="E4554" t="s">
        <v>4820</v>
      </c>
      <c r="F4554">
        <v>62351.86</v>
      </c>
      <c r="G4554" t="s">
        <v>189</v>
      </c>
      <c r="H4554" t="s">
        <v>292</v>
      </c>
      <c r="I4554" t="s">
        <v>205</v>
      </c>
      <c r="J4554" t="s">
        <v>320</v>
      </c>
    </row>
    <row r="4555" spans="1:10" x14ac:dyDescent="0.25">
      <c r="A4555" t="s">
        <v>186</v>
      </c>
      <c r="B4555">
        <v>2</v>
      </c>
      <c r="C4555">
        <v>1</v>
      </c>
      <c r="D4555" t="s">
        <v>4343</v>
      </c>
      <c r="E4555" t="s">
        <v>4821</v>
      </c>
      <c r="F4555">
        <v>166597.06</v>
      </c>
      <c r="G4555" t="s">
        <v>189</v>
      </c>
      <c r="H4555" t="s">
        <v>225</v>
      </c>
      <c r="I4555" t="s">
        <v>325</v>
      </c>
      <c r="J4555" t="s">
        <v>320</v>
      </c>
    </row>
    <row r="4556" spans="1:10" x14ac:dyDescent="0.25">
      <c r="A4556" t="s">
        <v>186</v>
      </c>
      <c r="B4556">
        <v>2</v>
      </c>
      <c r="C4556">
        <v>1</v>
      </c>
      <c r="D4556" t="s">
        <v>4343</v>
      </c>
      <c r="E4556" t="s">
        <v>4822</v>
      </c>
      <c r="F4556">
        <v>372676.41</v>
      </c>
      <c r="G4556" t="s">
        <v>189</v>
      </c>
      <c r="H4556" t="s">
        <v>711</v>
      </c>
      <c r="I4556" t="s">
        <v>336</v>
      </c>
      <c r="J4556" t="s">
        <v>320</v>
      </c>
    </row>
    <row r="4557" spans="1:10" x14ac:dyDescent="0.25">
      <c r="A4557" t="s">
        <v>186</v>
      </c>
      <c r="B4557">
        <v>2</v>
      </c>
      <c r="C4557">
        <v>1</v>
      </c>
      <c r="D4557" t="s">
        <v>4343</v>
      </c>
      <c r="E4557" t="s">
        <v>4823</v>
      </c>
      <c r="F4557">
        <v>151489.95000000001</v>
      </c>
      <c r="G4557" t="s">
        <v>189</v>
      </c>
      <c r="H4557" t="s">
        <v>220</v>
      </c>
      <c r="I4557" t="s">
        <v>201</v>
      </c>
      <c r="J4557" t="s">
        <v>320</v>
      </c>
    </row>
    <row r="4558" spans="1:10" x14ac:dyDescent="0.25">
      <c r="A4558" t="s">
        <v>186</v>
      </c>
      <c r="B4558">
        <v>2</v>
      </c>
      <c r="C4558">
        <v>1</v>
      </c>
      <c r="D4558" t="s">
        <v>4343</v>
      </c>
      <c r="E4558" t="s">
        <v>4824</v>
      </c>
      <c r="F4558">
        <v>215926.36</v>
      </c>
      <c r="G4558" t="s">
        <v>189</v>
      </c>
      <c r="H4558" t="s">
        <v>225</v>
      </c>
      <c r="I4558" t="s">
        <v>644</v>
      </c>
      <c r="J4558" t="s">
        <v>320</v>
      </c>
    </row>
    <row r="4559" spans="1:10" x14ac:dyDescent="0.25">
      <c r="A4559" t="s">
        <v>186</v>
      </c>
      <c r="B4559">
        <v>2</v>
      </c>
      <c r="C4559">
        <v>1</v>
      </c>
      <c r="D4559" t="s">
        <v>4343</v>
      </c>
      <c r="E4559" t="s">
        <v>4825</v>
      </c>
      <c r="F4559">
        <v>322069.94</v>
      </c>
      <c r="G4559" t="s">
        <v>189</v>
      </c>
      <c r="H4559" t="s">
        <v>292</v>
      </c>
      <c r="I4559" t="s">
        <v>205</v>
      </c>
      <c r="J4559" t="s">
        <v>320</v>
      </c>
    </row>
    <row r="4560" spans="1:10" x14ac:dyDescent="0.25">
      <c r="A4560" t="s">
        <v>186</v>
      </c>
      <c r="B4560">
        <v>2</v>
      </c>
      <c r="C4560">
        <v>1</v>
      </c>
      <c r="D4560" t="s">
        <v>4343</v>
      </c>
      <c r="E4560" t="s">
        <v>4826</v>
      </c>
      <c r="F4560">
        <v>180312.35</v>
      </c>
      <c r="G4560" t="s">
        <v>189</v>
      </c>
      <c r="H4560" t="s">
        <v>212</v>
      </c>
      <c r="I4560" t="s">
        <v>205</v>
      </c>
      <c r="J4560" t="s">
        <v>320</v>
      </c>
    </row>
    <row r="4561" spans="1:10" x14ac:dyDescent="0.25">
      <c r="A4561" t="s">
        <v>186</v>
      </c>
      <c r="B4561">
        <v>2</v>
      </c>
      <c r="C4561">
        <v>1</v>
      </c>
      <c r="D4561" t="s">
        <v>4343</v>
      </c>
      <c r="E4561" t="s">
        <v>4827</v>
      </c>
      <c r="F4561">
        <v>15430.78</v>
      </c>
      <c r="G4561" t="s">
        <v>189</v>
      </c>
      <c r="H4561" t="s">
        <v>225</v>
      </c>
      <c r="I4561" t="s">
        <v>205</v>
      </c>
      <c r="J4561" t="s">
        <v>320</v>
      </c>
    </row>
    <row r="4562" spans="1:10" x14ac:dyDescent="0.25">
      <c r="A4562" t="s">
        <v>186</v>
      </c>
      <c r="B4562">
        <v>2</v>
      </c>
      <c r="C4562">
        <v>1</v>
      </c>
      <c r="D4562" t="s">
        <v>4343</v>
      </c>
      <c r="E4562" t="s">
        <v>4828</v>
      </c>
      <c r="F4562">
        <v>39155.08</v>
      </c>
      <c r="G4562" t="s">
        <v>189</v>
      </c>
      <c r="H4562" t="s">
        <v>199</v>
      </c>
      <c r="I4562" t="s">
        <v>208</v>
      </c>
      <c r="J4562" t="s">
        <v>320</v>
      </c>
    </row>
    <row r="4563" spans="1:10" x14ac:dyDescent="0.25">
      <c r="A4563" t="s">
        <v>186</v>
      </c>
      <c r="B4563">
        <v>2</v>
      </c>
      <c r="C4563">
        <v>1</v>
      </c>
      <c r="D4563" t="s">
        <v>4343</v>
      </c>
      <c r="E4563" t="s">
        <v>4829</v>
      </c>
      <c r="F4563">
        <v>76090.97</v>
      </c>
      <c r="G4563" t="s">
        <v>189</v>
      </c>
      <c r="H4563" t="s">
        <v>196</v>
      </c>
      <c r="I4563" t="s">
        <v>407</v>
      </c>
      <c r="J4563" t="s">
        <v>320</v>
      </c>
    </row>
    <row r="4564" spans="1:10" x14ac:dyDescent="0.25">
      <c r="A4564" t="s">
        <v>186</v>
      </c>
      <c r="B4564">
        <v>2</v>
      </c>
      <c r="C4564">
        <v>1</v>
      </c>
      <c r="D4564" t="s">
        <v>4343</v>
      </c>
      <c r="E4564" t="s">
        <v>4830</v>
      </c>
      <c r="F4564">
        <v>143097.89000000001</v>
      </c>
      <c r="G4564" t="s">
        <v>189</v>
      </c>
      <c r="H4564" t="s">
        <v>196</v>
      </c>
      <c r="I4564" t="s">
        <v>336</v>
      </c>
      <c r="J4564" t="s">
        <v>320</v>
      </c>
    </row>
    <row r="4565" spans="1:10" x14ac:dyDescent="0.25">
      <c r="A4565" t="s">
        <v>186</v>
      </c>
      <c r="B4565">
        <v>2</v>
      </c>
      <c r="C4565">
        <v>1</v>
      </c>
      <c r="D4565" t="s">
        <v>4343</v>
      </c>
      <c r="E4565" t="s">
        <v>4831</v>
      </c>
      <c r="F4565">
        <v>110355.11</v>
      </c>
      <c r="G4565" t="s">
        <v>189</v>
      </c>
      <c r="H4565" t="s">
        <v>220</v>
      </c>
      <c r="I4565" t="s">
        <v>205</v>
      </c>
      <c r="J4565" t="s">
        <v>320</v>
      </c>
    </row>
    <row r="4566" spans="1:10" x14ac:dyDescent="0.25">
      <c r="A4566" t="s">
        <v>186</v>
      </c>
      <c r="B4566">
        <v>2</v>
      </c>
      <c r="C4566">
        <v>1</v>
      </c>
      <c r="D4566" t="s">
        <v>4343</v>
      </c>
      <c r="E4566" t="s">
        <v>4832</v>
      </c>
      <c r="F4566">
        <v>20539.41</v>
      </c>
      <c r="G4566" t="s">
        <v>189</v>
      </c>
      <c r="H4566" t="s">
        <v>212</v>
      </c>
      <c r="I4566" t="s">
        <v>727</v>
      </c>
      <c r="J4566" t="s">
        <v>320</v>
      </c>
    </row>
    <row r="4567" spans="1:10" x14ac:dyDescent="0.25">
      <c r="A4567" t="s">
        <v>186</v>
      </c>
      <c r="B4567">
        <v>2</v>
      </c>
      <c r="C4567">
        <v>1</v>
      </c>
      <c r="D4567" t="s">
        <v>4343</v>
      </c>
      <c r="E4567" t="s">
        <v>4833</v>
      </c>
      <c r="F4567">
        <v>240774.72</v>
      </c>
      <c r="G4567" t="s">
        <v>189</v>
      </c>
      <c r="H4567" t="s">
        <v>196</v>
      </c>
      <c r="I4567" t="s">
        <v>407</v>
      </c>
      <c r="J4567" t="s">
        <v>320</v>
      </c>
    </row>
    <row r="4568" spans="1:10" x14ac:dyDescent="0.25">
      <c r="A4568" t="s">
        <v>186</v>
      </c>
      <c r="B4568">
        <v>2</v>
      </c>
      <c r="C4568">
        <v>1</v>
      </c>
      <c r="D4568" t="s">
        <v>4343</v>
      </c>
      <c r="E4568" t="s">
        <v>4834</v>
      </c>
      <c r="F4568">
        <v>50832.13</v>
      </c>
      <c r="G4568" t="s">
        <v>189</v>
      </c>
      <c r="H4568" t="s">
        <v>220</v>
      </c>
      <c r="I4568" t="s">
        <v>205</v>
      </c>
      <c r="J4568" t="s">
        <v>320</v>
      </c>
    </row>
    <row r="4569" spans="1:10" x14ac:dyDescent="0.25">
      <c r="A4569" t="s">
        <v>186</v>
      </c>
      <c r="B4569">
        <v>2</v>
      </c>
      <c r="C4569">
        <v>1</v>
      </c>
      <c r="D4569" t="s">
        <v>4343</v>
      </c>
      <c r="E4569" t="s">
        <v>4835</v>
      </c>
      <c r="F4569">
        <v>190943.37</v>
      </c>
      <c r="G4569" t="s">
        <v>189</v>
      </c>
      <c r="H4569" t="s">
        <v>199</v>
      </c>
      <c r="I4569" t="s">
        <v>205</v>
      </c>
      <c r="J4569" t="s">
        <v>320</v>
      </c>
    </row>
    <row r="4570" spans="1:10" x14ac:dyDescent="0.25">
      <c r="A4570" t="s">
        <v>186</v>
      </c>
      <c r="B4570">
        <v>2</v>
      </c>
      <c r="C4570">
        <v>1</v>
      </c>
      <c r="D4570" t="s">
        <v>4343</v>
      </c>
      <c r="E4570" t="s">
        <v>4836</v>
      </c>
      <c r="F4570">
        <v>131759.53</v>
      </c>
      <c r="G4570" t="s">
        <v>189</v>
      </c>
      <c r="H4570" t="s">
        <v>349</v>
      </c>
      <c r="I4570" t="s">
        <v>205</v>
      </c>
      <c r="J4570" t="s">
        <v>320</v>
      </c>
    </row>
    <row r="4571" spans="1:10" x14ac:dyDescent="0.25">
      <c r="A4571" t="s">
        <v>186</v>
      </c>
      <c r="B4571">
        <v>2</v>
      </c>
      <c r="C4571">
        <v>1</v>
      </c>
      <c r="D4571" t="s">
        <v>4343</v>
      </c>
      <c r="E4571" t="s">
        <v>4837</v>
      </c>
      <c r="F4571">
        <v>78418.740000000005</v>
      </c>
      <c r="G4571" t="s">
        <v>189</v>
      </c>
      <c r="H4571" t="s">
        <v>292</v>
      </c>
      <c r="I4571" t="s">
        <v>201</v>
      </c>
      <c r="J4571" t="s">
        <v>320</v>
      </c>
    </row>
    <row r="4572" spans="1:10" x14ac:dyDescent="0.25">
      <c r="A4572" t="s">
        <v>186</v>
      </c>
      <c r="B4572">
        <v>2</v>
      </c>
      <c r="C4572">
        <v>1</v>
      </c>
      <c r="D4572" t="s">
        <v>4343</v>
      </c>
      <c r="E4572" t="s">
        <v>4838</v>
      </c>
      <c r="F4572">
        <v>355616.54</v>
      </c>
      <c r="G4572" t="s">
        <v>189</v>
      </c>
      <c r="H4572" t="s">
        <v>421</v>
      </c>
      <c r="I4572" t="s">
        <v>325</v>
      </c>
      <c r="J4572" t="s">
        <v>320</v>
      </c>
    </row>
    <row r="4573" spans="1:10" x14ac:dyDescent="0.25">
      <c r="A4573" t="s">
        <v>186</v>
      </c>
      <c r="B4573">
        <v>2</v>
      </c>
      <c r="C4573">
        <v>1</v>
      </c>
      <c r="D4573" t="s">
        <v>4343</v>
      </c>
      <c r="E4573" t="s">
        <v>4839</v>
      </c>
      <c r="F4573">
        <v>499392.38</v>
      </c>
      <c r="G4573" t="s">
        <v>189</v>
      </c>
      <c r="H4573" t="s">
        <v>196</v>
      </c>
      <c r="I4573" t="s">
        <v>336</v>
      </c>
      <c r="J4573" t="s">
        <v>320</v>
      </c>
    </row>
    <row r="4574" spans="1:10" x14ac:dyDescent="0.25">
      <c r="A4574" t="s">
        <v>186</v>
      </c>
      <c r="B4574">
        <v>2</v>
      </c>
      <c r="C4574">
        <v>1</v>
      </c>
      <c r="D4574" t="s">
        <v>4343</v>
      </c>
      <c r="E4574" t="s">
        <v>4840</v>
      </c>
      <c r="F4574">
        <v>22676.02</v>
      </c>
      <c r="G4574" t="s">
        <v>189</v>
      </c>
      <c r="H4574" t="s">
        <v>292</v>
      </c>
      <c r="I4574" t="s">
        <v>336</v>
      </c>
      <c r="J4574" t="s">
        <v>320</v>
      </c>
    </row>
    <row r="4575" spans="1:10" x14ac:dyDescent="0.25">
      <c r="A4575" t="s">
        <v>186</v>
      </c>
      <c r="B4575">
        <v>2</v>
      </c>
      <c r="C4575">
        <v>1</v>
      </c>
      <c r="D4575" t="s">
        <v>4343</v>
      </c>
      <c r="E4575" t="s">
        <v>4841</v>
      </c>
      <c r="F4575">
        <v>365658.07</v>
      </c>
      <c r="G4575" t="s">
        <v>189</v>
      </c>
      <c r="H4575" t="s">
        <v>225</v>
      </c>
      <c r="I4575" t="s">
        <v>205</v>
      </c>
      <c r="J4575" t="s">
        <v>320</v>
      </c>
    </row>
    <row r="4576" spans="1:10" x14ac:dyDescent="0.25">
      <c r="A4576" t="s">
        <v>186</v>
      </c>
      <c r="B4576">
        <v>2</v>
      </c>
      <c r="C4576">
        <v>1</v>
      </c>
      <c r="D4576" t="s">
        <v>4343</v>
      </c>
      <c r="E4576" t="s">
        <v>4842</v>
      </c>
      <c r="F4576">
        <v>213417.37</v>
      </c>
      <c r="G4576" t="s">
        <v>189</v>
      </c>
      <c r="H4576" t="s">
        <v>244</v>
      </c>
      <c r="I4576" t="s">
        <v>201</v>
      </c>
      <c r="J4576" t="s">
        <v>320</v>
      </c>
    </row>
    <row r="4577" spans="1:10" x14ac:dyDescent="0.25">
      <c r="A4577" t="s">
        <v>186</v>
      </c>
      <c r="B4577">
        <v>2</v>
      </c>
      <c r="C4577">
        <v>1</v>
      </c>
      <c r="D4577" t="s">
        <v>4343</v>
      </c>
      <c r="E4577" t="s">
        <v>4843</v>
      </c>
      <c r="F4577">
        <v>106214.47</v>
      </c>
      <c r="G4577" t="s">
        <v>189</v>
      </c>
      <c r="H4577" t="s">
        <v>225</v>
      </c>
      <c r="I4577" t="s">
        <v>205</v>
      </c>
      <c r="J4577" t="s">
        <v>320</v>
      </c>
    </row>
    <row r="4578" spans="1:10" x14ac:dyDescent="0.25">
      <c r="A4578" t="s">
        <v>186</v>
      </c>
      <c r="B4578">
        <v>2</v>
      </c>
      <c r="C4578">
        <v>1</v>
      </c>
      <c r="D4578" t="s">
        <v>4343</v>
      </c>
      <c r="E4578" t="s">
        <v>4844</v>
      </c>
      <c r="F4578">
        <v>353713.95</v>
      </c>
      <c r="G4578" t="s">
        <v>189</v>
      </c>
      <c r="H4578" t="s">
        <v>199</v>
      </c>
      <c r="I4578" t="s">
        <v>208</v>
      </c>
      <c r="J4578" t="s">
        <v>320</v>
      </c>
    </row>
    <row r="4579" spans="1:10" x14ac:dyDescent="0.25">
      <c r="A4579" t="s">
        <v>186</v>
      </c>
      <c r="B4579">
        <v>2</v>
      </c>
      <c r="C4579">
        <v>1</v>
      </c>
      <c r="D4579" t="s">
        <v>4343</v>
      </c>
      <c r="E4579" t="s">
        <v>4845</v>
      </c>
      <c r="F4579">
        <v>75038.11</v>
      </c>
      <c r="G4579" t="s">
        <v>189</v>
      </c>
      <c r="H4579" t="s">
        <v>225</v>
      </c>
      <c r="I4579" t="s">
        <v>205</v>
      </c>
      <c r="J4579" t="s">
        <v>320</v>
      </c>
    </row>
    <row r="4580" spans="1:10" x14ac:dyDescent="0.25">
      <c r="A4580" t="s">
        <v>186</v>
      </c>
      <c r="B4580">
        <v>2</v>
      </c>
      <c r="C4580">
        <v>1</v>
      </c>
      <c r="D4580" t="s">
        <v>4343</v>
      </c>
      <c r="E4580" t="s">
        <v>4846</v>
      </c>
      <c r="F4580">
        <v>20162.38</v>
      </c>
      <c r="G4580" t="s">
        <v>189</v>
      </c>
      <c r="H4580" t="s">
        <v>421</v>
      </c>
      <c r="I4580" t="s">
        <v>336</v>
      </c>
      <c r="J4580" t="s">
        <v>320</v>
      </c>
    </row>
    <row r="4581" spans="1:10" x14ac:dyDescent="0.25">
      <c r="A4581" t="s">
        <v>186</v>
      </c>
      <c r="B4581">
        <v>2</v>
      </c>
      <c r="C4581">
        <v>1</v>
      </c>
      <c r="D4581" t="s">
        <v>4343</v>
      </c>
      <c r="E4581" t="s">
        <v>4847</v>
      </c>
      <c r="F4581">
        <v>162666.04</v>
      </c>
      <c r="G4581" t="s">
        <v>189</v>
      </c>
      <c r="H4581" t="s">
        <v>212</v>
      </c>
      <c r="I4581" t="s">
        <v>208</v>
      </c>
      <c r="J4581" t="s">
        <v>320</v>
      </c>
    </row>
    <row r="4582" spans="1:10" x14ac:dyDescent="0.25">
      <c r="A4582" t="s">
        <v>186</v>
      </c>
      <c r="B4582">
        <v>2</v>
      </c>
      <c r="C4582">
        <v>1</v>
      </c>
      <c r="D4582" t="s">
        <v>4343</v>
      </c>
      <c r="E4582" t="s">
        <v>4848</v>
      </c>
      <c r="F4582">
        <v>109569.55</v>
      </c>
      <c r="G4582" t="s">
        <v>189</v>
      </c>
      <c r="H4582" t="s">
        <v>292</v>
      </c>
      <c r="I4582" t="s">
        <v>205</v>
      </c>
      <c r="J4582" t="s">
        <v>320</v>
      </c>
    </row>
    <row r="4583" spans="1:10" x14ac:dyDescent="0.25">
      <c r="A4583" t="s">
        <v>186</v>
      </c>
      <c r="B4583">
        <v>2</v>
      </c>
      <c r="C4583">
        <v>1</v>
      </c>
      <c r="D4583" t="s">
        <v>4343</v>
      </c>
      <c r="E4583" t="s">
        <v>4849</v>
      </c>
      <c r="F4583">
        <v>140298.51</v>
      </c>
      <c r="G4583" t="s">
        <v>189</v>
      </c>
      <c r="H4583" t="s">
        <v>292</v>
      </c>
      <c r="I4583" t="s">
        <v>205</v>
      </c>
      <c r="J4583" t="s">
        <v>320</v>
      </c>
    </row>
    <row r="4584" spans="1:10" x14ac:dyDescent="0.25">
      <c r="A4584" t="s">
        <v>186</v>
      </c>
      <c r="B4584">
        <v>2</v>
      </c>
      <c r="C4584">
        <v>1</v>
      </c>
      <c r="D4584" t="s">
        <v>4343</v>
      </c>
      <c r="E4584" t="s">
        <v>4850</v>
      </c>
      <c r="F4584">
        <v>49696.14</v>
      </c>
      <c r="G4584" t="s">
        <v>189</v>
      </c>
      <c r="H4584" t="s">
        <v>292</v>
      </c>
      <c r="I4584" t="s">
        <v>407</v>
      </c>
      <c r="J4584" t="s">
        <v>320</v>
      </c>
    </row>
    <row r="4585" spans="1:10" x14ac:dyDescent="0.25">
      <c r="A4585" t="s">
        <v>186</v>
      </c>
      <c r="B4585">
        <v>2</v>
      </c>
      <c r="C4585">
        <v>1</v>
      </c>
      <c r="D4585" t="s">
        <v>4343</v>
      </c>
      <c r="E4585" t="s">
        <v>4851</v>
      </c>
      <c r="F4585">
        <v>456144.92</v>
      </c>
      <c r="G4585" t="s">
        <v>189</v>
      </c>
      <c r="H4585" t="s">
        <v>292</v>
      </c>
      <c r="I4585" t="s">
        <v>349</v>
      </c>
      <c r="J4585" t="s">
        <v>320</v>
      </c>
    </row>
    <row r="4586" spans="1:10" x14ac:dyDescent="0.25">
      <c r="A4586" t="s">
        <v>186</v>
      </c>
      <c r="B4586">
        <v>2</v>
      </c>
      <c r="C4586">
        <v>1</v>
      </c>
      <c r="D4586" t="s">
        <v>4343</v>
      </c>
      <c r="E4586" t="s">
        <v>4852</v>
      </c>
      <c r="F4586">
        <v>244100.52</v>
      </c>
      <c r="G4586" t="s">
        <v>189</v>
      </c>
      <c r="H4586" t="s">
        <v>212</v>
      </c>
      <c r="I4586" t="s">
        <v>336</v>
      </c>
      <c r="J4586" t="s">
        <v>320</v>
      </c>
    </row>
    <row r="4587" spans="1:10" x14ac:dyDescent="0.25">
      <c r="A4587" t="s">
        <v>186</v>
      </c>
      <c r="B4587">
        <v>2</v>
      </c>
      <c r="C4587">
        <v>1</v>
      </c>
      <c r="D4587" t="s">
        <v>4343</v>
      </c>
      <c r="E4587" t="s">
        <v>4853</v>
      </c>
      <c r="F4587">
        <v>286246.86</v>
      </c>
      <c r="G4587" t="s">
        <v>189</v>
      </c>
      <c r="H4587" t="s">
        <v>193</v>
      </c>
      <c r="I4587" t="s">
        <v>325</v>
      </c>
      <c r="J4587" t="s">
        <v>320</v>
      </c>
    </row>
    <row r="4588" spans="1:10" x14ac:dyDescent="0.25">
      <c r="A4588" t="s">
        <v>186</v>
      </c>
      <c r="B4588">
        <v>2</v>
      </c>
      <c r="C4588">
        <v>1</v>
      </c>
      <c r="D4588" t="s">
        <v>4343</v>
      </c>
      <c r="E4588" t="s">
        <v>4854</v>
      </c>
      <c r="F4588">
        <v>247798.97</v>
      </c>
      <c r="G4588" t="s">
        <v>189</v>
      </c>
      <c r="H4588" t="s">
        <v>225</v>
      </c>
      <c r="I4588" t="s">
        <v>205</v>
      </c>
      <c r="J4588" t="s">
        <v>320</v>
      </c>
    </row>
    <row r="4589" spans="1:10" x14ac:dyDescent="0.25">
      <c r="A4589" t="s">
        <v>186</v>
      </c>
      <c r="B4589">
        <v>2</v>
      </c>
      <c r="C4589">
        <v>1</v>
      </c>
      <c r="D4589" t="s">
        <v>4343</v>
      </c>
      <c r="E4589" t="s">
        <v>4855</v>
      </c>
      <c r="F4589">
        <v>289106.34000000003</v>
      </c>
      <c r="G4589" t="s">
        <v>189</v>
      </c>
      <c r="H4589" t="s">
        <v>244</v>
      </c>
      <c r="I4589" t="s">
        <v>727</v>
      </c>
      <c r="J4589" t="s">
        <v>320</v>
      </c>
    </row>
    <row r="4590" spans="1:10" x14ac:dyDescent="0.25">
      <c r="A4590" t="s">
        <v>186</v>
      </c>
      <c r="B4590">
        <v>2</v>
      </c>
      <c r="C4590">
        <v>1</v>
      </c>
      <c r="D4590" t="s">
        <v>4343</v>
      </c>
      <c r="E4590" t="s">
        <v>4856</v>
      </c>
      <c r="F4590">
        <v>517206.97</v>
      </c>
      <c r="G4590" t="s">
        <v>189</v>
      </c>
      <c r="H4590" t="s">
        <v>212</v>
      </c>
      <c r="I4590" t="s">
        <v>205</v>
      </c>
      <c r="J4590" t="s">
        <v>320</v>
      </c>
    </row>
    <row r="4591" spans="1:10" x14ac:dyDescent="0.25">
      <c r="A4591" t="s">
        <v>186</v>
      </c>
      <c r="B4591">
        <v>2</v>
      </c>
      <c r="C4591">
        <v>1</v>
      </c>
      <c r="D4591" t="s">
        <v>4343</v>
      </c>
      <c r="E4591" t="s">
        <v>4857</v>
      </c>
      <c r="F4591">
        <v>284261.76000000001</v>
      </c>
      <c r="G4591" t="s">
        <v>189</v>
      </c>
      <c r="H4591" t="s">
        <v>193</v>
      </c>
      <c r="I4591" t="s">
        <v>208</v>
      </c>
      <c r="J4591" t="s">
        <v>320</v>
      </c>
    </row>
    <row r="4592" spans="1:10" x14ac:dyDescent="0.25">
      <c r="A4592" t="s">
        <v>186</v>
      </c>
      <c r="B4592">
        <v>2</v>
      </c>
      <c r="C4592">
        <v>1</v>
      </c>
      <c r="D4592" t="s">
        <v>4343</v>
      </c>
      <c r="E4592" t="s">
        <v>4858</v>
      </c>
      <c r="F4592">
        <v>26476.75</v>
      </c>
      <c r="G4592" t="s">
        <v>189</v>
      </c>
      <c r="H4592" t="s">
        <v>292</v>
      </c>
      <c r="I4592" t="s">
        <v>205</v>
      </c>
      <c r="J4592" t="s">
        <v>320</v>
      </c>
    </row>
    <row r="4593" spans="1:10" x14ac:dyDescent="0.25">
      <c r="A4593" t="s">
        <v>186</v>
      </c>
      <c r="B4593">
        <v>2</v>
      </c>
      <c r="C4593">
        <v>1</v>
      </c>
      <c r="D4593" t="s">
        <v>4343</v>
      </c>
      <c r="E4593" t="s">
        <v>4859</v>
      </c>
      <c r="F4593">
        <v>540582.9</v>
      </c>
      <c r="G4593" t="s">
        <v>189</v>
      </c>
      <c r="H4593" t="s">
        <v>292</v>
      </c>
      <c r="I4593" t="s">
        <v>205</v>
      </c>
      <c r="J4593" t="s">
        <v>320</v>
      </c>
    </row>
    <row r="4594" spans="1:10" x14ac:dyDescent="0.25">
      <c r="A4594" t="s">
        <v>186</v>
      </c>
      <c r="B4594">
        <v>2</v>
      </c>
      <c r="C4594">
        <v>1</v>
      </c>
      <c r="D4594" t="s">
        <v>4343</v>
      </c>
      <c r="E4594" t="s">
        <v>4860</v>
      </c>
      <c r="F4594">
        <v>452183.39</v>
      </c>
      <c r="G4594" t="s">
        <v>189</v>
      </c>
      <c r="H4594" t="s">
        <v>220</v>
      </c>
      <c r="I4594" t="s">
        <v>205</v>
      </c>
      <c r="J4594" t="s">
        <v>320</v>
      </c>
    </row>
    <row r="4595" spans="1:10" x14ac:dyDescent="0.25">
      <c r="A4595" t="s">
        <v>186</v>
      </c>
      <c r="B4595">
        <v>2</v>
      </c>
      <c r="C4595">
        <v>1</v>
      </c>
      <c r="D4595" t="s">
        <v>4343</v>
      </c>
      <c r="E4595" t="s">
        <v>4861</v>
      </c>
      <c r="F4595">
        <v>305531.36</v>
      </c>
      <c r="G4595" t="s">
        <v>189</v>
      </c>
      <c r="H4595" t="s">
        <v>258</v>
      </c>
      <c r="I4595" t="s">
        <v>201</v>
      </c>
      <c r="J4595" t="s">
        <v>320</v>
      </c>
    </row>
    <row r="4596" spans="1:10" x14ac:dyDescent="0.25">
      <c r="A4596" t="s">
        <v>186</v>
      </c>
      <c r="B4596">
        <v>2</v>
      </c>
      <c r="C4596">
        <v>1</v>
      </c>
      <c r="D4596" t="s">
        <v>4343</v>
      </c>
      <c r="E4596" t="s">
        <v>4862</v>
      </c>
      <c r="F4596">
        <v>196578.61</v>
      </c>
      <c r="G4596" t="s">
        <v>189</v>
      </c>
      <c r="H4596" t="s">
        <v>193</v>
      </c>
      <c r="I4596" t="s">
        <v>201</v>
      </c>
      <c r="J4596" t="s">
        <v>320</v>
      </c>
    </row>
    <row r="4597" spans="1:10" x14ac:dyDescent="0.25">
      <c r="A4597" t="s">
        <v>186</v>
      </c>
      <c r="B4597">
        <v>2</v>
      </c>
      <c r="C4597">
        <v>1</v>
      </c>
      <c r="D4597" t="s">
        <v>4343</v>
      </c>
      <c r="E4597" t="s">
        <v>4863</v>
      </c>
      <c r="F4597">
        <v>162040.18</v>
      </c>
      <c r="G4597" t="s">
        <v>189</v>
      </c>
      <c r="H4597" t="s">
        <v>196</v>
      </c>
      <c r="I4597" t="s">
        <v>407</v>
      </c>
      <c r="J4597" t="s">
        <v>320</v>
      </c>
    </row>
    <row r="4598" spans="1:10" x14ac:dyDescent="0.25">
      <c r="A4598" t="s">
        <v>186</v>
      </c>
      <c r="B4598">
        <v>2</v>
      </c>
      <c r="C4598">
        <v>1</v>
      </c>
      <c r="D4598" t="s">
        <v>4343</v>
      </c>
      <c r="E4598" t="s">
        <v>4864</v>
      </c>
      <c r="F4598">
        <v>35284.050000000003</v>
      </c>
      <c r="G4598" t="s">
        <v>189</v>
      </c>
      <c r="H4598" t="s">
        <v>212</v>
      </c>
      <c r="I4598" t="s">
        <v>325</v>
      </c>
      <c r="J4598" t="s">
        <v>320</v>
      </c>
    </row>
    <row r="4599" spans="1:10" x14ac:dyDescent="0.25">
      <c r="A4599" t="s">
        <v>186</v>
      </c>
      <c r="B4599">
        <v>2</v>
      </c>
      <c r="C4599">
        <v>1</v>
      </c>
      <c r="D4599" t="s">
        <v>4343</v>
      </c>
      <c r="E4599" t="s">
        <v>4865</v>
      </c>
      <c r="F4599">
        <v>75824.14</v>
      </c>
      <c r="G4599" t="s">
        <v>189</v>
      </c>
      <c r="H4599" t="s">
        <v>258</v>
      </c>
      <c r="I4599" t="s">
        <v>201</v>
      </c>
      <c r="J4599" t="s">
        <v>320</v>
      </c>
    </row>
    <row r="4600" spans="1:10" x14ac:dyDescent="0.25">
      <c r="A4600" t="s">
        <v>186</v>
      </c>
      <c r="B4600">
        <v>2</v>
      </c>
      <c r="C4600">
        <v>1</v>
      </c>
      <c r="D4600" t="s">
        <v>4343</v>
      </c>
      <c r="E4600" t="s">
        <v>4866</v>
      </c>
      <c r="F4600">
        <v>302990.76</v>
      </c>
      <c r="G4600" t="s">
        <v>189</v>
      </c>
      <c r="H4600" t="s">
        <v>220</v>
      </c>
      <c r="I4600" t="s">
        <v>205</v>
      </c>
      <c r="J4600" t="s">
        <v>320</v>
      </c>
    </row>
    <row r="4601" spans="1:10" x14ac:dyDescent="0.25">
      <c r="A4601" t="s">
        <v>186</v>
      </c>
      <c r="B4601">
        <v>2</v>
      </c>
      <c r="C4601">
        <v>1</v>
      </c>
      <c r="D4601" t="s">
        <v>4343</v>
      </c>
      <c r="E4601" t="s">
        <v>4867</v>
      </c>
      <c r="F4601">
        <v>72875.259999999995</v>
      </c>
      <c r="G4601" t="s">
        <v>189</v>
      </c>
      <c r="H4601" t="s">
        <v>711</v>
      </c>
      <c r="I4601" t="s">
        <v>205</v>
      </c>
      <c r="J4601" t="s">
        <v>320</v>
      </c>
    </row>
    <row r="4602" spans="1:10" x14ac:dyDescent="0.25">
      <c r="A4602" t="s">
        <v>186</v>
      </c>
      <c r="B4602">
        <v>2</v>
      </c>
      <c r="C4602">
        <v>1</v>
      </c>
      <c r="D4602" t="s">
        <v>4343</v>
      </c>
      <c r="E4602" t="s">
        <v>4868</v>
      </c>
      <c r="F4602">
        <v>283626.45</v>
      </c>
      <c r="G4602" t="s">
        <v>189</v>
      </c>
      <c r="H4602" t="s">
        <v>225</v>
      </c>
      <c r="I4602" t="s">
        <v>208</v>
      </c>
      <c r="J4602" t="s">
        <v>320</v>
      </c>
    </row>
    <row r="4603" spans="1:10" x14ac:dyDescent="0.25">
      <c r="A4603" t="s">
        <v>186</v>
      </c>
      <c r="B4603">
        <v>2</v>
      </c>
      <c r="C4603">
        <v>1</v>
      </c>
      <c r="D4603" t="s">
        <v>4343</v>
      </c>
      <c r="E4603" t="s">
        <v>4869</v>
      </c>
      <c r="F4603">
        <v>400493.12</v>
      </c>
      <c r="G4603" t="s">
        <v>189</v>
      </c>
      <c r="H4603" t="s">
        <v>220</v>
      </c>
      <c r="I4603" t="s">
        <v>201</v>
      </c>
      <c r="J4603" t="s">
        <v>320</v>
      </c>
    </row>
    <row r="4604" spans="1:10" x14ac:dyDescent="0.25">
      <c r="A4604" t="s">
        <v>186</v>
      </c>
      <c r="B4604">
        <v>2</v>
      </c>
      <c r="C4604">
        <v>1</v>
      </c>
      <c r="D4604" t="s">
        <v>4343</v>
      </c>
      <c r="E4604" t="s">
        <v>4870</v>
      </c>
      <c r="F4604">
        <v>274473.15000000002</v>
      </c>
      <c r="G4604" t="s">
        <v>189</v>
      </c>
      <c r="H4604" t="s">
        <v>244</v>
      </c>
      <c r="I4604" t="s">
        <v>349</v>
      </c>
      <c r="J4604" t="s">
        <v>320</v>
      </c>
    </row>
    <row r="4605" spans="1:10" x14ac:dyDescent="0.25">
      <c r="A4605" t="s">
        <v>186</v>
      </c>
      <c r="B4605">
        <v>2</v>
      </c>
      <c r="C4605">
        <v>1</v>
      </c>
      <c r="D4605" t="s">
        <v>4343</v>
      </c>
      <c r="E4605" t="s">
        <v>4871</v>
      </c>
      <c r="F4605">
        <v>70246.86</v>
      </c>
      <c r="G4605" t="s">
        <v>189</v>
      </c>
      <c r="H4605" t="s">
        <v>292</v>
      </c>
      <c r="I4605" t="s">
        <v>421</v>
      </c>
      <c r="J4605" t="s">
        <v>320</v>
      </c>
    </row>
    <row r="4606" spans="1:10" x14ac:dyDescent="0.25">
      <c r="A4606" t="s">
        <v>186</v>
      </c>
      <c r="B4606">
        <v>2</v>
      </c>
      <c r="C4606">
        <v>1</v>
      </c>
      <c r="D4606" t="s">
        <v>4343</v>
      </c>
      <c r="E4606" t="s">
        <v>4872</v>
      </c>
      <c r="F4606">
        <v>473800.01</v>
      </c>
      <c r="G4606" t="s">
        <v>189</v>
      </c>
      <c r="H4606" t="s">
        <v>215</v>
      </c>
      <c r="I4606" t="s">
        <v>727</v>
      </c>
      <c r="J4606" t="s">
        <v>320</v>
      </c>
    </row>
    <row r="4607" spans="1:10" x14ac:dyDescent="0.25">
      <c r="A4607" t="s">
        <v>186</v>
      </c>
      <c r="B4607">
        <v>2</v>
      </c>
      <c r="C4607">
        <v>1</v>
      </c>
      <c r="D4607" t="s">
        <v>4343</v>
      </c>
      <c r="E4607" t="s">
        <v>4873</v>
      </c>
      <c r="F4607">
        <v>397943.9</v>
      </c>
      <c r="G4607" t="s">
        <v>189</v>
      </c>
      <c r="H4607" t="s">
        <v>199</v>
      </c>
      <c r="I4607" t="s">
        <v>201</v>
      </c>
      <c r="J4607" t="s">
        <v>320</v>
      </c>
    </row>
    <row r="4608" spans="1:10" x14ac:dyDescent="0.25">
      <c r="A4608" t="s">
        <v>186</v>
      </c>
      <c r="B4608">
        <v>2</v>
      </c>
      <c r="C4608">
        <v>1</v>
      </c>
      <c r="D4608" t="s">
        <v>4343</v>
      </c>
      <c r="E4608" t="s">
        <v>4874</v>
      </c>
      <c r="F4608">
        <v>50239.05</v>
      </c>
      <c r="G4608" t="s">
        <v>189</v>
      </c>
      <c r="H4608" t="s">
        <v>199</v>
      </c>
      <c r="I4608" t="s">
        <v>208</v>
      </c>
      <c r="J4608" t="s">
        <v>320</v>
      </c>
    </row>
    <row r="4609" spans="1:10" x14ac:dyDescent="0.25">
      <c r="A4609" t="s">
        <v>186</v>
      </c>
      <c r="B4609">
        <v>2</v>
      </c>
      <c r="C4609">
        <v>1</v>
      </c>
      <c r="D4609" t="s">
        <v>4343</v>
      </c>
      <c r="E4609" t="s">
        <v>4875</v>
      </c>
      <c r="F4609">
        <v>183605.25</v>
      </c>
      <c r="G4609" t="s">
        <v>189</v>
      </c>
      <c r="H4609" t="s">
        <v>199</v>
      </c>
      <c r="I4609" t="s">
        <v>208</v>
      </c>
      <c r="J4609" t="s">
        <v>320</v>
      </c>
    </row>
    <row r="4610" spans="1:10" x14ac:dyDescent="0.25">
      <c r="A4610" t="s">
        <v>186</v>
      </c>
      <c r="B4610">
        <v>2</v>
      </c>
      <c r="C4610">
        <v>1</v>
      </c>
      <c r="D4610" t="s">
        <v>4343</v>
      </c>
      <c r="E4610" t="s">
        <v>4876</v>
      </c>
      <c r="F4610">
        <v>280808.86</v>
      </c>
      <c r="G4610" t="s">
        <v>189</v>
      </c>
      <c r="H4610" t="s">
        <v>196</v>
      </c>
      <c r="I4610" t="s">
        <v>349</v>
      </c>
      <c r="J4610" t="s">
        <v>320</v>
      </c>
    </row>
    <row r="4611" spans="1:10" x14ac:dyDescent="0.25">
      <c r="A4611" t="s">
        <v>186</v>
      </c>
      <c r="B4611">
        <v>2</v>
      </c>
      <c r="C4611">
        <v>1</v>
      </c>
      <c r="D4611" t="s">
        <v>4343</v>
      </c>
      <c r="E4611" t="s">
        <v>4877</v>
      </c>
      <c r="F4611">
        <v>200806.44</v>
      </c>
      <c r="G4611" t="s">
        <v>189</v>
      </c>
      <c r="H4611" t="s">
        <v>196</v>
      </c>
      <c r="I4611" t="s">
        <v>349</v>
      </c>
      <c r="J4611" t="s">
        <v>320</v>
      </c>
    </row>
    <row r="4612" spans="1:10" x14ac:dyDescent="0.25">
      <c r="A4612" t="s">
        <v>186</v>
      </c>
      <c r="B4612">
        <v>2</v>
      </c>
      <c r="C4612">
        <v>1</v>
      </c>
      <c r="D4612" t="s">
        <v>4343</v>
      </c>
      <c r="E4612" t="s">
        <v>4878</v>
      </c>
      <c r="F4612">
        <v>306261.75</v>
      </c>
      <c r="G4612" t="s">
        <v>189</v>
      </c>
      <c r="H4612" t="s">
        <v>193</v>
      </c>
      <c r="I4612" t="s">
        <v>727</v>
      </c>
      <c r="J4612" t="s">
        <v>320</v>
      </c>
    </row>
    <row r="4613" spans="1:10" x14ac:dyDescent="0.25">
      <c r="A4613" t="s">
        <v>186</v>
      </c>
      <c r="B4613">
        <v>2</v>
      </c>
      <c r="C4613">
        <v>1</v>
      </c>
      <c r="D4613" t="s">
        <v>4343</v>
      </c>
      <c r="E4613" t="s">
        <v>4879</v>
      </c>
      <c r="F4613">
        <v>168882.7</v>
      </c>
      <c r="G4613" t="s">
        <v>189</v>
      </c>
      <c r="H4613" t="s">
        <v>196</v>
      </c>
      <c r="I4613" t="s">
        <v>336</v>
      </c>
      <c r="J4613" t="s">
        <v>320</v>
      </c>
    </row>
    <row r="4614" spans="1:10" x14ac:dyDescent="0.25">
      <c r="A4614" t="s">
        <v>186</v>
      </c>
      <c r="B4614">
        <v>2</v>
      </c>
      <c r="C4614">
        <v>1</v>
      </c>
      <c r="D4614" t="s">
        <v>4343</v>
      </c>
      <c r="E4614" t="s">
        <v>4880</v>
      </c>
      <c r="F4614">
        <v>185312.37</v>
      </c>
      <c r="G4614" t="s">
        <v>189</v>
      </c>
      <c r="H4614" t="s">
        <v>196</v>
      </c>
      <c r="I4614" t="s">
        <v>196</v>
      </c>
      <c r="J4614" t="s">
        <v>320</v>
      </c>
    </row>
    <row r="4615" spans="1:10" x14ac:dyDescent="0.25">
      <c r="A4615" t="s">
        <v>186</v>
      </c>
      <c r="B4615">
        <v>2</v>
      </c>
      <c r="C4615">
        <v>1</v>
      </c>
      <c r="D4615" t="s">
        <v>4343</v>
      </c>
      <c r="E4615" t="s">
        <v>4881</v>
      </c>
      <c r="F4615">
        <v>98589.35</v>
      </c>
      <c r="G4615" t="s">
        <v>189</v>
      </c>
      <c r="H4615" t="s">
        <v>292</v>
      </c>
      <c r="I4615" t="s">
        <v>205</v>
      </c>
      <c r="J4615" t="s">
        <v>320</v>
      </c>
    </row>
    <row r="4616" spans="1:10" x14ac:dyDescent="0.25">
      <c r="A4616" t="s">
        <v>186</v>
      </c>
      <c r="B4616">
        <v>2</v>
      </c>
      <c r="C4616">
        <v>1</v>
      </c>
      <c r="D4616" t="s">
        <v>4343</v>
      </c>
      <c r="E4616" t="s">
        <v>4882</v>
      </c>
      <c r="F4616">
        <v>692406.74</v>
      </c>
      <c r="G4616" t="s">
        <v>189</v>
      </c>
      <c r="H4616" t="s">
        <v>206</v>
      </c>
      <c r="I4616" t="s">
        <v>325</v>
      </c>
      <c r="J4616" t="s">
        <v>320</v>
      </c>
    </row>
    <row r="4617" spans="1:10" x14ac:dyDescent="0.25">
      <c r="A4617" t="s">
        <v>186</v>
      </c>
      <c r="B4617">
        <v>2</v>
      </c>
      <c r="C4617">
        <v>1</v>
      </c>
      <c r="D4617" t="s">
        <v>4343</v>
      </c>
      <c r="E4617" t="s">
        <v>4883</v>
      </c>
      <c r="F4617">
        <v>103007.16</v>
      </c>
      <c r="G4617" t="s">
        <v>189</v>
      </c>
      <c r="H4617" t="s">
        <v>196</v>
      </c>
      <c r="I4617" t="s">
        <v>407</v>
      </c>
      <c r="J4617" t="s">
        <v>320</v>
      </c>
    </row>
    <row r="4618" spans="1:10" x14ac:dyDescent="0.25">
      <c r="A4618" t="s">
        <v>186</v>
      </c>
      <c r="B4618">
        <v>2</v>
      </c>
      <c r="C4618">
        <v>1</v>
      </c>
      <c r="D4618" t="s">
        <v>4343</v>
      </c>
      <c r="E4618" t="s">
        <v>4884</v>
      </c>
      <c r="F4618">
        <v>191031.34</v>
      </c>
      <c r="G4618" t="s">
        <v>189</v>
      </c>
      <c r="H4618" t="s">
        <v>196</v>
      </c>
      <c r="I4618" t="s">
        <v>336</v>
      </c>
      <c r="J4618" t="s">
        <v>320</v>
      </c>
    </row>
    <row r="4619" spans="1:10" x14ac:dyDescent="0.25">
      <c r="A4619" t="s">
        <v>186</v>
      </c>
      <c r="B4619">
        <v>2</v>
      </c>
      <c r="C4619">
        <v>1</v>
      </c>
      <c r="D4619" t="s">
        <v>4343</v>
      </c>
      <c r="E4619" t="s">
        <v>4885</v>
      </c>
      <c r="F4619">
        <v>127715.61</v>
      </c>
      <c r="G4619" t="s">
        <v>189</v>
      </c>
      <c r="H4619" t="s">
        <v>220</v>
      </c>
      <c r="I4619" t="s">
        <v>201</v>
      </c>
      <c r="J4619" t="s">
        <v>320</v>
      </c>
    </row>
    <row r="4620" spans="1:10" x14ac:dyDescent="0.25">
      <c r="A4620" t="s">
        <v>186</v>
      </c>
      <c r="B4620">
        <v>2</v>
      </c>
      <c r="C4620">
        <v>1</v>
      </c>
      <c r="D4620" t="s">
        <v>4343</v>
      </c>
      <c r="E4620" t="s">
        <v>4886</v>
      </c>
      <c r="F4620">
        <v>115275.73</v>
      </c>
      <c r="G4620" t="s">
        <v>189</v>
      </c>
      <c r="H4620" t="s">
        <v>199</v>
      </c>
      <c r="I4620" t="s">
        <v>201</v>
      </c>
      <c r="J4620" t="s">
        <v>320</v>
      </c>
    </row>
    <row r="4621" spans="1:10" x14ac:dyDescent="0.25">
      <c r="A4621" t="s">
        <v>186</v>
      </c>
      <c r="B4621">
        <v>2</v>
      </c>
      <c r="C4621">
        <v>1</v>
      </c>
      <c r="D4621" t="s">
        <v>4343</v>
      </c>
      <c r="E4621" t="s">
        <v>4887</v>
      </c>
      <c r="F4621">
        <v>205892.77</v>
      </c>
      <c r="G4621" t="s">
        <v>189</v>
      </c>
      <c r="H4621" t="s">
        <v>196</v>
      </c>
      <c r="I4621" t="s">
        <v>205</v>
      </c>
      <c r="J4621" t="s">
        <v>320</v>
      </c>
    </row>
    <row r="4622" spans="1:10" x14ac:dyDescent="0.25">
      <c r="A4622" t="s">
        <v>186</v>
      </c>
      <c r="B4622">
        <v>2</v>
      </c>
      <c r="C4622">
        <v>1</v>
      </c>
      <c r="D4622" t="s">
        <v>4343</v>
      </c>
      <c r="E4622" t="s">
        <v>4888</v>
      </c>
      <c r="F4622">
        <v>411428.3</v>
      </c>
      <c r="G4622" t="s">
        <v>189</v>
      </c>
      <c r="H4622" t="s">
        <v>190</v>
      </c>
      <c r="I4622" t="s">
        <v>208</v>
      </c>
      <c r="J4622" t="s">
        <v>320</v>
      </c>
    </row>
    <row r="4623" spans="1:10" x14ac:dyDescent="0.25">
      <c r="A4623" t="s">
        <v>186</v>
      </c>
      <c r="B4623">
        <v>2</v>
      </c>
      <c r="C4623">
        <v>1</v>
      </c>
      <c r="D4623" t="s">
        <v>4343</v>
      </c>
      <c r="E4623" t="s">
        <v>4889</v>
      </c>
      <c r="F4623">
        <v>67833.16</v>
      </c>
      <c r="G4623" t="s">
        <v>189</v>
      </c>
      <c r="H4623" t="s">
        <v>292</v>
      </c>
      <c r="I4623" t="s">
        <v>205</v>
      </c>
      <c r="J4623" t="s">
        <v>320</v>
      </c>
    </row>
    <row r="4624" spans="1:10" x14ac:dyDescent="0.25">
      <c r="A4624" t="s">
        <v>186</v>
      </c>
      <c r="B4624">
        <v>2</v>
      </c>
      <c r="C4624">
        <v>1</v>
      </c>
      <c r="D4624" t="s">
        <v>4343</v>
      </c>
      <c r="E4624" t="s">
        <v>4890</v>
      </c>
      <c r="F4624">
        <v>143563.53</v>
      </c>
      <c r="G4624" t="s">
        <v>189</v>
      </c>
      <c r="H4624" t="s">
        <v>196</v>
      </c>
      <c r="I4624" t="s">
        <v>407</v>
      </c>
      <c r="J4624" t="s">
        <v>320</v>
      </c>
    </row>
    <row r="4625" spans="1:10" x14ac:dyDescent="0.25">
      <c r="A4625" t="s">
        <v>186</v>
      </c>
      <c r="B4625">
        <v>2</v>
      </c>
      <c r="C4625">
        <v>1</v>
      </c>
      <c r="D4625" t="s">
        <v>4343</v>
      </c>
      <c r="E4625" t="s">
        <v>4891</v>
      </c>
      <c r="F4625">
        <v>655150.31999999995</v>
      </c>
      <c r="G4625" t="s">
        <v>189</v>
      </c>
      <c r="H4625" t="s">
        <v>212</v>
      </c>
      <c r="I4625" t="s">
        <v>205</v>
      </c>
      <c r="J4625" t="s">
        <v>320</v>
      </c>
    </row>
    <row r="4626" spans="1:10" x14ac:dyDescent="0.25">
      <c r="A4626" t="s">
        <v>186</v>
      </c>
      <c r="B4626">
        <v>2</v>
      </c>
      <c r="C4626">
        <v>1</v>
      </c>
      <c r="D4626" t="s">
        <v>4343</v>
      </c>
      <c r="E4626" t="s">
        <v>4892</v>
      </c>
      <c r="F4626">
        <v>290594.24</v>
      </c>
      <c r="G4626" t="s">
        <v>189</v>
      </c>
      <c r="H4626" t="s">
        <v>199</v>
      </c>
      <c r="I4626" t="s">
        <v>208</v>
      </c>
      <c r="J4626" t="s">
        <v>320</v>
      </c>
    </row>
    <row r="4627" spans="1:10" x14ac:dyDescent="0.25">
      <c r="A4627" t="s">
        <v>186</v>
      </c>
      <c r="B4627">
        <v>2</v>
      </c>
      <c r="C4627">
        <v>1</v>
      </c>
      <c r="D4627" t="s">
        <v>4343</v>
      </c>
      <c r="E4627" t="s">
        <v>4893</v>
      </c>
      <c r="F4627">
        <v>115728.49</v>
      </c>
      <c r="G4627" t="s">
        <v>189</v>
      </c>
      <c r="H4627" t="s">
        <v>292</v>
      </c>
      <c r="I4627" t="s">
        <v>205</v>
      </c>
      <c r="J4627" t="s">
        <v>320</v>
      </c>
    </row>
    <row r="4628" spans="1:10" x14ac:dyDescent="0.25">
      <c r="A4628" t="s">
        <v>186</v>
      </c>
      <c r="B4628">
        <v>2</v>
      </c>
      <c r="C4628">
        <v>1</v>
      </c>
      <c r="D4628" t="s">
        <v>4343</v>
      </c>
      <c r="E4628" t="s">
        <v>4894</v>
      </c>
      <c r="F4628">
        <v>125729.16</v>
      </c>
      <c r="G4628" t="s">
        <v>189</v>
      </c>
      <c r="H4628" t="s">
        <v>421</v>
      </c>
      <c r="I4628" t="s">
        <v>336</v>
      </c>
      <c r="J4628" t="s">
        <v>320</v>
      </c>
    </row>
    <row r="4629" spans="1:10" x14ac:dyDescent="0.25">
      <c r="A4629" t="s">
        <v>186</v>
      </c>
      <c r="B4629">
        <v>2</v>
      </c>
      <c r="C4629">
        <v>1</v>
      </c>
      <c r="D4629" t="s">
        <v>4343</v>
      </c>
      <c r="E4629" t="s">
        <v>4895</v>
      </c>
      <c r="F4629">
        <v>177559.59</v>
      </c>
      <c r="G4629" t="s">
        <v>189</v>
      </c>
      <c r="H4629" t="s">
        <v>196</v>
      </c>
      <c r="I4629" t="s">
        <v>336</v>
      </c>
      <c r="J4629" t="s">
        <v>320</v>
      </c>
    </row>
    <row r="4630" spans="1:10" x14ac:dyDescent="0.25">
      <c r="A4630" t="s">
        <v>186</v>
      </c>
      <c r="B4630">
        <v>2</v>
      </c>
      <c r="C4630">
        <v>1</v>
      </c>
      <c r="D4630" t="s">
        <v>4343</v>
      </c>
      <c r="E4630" t="s">
        <v>4896</v>
      </c>
      <c r="F4630">
        <v>225178.11</v>
      </c>
      <c r="G4630" t="s">
        <v>189</v>
      </c>
      <c r="H4630" t="s">
        <v>196</v>
      </c>
      <c r="I4630" t="s">
        <v>407</v>
      </c>
      <c r="J4630" t="s">
        <v>320</v>
      </c>
    </row>
    <row r="4631" spans="1:10" x14ac:dyDescent="0.25">
      <c r="A4631" t="s">
        <v>186</v>
      </c>
      <c r="B4631">
        <v>2</v>
      </c>
      <c r="C4631">
        <v>1</v>
      </c>
      <c r="D4631" t="s">
        <v>4343</v>
      </c>
      <c r="E4631" t="s">
        <v>4897</v>
      </c>
      <c r="F4631">
        <v>392796.38</v>
      </c>
      <c r="G4631" t="s">
        <v>189</v>
      </c>
      <c r="H4631" t="s">
        <v>196</v>
      </c>
      <c r="I4631" t="s">
        <v>336</v>
      </c>
      <c r="J4631" t="s">
        <v>320</v>
      </c>
    </row>
    <row r="4632" spans="1:10" x14ac:dyDescent="0.25">
      <c r="A4632" t="s">
        <v>186</v>
      </c>
      <c r="B4632">
        <v>2</v>
      </c>
      <c r="C4632">
        <v>1</v>
      </c>
      <c r="D4632" t="s">
        <v>4343</v>
      </c>
      <c r="E4632" t="s">
        <v>4898</v>
      </c>
      <c r="F4632">
        <v>125374.39999999999</v>
      </c>
      <c r="G4632" t="s">
        <v>189</v>
      </c>
      <c r="H4632" t="s">
        <v>199</v>
      </c>
      <c r="I4632" t="s">
        <v>325</v>
      </c>
      <c r="J4632" t="s">
        <v>320</v>
      </c>
    </row>
    <row r="4633" spans="1:10" x14ac:dyDescent="0.25">
      <c r="A4633" t="s">
        <v>186</v>
      </c>
      <c r="B4633">
        <v>2</v>
      </c>
      <c r="C4633">
        <v>1</v>
      </c>
      <c r="D4633" t="s">
        <v>4343</v>
      </c>
      <c r="E4633" t="s">
        <v>4899</v>
      </c>
      <c r="F4633">
        <v>273921.59999999998</v>
      </c>
      <c r="G4633" t="s">
        <v>189</v>
      </c>
      <c r="H4633" t="s">
        <v>199</v>
      </c>
      <c r="I4633" t="s">
        <v>325</v>
      </c>
      <c r="J4633" t="s">
        <v>320</v>
      </c>
    </row>
    <row r="4634" spans="1:10" x14ac:dyDescent="0.25">
      <c r="A4634" t="s">
        <v>186</v>
      </c>
      <c r="B4634">
        <v>2</v>
      </c>
      <c r="C4634">
        <v>1</v>
      </c>
      <c r="D4634" t="s">
        <v>4343</v>
      </c>
      <c r="E4634" t="s">
        <v>4900</v>
      </c>
      <c r="F4634">
        <v>443044.11</v>
      </c>
      <c r="G4634" t="s">
        <v>189</v>
      </c>
      <c r="H4634" t="s">
        <v>212</v>
      </c>
      <c r="I4634" t="s">
        <v>205</v>
      </c>
      <c r="J4634" t="s">
        <v>320</v>
      </c>
    </row>
    <row r="4635" spans="1:10" x14ac:dyDescent="0.25">
      <c r="A4635" t="s">
        <v>186</v>
      </c>
      <c r="B4635">
        <v>2</v>
      </c>
      <c r="C4635">
        <v>1</v>
      </c>
      <c r="D4635" t="s">
        <v>4343</v>
      </c>
      <c r="E4635" t="s">
        <v>4901</v>
      </c>
      <c r="F4635">
        <v>305469.57</v>
      </c>
      <c r="G4635" t="s">
        <v>189</v>
      </c>
      <c r="H4635" t="s">
        <v>196</v>
      </c>
      <c r="I4635" t="s">
        <v>336</v>
      </c>
      <c r="J4635" t="s">
        <v>320</v>
      </c>
    </row>
    <row r="4636" spans="1:10" x14ac:dyDescent="0.25">
      <c r="A4636" t="s">
        <v>186</v>
      </c>
      <c r="B4636">
        <v>2</v>
      </c>
      <c r="C4636">
        <v>1</v>
      </c>
      <c r="D4636" t="s">
        <v>4343</v>
      </c>
      <c r="E4636" t="s">
        <v>4902</v>
      </c>
      <c r="F4636">
        <v>222843.21</v>
      </c>
      <c r="G4636" t="s">
        <v>189</v>
      </c>
      <c r="H4636" t="s">
        <v>199</v>
      </c>
      <c r="I4636" t="s">
        <v>208</v>
      </c>
      <c r="J4636" t="s">
        <v>320</v>
      </c>
    </row>
    <row r="4637" spans="1:10" x14ac:dyDescent="0.25">
      <c r="A4637" t="s">
        <v>186</v>
      </c>
      <c r="B4637">
        <v>2</v>
      </c>
      <c r="C4637">
        <v>1</v>
      </c>
      <c r="D4637" t="s">
        <v>4343</v>
      </c>
      <c r="E4637" t="s">
        <v>4903</v>
      </c>
      <c r="F4637">
        <v>167215.38</v>
      </c>
      <c r="G4637" t="s">
        <v>189</v>
      </c>
      <c r="H4637" t="s">
        <v>215</v>
      </c>
      <c r="I4637" t="s">
        <v>208</v>
      </c>
      <c r="J4637" t="s">
        <v>320</v>
      </c>
    </row>
    <row r="4638" spans="1:10" x14ac:dyDescent="0.25">
      <c r="A4638" t="s">
        <v>186</v>
      </c>
      <c r="B4638">
        <v>2</v>
      </c>
      <c r="C4638">
        <v>1</v>
      </c>
      <c r="D4638" t="s">
        <v>4343</v>
      </c>
      <c r="E4638" t="s">
        <v>4904</v>
      </c>
      <c r="F4638">
        <v>68372.460000000006</v>
      </c>
      <c r="G4638" t="s">
        <v>189</v>
      </c>
      <c r="H4638" t="s">
        <v>292</v>
      </c>
      <c r="I4638" t="s">
        <v>336</v>
      </c>
      <c r="J4638" t="s">
        <v>320</v>
      </c>
    </row>
    <row r="4639" spans="1:10" x14ac:dyDescent="0.25">
      <c r="A4639" t="s">
        <v>186</v>
      </c>
      <c r="B4639">
        <v>2</v>
      </c>
      <c r="C4639">
        <v>1</v>
      </c>
      <c r="D4639" t="s">
        <v>4343</v>
      </c>
      <c r="E4639" t="s">
        <v>4905</v>
      </c>
      <c r="F4639">
        <v>439349.91</v>
      </c>
      <c r="G4639" t="s">
        <v>189</v>
      </c>
      <c r="H4639" t="s">
        <v>220</v>
      </c>
      <c r="I4639" t="s">
        <v>201</v>
      </c>
      <c r="J4639" t="s">
        <v>320</v>
      </c>
    </row>
    <row r="4640" spans="1:10" x14ac:dyDescent="0.25">
      <c r="A4640" t="s">
        <v>186</v>
      </c>
      <c r="B4640">
        <v>2</v>
      </c>
      <c r="C4640">
        <v>1</v>
      </c>
      <c r="D4640" t="s">
        <v>4343</v>
      </c>
      <c r="E4640" t="s">
        <v>4906</v>
      </c>
      <c r="F4640">
        <v>567082.5</v>
      </c>
      <c r="G4640" t="s">
        <v>189</v>
      </c>
      <c r="H4640" t="s">
        <v>225</v>
      </c>
      <c r="I4640" t="s">
        <v>205</v>
      </c>
      <c r="J4640" t="s">
        <v>320</v>
      </c>
    </row>
    <row r="4641" spans="1:10" x14ac:dyDescent="0.25">
      <c r="A4641" t="s">
        <v>186</v>
      </c>
      <c r="B4641">
        <v>2</v>
      </c>
      <c r="C4641">
        <v>1</v>
      </c>
      <c r="D4641" t="s">
        <v>4343</v>
      </c>
      <c r="E4641" t="s">
        <v>4907</v>
      </c>
      <c r="F4641">
        <v>368535.76</v>
      </c>
      <c r="G4641" t="s">
        <v>189</v>
      </c>
      <c r="H4641" t="s">
        <v>190</v>
      </c>
      <c r="I4641" t="s">
        <v>205</v>
      </c>
      <c r="J4641" t="s">
        <v>320</v>
      </c>
    </row>
    <row r="4642" spans="1:10" x14ac:dyDescent="0.25">
      <c r="A4642" t="s">
        <v>186</v>
      </c>
      <c r="B4642">
        <v>2</v>
      </c>
      <c r="C4642">
        <v>1</v>
      </c>
      <c r="D4642" t="s">
        <v>4343</v>
      </c>
      <c r="E4642" t="s">
        <v>4908</v>
      </c>
      <c r="F4642">
        <v>488879.19</v>
      </c>
      <c r="G4642" t="s">
        <v>189</v>
      </c>
      <c r="H4642" t="s">
        <v>292</v>
      </c>
      <c r="I4642" t="s">
        <v>727</v>
      </c>
      <c r="J4642" t="s">
        <v>320</v>
      </c>
    </row>
    <row r="4643" spans="1:10" x14ac:dyDescent="0.25">
      <c r="A4643" t="s">
        <v>186</v>
      </c>
      <c r="B4643">
        <v>2</v>
      </c>
      <c r="C4643">
        <v>1</v>
      </c>
      <c r="D4643" t="s">
        <v>4343</v>
      </c>
      <c r="E4643" t="s">
        <v>4909</v>
      </c>
      <c r="F4643">
        <v>12305.72</v>
      </c>
      <c r="G4643" t="s">
        <v>189</v>
      </c>
      <c r="H4643" t="s">
        <v>220</v>
      </c>
      <c r="I4643" t="s">
        <v>201</v>
      </c>
      <c r="J4643" t="s">
        <v>320</v>
      </c>
    </row>
    <row r="4644" spans="1:10" x14ac:dyDescent="0.25">
      <c r="A4644" t="s">
        <v>186</v>
      </c>
      <c r="B4644">
        <v>2</v>
      </c>
      <c r="C4644">
        <v>1</v>
      </c>
      <c r="D4644" t="s">
        <v>4343</v>
      </c>
      <c r="E4644" t="s">
        <v>4910</v>
      </c>
      <c r="F4644">
        <v>249266.73</v>
      </c>
      <c r="G4644" t="s">
        <v>189</v>
      </c>
      <c r="H4644" t="s">
        <v>196</v>
      </c>
      <c r="I4644" t="s">
        <v>349</v>
      </c>
      <c r="J4644" t="s">
        <v>320</v>
      </c>
    </row>
    <row r="4645" spans="1:10" x14ac:dyDescent="0.25">
      <c r="A4645" t="s">
        <v>186</v>
      </c>
      <c r="B4645">
        <v>2</v>
      </c>
      <c r="C4645">
        <v>1</v>
      </c>
      <c r="D4645" t="s">
        <v>4343</v>
      </c>
      <c r="E4645" t="s">
        <v>4911</v>
      </c>
      <c r="F4645">
        <v>16462.04</v>
      </c>
      <c r="G4645" t="s">
        <v>189</v>
      </c>
      <c r="H4645" t="s">
        <v>215</v>
      </c>
      <c r="I4645" t="s">
        <v>201</v>
      </c>
      <c r="J4645" t="s">
        <v>320</v>
      </c>
    </row>
    <row r="4646" spans="1:10" x14ac:dyDescent="0.25">
      <c r="A4646" t="s">
        <v>186</v>
      </c>
      <c r="B4646">
        <v>2</v>
      </c>
      <c r="C4646">
        <v>1</v>
      </c>
      <c r="D4646" t="s">
        <v>4343</v>
      </c>
      <c r="E4646" t="s">
        <v>4912</v>
      </c>
      <c r="F4646">
        <v>224426.9</v>
      </c>
      <c r="G4646" t="s">
        <v>189</v>
      </c>
      <c r="H4646" t="s">
        <v>196</v>
      </c>
      <c r="I4646" t="s">
        <v>407</v>
      </c>
      <c r="J4646" t="s">
        <v>320</v>
      </c>
    </row>
    <row r="4647" spans="1:10" x14ac:dyDescent="0.25">
      <c r="A4647" t="s">
        <v>186</v>
      </c>
      <c r="B4647">
        <v>2</v>
      </c>
      <c r="C4647">
        <v>1</v>
      </c>
      <c r="D4647" t="s">
        <v>4343</v>
      </c>
      <c r="E4647" t="s">
        <v>4913</v>
      </c>
      <c r="F4647">
        <v>60774.82</v>
      </c>
      <c r="G4647" t="s">
        <v>189</v>
      </c>
      <c r="H4647" t="s">
        <v>212</v>
      </c>
      <c r="I4647" t="s">
        <v>208</v>
      </c>
      <c r="J4647" t="s">
        <v>320</v>
      </c>
    </row>
    <row r="4648" spans="1:10" x14ac:dyDescent="0.25">
      <c r="A4648" t="s">
        <v>186</v>
      </c>
      <c r="B4648">
        <v>2</v>
      </c>
      <c r="C4648">
        <v>1</v>
      </c>
      <c r="D4648" t="s">
        <v>4343</v>
      </c>
      <c r="E4648" t="s">
        <v>4914</v>
      </c>
      <c r="F4648">
        <v>26681.18</v>
      </c>
      <c r="G4648" t="s">
        <v>189</v>
      </c>
      <c r="H4648" t="s">
        <v>292</v>
      </c>
      <c r="I4648" t="s">
        <v>325</v>
      </c>
      <c r="J4648" t="s">
        <v>320</v>
      </c>
    </row>
    <row r="4649" spans="1:10" x14ac:dyDescent="0.25">
      <c r="A4649" t="s">
        <v>186</v>
      </c>
      <c r="B4649">
        <v>2</v>
      </c>
      <c r="C4649">
        <v>1</v>
      </c>
      <c r="D4649" t="s">
        <v>4343</v>
      </c>
      <c r="E4649" t="s">
        <v>4915</v>
      </c>
      <c r="F4649">
        <v>269641.77</v>
      </c>
      <c r="G4649" t="s">
        <v>189</v>
      </c>
      <c r="H4649" t="s">
        <v>220</v>
      </c>
      <c r="I4649" t="s">
        <v>201</v>
      </c>
      <c r="J4649" t="s">
        <v>320</v>
      </c>
    </row>
    <row r="4650" spans="1:10" x14ac:dyDescent="0.25">
      <c r="A4650" t="s">
        <v>186</v>
      </c>
      <c r="B4650">
        <v>2</v>
      </c>
      <c r="C4650">
        <v>1</v>
      </c>
      <c r="D4650" t="s">
        <v>4343</v>
      </c>
      <c r="E4650" t="s">
        <v>4916</v>
      </c>
      <c r="F4650">
        <v>153476.41</v>
      </c>
      <c r="G4650" t="s">
        <v>189</v>
      </c>
      <c r="H4650" t="s">
        <v>292</v>
      </c>
      <c r="I4650" t="s">
        <v>325</v>
      </c>
      <c r="J4650" t="s">
        <v>320</v>
      </c>
    </row>
    <row r="4651" spans="1:10" x14ac:dyDescent="0.25">
      <c r="A4651" t="s">
        <v>186</v>
      </c>
      <c r="B4651">
        <v>2</v>
      </c>
      <c r="C4651">
        <v>1</v>
      </c>
      <c r="D4651" t="s">
        <v>4343</v>
      </c>
      <c r="E4651" t="s">
        <v>4917</v>
      </c>
      <c r="F4651">
        <v>235961.79</v>
      </c>
      <c r="G4651" t="s">
        <v>189</v>
      </c>
      <c r="H4651" t="s">
        <v>292</v>
      </c>
      <c r="I4651" t="s">
        <v>325</v>
      </c>
      <c r="J4651" t="s">
        <v>320</v>
      </c>
    </row>
    <row r="4652" spans="1:10" x14ac:dyDescent="0.25">
      <c r="A4652" t="s">
        <v>186</v>
      </c>
      <c r="B4652">
        <v>2</v>
      </c>
      <c r="C4652">
        <v>1</v>
      </c>
      <c r="D4652" t="s">
        <v>4343</v>
      </c>
      <c r="E4652" t="s">
        <v>4918</v>
      </c>
      <c r="F4652">
        <v>243117.89</v>
      </c>
      <c r="G4652" t="s">
        <v>189</v>
      </c>
      <c r="H4652" t="s">
        <v>199</v>
      </c>
      <c r="I4652" t="s">
        <v>201</v>
      </c>
      <c r="J4652" t="s">
        <v>320</v>
      </c>
    </row>
    <row r="4653" spans="1:10" x14ac:dyDescent="0.25">
      <c r="A4653" t="s">
        <v>186</v>
      </c>
      <c r="B4653">
        <v>2</v>
      </c>
      <c r="C4653">
        <v>1</v>
      </c>
      <c r="D4653" t="s">
        <v>4343</v>
      </c>
      <c r="E4653" t="s">
        <v>4919</v>
      </c>
      <c r="F4653">
        <v>237516.23</v>
      </c>
      <c r="G4653" t="s">
        <v>189</v>
      </c>
      <c r="H4653" t="s">
        <v>292</v>
      </c>
      <c r="I4653" t="s">
        <v>205</v>
      </c>
      <c r="J4653" t="s">
        <v>320</v>
      </c>
    </row>
    <row r="4654" spans="1:10" x14ac:dyDescent="0.25">
      <c r="A4654" t="s">
        <v>186</v>
      </c>
      <c r="B4654">
        <v>2</v>
      </c>
      <c r="C4654">
        <v>1</v>
      </c>
      <c r="D4654" t="s">
        <v>4343</v>
      </c>
      <c r="E4654" t="s">
        <v>4920</v>
      </c>
      <c r="F4654">
        <v>606138.65</v>
      </c>
      <c r="G4654" t="s">
        <v>189</v>
      </c>
      <c r="H4654" t="s">
        <v>196</v>
      </c>
      <c r="I4654" t="s">
        <v>407</v>
      </c>
      <c r="J4654" t="s">
        <v>320</v>
      </c>
    </row>
    <row r="4655" spans="1:10" x14ac:dyDescent="0.25">
      <c r="A4655" t="s">
        <v>186</v>
      </c>
      <c r="B4655">
        <v>2</v>
      </c>
      <c r="C4655">
        <v>1</v>
      </c>
      <c r="D4655" t="s">
        <v>4343</v>
      </c>
      <c r="E4655" t="s">
        <v>4921</v>
      </c>
      <c r="F4655">
        <v>206339.22</v>
      </c>
      <c r="G4655" t="s">
        <v>189</v>
      </c>
      <c r="H4655" t="s">
        <v>244</v>
      </c>
      <c r="I4655" t="s">
        <v>421</v>
      </c>
      <c r="J4655" t="s">
        <v>320</v>
      </c>
    </row>
    <row r="4656" spans="1:10" x14ac:dyDescent="0.25">
      <c r="A4656" t="s">
        <v>186</v>
      </c>
      <c r="B4656">
        <v>2</v>
      </c>
      <c r="C4656">
        <v>1</v>
      </c>
      <c r="D4656" t="s">
        <v>4343</v>
      </c>
      <c r="E4656" t="s">
        <v>4922</v>
      </c>
      <c r="F4656">
        <v>340089.11</v>
      </c>
      <c r="G4656" t="s">
        <v>189</v>
      </c>
      <c r="H4656" t="s">
        <v>212</v>
      </c>
      <c r="I4656" t="s">
        <v>325</v>
      </c>
      <c r="J4656" t="s">
        <v>320</v>
      </c>
    </row>
    <row r="4657" spans="1:10" x14ac:dyDescent="0.25">
      <c r="A4657" t="s">
        <v>186</v>
      </c>
      <c r="B4657">
        <v>2</v>
      </c>
      <c r="C4657">
        <v>1</v>
      </c>
      <c r="D4657" t="s">
        <v>4343</v>
      </c>
      <c r="E4657" t="s">
        <v>4923</v>
      </c>
      <c r="F4657">
        <v>48363.75</v>
      </c>
      <c r="G4657" t="s">
        <v>189</v>
      </c>
      <c r="H4657" t="s">
        <v>292</v>
      </c>
      <c r="I4657" t="s">
        <v>205</v>
      </c>
      <c r="J4657" t="s">
        <v>320</v>
      </c>
    </row>
    <row r="4658" spans="1:10" x14ac:dyDescent="0.25">
      <c r="A4658" t="s">
        <v>186</v>
      </c>
      <c r="B4658">
        <v>2</v>
      </c>
      <c r="C4658">
        <v>1</v>
      </c>
      <c r="D4658" t="s">
        <v>4343</v>
      </c>
      <c r="E4658" t="s">
        <v>4924</v>
      </c>
      <c r="F4658">
        <v>121316.97</v>
      </c>
      <c r="G4658" t="s">
        <v>189</v>
      </c>
      <c r="H4658" t="s">
        <v>212</v>
      </c>
      <c r="I4658" t="s">
        <v>325</v>
      </c>
      <c r="J4658" t="s">
        <v>320</v>
      </c>
    </row>
    <row r="4659" spans="1:10" x14ac:dyDescent="0.25">
      <c r="A4659" t="s">
        <v>186</v>
      </c>
      <c r="B4659">
        <v>2</v>
      </c>
      <c r="C4659">
        <v>1</v>
      </c>
      <c r="D4659" t="s">
        <v>4343</v>
      </c>
      <c r="E4659" t="s">
        <v>4925</v>
      </c>
      <c r="F4659">
        <v>802227.45</v>
      </c>
      <c r="G4659" t="s">
        <v>189</v>
      </c>
      <c r="H4659" t="s">
        <v>292</v>
      </c>
      <c r="I4659" t="s">
        <v>205</v>
      </c>
      <c r="J4659" t="s">
        <v>320</v>
      </c>
    </row>
    <row r="4660" spans="1:10" x14ac:dyDescent="0.25">
      <c r="A4660" t="s">
        <v>186</v>
      </c>
      <c r="B4660">
        <v>2</v>
      </c>
      <c r="C4660">
        <v>1</v>
      </c>
      <c r="D4660" t="s">
        <v>4343</v>
      </c>
      <c r="E4660" t="s">
        <v>4926</v>
      </c>
      <c r="F4660">
        <v>60113.05</v>
      </c>
      <c r="G4660" t="s">
        <v>189</v>
      </c>
      <c r="H4660" t="s">
        <v>292</v>
      </c>
      <c r="I4660" t="s">
        <v>407</v>
      </c>
      <c r="J4660" t="s">
        <v>320</v>
      </c>
    </row>
    <row r="4661" spans="1:10" x14ac:dyDescent="0.25">
      <c r="A4661" t="s">
        <v>186</v>
      </c>
      <c r="B4661">
        <v>2</v>
      </c>
      <c r="C4661">
        <v>1</v>
      </c>
      <c r="D4661" t="s">
        <v>4343</v>
      </c>
      <c r="E4661" t="s">
        <v>4927</v>
      </c>
      <c r="F4661">
        <v>185594.34</v>
      </c>
      <c r="G4661" t="s">
        <v>189</v>
      </c>
      <c r="H4661" t="s">
        <v>196</v>
      </c>
      <c r="I4661" t="s">
        <v>336</v>
      </c>
      <c r="J4661" t="s">
        <v>320</v>
      </c>
    </row>
    <row r="4662" spans="1:10" x14ac:dyDescent="0.25">
      <c r="A4662" t="s">
        <v>186</v>
      </c>
      <c r="B4662">
        <v>2</v>
      </c>
      <c r="C4662">
        <v>1</v>
      </c>
      <c r="D4662" t="s">
        <v>4343</v>
      </c>
      <c r="E4662" t="s">
        <v>4928</v>
      </c>
      <c r="F4662">
        <v>816126.17</v>
      </c>
      <c r="G4662" t="s">
        <v>189</v>
      </c>
      <c r="H4662" t="s">
        <v>220</v>
      </c>
      <c r="I4662" t="s">
        <v>201</v>
      </c>
      <c r="J4662" t="s">
        <v>320</v>
      </c>
    </row>
    <row r="4663" spans="1:10" x14ac:dyDescent="0.25">
      <c r="A4663" t="s">
        <v>186</v>
      </c>
      <c r="B4663">
        <v>2</v>
      </c>
      <c r="C4663">
        <v>1</v>
      </c>
      <c r="D4663" t="s">
        <v>4343</v>
      </c>
      <c r="E4663" t="s">
        <v>4929</v>
      </c>
      <c r="F4663">
        <v>289618.59999999998</v>
      </c>
      <c r="G4663" t="s">
        <v>189</v>
      </c>
      <c r="H4663" t="s">
        <v>196</v>
      </c>
      <c r="I4663" t="s">
        <v>407</v>
      </c>
      <c r="J4663" t="s">
        <v>320</v>
      </c>
    </row>
    <row r="4664" spans="1:10" x14ac:dyDescent="0.25">
      <c r="A4664" t="s">
        <v>186</v>
      </c>
      <c r="B4664">
        <v>2</v>
      </c>
      <c r="C4664">
        <v>1</v>
      </c>
      <c r="D4664" t="s">
        <v>4343</v>
      </c>
      <c r="E4664" t="s">
        <v>4930</v>
      </c>
      <c r="F4664">
        <v>249264.31</v>
      </c>
      <c r="G4664" t="s">
        <v>189</v>
      </c>
      <c r="H4664" t="s">
        <v>212</v>
      </c>
      <c r="I4664" t="s">
        <v>336</v>
      </c>
      <c r="J4664" t="s">
        <v>320</v>
      </c>
    </row>
    <row r="4665" spans="1:10" x14ac:dyDescent="0.25">
      <c r="A4665" t="s">
        <v>186</v>
      </c>
      <c r="B4665">
        <v>2</v>
      </c>
      <c r="C4665">
        <v>1</v>
      </c>
      <c r="D4665" t="s">
        <v>4343</v>
      </c>
      <c r="E4665" t="s">
        <v>4931</v>
      </c>
      <c r="F4665">
        <v>496581.08</v>
      </c>
      <c r="G4665" t="s">
        <v>189</v>
      </c>
      <c r="H4665" t="s">
        <v>212</v>
      </c>
      <c r="I4665" t="s">
        <v>208</v>
      </c>
      <c r="J4665" t="s">
        <v>320</v>
      </c>
    </row>
    <row r="4666" spans="1:10" x14ac:dyDescent="0.25">
      <c r="A4666" t="s">
        <v>186</v>
      </c>
      <c r="B4666">
        <v>2</v>
      </c>
      <c r="C4666">
        <v>1</v>
      </c>
      <c r="D4666" t="s">
        <v>4343</v>
      </c>
      <c r="E4666" t="s">
        <v>4932</v>
      </c>
      <c r="F4666">
        <v>482460.69</v>
      </c>
      <c r="G4666" t="s">
        <v>189</v>
      </c>
      <c r="H4666" t="s">
        <v>220</v>
      </c>
      <c r="I4666" t="s">
        <v>205</v>
      </c>
      <c r="J4666" t="s">
        <v>320</v>
      </c>
    </row>
    <row r="4667" spans="1:10" x14ac:dyDescent="0.25">
      <c r="A4667" t="s">
        <v>186</v>
      </c>
      <c r="B4667">
        <v>2</v>
      </c>
      <c r="C4667">
        <v>1</v>
      </c>
      <c r="D4667" t="s">
        <v>4343</v>
      </c>
      <c r="E4667" t="s">
        <v>4933</v>
      </c>
      <c r="F4667">
        <v>182255.45</v>
      </c>
      <c r="G4667" t="s">
        <v>189</v>
      </c>
      <c r="H4667" t="s">
        <v>196</v>
      </c>
      <c r="I4667" t="s">
        <v>205</v>
      </c>
      <c r="J4667" t="s">
        <v>320</v>
      </c>
    </row>
    <row r="4668" spans="1:10" x14ac:dyDescent="0.25">
      <c r="A4668" t="s">
        <v>186</v>
      </c>
      <c r="B4668">
        <v>2</v>
      </c>
      <c r="C4668">
        <v>1</v>
      </c>
      <c r="D4668" t="s">
        <v>4343</v>
      </c>
      <c r="E4668" t="s">
        <v>4934</v>
      </c>
      <c r="F4668">
        <v>273426.13</v>
      </c>
      <c r="G4668" t="s">
        <v>189</v>
      </c>
      <c r="H4668" t="s">
        <v>292</v>
      </c>
      <c r="I4668" t="s">
        <v>336</v>
      </c>
      <c r="J4668" t="s">
        <v>320</v>
      </c>
    </row>
    <row r="4669" spans="1:10" x14ac:dyDescent="0.25">
      <c r="A4669" t="s">
        <v>186</v>
      </c>
      <c r="B4669">
        <v>2</v>
      </c>
      <c r="C4669">
        <v>1</v>
      </c>
      <c r="D4669" t="s">
        <v>4343</v>
      </c>
      <c r="E4669" t="s">
        <v>4935</v>
      </c>
      <c r="F4669">
        <v>833929.65</v>
      </c>
      <c r="G4669" t="s">
        <v>189</v>
      </c>
      <c r="H4669" t="s">
        <v>196</v>
      </c>
      <c r="I4669" t="s">
        <v>336</v>
      </c>
      <c r="J4669" t="s">
        <v>320</v>
      </c>
    </row>
    <row r="4670" spans="1:10" x14ac:dyDescent="0.25">
      <c r="A4670" t="s">
        <v>186</v>
      </c>
      <c r="B4670">
        <v>2</v>
      </c>
      <c r="C4670">
        <v>1</v>
      </c>
      <c r="D4670" t="s">
        <v>4343</v>
      </c>
      <c r="E4670" t="s">
        <v>4936</v>
      </c>
      <c r="F4670">
        <v>413584.68</v>
      </c>
      <c r="G4670" t="s">
        <v>189</v>
      </c>
      <c r="H4670" t="s">
        <v>199</v>
      </c>
      <c r="I4670" t="s">
        <v>205</v>
      </c>
      <c r="J4670" t="s">
        <v>320</v>
      </c>
    </row>
    <row r="4671" spans="1:10" x14ac:dyDescent="0.25">
      <c r="A4671" t="s">
        <v>186</v>
      </c>
      <c r="B4671">
        <v>2</v>
      </c>
      <c r="C4671">
        <v>1</v>
      </c>
      <c r="D4671" t="s">
        <v>4343</v>
      </c>
      <c r="E4671" t="s">
        <v>4937</v>
      </c>
      <c r="F4671">
        <v>184148.47</v>
      </c>
      <c r="G4671" t="s">
        <v>189</v>
      </c>
      <c r="H4671" t="s">
        <v>215</v>
      </c>
      <c r="I4671" t="s">
        <v>727</v>
      </c>
      <c r="J4671" t="s">
        <v>320</v>
      </c>
    </row>
    <row r="4672" spans="1:10" x14ac:dyDescent="0.25">
      <c r="A4672" t="s">
        <v>186</v>
      </c>
      <c r="B4672">
        <v>2</v>
      </c>
      <c r="C4672">
        <v>1</v>
      </c>
      <c r="D4672" t="s">
        <v>4343</v>
      </c>
      <c r="E4672" t="s">
        <v>4938</v>
      </c>
      <c r="F4672">
        <v>684233.8</v>
      </c>
      <c r="G4672" t="s">
        <v>189</v>
      </c>
      <c r="H4672" t="s">
        <v>212</v>
      </c>
      <c r="I4672" t="s">
        <v>205</v>
      </c>
      <c r="J4672" t="s">
        <v>320</v>
      </c>
    </row>
    <row r="4673" spans="1:10" x14ac:dyDescent="0.25">
      <c r="A4673" t="s">
        <v>186</v>
      </c>
      <c r="B4673">
        <v>2</v>
      </c>
      <c r="C4673">
        <v>1</v>
      </c>
      <c r="D4673" t="s">
        <v>4343</v>
      </c>
      <c r="E4673" t="s">
        <v>4939</v>
      </c>
      <c r="F4673">
        <v>396185.53</v>
      </c>
      <c r="G4673" t="s">
        <v>189</v>
      </c>
      <c r="H4673" t="s">
        <v>225</v>
      </c>
      <c r="I4673" t="s">
        <v>336</v>
      </c>
      <c r="J4673" t="s">
        <v>320</v>
      </c>
    </row>
    <row r="4674" spans="1:10" x14ac:dyDescent="0.25">
      <c r="A4674" t="s">
        <v>186</v>
      </c>
      <c r="B4674">
        <v>2</v>
      </c>
      <c r="C4674">
        <v>1</v>
      </c>
      <c r="D4674" t="s">
        <v>4343</v>
      </c>
      <c r="E4674" t="s">
        <v>4940</v>
      </c>
      <c r="F4674">
        <v>99151.45</v>
      </c>
      <c r="G4674" t="s">
        <v>189</v>
      </c>
      <c r="H4674" t="s">
        <v>292</v>
      </c>
      <c r="I4674" t="s">
        <v>205</v>
      </c>
      <c r="J4674" t="s">
        <v>320</v>
      </c>
    </row>
    <row r="4675" spans="1:10" x14ac:dyDescent="0.25">
      <c r="A4675" t="s">
        <v>186</v>
      </c>
      <c r="B4675">
        <v>2</v>
      </c>
      <c r="C4675">
        <v>1</v>
      </c>
      <c r="D4675" t="s">
        <v>4343</v>
      </c>
      <c r="E4675" t="s">
        <v>4941</v>
      </c>
      <c r="F4675">
        <v>276358.38</v>
      </c>
      <c r="G4675" t="s">
        <v>189</v>
      </c>
      <c r="H4675" t="s">
        <v>292</v>
      </c>
      <c r="I4675" t="s">
        <v>205</v>
      </c>
      <c r="J4675" t="s">
        <v>320</v>
      </c>
    </row>
    <row r="4676" spans="1:10" x14ac:dyDescent="0.25">
      <c r="A4676" t="s">
        <v>186</v>
      </c>
      <c r="B4676">
        <v>2</v>
      </c>
      <c r="C4676">
        <v>1</v>
      </c>
      <c r="D4676" t="s">
        <v>4343</v>
      </c>
      <c r="E4676" t="s">
        <v>4942</v>
      </c>
      <c r="F4676">
        <v>171970.28</v>
      </c>
      <c r="G4676" t="s">
        <v>189</v>
      </c>
      <c r="H4676" t="s">
        <v>212</v>
      </c>
      <c r="I4676" t="s">
        <v>727</v>
      </c>
      <c r="J4676" t="s">
        <v>320</v>
      </c>
    </row>
    <row r="4677" spans="1:10" x14ac:dyDescent="0.25">
      <c r="A4677" t="s">
        <v>186</v>
      </c>
      <c r="B4677">
        <v>2</v>
      </c>
      <c r="C4677">
        <v>1</v>
      </c>
      <c r="D4677" t="s">
        <v>4343</v>
      </c>
      <c r="E4677" t="s">
        <v>4943</v>
      </c>
      <c r="F4677">
        <v>142560.06</v>
      </c>
      <c r="G4677" t="s">
        <v>189</v>
      </c>
      <c r="H4677" t="s">
        <v>212</v>
      </c>
      <c r="I4677" t="s">
        <v>336</v>
      </c>
      <c r="J4677" t="s">
        <v>320</v>
      </c>
    </row>
    <row r="4678" spans="1:10" x14ac:dyDescent="0.25">
      <c r="A4678" t="s">
        <v>186</v>
      </c>
      <c r="B4678">
        <v>2</v>
      </c>
      <c r="C4678">
        <v>1</v>
      </c>
      <c r="D4678" t="s">
        <v>4343</v>
      </c>
      <c r="E4678" t="s">
        <v>4944</v>
      </c>
      <c r="F4678">
        <v>237041.49</v>
      </c>
      <c r="G4678" t="s">
        <v>189</v>
      </c>
      <c r="H4678" t="s">
        <v>225</v>
      </c>
      <c r="I4678" t="s">
        <v>336</v>
      </c>
      <c r="J4678" t="s">
        <v>320</v>
      </c>
    </row>
    <row r="4679" spans="1:10" x14ac:dyDescent="0.25">
      <c r="A4679" t="s">
        <v>186</v>
      </c>
      <c r="B4679">
        <v>2</v>
      </c>
      <c r="C4679">
        <v>1</v>
      </c>
      <c r="D4679" t="s">
        <v>4343</v>
      </c>
      <c r="E4679" t="s">
        <v>4945</v>
      </c>
      <c r="F4679">
        <v>502410.6</v>
      </c>
      <c r="G4679" t="s">
        <v>189</v>
      </c>
      <c r="H4679" t="s">
        <v>711</v>
      </c>
      <c r="I4679" t="s">
        <v>407</v>
      </c>
      <c r="J4679" t="s">
        <v>320</v>
      </c>
    </row>
    <row r="4680" spans="1:10" x14ac:dyDescent="0.25">
      <c r="A4680" t="s">
        <v>186</v>
      </c>
      <c r="B4680">
        <v>2</v>
      </c>
      <c r="C4680">
        <v>1</v>
      </c>
      <c r="D4680" t="s">
        <v>4343</v>
      </c>
      <c r="E4680" t="s">
        <v>4946</v>
      </c>
      <c r="F4680">
        <v>338765.3</v>
      </c>
      <c r="G4680" t="s">
        <v>189</v>
      </c>
      <c r="H4680" t="s">
        <v>212</v>
      </c>
      <c r="I4680" t="s">
        <v>201</v>
      </c>
      <c r="J4680" t="s">
        <v>320</v>
      </c>
    </row>
    <row r="4681" spans="1:10" x14ac:dyDescent="0.25">
      <c r="A4681" t="s">
        <v>186</v>
      </c>
      <c r="B4681">
        <v>2</v>
      </c>
      <c r="C4681">
        <v>1</v>
      </c>
      <c r="D4681" t="s">
        <v>4343</v>
      </c>
      <c r="E4681" t="s">
        <v>4947</v>
      </c>
      <c r="F4681">
        <v>500314.84</v>
      </c>
      <c r="G4681" t="s">
        <v>189</v>
      </c>
      <c r="H4681" t="s">
        <v>212</v>
      </c>
      <c r="I4681" t="s">
        <v>205</v>
      </c>
      <c r="J4681" t="s">
        <v>320</v>
      </c>
    </row>
    <row r="4682" spans="1:10" x14ac:dyDescent="0.25">
      <c r="A4682" t="s">
        <v>186</v>
      </c>
      <c r="B4682">
        <v>2</v>
      </c>
      <c r="C4682">
        <v>1</v>
      </c>
      <c r="D4682" t="s">
        <v>4343</v>
      </c>
      <c r="E4682" t="s">
        <v>4948</v>
      </c>
      <c r="F4682">
        <v>86321.46</v>
      </c>
      <c r="G4682" t="s">
        <v>189</v>
      </c>
      <c r="H4682" t="s">
        <v>220</v>
      </c>
      <c r="I4682" t="s">
        <v>208</v>
      </c>
      <c r="J4682" t="s">
        <v>320</v>
      </c>
    </row>
    <row r="4683" spans="1:10" x14ac:dyDescent="0.25">
      <c r="A4683" t="s">
        <v>186</v>
      </c>
      <c r="B4683">
        <v>2</v>
      </c>
      <c r="C4683">
        <v>1</v>
      </c>
      <c r="D4683" t="s">
        <v>4343</v>
      </c>
      <c r="E4683" t="s">
        <v>4949</v>
      </c>
      <c r="F4683">
        <v>61957.91</v>
      </c>
      <c r="G4683" t="s">
        <v>189</v>
      </c>
      <c r="H4683" t="s">
        <v>292</v>
      </c>
      <c r="I4683" t="s">
        <v>336</v>
      </c>
      <c r="J4683" t="s">
        <v>320</v>
      </c>
    </row>
    <row r="4684" spans="1:10" x14ac:dyDescent="0.25">
      <c r="A4684" t="s">
        <v>186</v>
      </c>
      <c r="B4684">
        <v>2</v>
      </c>
      <c r="C4684">
        <v>1</v>
      </c>
      <c r="D4684" t="s">
        <v>4343</v>
      </c>
      <c r="E4684" t="s">
        <v>4950</v>
      </c>
      <c r="F4684">
        <v>492008.05</v>
      </c>
      <c r="G4684" t="s">
        <v>189</v>
      </c>
      <c r="H4684" t="s">
        <v>244</v>
      </c>
      <c r="I4684" t="s">
        <v>407</v>
      </c>
      <c r="J4684" t="s">
        <v>320</v>
      </c>
    </row>
    <row r="4685" spans="1:10" x14ac:dyDescent="0.25">
      <c r="A4685" t="s">
        <v>186</v>
      </c>
      <c r="B4685">
        <v>2</v>
      </c>
      <c r="C4685">
        <v>1</v>
      </c>
      <c r="D4685" t="s">
        <v>4343</v>
      </c>
      <c r="E4685" t="s">
        <v>4951</v>
      </c>
      <c r="F4685">
        <v>361472.54</v>
      </c>
      <c r="G4685" t="s">
        <v>189</v>
      </c>
      <c r="H4685" t="s">
        <v>196</v>
      </c>
      <c r="I4685" t="s">
        <v>407</v>
      </c>
      <c r="J4685" t="s">
        <v>320</v>
      </c>
    </row>
    <row r="4686" spans="1:10" x14ac:dyDescent="0.25">
      <c r="A4686" t="s">
        <v>186</v>
      </c>
      <c r="B4686">
        <v>2</v>
      </c>
      <c r="C4686">
        <v>1</v>
      </c>
      <c r="D4686" t="s">
        <v>4343</v>
      </c>
      <c r="E4686" t="s">
        <v>4952</v>
      </c>
      <c r="F4686">
        <v>261120.91</v>
      </c>
      <c r="G4686" t="s">
        <v>189</v>
      </c>
      <c r="H4686" t="s">
        <v>212</v>
      </c>
      <c r="I4686" t="s">
        <v>205</v>
      </c>
      <c r="J4686" t="s">
        <v>320</v>
      </c>
    </row>
    <row r="4687" spans="1:10" x14ac:dyDescent="0.25">
      <c r="A4687" t="s">
        <v>186</v>
      </c>
      <c r="B4687">
        <v>2</v>
      </c>
      <c r="C4687">
        <v>1</v>
      </c>
      <c r="D4687" t="s">
        <v>4343</v>
      </c>
      <c r="E4687" t="s">
        <v>4953</v>
      </c>
      <c r="F4687">
        <v>430467.2</v>
      </c>
      <c r="G4687" t="s">
        <v>189</v>
      </c>
      <c r="H4687" t="s">
        <v>225</v>
      </c>
      <c r="I4687" t="s">
        <v>205</v>
      </c>
      <c r="J4687" t="s">
        <v>320</v>
      </c>
    </row>
    <row r="4688" spans="1:10" x14ac:dyDescent="0.25">
      <c r="A4688" t="s">
        <v>186</v>
      </c>
      <c r="B4688">
        <v>2</v>
      </c>
      <c r="C4688">
        <v>1</v>
      </c>
      <c r="D4688" t="s">
        <v>4343</v>
      </c>
      <c r="E4688" t="s">
        <v>4954</v>
      </c>
      <c r="F4688">
        <v>220974.01</v>
      </c>
      <c r="G4688" t="s">
        <v>189</v>
      </c>
      <c r="H4688" t="s">
        <v>196</v>
      </c>
      <c r="I4688" t="s">
        <v>336</v>
      </c>
      <c r="J4688" t="s">
        <v>320</v>
      </c>
    </row>
    <row r="4689" spans="1:10" x14ac:dyDescent="0.25">
      <c r="A4689" t="s">
        <v>186</v>
      </c>
      <c r="B4689">
        <v>2</v>
      </c>
      <c r="C4689">
        <v>1</v>
      </c>
      <c r="D4689" t="s">
        <v>4343</v>
      </c>
      <c r="E4689" t="s">
        <v>4955</v>
      </c>
      <c r="F4689">
        <v>360923.86</v>
      </c>
      <c r="G4689" t="s">
        <v>189</v>
      </c>
      <c r="H4689" t="s">
        <v>212</v>
      </c>
      <c r="I4689" t="s">
        <v>205</v>
      </c>
      <c r="J4689" t="s">
        <v>320</v>
      </c>
    </row>
    <row r="4690" spans="1:10" x14ac:dyDescent="0.25">
      <c r="A4690" t="s">
        <v>186</v>
      </c>
      <c r="B4690">
        <v>2</v>
      </c>
      <c r="C4690">
        <v>1</v>
      </c>
      <c r="D4690" t="s">
        <v>4343</v>
      </c>
      <c r="E4690" t="s">
        <v>4956</v>
      </c>
      <c r="F4690">
        <v>198495.27</v>
      </c>
      <c r="G4690" t="s">
        <v>189</v>
      </c>
      <c r="H4690" t="s">
        <v>196</v>
      </c>
      <c r="I4690" t="s">
        <v>407</v>
      </c>
      <c r="J4690" t="s">
        <v>320</v>
      </c>
    </row>
    <row r="4691" spans="1:10" x14ac:dyDescent="0.25">
      <c r="A4691" t="s">
        <v>186</v>
      </c>
      <c r="B4691">
        <v>2</v>
      </c>
      <c r="C4691">
        <v>1</v>
      </c>
      <c r="D4691" t="s">
        <v>4343</v>
      </c>
      <c r="E4691" t="s">
        <v>4957</v>
      </c>
      <c r="F4691">
        <v>279273.78999999998</v>
      </c>
      <c r="G4691" t="s">
        <v>189</v>
      </c>
      <c r="H4691" t="s">
        <v>225</v>
      </c>
      <c r="I4691" t="s">
        <v>205</v>
      </c>
      <c r="J4691" t="s">
        <v>320</v>
      </c>
    </row>
    <row r="4692" spans="1:10" x14ac:dyDescent="0.25">
      <c r="A4692" t="s">
        <v>186</v>
      </c>
      <c r="B4692">
        <v>2</v>
      </c>
      <c r="C4692">
        <v>1</v>
      </c>
      <c r="D4692" t="s">
        <v>4343</v>
      </c>
      <c r="E4692" t="s">
        <v>4958</v>
      </c>
      <c r="F4692">
        <v>217285.23</v>
      </c>
      <c r="G4692" t="s">
        <v>189</v>
      </c>
      <c r="H4692" t="s">
        <v>220</v>
      </c>
      <c r="I4692" t="s">
        <v>205</v>
      </c>
      <c r="J4692" t="s">
        <v>320</v>
      </c>
    </row>
    <row r="4693" spans="1:10" x14ac:dyDescent="0.25">
      <c r="A4693" t="s">
        <v>186</v>
      </c>
      <c r="B4693">
        <v>2</v>
      </c>
      <c r="C4693">
        <v>1</v>
      </c>
      <c r="D4693" t="s">
        <v>4343</v>
      </c>
      <c r="E4693" t="s">
        <v>4959</v>
      </c>
      <c r="F4693">
        <v>64196.02</v>
      </c>
      <c r="G4693" t="s">
        <v>189</v>
      </c>
      <c r="H4693" t="s">
        <v>199</v>
      </c>
      <c r="I4693" t="s">
        <v>208</v>
      </c>
      <c r="J4693" t="s">
        <v>320</v>
      </c>
    </row>
    <row r="4694" spans="1:10" x14ac:dyDescent="0.25">
      <c r="A4694" t="s">
        <v>186</v>
      </c>
      <c r="B4694">
        <v>2</v>
      </c>
      <c r="C4694">
        <v>1</v>
      </c>
      <c r="D4694" t="s">
        <v>4343</v>
      </c>
      <c r="E4694" t="s">
        <v>4960</v>
      </c>
      <c r="F4694">
        <v>137106.57999999999</v>
      </c>
      <c r="G4694" t="s">
        <v>189</v>
      </c>
      <c r="H4694" t="s">
        <v>212</v>
      </c>
      <c r="I4694" t="s">
        <v>205</v>
      </c>
      <c r="J4694" t="s">
        <v>320</v>
      </c>
    </row>
    <row r="4695" spans="1:10" x14ac:dyDescent="0.25">
      <c r="A4695" t="s">
        <v>186</v>
      </c>
      <c r="B4695">
        <v>2</v>
      </c>
      <c r="C4695">
        <v>1</v>
      </c>
      <c r="D4695" t="s">
        <v>4343</v>
      </c>
      <c r="E4695" t="s">
        <v>4961</v>
      </c>
      <c r="F4695">
        <v>358102.07</v>
      </c>
      <c r="G4695" t="s">
        <v>189</v>
      </c>
      <c r="H4695" t="s">
        <v>190</v>
      </c>
      <c r="I4695" t="s">
        <v>201</v>
      </c>
      <c r="J4695" t="s">
        <v>320</v>
      </c>
    </row>
    <row r="4696" spans="1:10" x14ac:dyDescent="0.25">
      <c r="A4696" t="s">
        <v>186</v>
      </c>
      <c r="B4696">
        <v>2</v>
      </c>
      <c r="C4696">
        <v>1</v>
      </c>
      <c r="D4696" t="s">
        <v>4343</v>
      </c>
      <c r="E4696" t="s">
        <v>4962</v>
      </c>
      <c r="F4696">
        <v>323585.03000000003</v>
      </c>
      <c r="G4696" t="s">
        <v>189</v>
      </c>
      <c r="H4696" t="s">
        <v>220</v>
      </c>
      <c r="I4696" t="s">
        <v>727</v>
      </c>
      <c r="J4696" t="s">
        <v>320</v>
      </c>
    </row>
    <row r="4697" spans="1:10" x14ac:dyDescent="0.25">
      <c r="A4697" t="s">
        <v>186</v>
      </c>
      <c r="B4697">
        <v>2</v>
      </c>
      <c r="C4697">
        <v>1</v>
      </c>
      <c r="D4697" t="s">
        <v>4343</v>
      </c>
      <c r="E4697" t="s">
        <v>4963</v>
      </c>
      <c r="F4697">
        <v>54465.73</v>
      </c>
      <c r="G4697" t="s">
        <v>189</v>
      </c>
      <c r="H4697" t="s">
        <v>220</v>
      </c>
      <c r="I4697" t="s">
        <v>727</v>
      </c>
      <c r="J4697" t="s">
        <v>320</v>
      </c>
    </row>
    <row r="4698" spans="1:10" x14ac:dyDescent="0.25">
      <c r="A4698" t="s">
        <v>186</v>
      </c>
      <c r="B4698">
        <v>2</v>
      </c>
      <c r="C4698">
        <v>1</v>
      </c>
      <c r="D4698" t="s">
        <v>4343</v>
      </c>
      <c r="E4698" t="s">
        <v>4964</v>
      </c>
      <c r="F4698">
        <v>117826.86</v>
      </c>
      <c r="G4698" t="s">
        <v>189</v>
      </c>
      <c r="H4698" t="s">
        <v>196</v>
      </c>
      <c r="I4698" t="s">
        <v>407</v>
      </c>
      <c r="J4698" t="s">
        <v>320</v>
      </c>
    </row>
    <row r="4699" spans="1:10" x14ac:dyDescent="0.25">
      <c r="A4699" t="s">
        <v>186</v>
      </c>
      <c r="B4699">
        <v>2</v>
      </c>
      <c r="C4699">
        <v>1</v>
      </c>
      <c r="D4699" t="s">
        <v>4343</v>
      </c>
      <c r="E4699" t="s">
        <v>4965</v>
      </c>
      <c r="F4699">
        <v>157824.89000000001</v>
      </c>
      <c r="G4699" t="s">
        <v>189</v>
      </c>
      <c r="H4699" t="s">
        <v>225</v>
      </c>
      <c r="I4699" t="s">
        <v>325</v>
      </c>
      <c r="J4699" t="s">
        <v>320</v>
      </c>
    </row>
    <row r="4700" spans="1:10" x14ac:dyDescent="0.25">
      <c r="A4700" t="s">
        <v>186</v>
      </c>
      <c r="B4700">
        <v>2</v>
      </c>
      <c r="C4700">
        <v>1</v>
      </c>
      <c r="D4700" t="s">
        <v>4343</v>
      </c>
      <c r="E4700" t="s">
        <v>4966</v>
      </c>
      <c r="F4700">
        <v>430955.62</v>
      </c>
      <c r="G4700" t="s">
        <v>189</v>
      </c>
      <c r="H4700" t="s">
        <v>212</v>
      </c>
      <c r="I4700" t="s">
        <v>201</v>
      </c>
      <c r="J4700" t="s">
        <v>320</v>
      </c>
    </row>
    <row r="4701" spans="1:10" x14ac:dyDescent="0.25">
      <c r="A4701" t="s">
        <v>186</v>
      </c>
      <c r="B4701">
        <v>2</v>
      </c>
      <c r="C4701">
        <v>1</v>
      </c>
      <c r="D4701" t="s">
        <v>4343</v>
      </c>
      <c r="E4701" t="s">
        <v>4967</v>
      </c>
      <c r="F4701">
        <v>202907.85</v>
      </c>
      <c r="G4701" t="s">
        <v>189</v>
      </c>
      <c r="H4701" t="s">
        <v>199</v>
      </c>
      <c r="I4701" t="s">
        <v>201</v>
      </c>
      <c r="J4701" t="s">
        <v>320</v>
      </c>
    </row>
    <row r="4702" spans="1:10" x14ac:dyDescent="0.25">
      <c r="A4702" t="s">
        <v>186</v>
      </c>
      <c r="B4702">
        <v>2</v>
      </c>
      <c r="C4702">
        <v>1</v>
      </c>
      <c r="D4702" t="s">
        <v>4343</v>
      </c>
      <c r="E4702" t="s">
        <v>4968</v>
      </c>
      <c r="F4702">
        <v>624636.89</v>
      </c>
      <c r="G4702" t="s">
        <v>189</v>
      </c>
      <c r="H4702" t="s">
        <v>220</v>
      </c>
      <c r="I4702" t="s">
        <v>727</v>
      </c>
      <c r="J4702" t="s">
        <v>320</v>
      </c>
    </row>
    <row r="4703" spans="1:10" x14ac:dyDescent="0.25">
      <c r="A4703" t="s">
        <v>186</v>
      </c>
      <c r="B4703">
        <v>2</v>
      </c>
      <c r="C4703">
        <v>1</v>
      </c>
      <c r="D4703" t="s">
        <v>4343</v>
      </c>
      <c r="E4703" t="s">
        <v>4969</v>
      </c>
      <c r="F4703">
        <v>228021.77</v>
      </c>
      <c r="G4703" t="s">
        <v>189</v>
      </c>
      <c r="H4703" t="s">
        <v>212</v>
      </c>
      <c r="I4703" t="s">
        <v>201</v>
      </c>
      <c r="J4703" t="s">
        <v>320</v>
      </c>
    </row>
    <row r="4704" spans="1:10" x14ac:dyDescent="0.25">
      <c r="A4704" t="s">
        <v>186</v>
      </c>
      <c r="B4704">
        <v>2</v>
      </c>
      <c r="C4704">
        <v>1</v>
      </c>
      <c r="D4704" t="s">
        <v>4343</v>
      </c>
      <c r="E4704" t="s">
        <v>4970</v>
      </c>
      <c r="F4704">
        <v>520522.61</v>
      </c>
      <c r="G4704" t="s">
        <v>189</v>
      </c>
      <c r="H4704" t="s">
        <v>199</v>
      </c>
      <c r="I4704" t="s">
        <v>201</v>
      </c>
      <c r="J4704" t="s">
        <v>320</v>
      </c>
    </row>
    <row r="4705" spans="1:10" x14ac:dyDescent="0.25">
      <c r="A4705" t="s">
        <v>186</v>
      </c>
      <c r="B4705">
        <v>2</v>
      </c>
      <c r="C4705">
        <v>1</v>
      </c>
      <c r="D4705" t="s">
        <v>4343</v>
      </c>
      <c r="E4705" t="s">
        <v>4971</v>
      </c>
      <c r="F4705">
        <v>161431.99</v>
      </c>
      <c r="G4705" t="s">
        <v>189</v>
      </c>
      <c r="H4705" t="s">
        <v>196</v>
      </c>
      <c r="I4705" t="s">
        <v>407</v>
      </c>
      <c r="J4705" t="s">
        <v>320</v>
      </c>
    </row>
    <row r="4706" spans="1:10" x14ac:dyDescent="0.25">
      <c r="A4706" t="s">
        <v>186</v>
      </c>
      <c r="B4706">
        <v>3</v>
      </c>
      <c r="C4706">
        <v>1</v>
      </c>
      <c r="D4706" t="s">
        <v>4343</v>
      </c>
      <c r="E4706" t="s">
        <v>4972</v>
      </c>
      <c r="F4706">
        <v>283863.73</v>
      </c>
      <c r="G4706" t="s">
        <v>189</v>
      </c>
      <c r="H4706" t="s">
        <v>196</v>
      </c>
      <c r="I4706" t="s">
        <v>407</v>
      </c>
      <c r="J4706" t="s">
        <v>320</v>
      </c>
    </row>
    <row r="4707" spans="1:10" x14ac:dyDescent="0.25">
      <c r="A4707" t="s">
        <v>186</v>
      </c>
      <c r="B4707">
        <v>3</v>
      </c>
      <c r="C4707">
        <v>1</v>
      </c>
      <c r="D4707" t="s">
        <v>4343</v>
      </c>
      <c r="E4707" t="s">
        <v>4973</v>
      </c>
      <c r="F4707">
        <v>212645.85</v>
      </c>
      <c r="G4707" t="s">
        <v>189</v>
      </c>
      <c r="H4707" t="s">
        <v>196</v>
      </c>
      <c r="I4707" t="s">
        <v>407</v>
      </c>
      <c r="J4707" t="s">
        <v>320</v>
      </c>
    </row>
    <row r="4708" spans="1:10" x14ac:dyDescent="0.25">
      <c r="A4708" t="s">
        <v>186</v>
      </c>
      <c r="B4708">
        <v>3</v>
      </c>
      <c r="C4708">
        <v>1</v>
      </c>
      <c r="D4708" t="s">
        <v>4343</v>
      </c>
      <c r="E4708" t="s">
        <v>4974</v>
      </c>
      <c r="F4708">
        <v>147335.93</v>
      </c>
      <c r="G4708" t="s">
        <v>189</v>
      </c>
      <c r="H4708" t="s">
        <v>232</v>
      </c>
      <c r="I4708" t="s">
        <v>205</v>
      </c>
      <c r="J4708" t="s">
        <v>320</v>
      </c>
    </row>
    <row r="4709" spans="1:10" x14ac:dyDescent="0.25">
      <c r="A4709" t="s">
        <v>186</v>
      </c>
      <c r="B4709">
        <v>3</v>
      </c>
      <c r="C4709">
        <v>1</v>
      </c>
      <c r="D4709" t="s">
        <v>4343</v>
      </c>
      <c r="E4709" t="s">
        <v>4975</v>
      </c>
      <c r="F4709">
        <v>105088.88</v>
      </c>
      <c r="G4709" t="s">
        <v>189</v>
      </c>
      <c r="H4709" t="s">
        <v>196</v>
      </c>
      <c r="I4709" t="s">
        <v>407</v>
      </c>
      <c r="J4709" t="s">
        <v>320</v>
      </c>
    </row>
    <row r="4710" spans="1:10" x14ac:dyDescent="0.25">
      <c r="A4710" t="s">
        <v>186</v>
      </c>
      <c r="C4710">
        <v>1</v>
      </c>
      <c r="D4710" t="s">
        <v>4343</v>
      </c>
      <c r="E4710" t="s">
        <v>4976</v>
      </c>
      <c r="F4710">
        <v>16542.849999999999</v>
      </c>
      <c r="G4710" t="s">
        <v>189</v>
      </c>
      <c r="H4710" t="s">
        <v>187</v>
      </c>
      <c r="I4710" t="s">
        <v>205</v>
      </c>
      <c r="J4710" t="s">
        <v>320</v>
      </c>
    </row>
    <row r="4711" spans="1:10" x14ac:dyDescent="0.25">
      <c r="A4711" t="s">
        <v>186</v>
      </c>
      <c r="C4711">
        <v>1</v>
      </c>
      <c r="D4711" t="s">
        <v>4343</v>
      </c>
      <c r="E4711" t="s">
        <v>4977</v>
      </c>
      <c r="F4711">
        <v>10148.26</v>
      </c>
      <c r="G4711" t="s">
        <v>189</v>
      </c>
      <c r="H4711" t="s">
        <v>187</v>
      </c>
      <c r="I4711" t="s">
        <v>205</v>
      </c>
      <c r="J4711" t="s">
        <v>320</v>
      </c>
    </row>
    <row r="4712" spans="1:10" x14ac:dyDescent="0.25">
      <c r="A4712" t="s">
        <v>186</v>
      </c>
      <c r="C4712">
        <v>1</v>
      </c>
      <c r="D4712" t="s">
        <v>4343</v>
      </c>
      <c r="E4712" t="s">
        <v>4978</v>
      </c>
      <c r="F4712">
        <v>18358.25</v>
      </c>
      <c r="G4712" t="s">
        <v>189</v>
      </c>
      <c r="H4712" t="s">
        <v>187</v>
      </c>
      <c r="I4712" t="s">
        <v>208</v>
      </c>
      <c r="J4712" t="s">
        <v>320</v>
      </c>
    </row>
    <row r="4713" spans="1:10" x14ac:dyDescent="0.25">
      <c r="A4713" t="s">
        <v>186</v>
      </c>
      <c r="C4713">
        <v>1</v>
      </c>
      <c r="D4713" t="s">
        <v>4343</v>
      </c>
      <c r="E4713" t="s">
        <v>4979</v>
      </c>
      <c r="F4713">
        <v>367135.35</v>
      </c>
      <c r="G4713" t="s">
        <v>189</v>
      </c>
      <c r="H4713" t="s">
        <v>187</v>
      </c>
      <c r="I4713" t="s">
        <v>336</v>
      </c>
      <c r="J4713" t="s">
        <v>320</v>
      </c>
    </row>
    <row r="4714" spans="1:10" x14ac:dyDescent="0.25">
      <c r="A4714" t="s">
        <v>186</v>
      </c>
      <c r="C4714">
        <v>1</v>
      </c>
      <c r="D4714" t="s">
        <v>4343</v>
      </c>
      <c r="E4714" t="s">
        <v>4980</v>
      </c>
      <c r="F4714">
        <v>354895.68</v>
      </c>
      <c r="G4714" t="s">
        <v>189</v>
      </c>
      <c r="H4714" t="s">
        <v>187</v>
      </c>
      <c r="I4714" t="s">
        <v>727</v>
      </c>
      <c r="J4714" t="s">
        <v>320</v>
      </c>
    </row>
    <row r="4715" spans="1:10" x14ac:dyDescent="0.25">
      <c r="A4715" t="s">
        <v>186</v>
      </c>
      <c r="C4715">
        <v>1</v>
      </c>
      <c r="D4715" t="s">
        <v>4343</v>
      </c>
      <c r="E4715" t="s">
        <v>4981</v>
      </c>
      <c r="F4715">
        <v>849533.03</v>
      </c>
      <c r="G4715" t="s">
        <v>189</v>
      </c>
      <c r="H4715" t="s">
        <v>187</v>
      </c>
      <c r="I4715" t="s">
        <v>208</v>
      </c>
      <c r="J4715" t="s">
        <v>320</v>
      </c>
    </row>
    <row r="4716" spans="1:10" x14ac:dyDescent="0.25">
      <c r="A4716" t="s">
        <v>186</v>
      </c>
      <c r="B4716">
        <v>0</v>
      </c>
      <c r="C4716">
        <v>2</v>
      </c>
      <c r="D4716" t="s">
        <v>4343</v>
      </c>
      <c r="E4716" t="s">
        <v>4982</v>
      </c>
      <c r="F4716">
        <v>60567.3</v>
      </c>
      <c r="G4716" t="s">
        <v>189</v>
      </c>
      <c r="H4716" t="s">
        <v>187</v>
      </c>
      <c r="I4716" t="s">
        <v>220</v>
      </c>
      <c r="J4716" t="s">
        <v>320</v>
      </c>
    </row>
    <row r="4717" spans="1:10" x14ac:dyDescent="0.25">
      <c r="A4717" t="s">
        <v>186</v>
      </c>
      <c r="B4717">
        <v>0</v>
      </c>
      <c r="C4717">
        <v>2</v>
      </c>
      <c r="D4717" t="s">
        <v>4343</v>
      </c>
      <c r="E4717" t="s">
        <v>4983</v>
      </c>
      <c r="F4717">
        <v>225037.54</v>
      </c>
      <c r="G4717" t="s">
        <v>189</v>
      </c>
      <c r="H4717" t="s">
        <v>187</v>
      </c>
      <c r="I4717" t="s">
        <v>215</v>
      </c>
      <c r="J4717" t="s">
        <v>320</v>
      </c>
    </row>
    <row r="4718" spans="1:10" x14ac:dyDescent="0.25">
      <c r="A4718" t="s">
        <v>186</v>
      </c>
      <c r="B4718">
        <v>0</v>
      </c>
      <c r="C4718">
        <v>2</v>
      </c>
      <c r="D4718" t="s">
        <v>4343</v>
      </c>
      <c r="E4718" t="s">
        <v>4984</v>
      </c>
      <c r="F4718">
        <v>251061.68</v>
      </c>
      <c r="G4718" t="s">
        <v>189</v>
      </c>
      <c r="H4718" t="s">
        <v>187</v>
      </c>
      <c r="I4718" t="s">
        <v>220</v>
      </c>
      <c r="J4718" t="s">
        <v>320</v>
      </c>
    </row>
    <row r="4719" spans="1:10" x14ac:dyDescent="0.25">
      <c r="A4719" t="s">
        <v>186</v>
      </c>
      <c r="B4719">
        <v>0</v>
      </c>
      <c r="C4719">
        <v>2</v>
      </c>
      <c r="D4719" t="s">
        <v>4343</v>
      </c>
      <c r="E4719" t="s">
        <v>4985</v>
      </c>
      <c r="F4719">
        <v>113441.48</v>
      </c>
      <c r="G4719" t="s">
        <v>189</v>
      </c>
      <c r="H4719" t="s">
        <v>187</v>
      </c>
      <c r="I4719" t="s">
        <v>220</v>
      </c>
      <c r="J4719" t="s">
        <v>320</v>
      </c>
    </row>
    <row r="4720" spans="1:10" x14ac:dyDescent="0.25">
      <c r="A4720" t="s">
        <v>186</v>
      </c>
      <c r="B4720">
        <v>0</v>
      </c>
      <c r="C4720">
        <v>2</v>
      </c>
      <c r="D4720" t="s">
        <v>4343</v>
      </c>
      <c r="E4720" t="s">
        <v>4986</v>
      </c>
      <c r="F4720">
        <v>189687.25</v>
      </c>
      <c r="G4720" t="s">
        <v>189</v>
      </c>
      <c r="H4720" t="s">
        <v>187</v>
      </c>
      <c r="I4720" t="s">
        <v>199</v>
      </c>
      <c r="J4720" t="s">
        <v>320</v>
      </c>
    </row>
    <row r="4721" spans="1:10" x14ac:dyDescent="0.25">
      <c r="A4721" t="s">
        <v>186</v>
      </c>
      <c r="B4721">
        <v>0</v>
      </c>
      <c r="C4721">
        <v>2</v>
      </c>
      <c r="D4721" t="s">
        <v>4343</v>
      </c>
      <c r="E4721" t="s">
        <v>4987</v>
      </c>
      <c r="F4721">
        <v>405270.61</v>
      </c>
      <c r="G4721" t="s">
        <v>189</v>
      </c>
      <c r="H4721" t="s">
        <v>187</v>
      </c>
      <c r="I4721" t="s">
        <v>349</v>
      </c>
      <c r="J4721" t="s">
        <v>320</v>
      </c>
    </row>
    <row r="4722" spans="1:10" x14ac:dyDescent="0.25">
      <c r="A4722" t="s">
        <v>186</v>
      </c>
      <c r="B4722">
        <v>0</v>
      </c>
      <c r="C4722">
        <v>2</v>
      </c>
      <c r="D4722" t="s">
        <v>4343</v>
      </c>
      <c r="E4722" t="s">
        <v>4988</v>
      </c>
      <c r="F4722">
        <v>47223.62</v>
      </c>
      <c r="G4722" t="s">
        <v>189</v>
      </c>
      <c r="H4722" t="s">
        <v>187</v>
      </c>
      <c r="I4722" t="s">
        <v>220</v>
      </c>
      <c r="J4722" t="s">
        <v>320</v>
      </c>
    </row>
    <row r="4723" spans="1:10" x14ac:dyDescent="0.25">
      <c r="A4723" t="s">
        <v>186</v>
      </c>
      <c r="B4723">
        <v>0</v>
      </c>
      <c r="C4723">
        <v>2</v>
      </c>
      <c r="D4723" t="s">
        <v>4343</v>
      </c>
      <c r="E4723" t="s">
        <v>4989</v>
      </c>
      <c r="F4723">
        <v>481074.31</v>
      </c>
      <c r="G4723" t="s">
        <v>189</v>
      </c>
      <c r="H4723" t="s">
        <v>187</v>
      </c>
      <c r="I4723" t="s">
        <v>199</v>
      </c>
      <c r="J4723" t="s">
        <v>320</v>
      </c>
    </row>
    <row r="4724" spans="1:10" x14ac:dyDescent="0.25">
      <c r="A4724" t="s">
        <v>186</v>
      </c>
      <c r="B4724">
        <v>0</v>
      </c>
      <c r="C4724">
        <v>2</v>
      </c>
      <c r="D4724" t="s">
        <v>4343</v>
      </c>
      <c r="E4724" t="s">
        <v>4990</v>
      </c>
      <c r="F4724">
        <v>243110.39</v>
      </c>
      <c r="G4724" t="s">
        <v>189</v>
      </c>
      <c r="H4724" t="s">
        <v>187</v>
      </c>
      <c r="I4724" t="s">
        <v>199</v>
      </c>
      <c r="J4724" t="s">
        <v>320</v>
      </c>
    </row>
    <row r="4725" spans="1:10" x14ac:dyDescent="0.25">
      <c r="A4725" t="s">
        <v>186</v>
      </c>
      <c r="B4725">
        <v>0</v>
      </c>
      <c r="C4725">
        <v>2</v>
      </c>
      <c r="D4725" t="s">
        <v>4343</v>
      </c>
      <c r="E4725" t="s">
        <v>4991</v>
      </c>
      <c r="F4725">
        <v>77104.13</v>
      </c>
      <c r="G4725" t="s">
        <v>189</v>
      </c>
      <c r="H4725" t="s">
        <v>187</v>
      </c>
      <c r="I4725" t="s">
        <v>220</v>
      </c>
      <c r="J4725" t="s">
        <v>320</v>
      </c>
    </row>
    <row r="4726" spans="1:10" x14ac:dyDescent="0.25">
      <c r="A4726" t="s">
        <v>186</v>
      </c>
      <c r="B4726">
        <v>0</v>
      </c>
      <c r="C4726">
        <v>2</v>
      </c>
      <c r="D4726" t="s">
        <v>4343</v>
      </c>
      <c r="E4726" t="s">
        <v>4992</v>
      </c>
      <c r="F4726">
        <v>372256.93</v>
      </c>
      <c r="G4726" t="s">
        <v>189</v>
      </c>
      <c r="H4726" t="s">
        <v>187</v>
      </c>
      <c r="I4726" t="s">
        <v>349</v>
      </c>
      <c r="J4726" t="s">
        <v>320</v>
      </c>
    </row>
    <row r="4727" spans="1:10" x14ac:dyDescent="0.25">
      <c r="A4727" t="s">
        <v>186</v>
      </c>
      <c r="B4727">
        <v>0</v>
      </c>
      <c r="C4727">
        <v>2</v>
      </c>
      <c r="D4727" t="s">
        <v>4343</v>
      </c>
      <c r="E4727" t="s">
        <v>4993</v>
      </c>
      <c r="F4727">
        <v>97242.08</v>
      </c>
      <c r="G4727" t="s">
        <v>189</v>
      </c>
      <c r="H4727" t="s">
        <v>187</v>
      </c>
      <c r="I4727" t="s">
        <v>199</v>
      </c>
      <c r="J4727" t="s">
        <v>320</v>
      </c>
    </row>
    <row r="4728" spans="1:10" x14ac:dyDescent="0.25">
      <c r="A4728" t="s">
        <v>186</v>
      </c>
      <c r="B4728">
        <v>0</v>
      </c>
      <c r="C4728">
        <v>2</v>
      </c>
      <c r="D4728" t="s">
        <v>4343</v>
      </c>
      <c r="E4728" t="s">
        <v>4994</v>
      </c>
      <c r="F4728">
        <v>406826.19</v>
      </c>
      <c r="G4728" t="s">
        <v>189</v>
      </c>
      <c r="H4728" t="s">
        <v>187</v>
      </c>
      <c r="I4728" t="s">
        <v>220</v>
      </c>
      <c r="J4728" t="s">
        <v>320</v>
      </c>
    </row>
    <row r="4729" spans="1:10" x14ac:dyDescent="0.25">
      <c r="A4729" t="s">
        <v>186</v>
      </c>
      <c r="B4729">
        <v>0</v>
      </c>
      <c r="C4729">
        <v>2</v>
      </c>
      <c r="D4729" t="s">
        <v>4343</v>
      </c>
      <c r="E4729" t="s">
        <v>4995</v>
      </c>
      <c r="F4729">
        <v>119969.15</v>
      </c>
      <c r="G4729" t="s">
        <v>189</v>
      </c>
      <c r="H4729" t="s">
        <v>187</v>
      </c>
      <c r="I4729" t="s">
        <v>220</v>
      </c>
      <c r="J4729" t="s">
        <v>320</v>
      </c>
    </row>
    <row r="4730" spans="1:10" x14ac:dyDescent="0.25">
      <c r="A4730" t="s">
        <v>186</v>
      </c>
      <c r="B4730">
        <v>0</v>
      </c>
      <c r="C4730">
        <v>2</v>
      </c>
      <c r="D4730" t="s">
        <v>4343</v>
      </c>
      <c r="E4730" t="s">
        <v>4996</v>
      </c>
      <c r="F4730">
        <v>799582.73</v>
      </c>
      <c r="G4730" t="s">
        <v>189</v>
      </c>
      <c r="H4730" t="s">
        <v>195</v>
      </c>
      <c r="I4730" t="s">
        <v>199</v>
      </c>
      <c r="J4730" t="s">
        <v>320</v>
      </c>
    </row>
    <row r="4731" spans="1:10" x14ac:dyDescent="0.25">
      <c r="A4731" t="s">
        <v>186</v>
      </c>
      <c r="B4731">
        <v>0</v>
      </c>
      <c r="C4731">
        <v>2</v>
      </c>
      <c r="D4731" t="s">
        <v>4343</v>
      </c>
      <c r="E4731" t="s">
        <v>4997</v>
      </c>
      <c r="F4731">
        <v>540740.55000000005</v>
      </c>
      <c r="G4731" t="s">
        <v>189</v>
      </c>
      <c r="H4731" t="s">
        <v>187</v>
      </c>
      <c r="I4731" t="s">
        <v>190</v>
      </c>
      <c r="J4731" t="s">
        <v>320</v>
      </c>
    </row>
    <row r="4732" spans="1:10" x14ac:dyDescent="0.25">
      <c r="A4732" t="s">
        <v>186</v>
      </c>
      <c r="B4732">
        <v>0</v>
      </c>
      <c r="C4732">
        <v>2</v>
      </c>
      <c r="D4732" t="s">
        <v>4343</v>
      </c>
      <c r="E4732" t="s">
        <v>4998</v>
      </c>
      <c r="F4732">
        <v>29214.16</v>
      </c>
      <c r="G4732" t="s">
        <v>189</v>
      </c>
      <c r="H4732" t="s">
        <v>187</v>
      </c>
      <c r="I4732" t="s">
        <v>190</v>
      </c>
      <c r="J4732" t="s">
        <v>320</v>
      </c>
    </row>
    <row r="4733" spans="1:10" x14ac:dyDescent="0.25">
      <c r="A4733" t="s">
        <v>186</v>
      </c>
      <c r="B4733">
        <v>0</v>
      </c>
      <c r="C4733">
        <v>2</v>
      </c>
      <c r="D4733" t="s">
        <v>4343</v>
      </c>
      <c r="E4733" t="s">
        <v>4999</v>
      </c>
      <c r="F4733">
        <v>115690.88</v>
      </c>
      <c r="G4733" t="s">
        <v>189</v>
      </c>
      <c r="H4733" t="s">
        <v>187</v>
      </c>
      <c r="I4733" t="s">
        <v>193</v>
      </c>
      <c r="J4733" t="s">
        <v>320</v>
      </c>
    </row>
    <row r="4734" spans="1:10" x14ac:dyDescent="0.25">
      <c r="A4734" t="s">
        <v>186</v>
      </c>
      <c r="B4734">
        <v>0</v>
      </c>
      <c r="C4734">
        <v>2</v>
      </c>
      <c r="D4734" t="s">
        <v>4343</v>
      </c>
      <c r="E4734" t="s">
        <v>5000</v>
      </c>
      <c r="F4734">
        <v>85153.43</v>
      </c>
      <c r="G4734" t="s">
        <v>189</v>
      </c>
      <c r="H4734" t="s">
        <v>195</v>
      </c>
      <c r="I4734" t="s">
        <v>220</v>
      </c>
      <c r="J4734" t="s">
        <v>320</v>
      </c>
    </row>
    <row r="4735" spans="1:10" x14ac:dyDescent="0.25">
      <c r="A4735" t="s">
        <v>186</v>
      </c>
      <c r="B4735">
        <v>0</v>
      </c>
      <c r="C4735">
        <v>2</v>
      </c>
      <c r="D4735" t="s">
        <v>4343</v>
      </c>
      <c r="E4735" t="s">
        <v>5001</v>
      </c>
      <c r="F4735">
        <v>509483.16</v>
      </c>
      <c r="G4735" t="s">
        <v>189</v>
      </c>
      <c r="H4735" t="s">
        <v>187</v>
      </c>
      <c r="I4735" t="s">
        <v>220</v>
      </c>
      <c r="J4735" t="s">
        <v>320</v>
      </c>
    </row>
    <row r="4736" spans="1:10" x14ac:dyDescent="0.25">
      <c r="A4736" t="s">
        <v>186</v>
      </c>
      <c r="B4736">
        <v>0</v>
      </c>
      <c r="C4736">
        <v>2</v>
      </c>
      <c r="D4736" t="s">
        <v>4343</v>
      </c>
      <c r="E4736" t="s">
        <v>5002</v>
      </c>
      <c r="F4736">
        <v>392553.91</v>
      </c>
      <c r="G4736" t="s">
        <v>189</v>
      </c>
      <c r="H4736" t="s">
        <v>187</v>
      </c>
      <c r="I4736" t="s">
        <v>220</v>
      </c>
      <c r="J4736" t="s">
        <v>320</v>
      </c>
    </row>
    <row r="4737" spans="1:10" x14ac:dyDescent="0.25">
      <c r="A4737" t="s">
        <v>186</v>
      </c>
      <c r="B4737">
        <v>0</v>
      </c>
      <c r="C4737">
        <v>2</v>
      </c>
      <c r="D4737" t="s">
        <v>4343</v>
      </c>
      <c r="E4737" t="s">
        <v>5003</v>
      </c>
      <c r="F4737">
        <v>338351.27</v>
      </c>
      <c r="G4737" t="s">
        <v>189</v>
      </c>
      <c r="H4737" t="s">
        <v>187</v>
      </c>
      <c r="I4737" t="s">
        <v>199</v>
      </c>
      <c r="J4737" t="s">
        <v>320</v>
      </c>
    </row>
    <row r="4738" spans="1:10" x14ac:dyDescent="0.25">
      <c r="A4738" t="s">
        <v>186</v>
      </c>
      <c r="B4738">
        <v>0</v>
      </c>
      <c r="C4738">
        <v>2</v>
      </c>
      <c r="D4738" t="s">
        <v>4343</v>
      </c>
      <c r="E4738" t="s">
        <v>5004</v>
      </c>
      <c r="F4738">
        <v>420829.41</v>
      </c>
      <c r="G4738" t="s">
        <v>189</v>
      </c>
      <c r="H4738" t="s">
        <v>187</v>
      </c>
      <c r="I4738" t="s">
        <v>199</v>
      </c>
      <c r="J4738" t="s">
        <v>320</v>
      </c>
    </row>
    <row r="4739" spans="1:10" x14ac:dyDescent="0.25">
      <c r="A4739" t="s">
        <v>186</v>
      </c>
      <c r="B4739">
        <v>1</v>
      </c>
      <c r="C4739">
        <v>2</v>
      </c>
      <c r="D4739" t="s">
        <v>4343</v>
      </c>
      <c r="E4739" t="s">
        <v>5005</v>
      </c>
      <c r="F4739">
        <v>144152.57999999999</v>
      </c>
      <c r="G4739" t="s">
        <v>189</v>
      </c>
      <c r="H4739" t="s">
        <v>205</v>
      </c>
      <c r="I4739" t="s">
        <v>220</v>
      </c>
      <c r="J4739" t="s">
        <v>320</v>
      </c>
    </row>
    <row r="4740" spans="1:10" x14ac:dyDescent="0.25">
      <c r="A4740" t="s">
        <v>186</v>
      </c>
      <c r="B4740">
        <v>1</v>
      </c>
      <c r="C4740">
        <v>2</v>
      </c>
      <c r="D4740" t="s">
        <v>4343</v>
      </c>
      <c r="E4740" t="s">
        <v>5006</v>
      </c>
      <c r="F4740">
        <v>110450.37</v>
      </c>
      <c r="G4740" t="s">
        <v>189</v>
      </c>
      <c r="H4740" t="s">
        <v>208</v>
      </c>
      <c r="I4740" t="s">
        <v>215</v>
      </c>
      <c r="J4740" t="s">
        <v>320</v>
      </c>
    </row>
    <row r="4741" spans="1:10" x14ac:dyDescent="0.25">
      <c r="A4741" t="s">
        <v>186</v>
      </c>
      <c r="B4741">
        <v>1</v>
      </c>
      <c r="C4741">
        <v>2</v>
      </c>
      <c r="D4741" t="s">
        <v>4343</v>
      </c>
      <c r="E4741" t="s">
        <v>5007</v>
      </c>
      <c r="F4741">
        <v>115957.24</v>
      </c>
      <c r="G4741" t="s">
        <v>189</v>
      </c>
      <c r="H4741" t="s">
        <v>205</v>
      </c>
      <c r="I4741" t="s">
        <v>212</v>
      </c>
      <c r="J4741" t="s">
        <v>320</v>
      </c>
    </row>
    <row r="4742" spans="1:10" x14ac:dyDescent="0.25">
      <c r="A4742" t="s">
        <v>186</v>
      </c>
      <c r="B4742">
        <v>1</v>
      </c>
      <c r="C4742">
        <v>2</v>
      </c>
      <c r="D4742" t="s">
        <v>4343</v>
      </c>
      <c r="E4742" t="s">
        <v>5008</v>
      </c>
      <c r="F4742">
        <v>166093.78</v>
      </c>
      <c r="G4742" t="s">
        <v>189</v>
      </c>
      <c r="H4742" t="s">
        <v>205</v>
      </c>
      <c r="I4742" t="s">
        <v>220</v>
      </c>
      <c r="J4742" t="s">
        <v>320</v>
      </c>
    </row>
    <row r="4743" spans="1:10" x14ac:dyDescent="0.25">
      <c r="A4743" t="s">
        <v>186</v>
      </c>
      <c r="B4743">
        <v>1</v>
      </c>
      <c r="C4743">
        <v>2</v>
      </c>
      <c r="D4743" t="s">
        <v>4343</v>
      </c>
      <c r="E4743" t="s">
        <v>5009</v>
      </c>
      <c r="F4743">
        <v>13738.96</v>
      </c>
      <c r="G4743" t="s">
        <v>189</v>
      </c>
      <c r="H4743" t="s">
        <v>205</v>
      </c>
      <c r="I4743" t="s">
        <v>220</v>
      </c>
      <c r="J4743" t="s">
        <v>320</v>
      </c>
    </row>
    <row r="4744" spans="1:10" x14ac:dyDescent="0.25">
      <c r="A4744" t="s">
        <v>186</v>
      </c>
      <c r="B4744">
        <v>1</v>
      </c>
      <c r="C4744">
        <v>2</v>
      </c>
      <c r="D4744" t="s">
        <v>4343</v>
      </c>
      <c r="E4744" t="s">
        <v>5010</v>
      </c>
      <c r="F4744">
        <v>246515.08</v>
      </c>
      <c r="G4744" t="s">
        <v>189</v>
      </c>
      <c r="H4744" t="s">
        <v>201</v>
      </c>
      <c r="I4744" t="s">
        <v>199</v>
      </c>
      <c r="J4744" t="s">
        <v>320</v>
      </c>
    </row>
    <row r="4745" spans="1:10" x14ac:dyDescent="0.25">
      <c r="A4745" t="s">
        <v>186</v>
      </c>
      <c r="B4745">
        <v>1</v>
      </c>
      <c r="C4745">
        <v>2</v>
      </c>
      <c r="D4745" t="s">
        <v>4343</v>
      </c>
      <c r="E4745" t="s">
        <v>5011</v>
      </c>
      <c r="F4745">
        <v>255768.45</v>
      </c>
      <c r="G4745" t="s">
        <v>189</v>
      </c>
      <c r="H4745" t="s">
        <v>644</v>
      </c>
      <c r="I4745" t="s">
        <v>190</v>
      </c>
      <c r="J4745" t="s">
        <v>320</v>
      </c>
    </row>
    <row r="4746" spans="1:10" x14ac:dyDescent="0.25">
      <c r="A4746" t="s">
        <v>186</v>
      </c>
      <c r="B4746">
        <v>1</v>
      </c>
      <c r="C4746">
        <v>2</v>
      </c>
      <c r="D4746" t="s">
        <v>4343</v>
      </c>
      <c r="E4746" t="s">
        <v>5012</v>
      </c>
      <c r="F4746">
        <v>186775.17</v>
      </c>
      <c r="G4746" t="s">
        <v>189</v>
      </c>
      <c r="H4746" t="s">
        <v>205</v>
      </c>
      <c r="I4746" t="s">
        <v>190</v>
      </c>
      <c r="J4746" t="s">
        <v>320</v>
      </c>
    </row>
    <row r="4747" spans="1:10" x14ac:dyDescent="0.25">
      <c r="A4747" t="s">
        <v>186</v>
      </c>
      <c r="B4747">
        <v>1</v>
      </c>
      <c r="C4747">
        <v>2</v>
      </c>
      <c r="D4747" t="s">
        <v>4343</v>
      </c>
      <c r="E4747" t="s">
        <v>5013</v>
      </c>
      <c r="F4747">
        <v>163676.64000000001</v>
      </c>
      <c r="G4747" t="s">
        <v>189</v>
      </c>
      <c r="H4747" t="s">
        <v>727</v>
      </c>
      <c r="I4747" t="s">
        <v>199</v>
      </c>
      <c r="J4747" t="s">
        <v>320</v>
      </c>
    </row>
    <row r="4748" spans="1:10" x14ac:dyDescent="0.25">
      <c r="A4748" t="s">
        <v>186</v>
      </c>
      <c r="B4748">
        <v>1</v>
      </c>
      <c r="C4748">
        <v>2</v>
      </c>
      <c r="D4748" t="s">
        <v>4343</v>
      </c>
      <c r="E4748" t="s">
        <v>5014</v>
      </c>
      <c r="F4748">
        <v>481355.31</v>
      </c>
      <c r="G4748" t="s">
        <v>189</v>
      </c>
      <c r="H4748" t="s">
        <v>203</v>
      </c>
      <c r="I4748" t="s">
        <v>220</v>
      </c>
      <c r="J4748" t="s">
        <v>320</v>
      </c>
    </row>
    <row r="4749" spans="1:10" x14ac:dyDescent="0.25">
      <c r="A4749" t="s">
        <v>186</v>
      </c>
      <c r="B4749">
        <v>1</v>
      </c>
      <c r="C4749">
        <v>2</v>
      </c>
      <c r="D4749" t="s">
        <v>4343</v>
      </c>
      <c r="E4749" t="s">
        <v>5015</v>
      </c>
      <c r="F4749">
        <v>142408</v>
      </c>
      <c r="G4749" t="s">
        <v>189</v>
      </c>
      <c r="H4749" t="s">
        <v>205</v>
      </c>
      <c r="I4749" t="s">
        <v>190</v>
      </c>
      <c r="J4749" t="s">
        <v>320</v>
      </c>
    </row>
    <row r="4750" spans="1:10" x14ac:dyDescent="0.25">
      <c r="A4750" t="s">
        <v>186</v>
      </c>
      <c r="B4750">
        <v>1</v>
      </c>
      <c r="C4750">
        <v>2</v>
      </c>
      <c r="D4750" t="s">
        <v>4343</v>
      </c>
      <c r="E4750" t="s">
        <v>5016</v>
      </c>
      <c r="F4750">
        <v>144482.41</v>
      </c>
      <c r="G4750" t="s">
        <v>189</v>
      </c>
      <c r="H4750" t="s">
        <v>205</v>
      </c>
      <c r="I4750" t="s">
        <v>220</v>
      </c>
      <c r="J4750" t="s">
        <v>320</v>
      </c>
    </row>
    <row r="4751" spans="1:10" x14ac:dyDescent="0.25">
      <c r="A4751" t="s">
        <v>186</v>
      </c>
      <c r="B4751">
        <v>1</v>
      </c>
      <c r="C4751">
        <v>2</v>
      </c>
      <c r="D4751" t="s">
        <v>4343</v>
      </c>
      <c r="E4751" t="s">
        <v>5017</v>
      </c>
      <c r="F4751">
        <v>334438.39</v>
      </c>
      <c r="G4751" t="s">
        <v>189</v>
      </c>
      <c r="H4751" t="s">
        <v>203</v>
      </c>
      <c r="I4751" t="s">
        <v>215</v>
      </c>
      <c r="J4751" t="s">
        <v>320</v>
      </c>
    </row>
    <row r="4752" spans="1:10" x14ac:dyDescent="0.25">
      <c r="A4752" t="s">
        <v>186</v>
      </c>
      <c r="B4752">
        <v>1</v>
      </c>
      <c r="C4752">
        <v>2</v>
      </c>
      <c r="D4752" t="s">
        <v>4343</v>
      </c>
      <c r="E4752" t="s">
        <v>5018</v>
      </c>
      <c r="F4752">
        <v>122798.79</v>
      </c>
      <c r="G4752" t="s">
        <v>189</v>
      </c>
      <c r="H4752" t="s">
        <v>205</v>
      </c>
      <c r="I4752" t="s">
        <v>199</v>
      </c>
      <c r="J4752" t="s">
        <v>320</v>
      </c>
    </row>
    <row r="4753" spans="1:10" x14ac:dyDescent="0.25">
      <c r="A4753" t="s">
        <v>186</v>
      </c>
      <c r="B4753">
        <v>1</v>
      </c>
      <c r="C4753">
        <v>2</v>
      </c>
      <c r="D4753" t="s">
        <v>4343</v>
      </c>
      <c r="E4753" t="s">
        <v>5019</v>
      </c>
      <c r="F4753">
        <v>30032.58</v>
      </c>
      <c r="G4753" t="s">
        <v>189</v>
      </c>
      <c r="H4753" t="s">
        <v>201</v>
      </c>
      <c r="I4753" t="s">
        <v>199</v>
      </c>
      <c r="J4753" t="s">
        <v>320</v>
      </c>
    </row>
    <row r="4754" spans="1:10" x14ac:dyDescent="0.25">
      <c r="A4754" t="s">
        <v>186</v>
      </c>
      <c r="B4754">
        <v>1</v>
      </c>
      <c r="C4754">
        <v>2</v>
      </c>
      <c r="D4754" t="s">
        <v>4343</v>
      </c>
      <c r="E4754" t="s">
        <v>5020</v>
      </c>
      <c r="F4754">
        <v>300465.43</v>
      </c>
      <c r="G4754" t="s">
        <v>189</v>
      </c>
      <c r="H4754" t="s">
        <v>205</v>
      </c>
      <c r="I4754" t="s">
        <v>349</v>
      </c>
      <c r="J4754" t="s">
        <v>320</v>
      </c>
    </row>
    <row r="4755" spans="1:10" x14ac:dyDescent="0.25">
      <c r="A4755" t="s">
        <v>186</v>
      </c>
      <c r="B4755">
        <v>1</v>
      </c>
      <c r="C4755">
        <v>2</v>
      </c>
      <c r="D4755" t="s">
        <v>4343</v>
      </c>
      <c r="E4755" t="s">
        <v>5021</v>
      </c>
      <c r="F4755">
        <v>33784.89</v>
      </c>
      <c r="G4755" t="s">
        <v>189</v>
      </c>
      <c r="H4755" t="s">
        <v>203</v>
      </c>
      <c r="I4755" t="s">
        <v>292</v>
      </c>
      <c r="J4755" t="s">
        <v>320</v>
      </c>
    </row>
    <row r="4756" spans="1:10" x14ac:dyDescent="0.25">
      <c r="A4756" t="s">
        <v>186</v>
      </c>
      <c r="B4756">
        <v>1</v>
      </c>
      <c r="C4756">
        <v>2</v>
      </c>
      <c r="D4756" t="s">
        <v>4343</v>
      </c>
      <c r="E4756" t="s">
        <v>5022</v>
      </c>
      <c r="F4756">
        <v>148107.92000000001</v>
      </c>
      <c r="G4756" t="s">
        <v>189</v>
      </c>
      <c r="H4756" t="s">
        <v>727</v>
      </c>
      <c r="I4756" t="s">
        <v>220</v>
      </c>
      <c r="J4756" t="s">
        <v>320</v>
      </c>
    </row>
    <row r="4757" spans="1:10" x14ac:dyDescent="0.25">
      <c r="A4757" t="s">
        <v>186</v>
      </c>
      <c r="B4757">
        <v>1</v>
      </c>
      <c r="C4757">
        <v>2</v>
      </c>
      <c r="D4757" t="s">
        <v>4343</v>
      </c>
      <c r="E4757" t="s">
        <v>5023</v>
      </c>
      <c r="F4757">
        <v>22987.82</v>
      </c>
      <c r="G4757" t="s">
        <v>189</v>
      </c>
      <c r="H4757" t="s">
        <v>203</v>
      </c>
      <c r="I4757" t="s">
        <v>212</v>
      </c>
      <c r="J4757" t="s">
        <v>320</v>
      </c>
    </row>
    <row r="4758" spans="1:10" x14ac:dyDescent="0.25">
      <c r="A4758" t="s">
        <v>186</v>
      </c>
      <c r="B4758">
        <v>1</v>
      </c>
      <c r="C4758">
        <v>2</v>
      </c>
      <c r="D4758" t="s">
        <v>4343</v>
      </c>
      <c r="E4758" t="s">
        <v>5024</v>
      </c>
      <c r="F4758">
        <v>278488.77</v>
      </c>
      <c r="G4758" t="s">
        <v>189</v>
      </c>
      <c r="H4758" t="s">
        <v>201</v>
      </c>
      <c r="I4758" t="s">
        <v>220</v>
      </c>
      <c r="J4758" t="s">
        <v>320</v>
      </c>
    </row>
    <row r="4759" spans="1:10" x14ac:dyDescent="0.25">
      <c r="A4759" t="s">
        <v>186</v>
      </c>
      <c r="B4759">
        <v>1</v>
      </c>
      <c r="C4759">
        <v>2</v>
      </c>
      <c r="D4759" t="s">
        <v>4343</v>
      </c>
      <c r="E4759" t="s">
        <v>5025</v>
      </c>
      <c r="F4759">
        <v>216438.94</v>
      </c>
      <c r="G4759" t="s">
        <v>189</v>
      </c>
      <c r="H4759" t="s">
        <v>727</v>
      </c>
      <c r="I4759" t="s">
        <v>220</v>
      </c>
      <c r="J4759" t="s">
        <v>320</v>
      </c>
    </row>
    <row r="4760" spans="1:10" x14ac:dyDescent="0.25">
      <c r="A4760" t="s">
        <v>186</v>
      </c>
      <c r="B4760">
        <v>1</v>
      </c>
      <c r="C4760">
        <v>2</v>
      </c>
      <c r="D4760" t="s">
        <v>4343</v>
      </c>
      <c r="E4760" t="s">
        <v>5026</v>
      </c>
      <c r="F4760">
        <v>299531.46999999997</v>
      </c>
      <c r="G4760" t="s">
        <v>189</v>
      </c>
      <c r="H4760" t="s">
        <v>205</v>
      </c>
      <c r="I4760" t="s">
        <v>220</v>
      </c>
      <c r="J4760" t="s">
        <v>320</v>
      </c>
    </row>
    <row r="4761" spans="1:10" x14ac:dyDescent="0.25">
      <c r="A4761" t="s">
        <v>186</v>
      </c>
      <c r="B4761">
        <v>1</v>
      </c>
      <c r="C4761">
        <v>2</v>
      </c>
      <c r="D4761" t="s">
        <v>4343</v>
      </c>
      <c r="E4761" t="s">
        <v>5027</v>
      </c>
      <c r="F4761">
        <v>95600.72</v>
      </c>
      <c r="G4761" t="s">
        <v>189</v>
      </c>
      <c r="H4761" t="s">
        <v>208</v>
      </c>
      <c r="I4761" t="s">
        <v>215</v>
      </c>
      <c r="J4761" t="s">
        <v>320</v>
      </c>
    </row>
    <row r="4762" spans="1:10" x14ac:dyDescent="0.25">
      <c r="A4762" t="s">
        <v>186</v>
      </c>
      <c r="B4762">
        <v>1</v>
      </c>
      <c r="C4762">
        <v>2</v>
      </c>
      <c r="D4762" t="s">
        <v>4343</v>
      </c>
      <c r="E4762" t="s">
        <v>5028</v>
      </c>
      <c r="F4762">
        <v>128800.39</v>
      </c>
      <c r="G4762" t="s">
        <v>189</v>
      </c>
      <c r="H4762" t="s">
        <v>203</v>
      </c>
      <c r="I4762" t="s">
        <v>212</v>
      </c>
      <c r="J4762" t="s">
        <v>320</v>
      </c>
    </row>
    <row r="4763" spans="1:10" x14ac:dyDescent="0.25">
      <c r="A4763" t="s">
        <v>186</v>
      </c>
      <c r="B4763">
        <v>1</v>
      </c>
      <c r="C4763">
        <v>2</v>
      </c>
      <c r="D4763" t="s">
        <v>4343</v>
      </c>
      <c r="E4763" t="s">
        <v>5029</v>
      </c>
      <c r="F4763">
        <v>308493.15000000002</v>
      </c>
      <c r="G4763" t="s">
        <v>189</v>
      </c>
      <c r="H4763" t="s">
        <v>205</v>
      </c>
      <c r="I4763" t="s">
        <v>212</v>
      </c>
      <c r="J4763" t="s">
        <v>320</v>
      </c>
    </row>
    <row r="4764" spans="1:10" x14ac:dyDescent="0.25">
      <c r="A4764" t="s">
        <v>186</v>
      </c>
      <c r="B4764">
        <v>1</v>
      </c>
      <c r="C4764">
        <v>2</v>
      </c>
      <c r="D4764" t="s">
        <v>4343</v>
      </c>
      <c r="E4764" t="s">
        <v>5030</v>
      </c>
      <c r="F4764">
        <v>266570.71999999997</v>
      </c>
      <c r="G4764" t="s">
        <v>189</v>
      </c>
      <c r="H4764" t="s">
        <v>336</v>
      </c>
      <c r="I4764" t="s">
        <v>220</v>
      </c>
      <c r="J4764" t="s">
        <v>320</v>
      </c>
    </row>
    <row r="4765" spans="1:10" x14ac:dyDescent="0.25">
      <c r="A4765" t="s">
        <v>186</v>
      </c>
      <c r="B4765">
        <v>1</v>
      </c>
      <c r="C4765">
        <v>2</v>
      </c>
      <c r="D4765" t="s">
        <v>4343</v>
      </c>
      <c r="E4765" t="s">
        <v>5031</v>
      </c>
      <c r="F4765">
        <v>93007.85</v>
      </c>
      <c r="G4765" t="s">
        <v>189</v>
      </c>
      <c r="H4765" t="s">
        <v>205</v>
      </c>
      <c r="I4765" t="s">
        <v>220</v>
      </c>
      <c r="J4765" t="s">
        <v>320</v>
      </c>
    </row>
    <row r="4766" spans="1:10" x14ac:dyDescent="0.25">
      <c r="A4766" t="s">
        <v>186</v>
      </c>
      <c r="B4766">
        <v>1</v>
      </c>
      <c r="C4766">
        <v>2</v>
      </c>
      <c r="D4766" t="s">
        <v>4343</v>
      </c>
      <c r="E4766" t="s">
        <v>5032</v>
      </c>
      <c r="F4766">
        <v>63065.26</v>
      </c>
      <c r="G4766" t="s">
        <v>189</v>
      </c>
      <c r="H4766" t="s">
        <v>727</v>
      </c>
      <c r="I4766" t="s">
        <v>190</v>
      </c>
      <c r="J4766" t="s">
        <v>320</v>
      </c>
    </row>
    <row r="4767" spans="1:10" x14ac:dyDescent="0.25">
      <c r="A4767" t="s">
        <v>186</v>
      </c>
      <c r="B4767">
        <v>1</v>
      </c>
      <c r="C4767">
        <v>2</v>
      </c>
      <c r="D4767" t="s">
        <v>4343</v>
      </c>
      <c r="E4767" t="s">
        <v>5033</v>
      </c>
      <c r="F4767">
        <v>24107.61</v>
      </c>
      <c r="G4767" t="s">
        <v>189</v>
      </c>
      <c r="H4767" t="s">
        <v>201</v>
      </c>
      <c r="I4767" t="s">
        <v>225</v>
      </c>
      <c r="J4767" t="s">
        <v>320</v>
      </c>
    </row>
    <row r="4768" spans="1:10" x14ac:dyDescent="0.25">
      <c r="A4768" t="s">
        <v>186</v>
      </c>
      <c r="B4768">
        <v>1</v>
      </c>
      <c r="C4768">
        <v>2</v>
      </c>
      <c r="D4768" t="s">
        <v>4343</v>
      </c>
      <c r="E4768" t="s">
        <v>5034</v>
      </c>
      <c r="F4768">
        <v>497687.65</v>
      </c>
      <c r="G4768" t="s">
        <v>189</v>
      </c>
      <c r="H4768" t="s">
        <v>205</v>
      </c>
      <c r="I4768" t="s">
        <v>199</v>
      </c>
      <c r="J4768" t="s">
        <v>320</v>
      </c>
    </row>
    <row r="4769" spans="1:10" x14ac:dyDescent="0.25">
      <c r="A4769" t="s">
        <v>186</v>
      </c>
      <c r="B4769">
        <v>1</v>
      </c>
      <c r="C4769">
        <v>2</v>
      </c>
      <c r="D4769" t="s">
        <v>4343</v>
      </c>
      <c r="E4769" t="s">
        <v>5035</v>
      </c>
      <c r="F4769">
        <v>370639.82</v>
      </c>
      <c r="G4769" t="s">
        <v>189</v>
      </c>
      <c r="H4769" t="s">
        <v>203</v>
      </c>
      <c r="I4769" t="s">
        <v>220</v>
      </c>
      <c r="J4769" t="s">
        <v>320</v>
      </c>
    </row>
    <row r="4770" spans="1:10" x14ac:dyDescent="0.25">
      <c r="A4770" t="s">
        <v>186</v>
      </c>
      <c r="B4770">
        <v>1</v>
      </c>
      <c r="C4770">
        <v>2</v>
      </c>
      <c r="D4770" t="s">
        <v>4343</v>
      </c>
      <c r="E4770" t="s">
        <v>5036</v>
      </c>
      <c r="F4770">
        <v>44097.34</v>
      </c>
      <c r="G4770" t="s">
        <v>189</v>
      </c>
      <c r="H4770" t="s">
        <v>644</v>
      </c>
      <c r="I4770" t="s">
        <v>220</v>
      </c>
      <c r="J4770" t="s">
        <v>320</v>
      </c>
    </row>
    <row r="4771" spans="1:10" x14ac:dyDescent="0.25">
      <c r="A4771" t="s">
        <v>186</v>
      </c>
      <c r="B4771">
        <v>1</v>
      </c>
      <c r="C4771">
        <v>2</v>
      </c>
      <c r="D4771" t="s">
        <v>4343</v>
      </c>
      <c r="E4771" t="s">
        <v>5037</v>
      </c>
      <c r="F4771">
        <v>264507.28000000003</v>
      </c>
      <c r="G4771" t="s">
        <v>189</v>
      </c>
      <c r="H4771" t="s">
        <v>208</v>
      </c>
      <c r="I4771" t="s">
        <v>199</v>
      </c>
      <c r="J4771" t="s">
        <v>320</v>
      </c>
    </row>
    <row r="4772" spans="1:10" x14ac:dyDescent="0.25">
      <c r="A4772" t="s">
        <v>186</v>
      </c>
      <c r="B4772">
        <v>1</v>
      </c>
      <c r="C4772">
        <v>2</v>
      </c>
      <c r="D4772" t="s">
        <v>4343</v>
      </c>
      <c r="E4772" t="s">
        <v>5038</v>
      </c>
      <c r="F4772">
        <v>200106.51</v>
      </c>
      <c r="G4772" t="s">
        <v>189</v>
      </c>
      <c r="H4772" t="s">
        <v>201</v>
      </c>
      <c r="I4772" t="s">
        <v>215</v>
      </c>
      <c r="J4772" t="s">
        <v>320</v>
      </c>
    </row>
    <row r="4773" spans="1:10" x14ac:dyDescent="0.25">
      <c r="A4773" t="s">
        <v>186</v>
      </c>
      <c r="B4773">
        <v>1</v>
      </c>
      <c r="C4773">
        <v>2</v>
      </c>
      <c r="D4773" t="s">
        <v>4343</v>
      </c>
      <c r="E4773" t="s">
        <v>5039</v>
      </c>
      <c r="F4773">
        <v>55261.440000000002</v>
      </c>
      <c r="G4773" t="s">
        <v>189</v>
      </c>
      <c r="H4773" t="s">
        <v>336</v>
      </c>
      <c r="I4773" t="s">
        <v>190</v>
      </c>
      <c r="J4773" t="s">
        <v>320</v>
      </c>
    </row>
    <row r="4774" spans="1:10" x14ac:dyDescent="0.25">
      <c r="A4774" t="s">
        <v>186</v>
      </c>
      <c r="B4774">
        <v>1</v>
      </c>
      <c r="C4774">
        <v>2</v>
      </c>
      <c r="D4774" t="s">
        <v>4343</v>
      </c>
      <c r="E4774" t="s">
        <v>5040</v>
      </c>
      <c r="F4774">
        <v>759548.3</v>
      </c>
      <c r="G4774" t="s">
        <v>189</v>
      </c>
      <c r="H4774" t="s">
        <v>208</v>
      </c>
      <c r="I4774" t="s">
        <v>220</v>
      </c>
      <c r="J4774" t="s">
        <v>320</v>
      </c>
    </row>
    <row r="4775" spans="1:10" x14ac:dyDescent="0.25">
      <c r="A4775" t="s">
        <v>186</v>
      </c>
      <c r="B4775">
        <v>1</v>
      </c>
      <c r="C4775">
        <v>2</v>
      </c>
      <c r="D4775" t="s">
        <v>4343</v>
      </c>
      <c r="E4775" t="s">
        <v>5041</v>
      </c>
      <c r="F4775">
        <v>97363.839999999997</v>
      </c>
      <c r="G4775" t="s">
        <v>189</v>
      </c>
      <c r="H4775" t="s">
        <v>336</v>
      </c>
      <c r="I4775" t="s">
        <v>193</v>
      </c>
      <c r="J4775" t="s">
        <v>320</v>
      </c>
    </row>
    <row r="4776" spans="1:10" x14ac:dyDescent="0.25">
      <c r="A4776" t="s">
        <v>186</v>
      </c>
      <c r="B4776">
        <v>1</v>
      </c>
      <c r="C4776">
        <v>2</v>
      </c>
      <c r="D4776" t="s">
        <v>4343</v>
      </c>
      <c r="E4776" t="s">
        <v>5042</v>
      </c>
      <c r="F4776">
        <v>161686.01</v>
      </c>
      <c r="G4776" t="s">
        <v>189</v>
      </c>
      <c r="H4776" t="s">
        <v>201</v>
      </c>
      <c r="I4776" t="s">
        <v>190</v>
      </c>
      <c r="J4776" t="s">
        <v>320</v>
      </c>
    </row>
    <row r="4777" spans="1:10" x14ac:dyDescent="0.25">
      <c r="A4777" t="s">
        <v>186</v>
      </c>
      <c r="B4777">
        <v>1</v>
      </c>
      <c r="C4777">
        <v>2</v>
      </c>
      <c r="D4777" t="s">
        <v>4343</v>
      </c>
      <c r="E4777" t="s">
        <v>5043</v>
      </c>
      <c r="F4777">
        <v>377234.97</v>
      </c>
      <c r="G4777" t="s">
        <v>189</v>
      </c>
      <c r="H4777" t="s">
        <v>727</v>
      </c>
      <c r="I4777" t="s">
        <v>199</v>
      </c>
      <c r="J4777" t="s">
        <v>320</v>
      </c>
    </row>
    <row r="4778" spans="1:10" x14ac:dyDescent="0.25">
      <c r="A4778" t="s">
        <v>186</v>
      </c>
      <c r="B4778">
        <v>1</v>
      </c>
      <c r="C4778">
        <v>2</v>
      </c>
      <c r="D4778" t="s">
        <v>4343</v>
      </c>
      <c r="E4778" t="s">
        <v>5044</v>
      </c>
      <c r="F4778">
        <v>513560.19</v>
      </c>
      <c r="G4778" t="s">
        <v>189</v>
      </c>
      <c r="H4778" t="s">
        <v>727</v>
      </c>
      <c r="I4778" t="s">
        <v>212</v>
      </c>
      <c r="J4778" t="s">
        <v>320</v>
      </c>
    </row>
    <row r="4779" spans="1:10" x14ac:dyDescent="0.25">
      <c r="A4779" t="s">
        <v>186</v>
      </c>
      <c r="B4779">
        <v>1</v>
      </c>
      <c r="C4779">
        <v>2</v>
      </c>
      <c r="D4779" t="s">
        <v>4343</v>
      </c>
      <c r="E4779" t="s">
        <v>5045</v>
      </c>
      <c r="F4779">
        <v>32829.35</v>
      </c>
      <c r="G4779" t="s">
        <v>189</v>
      </c>
      <c r="H4779" t="s">
        <v>205</v>
      </c>
      <c r="I4779" t="s">
        <v>199</v>
      </c>
      <c r="J4779" t="s">
        <v>320</v>
      </c>
    </row>
    <row r="4780" spans="1:10" x14ac:dyDescent="0.25">
      <c r="A4780" t="s">
        <v>186</v>
      </c>
      <c r="B4780">
        <v>1</v>
      </c>
      <c r="C4780">
        <v>2</v>
      </c>
      <c r="D4780" t="s">
        <v>4343</v>
      </c>
      <c r="E4780" t="s">
        <v>5046</v>
      </c>
      <c r="F4780">
        <v>517690.27</v>
      </c>
      <c r="G4780" t="s">
        <v>189</v>
      </c>
      <c r="H4780" t="s">
        <v>727</v>
      </c>
      <c r="I4780" t="s">
        <v>220</v>
      </c>
      <c r="J4780" t="s">
        <v>320</v>
      </c>
    </row>
    <row r="4781" spans="1:10" x14ac:dyDescent="0.25">
      <c r="A4781" t="s">
        <v>186</v>
      </c>
      <c r="B4781">
        <v>1</v>
      </c>
      <c r="C4781">
        <v>2</v>
      </c>
      <c r="D4781" t="s">
        <v>4343</v>
      </c>
      <c r="E4781" t="s">
        <v>5047</v>
      </c>
      <c r="F4781">
        <v>223989.53</v>
      </c>
      <c r="G4781" t="s">
        <v>189</v>
      </c>
      <c r="H4781" t="s">
        <v>205</v>
      </c>
      <c r="I4781" t="s">
        <v>190</v>
      </c>
      <c r="J4781" t="s">
        <v>320</v>
      </c>
    </row>
    <row r="4782" spans="1:10" x14ac:dyDescent="0.25">
      <c r="A4782" t="s">
        <v>186</v>
      </c>
      <c r="B4782">
        <v>1</v>
      </c>
      <c r="C4782">
        <v>2</v>
      </c>
      <c r="D4782" t="s">
        <v>4343</v>
      </c>
      <c r="E4782" t="s">
        <v>5048</v>
      </c>
      <c r="F4782">
        <v>268251.31</v>
      </c>
      <c r="G4782" t="s">
        <v>189</v>
      </c>
      <c r="H4782" t="s">
        <v>205</v>
      </c>
      <c r="I4782" t="s">
        <v>199</v>
      </c>
      <c r="J4782" t="s">
        <v>320</v>
      </c>
    </row>
    <row r="4783" spans="1:10" x14ac:dyDescent="0.25">
      <c r="A4783" t="s">
        <v>186</v>
      </c>
      <c r="B4783">
        <v>1</v>
      </c>
      <c r="C4783">
        <v>2</v>
      </c>
      <c r="D4783" t="s">
        <v>4343</v>
      </c>
      <c r="E4783" t="s">
        <v>5049</v>
      </c>
      <c r="F4783">
        <v>276510.03999999998</v>
      </c>
      <c r="G4783" t="s">
        <v>189</v>
      </c>
      <c r="H4783" t="s">
        <v>205</v>
      </c>
      <c r="I4783" t="s">
        <v>244</v>
      </c>
      <c r="J4783" t="s">
        <v>320</v>
      </c>
    </row>
    <row r="4784" spans="1:10" x14ac:dyDescent="0.25">
      <c r="A4784" t="s">
        <v>186</v>
      </c>
      <c r="B4784">
        <v>1</v>
      </c>
      <c r="C4784">
        <v>2</v>
      </c>
      <c r="D4784" t="s">
        <v>4343</v>
      </c>
      <c r="E4784" t="s">
        <v>5050</v>
      </c>
      <c r="F4784">
        <v>152830.45000000001</v>
      </c>
      <c r="G4784" t="s">
        <v>189</v>
      </c>
      <c r="H4784" t="s">
        <v>336</v>
      </c>
      <c r="I4784" t="s">
        <v>199</v>
      </c>
      <c r="J4784" t="s">
        <v>320</v>
      </c>
    </row>
    <row r="4785" spans="1:10" x14ac:dyDescent="0.25">
      <c r="A4785" t="s">
        <v>186</v>
      </c>
      <c r="B4785">
        <v>1</v>
      </c>
      <c r="C4785">
        <v>2</v>
      </c>
      <c r="D4785" t="s">
        <v>4343</v>
      </c>
      <c r="E4785" t="s">
        <v>5051</v>
      </c>
      <c r="F4785">
        <v>158292.92000000001</v>
      </c>
      <c r="G4785" t="s">
        <v>189</v>
      </c>
      <c r="H4785" t="s">
        <v>711</v>
      </c>
      <c r="I4785" t="s">
        <v>349</v>
      </c>
      <c r="J4785" t="s">
        <v>320</v>
      </c>
    </row>
    <row r="4786" spans="1:10" x14ac:dyDescent="0.25">
      <c r="A4786" t="s">
        <v>186</v>
      </c>
      <c r="B4786">
        <v>1</v>
      </c>
      <c r="C4786">
        <v>2</v>
      </c>
      <c r="D4786" t="s">
        <v>4343</v>
      </c>
      <c r="E4786" t="s">
        <v>5052</v>
      </c>
      <c r="F4786">
        <v>314320.57</v>
      </c>
      <c r="G4786" t="s">
        <v>189</v>
      </c>
      <c r="H4786" t="s">
        <v>208</v>
      </c>
      <c r="I4786" t="s">
        <v>199</v>
      </c>
      <c r="J4786" t="s">
        <v>320</v>
      </c>
    </row>
    <row r="4787" spans="1:10" x14ac:dyDescent="0.25">
      <c r="A4787" t="s">
        <v>186</v>
      </c>
      <c r="B4787">
        <v>1</v>
      </c>
      <c r="C4787">
        <v>2</v>
      </c>
      <c r="D4787" t="s">
        <v>4343</v>
      </c>
      <c r="E4787" t="s">
        <v>5053</v>
      </c>
      <c r="F4787">
        <v>350510.85</v>
      </c>
      <c r="G4787" t="s">
        <v>189</v>
      </c>
      <c r="H4787" t="s">
        <v>500</v>
      </c>
      <c r="I4787" t="s">
        <v>220</v>
      </c>
      <c r="J4787" t="s">
        <v>320</v>
      </c>
    </row>
    <row r="4788" spans="1:10" x14ac:dyDescent="0.25">
      <c r="A4788" t="s">
        <v>186</v>
      </c>
      <c r="B4788">
        <v>1</v>
      </c>
      <c r="C4788">
        <v>2</v>
      </c>
      <c r="D4788" t="s">
        <v>4343</v>
      </c>
      <c r="E4788" t="s">
        <v>5054</v>
      </c>
      <c r="F4788">
        <v>913891.98</v>
      </c>
      <c r="G4788" t="s">
        <v>189</v>
      </c>
      <c r="H4788" t="s">
        <v>205</v>
      </c>
      <c r="I4788" t="s">
        <v>220</v>
      </c>
      <c r="J4788" t="s">
        <v>320</v>
      </c>
    </row>
    <row r="4789" spans="1:10" x14ac:dyDescent="0.25">
      <c r="A4789" t="s">
        <v>186</v>
      </c>
      <c r="B4789">
        <v>1</v>
      </c>
      <c r="C4789">
        <v>2</v>
      </c>
      <c r="D4789" t="s">
        <v>4343</v>
      </c>
      <c r="E4789" t="s">
        <v>5055</v>
      </c>
      <c r="F4789">
        <v>53120.66</v>
      </c>
      <c r="G4789" t="s">
        <v>189</v>
      </c>
      <c r="H4789" t="s">
        <v>727</v>
      </c>
      <c r="I4789" t="s">
        <v>225</v>
      </c>
      <c r="J4789" t="s">
        <v>320</v>
      </c>
    </row>
    <row r="4790" spans="1:10" x14ac:dyDescent="0.25">
      <c r="A4790" t="s">
        <v>186</v>
      </c>
      <c r="B4790">
        <v>1</v>
      </c>
      <c r="C4790">
        <v>2</v>
      </c>
      <c r="D4790" t="s">
        <v>4343</v>
      </c>
      <c r="E4790" t="s">
        <v>5056</v>
      </c>
      <c r="F4790">
        <v>499155.62</v>
      </c>
      <c r="G4790" t="s">
        <v>189</v>
      </c>
      <c r="H4790" t="s">
        <v>205</v>
      </c>
      <c r="I4790" t="s">
        <v>190</v>
      </c>
      <c r="J4790" t="s">
        <v>320</v>
      </c>
    </row>
    <row r="4791" spans="1:10" x14ac:dyDescent="0.25">
      <c r="A4791" t="s">
        <v>186</v>
      </c>
      <c r="B4791">
        <v>1</v>
      </c>
      <c r="C4791">
        <v>2</v>
      </c>
      <c r="D4791" t="s">
        <v>4343</v>
      </c>
      <c r="E4791" t="s">
        <v>5057</v>
      </c>
      <c r="F4791">
        <v>143372.67000000001</v>
      </c>
      <c r="G4791" t="s">
        <v>189</v>
      </c>
      <c r="H4791" t="s">
        <v>316</v>
      </c>
      <c r="I4791" t="s">
        <v>190</v>
      </c>
      <c r="J4791" t="s">
        <v>320</v>
      </c>
    </row>
    <row r="4792" spans="1:10" x14ac:dyDescent="0.25">
      <c r="A4792" t="s">
        <v>186</v>
      </c>
      <c r="B4792">
        <v>1</v>
      </c>
      <c r="C4792">
        <v>2</v>
      </c>
      <c r="D4792" t="s">
        <v>4343</v>
      </c>
      <c r="E4792" t="s">
        <v>5058</v>
      </c>
      <c r="F4792">
        <v>431170.13</v>
      </c>
      <c r="G4792" t="s">
        <v>189</v>
      </c>
      <c r="H4792" t="s">
        <v>325</v>
      </c>
      <c r="I4792" t="s">
        <v>199</v>
      </c>
      <c r="J4792" t="s">
        <v>320</v>
      </c>
    </row>
    <row r="4793" spans="1:10" x14ac:dyDescent="0.25">
      <c r="A4793" t="s">
        <v>186</v>
      </c>
      <c r="B4793">
        <v>1</v>
      </c>
      <c r="C4793">
        <v>2</v>
      </c>
      <c r="D4793" t="s">
        <v>4343</v>
      </c>
      <c r="E4793" t="s">
        <v>5059</v>
      </c>
      <c r="F4793">
        <v>356525.7</v>
      </c>
      <c r="G4793" t="s">
        <v>189</v>
      </c>
      <c r="H4793" t="s">
        <v>205</v>
      </c>
      <c r="I4793" t="s">
        <v>220</v>
      </c>
      <c r="J4793" t="s">
        <v>320</v>
      </c>
    </row>
    <row r="4794" spans="1:10" x14ac:dyDescent="0.25">
      <c r="A4794" t="s">
        <v>186</v>
      </c>
      <c r="B4794">
        <v>1</v>
      </c>
      <c r="C4794">
        <v>2</v>
      </c>
      <c r="D4794" t="s">
        <v>4343</v>
      </c>
      <c r="E4794" t="s">
        <v>5060</v>
      </c>
      <c r="F4794">
        <v>436811.65</v>
      </c>
      <c r="G4794" t="s">
        <v>189</v>
      </c>
      <c r="H4794" t="s">
        <v>201</v>
      </c>
      <c r="I4794" t="s">
        <v>244</v>
      </c>
      <c r="J4794" t="s">
        <v>320</v>
      </c>
    </row>
    <row r="4795" spans="1:10" x14ac:dyDescent="0.25">
      <c r="A4795" t="s">
        <v>186</v>
      </c>
      <c r="B4795">
        <v>1</v>
      </c>
      <c r="C4795">
        <v>2</v>
      </c>
      <c r="D4795" t="s">
        <v>4343</v>
      </c>
      <c r="E4795" t="s">
        <v>5061</v>
      </c>
      <c r="F4795">
        <v>123574.11</v>
      </c>
      <c r="G4795" t="s">
        <v>189</v>
      </c>
      <c r="H4795" t="s">
        <v>205</v>
      </c>
      <c r="I4795" t="s">
        <v>190</v>
      </c>
      <c r="J4795" t="s">
        <v>320</v>
      </c>
    </row>
    <row r="4796" spans="1:10" x14ac:dyDescent="0.25">
      <c r="A4796" t="s">
        <v>186</v>
      </c>
      <c r="B4796">
        <v>1</v>
      </c>
      <c r="C4796">
        <v>2</v>
      </c>
      <c r="D4796" t="s">
        <v>4343</v>
      </c>
      <c r="E4796" t="s">
        <v>5062</v>
      </c>
      <c r="F4796">
        <v>42528.45</v>
      </c>
      <c r="G4796" t="s">
        <v>189</v>
      </c>
      <c r="H4796" t="s">
        <v>203</v>
      </c>
      <c r="I4796" t="s">
        <v>220</v>
      </c>
      <c r="J4796" t="s">
        <v>320</v>
      </c>
    </row>
    <row r="4797" spans="1:10" x14ac:dyDescent="0.25">
      <c r="A4797" t="s">
        <v>186</v>
      </c>
      <c r="B4797">
        <v>1</v>
      </c>
      <c r="C4797">
        <v>2</v>
      </c>
      <c r="D4797" t="s">
        <v>4343</v>
      </c>
      <c r="E4797" t="s">
        <v>5063</v>
      </c>
      <c r="F4797">
        <v>738509.18</v>
      </c>
      <c r="G4797" t="s">
        <v>189</v>
      </c>
      <c r="H4797" t="s">
        <v>205</v>
      </c>
      <c r="I4797" t="s">
        <v>220</v>
      </c>
      <c r="J4797" t="s">
        <v>320</v>
      </c>
    </row>
    <row r="4798" spans="1:10" x14ac:dyDescent="0.25">
      <c r="A4798" t="s">
        <v>186</v>
      </c>
      <c r="B4798">
        <v>1</v>
      </c>
      <c r="C4798">
        <v>2</v>
      </c>
      <c r="D4798" t="s">
        <v>4343</v>
      </c>
      <c r="E4798" t="s">
        <v>5064</v>
      </c>
      <c r="F4798">
        <v>184778.93</v>
      </c>
      <c r="G4798" t="s">
        <v>189</v>
      </c>
      <c r="H4798" t="s">
        <v>336</v>
      </c>
      <c r="I4798" t="s">
        <v>199</v>
      </c>
      <c r="J4798" t="s">
        <v>320</v>
      </c>
    </row>
    <row r="4799" spans="1:10" x14ac:dyDescent="0.25">
      <c r="A4799" t="s">
        <v>186</v>
      </c>
      <c r="B4799">
        <v>1</v>
      </c>
      <c r="C4799">
        <v>2</v>
      </c>
      <c r="D4799" t="s">
        <v>4343</v>
      </c>
      <c r="E4799" t="s">
        <v>5065</v>
      </c>
      <c r="F4799">
        <v>370450.52</v>
      </c>
      <c r="G4799" t="s">
        <v>189</v>
      </c>
      <c r="H4799" t="s">
        <v>336</v>
      </c>
      <c r="I4799" t="s">
        <v>215</v>
      </c>
      <c r="J4799" t="s">
        <v>320</v>
      </c>
    </row>
    <row r="4800" spans="1:10" x14ac:dyDescent="0.25">
      <c r="A4800" t="s">
        <v>186</v>
      </c>
      <c r="B4800">
        <v>1</v>
      </c>
      <c r="C4800">
        <v>2</v>
      </c>
      <c r="D4800" t="s">
        <v>4343</v>
      </c>
      <c r="E4800" t="s">
        <v>5066</v>
      </c>
      <c r="F4800">
        <v>120481</v>
      </c>
      <c r="G4800" t="s">
        <v>189</v>
      </c>
      <c r="H4800" t="s">
        <v>208</v>
      </c>
      <c r="I4800" t="s">
        <v>220</v>
      </c>
      <c r="J4800" t="s">
        <v>320</v>
      </c>
    </row>
    <row r="4801" spans="1:10" x14ac:dyDescent="0.25">
      <c r="A4801" t="s">
        <v>186</v>
      </c>
      <c r="B4801">
        <v>1</v>
      </c>
      <c r="C4801">
        <v>2</v>
      </c>
      <c r="D4801" t="s">
        <v>4343</v>
      </c>
      <c r="E4801" t="s">
        <v>5067</v>
      </c>
      <c r="F4801">
        <v>199831.96</v>
      </c>
      <c r="G4801" t="s">
        <v>189</v>
      </c>
      <c r="H4801" t="s">
        <v>205</v>
      </c>
      <c r="I4801" t="s">
        <v>196</v>
      </c>
      <c r="J4801" t="s">
        <v>320</v>
      </c>
    </row>
    <row r="4802" spans="1:10" x14ac:dyDescent="0.25">
      <c r="A4802" t="s">
        <v>186</v>
      </c>
      <c r="B4802">
        <v>1</v>
      </c>
      <c r="C4802">
        <v>2</v>
      </c>
      <c r="D4802" t="s">
        <v>4343</v>
      </c>
      <c r="E4802" t="s">
        <v>5068</v>
      </c>
      <c r="F4802">
        <v>826449.82</v>
      </c>
      <c r="G4802" t="s">
        <v>189</v>
      </c>
      <c r="H4802" t="s">
        <v>205</v>
      </c>
      <c r="I4802" t="s">
        <v>220</v>
      </c>
      <c r="J4802" t="s">
        <v>320</v>
      </c>
    </row>
    <row r="4803" spans="1:10" x14ac:dyDescent="0.25">
      <c r="A4803" t="s">
        <v>186</v>
      </c>
      <c r="B4803">
        <v>1</v>
      </c>
      <c r="C4803">
        <v>2</v>
      </c>
      <c r="D4803" t="s">
        <v>4343</v>
      </c>
      <c r="E4803" t="s">
        <v>5069</v>
      </c>
      <c r="F4803">
        <v>1041215.97</v>
      </c>
      <c r="G4803" t="s">
        <v>189</v>
      </c>
      <c r="H4803" t="s">
        <v>205</v>
      </c>
      <c r="I4803" t="s">
        <v>220</v>
      </c>
      <c r="J4803" t="s">
        <v>320</v>
      </c>
    </row>
    <row r="4804" spans="1:10" x14ac:dyDescent="0.25">
      <c r="A4804" t="s">
        <v>186</v>
      </c>
      <c r="B4804">
        <v>1</v>
      </c>
      <c r="C4804">
        <v>2</v>
      </c>
      <c r="D4804" t="s">
        <v>4343</v>
      </c>
      <c r="E4804" t="s">
        <v>5070</v>
      </c>
      <c r="F4804">
        <v>203794.14</v>
      </c>
      <c r="G4804" t="s">
        <v>189</v>
      </c>
      <c r="H4804" t="s">
        <v>336</v>
      </c>
      <c r="I4804" t="s">
        <v>212</v>
      </c>
      <c r="J4804" t="s">
        <v>320</v>
      </c>
    </row>
    <row r="4805" spans="1:10" x14ac:dyDescent="0.25">
      <c r="A4805" t="s">
        <v>186</v>
      </c>
      <c r="B4805">
        <v>2</v>
      </c>
      <c r="C4805">
        <v>2</v>
      </c>
      <c r="D4805" t="s">
        <v>4343</v>
      </c>
      <c r="E4805" t="s">
        <v>5071</v>
      </c>
      <c r="F4805">
        <v>59024.43</v>
      </c>
      <c r="G4805" t="s">
        <v>189</v>
      </c>
      <c r="H4805" t="s">
        <v>220</v>
      </c>
      <c r="I4805" t="s">
        <v>220</v>
      </c>
      <c r="J4805" t="s">
        <v>320</v>
      </c>
    </row>
    <row r="4806" spans="1:10" x14ac:dyDescent="0.25">
      <c r="A4806" t="s">
        <v>186</v>
      </c>
      <c r="B4806">
        <v>2</v>
      </c>
      <c r="C4806">
        <v>2</v>
      </c>
      <c r="D4806" t="s">
        <v>4343</v>
      </c>
      <c r="E4806" t="s">
        <v>5072</v>
      </c>
      <c r="F4806">
        <v>87506.82</v>
      </c>
      <c r="G4806" t="s">
        <v>189</v>
      </c>
      <c r="H4806" t="s">
        <v>215</v>
      </c>
      <c r="I4806" t="s">
        <v>220</v>
      </c>
      <c r="J4806" t="s">
        <v>320</v>
      </c>
    </row>
    <row r="4807" spans="1:10" x14ac:dyDescent="0.25">
      <c r="A4807" t="s">
        <v>186</v>
      </c>
      <c r="B4807">
        <v>2</v>
      </c>
      <c r="C4807">
        <v>2</v>
      </c>
      <c r="D4807" t="s">
        <v>4343</v>
      </c>
      <c r="E4807" t="s">
        <v>5073</v>
      </c>
      <c r="F4807">
        <v>114525.6</v>
      </c>
      <c r="G4807" t="s">
        <v>189</v>
      </c>
      <c r="H4807" t="s">
        <v>244</v>
      </c>
      <c r="I4807" t="s">
        <v>220</v>
      </c>
      <c r="J4807" t="s">
        <v>320</v>
      </c>
    </row>
    <row r="4808" spans="1:10" x14ac:dyDescent="0.25">
      <c r="A4808" t="s">
        <v>186</v>
      </c>
      <c r="B4808">
        <v>2</v>
      </c>
      <c r="C4808">
        <v>2</v>
      </c>
      <c r="D4808" t="s">
        <v>4343</v>
      </c>
      <c r="E4808" t="s">
        <v>5074</v>
      </c>
      <c r="F4808">
        <v>125207.93</v>
      </c>
      <c r="G4808" t="s">
        <v>189</v>
      </c>
      <c r="H4808" t="s">
        <v>421</v>
      </c>
      <c r="I4808" t="s">
        <v>220</v>
      </c>
      <c r="J4808" t="s">
        <v>320</v>
      </c>
    </row>
    <row r="4809" spans="1:10" x14ac:dyDescent="0.25">
      <c r="A4809" t="s">
        <v>186</v>
      </c>
      <c r="B4809">
        <v>2</v>
      </c>
      <c r="C4809">
        <v>2</v>
      </c>
      <c r="D4809" t="s">
        <v>4343</v>
      </c>
      <c r="E4809" t="s">
        <v>5075</v>
      </c>
      <c r="F4809">
        <v>152558.96</v>
      </c>
      <c r="G4809" t="s">
        <v>189</v>
      </c>
      <c r="H4809" t="s">
        <v>199</v>
      </c>
      <c r="I4809" t="s">
        <v>199</v>
      </c>
      <c r="J4809" t="s">
        <v>320</v>
      </c>
    </row>
    <row r="4810" spans="1:10" x14ac:dyDescent="0.25">
      <c r="A4810" t="s">
        <v>186</v>
      </c>
      <c r="B4810">
        <v>2</v>
      </c>
      <c r="C4810">
        <v>2</v>
      </c>
      <c r="D4810" t="s">
        <v>4343</v>
      </c>
      <c r="E4810" t="s">
        <v>5076</v>
      </c>
      <c r="F4810">
        <v>20193.28</v>
      </c>
      <c r="G4810" t="s">
        <v>189</v>
      </c>
      <c r="H4810" t="s">
        <v>349</v>
      </c>
      <c r="I4810" t="s">
        <v>220</v>
      </c>
      <c r="J4810" t="s">
        <v>320</v>
      </c>
    </row>
    <row r="4811" spans="1:10" x14ac:dyDescent="0.25">
      <c r="A4811" t="s">
        <v>186</v>
      </c>
      <c r="B4811">
        <v>2</v>
      </c>
      <c r="C4811">
        <v>2</v>
      </c>
      <c r="D4811" t="s">
        <v>4343</v>
      </c>
      <c r="E4811" t="s">
        <v>5077</v>
      </c>
      <c r="F4811">
        <v>103784.59</v>
      </c>
      <c r="G4811" t="s">
        <v>189</v>
      </c>
      <c r="H4811" t="s">
        <v>215</v>
      </c>
      <c r="I4811" t="s">
        <v>711</v>
      </c>
      <c r="J4811" t="s">
        <v>320</v>
      </c>
    </row>
    <row r="4812" spans="1:10" x14ac:dyDescent="0.25">
      <c r="A4812" t="s">
        <v>186</v>
      </c>
      <c r="B4812">
        <v>2</v>
      </c>
      <c r="C4812">
        <v>2</v>
      </c>
      <c r="D4812" t="s">
        <v>4343</v>
      </c>
      <c r="E4812" t="s">
        <v>5078</v>
      </c>
      <c r="F4812">
        <v>49767.71</v>
      </c>
      <c r="G4812" t="s">
        <v>189</v>
      </c>
      <c r="H4812" t="s">
        <v>220</v>
      </c>
      <c r="I4812" t="s">
        <v>199</v>
      </c>
      <c r="J4812" t="s">
        <v>320</v>
      </c>
    </row>
    <row r="4813" spans="1:10" x14ac:dyDescent="0.25">
      <c r="A4813" t="s">
        <v>186</v>
      </c>
      <c r="B4813">
        <v>2</v>
      </c>
      <c r="C4813">
        <v>2</v>
      </c>
      <c r="D4813" t="s">
        <v>4343</v>
      </c>
      <c r="E4813" t="s">
        <v>5079</v>
      </c>
      <c r="F4813">
        <v>257943.84</v>
      </c>
      <c r="G4813" t="s">
        <v>189</v>
      </c>
      <c r="H4813" t="s">
        <v>220</v>
      </c>
      <c r="I4813" t="s">
        <v>220</v>
      </c>
      <c r="J4813" t="s">
        <v>320</v>
      </c>
    </row>
    <row r="4814" spans="1:10" x14ac:dyDescent="0.25">
      <c r="A4814" t="s">
        <v>186</v>
      </c>
      <c r="B4814">
        <v>2</v>
      </c>
      <c r="C4814">
        <v>2</v>
      </c>
      <c r="D4814" t="s">
        <v>4343</v>
      </c>
      <c r="E4814" t="s">
        <v>5080</v>
      </c>
      <c r="F4814">
        <v>109939.29</v>
      </c>
      <c r="G4814" t="s">
        <v>189</v>
      </c>
      <c r="H4814" t="s">
        <v>220</v>
      </c>
      <c r="I4814" t="s">
        <v>215</v>
      </c>
      <c r="J4814" t="s">
        <v>320</v>
      </c>
    </row>
    <row r="4815" spans="1:10" x14ac:dyDescent="0.25">
      <c r="A4815" t="s">
        <v>186</v>
      </c>
      <c r="B4815">
        <v>2</v>
      </c>
      <c r="C4815">
        <v>2</v>
      </c>
      <c r="D4815" t="s">
        <v>4343</v>
      </c>
      <c r="E4815" t="s">
        <v>5081</v>
      </c>
      <c r="F4815">
        <v>272779.95</v>
      </c>
      <c r="G4815" t="s">
        <v>189</v>
      </c>
      <c r="H4815" t="s">
        <v>220</v>
      </c>
      <c r="I4815" t="s">
        <v>220</v>
      </c>
      <c r="J4815" t="s">
        <v>320</v>
      </c>
    </row>
    <row r="4816" spans="1:10" x14ac:dyDescent="0.25">
      <c r="A4816" t="s">
        <v>186</v>
      </c>
      <c r="B4816">
        <v>2</v>
      </c>
      <c r="C4816">
        <v>2</v>
      </c>
      <c r="D4816" t="s">
        <v>4343</v>
      </c>
      <c r="E4816" t="s">
        <v>5082</v>
      </c>
      <c r="F4816">
        <v>119644.57</v>
      </c>
      <c r="G4816" t="s">
        <v>189</v>
      </c>
      <c r="H4816" t="s">
        <v>215</v>
      </c>
      <c r="I4816" t="s">
        <v>199</v>
      </c>
      <c r="J4816" t="s">
        <v>320</v>
      </c>
    </row>
    <row r="4817" spans="1:10" x14ac:dyDescent="0.25">
      <c r="A4817" t="s">
        <v>186</v>
      </c>
      <c r="B4817">
        <v>2</v>
      </c>
      <c r="C4817">
        <v>2</v>
      </c>
      <c r="D4817" t="s">
        <v>4343</v>
      </c>
      <c r="E4817" t="s">
        <v>5083</v>
      </c>
      <c r="F4817">
        <v>88849.74</v>
      </c>
      <c r="G4817" t="s">
        <v>189</v>
      </c>
      <c r="H4817" t="s">
        <v>212</v>
      </c>
      <c r="I4817" t="s">
        <v>220</v>
      </c>
      <c r="J4817" t="s">
        <v>320</v>
      </c>
    </row>
    <row r="4818" spans="1:10" x14ac:dyDescent="0.25">
      <c r="A4818" t="s">
        <v>186</v>
      </c>
      <c r="B4818">
        <v>2</v>
      </c>
      <c r="C4818">
        <v>2</v>
      </c>
      <c r="D4818" t="s">
        <v>4343</v>
      </c>
      <c r="E4818" t="s">
        <v>5084</v>
      </c>
      <c r="F4818">
        <v>235334.61</v>
      </c>
      <c r="G4818" t="s">
        <v>189</v>
      </c>
      <c r="H4818" t="s">
        <v>190</v>
      </c>
      <c r="I4818" t="s">
        <v>193</v>
      </c>
      <c r="J4818" t="s">
        <v>320</v>
      </c>
    </row>
    <row r="4819" spans="1:10" x14ac:dyDescent="0.25">
      <c r="A4819" t="s">
        <v>186</v>
      </c>
      <c r="B4819">
        <v>2</v>
      </c>
      <c r="C4819">
        <v>2</v>
      </c>
      <c r="D4819" t="s">
        <v>4343</v>
      </c>
      <c r="E4819" t="s">
        <v>5085</v>
      </c>
      <c r="F4819">
        <v>41196.22</v>
      </c>
      <c r="G4819" t="s">
        <v>189</v>
      </c>
      <c r="H4819" t="s">
        <v>220</v>
      </c>
      <c r="I4819" t="s">
        <v>190</v>
      </c>
      <c r="J4819" t="s">
        <v>320</v>
      </c>
    </row>
    <row r="4820" spans="1:10" x14ac:dyDescent="0.25">
      <c r="A4820" t="s">
        <v>186</v>
      </c>
      <c r="B4820">
        <v>2</v>
      </c>
      <c r="C4820">
        <v>2</v>
      </c>
      <c r="D4820" t="s">
        <v>4343</v>
      </c>
      <c r="E4820" t="s">
        <v>5086</v>
      </c>
      <c r="F4820">
        <v>82486.14</v>
      </c>
      <c r="G4820" t="s">
        <v>189</v>
      </c>
      <c r="H4820" t="s">
        <v>215</v>
      </c>
      <c r="I4820" t="s">
        <v>215</v>
      </c>
      <c r="J4820" t="s">
        <v>320</v>
      </c>
    </row>
    <row r="4821" spans="1:10" x14ac:dyDescent="0.25">
      <c r="A4821" t="s">
        <v>186</v>
      </c>
      <c r="B4821">
        <v>2</v>
      </c>
      <c r="C4821">
        <v>2</v>
      </c>
      <c r="D4821" t="s">
        <v>4343</v>
      </c>
      <c r="E4821" t="s">
        <v>5087</v>
      </c>
      <c r="F4821">
        <v>45670.22</v>
      </c>
      <c r="G4821" t="s">
        <v>189</v>
      </c>
      <c r="H4821" t="s">
        <v>190</v>
      </c>
      <c r="I4821" t="s">
        <v>220</v>
      </c>
      <c r="J4821" t="s">
        <v>320</v>
      </c>
    </row>
    <row r="4822" spans="1:10" x14ac:dyDescent="0.25">
      <c r="A4822" t="s">
        <v>186</v>
      </c>
      <c r="B4822">
        <v>2</v>
      </c>
      <c r="C4822">
        <v>2</v>
      </c>
      <c r="D4822" t="s">
        <v>4343</v>
      </c>
      <c r="E4822" t="s">
        <v>5088</v>
      </c>
      <c r="F4822">
        <v>140168.5</v>
      </c>
      <c r="G4822" t="s">
        <v>189</v>
      </c>
      <c r="H4822" t="s">
        <v>193</v>
      </c>
      <c r="I4822" t="s">
        <v>199</v>
      </c>
      <c r="J4822" t="s">
        <v>320</v>
      </c>
    </row>
    <row r="4823" spans="1:10" x14ac:dyDescent="0.25">
      <c r="A4823" t="s">
        <v>186</v>
      </c>
      <c r="B4823">
        <v>2</v>
      </c>
      <c r="C4823">
        <v>2</v>
      </c>
      <c r="D4823" t="s">
        <v>4343</v>
      </c>
      <c r="E4823" t="s">
        <v>5089</v>
      </c>
      <c r="F4823">
        <v>317053.82</v>
      </c>
      <c r="G4823" t="s">
        <v>189</v>
      </c>
      <c r="H4823" t="s">
        <v>199</v>
      </c>
      <c r="I4823" t="s">
        <v>220</v>
      </c>
      <c r="J4823" t="s">
        <v>320</v>
      </c>
    </row>
    <row r="4824" spans="1:10" x14ac:dyDescent="0.25">
      <c r="A4824" t="s">
        <v>186</v>
      </c>
      <c r="B4824">
        <v>2</v>
      </c>
      <c r="C4824">
        <v>2</v>
      </c>
      <c r="D4824" t="s">
        <v>4343</v>
      </c>
      <c r="E4824" t="s">
        <v>5090</v>
      </c>
      <c r="F4824">
        <v>302340.58</v>
      </c>
      <c r="G4824" t="s">
        <v>189</v>
      </c>
      <c r="H4824" t="s">
        <v>292</v>
      </c>
      <c r="I4824" t="s">
        <v>190</v>
      </c>
      <c r="J4824" t="s">
        <v>320</v>
      </c>
    </row>
    <row r="4825" spans="1:10" x14ac:dyDescent="0.25">
      <c r="A4825" t="s">
        <v>186</v>
      </c>
      <c r="B4825">
        <v>2</v>
      </c>
      <c r="C4825">
        <v>2</v>
      </c>
      <c r="D4825" t="s">
        <v>4343</v>
      </c>
      <c r="E4825" t="s">
        <v>5091</v>
      </c>
      <c r="F4825">
        <v>359548.51</v>
      </c>
      <c r="G4825" t="s">
        <v>189</v>
      </c>
      <c r="H4825" t="s">
        <v>220</v>
      </c>
      <c r="I4825" t="s">
        <v>220</v>
      </c>
      <c r="J4825" t="s">
        <v>320</v>
      </c>
    </row>
    <row r="4826" spans="1:10" x14ac:dyDescent="0.25">
      <c r="A4826" t="s">
        <v>186</v>
      </c>
      <c r="B4826">
        <v>2</v>
      </c>
      <c r="C4826">
        <v>2</v>
      </c>
      <c r="D4826" t="s">
        <v>4343</v>
      </c>
      <c r="E4826" t="s">
        <v>5092</v>
      </c>
      <c r="F4826">
        <v>413917.82</v>
      </c>
      <c r="G4826" t="s">
        <v>189</v>
      </c>
      <c r="H4826" t="s">
        <v>212</v>
      </c>
      <c r="I4826" t="s">
        <v>199</v>
      </c>
      <c r="J4826" t="s">
        <v>320</v>
      </c>
    </row>
    <row r="4827" spans="1:10" x14ac:dyDescent="0.25">
      <c r="A4827" t="s">
        <v>186</v>
      </c>
      <c r="B4827">
        <v>2</v>
      </c>
      <c r="C4827">
        <v>2</v>
      </c>
      <c r="D4827" t="s">
        <v>4343</v>
      </c>
      <c r="E4827" t="s">
        <v>5093</v>
      </c>
      <c r="F4827">
        <v>138661.67000000001</v>
      </c>
      <c r="G4827" t="s">
        <v>189</v>
      </c>
      <c r="H4827" t="s">
        <v>212</v>
      </c>
      <c r="I4827" t="s">
        <v>193</v>
      </c>
      <c r="J4827" t="s">
        <v>320</v>
      </c>
    </row>
    <row r="4828" spans="1:10" x14ac:dyDescent="0.25">
      <c r="A4828" t="s">
        <v>186</v>
      </c>
      <c r="B4828">
        <v>2</v>
      </c>
      <c r="C4828">
        <v>2</v>
      </c>
      <c r="D4828" t="s">
        <v>4343</v>
      </c>
      <c r="E4828" t="s">
        <v>5094</v>
      </c>
      <c r="F4828">
        <v>248684.44</v>
      </c>
      <c r="G4828" t="s">
        <v>189</v>
      </c>
      <c r="H4828" t="s">
        <v>212</v>
      </c>
      <c r="I4828" t="s">
        <v>215</v>
      </c>
      <c r="J4828" t="s">
        <v>320</v>
      </c>
    </row>
    <row r="4829" spans="1:10" x14ac:dyDescent="0.25">
      <c r="A4829" t="s">
        <v>186</v>
      </c>
      <c r="B4829">
        <v>2</v>
      </c>
      <c r="C4829">
        <v>2</v>
      </c>
      <c r="D4829" t="s">
        <v>4343</v>
      </c>
      <c r="E4829" t="s">
        <v>5095</v>
      </c>
      <c r="F4829">
        <v>390447.65</v>
      </c>
      <c r="G4829" t="s">
        <v>189</v>
      </c>
      <c r="H4829" t="s">
        <v>220</v>
      </c>
      <c r="I4829" t="s">
        <v>258</v>
      </c>
      <c r="J4829" t="s">
        <v>320</v>
      </c>
    </row>
    <row r="4830" spans="1:10" x14ac:dyDescent="0.25">
      <c r="A4830" t="s">
        <v>186</v>
      </c>
      <c r="B4830">
        <v>2</v>
      </c>
      <c r="C4830">
        <v>2</v>
      </c>
      <c r="D4830" t="s">
        <v>4343</v>
      </c>
      <c r="E4830" t="s">
        <v>5096</v>
      </c>
      <c r="F4830">
        <v>342737.28</v>
      </c>
      <c r="G4830" t="s">
        <v>189</v>
      </c>
      <c r="H4830" t="s">
        <v>212</v>
      </c>
      <c r="I4830" t="s">
        <v>199</v>
      </c>
      <c r="J4830" t="s">
        <v>320</v>
      </c>
    </row>
    <row r="4831" spans="1:10" x14ac:dyDescent="0.25">
      <c r="A4831" t="s">
        <v>186</v>
      </c>
      <c r="B4831">
        <v>2</v>
      </c>
      <c r="C4831">
        <v>2</v>
      </c>
      <c r="D4831" t="s">
        <v>4343</v>
      </c>
      <c r="E4831" t="s">
        <v>5097</v>
      </c>
      <c r="F4831">
        <v>332742.05</v>
      </c>
      <c r="G4831" t="s">
        <v>189</v>
      </c>
      <c r="H4831" t="s">
        <v>220</v>
      </c>
      <c r="I4831" t="s">
        <v>220</v>
      </c>
      <c r="J4831" t="s">
        <v>320</v>
      </c>
    </row>
    <row r="4832" spans="1:10" x14ac:dyDescent="0.25">
      <c r="A4832" t="s">
        <v>186</v>
      </c>
      <c r="B4832">
        <v>2</v>
      </c>
      <c r="C4832">
        <v>2</v>
      </c>
      <c r="D4832" t="s">
        <v>4343</v>
      </c>
      <c r="E4832" t="s">
        <v>5098</v>
      </c>
      <c r="F4832">
        <v>229767.02</v>
      </c>
      <c r="G4832" t="s">
        <v>189</v>
      </c>
      <c r="H4832" t="s">
        <v>220</v>
      </c>
      <c r="I4832" t="s">
        <v>220</v>
      </c>
      <c r="J4832" t="s">
        <v>320</v>
      </c>
    </row>
    <row r="4833" spans="1:10" x14ac:dyDescent="0.25">
      <c r="A4833" t="s">
        <v>186</v>
      </c>
      <c r="B4833">
        <v>2</v>
      </c>
      <c r="C4833">
        <v>2</v>
      </c>
      <c r="D4833" t="s">
        <v>4343</v>
      </c>
      <c r="E4833" t="s">
        <v>5099</v>
      </c>
      <c r="F4833">
        <v>70868.38</v>
      </c>
      <c r="G4833" t="s">
        <v>189</v>
      </c>
      <c r="H4833" t="s">
        <v>220</v>
      </c>
      <c r="I4833" t="s">
        <v>215</v>
      </c>
      <c r="J4833" t="s">
        <v>320</v>
      </c>
    </row>
    <row r="4834" spans="1:10" x14ac:dyDescent="0.25">
      <c r="A4834" t="s">
        <v>186</v>
      </c>
      <c r="B4834">
        <v>2</v>
      </c>
      <c r="C4834">
        <v>2</v>
      </c>
      <c r="D4834" t="s">
        <v>4343</v>
      </c>
      <c r="E4834" t="s">
        <v>5100</v>
      </c>
      <c r="F4834">
        <v>358575.6</v>
      </c>
      <c r="G4834" t="s">
        <v>189</v>
      </c>
      <c r="H4834" t="s">
        <v>220</v>
      </c>
      <c r="I4834" t="s">
        <v>212</v>
      </c>
      <c r="J4834" t="s">
        <v>320</v>
      </c>
    </row>
    <row r="4835" spans="1:10" x14ac:dyDescent="0.25">
      <c r="A4835" t="s">
        <v>186</v>
      </c>
      <c r="B4835">
        <v>2</v>
      </c>
      <c r="C4835">
        <v>2</v>
      </c>
      <c r="D4835" t="s">
        <v>4343</v>
      </c>
      <c r="E4835" t="s">
        <v>5101</v>
      </c>
      <c r="F4835">
        <v>15896.38</v>
      </c>
      <c r="G4835" t="s">
        <v>189</v>
      </c>
      <c r="H4835" t="s">
        <v>220</v>
      </c>
      <c r="I4835" t="s">
        <v>220</v>
      </c>
      <c r="J4835" t="s">
        <v>320</v>
      </c>
    </row>
    <row r="4836" spans="1:10" x14ac:dyDescent="0.25">
      <c r="A4836" t="s">
        <v>186</v>
      </c>
      <c r="B4836">
        <v>2</v>
      </c>
      <c r="C4836">
        <v>2</v>
      </c>
      <c r="D4836" t="s">
        <v>4343</v>
      </c>
      <c r="E4836" t="s">
        <v>5102</v>
      </c>
      <c r="F4836">
        <v>155391.51</v>
      </c>
      <c r="G4836" t="s">
        <v>189</v>
      </c>
      <c r="H4836" t="s">
        <v>220</v>
      </c>
      <c r="I4836" t="s">
        <v>190</v>
      </c>
      <c r="J4836" t="s">
        <v>320</v>
      </c>
    </row>
    <row r="4837" spans="1:10" x14ac:dyDescent="0.25">
      <c r="A4837" t="s">
        <v>186</v>
      </c>
      <c r="B4837">
        <v>2</v>
      </c>
      <c r="C4837">
        <v>2</v>
      </c>
      <c r="D4837" t="s">
        <v>4343</v>
      </c>
      <c r="E4837" t="s">
        <v>5103</v>
      </c>
      <c r="F4837">
        <v>329322.62</v>
      </c>
      <c r="G4837" t="s">
        <v>189</v>
      </c>
      <c r="H4837" t="s">
        <v>190</v>
      </c>
      <c r="I4837" t="s">
        <v>220</v>
      </c>
      <c r="J4837" t="s">
        <v>320</v>
      </c>
    </row>
    <row r="4838" spans="1:10" x14ac:dyDescent="0.25">
      <c r="A4838" t="s">
        <v>186</v>
      </c>
      <c r="B4838">
        <v>2</v>
      </c>
      <c r="C4838">
        <v>2</v>
      </c>
      <c r="D4838" t="s">
        <v>4343</v>
      </c>
      <c r="E4838" t="s">
        <v>5104</v>
      </c>
      <c r="F4838">
        <v>245365.72</v>
      </c>
      <c r="G4838" t="s">
        <v>189</v>
      </c>
      <c r="H4838" t="s">
        <v>220</v>
      </c>
      <c r="I4838" t="s">
        <v>190</v>
      </c>
      <c r="J4838" t="s">
        <v>320</v>
      </c>
    </row>
    <row r="4839" spans="1:10" x14ac:dyDescent="0.25">
      <c r="A4839" t="s">
        <v>186</v>
      </c>
      <c r="B4839">
        <v>2</v>
      </c>
      <c r="C4839">
        <v>2</v>
      </c>
      <c r="D4839" t="s">
        <v>4343</v>
      </c>
      <c r="E4839" t="s">
        <v>5105</v>
      </c>
      <c r="F4839">
        <v>58277.8</v>
      </c>
      <c r="G4839" t="s">
        <v>189</v>
      </c>
      <c r="H4839" t="s">
        <v>292</v>
      </c>
      <c r="I4839" t="s">
        <v>215</v>
      </c>
      <c r="J4839" t="s">
        <v>320</v>
      </c>
    </row>
    <row r="4840" spans="1:10" x14ac:dyDescent="0.25">
      <c r="A4840" t="s">
        <v>186</v>
      </c>
      <c r="B4840">
        <v>2</v>
      </c>
      <c r="C4840">
        <v>2</v>
      </c>
      <c r="D4840" t="s">
        <v>4343</v>
      </c>
      <c r="E4840" t="s">
        <v>5106</v>
      </c>
      <c r="F4840">
        <v>167221.06</v>
      </c>
      <c r="G4840" t="s">
        <v>189</v>
      </c>
      <c r="H4840" t="s">
        <v>220</v>
      </c>
      <c r="I4840" t="s">
        <v>190</v>
      </c>
      <c r="J4840" t="s">
        <v>320</v>
      </c>
    </row>
    <row r="4841" spans="1:10" x14ac:dyDescent="0.25">
      <c r="A4841" t="s">
        <v>186</v>
      </c>
      <c r="B4841">
        <v>2</v>
      </c>
      <c r="C4841">
        <v>2</v>
      </c>
      <c r="D4841" t="s">
        <v>4343</v>
      </c>
      <c r="E4841" t="s">
        <v>5107</v>
      </c>
      <c r="F4841">
        <v>330744.01</v>
      </c>
      <c r="G4841" t="s">
        <v>189</v>
      </c>
      <c r="H4841" t="s">
        <v>220</v>
      </c>
      <c r="I4841" t="s">
        <v>220</v>
      </c>
      <c r="J4841" t="s">
        <v>320</v>
      </c>
    </row>
    <row r="4842" spans="1:10" x14ac:dyDescent="0.25">
      <c r="A4842" t="s">
        <v>186</v>
      </c>
      <c r="B4842">
        <v>2</v>
      </c>
      <c r="C4842">
        <v>2</v>
      </c>
      <c r="D4842" t="s">
        <v>4343</v>
      </c>
      <c r="E4842" t="s">
        <v>5108</v>
      </c>
      <c r="F4842">
        <v>193742.9</v>
      </c>
      <c r="G4842" t="s">
        <v>189</v>
      </c>
      <c r="H4842" t="s">
        <v>220</v>
      </c>
      <c r="I4842" t="s">
        <v>190</v>
      </c>
      <c r="J4842" t="s">
        <v>320</v>
      </c>
    </row>
    <row r="4843" spans="1:10" x14ac:dyDescent="0.25">
      <c r="A4843" t="s">
        <v>186</v>
      </c>
      <c r="B4843">
        <v>2</v>
      </c>
      <c r="C4843">
        <v>2</v>
      </c>
      <c r="D4843" t="s">
        <v>4343</v>
      </c>
      <c r="E4843" t="s">
        <v>5109</v>
      </c>
      <c r="F4843">
        <v>195835.56</v>
      </c>
      <c r="G4843" t="s">
        <v>189</v>
      </c>
      <c r="H4843" t="s">
        <v>292</v>
      </c>
      <c r="I4843" t="s">
        <v>193</v>
      </c>
      <c r="J4843" t="s">
        <v>320</v>
      </c>
    </row>
    <row r="4844" spans="1:10" x14ac:dyDescent="0.25">
      <c r="A4844" t="s">
        <v>186</v>
      </c>
      <c r="B4844">
        <v>2</v>
      </c>
      <c r="C4844">
        <v>2</v>
      </c>
      <c r="D4844" t="s">
        <v>4343</v>
      </c>
      <c r="E4844" t="s">
        <v>5110</v>
      </c>
      <c r="F4844">
        <v>45455.99</v>
      </c>
      <c r="G4844" t="s">
        <v>189</v>
      </c>
      <c r="H4844" t="s">
        <v>220</v>
      </c>
      <c r="I4844" t="s">
        <v>220</v>
      </c>
      <c r="J4844" t="s">
        <v>320</v>
      </c>
    </row>
    <row r="4845" spans="1:10" x14ac:dyDescent="0.25">
      <c r="A4845" t="s">
        <v>186</v>
      </c>
      <c r="B4845">
        <v>2</v>
      </c>
      <c r="C4845">
        <v>2</v>
      </c>
      <c r="D4845" t="s">
        <v>4343</v>
      </c>
      <c r="E4845" t="s">
        <v>5111</v>
      </c>
      <c r="F4845">
        <v>17356.61</v>
      </c>
      <c r="G4845" t="s">
        <v>189</v>
      </c>
      <c r="H4845" t="s">
        <v>199</v>
      </c>
      <c r="I4845" t="s">
        <v>215</v>
      </c>
      <c r="J4845" t="s">
        <v>320</v>
      </c>
    </row>
    <row r="4846" spans="1:10" x14ac:dyDescent="0.25">
      <c r="A4846" t="s">
        <v>186</v>
      </c>
      <c r="B4846">
        <v>2</v>
      </c>
      <c r="C4846">
        <v>2</v>
      </c>
      <c r="D4846" t="s">
        <v>4343</v>
      </c>
      <c r="E4846" t="s">
        <v>5112</v>
      </c>
      <c r="F4846">
        <v>182582.6</v>
      </c>
      <c r="G4846" t="s">
        <v>189</v>
      </c>
      <c r="H4846" t="s">
        <v>220</v>
      </c>
      <c r="I4846" t="s">
        <v>220</v>
      </c>
      <c r="J4846" t="s">
        <v>320</v>
      </c>
    </row>
    <row r="4847" spans="1:10" x14ac:dyDescent="0.25">
      <c r="A4847" t="s">
        <v>186</v>
      </c>
      <c r="B4847">
        <v>2</v>
      </c>
      <c r="C4847">
        <v>2</v>
      </c>
      <c r="D4847" t="s">
        <v>4343</v>
      </c>
      <c r="E4847" t="s">
        <v>5113</v>
      </c>
      <c r="F4847">
        <v>365869.8</v>
      </c>
      <c r="G4847" t="s">
        <v>189</v>
      </c>
      <c r="H4847" t="s">
        <v>193</v>
      </c>
      <c r="I4847" t="s">
        <v>220</v>
      </c>
      <c r="J4847" t="s">
        <v>320</v>
      </c>
    </row>
    <row r="4848" spans="1:10" x14ac:dyDescent="0.25">
      <c r="A4848" t="s">
        <v>186</v>
      </c>
      <c r="B4848">
        <v>2</v>
      </c>
      <c r="C4848">
        <v>2</v>
      </c>
      <c r="D4848" t="s">
        <v>4343</v>
      </c>
      <c r="E4848" t="s">
        <v>5114</v>
      </c>
      <c r="F4848">
        <v>88772.19</v>
      </c>
      <c r="G4848" t="s">
        <v>189</v>
      </c>
      <c r="H4848" t="s">
        <v>220</v>
      </c>
      <c r="I4848" t="s">
        <v>199</v>
      </c>
      <c r="J4848" t="s">
        <v>320</v>
      </c>
    </row>
    <row r="4849" spans="1:10" x14ac:dyDescent="0.25">
      <c r="A4849" t="s">
        <v>186</v>
      </c>
      <c r="B4849">
        <v>2</v>
      </c>
      <c r="C4849">
        <v>2</v>
      </c>
      <c r="D4849" t="s">
        <v>4343</v>
      </c>
      <c r="E4849" t="s">
        <v>5115</v>
      </c>
      <c r="F4849">
        <v>368727.8</v>
      </c>
      <c r="G4849" t="s">
        <v>189</v>
      </c>
      <c r="H4849" t="s">
        <v>220</v>
      </c>
      <c r="I4849" t="s">
        <v>190</v>
      </c>
      <c r="J4849" t="s">
        <v>320</v>
      </c>
    </row>
    <row r="4850" spans="1:10" x14ac:dyDescent="0.25">
      <c r="A4850" t="s">
        <v>186</v>
      </c>
      <c r="B4850">
        <v>2</v>
      </c>
      <c r="C4850">
        <v>2</v>
      </c>
      <c r="D4850" t="s">
        <v>4343</v>
      </c>
      <c r="E4850" t="s">
        <v>5116</v>
      </c>
      <c r="F4850">
        <v>76095.570000000007</v>
      </c>
      <c r="G4850" t="s">
        <v>189</v>
      </c>
      <c r="H4850" t="s">
        <v>220</v>
      </c>
      <c r="I4850" t="s">
        <v>190</v>
      </c>
      <c r="J4850" t="s">
        <v>320</v>
      </c>
    </row>
    <row r="4851" spans="1:10" x14ac:dyDescent="0.25">
      <c r="A4851" t="s">
        <v>186</v>
      </c>
      <c r="B4851">
        <v>2</v>
      </c>
      <c r="C4851">
        <v>2</v>
      </c>
      <c r="D4851" t="s">
        <v>4343</v>
      </c>
      <c r="E4851" t="s">
        <v>5117</v>
      </c>
      <c r="F4851">
        <v>386101.83</v>
      </c>
      <c r="G4851" t="s">
        <v>189</v>
      </c>
      <c r="H4851" t="s">
        <v>220</v>
      </c>
      <c r="I4851" t="s">
        <v>190</v>
      </c>
      <c r="J4851" t="s">
        <v>320</v>
      </c>
    </row>
    <row r="4852" spans="1:10" x14ac:dyDescent="0.25">
      <c r="A4852" t="s">
        <v>186</v>
      </c>
      <c r="B4852">
        <v>2</v>
      </c>
      <c r="C4852">
        <v>2</v>
      </c>
      <c r="D4852" t="s">
        <v>4343</v>
      </c>
      <c r="E4852" t="s">
        <v>5118</v>
      </c>
      <c r="F4852">
        <v>268883.39</v>
      </c>
      <c r="G4852" t="s">
        <v>189</v>
      </c>
      <c r="H4852" t="s">
        <v>220</v>
      </c>
      <c r="I4852" t="s">
        <v>190</v>
      </c>
      <c r="J4852" t="s">
        <v>320</v>
      </c>
    </row>
    <row r="4853" spans="1:10" x14ac:dyDescent="0.25">
      <c r="A4853" t="s">
        <v>186</v>
      </c>
      <c r="B4853">
        <v>2</v>
      </c>
      <c r="C4853">
        <v>2</v>
      </c>
      <c r="D4853" t="s">
        <v>4343</v>
      </c>
      <c r="E4853" t="s">
        <v>5119</v>
      </c>
      <c r="F4853">
        <v>153701.35999999999</v>
      </c>
      <c r="G4853" t="s">
        <v>189</v>
      </c>
      <c r="H4853" t="s">
        <v>199</v>
      </c>
      <c r="I4853" t="s">
        <v>190</v>
      </c>
      <c r="J4853" t="s">
        <v>320</v>
      </c>
    </row>
    <row r="4854" spans="1:10" x14ac:dyDescent="0.25">
      <c r="A4854" t="s">
        <v>186</v>
      </c>
      <c r="B4854">
        <v>2</v>
      </c>
      <c r="C4854">
        <v>2</v>
      </c>
      <c r="D4854" t="s">
        <v>4343</v>
      </c>
      <c r="E4854" t="s">
        <v>5120</v>
      </c>
      <c r="F4854">
        <v>163495.35999999999</v>
      </c>
      <c r="G4854" t="s">
        <v>189</v>
      </c>
      <c r="H4854" t="s">
        <v>199</v>
      </c>
      <c r="I4854" t="s">
        <v>199</v>
      </c>
      <c r="J4854" t="s">
        <v>320</v>
      </c>
    </row>
    <row r="4855" spans="1:10" x14ac:dyDescent="0.25">
      <c r="A4855" t="s">
        <v>186</v>
      </c>
      <c r="B4855">
        <v>2</v>
      </c>
      <c r="C4855">
        <v>2</v>
      </c>
      <c r="D4855" t="s">
        <v>4343</v>
      </c>
      <c r="E4855" t="s">
        <v>5121</v>
      </c>
      <c r="F4855">
        <v>205939.36</v>
      </c>
      <c r="G4855" t="s">
        <v>189</v>
      </c>
      <c r="H4855" t="s">
        <v>220</v>
      </c>
      <c r="I4855" t="s">
        <v>190</v>
      </c>
      <c r="J4855" t="s">
        <v>320</v>
      </c>
    </row>
    <row r="4856" spans="1:10" x14ac:dyDescent="0.25">
      <c r="A4856" t="s">
        <v>186</v>
      </c>
      <c r="B4856">
        <v>2</v>
      </c>
      <c r="C4856">
        <v>2</v>
      </c>
      <c r="D4856" t="s">
        <v>4343</v>
      </c>
      <c r="E4856" t="s">
        <v>5122</v>
      </c>
      <c r="F4856">
        <v>121377.14</v>
      </c>
      <c r="G4856" t="s">
        <v>189</v>
      </c>
      <c r="H4856" t="s">
        <v>196</v>
      </c>
      <c r="I4856" t="s">
        <v>215</v>
      </c>
      <c r="J4856" t="s">
        <v>320</v>
      </c>
    </row>
    <row r="4857" spans="1:10" x14ac:dyDescent="0.25">
      <c r="A4857" t="s">
        <v>186</v>
      </c>
      <c r="B4857">
        <v>2</v>
      </c>
      <c r="C4857">
        <v>2</v>
      </c>
      <c r="D4857" t="s">
        <v>4343</v>
      </c>
      <c r="E4857" t="s">
        <v>5123</v>
      </c>
      <c r="F4857">
        <v>257331.48</v>
      </c>
      <c r="G4857" t="s">
        <v>189</v>
      </c>
      <c r="H4857" t="s">
        <v>199</v>
      </c>
      <c r="I4857" t="s">
        <v>190</v>
      </c>
      <c r="J4857" t="s">
        <v>320</v>
      </c>
    </row>
    <row r="4858" spans="1:10" x14ac:dyDescent="0.25">
      <c r="A4858" t="s">
        <v>186</v>
      </c>
      <c r="B4858">
        <v>2</v>
      </c>
      <c r="C4858">
        <v>2</v>
      </c>
      <c r="D4858" t="s">
        <v>4343</v>
      </c>
      <c r="E4858" t="s">
        <v>5124</v>
      </c>
      <c r="F4858">
        <v>249722.39</v>
      </c>
      <c r="G4858" t="s">
        <v>189</v>
      </c>
      <c r="H4858" t="s">
        <v>190</v>
      </c>
      <c r="I4858" t="s">
        <v>220</v>
      </c>
      <c r="J4858" t="s">
        <v>320</v>
      </c>
    </row>
    <row r="4859" spans="1:10" x14ac:dyDescent="0.25">
      <c r="A4859" t="s">
        <v>186</v>
      </c>
      <c r="B4859">
        <v>2</v>
      </c>
      <c r="C4859">
        <v>2</v>
      </c>
      <c r="D4859" t="s">
        <v>4343</v>
      </c>
      <c r="E4859" t="s">
        <v>5125</v>
      </c>
      <c r="F4859">
        <v>516702.05</v>
      </c>
      <c r="G4859" t="s">
        <v>189</v>
      </c>
      <c r="H4859" t="s">
        <v>220</v>
      </c>
      <c r="I4859" t="s">
        <v>220</v>
      </c>
      <c r="J4859" t="s">
        <v>320</v>
      </c>
    </row>
    <row r="4860" spans="1:10" x14ac:dyDescent="0.25">
      <c r="A4860" t="s">
        <v>186</v>
      </c>
      <c r="B4860">
        <v>2</v>
      </c>
      <c r="C4860">
        <v>2</v>
      </c>
      <c r="D4860" t="s">
        <v>4343</v>
      </c>
      <c r="E4860" t="s">
        <v>5126</v>
      </c>
      <c r="F4860">
        <v>96699.37</v>
      </c>
      <c r="G4860" t="s">
        <v>189</v>
      </c>
      <c r="H4860" t="s">
        <v>190</v>
      </c>
      <c r="I4860" t="s">
        <v>215</v>
      </c>
      <c r="J4860" t="s">
        <v>320</v>
      </c>
    </row>
    <row r="4861" spans="1:10" x14ac:dyDescent="0.25">
      <c r="A4861" t="s">
        <v>186</v>
      </c>
      <c r="B4861">
        <v>2</v>
      </c>
      <c r="C4861">
        <v>2</v>
      </c>
      <c r="D4861" t="s">
        <v>4343</v>
      </c>
      <c r="E4861" t="s">
        <v>5127</v>
      </c>
      <c r="F4861">
        <v>600261.84</v>
      </c>
      <c r="G4861" t="s">
        <v>189</v>
      </c>
      <c r="H4861" t="s">
        <v>220</v>
      </c>
      <c r="I4861" t="s">
        <v>199</v>
      </c>
      <c r="J4861" t="s">
        <v>320</v>
      </c>
    </row>
    <row r="4862" spans="1:10" x14ac:dyDescent="0.25">
      <c r="A4862" t="s">
        <v>186</v>
      </c>
      <c r="B4862">
        <v>2</v>
      </c>
      <c r="C4862">
        <v>2</v>
      </c>
      <c r="D4862" t="s">
        <v>4343</v>
      </c>
      <c r="E4862" t="s">
        <v>5128</v>
      </c>
      <c r="F4862">
        <v>406952.68</v>
      </c>
      <c r="G4862" t="s">
        <v>189</v>
      </c>
      <c r="H4862" t="s">
        <v>220</v>
      </c>
      <c r="I4862" t="s">
        <v>212</v>
      </c>
      <c r="J4862" t="s">
        <v>320</v>
      </c>
    </row>
    <row r="4863" spans="1:10" x14ac:dyDescent="0.25">
      <c r="A4863" t="s">
        <v>186</v>
      </c>
      <c r="B4863">
        <v>2</v>
      </c>
      <c r="C4863">
        <v>2</v>
      </c>
      <c r="D4863" t="s">
        <v>4343</v>
      </c>
      <c r="E4863" t="s">
        <v>5129</v>
      </c>
      <c r="F4863">
        <v>294853.82</v>
      </c>
      <c r="G4863" t="s">
        <v>189</v>
      </c>
      <c r="H4863" t="s">
        <v>220</v>
      </c>
      <c r="I4863" t="s">
        <v>190</v>
      </c>
      <c r="J4863" t="s">
        <v>320</v>
      </c>
    </row>
    <row r="4864" spans="1:10" x14ac:dyDescent="0.25">
      <c r="A4864" t="s">
        <v>186</v>
      </c>
      <c r="B4864">
        <v>2</v>
      </c>
      <c r="C4864">
        <v>2</v>
      </c>
      <c r="D4864" t="s">
        <v>4343</v>
      </c>
      <c r="E4864" t="s">
        <v>5130</v>
      </c>
      <c r="F4864">
        <v>277104.93</v>
      </c>
      <c r="G4864" t="s">
        <v>189</v>
      </c>
      <c r="H4864" t="s">
        <v>190</v>
      </c>
      <c r="I4864" t="s">
        <v>190</v>
      </c>
      <c r="J4864" t="s">
        <v>320</v>
      </c>
    </row>
    <row r="4865" spans="1:10" x14ac:dyDescent="0.25">
      <c r="A4865" t="s">
        <v>186</v>
      </c>
      <c r="B4865">
        <v>2</v>
      </c>
      <c r="C4865">
        <v>2</v>
      </c>
      <c r="D4865" t="s">
        <v>4343</v>
      </c>
      <c r="E4865" t="s">
        <v>5131</v>
      </c>
      <c r="F4865">
        <v>67487.5</v>
      </c>
      <c r="G4865" t="s">
        <v>189</v>
      </c>
      <c r="H4865" t="s">
        <v>421</v>
      </c>
      <c r="I4865" t="s">
        <v>292</v>
      </c>
      <c r="J4865" t="s">
        <v>320</v>
      </c>
    </row>
    <row r="4866" spans="1:10" x14ac:dyDescent="0.25">
      <c r="A4866" t="s">
        <v>186</v>
      </c>
      <c r="B4866">
        <v>2</v>
      </c>
      <c r="C4866">
        <v>2</v>
      </c>
      <c r="D4866" t="s">
        <v>4343</v>
      </c>
      <c r="E4866" t="s">
        <v>5132</v>
      </c>
      <c r="F4866">
        <v>99013.48</v>
      </c>
      <c r="G4866" t="s">
        <v>189</v>
      </c>
      <c r="H4866" t="s">
        <v>212</v>
      </c>
      <c r="I4866" t="s">
        <v>349</v>
      </c>
      <c r="J4866" t="s">
        <v>320</v>
      </c>
    </row>
    <row r="4867" spans="1:10" x14ac:dyDescent="0.25">
      <c r="A4867" t="s">
        <v>186</v>
      </c>
      <c r="B4867">
        <v>2</v>
      </c>
      <c r="C4867">
        <v>2</v>
      </c>
      <c r="D4867" t="s">
        <v>4343</v>
      </c>
      <c r="E4867" t="s">
        <v>5133</v>
      </c>
      <c r="F4867">
        <v>135152.72</v>
      </c>
      <c r="G4867" t="s">
        <v>189</v>
      </c>
      <c r="H4867" t="s">
        <v>190</v>
      </c>
      <c r="I4867" t="s">
        <v>220</v>
      </c>
      <c r="J4867" t="s">
        <v>320</v>
      </c>
    </row>
    <row r="4868" spans="1:10" x14ac:dyDescent="0.25">
      <c r="A4868" t="s">
        <v>186</v>
      </c>
      <c r="B4868">
        <v>2</v>
      </c>
      <c r="C4868">
        <v>2</v>
      </c>
      <c r="D4868" t="s">
        <v>4343</v>
      </c>
      <c r="E4868" t="s">
        <v>5134</v>
      </c>
      <c r="F4868">
        <v>54769.37</v>
      </c>
      <c r="G4868" t="s">
        <v>189</v>
      </c>
      <c r="H4868" t="s">
        <v>215</v>
      </c>
      <c r="I4868" t="s">
        <v>193</v>
      </c>
      <c r="J4868" t="s">
        <v>320</v>
      </c>
    </row>
    <row r="4869" spans="1:10" x14ac:dyDescent="0.25">
      <c r="A4869" t="s">
        <v>186</v>
      </c>
      <c r="B4869">
        <v>2</v>
      </c>
      <c r="C4869">
        <v>2</v>
      </c>
      <c r="D4869" t="s">
        <v>4343</v>
      </c>
      <c r="E4869" t="s">
        <v>5135</v>
      </c>
      <c r="F4869">
        <v>302824.18</v>
      </c>
      <c r="G4869" t="s">
        <v>189</v>
      </c>
      <c r="H4869" t="s">
        <v>196</v>
      </c>
      <c r="I4869" t="s">
        <v>349</v>
      </c>
      <c r="J4869" t="s">
        <v>320</v>
      </c>
    </row>
    <row r="4870" spans="1:10" x14ac:dyDescent="0.25">
      <c r="A4870" t="s">
        <v>186</v>
      </c>
      <c r="B4870">
        <v>2</v>
      </c>
      <c r="C4870">
        <v>2</v>
      </c>
      <c r="D4870" t="s">
        <v>4343</v>
      </c>
      <c r="E4870" t="s">
        <v>5136</v>
      </c>
      <c r="F4870">
        <v>88746.29</v>
      </c>
      <c r="G4870" t="s">
        <v>189</v>
      </c>
      <c r="H4870" t="s">
        <v>199</v>
      </c>
      <c r="I4870" t="s">
        <v>199</v>
      </c>
      <c r="J4870" t="s">
        <v>320</v>
      </c>
    </row>
    <row r="4871" spans="1:10" x14ac:dyDescent="0.25">
      <c r="A4871" t="s">
        <v>186</v>
      </c>
      <c r="B4871">
        <v>2</v>
      </c>
      <c r="C4871">
        <v>2</v>
      </c>
      <c r="D4871" t="s">
        <v>4343</v>
      </c>
      <c r="E4871" t="s">
        <v>5137</v>
      </c>
      <c r="F4871">
        <v>27130.07</v>
      </c>
      <c r="G4871" t="s">
        <v>189</v>
      </c>
      <c r="H4871" t="s">
        <v>292</v>
      </c>
      <c r="I4871" t="s">
        <v>190</v>
      </c>
      <c r="J4871" t="s">
        <v>320</v>
      </c>
    </row>
    <row r="4872" spans="1:10" x14ac:dyDescent="0.25">
      <c r="A4872" t="s">
        <v>186</v>
      </c>
      <c r="B4872">
        <v>2</v>
      </c>
      <c r="C4872">
        <v>2</v>
      </c>
      <c r="D4872" t="s">
        <v>4343</v>
      </c>
      <c r="E4872" t="s">
        <v>5138</v>
      </c>
      <c r="F4872">
        <v>155668.47</v>
      </c>
      <c r="G4872" t="s">
        <v>189</v>
      </c>
      <c r="H4872" t="s">
        <v>212</v>
      </c>
      <c r="I4872" t="s">
        <v>212</v>
      </c>
      <c r="J4872" t="s">
        <v>320</v>
      </c>
    </row>
    <row r="4873" spans="1:10" x14ac:dyDescent="0.25">
      <c r="A4873" t="s">
        <v>186</v>
      </c>
      <c r="B4873">
        <v>2</v>
      </c>
      <c r="C4873">
        <v>2</v>
      </c>
      <c r="D4873" t="s">
        <v>4343</v>
      </c>
      <c r="E4873" t="s">
        <v>5139</v>
      </c>
      <c r="F4873">
        <v>241811.34</v>
      </c>
      <c r="G4873" t="s">
        <v>189</v>
      </c>
      <c r="H4873" t="s">
        <v>215</v>
      </c>
      <c r="I4873" t="s">
        <v>199</v>
      </c>
      <c r="J4873" t="s">
        <v>320</v>
      </c>
    </row>
    <row r="4874" spans="1:10" x14ac:dyDescent="0.25">
      <c r="A4874" t="s">
        <v>186</v>
      </c>
      <c r="B4874">
        <v>2</v>
      </c>
      <c r="C4874">
        <v>2</v>
      </c>
      <c r="D4874" t="s">
        <v>4343</v>
      </c>
      <c r="E4874" t="s">
        <v>5140</v>
      </c>
      <c r="F4874">
        <v>451989.81</v>
      </c>
      <c r="G4874" t="s">
        <v>189</v>
      </c>
      <c r="H4874" t="s">
        <v>349</v>
      </c>
      <c r="I4874" t="s">
        <v>190</v>
      </c>
      <c r="J4874" t="s">
        <v>320</v>
      </c>
    </row>
    <row r="4875" spans="1:10" x14ac:dyDescent="0.25">
      <c r="A4875" t="s">
        <v>186</v>
      </c>
      <c r="B4875">
        <v>2</v>
      </c>
      <c r="C4875">
        <v>2</v>
      </c>
      <c r="D4875" t="s">
        <v>4343</v>
      </c>
      <c r="E4875" t="s">
        <v>5141</v>
      </c>
      <c r="F4875">
        <v>504692.79</v>
      </c>
      <c r="G4875" t="s">
        <v>189</v>
      </c>
      <c r="H4875" t="s">
        <v>193</v>
      </c>
      <c r="I4875" t="s">
        <v>220</v>
      </c>
      <c r="J4875" t="s">
        <v>320</v>
      </c>
    </row>
    <row r="4876" spans="1:10" x14ac:dyDescent="0.25">
      <c r="A4876" t="s">
        <v>186</v>
      </c>
      <c r="B4876">
        <v>2</v>
      </c>
      <c r="C4876">
        <v>2</v>
      </c>
      <c r="D4876" t="s">
        <v>4343</v>
      </c>
      <c r="E4876" t="s">
        <v>5142</v>
      </c>
      <c r="F4876">
        <v>409484.64</v>
      </c>
      <c r="G4876" t="s">
        <v>189</v>
      </c>
      <c r="H4876" t="s">
        <v>190</v>
      </c>
      <c r="I4876" t="s">
        <v>220</v>
      </c>
      <c r="J4876" t="s">
        <v>320</v>
      </c>
    </row>
    <row r="4877" spans="1:10" x14ac:dyDescent="0.25">
      <c r="A4877" t="s">
        <v>186</v>
      </c>
      <c r="B4877">
        <v>2</v>
      </c>
      <c r="C4877">
        <v>2</v>
      </c>
      <c r="D4877" t="s">
        <v>4343</v>
      </c>
      <c r="E4877" t="s">
        <v>5143</v>
      </c>
      <c r="F4877">
        <v>346348.53</v>
      </c>
      <c r="G4877" t="s">
        <v>189</v>
      </c>
      <c r="H4877" t="s">
        <v>190</v>
      </c>
      <c r="I4877" t="s">
        <v>220</v>
      </c>
      <c r="J4877" t="s">
        <v>320</v>
      </c>
    </row>
    <row r="4878" spans="1:10" x14ac:dyDescent="0.25">
      <c r="A4878" t="s">
        <v>186</v>
      </c>
      <c r="B4878">
        <v>2</v>
      </c>
      <c r="C4878">
        <v>2</v>
      </c>
      <c r="D4878" t="s">
        <v>4343</v>
      </c>
      <c r="E4878" t="s">
        <v>5144</v>
      </c>
      <c r="F4878">
        <v>336149.99</v>
      </c>
      <c r="G4878" t="s">
        <v>189</v>
      </c>
      <c r="H4878" t="s">
        <v>199</v>
      </c>
      <c r="I4878" t="s">
        <v>212</v>
      </c>
      <c r="J4878" t="s">
        <v>320</v>
      </c>
    </row>
    <row r="4879" spans="1:10" x14ac:dyDescent="0.25">
      <c r="A4879" t="s">
        <v>186</v>
      </c>
      <c r="B4879">
        <v>2</v>
      </c>
      <c r="C4879">
        <v>2</v>
      </c>
      <c r="D4879" t="s">
        <v>4343</v>
      </c>
      <c r="E4879" t="s">
        <v>5145</v>
      </c>
      <c r="F4879">
        <v>428157.74</v>
      </c>
      <c r="G4879" t="s">
        <v>189</v>
      </c>
      <c r="H4879" t="s">
        <v>220</v>
      </c>
      <c r="I4879" t="s">
        <v>220</v>
      </c>
      <c r="J4879" t="s">
        <v>320</v>
      </c>
    </row>
    <row r="4880" spans="1:10" x14ac:dyDescent="0.25">
      <c r="A4880" t="s">
        <v>186</v>
      </c>
      <c r="B4880">
        <v>2</v>
      </c>
      <c r="C4880">
        <v>2</v>
      </c>
      <c r="D4880" t="s">
        <v>4343</v>
      </c>
      <c r="E4880" t="s">
        <v>5146</v>
      </c>
      <c r="F4880">
        <v>217406.13</v>
      </c>
      <c r="G4880" t="s">
        <v>189</v>
      </c>
      <c r="H4880" t="s">
        <v>190</v>
      </c>
      <c r="I4880" t="s">
        <v>220</v>
      </c>
      <c r="J4880" t="s">
        <v>320</v>
      </c>
    </row>
    <row r="4881" spans="1:10" x14ac:dyDescent="0.25">
      <c r="A4881" t="s">
        <v>186</v>
      </c>
      <c r="B4881">
        <v>2</v>
      </c>
      <c r="C4881">
        <v>2</v>
      </c>
      <c r="D4881" t="s">
        <v>4343</v>
      </c>
      <c r="E4881" t="s">
        <v>5147</v>
      </c>
      <c r="F4881">
        <v>235096.52</v>
      </c>
      <c r="G4881" t="s">
        <v>189</v>
      </c>
      <c r="H4881" t="s">
        <v>220</v>
      </c>
      <c r="I4881" t="s">
        <v>215</v>
      </c>
      <c r="J4881" t="s">
        <v>320</v>
      </c>
    </row>
    <row r="4882" spans="1:10" x14ac:dyDescent="0.25">
      <c r="A4882" t="s">
        <v>186</v>
      </c>
      <c r="B4882">
        <v>2</v>
      </c>
      <c r="C4882">
        <v>2</v>
      </c>
      <c r="D4882" t="s">
        <v>4343</v>
      </c>
      <c r="E4882" t="s">
        <v>5148</v>
      </c>
      <c r="F4882">
        <v>690970.95</v>
      </c>
      <c r="G4882" t="s">
        <v>189</v>
      </c>
      <c r="H4882" t="s">
        <v>220</v>
      </c>
      <c r="I4882" t="s">
        <v>220</v>
      </c>
      <c r="J4882" t="s">
        <v>320</v>
      </c>
    </row>
    <row r="4883" spans="1:10" x14ac:dyDescent="0.25">
      <c r="A4883" t="s">
        <v>186</v>
      </c>
      <c r="B4883">
        <v>2</v>
      </c>
      <c r="C4883">
        <v>2</v>
      </c>
      <c r="D4883" t="s">
        <v>4343</v>
      </c>
      <c r="E4883" t="s">
        <v>5149</v>
      </c>
      <c r="F4883">
        <v>268492.58</v>
      </c>
      <c r="G4883" t="s">
        <v>189</v>
      </c>
      <c r="H4883" t="s">
        <v>212</v>
      </c>
      <c r="I4883" t="s">
        <v>199</v>
      </c>
      <c r="J4883" t="s">
        <v>320</v>
      </c>
    </row>
    <row r="4884" spans="1:10" x14ac:dyDescent="0.25">
      <c r="A4884" t="s">
        <v>186</v>
      </c>
      <c r="B4884">
        <v>2</v>
      </c>
      <c r="C4884">
        <v>2</v>
      </c>
      <c r="D4884" t="s">
        <v>4343</v>
      </c>
      <c r="E4884" t="s">
        <v>5150</v>
      </c>
      <c r="F4884">
        <v>88928.23</v>
      </c>
      <c r="G4884" t="s">
        <v>189</v>
      </c>
      <c r="H4884" t="s">
        <v>199</v>
      </c>
      <c r="I4884" t="s">
        <v>212</v>
      </c>
      <c r="J4884" t="s">
        <v>320</v>
      </c>
    </row>
    <row r="4885" spans="1:10" x14ac:dyDescent="0.25">
      <c r="A4885" t="s">
        <v>186</v>
      </c>
      <c r="B4885">
        <v>2</v>
      </c>
      <c r="C4885">
        <v>2</v>
      </c>
      <c r="D4885" t="s">
        <v>4343</v>
      </c>
      <c r="E4885" t="s">
        <v>5151</v>
      </c>
      <c r="F4885">
        <v>245057.04</v>
      </c>
      <c r="G4885" t="s">
        <v>189</v>
      </c>
      <c r="H4885" t="s">
        <v>220</v>
      </c>
      <c r="I4885" t="s">
        <v>220</v>
      </c>
      <c r="J4885" t="s">
        <v>320</v>
      </c>
    </row>
    <row r="4886" spans="1:10" x14ac:dyDescent="0.25">
      <c r="A4886" t="s">
        <v>186</v>
      </c>
      <c r="B4886">
        <v>2</v>
      </c>
      <c r="C4886">
        <v>2</v>
      </c>
      <c r="D4886" t="s">
        <v>4343</v>
      </c>
      <c r="E4886" t="s">
        <v>5152</v>
      </c>
      <c r="F4886">
        <v>121397.09</v>
      </c>
      <c r="G4886" t="s">
        <v>189</v>
      </c>
      <c r="H4886" t="s">
        <v>199</v>
      </c>
      <c r="I4886" t="s">
        <v>349</v>
      </c>
      <c r="J4886" t="s">
        <v>320</v>
      </c>
    </row>
    <row r="4887" spans="1:10" x14ac:dyDescent="0.25">
      <c r="A4887" t="s">
        <v>186</v>
      </c>
      <c r="B4887">
        <v>2</v>
      </c>
      <c r="C4887">
        <v>2</v>
      </c>
      <c r="D4887" t="s">
        <v>4343</v>
      </c>
      <c r="E4887" t="s">
        <v>5153</v>
      </c>
      <c r="F4887">
        <v>127841.17</v>
      </c>
      <c r="G4887" t="s">
        <v>189</v>
      </c>
      <c r="H4887" t="s">
        <v>199</v>
      </c>
      <c r="I4887" t="s">
        <v>220</v>
      </c>
      <c r="J4887" t="s">
        <v>320</v>
      </c>
    </row>
    <row r="4888" spans="1:10" x14ac:dyDescent="0.25">
      <c r="A4888" t="s">
        <v>186</v>
      </c>
      <c r="B4888">
        <v>2</v>
      </c>
      <c r="C4888">
        <v>2</v>
      </c>
      <c r="D4888" t="s">
        <v>4343</v>
      </c>
      <c r="E4888" t="s">
        <v>5154</v>
      </c>
      <c r="F4888">
        <v>87258.66</v>
      </c>
      <c r="G4888" t="s">
        <v>189</v>
      </c>
      <c r="H4888" t="s">
        <v>199</v>
      </c>
      <c r="I4888" t="s">
        <v>190</v>
      </c>
      <c r="J4888" t="s">
        <v>320</v>
      </c>
    </row>
    <row r="4889" spans="1:10" x14ac:dyDescent="0.25">
      <c r="A4889" t="s">
        <v>186</v>
      </c>
      <c r="B4889">
        <v>2</v>
      </c>
      <c r="C4889">
        <v>2</v>
      </c>
      <c r="D4889" t="s">
        <v>4343</v>
      </c>
      <c r="E4889" t="s">
        <v>5155</v>
      </c>
      <c r="F4889">
        <v>239007.03</v>
      </c>
      <c r="G4889" t="s">
        <v>189</v>
      </c>
      <c r="H4889" t="s">
        <v>215</v>
      </c>
      <c r="I4889" t="s">
        <v>193</v>
      </c>
      <c r="J4889" t="s">
        <v>320</v>
      </c>
    </row>
    <row r="4890" spans="1:10" x14ac:dyDescent="0.25">
      <c r="A4890" t="s">
        <v>186</v>
      </c>
      <c r="B4890">
        <v>2</v>
      </c>
      <c r="C4890">
        <v>2</v>
      </c>
      <c r="D4890" t="s">
        <v>4343</v>
      </c>
      <c r="E4890" t="s">
        <v>5156</v>
      </c>
      <c r="F4890">
        <v>136300.13</v>
      </c>
      <c r="G4890" t="s">
        <v>189</v>
      </c>
      <c r="H4890" t="s">
        <v>220</v>
      </c>
      <c r="I4890" t="s">
        <v>190</v>
      </c>
      <c r="J4890" t="s">
        <v>320</v>
      </c>
    </row>
    <row r="4891" spans="1:10" x14ac:dyDescent="0.25">
      <c r="A4891" t="s">
        <v>186</v>
      </c>
      <c r="B4891">
        <v>2</v>
      </c>
      <c r="C4891">
        <v>2</v>
      </c>
      <c r="D4891" t="s">
        <v>4343</v>
      </c>
      <c r="E4891" t="s">
        <v>5157</v>
      </c>
      <c r="F4891">
        <v>277737.40999999997</v>
      </c>
      <c r="G4891" t="s">
        <v>189</v>
      </c>
      <c r="H4891" t="s">
        <v>190</v>
      </c>
      <c r="I4891" t="s">
        <v>199</v>
      </c>
      <c r="J4891" t="s">
        <v>320</v>
      </c>
    </row>
    <row r="4892" spans="1:10" x14ac:dyDescent="0.25">
      <c r="A4892" t="s">
        <v>186</v>
      </c>
      <c r="B4892">
        <v>2</v>
      </c>
      <c r="C4892">
        <v>2</v>
      </c>
      <c r="D4892" t="s">
        <v>4343</v>
      </c>
      <c r="E4892" t="s">
        <v>5158</v>
      </c>
      <c r="F4892">
        <v>281646.65999999997</v>
      </c>
      <c r="G4892" t="s">
        <v>189</v>
      </c>
      <c r="H4892" t="s">
        <v>212</v>
      </c>
      <c r="I4892" t="s">
        <v>199</v>
      </c>
      <c r="J4892" t="s">
        <v>320</v>
      </c>
    </row>
    <row r="4893" spans="1:10" x14ac:dyDescent="0.25">
      <c r="A4893" t="s">
        <v>186</v>
      </c>
      <c r="B4893">
        <v>2</v>
      </c>
      <c r="C4893">
        <v>2</v>
      </c>
      <c r="D4893" t="s">
        <v>4343</v>
      </c>
      <c r="E4893" t="s">
        <v>5159</v>
      </c>
      <c r="F4893">
        <v>144561.13</v>
      </c>
      <c r="G4893" t="s">
        <v>189</v>
      </c>
      <c r="H4893" t="s">
        <v>220</v>
      </c>
      <c r="I4893" t="s">
        <v>349</v>
      </c>
      <c r="J4893" t="s">
        <v>320</v>
      </c>
    </row>
    <row r="4894" spans="1:10" x14ac:dyDescent="0.25">
      <c r="A4894" t="s">
        <v>186</v>
      </c>
      <c r="B4894">
        <v>2</v>
      </c>
      <c r="C4894">
        <v>2</v>
      </c>
      <c r="D4894" t="s">
        <v>4343</v>
      </c>
      <c r="E4894" t="s">
        <v>5160</v>
      </c>
      <c r="F4894">
        <v>296494.8</v>
      </c>
      <c r="G4894" t="s">
        <v>189</v>
      </c>
      <c r="H4894" t="s">
        <v>190</v>
      </c>
      <c r="I4894" t="s">
        <v>190</v>
      </c>
      <c r="J4894" t="s">
        <v>320</v>
      </c>
    </row>
    <row r="4895" spans="1:10" x14ac:dyDescent="0.25">
      <c r="A4895" t="s">
        <v>186</v>
      </c>
      <c r="B4895">
        <v>2</v>
      </c>
      <c r="C4895">
        <v>2</v>
      </c>
      <c r="D4895" t="s">
        <v>4343</v>
      </c>
      <c r="E4895" t="s">
        <v>5161</v>
      </c>
      <c r="F4895">
        <v>98208.28</v>
      </c>
      <c r="G4895" t="s">
        <v>189</v>
      </c>
      <c r="H4895" t="s">
        <v>190</v>
      </c>
      <c r="I4895" t="s">
        <v>190</v>
      </c>
      <c r="J4895" t="s">
        <v>320</v>
      </c>
    </row>
    <row r="4896" spans="1:10" x14ac:dyDescent="0.25">
      <c r="A4896" t="s">
        <v>186</v>
      </c>
      <c r="B4896">
        <v>2</v>
      </c>
      <c r="C4896">
        <v>2</v>
      </c>
      <c r="D4896" t="s">
        <v>4343</v>
      </c>
      <c r="E4896" t="s">
        <v>5162</v>
      </c>
      <c r="F4896">
        <v>195507.88</v>
      </c>
      <c r="G4896" t="s">
        <v>189</v>
      </c>
      <c r="H4896" t="s">
        <v>220</v>
      </c>
      <c r="I4896" t="s">
        <v>190</v>
      </c>
      <c r="J4896" t="s">
        <v>320</v>
      </c>
    </row>
    <row r="4897" spans="1:10" x14ac:dyDescent="0.25">
      <c r="A4897" t="s">
        <v>186</v>
      </c>
      <c r="B4897">
        <v>2</v>
      </c>
      <c r="C4897">
        <v>2</v>
      </c>
      <c r="D4897" t="s">
        <v>4343</v>
      </c>
      <c r="E4897" t="s">
        <v>5163</v>
      </c>
      <c r="F4897">
        <v>191148.72</v>
      </c>
      <c r="G4897" t="s">
        <v>189</v>
      </c>
      <c r="H4897" t="s">
        <v>190</v>
      </c>
      <c r="I4897" t="s">
        <v>190</v>
      </c>
      <c r="J4897" t="s">
        <v>320</v>
      </c>
    </row>
    <row r="4898" spans="1:10" x14ac:dyDescent="0.25">
      <c r="A4898" t="s">
        <v>186</v>
      </c>
      <c r="B4898">
        <v>2</v>
      </c>
      <c r="C4898">
        <v>2</v>
      </c>
      <c r="D4898" t="s">
        <v>4343</v>
      </c>
      <c r="E4898" t="s">
        <v>5164</v>
      </c>
      <c r="F4898">
        <v>152490.06</v>
      </c>
      <c r="G4898" t="s">
        <v>189</v>
      </c>
      <c r="H4898" t="s">
        <v>220</v>
      </c>
      <c r="I4898" t="s">
        <v>190</v>
      </c>
      <c r="J4898" t="s">
        <v>320</v>
      </c>
    </row>
    <row r="4899" spans="1:10" x14ac:dyDescent="0.25">
      <c r="A4899" t="s">
        <v>186</v>
      </c>
      <c r="B4899">
        <v>2</v>
      </c>
      <c r="C4899">
        <v>2</v>
      </c>
      <c r="D4899" t="s">
        <v>4343</v>
      </c>
      <c r="E4899" t="s">
        <v>5165</v>
      </c>
      <c r="F4899">
        <v>159443.54</v>
      </c>
      <c r="G4899" t="s">
        <v>189</v>
      </c>
      <c r="H4899" t="s">
        <v>220</v>
      </c>
      <c r="I4899" t="s">
        <v>215</v>
      </c>
      <c r="J4899" t="s">
        <v>320</v>
      </c>
    </row>
    <row r="4900" spans="1:10" x14ac:dyDescent="0.25">
      <c r="A4900" t="s">
        <v>186</v>
      </c>
      <c r="B4900">
        <v>2</v>
      </c>
      <c r="C4900">
        <v>2</v>
      </c>
      <c r="D4900" t="s">
        <v>4343</v>
      </c>
      <c r="E4900" t="s">
        <v>5166</v>
      </c>
      <c r="F4900">
        <v>33553.050000000003</v>
      </c>
      <c r="G4900" t="s">
        <v>189</v>
      </c>
      <c r="H4900" t="s">
        <v>190</v>
      </c>
      <c r="I4900" t="s">
        <v>190</v>
      </c>
      <c r="J4900" t="s">
        <v>320</v>
      </c>
    </row>
    <row r="4901" spans="1:10" x14ac:dyDescent="0.25">
      <c r="A4901" t="s">
        <v>186</v>
      </c>
      <c r="B4901">
        <v>2</v>
      </c>
      <c r="C4901">
        <v>2</v>
      </c>
      <c r="D4901" t="s">
        <v>4343</v>
      </c>
      <c r="E4901" t="s">
        <v>5167</v>
      </c>
      <c r="F4901">
        <v>151271.72</v>
      </c>
      <c r="G4901" t="s">
        <v>189</v>
      </c>
      <c r="H4901" t="s">
        <v>215</v>
      </c>
      <c r="I4901" t="s">
        <v>220</v>
      </c>
      <c r="J4901" t="s">
        <v>320</v>
      </c>
    </row>
    <row r="4902" spans="1:10" x14ac:dyDescent="0.25">
      <c r="A4902" t="s">
        <v>186</v>
      </c>
      <c r="B4902">
        <v>2</v>
      </c>
      <c r="C4902">
        <v>2</v>
      </c>
      <c r="D4902" t="s">
        <v>4343</v>
      </c>
      <c r="E4902" t="s">
        <v>5168</v>
      </c>
      <c r="F4902">
        <v>270556.98</v>
      </c>
      <c r="G4902" t="s">
        <v>189</v>
      </c>
      <c r="H4902" t="s">
        <v>258</v>
      </c>
      <c r="I4902" t="s">
        <v>190</v>
      </c>
      <c r="J4902" t="s">
        <v>320</v>
      </c>
    </row>
    <row r="4903" spans="1:10" x14ac:dyDescent="0.25">
      <c r="A4903" t="s">
        <v>186</v>
      </c>
      <c r="B4903">
        <v>2</v>
      </c>
      <c r="C4903">
        <v>2</v>
      </c>
      <c r="D4903" t="s">
        <v>4343</v>
      </c>
      <c r="E4903" t="s">
        <v>5169</v>
      </c>
      <c r="F4903">
        <v>474819.21</v>
      </c>
      <c r="G4903" t="s">
        <v>189</v>
      </c>
      <c r="H4903" t="s">
        <v>421</v>
      </c>
      <c r="I4903" t="s">
        <v>349</v>
      </c>
      <c r="J4903" t="s">
        <v>320</v>
      </c>
    </row>
    <row r="4904" spans="1:10" x14ac:dyDescent="0.25">
      <c r="A4904" t="s">
        <v>186</v>
      </c>
      <c r="B4904">
        <v>2</v>
      </c>
      <c r="C4904">
        <v>2</v>
      </c>
      <c r="D4904" t="s">
        <v>4343</v>
      </c>
      <c r="E4904" t="s">
        <v>5170</v>
      </c>
      <c r="F4904">
        <v>453764.15</v>
      </c>
      <c r="G4904" t="s">
        <v>189</v>
      </c>
      <c r="H4904" t="s">
        <v>215</v>
      </c>
      <c r="I4904" t="s">
        <v>190</v>
      </c>
      <c r="J4904" t="s">
        <v>320</v>
      </c>
    </row>
    <row r="4905" spans="1:10" x14ac:dyDescent="0.25">
      <c r="A4905" t="s">
        <v>186</v>
      </c>
      <c r="B4905">
        <v>2</v>
      </c>
      <c r="C4905">
        <v>2</v>
      </c>
      <c r="D4905" t="s">
        <v>4343</v>
      </c>
      <c r="E4905" t="s">
        <v>5171</v>
      </c>
      <c r="F4905">
        <v>254780.83</v>
      </c>
      <c r="G4905" t="s">
        <v>189</v>
      </c>
      <c r="H4905" t="s">
        <v>220</v>
      </c>
      <c r="I4905" t="s">
        <v>421</v>
      </c>
      <c r="J4905" t="s">
        <v>320</v>
      </c>
    </row>
    <row r="4906" spans="1:10" x14ac:dyDescent="0.25">
      <c r="A4906" t="s">
        <v>186</v>
      </c>
      <c r="B4906">
        <v>2</v>
      </c>
      <c r="C4906">
        <v>2</v>
      </c>
      <c r="D4906" t="s">
        <v>4343</v>
      </c>
      <c r="E4906" t="s">
        <v>5172</v>
      </c>
      <c r="F4906">
        <v>292264.32000000001</v>
      </c>
      <c r="G4906" t="s">
        <v>189</v>
      </c>
      <c r="H4906" t="s">
        <v>349</v>
      </c>
      <c r="I4906" t="s">
        <v>223</v>
      </c>
      <c r="J4906" t="s">
        <v>320</v>
      </c>
    </row>
    <row r="4907" spans="1:10" x14ac:dyDescent="0.25">
      <c r="A4907" t="s">
        <v>186</v>
      </c>
      <c r="B4907">
        <v>2</v>
      </c>
      <c r="C4907">
        <v>2</v>
      </c>
      <c r="D4907" t="s">
        <v>4343</v>
      </c>
      <c r="E4907" t="s">
        <v>5173</v>
      </c>
      <c r="F4907">
        <v>368397.19</v>
      </c>
      <c r="G4907" t="s">
        <v>189</v>
      </c>
      <c r="H4907" t="s">
        <v>225</v>
      </c>
      <c r="I4907" t="s">
        <v>220</v>
      </c>
      <c r="J4907" t="s">
        <v>320</v>
      </c>
    </row>
    <row r="4908" spans="1:10" x14ac:dyDescent="0.25">
      <c r="A4908" t="s">
        <v>186</v>
      </c>
      <c r="B4908">
        <v>2</v>
      </c>
      <c r="C4908">
        <v>2</v>
      </c>
      <c r="D4908" t="s">
        <v>4343</v>
      </c>
      <c r="E4908" t="s">
        <v>5174</v>
      </c>
      <c r="F4908">
        <v>71870.259999999995</v>
      </c>
      <c r="G4908" t="s">
        <v>189</v>
      </c>
      <c r="H4908" t="s">
        <v>220</v>
      </c>
      <c r="I4908" t="s">
        <v>220</v>
      </c>
      <c r="J4908" t="s">
        <v>320</v>
      </c>
    </row>
    <row r="4909" spans="1:10" x14ac:dyDescent="0.25">
      <c r="A4909" t="s">
        <v>186</v>
      </c>
      <c r="B4909">
        <v>2</v>
      </c>
      <c r="C4909">
        <v>2</v>
      </c>
      <c r="D4909" t="s">
        <v>4343</v>
      </c>
      <c r="E4909" t="s">
        <v>5175</v>
      </c>
      <c r="F4909">
        <v>267531.15000000002</v>
      </c>
      <c r="G4909" t="s">
        <v>189</v>
      </c>
      <c r="H4909" t="s">
        <v>220</v>
      </c>
      <c r="I4909" t="s">
        <v>190</v>
      </c>
      <c r="J4909" t="s">
        <v>320</v>
      </c>
    </row>
    <row r="4910" spans="1:10" x14ac:dyDescent="0.25">
      <c r="A4910" t="s">
        <v>186</v>
      </c>
      <c r="B4910">
        <v>2</v>
      </c>
      <c r="C4910">
        <v>2</v>
      </c>
      <c r="D4910" t="s">
        <v>4343</v>
      </c>
      <c r="E4910" t="s">
        <v>5176</v>
      </c>
      <c r="F4910">
        <v>406411.11</v>
      </c>
      <c r="G4910" t="s">
        <v>189</v>
      </c>
      <c r="H4910" t="s">
        <v>215</v>
      </c>
      <c r="I4910" t="s">
        <v>349</v>
      </c>
      <c r="J4910" t="s">
        <v>320</v>
      </c>
    </row>
    <row r="4911" spans="1:10" x14ac:dyDescent="0.25">
      <c r="A4911" t="s">
        <v>186</v>
      </c>
      <c r="B4911">
        <v>2</v>
      </c>
      <c r="C4911">
        <v>2</v>
      </c>
      <c r="D4911" t="s">
        <v>4343</v>
      </c>
      <c r="E4911" t="s">
        <v>5177</v>
      </c>
      <c r="F4911">
        <v>225969.72</v>
      </c>
      <c r="G4911" t="s">
        <v>189</v>
      </c>
      <c r="H4911" t="s">
        <v>190</v>
      </c>
      <c r="I4911" t="s">
        <v>193</v>
      </c>
      <c r="J4911" t="s">
        <v>320</v>
      </c>
    </row>
    <row r="4912" spans="1:10" x14ac:dyDescent="0.25">
      <c r="A4912" t="s">
        <v>186</v>
      </c>
      <c r="B4912">
        <v>2</v>
      </c>
      <c r="C4912">
        <v>2</v>
      </c>
      <c r="D4912" t="s">
        <v>4343</v>
      </c>
      <c r="E4912" t="s">
        <v>5178</v>
      </c>
      <c r="F4912">
        <v>377113.05</v>
      </c>
      <c r="G4912" t="s">
        <v>189</v>
      </c>
      <c r="H4912" t="s">
        <v>220</v>
      </c>
      <c r="I4912" t="s">
        <v>220</v>
      </c>
      <c r="J4912" t="s">
        <v>320</v>
      </c>
    </row>
    <row r="4913" spans="1:10" x14ac:dyDescent="0.25">
      <c r="A4913" t="s">
        <v>186</v>
      </c>
      <c r="B4913">
        <v>2</v>
      </c>
      <c r="C4913">
        <v>2</v>
      </c>
      <c r="D4913" t="s">
        <v>4343</v>
      </c>
      <c r="E4913" t="s">
        <v>5179</v>
      </c>
      <c r="F4913">
        <v>438462.53</v>
      </c>
      <c r="G4913" t="s">
        <v>189</v>
      </c>
      <c r="H4913" t="s">
        <v>220</v>
      </c>
      <c r="I4913" t="s">
        <v>199</v>
      </c>
      <c r="J4913" t="s">
        <v>320</v>
      </c>
    </row>
    <row r="4914" spans="1:10" x14ac:dyDescent="0.25">
      <c r="A4914" t="s">
        <v>186</v>
      </c>
      <c r="B4914">
        <v>2</v>
      </c>
      <c r="C4914">
        <v>2</v>
      </c>
      <c r="D4914" t="s">
        <v>4343</v>
      </c>
      <c r="E4914" t="s">
        <v>5180</v>
      </c>
      <c r="F4914">
        <v>47764.83</v>
      </c>
      <c r="G4914" t="s">
        <v>189</v>
      </c>
      <c r="H4914" t="s">
        <v>220</v>
      </c>
      <c r="I4914" t="s">
        <v>199</v>
      </c>
      <c r="J4914" t="s">
        <v>320</v>
      </c>
    </row>
    <row r="4915" spans="1:10" x14ac:dyDescent="0.25">
      <c r="A4915" t="s">
        <v>186</v>
      </c>
      <c r="B4915">
        <v>2</v>
      </c>
      <c r="C4915">
        <v>2</v>
      </c>
      <c r="D4915" t="s">
        <v>4343</v>
      </c>
      <c r="E4915" t="s">
        <v>5181</v>
      </c>
      <c r="F4915">
        <v>276826.64</v>
      </c>
      <c r="G4915" t="s">
        <v>189</v>
      </c>
      <c r="H4915" t="s">
        <v>215</v>
      </c>
      <c r="I4915" t="s">
        <v>220</v>
      </c>
      <c r="J4915" t="s">
        <v>320</v>
      </c>
    </row>
    <row r="4916" spans="1:10" x14ac:dyDescent="0.25">
      <c r="A4916" t="s">
        <v>186</v>
      </c>
      <c r="B4916">
        <v>2</v>
      </c>
      <c r="C4916">
        <v>2</v>
      </c>
      <c r="D4916" t="s">
        <v>4343</v>
      </c>
      <c r="E4916" t="s">
        <v>5182</v>
      </c>
      <c r="F4916">
        <v>184577.99</v>
      </c>
      <c r="G4916" t="s">
        <v>189</v>
      </c>
      <c r="H4916" t="s">
        <v>220</v>
      </c>
      <c r="I4916" t="s">
        <v>218</v>
      </c>
      <c r="J4916" t="s">
        <v>320</v>
      </c>
    </row>
    <row r="4917" spans="1:10" x14ac:dyDescent="0.25">
      <c r="A4917" t="s">
        <v>186</v>
      </c>
      <c r="B4917">
        <v>2</v>
      </c>
      <c r="C4917">
        <v>2</v>
      </c>
      <c r="D4917" t="s">
        <v>4343</v>
      </c>
      <c r="E4917" t="s">
        <v>5183</v>
      </c>
      <c r="F4917">
        <v>220497.81</v>
      </c>
      <c r="G4917" t="s">
        <v>189</v>
      </c>
      <c r="H4917" t="s">
        <v>199</v>
      </c>
      <c r="I4917" t="s">
        <v>220</v>
      </c>
      <c r="J4917" t="s">
        <v>320</v>
      </c>
    </row>
    <row r="4918" spans="1:10" x14ac:dyDescent="0.25">
      <c r="A4918" t="s">
        <v>186</v>
      </c>
      <c r="B4918">
        <v>2</v>
      </c>
      <c r="C4918">
        <v>2</v>
      </c>
      <c r="D4918" t="s">
        <v>4343</v>
      </c>
      <c r="E4918" t="s">
        <v>5184</v>
      </c>
      <c r="F4918">
        <v>104873.82</v>
      </c>
      <c r="G4918" t="s">
        <v>189</v>
      </c>
      <c r="H4918" t="s">
        <v>220</v>
      </c>
      <c r="I4918" t="s">
        <v>190</v>
      </c>
      <c r="J4918" t="s">
        <v>320</v>
      </c>
    </row>
    <row r="4919" spans="1:10" x14ac:dyDescent="0.25">
      <c r="A4919" t="s">
        <v>186</v>
      </c>
      <c r="B4919">
        <v>2</v>
      </c>
      <c r="C4919">
        <v>2</v>
      </c>
      <c r="D4919" t="s">
        <v>4343</v>
      </c>
      <c r="E4919" t="s">
        <v>5185</v>
      </c>
      <c r="F4919">
        <v>231326.62</v>
      </c>
      <c r="G4919" t="s">
        <v>189</v>
      </c>
      <c r="H4919" t="s">
        <v>421</v>
      </c>
      <c r="I4919" t="s">
        <v>220</v>
      </c>
      <c r="J4919" t="s">
        <v>320</v>
      </c>
    </row>
    <row r="4920" spans="1:10" x14ac:dyDescent="0.25">
      <c r="A4920" t="s">
        <v>186</v>
      </c>
      <c r="B4920">
        <v>2</v>
      </c>
      <c r="C4920">
        <v>2</v>
      </c>
      <c r="D4920" t="s">
        <v>4343</v>
      </c>
      <c r="E4920" t="s">
        <v>5186</v>
      </c>
      <c r="F4920">
        <v>243044.29</v>
      </c>
      <c r="G4920" t="s">
        <v>189</v>
      </c>
      <c r="H4920" t="s">
        <v>190</v>
      </c>
      <c r="I4920" t="s">
        <v>258</v>
      </c>
      <c r="J4920" t="s">
        <v>320</v>
      </c>
    </row>
    <row r="4921" spans="1:10" x14ac:dyDescent="0.25">
      <c r="A4921" t="s">
        <v>186</v>
      </c>
      <c r="B4921">
        <v>2</v>
      </c>
      <c r="C4921">
        <v>2</v>
      </c>
      <c r="D4921" t="s">
        <v>4343</v>
      </c>
      <c r="E4921" t="s">
        <v>5187</v>
      </c>
      <c r="F4921">
        <v>406914.46</v>
      </c>
      <c r="G4921" t="s">
        <v>189</v>
      </c>
      <c r="H4921" t="s">
        <v>220</v>
      </c>
      <c r="I4921" t="s">
        <v>220</v>
      </c>
      <c r="J4921" t="s">
        <v>320</v>
      </c>
    </row>
    <row r="4922" spans="1:10" x14ac:dyDescent="0.25">
      <c r="A4922" t="s">
        <v>186</v>
      </c>
      <c r="B4922">
        <v>2</v>
      </c>
      <c r="C4922">
        <v>2</v>
      </c>
      <c r="D4922" t="s">
        <v>4343</v>
      </c>
      <c r="E4922" t="s">
        <v>5188</v>
      </c>
      <c r="F4922">
        <v>493481.03</v>
      </c>
      <c r="G4922" t="s">
        <v>189</v>
      </c>
      <c r="H4922" t="s">
        <v>220</v>
      </c>
      <c r="I4922" t="s">
        <v>190</v>
      </c>
      <c r="J4922" t="s">
        <v>320</v>
      </c>
    </row>
    <row r="4923" spans="1:10" x14ac:dyDescent="0.25">
      <c r="A4923" t="s">
        <v>186</v>
      </c>
      <c r="B4923">
        <v>2</v>
      </c>
      <c r="C4923">
        <v>2</v>
      </c>
      <c r="D4923" t="s">
        <v>4343</v>
      </c>
      <c r="E4923" t="s">
        <v>5189</v>
      </c>
      <c r="F4923">
        <v>494387.93</v>
      </c>
      <c r="G4923" t="s">
        <v>189</v>
      </c>
      <c r="H4923" t="s">
        <v>193</v>
      </c>
      <c r="I4923" t="s">
        <v>199</v>
      </c>
      <c r="J4923" t="s">
        <v>320</v>
      </c>
    </row>
    <row r="4924" spans="1:10" x14ac:dyDescent="0.25">
      <c r="A4924" t="s">
        <v>186</v>
      </c>
      <c r="B4924">
        <v>2</v>
      </c>
      <c r="C4924">
        <v>2</v>
      </c>
      <c r="D4924" t="s">
        <v>4343</v>
      </c>
      <c r="E4924" t="s">
        <v>5190</v>
      </c>
      <c r="F4924">
        <v>110177.84</v>
      </c>
      <c r="G4924" t="s">
        <v>189</v>
      </c>
      <c r="H4924" t="s">
        <v>193</v>
      </c>
      <c r="I4924" t="s">
        <v>349</v>
      </c>
      <c r="J4924" t="s">
        <v>320</v>
      </c>
    </row>
    <row r="4925" spans="1:10" x14ac:dyDescent="0.25">
      <c r="A4925" t="s">
        <v>186</v>
      </c>
      <c r="B4925">
        <v>2</v>
      </c>
      <c r="C4925">
        <v>2</v>
      </c>
      <c r="D4925" t="s">
        <v>4343</v>
      </c>
      <c r="E4925" t="s">
        <v>5191</v>
      </c>
      <c r="F4925">
        <v>312091.52000000002</v>
      </c>
      <c r="G4925" t="s">
        <v>189</v>
      </c>
      <c r="H4925" t="s">
        <v>193</v>
      </c>
      <c r="I4925" t="s">
        <v>220</v>
      </c>
      <c r="J4925" t="s">
        <v>320</v>
      </c>
    </row>
    <row r="4926" spans="1:10" x14ac:dyDescent="0.25">
      <c r="A4926" t="s">
        <v>186</v>
      </c>
      <c r="B4926">
        <v>2</v>
      </c>
      <c r="C4926">
        <v>2</v>
      </c>
      <c r="D4926" t="s">
        <v>4343</v>
      </c>
      <c r="E4926" t="s">
        <v>5192</v>
      </c>
      <c r="F4926">
        <v>510226.34</v>
      </c>
      <c r="G4926" t="s">
        <v>189</v>
      </c>
      <c r="H4926" t="s">
        <v>220</v>
      </c>
      <c r="I4926" t="s">
        <v>193</v>
      </c>
      <c r="J4926" t="s">
        <v>320</v>
      </c>
    </row>
    <row r="4927" spans="1:10" x14ac:dyDescent="0.25">
      <c r="A4927" t="s">
        <v>186</v>
      </c>
      <c r="B4927">
        <v>2</v>
      </c>
      <c r="C4927">
        <v>2</v>
      </c>
      <c r="D4927" t="s">
        <v>4343</v>
      </c>
      <c r="E4927" t="s">
        <v>5193</v>
      </c>
      <c r="F4927">
        <v>193025.89</v>
      </c>
      <c r="G4927" t="s">
        <v>189</v>
      </c>
      <c r="H4927" t="s">
        <v>190</v>
      </c>
      <c r="I4927" t="s">
        <v>190</v>
      </c>
      <c r="J4927" t="s">
        <v>320</v>
      </c>
    </row>
    <row r="4928" spans="1:10" x14ac:dyDescent="0.25">
      <c r="A4928" t="s">
        <v>186</v>
      </c>
      <c r="B4928">
        <v>2</v>
      </c>
      <c r="C4928">
        <v>2</v>
      </c>
      <c r="D4928" t="s">
        <v>4343</v>
      </c>
      <c r="E4928" t="s">
        <v>5194</v>
      </c>
      <c r="F4928">
        <v>534826.63</v>
      </c>
      <c r="G4928" t="s">
        <v>189</v>
      </c>
      <c r="H4928" t="s">
        <v>220</v>
      </c>
      <c r="I4928" t="s">
        <v>220</v>
      </c>
      <c r="J4928" t="s">
        <v>320</v>
      </c>
    </row>
    <row r="4929" spans="1:10" x14ac:dyDescent="0.25">
      <c r="A4929" t="s">
        <v>186</v>
      </c>
      <c r="B4929">
        <v>2</v>
      </c>
      <c r="C4929">
        <v>2</v>
      </c>
      <c r="D4929" t="s">
        <v>4343</v>
      </c>
      <c r="E4929" t="s">
        <v>5195</v>
      </c>
      <c r="F4929">
        <v>97213.11</v>
      </c>
      <c r="G4929" t="s">
        <v>189</v>
      </c>
      <c r="H4929" t="s">
        <v>220</v>
      </c>
      <c r="I4929" t="s">
        <v>215</v>
      </c>
      <c r="J4929" t="s">
        <v>320</v>
      </c>
    </row>
    <row r="4930" spans="1:10" x14ac:dyDescent="0.25">
      <c r="A4930" t="s">
        <v>186</v>
      </c>
      <c r="B4930">
        <v>2</v>
      </c>
      <c r="C4930">
        <v>2</v>
      </c>
      <c r="D4930" t="s">
        <v>4343</v>
      </c>
      <c r="E4930" t="s">
        <v>5196</v>
      </c>
      <c r="F4930">
        <v>310523.01</v>
      </c>
      <c r="G4930" t="s">
        <v>189</v>
      </c>
      <c r="H4930" t="s">
        <v>220</v>
      </c>
      <c r="I4930" t="s">
        <v>215</v>
      </c>
      <c r="J4930" t="s">
        <v>320</v>
      </c>
    </row>
    <row r="4931" spans="1:10" x14ac:dyDescent="0.25">
      <c r="A4931" t="s">
        <v>186</v>
      </c>
      <c r="B4931">
        <v>2</v>
      </c>
      <c r="C4931">
        <v>2</v>
      </c>
      <c r="D4931" t="s">
        <v>4343</v>
      </c>
      <c r="E4931" t="s">
        <v>5197</v>
      </c>
      <c r="F4931">
        <v>651255.81999999995</v>
      </c>
      <c r="G4931" t="s">
        <v>189</v>
      </c>
      <c r="H4931" t="s">
        <v>292</v>
      </c>
      <c r="I4931" t="s">
        <v>220</v>
      </c>
      <c r="J4931" t="s">
        <v>320</v>
      </c>
    </row>
    <row r="4932" spans="1:10" x14ac:dyDescent="0.25">
      <c r="A4932" t="s">
        <v>186</v>
      </c>
      <c r="B4932">
        <v>2</v>
      </c>
      <c r="C4932">
        <v>2</v>
      </c>
      <c r="D4932" t="s">
        <v>4343</v>
      </c>
      <c r="E4932" t="s">
        <v>5198</v>
      </c>
      <c r="F4932">
        <v>426234.55</v>
      </c>
      <c r="G4932" t="s">
        <v>189</v>
      </c>
      <c r="H4932" t="s">
        <v>220</v>
      </c>
      <c r="I4932" t="s">
        <v>190</v>
      </c>
      <c r="J4932" t="s">
        <v>320</v>
      </c>
    </row>
    <row r="4933" spans="1:10" x14ac:dyDescent="0.25">
      <c r="A4933" t="s">
        <v>186</v>
      </c>
      <c r="B4933">
        <v>2</v>
      </c>
      <c r="C4933">
        <v>2</v>
      </c>
      <c r="D4933" t="s">
        <v>4343</v>
      </c>
      <c r="E4933" t="s">
        <v>5199</v>
      </c>
      <c r="F4933">
        <v>453697.57</v>
      </c>
      <c r="G4933" t="s">
        <v>189</v>
      </c>
      <c r="H4933" t="s">
        <v>190</v>
      </c>
      <c r="I4933" t="s">
        <v>220</v>
      </c>
      <c r="J4933" t="s">
        <v>320</v>
      </c>
    </row>
    <row r="4934" spans="1:10" x14ac:dyDescent="0.25">
      <c r="A4934" t="s">
        <v>186</v>
      </c>
      <c r="B4934">
        <v>2</v>
      </c>
      <c r="C4934">
        <v>2</v>
      </c>
      <c r="D4934" t="s">
        <v>4343</v>
      </c>
      <c r="E4934" t="s">
        <v>5200</v>
      </c>
      <c r="F4934">
        <v>172852.11</v>
      </c>
      <c r="G4934" t="s">
        <v>189</v>
      </c>
      <c r="H4934" t="s">
        <v>220</v>
      </c>
      <c r="I4934" t="s">
        <v>193</v>
      </c>
      <c r="J4934" t="s">
        <v>320</v>
      </c>
    </row>
    <row r="4935" spans="1:10" x14ac:dyDescent="0.25">
      <c r="A4935" t="s">
        <v>186</v>
      </c>
      <c r="B4935">
        <v>2</v>
      </c>
      <c r="C4935">
        <v>2</v>
      </c>
      <c r="D4935" t="s">
        <v>4343</v>
      </c>
      <c r="E4935" t="s">
        <v>5201</v>
      </c>
      <c r="F4935">
        <v>521981.76</v>
      </c>
      <c r="G4935" t="s">
        <v>189</v>
      </c>
      <c r="H4935" t="s">
        <v>220</v>
      </c>
      <c r="I4935" t="s">
        <v>199</v>
      </c>
      <c r="J4935" t="s">
        <v>320</v>
      </c>
    </row>
    <row r="4936" spans="1:10" x14ac:dyDescent="0.25">
      <c r="A4936" t="s">
        <v>186</v>
      </c>
      <c r="B4936">
        <v>2</v>
      </c>
      <c r="C4936">
        <v>2</v>
      </c>
      <c r="D4936" t="s">
        <v>4343</v>
      </c>
      <c r="E4936" t="s">
        <v>5202</v>
      </c>
      <c r="F4936">
        <v>535085.72</v>
      </c>
      <c r="G4936" t="s">
        <v>189</v>
      </c>
      <c r="H4936" t="s">
        <v>215</v>
      </c>
      <c r="I4936" t="s">
        <v>212</v>
      </c>
      <c r="J4936" t="s">
        <v>320</v>
      </c>
    </row>
    <row r="4937" spans="1:10" x14ac:dyDescent="0.25">
      <c r="A4937" t="s">
        <v>186</v>
      </c>
      <c r="B4937">
        <v>2</v>
      </c>
      <c r="C4937">
        <v>2</v>
      </c>
      <c r="D4937" t="s">
        <v>4343</v>
      </c>
      <c r="E4937" t="s">
        <v>5203</v>
      </c>
      <c r="F4937">
        <v>543396.67000000004</v>
      </c>
      <c r="G4937" t="s">
        <v>189</v>
      </c>
      <c r="H4937" t="s">
        <v>190</v>
      </c>
      <c r="I4937" t="s">
        <v>190</v>
      </c>
      <c r="J4937" t="s">
        <v>320</v>
      </c>
    </row>
    <row r="4938" spans="1:10" x14ac:dyDescent="0.25">
      <c r="A4938" t="s">
        <v>186</v>
      </c>
      <c r="B4938">
        <v>2</v>
      </c>
      <c r="C4938">
        <v>2</v>
      </c>
      <c r="D4938" t="s">
        <v>4343</v>
      </c>
      <c r="E4938" t="s">
        <v>5204</v>
      </c>
      <c r="F4938">
        <v>439588.15</v>
      </c>
      <c r="G4938" t="s">
        <v>189</v>
      </c>
      <c r="H4938" t="s">
        <v>316</v>
      </c>
      <c r="I4938" t="s">
        <v>220</v>
      </c>
      <c r="J4938" t="s">
        <v>320</v>
      </c>
    </row>
    <row r="4939" spans="1:10" x14ac:dyDescent="0.25">
      <c r="A4939" t="s">
        <v>186</v>
      </c>
      <c r="B4939">
        <v>2</v>
      </c>
      <c r="C4939">
        <v>2</v>
      </c>
      <c r="D4939" t="s">
        <v>4343</v>
      </c>
      <c r="E4939" t="s">
        <v>5205</v>
      </c>
      <c r="F4939">
        <v>574093.39</v>
      </c>
      <c r="G4939" t="s">
        <v>189</v>
      </c>
      <c r="H4939" t="s">
        <v>212</v>
      </c>
      <c r="I4939" t="s">
        <v>212</v>
      </c>
      <c r="J4939" t="s">
        <v>320</v>
      </c>
    </row>
    <row r="4940" spans="1:10" x14ac:dyDescent="0.25">
      <c r="A4940" t="s">
        <v>186</v>
      </c>
      <c r="B4940">
        <v>2</v>
      </c>
      <c r="C4940">
        <v>2</v>
      </c>
      <c r="D4940" t="s">
        <v>4343</v>
      </c>
      <c r="E4940" t="s">
        <v>5206</v>
      </c>
      <c r="F4940">
        <v>191434.71</v>
      </c>
      <c r="G4940" t="s">
        <v>189</v>
      </c>
      <c r="H4940" t="s">
        <v>220</v>
      </c>
      <c r="I4940" t="s">
        <v>190</v>
      </c>
      <c r="J4940" t="s">
        <v>320</v>
      </c>
    </row>
    <row r="4941" spans="1:10" x14ac:dyDescent="0.25">
      <c r="A4941" t="s">
        <v>186</v>
      </c>
      <c r="B4941">
        <v>2</v>
      </c>
      <c r="C4941">
        <v>2</v>
      </c>
      <c r="D4941" t="s">
        <v>4343</v>
      </c>
      <c r="E4941" t="s">
        <v>5207</v>
      </c>
      <c r="F4941">
        <v>766516.66</v>
      </c>
      <c r="G4941" t="s">
        <v>189</v>
      </c>
      <c r="H4941" t="s">
        <v>190</v>
      </c>
      <c r="I4941" t="s">
        <v>193</v>
      </c>
      <c r="J4941" t="s">
        <v>320</v>
      </c>
    </row>
    <row r="4942" spans="1:10" x14ac:dyDescent="0.25">
      <c r="A4942" t="s">
        <v>186</v>
      </c>
      <c r="B4942">
        <v>2</v>
      </c>
      <c r="C4942">
        <v>2</v>
      </c>
      <c r="D4942" t="s">
        <v>4343</v>
      </c>
      <c r="E4942" t="s">
        <v>5208</v>
      </c>
      <c r="F4942">
        <v>293658.63</v>
      </c>
      <c r="G4942" t="s">
        <v>189</v>
      </c>
      <c r="H4942" t="s">
        <v>220</v>
      </c>
      <c r="I4942" t="s">
        <v>220</v>
      </c>
      <c r="J4942" t="s">
        <v>320</v>
      </c>
    </row>
    <row r="4943" spans="1:10" x14ac:dyDescent="0.25">
      <c r="A4943" t="s">
        <v>186</v>
      </c>
      <c r="B4943">
        <v>2</v>
      </c>
      <c r="C4943">
        <v>2</v>
      </c>
      <c r="D4943" t="s">
        <v>4343</v>
      </c>
      <c r="E4943" t="s">
        <v>5209</v>
      </c>
      <c r="F4943">
        <v>516921.82</v>
      </c>
      <c r="G4943" t="s">
        <v>189</v>
      </c>
      <c r="H4943" t="s">
        <v>220</v>
      </c>
      <c r="I4943" t="s">
        <v>190</v>
      </c>
      <c r="J4943" t="s">
        <v>320</v>
      </c>
    </row>
    <row r="4944" spans="1:10" x14ac:dyDescent="0.25">
      <c r="A4944" t="s">
        <v>186</v>
      </c>
      <c r="B4944">
        <v>2</v>
      </c>
      <c r="C4944">
        <v>2</v>
      </c>
      <c r="D4944" t="s">
        <v>4343</v>
      </c>
      <c r="E4944" t="s">
        <v>5210</v>
      </c>
      <c r="F4944">
        <v>661893.18999999994</v>
      </c>
      <c r="G4944" t="s">
        <v>189</v>
      </c>
      <c r="H4944" t="s">
        <v>212</v>
      </c>
      <c r="I4944" t="s">
        <v>190</v>
      </c>
      <c r="J4944" t="s">
        <v>320</v>
      </c>
    </row>
    <row r="4945" spans="1:10" x14ac:dyDescent="0.25">
      <c r="A4945" t="s">
        <v>186</v>
      </c>
      <c r="B4945">
        <v>2</v>
      </c>
      <c r="C4945">
        <v>2</v>
      </c>
      <c r="D4945" t="s">
        <v>4343</v>
      </c>
      <c r="E4945" t="s">
        <v>5211</v>
      </c>
      <c r="F4945">
        <v>991408.36</v>
      </c>
      <c r="G4945" t="s">
        <v>189</v>
      </c>
      <c r="H4945" t="s">
        <v>215</v>
      </c>
      <c r="I4945" t="s">
        <v>212</v>
      </c>
      <c r="J4945" t="s">
        <v>320</v>
      </c>
    </row>
    <row r="4946" spans="1:10" x14ac:dyDescent="0.25">
      <c r="A4946" t="s">
        <v>186</v>
      </c>
      <c r="B4946">
        <v>2</v>
      </c>
      <c r="C4946">
        <v>2</v>
      </c>
      <c r="D4946" t="s">
        <v>4343</v>
      </c>
      <c r="E4946" t="s">
        <v>5212</v>
      </c>
      <c r="F4946">
        <v>398444.21</v>
      </c>
      <c r="G4946" t="s">
        <v>189</v>
      </c>
      <c r="H4946" t="s">
        <v>220</v>
      </c>
      <c r="I4946" t="s">
        <v>193</v>
      </c>
      <c r="J4946" t="s">
        <v>320</v>
      </c>
    </row>
    <row r="4947" spans="1:10" x14ac:dyDescent="0.25">
      <c r="A4947" t="s">
        <v>186</v>
      </c>
      <c r="B4947">
        <v>2</v>
      </c>
      <c r="C4947">
        <v>2</v>
      </c>
      <c r="D4947" t="s">
        <v>4343</v>
      </c>
      <c r="E4947" t="s">
        <v>5213</v>
      </c>
      <c r="F4947">
        <v>274389.75</v>
      </c>
      <c r="G4947" t="s">
        <v>189</v>
      </c>
      <c r="H4947" t="s">
        <v>190</v>
      </c>
      <c r="I4947" t="s">
        <v>190</v>
      </c>
      <c r="J4947" t="s">
        <v>320</v>
      </c>
    </row>
    <row r="4948" spans="1:10" x14ac:dyDescent="0.25">
      <c r="A4948" t="s">
        <v>186</v>
      </c>
      <c r="B4948">
        <v>2</v>
      </c>
      <c r="C4948">
        <v>2</v>
      </c>
      <c r="D4948" t="s">
        <v>4343</v>
      </c>
      <c r="E4948" t="s">
        <v>5214</v>
      </c>
      <c r="F4948">
        <v>668919.38</v>
      </c>
      <c r="G4948" t="s">
        <v>189</v>
      </c>
      <c r="H4948" t="s">
        <v>212</v>
      </c>
      <c r="I4948" t="s">
        <v>193</v>
      </c>
      <c r="J4948" t="s">
        <v>320</v>
      </c>
    </row>
    <row r="4949" spans="1:10" x14ac:dyDescent="0.25">
      <c r="A4949" t="s">
        <v>186</v>
      </c>
      <c r="B4949">
        <v>2</v>
      </c>
      <c r="C4949">
        <v>2</v>
      </c>
      <c r="D4949" t="s">
        <v>4343</v>
      </c>
      <c r="E4949" t="s">
        <v>5215</v>
      </c>
      <c r="F4949">
        <v>446205.79</v>
      </c>
      <c r="G4949" t="s">
        <v>189</v>
      </c>
      <c r="H4949" t="s">
        <v>220</v>
      </c>
      <c r="I4949" t="s">
        <v>220</v>
      </c>
      <c r="J4949" t="s">
        <v>320</v>
      </c>
    </row>
    <row r="4950" spans="1:10" x14ac:dyDescent="0.25">
      <c r="A4950" t="s">
        <v>186</v>
      </c>
      <c r="B4950">
        <v>2</v>
      </c>
      <c r="C4950">
        <v>2</v>
      </c>
      <c r="D4950" t="s">
        <v>4343</v>
      </c>
      <c r="E4950" t="s">
        <v>5216</v>
      </c>
      <c r="F4950">
        <v>392766.79</v>
      </c>
      <c r="G4950" t="s">
        <v>189</v>
      </c>
      <c r="H4950" t="s">
        <v>199</v>
      </c>
      <c r="I4950" t="s">
        <v>212</v>
      </c>
      <c r="J4950" t="s">
        <v>320</v>
      </c>
    </row>
    <row r="4951" spans="1:10" x14ac:dyDescent="0.25">
      <c r="A4951" t="s">
        <v>186</v>
      </c>
      <c r="B4951">
        <v>2</v>
      </c>
      <c r="C4951">
        <v>2</v>
      </c>
      <c r="D4951" t="s">
        <v>4343</v>
      </c>
      <c r="E4951" t="s">
        <v>5217</v>
      </c>
      <c r="F4951">
        <v>430408.14</v>
      </c>
      <c r="G4951" t="s">
        <v>189</v>
      </c>
      <c r="H4951" t="s">
        <v>212</v>
      </c>
      <c r="I4951" t="s">
        <v>199</v>
      </c>
      <c r="J4951" t="s">
        <v>320</v>
      </c>
    </row>
    <row r="4952" spans="1:10" x14ac:dyDescent="0.25">
      <c r="A4952" t="s">
        <v>186</v>
      </c>
      <c r="B4952">
        <v>2</v>
      </c>
      <c r="C4952">
        <v>2</v>
      </c>
      <c r="D4952" t="s">
        <v>4343</v>
      </c>
      <c r="E4952" t="s">
        <v>5218</v>
      </c>
      <c r="F4952">
        <v>976906.26</v>
      </c>
      <c r="G4952" t="s">
        <v>189</v>
      </c>
      <c r="H4952" t="s">
        <v>220</v>
      </c>
      <c r="I4952" t="s">
        <v>215</v>
      </c>
      <c r="J4952" t="s">
        <v>320</v>
      </c>
    </row>
    <row r="4953" spans="1:10" x14ac:dyDescent="0.25">
      <c r="A4953" t="s">
        <v>186</v>
      </c>
      <c r="B4953">
        <v>2</v>
      </c>
      <c r="C4953">
        <v>2</v>
      </c>
      <c r="D4953" t="s">
        <v>4343</v>
      </c>
      <c r="E4953" t="s">
        <v>5219</v>
      </c>
      <c r="F4953">
        <v>222243.64</v>
      </c>
      <c r="G4953" t="s">
        <v>189</v>
      </c>
      <c r="H4953" t="s">
        <v>215</v>
      </c>
      <c r="I4953" t="s">
        <v>215</v>
      </c>
      <c r="J4953" t="s">
        <v>320</v>
      </c>
    </row>
    <row r="4954" spans="1:10" x14ac:dyDescent="0.25">
      <c r="A4954" t="s">
        <v>186</v>
      </c>
      <c r="B4954">
        <v>2</v>
      </c>
      <c r="C4954">
        <v>2</v>
      </c>
      <c r="D4954" t="s">
        <v>4343</v>
      </c>
      <c r="E4954" t="s">
        <v>5220</v>
      </c>
      <c r="F4954">
        <v>275225.68</v>
      </c>
      <c r="G4954" t="s">
        <v>189</v>
      </c>
      <c r="H4954" t="s">
        <v>199</v>
      </c>
      <c r="I4954" t="s">
        <v>199</v>
      </c>
      <c r="J4954" t="s">
        <v>320</v>
      </c>
    </row>
    <row r="4955" spans="1:10" x14ac:dyDescent="0.25">
      <c r="A4955" t="s">
        <v>186</v>
      </c>
      <c r="B4955">
        <v>2</v>
      </c>
      <c r="C4955">
        <v>2</v>
      </c>
      <c r="D4955" t="s">
        <v>4343</v>
      </c>
      <c r="E4955" t="s">
        <v>5221</v>
      </c>
      <c r="F4955">
        <v>290031.09000000003</v>
      </c>
      <c r="G4955" t="s">
        <v>189</v>
      </c>
      <c r="H4955" t="s">
        <v>190</v>
      </c>
      <c r="I4955" t="s">
        <v>220</v>
      </c>
      <c r="J4955" t="s">
        <v>320</v>
      </c>
    </row>
    <row r="4956" spans="1:10" x14ac:dyDescent="0.25">
      <c r="A4956" t="s">
        <v>186</v>
      </c>
      <c r="B4956">
        <v>2</v>
      </c>
      <c r="C4956">
        <v>2</v>
      </c>
      <c r="D4956" t="s">
        <v>4343</v>
      </c>
      <c r="E4956" t="s">
        <v>5222</v>
      </c>
      <c r="F4956">
        <v>525913.98</v>
      </c>
      <c r="G4956" t="s">
        <v>189</v>
      </c>
      <c r="H4956" t="s">
        <v>220</v>
      </c>
      <c r="I4956" t="s">
        <v>220</v>
      </c>
      <c r="J4956" t="s">
        <v>320</v>
      </c>
    </row>
    <row r="4957" spans="1:10" x14ac:dyDescent="0.25">
      <c r="A4957" t="s">
        <v>186</v>
      </c>
      <c r="B4957">
        <v>2</v>
      </c>
      <c r="C4957">
        <v>2</v>
      </c>
      <c r="D4957" t="s">
        <v>4343</v>
      </c>
      <c r="E4957" t="s">
        <v>5223</v>
      </c>
      <c r="F4957">
        <v>432090.44</v>
      </c>
      <c r="G4957" t="s">
        <v>189</v>
      </c>
      <c r="H4957" t="s">
        <v>421</v>
      </c>
      <c r="I4957" t="s">
        <v>215</v>
      </c>
      <c r="J4957" t="s">
        <v>320</v>
      </c>
    </row>
    <row r="4958" spans="1:10" x14ac:dyDescent="0.25">
      <c r="A4958" t="s">
        <v>186</v>
      </c>
      <c r="B4958">
        <v>2</v>
      </c>
      <c r="C4958">
        <v>2</v>
      </c>
      <c r="D4958" t="s">
        <v>4343</v>
      </c>
      <c r="E4958" t="s">
        <v>5224</v>
      </c>
      <c r="F4958">
        <v>306763.71000000002</v>
      </c>
      <c r="G4958" t="s">
        <v>189</v>
      </c>
      <c r="H4958" t="s">
        <v>215</v>
      </c>
      <c r="I4958" t="s">
        <v>212</v>
      </c>
      <c r="J4958" t="s">
        <v>320</v>
      </c>
    </row>
    <row r="4959" spans="1:10" x14ac:dyDescent="0.25">
      <c r="A4959" t="s">
        <v>186</v>
      </c>
      <c r="B4959">
        <v>2</v>
      </c>
      <c r="C4959">
        <v>2</v>
      </c>
      <c r="D4959" t="s">
        <v>4343</v>
      </c>
      <c r="E4959" t="s">
        <v>5225</v>
      </c>
      <c r="F4959">
        <v>533822.79</v>
      </c>
      <c r="G4959" t="s">
        <v>189</v>
      </c>
      <c r="H4959" t="s">
        <v>199</v>
      </c>
      <c r="I4959" t="s">
        <v>199</v>
      </c>
      <c r="J4959" t="s">
        <v>320</v>
      </c>
    </row>
    <row r="4960" spans="1:10" x14ac:dyDescent="0.25">
      <c r="A4960" t="s">
        <v>186</v>
      </c>
      <c r="B4960">
        <v>2</v>
      </c>
      <c r="C4960">
        <v>2</v>
      </c>
      <c r="D4960" t="s">
        <v>4343</v>
      </c>
      <c r="E4960" t="s">
        <v>5226</v>
      </c>
      <c r="F4960">
        <v>121122.24000000001</v>
      </c>
      <c r="G4960" t="s">
        <v>189</v>
      </c>
      <c r="H4960" t="s">
        <v>190</v>
      </c>
      <c r="I4960" t="s">
        <v>190</v>
      </c>
      <c r="J4960" t="s">
        <v>320</v>
      </c>
    </row>
    <row r="4961" spans="1:10" x14ac:dyDescent="0.25">
      <c r="A4961" t="s">
        <v>186</v>
      </c>
      <c r="B4961">
        <v>2</v>
      </c>
      <c r="C4961">
        <v>2</v>
      </c>
      <c r="D4961" t="s">
        <v>4343</v>
      </c>
      <c r="E4961" t="s">
        <v>5227</v>
      </c>
      <c r="F4961">
        <v>355412.36</v>
      </c>
      <c r="G4961" t="s">
        <v>189</v>
      </c>
      <c r="H4961" t="s">
        <v>220</v>
      </c>
      <c r="I4961" t="s">
        <v>190</v>
      </c>
      <c r="J4961" t="s">
        <v>320</v>
      </c>
    </row>
    <row r="4962" spans="1:10" x14ac:dyDescent="0.25">
      <c r="A4962" t="s">
        <v>186</v>
      </c>
      <c r="B4962">
        <v>2</v>
      </c>
      <c r="C4962">
        <v>2</v>
      </c>
      <c r="D4962" t="s">
        <v>4343</v>
      </c>
      <c r="E4962" t="s">
        <v>5228</v>
      </c>
      <c r="F4962">
        <v>441898.73</v>
      </c>
      <c r="G4962" t="s">
        <v>189</v>
      </c>
      <c r="H4962" t="s">
        <v>220</v>
      </c>
      <c r="I4962" t="s">
        <v>199</v>
      </c>
      <c r="J4962" t="s">
        <v>320</v>
      </c>
    </row>
    <row r="4963" spans="1:10" x14ac:dyDescent="0.25">
      <c r="A4963" t="s">
        <v>186</v>
      </c>
      <c r="B4963">
        <v>2</v>
      </c>
      <c r="C4963">
        <v>2</v>
      </c>
      <c r="D4963" t="s">
        <v>4343</v>
      </c>
      <c r="E4963" t="s">
        <v>5229</v>
      </c>
      <c r="F4963">
        <v>508424.09</v>
      </c>
      <c r="G4963" t="s">
        <v>189</v>
      </c>
      <c r="H4963" t="s">
        <v>220</v>
      </c>
      <c r="I4963" t="s">
        <v>190</v>
      </c>
      <c r="J4963" t="s">
        <v>320</v>
      </c>
    </row>
    <row r="4964" spans="1:10" x14ac:dyDescent="0.25">
      <c r="A4964" t="s">
        <v>186</v>
      </c>
      <c r="B4964">
        <v>2</v>
      </c>
      <c r="C4964">
        <v>2</v>
      </c>
      <c r="D4964" t="s">
        <v>4343</v>
      </c>
      <c r="E4964" t="s">
        <v>5230</v>
      </c>
      <c r="F4964">
        <v>154084.01999999999</v>
      </c>
      <c r="G4964" t="s">
        <v>189</v>
      </c>
      <c r="H4964" t="s">
        <v>220</v>
      </c>
      <c r="I4964" t="s">
        <v>220</v>
      </c>
      <c r="J4964" t="s">
        <v>320</v>
      </c>
    </row>
    <row r="4965" spans="1:10" x14ac:dyDescent="0.25">
      <c r="A4965" t="s">
        <v>186</v>
      </c>
      <c r="B4965">
        <v>2</v>
      </c>
      <c r="C4965">
        <v>2</v>
      </c>
      <c r="D4965" t="s">
        <v>4343</v>
      </c>
      <c r="E4965" t="s">
        <v>5231</v>
      </c>
      <c r="F4965">
        <v>964770.45</v>
      </c>
      <c r="G4965" t="s">
        <v>189</v>
      </c>
      <c r="H4965" t="s">
        <v>220</v>
      </c>
      <c r="I4965" t="s">
        <v>220</v>
      </c>
      <c r="J4965" t="s">
        <v>320</v>
      </c>
    </row>
    <row r="4966" spans="1:10" x14ac:dyDescent="0.25">
      <c r="A4966" t="s">
        <v>186</v>
      </c>
      <c r="B4966">
        <v>2</v>
      </c>
      <c r="C4966">
        <v>2</v>
      </c>
      <c r="D4966" t="s">
        <v>4343</v>
      </c>
      <c r="E4966" t="s">
        <v>5232</v>
      </c>
      <c r="F4966">
        <v>261489.77</v>
      </c>
      <c r="G4966" t="s">
        <v>189</v>
      </c>
      <c r="H4966" t="s">
        <v>220</v>
      </c>
      <c r="I4966" t="s">
        <v>190</v>
      </c>
      <c r="J4966" t="s">
        <v>320</v>
      </c>
    </row>
    <row r="4967" spans="1:10" x14ac:dyDescent="0.25">
      <c r="A4967" t="s">
        <v>186</v>
      </c>
      <c r="B4967">
        <v>2</v>
      </c>
      <c r="C4967">
        <v>2</v>
      </c>
      <c r="D4967" t="s">
        <v>4343</v>
      </c>
      <c r="E4967" t="s">
        <v>5233</v>
      </c>
      <c r="F4967">
        <v>94951.69</v>
      </c>
      <c r="G4967" t="s">
        <v>189</v>
      </c>
      <c r="H4967" t="s">
        <v>193</v>
      </c>
      <c r="I4967" t="s">
        <v>225</v>
      </c>
      <c r="J4967" t="s">
        <v>320</v>
      </c>
    </row>
    <row r="4968" spans="1:10" x14ac:dyDescent="0.25">
      <c r="A4968" t="s">
        <v>186</v>
      </c>
      <c r="B4968">
        <v>2</v>
      </c>
      <c r="C4968">
        <v>2</v>
      </c>
      <c r="D4968" t="s">
        <v>4343</v>
      </c>
      <c r="E4968" t="s">
        <v>5234</v>
      </c>
      <c r="F4968">
        <v>54744.31</v>
      </c>
      <c r="G4968" t="s">
        <v>189</v>
      </c>
      <c r="H4968" t="s">
        <v>220</v>
      </c>
      <c r="I4968" t="s">
        <v>199</v>
      </c>
      <c r="J4968" t="s">
        <v>320</v>
      </c>
    </row>
    <row r="4969" spans="1:10" x14ac:dyDescent="0.25">
      <c r="A4969" t="s">
        <v>186</v>
      </c>
      <c r="B4969">
        <v>2</v>
      </c>
      <c r="C4969">
        <v>2</v>
      </c>
      <c r="D4969" t="s">
        <v>4343</v>
      </c>
      <c r="E4969" t="s">
        <v>5235</v>
      </c>
      <c r="F4969">
        <v>178994.74</v>
      </c>
      <c r="G4969" t="s">
        <v>189</v>
      </c>
      <c r="H4969" t="s">
        <v>190</v>
      </c>
      <c r="I4969" t="s">
        <v>212</v>
      </c>
      <c r="J4969" t="s">
        <v>320</v>
      </c>
    </row>
    <row r="4970" spans="1:10" x14ac:dyDescent="0.25">
      <c r="A4970" t="s">
        <v>186</v>
      </c>
      <c r="B4970">
        <v>2</v>
      </c>
      <c r="C4970">
        <v>2</v>
      </c>
      <c r="D4970" t="s">
        <v>4343</v>
      </c>
      <c r="E4970" t="s">
        <v>5236</v>
      </c>
      <c r="F4970">
        <v>488797.54</v>
      </c>
      <c r="G4970" t="s">
        <v>189</v>
      </c>
      <c r="H4970" t="s">
        <v>199</v>
      </c>
      <c r="I4970" t="s">
        <v>190</v>
      </c>
      <c r="J4970" t="s">
        <v>320</v>
      </c>
    </row>
    <row r="4971" spans="1:10" x14ac:dyDescent="0.25">
      <c r="A4971" t="s">
        <v>186</v>
      </c>
      <c r="B4971">
        <v>2</v>
      </c>
      <c r="C4971">
        <v>2</v>
      </c>
      <c r="D4971" t="s">
        <v>4343</v>
      </c>
      <c r="E4971" t="s">
        <v>5237</v>
      </c>
      <c r="F4971">
        <v>297069.48</v>
      </c>
      <c r="G4971" t="s">
        <v>189</v>
      </c>
      <c r="H4971" t="s">
        <v>220</v>
      </c>
      <c r="I4971" t="s">
        <v>190</v>
      </c>
      <c r="J4971" t="s">
        <v>320</v>
      </c>
    </row>
    <row r="4972" spans="1:10" x14ac:dyDescent="0.25">
      <c r="A4972" t="s">
        <v>186</v>
      </c>
      <c r="B4972">
        <v>2</v>
      </c>
      <c r="C4972">
        <v>2</v>
      </c>
      <c r="D4972" t="s">
        <v>4343</v>
      </c>
      <c r="E4972" t="s">
        <v>5238</v>
      </c>
      <c r="F4972">
        <v>419230.83</v>
      </c>
      <c r="G4972" t="s">
        <v>189</v>
      </c>
      <c r="H4972" t="s">
        <v>218</v>
      </c>
      <c r="I4972" t="s">
        <v>199</v>
      </c>
      <c r="J4972" t="s">
        <v>320</v>
      </c>
    </row>
    <row r="4973" spans="1:10" x14ac:dyDescent="0.25">
      <c r="A4973" t="s">
        <v>186</v>
      </c>
      <c r="B4973">
        <v>2</v>
      </c>
      <c r="C4973">
        <v>2</v>
      </c>
      <c r="D4973" t="s">
        <v>4343</v>
      </c>
      <c r="E4973" t="s">
        <v>5239</v>
      </c>
      <c r="F4973">
        <v>1731734.46</v>
      </c>
      <c r="G4973" t="s">
        <v>189</v>
      </c>
      <c r="H4973" t="s">
        <v>199</v>
      </c>
      <c r="I4973" t="s">
        <v>199</v>
      </c>
      <c r="J4973" t="s">
        <v>320</v>
      </c>
    </row>
    <row r="4974" spans="1:10" x14ac:dyDescent="0.25">
      <c r="A4974" t="s">
        <v>186</v>
      </c>
      <c r="B4974">
        <v>2</v>
      </c>
      <c r="C4974">
        <v>2</v>
      </c>
      <c r="D4974" t="s">
        <v>4343</v>
      </c>
      <c r="E4974" t="s">
        <v>5240</v>
      </c>
      <c r="F4974">
        <v>310067.7</v>
      </c>
      <c r="G4974" t="s">
        <v>189</v>
      </c>
      <c r="H4974" t="s">
        <v>190</v>
      </c>
      <c r="I4974" t="s">
        <v>199</v>
      </c>
      <c r="J4974" t="s">
        <v>320</v>
      </c>
    </row>
    <row r="4975" spans="1:10" x14ac:dyDescent="0.25">
      <c r="A4975" t="s">
        <v>186</v>
      </c>
      <c r="B4975">
        <v>2</v>
      </c>
      <c r="C4975">
        <v>2</v>
      </c>
      <c r="D4975" t="s">
        <v>4343</v>
      </c>
      <c r="E4975" t="s">
        <v>5241</v>
      </c>
      <c r="F4975">
        <v>300257.87</v>
      </c>
      <c r="G4975" t="s">
        <v>189</v>
      </c>
      <c r="H4975" t="s">
        <v>199</v>
      </c>
      <c r="I4975" t="s">
        <v>199</v>
      </c>
      <c r="J4975" t="s">
        <v>320</v>
      </c>
    </row>
    <row r="4976" spans="1:10" x14ac:dyDescent="0.25">
      <c r="A4976" t="s">
        <v>186</v>
      </c>
      <c r="B4976">
        <v>2</v>
      </c>
      <c r="C4976">
        <v>2</v>
      </c>
      <c r="D4976" t="s">
        <v>4343</v>
      </c>
      <c r="E4976" t="s">
        <v>5242</v>
      </c>
      <c r="F4976">
        <v>527839.61</v>
      </c>
      <c r="G4976" t="s">
        <v>189</v>
      </c>
      <c r="H4976" t="s">
        <v>199</v>
      </c>
      <c r="I4976" t="s">
        <v>199</v>
      </c>
      <c r="J4976" t="s">
        <v>320</v>
      </c>
    </row>
    <row r="4977" spans="1:10" x14ac:dyDescent="0.25">
      <c r="A4977" t="s">
        <v>186</v>
      </c>
      <c r="B4977">
        <v>2</v>
      </c>
      <c r="C4977">
        <v>2</v>
      </c>
      <c r="D4977" t="s">
        <v>4343</v>
      </c>
      <c r="E4977" t="s">
        <v>5243</v>
      </c>
      <c r="F4977">
        <v>857553.66</v>
      </c>
      <c r="G4977" t="s">
        <v>189</v>
      </c>
      <c r="H4977" t="s">
        <v>220</v>
      </c>
      <c r="I4977" t="s">
        <v>190</v>
      </c>
      <c r="J4977" t="s">
        <v>320</v>
      </c>
    </row>
    <row r="4978" spans="1:10" x14ac:dyDescent="0.25">
      <c r="A4978" t="s">
        <v>186</v>
      </c>
      <c r="B4978">
        <v>2</v>
      </c>
      <c r="C4978">
        <v>2</v>
      </c>
      <c r="D4978" t="s">
        <v>4343</v>
      </c>
      <c r="E4978" t="s">
        <v>5244</v>
      </c>
      <c r="F4978">
        <v>391935.35</v>
      </c>
      <c r="G4978" t="s">
        <v>189</v>
      </c>
      <c r="H4978" t="s">
        <v>220</v>
      </c>
      <c r="I4978" t="s">
        <v>190</v>
      </c>
      <c r="J4978" t="s">
        <v>320</v>
      </c>
    </row>
    <row r="4979" spans="1:10" x14ac:dyDescent="0.25">
      <c r="A4979" t="s">
        <v>186</v>
      </c>
      <c r="B4979">
        <v>2</v>
      </c>
      <c r="C4979">
        <v>2</v>
      </c>
      <c r="D4979" t="s">
        <v>4343</v>
      </c>
      <c r="E4979" t="s">
        <v>5245</v>
      </c>
      <c r="F4979">
        <v>209409</v>
      </c>
      <c r="G4979" t="s">
        <v>189</v>
      </c>
      <c r="H4979" t="s">
        <v>220</v>
      </c>
      <c r="I4979" t="s">
        <v>220</v>
      </c>
      <c r="J4979" t="s">
        <v>320</v>
      </c>
    </row>
    <row r="4980" spans="1:10" x14ac:dyDescent="0.25">
      <c r="A4980" t="s">
        <v>186</v>
      </c>
      <c r="B4980">
        <v>2</v>
      </c>
      <c r="C4980">
        <v>2</v>
      </c>
      <c r="D4980" t="s">
        <v>4343</v>
      </c>
      <c r="E4980" t="s">
        <v>5246</v>
      </c>
      <c r="F4980">
        <v>318620.78000000003</v>
      </c>
      <c r="G4980" t="s">
        <v>189</v>
      </c>
      <c r="H4980" t="s">
        <v>220</v>
      </c>
      <c r="I4980" t="s">
        <v>190</v>
      </c>
      <c r="J4980" t="s">
        <v>320</v>
      </c>
    </row>
    <row r="4981" spans="1:10" x14ac:dyDescent="0.25">
      <c r="A4981" t="s">
        <v>186</v>
      </c>
      <c r="B4981">
        <v>2</v>
      </c>
      <c r="C4981">
        <v>2</v>
      </c>
      <c r="D4981" t="s">
        <v>4343</v>
      </c>
      <c r="E4981" t="s">
        <v>5247</v>
      </c>
      <c r="F4981">
        <v>615023.51</v>
      </c>
      <c r="G4981" t="s">
        <v>189</v>
      </c>
      <c r="H4981" t="s">
        <v>199</v>
      </c>
      <c r="I4981" t="s">
        <v>199</v>
      </c>
      <c r="J4981" t="s">
        <v>320</v>
      </c>
    </row>
    <row r="4982" spans="1:10" x14ac:dyDescent="0.25">
      <c r="A4982" t="s">
        <v>186</v>
      </c>
      <c r="B4982">
        <v>2</v>
      </c>
      <c r="C4982">
        <v>2</v>
      </c>
      <c r="D4982" t="s">
        <v>4343</v>
      </c>
      <c r="E4982" t="s">
        <v>5248</v>
      </c>
      <c r="F4982">
        <v>280667.49</v>
      </c>
      <c r="G4982" t="s">
        <v>189</v>
      </c>
      <c r="H4982" t="s">
        <v>190</v>
      </c>
      <c r="I4982" t="s">
        <v>220</v>
      </c>
      <c r="J4982" t="s">
        <v>320</v>
      </c>
    </row>
    <row r="4983" spans="1:10" x14ac:dyDescent="0.25">
      <c r="A4983" t="s">
        <v>186</v>
      </c>
      <c r="B4983">
        <v>2</v>
      </c>
      <c r="C4983">
        <v>2</v>
      </c>
      <c r="D4983" t="s">
        <v>4343</v>
      </c>
      <c r="E4983" t="s">
        <v>5249</v>
      </c>
      <c r="F4983">
        <v>289918.02</v>
      </c>
      <c r="G4983" t="s">
        <v>189</v>
      </c>
      <c r="H4983" t="s">
        <v>190</v>
      </c>
      <c r="I4983" t="s">
        <v>199</v>
      </c>
      <c r="J4983" t="s">
        <v>320</v>
      </c>
    </row>
    <row r="4984" spans="1:10" x14ac:dyDescent="0.25">
      <c r="A4984" t="s">
        <v>186</v>
      </c>
      <c r="B4984">
        <v>2</v>
      </c>
      <c r="C4984">
        <v>2</v>
      </c>
      <c r="D4984" t="s">
        <v>4343</v>
      </c>
      <c r="E4984" t="s">
        <v>5250</v>
      </c>
      <c r="F4984">
        <v>267197.25</v>
      </c>
      <c r="G4984" t="s">
        <v>189</v>
      </c>
      <c r="H4984" t="s">
        <v>190</v>
      </c>
      <c r="I4984" t="s">
        <v>223</v>
      </c>
      <c r="J4984" t="s">
        <v>320</v>
      </c>
    </row>
    <row r="4985" spans="1:10" x14ac:dyDescent="0.25">
      <c r="A4985" t="s">
        <v>186</v>
      </c>
      <c r="B4985">
        <v>2</v>
      </c>
      <c r="C4985">
        <v>2</v>
      </c>
      <c r="D4985" t="s">
        <v>4343</v>
      </c>
      <c r="E4985" t="s">
        <v>5251</v>
      </c>
      <c r="F4985">
        <v>815681.94</v>
      </c>
      <c r="G4985" t="s">
        <v>189</v>
      </c>
      <c r="H4985" t="s">
        <v>190</v>
      </c>
      <c r="I4985" t="s">
        <v>190</v>
      </c>
      <c r="J4985" t="s">
        <v>320</v>
      </c>
    </row>
    <row r="4986" spans="1:10" x14ac:dyDescent="0.25">
      <c r="A4986" t="s">
        <v>186</v>
      </c>
      <c r="B4986">
        <v>2</v>
      </c>
      <c r="C4986">
        <v>2</v>
      </c>
      <c r="D4986" t="s">
        <v>4343</v>
      </c>
      <c r="E4986" t="s">
        <v>5252</v>
      </c>
      <c r="F4986">
        <v>456728.19</v>
      </c>
      <c r="G4986" t="s">
        <v>189</v>
      </c>
      <c r="H4986" t="s">
        <v>190</v>
      </c>
      <c r="I4986" t="s">
        <v>190</v>
      </c>
      <c r="J4986" t="s">
        <v>320</v>
      </c>
    </row>
    <row r="4987" spans="1:10" x14ac:dyDescent="0.25">
      <c r="A4987" t="s">
        <v>186</v>
      </c>
      <c r="B4987">
        <v>2</v>
      </c>
      <c r="C4987">
        <v>2</v>
      </c>
      <c r="D4987" t="s">
        <v>4343</v>
      </c>
      <c r="E4987" t="s">
        <v>5253</v>
      </c>
      <c r="F4987">
        <v>104540.75</v>
      </c>
      <c r="G4987" t="s">
        <v>189</v>
      </c>
      <c r="H4987" t="s">
        <v>225</v>
      </c>
      <c r="I4987" t="s">
        <v>220</v>
      </c>
      <c r="J4987" t="s">
        <v>320</v>
      </c>
    </row>
    <row r="4988" spans="1:10" x14ac:dyDescent="0.25">
      <c r="A4988" t="s">
        <v>186</v>
      </c>
      <c r="B4988">
        <v>2</v>
      </c>
      <c r="C4988">
        <v>2</v>
      </c>
      <c r="D4988" t="s">
        <v>4343</v>
      </c>
      <c r="E4988" t="s">
        <v>5254</v>
      </c>
      <c r="F4988">
        <v>1071453.3500000001</v>
      </c>
      <c r="G4988" t="s">
        <v>189</v>
      </c>
      <c r="H4988" t="s">
        <v>190</v>
      </c>
      <c r="I4988" t="s">
        <v>349</v>
      </c>
      <c r="J4988" t="s">
        <v>320</v>
      </c>
    </row>
    <row r="4989" spans="1:10" x14ac:dyDescent="0.25">
      <c r="A4989" t="s">
        <v>186</v>
      </c>
      <c r="B4989">
        <v>3</v>
      </c>
      <c r="C4989">
        <v>2</v>
      </c>
      <c r="D4989" t="s">
        <v>4343</v>
      </c>
      <c r="E4989" t="s">
        <v>5255</v>
      </c>
      <c r="F4989">
        <v>49954.69</v>
      </c>
      <c r="G4989" t="s">
        <v>189</v>
      </c>
      <c r="H4989" t="s">
        <v>292</v>
      </c>
      <c r="I4989" t="s">
        <v>220</v>
      </c>
      <c r="J4989" t="s">
        <v>320</v>
      </c>
    </row>
    <row r="4990" spans="1:10" x14ac:dyDescent="0.25">
      <c r="A4990" t="s">
        <v>186</v>
      </c>
      <c r="B4990">
        <v>3</v>
      </c>
      <c r="C4990">
        <v>2</v>
      </c>
      <c r="D4990" t="s">
        <v>4343</v>
      </c>
      <c r="E4990" t="s">
        <v>5256</v>
      </c>
      <c r="F4990">
        <v>95907.12</v>
      </c>
      <c r="G4990" t="s">
        <v>189</v>
      </c>
      <c r="H4990" t="s">
        <v>193</v>
      </c>
      <c r="I4990" t="s">
        <v>220</v>
      </c>
      <c r="J4990" t="s">
        <v>320</v>
      </c>
    </row>
    <row r="4991" spans="1:10" x14ac:dyDescent="0.25">
      <c r="A4991" t="s">
        <v>186</v>
      </c>
      <c r="B4991">
        <v>3</v>
      </c>
      <c r="C4991">
        <v>2</v>
      </c>
      <c r="D4991" t="s">
        <v>4343</v>
      </c>
      <c r="E4991" t="s">
        <v>5257</v>
      </c>
      <c r="F4991">
        <v>17697.830000000002</v>
      </c>
      <c r="G4991" t="s">
        <v>189</v>
      </c>
      <c r="H4991" t="s">
        <v>190</v>
      </c>
      <c r="I4991" t="s">
        <v>225</v>
      </c>
      <c r="J4991" t="s">
        <v>320</v>
      </c>
    </row>
    <row r="4992" spans="1:10" x14ac:dyDescent="0.25">
      <c r="A4992" t="s">
        <v>186</v>
      </c>
      <c r="B4992">
        <v>3</v>
      </c>
      <c r="C4992">
        <v>2</v>
      </c>
      <c r="D4992" t="s">
        <v>4343</v>
      </c>
      <c r="E4992" t="s">
        <v>5258</v>
      </c>
      <c r="F4992">
        <v>69022.62</v>
      </c>
      <c r="G4992" t="s">
        <v>189</v>
      </c>
      <c r="H4992" t="s">
        <v>225</v>
      </c>
      <c r="I4992" t="s">
        <v>215</v>
      </c>
      <c r="J4992" t="s">
        <v>320</v>
      </c>
    </row>
    <row r="4993" spans="1:10" x14ac:dyDescent="0.25">
      <c r="A4993" t="s">
        <v>186</v>
      </c>
      <c r="B4993">
        <v>3</v>
      </c>
      <c r="C4993">
        <v>2</v>
      </c>
      <c r="D4993" t="s">
        <v>4343</v>
      </c>
      <c r="E4993" t="s">
        <v>5259</v>
      </c>
      <c r="F4993">
        <v>442212.8</v>
      </c>
      <c r="G4993" t="s">
        <v>189</v>
      </c>
      <c r="H4993" t="s">
        <v>212</v>
      </c>
      <c r="I4993" t="s">
        <v>258</v>
      </c>
      <c r="J4993" t="s">
        <v>320</v>
      </c>
    </row>
    <row r="4994" spans="1:10" x14ac:dyDescent="0.25">
      <c r="A4994" t="s">
        <v>186</v>
      </c>
      <c r="B4994">
        <v>3</v>
      </c>
      <c r="C4994">
        <v>2</v>
      </c>
      <c r="D4994" t="s">
        <v>4343</v>
      </c>
      <c r="E4994" t="s">
        <v>5260</v>
      </c>
      <c r="F4994">
        <v>260123.89</v>
      </c>
      <c r="G4994" t="s">
        <v>189</v>
      </c>
      <c r="H4994" t="s">
        <v>232</v>
      </c>
      <c r="I4994" t="s">
        <v>349</v>
      </c>
      <c r="J4994" t="s">
        <v>320</v>
      </c>
    </row>
    <row r="4995" spans="1:10" x14ac:dyDescent="0.25">
      <c r="A4995" t="s">
        <v>186</v>
      </c>
      <c r="B4995">
        <v>3</v>
      </c>
      <c r="C4995">
        <v>2</v>
      </c>
      <c r="D4995" t="s">
        <v>4343</v>
      </c>
      <c r="E4995" t="s">
        <v>5261</v>
      </c>
      <c r="F4995">
        <v>214933.54</v>
      </c>
      <c r="G4995" t="s">
        <v>189</v>
      </c>
      <c r="H4995" t="s">
        <v>215</v>
      </c>
      <c r="I4995" t="s">
        <v>215</v>
      </c>
      <c r="J4995" t="s">
        <v>320</v>
      </c>
    </row>
    <row r="4996" spans="1:10" x14ac:dyDescent="0.25">
      <c r="A4996" t="s">
        <v>186</v>
      </c>
      <c r="B4996">
        <v>3</v>
      </c>
      <c r="C4996">
        <v>2</v>
      </c>
      <c r="D4996" t="s">
        <v>4343</v>
      </c>
      <c r="E4996" t="s">
        <v>5262</v>
      </c>
      <c r="F4996">
        <v>270331.55</v>
      </c>
      <c r="G4996" t="s">
        <v>189</v>
      </c>
      <c r="H4996" t="s">
        <v>199</v>
      </c>
      <c r="I4996" t="s">
        <v>199</v>
      </c>
      <c r="J4996" t="s">
        <v>320</v>
      </c>
    </row>
    <row r="4997" spans="1:10" x14ac:dyDescent="0.25">
      <c r="A4997" t="s">
        <v>186</v>
      </c>
      <c r="B4997">
        <v>3</v>
      </c>
      <c r="C4997">
        <v>2</v>
      </c>
      <c r="D4997" t="s">
        <v>4343</v>
      </c>
      <c r="E4997" t="s">
        <v>5263</v>
      </c>
      <c r="F4997">
        <v>330225.42</v>
      </c>
      <c r="G4997" t="s">
        <v>189</v>
      </c>
      <c r="H4997" t="s">
        <v>512</v>
      </c>
      <c r="I4997" t="s">
        <v>220</v>
      </c>
      <c r="J4997" t="s">
        <v>320</v>
      </c>
    </row>
    <row r="4998" spans="1:10" x14ac:dyDescent="0.25">
      <c r="A4998" t="s">
        <v>186</v>
      </c>
      <c r="B4998">
        <v>3</v>
      </c>
      <c r="C4998">
        <v>2</v>
      </c>
      <c r="D4998" t="s">
        <v>4343</v>
      </c>
      <c r="E4998" t="s">
        <v>5264</v>
      </c>
      <c r="F4998">
        <v>33094.42</v>
      </c>
      <c r="G4998" t="s">
        <v>189</v>
      </c>
      <c r="H4998" t="s">
        <v>215</v>
      </c>
      <c r="I4998" t="s">
        <v>292</v>
      </c>
      <c r="J4998" t="s">
        <v>320</v>
      </c>
    </row>
    <row r="4999" spans="1:10" x14ac:dyDescent="0.25">
      <c r="A4999" t="s">
        <v>186</v>
      </c>
      <c r="B4999">
        <v>3</v>
      </c>
      <c r="C4999">
        <v>2</v>
      </c>
      <c r="D4999" t="s">
        <v>4343</v>
      </c>
      <c r="E4999" t="s">
        <v>5265</v>
      </c>
      <c r="F4999">
        <v>279731.40000000002</v>
      </c>
      <c r="G4999" t="s">
        <v>189</v>
      </c>
      <c r="H4999" t="s">
        <v>212</v>
      </c>
      <c r="I4999" t="s">
        <v>199</v>
      </c>
      <c r="J4999" t="s">
        <v>320</v>
      </c>
    </row>
    <row r="5000" spans="1:10" x14ac:dyDescent="0.25">
      <c r="A5000" t="s">
        <v>186</v>
      </c>
      <c r="B5000">
        <v>3</v>
      </c>
      <c r="C5000">
        <v>2</v>
      </c>
      <c r="D5000" t="s">
        <v>4343</v>
      </c>
      <c r="E5000" t="s">
        <v>5266</v>
      </c>
      <c r="F5000">
        <v>106463.55</v>
      </c>
      <c r="G5000" t="s">
        <v>189</v>
      </c>
      <c r="H5000" t="s">
        <v>196</v>
      </c>
      <c r="I5000" t="s">
        <v>349</v>
      </c>
      <c r="J5000" t="s">
        <v>320</v>
      </c>
    </row>
    <row r="5001" spans="1:10" x14ac:dyDescent="0.25">
      <c r="A5001" t="s">
        <v>186</v>
      </c>
      <c r="B5001">
        <v>3</v>
      </c>
      <c r="C5001">
        <v>2</v>
      </c>
      <c r="D5001" t="s">
        <v>4343</v>
      </c>
      <c r="E5001" t="s">
        <v>5267</v>
      </c>
      <c r="F5001">
        <v>255330.81</v>
      </c>
      <c r="G5001" t="s">
        <v>189</v>
      </c>
      <c r="H5001" t="s">
        <v>349</v>
      </c>
      <c r="I5001" t="s">
        <v>212</v>
      </c>
      <c r="J5001" t="s">
        <v>320</v>
      </c>
    </row>
    <row r="5002" spans="1:10" x14ac:dyDescent="0.25">
      <c r="A5002" t="s">
        <v>186</v>
      </c>
      <c r="B5002">
        <v>3</v>
      </c>
      <c r="C5002">
        <v>2</v>
      </c>
      <c r="D5002" t="s">
        <v>4343</v>
      </c>
      <c r="E5002" t="s">
        <v>5268</v>
      </c>
      <c r="F5002">
        <v>216376.03</v>
      </c>
      <c r="G5002" t="s">
        <v>189</v>
      </c>
      <c r="H5002" t="s">
        <v>232</v>
      </c>
      <c r="I5002" t="s">
        <v>220</v>
      </c>
      <c r="J5002" t="s">
        <v>320</v>
      </c>
    </row>
    <row r="5003" spans="1:10" x14ac:dyDescent="0.25">
      <c r="A5003" t="s">
        <v>186</v>
      </c>
      <c r="B5003">
        <v>3</v>
      </c>
      <c r="C5003">
        <v>2</v>
      </c>
      <c r="D5003" t="s">
        <v>4343</v>
      </c>
      <c r="E5003" t="s">
        <v>5269</v>
      </c>
      <c r="F5003">
        <v>136296.41</v>
      </c>
      <c r="G5003" t="s">
        <v>189</v>
      </c>
      <c r="H5003" t="s">
        <v>711</v>
      </c>
      <c r="I5003" t="s">
        <v>349</v>
      </c>
      <c r="J5003" t="s">
        <v>320</v>
      </c>
    </row>
    <row r="5004" spans="1:10" x14ac:dyDescent="0.25">
      <c r="A5004" t="s">
        <v>186</v>
      </c>
      <c r="B5004">
        <v>3</v>
      </c>
      <c r="C5004">
        <v>2</v>
      </c>
      <c r="D5004" t="s">
        <v>4343</v>
      </c>
      <c r="E5004" t="s">
        <v>5270</v>
      </c>
      <c r="F5004">
        <v>193148.82</v>
      </c>
      <c r="G5004" t="s">
        <v>189</v>
      </c>
      <c r="H5004" t="s">
        <v>232</v>
      </c>
      <c r="I5004" t="s">
        <v>190</v>
      </c>
      <c r="J5004" t="s">
        <v>320</v>
      </c>
    </row>
    <row r="5005" spans="1:10" x14ac:dyDescent="0.25">
      <c r="A5005" t="s">
        <v>186</v>
      </c>
      <c r="B5005">
        <v>3</v>
      </c>
      <c r="C5005">
        <v>2</v>
      </c>
      <c r="D5005" t="s">
        <v>4343</v>
      </c>
      <c r="E5005" t="s">
        <v>5271</v>
      </c>
      <c r="F5005">
        <v>193439.65</v>
      </c>
      <c r="G5005" t="s">
        <v>189</v>
      </c>
      <c r="H5005" t="s">
        <v>215</v>
      </c>
      <c r="I5005" t="s">
        <v>220</v>
      </c>
      <c r="J5005" t="s">
        <v>320</v>
      </c>
    </row>
    <row r="5006" spans="1:10" x14ac:dyDescent="0.25">
      <c r="A5006" t="s">
        <v>186</v>
      </c>
      <c r="B5006">
        <v>3</v>
      </c>
      <c r="C5006">
        <v>2</v>
      </c>
      <c r="D5006" t="s">
        <v>4343</v>
      </c>
      <c r="E5006" t="s">
        <v>5272</v>
      </c>
      <c r="F5006">
        <v>314235.82</v>
      </c>
      <c r="G5006" t="s">
        <v>189</v>
      </c>
      <c r="H5006" t="s">
        <v>215</v>
      </c>
      <c r="I5006" t="s">
        <v>199</v>
      </c>
      <c r="J5006" t="s">
        <v>320</v>
      </c>
    </row>
    <row r="5007" spans="1:10" x14ac:dyDescent="0.25">
      <c r="A5007" t="s">
        <v>186</v>
      </c>
      <c r="B5007">
        <v>3</v>
      </c>
      <c r="C5007">
        <v>2</v>
      </c>
      <c r="D5007" t="s">
        <v>4343</v>
      </c>
      <c r="E5007" t="s">
        <v>5273</v>
      </c>
      <c r="F5007">
        <v>201740.33</v>
      </c>
      <c r="G5007" t="s">
        <v>189</v>
      </c>
      <c r="H5007" t="s">
        <v>212</v>
      </c>
      <c r="I5007" t="s">
        <v>190</v>
      </c>
      <c r="J5007" t="s">
        <v>320</v>
      </c>
    </row>
    <row r="5008" spans="1:10" x14ac:dyDescent="0.25">
      <c r="A5008" t="s">
        <v>186</v>
      </c>
      <c r="B5008">
        <v>3</v>
      </c>
      <c r="C5008">
        <v>2</v>
      </c>
      <c r="D5008" t="s">
        <v>4343</v>
      </c>
      <c r="E5008" t="s">
        <v>5274</v>
      </c>
      <c r="F5008">
        <v>317312.67</v>
      </c>
      <c r="G5008" t="s">
        <v>189</v>
      </c>
      <c r="H5008" t="s">
        <v>225</v>
      </c>
      <c r="I5008" t="s">
        <v>215</v>
      </c>
      <c r="J5008" t="s">
        <v>320</v>
      </c>
    </row>
    <row r="5009" spans="1:10" x14ac:dyDescent="0.25">
      <c r="A5009" t="s">
        <v>186</v>
      </c>
      <c r="B5009">
        <v>3</v>
      </c>
      <c r="C5009">
        <v>2</v>
      </c>
      <c r="D5009" t="s">
        <v>4343</v>
      </c>
      <c r="E5009" t="s">
        <v>5275</v>
      </c>
      <c r="F5009">
        <v>180556.66</v>
      </c>
      <c r="G5009" t="s">
        <v>189</v>
      </c>
      <c r="H5009" t="s">
        <v>212</v>
      </c>
      <c r="I5009" t="s">
        <v>220</v>
      </c>
      <c r="J5009" t="s">
        <v>320</v>
      </c>
    </row>
    <row r="5010" spans="1:10" x14ac:dyDescent="0.25">
      <c r="A5010" t="s">
        <v>186</v>
      </c>
      <c r="B5010">
        <v>3</v>
      </c>
      <c r="C5010">
        <v>2</v>
      </c>
      <c r="D5010" t="s">
        <v>4343</v>
      </c>
      <c r="E5010" t="s">
        <v>5276</v>
      </c>
      <c r="F5010">
        <v>247382.8</v>
      </c>
      <c r="G5010" t="s">
        <v>189</v>
      </c>
      <c r="H5010" t="s">
        <v>196</v>
      </c>
      <c r="I5010" t="s">
        <v>215</v>
      </c>
      <c r="J5010" t="s">
        <v>320</v>
      </c>
    </row>
    <row r="5011" spans="1:10" x14ac:dyDescent="0.25">
      <c r="A5011" t="s">
        <v>186</v>
      </c>
      <c r="B5011">
        <v>3</v>
      </c>
      <c r="C5011">
        <v>2</v>
      </c>
      <c r="D5011" t="s">
        <v>4343</v>
      </c>
      <c r="E5011" t="s">
        <v>5277</v>
      </c>
      <c r="F5011">
        <v>329792.87</v>
      </c>
      <c r="G5011" t="s">
        <v>189</v>
      </c>
      <c r="H5011" t="s">
        <v>199</v>
      </c>
      <c r="I5011" t="s">
        <v>220</v>
      </c>
      <c r="J5011" t="s">
        <v>320</v>
      </c>
    </row>
    <row r="5012" spans="1:10" x14ac:dyDescent="0.25">
      <c r="A5012" t="s">
        <v>186</v>
      </c>
      <c r="B5012">
        <v>3</v>
      </c>
      <c r="C5012">
        <v>2</v>
      </c>
      <c r="D5012" t="s">
        <v>4343</v>
      </c>
      <c r="E5012" t="s">
        <v>5278</v>
      </c>
      <c r="F5012">
        <v>127925.67</v>
      </c>
      <c r="G5012" t="s">
        <v>189</v>
      </c>
      <c r="H5012" t="s">
        <v>232</v>
      </c>
      <c r="I5012" t="s">
        <v>258</v>
      </c>
      <c r="J5012" t="s">
        <v>320</v>
      </c>
    </row>
    <row r="5013" spans="1:10" x14ac:dyDescent="0.25">
      <c r="A5013" t="s">
        <v>186</v>
      </c>
      <c r="B5013">
        <v>3</v>
      </c>
      <c r="C5013">
        <v>2</v>
      </c>
      <c r="D5013" t="s">
        <v>4343</v>
      </c>
      <c r="E5013" t="s">
        <v>5279</v>
      </c>
      <c r="F5013">
        <v>331540.71999999997</v>
      </c>
      <c r="G5013" t="s">
        <v>189</v>
      </c>
      <c r="H5013" t="s">
        <v>212</v>
      </c>
      <c r="I5013" t="s">
        <v>190</v>
      </c>
      <c r="J5013" t="s">
        <v>320</v>
      </c>
    </row>
    <row r="5014" spans="1:10" x14ac:dyDescent="0.25">
      <c r="A5014" t="s">
        <v>186</v>
      </c>
      <c r="B5014">
        <v>3</v>
      </c>
      <c r="C5014">
        <v>2</v>
      </c>
      <c r="D5014" t="s">
        <v>4343</v>
      </c>
      <c r="E5014" t="s">
        <v>5280</v>
      </c>
      <c r="F5014">
        <v>23507.84</v>
      </c>
      <c r="G5014" t="s">
        <v>189</v>
      </c>
      <c r="H5014" t="s">
        <v>215</v>
      </c>
      <c r="I5014" t="s">
        <v>215</v>
      </c>
      <c r="J5014" t="s">
        <v>320</v>
      </c>
    </row>
    <row r="5015" spans="1:10" x14ac:dyDescent="0.25">
      <c r="A5015" t="s">
        <v>186</v>
      </c>
      <c r="B5015">
        <v>3</v>
      </c>
      <c r="C5015">
        <v>2</v>
      </c>
      <c r="D5015" t="s">
        <v>4343</v>
      </c>
      <c r="E5015" t="s">
        <v>5281</v>
      </c>
      <c r="F5015">
        <v>197332.2</v>
      </c>
      <c r="G5015" t="s">
        <v>189</v>
      </c>
      <c r="H5015" t="s">
        <v>232</v>
      </c>
      <c r="I5015" t="s">
        <v>190</v>
      </c>
      <c r="J5015" t="s">
        <v>320</v>
      </c>
    </row>
    <row r="5016" spans="1:10" x14ac:dyDescent="0.25">
      <c r="A5016" t="s">
        <v>186</v>
      </c>
      <c r="B5016">
        <v>3</v>
      </c>
      <c r="C5016">
        <v>2</v>
      </c>
      <c r="D5016" t="s">
        <v>4343</v>
      </c>
      <c r="E5016" t="s">
        <v>5282</v>
      </c>
      <c r="F5016">
        <v>282381.25</v>
      </c>
      <c r="G5016" t="s">
        <v>189</v>
      </c>
      <c r="H5016" t="s">
        <v>215</v>
      </c>
      <c r="I5016" t="s">
        <v>220</v>
      </c>
      <c r="J5016" t="s">
        <v>320</v>
      </c>
    </row>
    <row r="5017" spans="1:10" x14ac:dyDescent="0.25">
      <c r="A5017" t="s">
        <v>186</v>
      </c>
      <c r="B5017">
        <v>3</v>
      </c>
      <c r="C5017">
        <v>2</v>
      </c>
      <c r="D5017" t="s">
        <v>4343</v>
      </c>
      <c r="E5017" t="s">
        <v>5283</v>
      </c>
      <c r="F5017">
        <v>170713.96</v>
      </c>
      <c r="G5017" t="s">
        <v>189</v>
      </c>
      <c r="H5017" t="s">
        <v>190</v>
      </c>
      <c r="I5017" t="s">
        <v>220</v>
      </c>
      <c r="J5017" t="s">
        <v>320</v>
      </c>
    </row>
    <row r="5018" spans="1:10" x14ac:dyDescent="0.25">
      <c r="A5018" t="s">
        <v>186</v>
      </c>
      <c r="B5018">
        <v>3</v>
      </c>
      <c r="C5018">
        <v>2</v>
      </c>
      <c r="D5018" t="s">
        <v>4343</v>
      </c>
      <c r="E5018" t="s">
        <v>5284</v>
      </c>
      <c r="F5018">
        <v>330767.61</v>
      </c>
      <c r="G5018" t="s">
        <v>189</v>
      </c>
      <c r="H5018" t="s">
        <v>190</v>
      </c>
      <c r="I5018" t="s">
        <v>199</v>
      </c>
      <c r="J5018" t="s">
        <v>320</v>
      </c>
    </row>
    <row r="5019" spans="1:10" x14ac:dyDescent="0.25">
      <c r="A5019" t="s">
        <v>186</v>
      </c>
      <c r="B5019">
        <v>3</v>
      </c>
      <c r="C5019">
        <v>2</v>
      </c>
      <c r="D5019" t="s">
        <v>4343</v>
      </c>
      <c r="E5019" t="s">
        <v>5285</v>
      </c>
      <c r="F5019">
        <v>365879.9</v>
      </c>
      <c r="G5019" t="s">
        <v>189</v>
      </c>
      <c r="H5019" t="s">
        <v>215</v>
      </c>
      <c r="I5019" t="s">
        <v>212</v>
      </c>
      <c r="J5019" t="s">
        <v>320</v>
      </c>
    </row>
    <row r="5020" spans="1:10" x14ac:dyDescent="0.25">
      <c r="A5020" t="s">
        <v>186</v>
      </c>
      <c r="B5020">
        <v>3</v>
      </c>
      <c r="C5020">
        <v>2</v>
      </c>
      <c r="D5020" t="s">
        <v>4343</v>
      </c>
      <c r="E5020" t="s">
        <v>5286</v>
      </c>
      <c r="F5020">
        <v>189148.59</v>
      </c>
      <c r="G5020" t="s">
        <v>189</v>
      </c>
      <c r="H5020" t="s">
        <v>232</v>
      </c>
      <c r="I5020" t="s">
        <v>190</v>
      </c>
      <c r="J5020" t="s">
        <v>320</v>
      </c>
    </row>
    <row r="5021" spans="1:10" x14ac:dyDescent="0.25">
      <c r="A5021" t="s">
        <v>186</v>
      </c>
      <c r="B5021">
        <v>3</v>
      </c>
      <c r="C5021">
        <v>2</v>
      </c>
      <c r="D5021" t="s">
        <v>4343</v>
      </c>
      <c r="E5021" t="s">
        <v>5287</v>
      </c>
      <c r="F5021">
        <v>97799.81</v>
      </c>
      <c r="G5021" t="s">
        <v>189</v>
      </c>
      <c r="H5021" t="s">
        <v>316</v>
      </c>
      <c r="I5021" t="s">
        <v>220</v>
      </c>
      <c r="J5021" t="s">
        <v>320</v>
      </c>
    </row>
    <row r="5022" spans="1:10" x14ac:dyDescent="0.25">
      <c r="A5022" t="s">
        <v>186</v>
      </c>
      <c r="B5022">
        <v>3</v>
      </c>
      <c r="C5022">
        <v>2</v>
      </c>
      <c r="D5022" t="s">
        <v>4343</v>
      </c>
      <c r="E5022" t="s">
        <v>5288</v>
      </c>
      <c r="F5022">
        <v>376462.94</v>
      </c>
      <c r="G5022" t="s">
        <v>189</v>
      </c>
      <c r="H5022" t="s">
        <v>212</v>
      </c>
      <c r="I5022" t="s">
        <v>212</v>
      </c>
      <c r="J5022" t="s">
        <v>320</v>
      </c>
    </row>
    <row r="5023" spans="1:10" x14ac:dyDescent="0.25">
      <c r="A5023" t="s">
        <v>186</v>
      </c>
      <c r="B5023">
        <v>3</v>
      </c>
      <c r="C5023">
        <v>2</v>
      </c>
      <c r="D5023" t="s">
        <v>4343</v>
      </c>
      <c r="E5023" t="s">
        <v>5289</v>
      </c>
      <c r="F5023">
        <v>261209.22</v>
      </c>
      <c r="G5023" t="s">
        <v>189</v>
      </c>
      <c r="H5023" t="s">
        <v>212</v>
      </c>
      <c r="I5023" t="s">
        <v>212</v>
      </c>
      <c r="J5023" t="s">
        <v>320</v>
      </c>
    </row>
    <row r="5024" spans="1:10" x14ac:dyDescent="0.25">
      <c r="A5024" t="s">
        <v>186</v>
      </c>
      <c r="B5024">
        <v>3</v>
      </c>
      <c r="C5024">
        <v>2</v>
      </c>
      <c r="D5024" t="s">
        <v>4343</v>
      </c>
      <c r="E5024" t="s">
        <v>5290</v>
      </c>
      <c r="F5024">
        <v>380174.7</v>
      </c>
      <c r="G5024" t="s">
        <v>189</v>
      </c>
      <c r="H5024" t="s">
        <v>212</v>
      </c>
      <c r="I5024" t="s">
        <v>215</v>
      </c>
      <c r="J5024" t="s">
        <v>320</v>
      </c>
    </row>
    <row r="5025" spans="1:10" x14ac:dyDescent="0.25">
      <c r="A5025" t="s">
        <v>186</v>
      </c>
      <c r="B5025">
        <v>3</v>
      </c>
      <c r="C5025">
        <v>2</v>
      </c>
      <c r="D5025" t="s">
        <v>4343</v>
      </c>
      <c r="E5025" t="s">
        <v>5291</v>
      </c>
      <c r="F5025">
        <v>365468.59</v>
      </c>
      <c r="G5025" t="s">
        <v>189</v>
      </c>
      <c r="H5025" t="s">
        <v>232</v>
      </c>
      <c r="I5025" t="s">
        <v>190</v>
      </c>
      <c r="J5025" t="s">
        <v>320</v>
      </c>
    </row>
    <row r="5026" spans="1:10" x14ac:dyDescent="0.25">
      <c r="A5026" t="s">
        <v>186</v>
      </c>
      <c r="B5026">
        <v>3</v>
      </c>
      <c r="C5026">
        <v>2</v>
      </c>
      <c r="D5026" t="s">
        <v>4343</v>
      </c>
      <c r="E5026" t="s">
        <v>5292</v>
      </c>
      <c r="F5026">
        <v>190068.02</v>
      </c>
      <c r="G5026" t="s">
        <v>189</v>
      </c>
      <c r="H5026" t="s">
        <v>232</v>
      </c>
      <c r="I5026" t="s">
        <v>220</v>
      </c>
      <c r="J5026" t="s">
        <v>320</v>
      </c>
    </row>
    <row r="5027" spans="1:10" x14ac:dyDescent="0.25">
      <c r="A5027" t="s">
        <v>186</v>
      </c>
      <c r="B5027">
        <v>3</v>
      </c>
      <c r="C5027">
        <v>2</v>
      </c>
      <c r="D5027" t="s">
        <v>4343</v>
      </c>
      <c r="E5027" t="s">
        <v>5293</v>
      </c>
      <c r="F5027">
        <v>106503.18</v>
      </c>
      <c r="G5027" t="s">
        <v>189</v>
      </c>
      <c r="H5027" t="s">
        <v>244</v>
      </c>
      <c r="I5027" t="s">
        <v>220</v>
      </c>
      <c r="J5027" t="s">
        <v>320</v>
      </c>
    </row>
    <row r="5028" spans="1:10" x14ac:dyDescent="0.25">
      <c r="A5028" t="s">
        <v>186</v>
      </c>
      <c r="B5028">
        <v>3</v>
      </c>
      <c r="C5028">
        <v>2</v>
      </c>
      <c r="D5028" t="s">
        <v>4343</v>
      </c>
      <c r="E5028" t="s">
        <v>5294</v>
      </c>
      <c r="F5028">
        <v>67479.78</v>
      </c>
      <c r="G5028" t="s">
        <v>189</v>
      </c>
      <c r="H5028" t="s">
        <v>232</v>
      </c>
      <c r="I5028" t="s">
        <v>199</v>
      </c>
      <c r="J5028" t="s">
        <v>320</v>
      </c>
    </row>
    <row r="5029" spans="1:10" x14ac:dyDescent="0.25">
      <c r="A5029" t="s">
        <v>186</v>
      </c>
      <c r="B5029">
        <v>3</v>
      </c>
      <c r="C5029">
        <v>2</v>
      </c>
      <c r="D5029" t="s">
        <v>4343</v>
      </c>
      <c r="E5029" t="s">
        <v>5295</v>
      </c>
      <c r="F5029">
        <v>207997.01</v>
      </c>
      <c r="G5029" t="s">
        <v>189</v>
      </c>
      <c r="H5029" t="s">
        <v>199</v>
      </c>
      <c r="I5029" t="s">
        <v>190</v>
      </c>
      <c r="J5029" t="s">
        <v>320</v>
      </c>
    </row>
    <row r="5030" spans="1:10" x14ac:dyDescent="0.25">
      <c r="A5030" t="s">
        <v>186</v>
      </c>
      <c r="B5030">
        <v>3</v>
      </c>
      <c r="C5030">
        <v>2</v>
      </c>
      <c r="D5030" t="s">
        <v>4343</v>
      </c>
      <c r="E5030" t="s">
        <v>5296</v>
      </c>
      <c r="F5030">
        <v>496714.83</v>
      </c>
      <c r="G5030" t="s">
        <v>189</v>
      </c>
      <c r="H5030" t="s">
        <v>212</v>
      </c>
      <c r="I5030" t="s">
        <v>212</v>
      </c>
      <c r="J5030" t="s">
        <v>320</v>
      </c>
    </row>
    <row r="5031" spans="1:10" x14ac:dyDescent="0.25">
      <c r="A5031" t="s">
        <v>186</v>
      </c>
      <c r="B5031">
        <v>3</v>
      </c>
      <c r="C5031">
        <v>2</v>
      </c>
      <c r="D5031" t="s">
        <v>4343</v>
      </c>
      <c r="E5031" t="s">
        <v>5297</v>
      </c>
      <c r="F5031">
        <v>73159.16</v>
      </c>
      <c r="G5031" t="s">
        <v>189</v>
      </c>
      <c r="H5031" t="s">
        <v>215</v>
      </c>
      <c r="I5031" t="s">
        <v>220</v>
      </c>
      <c r="J5031" t="s">
        <v>320</v>
      </c>
    </row>
    <row r="5032" spans="1:10" x14ac:dyDescent="0.25">
      <c r="A5032" t="s">
        <v>186</v>
      </c>
      <c r="B5032">
        <v>3</v>
      </c>
      <c r="C5032">
        <v>2</v>
      </c>
      <c r="D5032" t="s">
        <v>4343</v>
      </c>
      <c r="E5032" t="s">
        <v>5298</v>
      </c>
      <c r="F5032">
        <v>26463.05</v>
      </c>
      <c r="G5032" t="s">
        <v>189</v>
      </c>
      <c r="H5032" t="s">
        <v>232</v>
      </c>
      <c r="I5032" t="s">
        <v>190</v>
      </c>
      <c r="J5032" t="s">
        <v>320</v>
      </c>
    </row>
    <row r="5033" spans="1:10" x14ac:dyDescent="0.25">
      <c r="A5033" t="s">
        <v>186</v>
      </c>
      <c r="B5033">
        <v>3</v>
      </c>
      <c r="C5033">
        <v>2</v>
      </c>
      <c r="D5033" t="s">
        <v>4343</v>
      </c>
      <c r="E5033" t="s">
        <v>5299</v>
      </c>
      <c r="F5033">
        <v>115344.79</v>
      </c>
      <c r="G5033" t="s">
        <v>189</v>
      </c>
      <c r="H5033" t="s">
        <v>1242</v>
      </c>
      <c r="I5033" t="s">
        <v>220</v>
      </c>
      <c r="J5033" t="s">
        <v>320</v>
      </c>
    </row>
    <row r="5034" spans="1:10" x14ac:dyDescent="0.25">
      <c r="A5034" t="s">
        <v>186</v>
      </c>
      <c r="B5034">
        <v>3</v>
      </c>
      <c r="C5034">
        <v>2</v>
      </c>
      <c r="D5034" t="s">
        <v>4343</v>
      </c>
      <c r="E5034" t="s">
        <v>5300</v>
      </c>
      <c r="F5034">
        <v>513800.53</v>
      </c>
      <c r="G5034" t="s">
        <v>189</v>
      </c>
      <c r="H5034" t="s">
        <v>199</v>
      </c>
      <c r="I5034" t="s">
        <v>220</v>
      </c>
      <c r="J5034" t="s">
        <v>320</v>
      </c>
    </row>
    <row r="5035" spans="1:10" x14ac:dyDescent="0.25">
      <c r="A5035" t="s">
        <v>186</v>
      </c>
      <c r="B5035">
        <v>3</v>
      </c>
      <c r="C5035">
        <v>2</v>
      </c>
      <c r="D5035" t="s">
        <v>4343</v>
      </c>
      <c r="E5035" t="s">
        <v>5301</v>
      </c>
      <c r="F5035">
        <v>370156.34</v>
      </c>
      <c r="G5035" t="s">
        <v>189</v>
      </c>
      <c r="H5035" t="s">
        <v>199</v>
      </c>
      <c r="I5035" t="s">
        <v>190</v>
      </c>
      <c r="J5035" t="s">
        <v>320</v>
      </c>
    </row>
    <row r="5036" spans="1:10" x14ac:dyDescent="0.25">
      <c r="A5036" t="s">
        <v>186</v>
      </c>
      <c r="B5036">
        <v>3</v>
      </c>
      <c r="C5036">
        <v>2</v>
      </c>
      <c r="D5036" t="s">
        <v>4343</v>
      </c>
      <c r="E5036" t="s">
        <v>5302</v>
      </c>
      <c r="F5036">
        <v>74336.95</v>
      </c>
      <c r="G5036" t="s">
        <v>189</v>
      </c>
      <c r="H5036" t="s">
        <v>190</v>
      </c>
      <c r="I5036" t="s">
        <v>190</v>
      </c>
      <c r="J5036" t="s">
        <v>320</v>
      </c>
    </row>
    <row r="5037" spans="1:10" x14ac:dyDescent="0.25">
      <c r="A5037" t="s">
        <v>186</v>
      </c>
      <c r="B5037">
        <v>3</v>
      </c>
      <c r="C5037">
        <v>2</v>
      </c>
      <c r="D5037" t="s">
        <v>4343</v>
      </c>
      <c r="E5037" t="s">
        <v>5303</v>
      </c>
      <c r="F5037">
        <v>385530.97</v>
      </c>
      <c r="G5037" t="s">
        <v>189</v>
      </c>
      <c r="H5037" t="s">
        <v>190</v>
      </c>
      <c r="I5037" t="s">
        <v>190</v>
      </c>
      <c r="J5037" t="s">
        <v>320</v>
      </c>
    </row>
    <row r="5038" spans="1:10" x14ac:dyDescent="0.25">
      <c r="A5038" t="s">
        <v>186</v>
      </c>
      <c r="B5038">
        <v>3</v>
      </c>
      <c r="C5038">
        <v>2</v>
      </c>
      <c r="D5038" t="s">
        <v>4343</v>
      </c>
      <c r="E5038" t="s">
        <v>5304</v>
      </c>
      <c r="F5038">
        <v>402165.88</v>
      </c>
      <c r="G5038" t="s">
        <v>189</v>
      </c>
      <c r="H5038" t="s">
        <v>215</v>
      </c>
      <c r="I5038" t="s">
        <v>220</v>
      </c>
      <c r="J5038" t="s">
        <v>320</v>
      </c>
    </row>
    <row r="5039" spans="1:10" x14ac:dyDescent="0.25">
      <c r="A5039" t="s">
        <v>186</v>
      </c>
      <c r="B5039">
        <v>3</v>
      </c>
      <c r="C5039">
        <v>2</v>
      </c>
      <c r="D5039" t="s">
        <v>4343</v>
      </c>
      <c r="E5039" t="s">
        <v>5305</v>
      </c>
      <c r="F5039">
        <v>336554.36</v>
      </c>
      <c r="G5039" t="s">
        <v>189</v>
      </c>
      <c r="H5039" t="s">
        <v>232</v>
      </c>
      <c r="I5039" t="s">
        <v>199</v>
      </c>
      <c r="J5039" t="s">
        <v>320</v>
      </c>
    </row>
    <row r="5040" spans="1:10" x14ac:dyDescent="0.25">
      <c r="A5040" t="s">
        <v>186</v>
      </c>
      <c r="B5040">
        <v>3</v>
      </c>
      <c r="C5040">
        <v>2</v>
      </c>
      <c r="D5040" t="s">
        <v>4343</v>
      </c>
      <c r="E5040" t="s">
        <v>5306</v>
      </c>
      <c r="F5040">
        <v>423047.84</v>
      </c>
      <c r="G5040" t="s">
        <v>189</v>
      </c>
      <c r="H5040" t="s">
        <v>199</v>
      </c>
      <c r="I5040" t="s">
        <v>220</v>
      </c>
      <c r="J5040" t="s">
        <v>320</v>
      </c>
    </row>
    <row r="5041" spans="1:10" x14ac:dyDescent="0.25">
      <c r="A5041" t="s">
        <v>186</v>
      </c>
      <c r="B5041">
        <v>3</v>
      </c>
      <c r="C5041">
        <v>2</v>
      </c>
      <c r="D5041" t="s">
        <v>4343</v>
      </c>
      <c r="E5041" t="s">
        <v>5307</v>
      </c>
      <c r="F5041">
        <v>307249.36</v>
      </c>
      <c r="G5041" t="s">
        <v>189</v>
      </c>
      <c r="H5041" t="s">
        <v>215</v>
      </c>
      <c r="I5041" t="s">
        <v>220</v>
      </c>
      <c r="J5041" t="s">
        <v>320</v>
      </c>
    </row>
    <row r="5042" spans="1:10" x14ac:dyDescent="0.25">
      <c r="A5042" t="s">
        <v>186</v>
      </c>
      <c r="B5042">
        <v>3</v>
      </c>
      <c r="C5042">
        <v>2</v>
      </c>
      <c r="D5042" t="s">
        <v>4343</v>
      </c>
      <c r="E5042" t="s">
        <v>5308</v>
      </c>
      <c r="F5042">
        <v>46346.36</v>
      </c>
      <c r="G5042" t="s">
        <v>189</v>
      </c>
      <c r="H5042" t="s">
        <v>232</v>
      </c>
      <c r="I5042" t="s">
        <v>190</v>
      </c>
      <c r="J5042" t="s">
        <v>320</v>
      </c>
    </row>
    <row r="5043" spans="1:10" x14ac:dyDescent="0.25">
      <c r="A5043" t="s">
        <v>186</v>
      </c>
      <c r="B5043">
        <v>3</v>
      </c>
      <c r="C5043">
        <v>2</v>
      </c>
      <c r="D5043" t="s">
        <v>4343</v>
      </c>
      <c r="E5043" t="s">
        <v>5309</v>
      </c>
      <c r="F5043">
        <v>68783.320000000007</v>
      </c>
      <c r="G5043" t="s">
        <v>189</v>
      </c>
      <c r="H5043" t="s">
        <v>292</v>
      </c>
      <c r="I5043" t="s">
        <v>225</v>
      </c>
      <c r="J5043" t="s">
        <v>320</v>
      </c>
    </row>
    <row r="5044" spans="1:10" x14ac:dyDescent="0.25">
      <c r="A5044" t="s">
        <v>186</v>
      </c>
      <c r="B5044">
        <v>3</v>
      </c>
      <c r="C5044">
        <v>2</v>
      </c>
      <c r="D5044" t="s">
        <v>4343</v>
      </c>
      <c r="E5044" t="s">
        <v>5310</v>
      </c>
      <c r="F5044">
        <v>236956.43</v>
      </c>
      <c r="G5044" t="s">
        <v>189</v>
      </c>
      <c r="H5044" t="s">
        <v>212</v>
      </c>
      <c r="I5044" t="s">
        <v>220</v>
      </c>
      <c r="J5044" t="s">
        <v>320</v>
      </c>
    </row>
    <row r="5045" spans="1:10" x14ac:dyDescent="0.25">
      <c r="A5045" t="s">
        <v>186</v>
      </c>
      <c r="B5045">
        <v>3</v>
      </c>
      <c r="C5045">
        <v>2</v>
      </c>
      <c r="D5045" t="s">
        <v>4343</v>
      </c>
      <c r="E5045" t="s">
        <v>5311</v>
      </c>
      <c r="F5045">
        <v>53650.64</v>
      </c>
      <c r="G5045" t="s">
        <v>189</v>
      </c>
      <c r="H5045" t="s">
        <v>212</v>
      </c>
      <c r="I5045" t="s">
        <v>220</v>
      </c>
      <c r="J5045" t="s">
        <v>320</v>
      </c>
    </row>
    <row r="5046" spans="1:10" x14ac:dyDescent="0.25">
      <c r="A5046" t="s">
        <v>186</v>
      </c>
      <c r="B5046">
        <v>3</v>
      </c>
      <c r="C5046">
        <v>2</v>
      </c>
      <c r="D5046" t="s">
        <v>4343</v>
      </c>
      <c r="E5046" t="s">
        <v>5312</v>
      </c>
      <c r="F5046">
        <v>643582.06999999995</v>
      </c>
      <c r="G5046" t="s">
        <v>189</v>
      </c>
      <c r="H5046" t="s">
        <v>212</v>
      </c>
      <c r="I5046" t="s">
        <v>215</v>
      </c>
      <c r="J5046" t="s">
        <v>320</v>
      </c>
    </row>
    <row r="5047" spans="1:10" x14ac:dyDescent="0.25">
      <c r="A5047" t="s">
        <v>186</v>
      </c>
      <c r="B5047">
        <v>3</v>
      </c>
      <c r="C5047">
        <v>2</v>
      </c>
      <c r="D5047" t="s">
        <v>4343</v>
      </c>
      <c r="E5047" t="s">
        <v>5313</v>
      </c>
      <c r="F5047">
        <v>428192.67</v>
      </c>
      <c r="G5047" t="s">
        <v>189</v>
      </c>
      <c r="H5047" t="s">
        <v>225</v>
      </c>
      <c r="I5047" t="s">
        <v>220</v>
      </c>
      <c r="J5047" t="s">
        <v>320</v>
      </c>
    </row>
    <row r="5048" spans="1:10" x14ac:dyDescent="0.25">
      <c r="A5048" t="s">
        <v>186</v>
      </c>
      <c r="B5048">
        <v>3</v>
      </c>
      <c r="C5048">
        <v>2</v>
      </c>
      <c r="D5048" t="s">
        <v>4343</v>
      </c>
      <c r="E5048" t="s">
        <v>5314</v>
      </c>
      <c r="F5048">
        <v>117709.89</v>
      </c>
      <c r="G5048" t="s">
        <v>189</v>
      </c>
      <c r="H5048" t="s">
        <v>212</v>
      </c>
      <c r="I5048" t="s">
        <v>190</v>
      </c>
      <c r="J5048" t="s">
        <v>320</v>
      </c>
    </row>
    <row r="5049" spans="1:10" x14ac:dyDescent="0.25">
      <c r="A5049" t="s">
        <v>186</v>
      </c>
      <c r="B5049">
        <v>3</v>
      </c>
      <c r="C5049">
        <v>2</v>
      </c>
      <c r="D5049" t="s">
        <v>4343</v>
      </c>
      <c r="E5049" t="s">
        <v>5315</v>
      </c>
      <c r="F5049">
        <v>41894.07</v>
      </c>
      <c r="G5049" t="s">
        <v>189</v>
      </c>
      <c r="H5049" t="s">
        <v>196</v>
      </c>
      <c r="I5049" t="s">
        <v>212</v>
      </c>
      <c r="J5049" t="s">
        <v>320</v>
      </c>
    </row>
    <row r="5050" spans="1:10" x14ac:dyDescent="0.25">
      <c r="A5050" t="s">
        <v>186</v>
      </c>
      <c r="B5050">
        <v>3</v>
      </c>
      <c r="C5050">
        <v>2</v>
      </c>
      <c r="D5050" t="s">
        <v>4343</v>
      </c>
      <c r="E5050" t="s">
        <v>5316</v>
      </c>
      <c r="F5050">
        <v>537974.61</v>
      </c>
      <c r="G5050" t="s">
        <v>189</v>
      </c>
      <c r="H5050" t="s">
        <v>232</v>
      </c>
      <c r="I5050" t="s">
        <v>190</v>
      </c>
      <c r="J5050" t="s">
        <v>320</v>
      </c>
    </row>
    <row r="5051" spans="1:10" x14ac:dyDescent="0.25">
      <c r="A5051" t="s">
        <v>186</v>
      </c>
      <c r="B5051">
        <v>3</v>
      </c>
      <c r="C5051">
        <v>2</v>
      </c>
      <c r="D5051" t="s">
        <v>4343</v>
      </c>
      <c r="E5051" t="s">
        <v>5317</v>
      </c>
      <c r="F5051">
        <v>213338.51</v>
      </c>
      <c r="G5051" t="s">
        <v>189</v>
      </c>
      <c r="H5051" t="s">
        <v>199</v>
      </c>
      <c r="I5051" t="s">
        <v>199</v>
      </c>
      <c r="J5051" t="s">
        <v>320</v>
      </c>
    </row>
    <row r="5052" spans="1:10" x14ac:dyDescent="0.25">
      <c r="A5052" t="s">
        <v>186</v>
      </c>
      <c r="B5052">
        <v>3</v>
      </c>
      <c r="C5052">
        <v>2</v>
      </c>
      <c r="D5052" t="s">
        <v>4343</v>
      </c>
      <c r="E5052" t="s">
        <v>5318</v>
      </c>
      <c r="F5052">
        <v>160819.5</v>
      </c>
      <c r="G5052" t="s">
        <v>189</v>
      </c>
      <c r="H5052" t="s">
        <v>215</v>
      </c>
      <c r="I5052" t="s">
        <v>220</v>
      </c>
      <c r="J5052" t="s">
        <v>320</v>
      </c>
    </row>
    <row r="5053" spans="1:10" x14ac:dyDescent="0.25">
      <c r="A5053" t="s">
        <v>186</v>
      </c>
      <c r="B5053">
        <v>3</v>
      </c>
      <c r="C5053">
        <v>2</v>
      </c>
      <c r="D5053" t="s">
        <v>4343</v>
      </c>
      <c r="E5053" t="s">
        <v>5319</v>
      </c>
      <c r="F5053">
        <v>213823.01</v>
      </c>
      <c r="G5053" t="s">
        <v>189</v>
      </c>
      <c r="H5053" t="s">
        <v>232</v>
      </c>
      <c r="I5053" t="s">
        <v>215</v>
      </c>
      <c r="J5053" t="s">
        <v>320</v>
      </c>
    </row>
    <row r="5054" spans="1:10" x14ac:dyDescent="0.25">
      <c r="A5054" t="s">
        <v>186</v>
      </c>
      <c r="B5054">
        <v>3</v>
      </c>
      <c r="C5054">
        <v>2</v>
      </c>
      <c r="D5054" t="s">
        <v>4343</v>
      </c>
      <c r="E5054" t="s">
        <v>5320</v>
      </c>
      <c r="F5054">
        <v>789460.85</v>
      </c>
      <c r="G5054" t="s">
        <v>189</v>
      </c>
      <c r="H5054" t="s">
        <v>1242</v>
      </c>
      <c r="I5054" t="s">
        <v>1242</v>
      </c>
      <c r="J5054" t="s">
        <v>320</v>
      </c>
    </row>
    <row r="5055" spans="1:10" x14ac:dyDescent="0.25">
      <c r="A5055" t="s">
        <v>186</v>
      </c>
      <c r="B5055">
        <v>3</v>
      </c>
      <c r="C5055">
        <v>2</v>
      </c>
      <c r="D5055" t="s">
        <v>4343</v>
      </c>
      <c r="E5055" t="s">
        <v>5321</v>
      </c>
      <c r="F5055">
        <v>372410.74</v>
      </c>
      <c r="G5055" t="s">
        <v>189</v>
      </c>
      <c r="H5055" t="s">
        <v>196</v>
      </c>
      <c r="I5055" t="s">
        <v>215</v>
      </c>
      <c r="J5055" t="s">
        <v>320</v>
      </c>
    </row>
    <row r="5056" spans="1:10" x14ac:dyDescent="0.25">
      <c r="A5056" t="s">
        <v>186</v>
      </c>
      <c r="B5056">
        <v>3</v>
      </c>
      <c r="C5056">
        <v>2</v>
      </c>
      <c r="D5056" t="s">
        <v>4343</v>
      </c>
      <c r="E5056" t="s">
        <v>5322</v>
      </c>
      <c r="F5056">
        <v>427391.15</v>
      </c>
      <c r="G5056" t="s">
        <v>189</v>
      </c>
      <c r="H5056" t="s">
        <v>215</v>
      </c>
      <c r="I5056" t="s">
        <v>220</v>
      </c>
      <c r="J5056" t="s">
        <v>320</v>
      </c>
    </row>
    <row r="5057" spans="1:10" x14ac:dyDescent="0.25">
      <c r="A5057" t="s">
        <v>186</v>
      </c>
      <c r="B5057">
        <v>3</v>
      </c>
      <c r="C5057">
        <v>2</v>
      </c>
      <c r="D5057" t="s">
        <v>4343</v>
      </c>
      <c r="E5057" t="s">
        <v>5323</v>
      </c>
      <c r="F5057">
        <v>441906.11</v>
      </c>
      <c r="G5057" t="s">
        <v>189</v>
      </c>
      <c r="H5057" t="s">
        <v>199</v>
      </c>
      <c r="I5057" t="s">
        <v>711</v>
      </c>
      <c r="J5057" t="s">
        <v>320</v>
      </c>
    </row>
    <row r="5058" spans="1:10" x14ac:dyDescent="0.25">
      <c r="A5058" t="s">
        <v>186</v>
      </c>
      <c r="B5058">
        <v>3</v>
      </c>
      <c r="C5058">
        <v>2</v>
      </c>
      <c r="D5058" t="s">
        <v>4343</v>
      </c>
      <c r="E5058" t="s">
        <v>5324</v>
      </c>
      <c r="F5058">
        <v>453212.14</v>
      </c>
      <c r="G5058" t="s">
        <v>189</v>
      </c>
      <c r="H5058" t="s">
        <v>1242</v>
      </c>
      <c r="I5058" t="s">
        <v>190</v>
      </c>
      <c r="J5058" t="s">
        <v>320</v>
      </c>
    </row>
    <row r="5059" spans="1:10" x14ac:dyDescent="0.25">
      <c r="A5059" t="s">
        <v>186</v>
      </c>
      <c r="B5059">
        <v>3</v>
      </c>
      <c r="C5059">
        <v>2</v>
      </c>
      <c r="D5059" t="s">
        <v>4343</v>
      </c>
      <c r="E5059" t="s">
        <v>5325</v>
      </c>
      <c r="F5059">
        <v>366616.2</v>
      </c>
      <c r="G5059" t="s">
        <v>189</v>
      </c>
      <c r="H5059" t="s">
        <v>215</v>
      </c>
      <c r="I5059" t="s">
        <v>215</v>
      </c>
      <c r="J5059" t="s">
        <v>320</v>
      </c>
    </row>
    <row r="5060" spans="1:10" x14ac:dyDescent="0.25">
      <c r="A5060" t="s">
        <v>186</v>
      </c>
      <c r="B5060">
        <v>3</v>
      </c>
      <c r="C5060">
        <v>2</v>
      </c>
      <c r="D5060" t="s">
        <v>4343</v>
      </c>
      <c r="E5060" t="s">
        <v>5326</v>
      </c>
      <c r="F5060">
        <v>148496.09</v>
      </c>
      <c r="G5060" t="s">
        <v>189</v>
      </c>
      <c r="H5060" t="s">
        <v>215</v>
      </c>
      <c r="I5060" t="s">
        <v>421</v>
      </c>
      <c r="J5060" t="s">
        <v>320</v>
      </c>
    </row>
    <row r="5061" spans="1:10" x14ac:dyDescent="0.25">
      <c r="A5061" t="s">
        <v>186</v>
      </c>
      <c r="B5061">
        <v>3</v>
      </c>
      <c r="C5061">
        <v>2</v>
      </c>
      <c r="D5061" t="s">
        <v>4343</v>
      </c>
      <c r="E5061" t="s">
        <v>5327</v>
      </c>
      <c r="F5061">
        <v>449974.23</v>
      </c>
      <c r="G5061" t="s">
        <v>189</v>
      </c>
      <c r="H5061" t="s">
        <v>193</v>
      </c>
      <c r="I5061" t="s">
        <v>190</v>
      </c>
      <c r="J5061" t="s">
        <v>320</v>
      </c>
    </row>
    <row r="5062" spans="1:10" x14ac:dyDescent="0.25">
      <c r="A5062" t="s">
        <v>186</v>
      </c>
      <c r="B5062">
        <v>3</v>
      </c>
      <c r="C5062">
        <v>2</v>
      </c>
      <c r="D5062" t="s">
        <v>4343</v>
      </c>
      <c r="E5062" t="s">
        <v>5328</v>
      </c>
      <c r="F5062">
        <v>389144.41</v>
      </c>
      <c r="G5062" t="s">
        <v>189</v>
      </c>
      <c r="H5062" t="s">
        <v>199</v>
      </c>
      <c r="I5062" t="s">
        <v>220</v>
      </c>
      <c r="J5062" t="s">
        <v>320</v>
      </c>
    </row>
    <row r="5063" spans="1:10" x14ac:dyDescent="0.25">
      <c r="A5063" t="s">
        <v>186</v>
      </c>
      <c r="B5063">
        <v>3</v>
      </c>
      <c r="C5063">
        <v>2</v>
      </c>
      <c r="D5063" t="s">
        <v>4343</v>
      </c>
      <c r="E5063" t="s">
        <v>5329</v>
      </c>
      <c r="F5063">
        <v>341485.57</v>
      </c>
      <c r="G5063" t="s">
        <v>189</v>
      </c>
      <c r="H5063" t="s">
        <v>215</v>
      </c>
      <c r="I5063" t="s">
        <v>220</v>
      </c>
      <c r="J5063" t="s">
        <v>320</v>
      </c>
    </row>
    <row r="5064" spans="1:10" x14ac:dyDescent="0.25">
      <c r="A5064" t="s">
        <v>186</v>
      </c>
      <c r="B5064">
        <v>3</v>
      </c>
      <c r="C5064">
        <v>2</v>
      </c>
      <c r="D5064" t="s">
        <v>4343</v>
      </c>
      <c r="E5064" t="s">
        <v>5330</v>
      </c>
      <c r="F5064">
        <v>215836.7</v>
      </c>
      <c r="G5064" t="s">
        <v>189</v>
      </c>
      <c r="H5064" t="s">
        <v>225</v>
      </c>
      <c r="I5064" t="s">
        <v>223</v>
      </c>
      <c r="J5064" t="s">
        <v>320</v>
      </c>
    </row>
    <row r="5065" spans="1:10" x14ac:dyDescent="0.25">
      <c r="A5065" t="s">
        <v>186</v>
      </c>
      <c r="B5065">
        <v>3</v>
      </c>
      <c r="C5065">
        <v>2</v>
      </c>
      <c r="D5065" t="s">
        <v>4343</v>
      </c>
      <c r="E5065" t="s">
        <v>5331</v>
      </c>
      <c r="F5065">
        <v>309748.8</v>
      </c>
      <c r="G5065" t="s">
        <v>189</v>
      </c>
      <c r="H5065" t="s">
        <v>292</v>
      </c>
      <c r="I5065" t="s">
        <v>199</v>
      </c>
      <c r="J5065" t="s">
        <v>320</v>
      </c>
    </row>
    <row r="5066" spans="1:10" x14ac:dyDescent="0.25">
      <c r="A5066" t="s">
        <v>186</v>
      </c>
      <c r="B5066">
        <v>3</v>
      </c>
      <c r="C5066">
        <v>2</v>
      </c>
      <c r="D5066" t="s">
        <v>4343</v>
      </c>
      <c r="E5066" t="s">
        <v>5332</v>
      </c>
      <c r="F5066">
        <v>42968.82</v>
      </c>
      <c r="G5066" t="s">
        <v>189</v>
      </c>
      <c r="H5066" t="s">
        <v>212</v>
      </c>
      <c r="I5066" t="s">
        <v>220</v>
      </c>
      <c r="J5066" t="s">
        <v>320</v>
      </c>
    </row>
    <row r="5067" spans="1:10" x14ac:dyDescent="0.25">
      <c r="A5067" t="s">
        <v>186</v>
      </c>
      <c r="B5067">
        <v>3</v>
      </c>
      <c r="C5067">
        <v>2</v>
      </c>
      <c r="D5067" t="s">
        <v>4343</v>
      </c>
      <c r="E5067" t="s">
        <v>5333</v>
      </c>
      <c r="F5067">
        <v>321953.76</v>
      </c>
      <c r="G5067" t="s">
        <v>189</v>
      </c>
      <c r="H5067" t="s">
        <v>232</v>
      </c>
      <c r="I5067" t="s">
        <v>220</v>
      </c>
      <c r="J5067" t="s">
        <v>320</v>
      </c>
    </row>
    <row r="5068" spans="1:10" x14ac:dyDescent="0.25">
      <c r="A5068" t="s">
        <v>186</v>
      </c>
      <c r="B5068">
        <v>3</v>
      </c>
      <c r="C5068">
        <v>2</v>
      </c>
      <c r="D5068" t="s">
        <v>4343</v>
      </c>
      <c r="E5068" t="s">
        <v>5334</v>
      </c>
      <c r="F5068">
        <v>331412.45</v>
      </c>
      <c r="G5068" t="s">
        <v>189</v>
      </c>
      <c r="H5068" t="s">
        <v>196</v>
      </c>
      <c r="I5068" t="s">
        <v>349</v>
      </c>
      <c r="J5068" t="s">
        <v>320</v>
      </c>
    </row>
    <row r="5069" spans="1:10" x14ac:dyDescent="0.25">
      <c r="A5069" t="s">
        <v>186</v>
      </c>
      <c r="B5069">
        <v>3</v>
      </c>
      <c r="C5069">
        <v>2</v>
      </c>
      <c r="D5069" t="s">
        <v>4343</v>
      </c>
      <c r="E5069" t="s">
        <v>5335</v>
      </c>
      <c r="F5069">
        <v>162983.97</v>
      </c>
      <c r="G5069" t="s">
        <v>189</v>
      </c>
      <c r="H5069" t="s">
        <v>196</v>
      </c>
      <c r="I5069" t="s">
        <v>292</v>
      </c>
      <c r="J5069" t="s">
        <v>320</v>
      </c>
    </row>
    <row r="5070" spans="1:10" x14ac:dyDescent="0.25">
      <c r="A5070" t="s">
        <v>186</v>
      </c>
      <c r="B5070">
        <v>3</v>
      </c>
      <c r="C5070">
        <v>2</v>
      </c>
      <c r="D5070" t="s">
        <v>4343</v>
      </c>
      <c r="E5070" t="s">
        <v>5336</v>
      </c>
      <c r="F5070">
        <v>556820.28</v>
      </c>
      <c r="G5070" t="s">
        <v>189</v>
      </c>
      <c r="H5070" t="s">
        <v>196</v>
      </c>
      <c r="I5070" t="s">
        <v>220</v>
      </c>
      <c r="J5070" t="s">
        <v>320</v>
      </c>
    </row>
    <row r="5071" spans="1:10" x14ac:dyDescent="0.25">
      <c r="A5071" t="s">
        <v>186</v>
      </c>
      <c r="B5071">
        <v>3</v>
      </c>
      <c r="C5071">
        <v>2</v>
      </c>
      <c r="D5071" t="s">
        <v>4343</v>
      </c>
      <c r="E5071" t="s">
        <v>5337</v>
      </c>
      <c r="F5071">
        <v>240150.65</v>
      </c>
      <c r="G5071" t="s">
        <v>189</v>
      </c>
      <c r="H5071" t="s">
        <v>225</v>
      </c>
      <c r="I5071" t="s">
        <v>196</v>
      </c>
      <c r="J5071" t="s">
        <v>320</v>
      </c>
    </row>
    <row r="5072" spans="1:10" x14ac:dyDescent="0.25">
      <c r="A5072" t="s">
        <v>186</v>
      </c>
      <c r="B5072">
        <v>3</v>
      </c>
      <c r="C5072">
        <v>2</v>
      </c>
      <c r="D5072" t="s">
        <v>4343</v>
      </c>
      <c r="E5072" t="s">
        <v>5338</v>
      </c>
      <c r="F5072">
        <v>581409.01</v>
      </c>
      <c r="G5072" t="s">
        <v>189</v>
      </c>
      <c r="H5072" t="s">
        <v>421</v>
      </c>
      <c r="I5072" t="s">
        <v>190</v>
      </c>
      <c r="J5072" t="s">
        <v>320</v>
      </c>
    </row>
    <row r="5073" spans="1:10" x14ac:dyDescent="0.25">
      <c r="A5073" t="s">
        <v>186</v>
      </c>
      <c r="B5073">
        <v>3</v>
      </c>
      <c r="C5073">
        <v>2</v>
      </c>
      <c r="D5073" t="s">
        <v>4343</v>
      </c>
      <c r="E5073" t="s">
        <v>5339</v>
      </c>
      <c r="F5073">
        <v>152188.57999999999</v>
      </c>
      <c r="G5073" t="s">
        <v>189</v>
      </c>
      <c r="H5073" t="s">
        <v>215</v>
      </c>
      <c r="I5073" t="s">
        <v>215</v>
      </c>
      <c r="J5073" t="s">
        <v>320</v>
      </c>
    </row>
    <row r="5074" spans="1:10" x14ac:dyDescent="0.25">
      <c r="A5074" t="s">
        <v>186</v>
      </c>
      <c r="B5074">
        <v>3</v>
      </c>
      <c r="C5074">
        <v>2</v>
      </c>
      <c r="D5074" t="s">
        <v>4343</v>
      </c>
      <c r="E5074" t="s">
        <v>5340</v>
      </c>
      <c r="F5074">
        <v>85993.21</v>
      </c>
      <c r="G5074" t="s">
        <v>189</v>
      </c>
      <c r="H5074" t="s">
        <v>212</v>
      </c>
      <c r="I5074" t="s">
        <v>215</v>
      </c>
      <c r="J5074" t="s">
        <v>320</v>
      </c>
    </row>
    <row r="5075" spans="1:10" x14ac:dyDescent="0.25">
      <c r="A5075" t="s">
        <v>186</v>
      </c>
      <c r="B5075">
        <v>3</v>
      </c>
      <c r="C5075">
        <v>2</v>
      </c>
      <c r="D5075" t="s">
        <v>4343</v>
      </c>
      <c r="E5075" t="s">
        <v>5341</v>
      </c>
      <c r="F5075">
        <v>131678.88</v>
      </c>
      <c r="G5075" t="s">
        <v>189</v>
      </c>
      <c r="H5075" t="s">
        <v>199</v>
      </c>
      <c r="I5075" t="s">
        <v>199</v>
      </c>
      <c r="J5075" t="s">
        <v>320</v>
      </c>
    </row>
    <row r="5076" spans="1:10" x14ac:dyDescent="0.25">
      <c r="A5076" t="s">
        <v>186</v>
      </c>
      <c r="B5076">
        <v>3</v>
      </c>
      <c r="C5076">
        <v>2</v>
      </c>
      <c r="D5076" t="s">
        <v>4343</v>
      </c>
      <c r="E5076" t="s">
        <v>5342</v>
      </c>
      <c r="F5076">
        <v>472413.91</v>
      </c>
      <c r="G5076" t="s">
        <v>189</v>
      </c>
      <c r="H5076" t="s">
        <v>232</v>
      </c>
      <c r="I5076" t="s">
        <v>190</v>
      </c>
      <c r="J5076" t="s">
        <v>320</v>
      </c>
    </row>
    <row r="5077" spans="1:10" x14ac:dyDescent="0.25">
      <c r="A5077" t="s">
        <v>186</v>
      </c>
      <c r="B5077">
        <v>3</v>
      </c>
      <c r="C5077">
        <v>2</v>
      </c>
      <c r="D5077" t="s">
        <v>4343</v>
      </c>
      <c r="E5077" t="s">
        <v>5343</v>
      </c>
      <c r="F5077">
        <v>86392.67</v>
      </c>
      <c r="G5077" t="s">
        <v>189</v>
      </c>
      <c r="H5077" t="s">
        <v>421</v>
      </c>
      <c r="I5077" t="s">
        <v>349</v>
      </c>
      <c r="J5077" t="s">
        <v>320</v>
      </c>
    </row>
    <row r="5078" spans="1:10" x14ac:dyDescent="0.25">
      <c r="A5078" t="s">
        <v>186</v>
      </c>
      <c r="B5078">
        <v>3</v>
      </c>
      <c r="C5078">
        <v>2</v>
      </c>
      <c r="D5078" t="s">
        <v>4343</v>
      </c>
      <c r="E5078" t="s">
        <v>5344</v>
      </c>
      <c r="F5078">
        <v>380306.96</v>
      </c>
      <c r="G5078" t="s">
        <v>189</v>
      </c>
      <c r="H5078" t="s">
        <v>292</v>
      </c>
      <c r="I5078" t="s">
        <v>220</v>
      </c>
      <c r="J5078" t="s">
        <v>320</v>
      </c>
    </row>
    <row r="5079" spans="1:10" x14ac:dyDescent="0.25">
      <c r="A5079" t="s">
        <v>186</v>
      </c>
      <c r="B5079">
        <v>3</v>
      </c>
      <c r="C5079">
        <v>2</v>
      </c>
      <c r="D5079" t="s">
        <v>4343</v>
      </c>
      <c r="E5079" t="s">
        <v>5345</v>
      </c>
      <c r="F5079">
        <v>515962.4</v>
      </c>
      <c r="G5079" t="s">
        <v>189</v>
      </c>
      <c r="H5079" t="s">
        <v>196</v>
      </c>
      <c r="I5079" t="s">
        <v>292</v>
      </c>
      <c r="J5079" t="s">
        <v>320</v>
      </c>
    </row>
    <row r="5080" spans="1:10" x14ac:dyDescent="0.25">
      <c r="A5080" t="s">
        <v>186</v>
      </c>
      <c r="B5080">
        <v>3</v>
      </c>
      <c r="C5080">
        <v>2</v>
      </c>
      <c r="D5080" t="s">
        <v>4343</v>
      </c>
      <c r="E5080" t="s">
        <v>5346</v>
      </c>
      <c r="F5080">
        <v>357712.84</v>
      </c>
      <c r="G5080" t="s">
        <v>189</v>
      </c>
      <c r="H5080" t="s">
        <v>215</v>
      </c>
      <c r="I5080" t="s">
        <v>220</v>
      </c>
      <c r="J5080" t="s">
        <v>320</v>
      </c>
    </row>
    <row r="5081" spans="1:10" x14ac:dyDescent="0.25">
      <c r="A5081" t="s">
        <v>186</v>
      </c>
      <c r="B5081">
        <v>3</v>
      </c>
      <c r="C5081">
        <v>2</v>
      </c>
      <c r="D5081" t="s">
        <v>4343</v>
      </c>
      <c r="E5081" t="s">
        <v>5347</v>
      </c>
      <c r="F5081">
        <v>249382.89</v>
      </c>
      <c r="G5081" t="s">
        <v>189</v>
      </c>
      <c r="H5081" t="s">
        <v>232</v>
      </c>
      <c r="I5081" t="s">
        <v>190</v>
      </c>
      <c r="J5081" t="s">
        <v>320</v>
      </c>
    </row>
    <row r="5082" spans="1:10" x14ac:dyDescent="0.25">
      <c r="A5082" t="s">
        <v>186</v>
      </c>
      <c r="B5082">
        <v>3</v>
      </c>
      <c r="C5082">
        <v>2</v>
      </c>
      <c r="D5082" t="s">
        <v>4343</v>
      </c>
      <c r="E5082" t="s">
        <v>5348</v>
      </c>
      <c r="F5082">
        <v>624311.97</v>
      </c>
      <c r="G5082" t="s">
        <v>189</v>
      </c>
      <c r="H5082" t="s">
        <v>212</v>
      </c>
      <c r="I5082" t="s">
        <v>215</v>
      </c>
      <c r="J5082" t="s">
        <v>320</v>
      </c>
    </row>
    <row r="5083" spans="1:10" x14ac:dyDescent="0.25">
      <c r="A5083" t="s">
        <v>186</v>
      </c>
      <c r="B5083">
        <v>3</v>
      </c>
      <c r="C5083">
        <v>2</v>
      </c>
      <c r="D5083" t="s">
        <v>4343</v>
      </c>
      <c r="E5083" t="s">
        <v>5349</v>
      </c>
      <c r="F5083">
        <v>201286.92</v>
      </c>
      <c r="G5083" t="s">
        <v>189</v>
      </c>
      <c r="H5083" t="s">
        <v>215</v>
      </c>
      <c r="I5083" t="s">
        <v>199</v>
      </c>
      <c r="J5083" t="s">
        <v>320</v>
      </c>
    </row>
    <row r="5084" spans="1:10" x14ac:dyDescent="0.25">
      <c r="A5084" t="s">
        <v>186</v>
      </c>
      <c r="B5084">
        <v>3</v>
      </c>
      <c r="C5084">
        <v>2</v>
      </c>
      <c r="D5084" t="s">
        <v>4343</v>
      </c>
      <c r="E5084" t="s">
        <v>5350</v>
      </c>
      <c r="F5084">
        <v>173738.28</v>
      </c>
      <c r="G5084" t="s">
        <v>189</v>
      </c>
      <c r="H5084" t="s">
        <v>193</v>
      </c>
      <c r="I5084" t="s">
        <v>220</v>
      </c>
      <c r="J5084" t="s">
        <v>320</v>
      </c>
    </row>
    <row r="5085" spans="1:10" x14ac:dyDescent="0.25">
      <c r="A5085" t="s">
        <v>186</v>
      </c>
      <c r="B5085">
        <v>3</v>
      </c>
      <c r="C5085">
        <v>2</v>
      </c>
      <c r="D5085" t="s">
        <v>4343</v>
      </c>
      <c r="E5085" t="s">
        <v>5351</v>
      </c>
      <c r="F5085">
        <v>323247.99</v>
      </c>
      <c r="G5085" t="s">
        <v>189</v>
      </c>
      <c r="H5085" t="s">
        <v>212</v>
      </c>
      <c r="I5085" t="s">
        <v>220</v>
      </c>
      <c r="J5085" t="s">
        <v>320</v>
      </c>
    </row>
    <row r="5086" spans="1:10" x14ac:dyDescent="0.25">
      <c r="A5086" t="s">
        <v>186</v>
      </c>
      <c r="B5086">
        <v>3</v>
      </c>
      <c r="C5086">
        <v>2</v>
      </c>
      <c r="D5086" t="s">
        <v>4343</v>
      </c>
      <c r="E5086" t="s">
        <v>5352</v>
      </c>
      <c r="F5086">
        <v>415426.01</v>
      </c>
      <c r="G5086" t="s">
        <v>189</v>
      </c>
      <c r="H5086" t="s">
        <v>199</v>
      </c>
      <c r="I5086" t="s">
        <v>199</v>
      </c>
      <c r="J5086" t="s">
        <v>320</v>
      </c>
    </row>
    <row r="5087" spans="1:10" x14ac:dyDescent="0.25">
      <c r="A5087" t="s">
        <v>186</v>
      </c>
      <c r="B5087">
        <v>3</v>
      </c>
      <c r="C5087">
        <v>2</v>
      </c>
      <c r="D5087" t="s">
        <v>4343</v>
      </c>
      <c r="E5087" t="s">
        <v>5353</v>
      </c>
      <c r="F5087">
        <v>560845.62</v>
      </c>
      <c r="G5087" t="s">
        <v>189</v>
      </c>
      <c r="H5087" t="s">
        <v>199</v>
      </c>
      <c r="I5087" t="s">
        <v>220</v>
      </c>
      <c r="J5087" t="s">
        <v>320</v>
      </c>
    </row>
    <row r="5088" spans="1:10" x14ac:dyDescent="0.25">
      <c r="A5088" t="s">
        <v>186</v>
      </c>
      <c r="B5088">
        <v>3</v>
      </c>
      <c r="C5088">
        <v>2</v>
      </c>
      <c r="D5088" t="s">
        <v>4343</v>
      </c>
      <c r="E5088" t="s">
        <v>5354</v>
      </c>
      <c r="F5088">
        <v>528904.41</v>
      </c>
      <c r="G5088" t="s">
        <v>189</v>
      </c>
      <c r="H5088" t="s">
        <v>199</v>
      </c>
      <c r="I5088" t="s">
        <v>190</v>
      </c>
      <c r="J5088" t="s">
        <v>320</v>
      </c>
    </row>
    <row r="5089" spans="1:10" x14ac:dyDescent="0.25">
      <c r="A5089" t="s">
        <v>186</v>
      </c>
      <c r="B5089">
        <v>3</v>
      </c>
      <c r="C5089">
        <v>2</v>
      </c>
      <c r="D5089" t="s">
        <v>4343</v>
      </c>
      <c r="E5089" t="s">
        <v>5355</v>
      </c>
      <c r="F5089">
        <v>181164.76</v>
      </c>
      <c r="G5089" t="s">
        <v>189</v>
      </c>
      <c r="H5089" t="s">
        <v>196</v>
      </c>
      <c r="I5089" t="s">
        <v>215</v>
      </c>
      <c r="J5089" t="s">
        <v>320</v>
      </c>
    </row>
    <row r="5090" spans="1:10" x14ac:dyDescent="0.25">
      <c r="A5090" t="s">
        <v>186</v>
      </c>
      <c r="B5090">
        <v>3</v>
      </c>
      <c r="C5090">
        <v>2</v>
      </c>
      <c r="D5090" t="s">
        <v>4343</v>
      </c>
      <c r="E5090" t="s">
        <v>5356</v>
      </c>
      <c r="F5090">
        <v>213090.29</v>
      </c>
      <c r="G5090" t="s">
        <v>189</v>
      </c>
      <c r="H5090" t="s">
        <v>215</v>
      </c>
      <c r="I5090" t="s">
        <v>199</v>
      </c>
      <c r="J5090" t="s">
        <v>320</v>
      </c>
    </row>
    <row r="5091" spans="1:10" x14ac:dyDescent="0.25">
      <c r="A5091" t="s">
        <v>186</v>
      </c>
      <c r="B5091">
        <v>3</v>
      </c>
      <c r="C5091">
        <v>2</v>
      </c>
      <c r="D5091" t="s">
        <v>4343</v>
      </c>
      <c r="E5091" t="s">
        <v>5357</v>
      </c>
      <c r="F5091">
        <v>504630.23</v>
      </c>
      <c r="G5091" t="s">
        <v>189</v>
      </c>
      <c r="H5091" t="s">
        <v>196</v>
      </c>
      <c r="I5091" t="s">
        <v>196</v>
      </c>
      <c r="J5091" t="s">
        <v>320</v>
      </c>
    </row>
    <row r="5092" spans="1:10" x14ac:dyDescent="0.25">
      <c r="A5092" t="s">
        <v>186</v>
      </c>
      <c r="B5092">
        <v>3</v>
      </c>
      <c r="C5092">
        <v>2</v>
      </c>
      <c r="D5092" t="s">
        <v>4343</v>
      </c>
      <c r="E5092" t="s">
        <v>5358</v>
      </c>
      <c r="F5092">
        <v>126622.77</v>
      </c>
      <c r="G5092" t="s">
        <v>189</v>
      </c>
      <c r="H5092" t="s">
        <v>232</v>
      </c>
      <c r="I5092" t="s">
        <v>220</v>
      </c>
      <c r="J5092" t="s">
        <v>320</v>
      </c>
    </row>
    <row r="5093" spans="1:10" x14ac:dyDescent="0.25">
      <c r="A5093" t="s">
        <v>186</v>
      </c>
      <c r="B5093">
        <v>3</v>
      </c>
      <c r="C5093">
        <v>2</v>
      </c>
      <c r="D5093" t="s">
        <v>4343</v>
      </c>
      <c r="E5093" t="s">
        <v>5359</v>
      </c>
      <c r="F5093">
        <v>144640.29999999999</v>
      </c>
      <c r="G5093" t="s">
        <v>189</v>
      </c>
      <c r="H5093" t="s">
        <v>225</v>
      </c>
      <c r="I5093" t="s">
        <v>215</v>
      </c>
      <c r="J5093" t="s">
        <v>320</v>
      </c>
    </row>
    <row r="5094" spans="1:10" x14ac:dyDescent="0.25">
      <c r="A5094" t="s">
        <v>186</v>
      </c>
      <c r="B5094">
        <v>3</v>
      </c>
      <c r="C5094">
        <v>2</v>
      </c>
      <c r="D5094" t="s">
        <v>4343</v>
      </c>
      <c r="E5094" t="s">
        <v>5360</v>
      </c>
      <c r="F5094">
        <v>373304.93</v>
      </c>
      <c r="G5094" t="s">
        <v>189</v>
      </c>
      <c r="H5094" t="s">
        <v>1242</v>
      </c>
      <c r="I5094" t="s">
        <v>190</v>
      </c>
      <c r="J5094" t="s">
        <v>320</v>
      </c>
    </row>
    <row r="5095" spans="1:10" x14ac:dyDescent="0.25">
      <c r="A5095" t="s">
        <v>186</v>
      </c>
      <c r="B5095">
        <v>3</v>
      </c>
      <c r="C5095">
        <v>2</v>
      </c>
      <c r="D5095" t="s">
        <v>4343</v>
      </c>
      <c r="E5095" t="s">
        <v>5361</v>
      </c>
      <c r="F5095">
        <v>258401.9</v>
      </c>
      <c r="G5095" t="s">
        <v>189</v>
      </c>
      <c r="H5095" t="s">
        <v>232</v>
      </c>
      <c r="I5095" t="s">
        <v>212</v>
      </c>
      <c r="J5095" t="s">
        <v>320</v>
      </c>
    </row>
    <row r="5096" spans="1:10" x14ac:dyDescent="0.25">
      <c r="A5096" t="s">
        <v>186</v>
      </c>
      <c r="B5096">
        <v>3</v>
      </c>
      <c r="C5096">
        <v>2</v>
      </c>
      <c r="D5096" t="s">
        <v>4343</v>
      </c>
      <c r="E5096" t="s">
        <v>5362</v>
      </c>
      <c r="F5096">
        <v>184799.25</v>
      </c>
      <c r="G5096" t="s">
        <v>189</v>
      </c>
      <c r="H5096" t="s">
        <v>258</v>
      </c>
      <c r="I5096" t="s">
        <v>193</v>
      </c>
      <c r="J5096" t="s">
        <v>320</v>
      </c>
    </row>
    <row r="5097" spans="1:10" x14ac:dyDescent="0.25">
      <c r="A5097" t="s">
        <v>186</v>
      </c>
      <c r="B5097">
        <v>3</v>
      </c>
      <c r="C5097">
        <v>2</v>
      </c>
      <c r="D5097" t="s">
        <v>4343</v>
      </c>
      <c r="E5097" t="s">
        <v>5363</v>
      </c>
      <c r="F5097">
        <v>502915.98</v>
      </c>
      <c r="G5097" t="s">
        <v>189</v>
      </c>
      <c r="H5097" t="s">
        <v>232</v>
      </c>
      <c r="I5097" t="s">
        <v>220</v>
      </c>
      <c r="J5097" t="s">
        <v>320</v>
      </c>
    </row>
    <row r="5098" spans="1:10" x14ac:dyDescent="0.25">
      <c r="A5098" t="s">
        <v>186</v>
      </c>
      <c r="B5098">
        <v>3</v>
      </c>
      <c r="C5098">
        <v>2</v>
      </c>
      <c r="D5098" t="s">
        <v>4343</v>
      </c>
      <c r="E5098" t="s">
        <v>5364</v>
      </c>
      <c r="F5098">
        <v>158602.38</v>
      </c>
      <c r="G5098" t="s">
        <v>189</v>
      </c>
      <c r="H5098" t="s">
        <v>196</v>
      </c>
      <c r="I5098" t="s">
        <v>225</v>
      </c>
      <c r="J5098" t="s">
        <v>320</v>
      </c>
    </row>
    <row r="5099" spans="1:10" x14ac:dyDescent="0.25">
      <c r="A5099" t="s">
        <v>186</v>
      </c>
      <c r="B5099">
        <v>3</v>
      </c>
      <c r="C5099">
        <v>2</v>
      </c>
      <c r="D5099" t="s">
        <v>4343</v>
      </c>
      <c r="E5099" t="s">
        <v>5365</v>
      </c>
      <c r="F5099">
        <v>170644.84</v>
      </c>
      <c r="G5099" t="s">
        <v>189</v>
      </c>
      <c r="H5099" t="s">
        <v>244</v>
      </c>
      <c r="I5099" t="s">
        <v>212</v>
      </c>
      <c r="J5099" t="s">
        <v>320</v>
      </c>
    </row>
    <row r="5100" spans="1:10" x14ac:dyDescent="0.25">
      <c r="A5100" t="s">
        <v>186</v>
      </c>
      <c r="B5100">
        <v>3</v>
      </c>
      <c r="C5100">
        <v>2</v>
      </c>
      <c r="D5100" t="s">
        <v>4343</v>
      </c>
      <c r="E5100" t="s">
        <v>5366</v>
      </c>
      <c r="F5100">
        <v>158686.93</v>
      </c>
      <c r="G5100" t="s">
        <v>189</v>
      </c>
      <c r="H5100" t="s">
        <v>196</v>
      </c>
      <c r="I5100" t="s">
        <v>349</v>
      </c>
      <c r="J5100" t="s">
        <v>320</v>
      </c>
    </row>
    <row r="5101" spans="1:10" x14ac:dyDescent="0.25">
      <c r="A5101" t="s">
        <v>186</v>
      </c>
      <c r="B5101">
        <v>3</v>
      </c>
      <c r="C5101">
        <v>2</v>
      </c>
      <c r="D5101" t="s">
        <v>4343</v>
      </c>
      <c r="E5101" t="s">
        <v>5367</v>
      </c>
      <c r="F5101">
        <v>347620.04</v>
      </c>
      <c r="G5101" t="s">
        <v>189</v>
      </c>
      <c r="H5101" t="s">
        <v>212</v>
      </c>
      <c r="I5101" t="s">
        <v>349</v>
      </c>
      <c r="J5101" t="s">
        <v>320</v>
      </c>
    </row>
    <row r="5102" spans="1:10" x14ac:dyDescent="0.25">
      <c r="A5102" t="s">
        <v>186</v>
      </c>
      <c r="B5102">
        <v>3</v>
      </c>
      <c r="C5102">
        <v>2</v>
      </c>
      <c r="D5102" t="s">
        <v>4343</v>
      </c>
      <c r="E5102" t="s">
        <v>5368</v>
      </c>
      <c r="F5102">
        <v>306536.96999999997</v>
      </c>
      <c r="G5102" t="s">
        <v>189</v>
      </c>
      <c r="H5102" t="s">
        <v>711</v>
      </c>
      <c r="I5102" t="s">
        <v>349</v>
      </c>
      <c r="J5102" t="s">
        <v>320</v>
      </c>
    </row>
    <row r="5103" spans="1:10" x14ac:dyDescent="0.25">
      <c r="A5103" t="s">
        <v>186</v>
      </c>
      <c r="B5103">
        <v>3</v>
      </c>
      <c r="C5103">
        <v>2</v>
      </c>
      <c r="D5103" t="s">
        <v>4343</v>
      </c>
      <c r="E5103" t="s">
        <v>5369</v>
      </c>
      <c r="F5103">
        <v>195152.09</v>
      </c>
      <c r="G5103" t="s">
        <v>189</v>
      </c>
      <c r="H5103" t="s">
        <v>232</v>
      </c>
      <c r="I5103" t="s">
        <v>220</v>
      </c>
      <c r="J5103" t="s">
        <v>320</v>
      </c>
    </row>
    <row r="5104" spans="1:10" x14ac:dyDescent="0.25">
      <c r="A5104" t="s">
        <v>186</v>
      </c>
      <c r="B5104">
        <v>3</v>
      </c>
      <c r="C5104">
        <v>2</v>
      </c>
      <c r="D5104" t="s">
        <v>4343</v>
      </c>
      <c r="E5104" t="s">
        <v>5370</v>
      </c>
      <c r="F5104">
        <v>692225.74</v>
      </c>
      <c r="G5104" t="s">
        <v>189</v>
      </c>
      <c r="H5104" t="s">
        <v>215</v>
      </c>
      <c r="I5104" t="s">
        <v>220</v>
      </c>
      <c r="J5104" t="s">
        <v>320</v>
      </c>
    </row>
    <row r="5105" spans="1:10" x14ac:dyDescent="0.25">
      <c r="A5105" t="s">
        <v>186</v>
      </c>
      <c r="B5105">
        <v>3</v>
      </c>
      <c r="C5105">
        <v>2</v>
      </c>
      <c r="D5105" t="s">
        <v>4343</v>
      </c>
      <c r="E5105" t="s">
        <v>5371</v>
      </c>
      <c r="F5105">
        <v>231685.36</v>
      </c>
      <c r="G5105" t="s">
        <v>189</v>
      </c>
      <c r="H5105" t="s">
        <v>292</v>
      </c>
      <c r="I5105" t="s">
        <v>190</v>
      </c>
      <c r="J5105" t="s">
        <v>320</v>
      </c>
    </row>
    <row r="5106" spans="1:10" x14ac:dyDescent="0.25">
      <c r="A5106" t="s">
        <v>186</v>
      </c>
      <c r="B5106">
        <v>3</v>
      </c>
      <c r="C5106">
        <v>2</v>
      </c>
      <c r="D5106" t="s">
        <v>4343</v>
      </c>
      <c r="E5106" t="s">
        <v>5372</v>
      </c>
      <c r="F5106">
        <v>352864.24</v>
      </c>
      <c r="G5106" t="s">
        <v>189</v>
      </c>
      <c r="H5106" t="s">
        <v>199</v>
      </c>
      <c r="I5106" t="s">
        <v>193</v>
      </c>
      <c r="J5106" t="s">
        <v>320</v>
      </c>
    </row>
    <row r="5107" spans="1:10" x14ac:dyDescent="0.25">
      <c r="A5107" t="s">
        <v>186</v>
      </c>
      <c r="B5107">
        <v>3</v>
      </c>
      <c r="C5107">
        <v>2</v>
      </c>
      <c r="D5107" t="s">
        <v>4343</v>
      </c>
      <c r="E5107" t="s">
        <v>5373</v>
      </c>
      <c r="F5107">
        <v>223655.06</v>
      </c>
      <c r="G5107" t="s">
        <v>189</v>
      </c>
      <c r="H5107" t="s">
        <v>215</v>
      </c>
      <c r="I5107" t="s">
        <v>190</v>
      </c>
      <c r="J5107" t="s">
        <v>320</v>
      </c>
    </row>
    <row r="5108" spans="1:10" x14ac:dyDescent="0.25">
      <c r="A5108" t="s">
        <v>186</v>
      </c>
      <c r="B5108">
        <v>3</v>
      </c>
      <c r="C5108">
        <v>2</v>
      </c>
      <c r="D5108" t="s">
        <v>4343</v>
      </c>
      <c r="E5108" t="s">
        <v>5374</v>
      </c>
      <c r="F5108">
        <v>333091.87</v>
      </c>
      <c r="G5108" t="s">
        <v>189</v>
      </c>
      <c r="H5108" t="s">
        <v>232</v>
      </c>
      <c r="I5108" t="s">
        <v>220</v>
      </c>
      <c r="J5108" t="s">
        <v>320</v>
      </c>
    </row>
    <row r="5109" spans="1:10" x14ac:dyDescent="0.25">
      <c r="A5109" t="s">
        <v>186</v>
      </c>
      <c r="B5109">
        <v>3</v>
      </c>
      <c r="C5109">
        <v>2</v>
      </c>
      <c r="D5109" t="s">
        <v>4343</v>
      </c>
      <c r="E5109" t="s">
        <v>5375</v>
      </c>
      <c r="F5109">
        <v>500999.36</v>
      </c>
      <c r="G5109" t="s">
        <v>189</v>
      </c>
      <c r="H5109" t="s">
        <v>5376</v>
      </c>
      <c r="I5109" t="s">
        <v>212</v>
      </c>
      <c r="J5109" t="s">
        <v>320</v>
      </c>
    </row>
    <row r="5110" spans="1:10" x14ac:dyDescent="0.25">
      <c r="A5110" t="s">
        <v>186</v>
      </c>
      <c r="B5110">
        <v>3</v>
      </c>
      <c r="C5110">
        <v>2</v>
      </c>
      <c r="D5110" t="s">
        <v>4343</v>
      </c>
      <c r="E5110" t="s">
        <v>5377</v>
      </c>
      <c r="F5110">
        <v>489814.94</v>
      </c>
      <c r="G5110" t="s">
        <v>189</v>
      </c>
      <c r="H5110" t="s">
        <v>212</v>
      </c>
      <c r="I5110" t="s">
        <v>199</v>
      </c>
      <c r="J5110" t="s">
        <v>320</v>
      </c>
    </row>
    <row r="5111" spans="1:10" x14ac:dyDescent="0.25">
      <c r="A5111" t="s">
        <v>186</v>
      </c>
      <c r="B5111">
        <v>3</v>
      </c>
      <c r="C5111">
        <v>2</v>
      </c>
      <c r="D5111" t="s">
        <v>4343</v>
      </c>
      <c r="E5111" t="s">
        <v>5378</v>
      </c>
      <c r="F5111">
        <v>359424.88</v>
      </c>
      <c r="G5111" t="s">
        <v>189</v>
      </c>
      <c r="H5111" t="s">
        <v>199</v>
      </c>
      <c r="I5111" t="s">
        <v>190</v>
      </c>
      <c r="J5111" t="s">
        <v>320</v>
      </c>
    </row>
    <row r="5112" spans="1:10" x14ac:dyDescent="0.25">
      <c r="A5112" t="s">
        <v>186</v>
      </c>
      <c r="B5112">
        <v>3</v>
      </c>
      <c r="C5112">
        <v>2</v>
      </c>
      <c r="D5112" t="s">
        <v>4343</v>
      </c>
      <c r="E5112" t="s">
        <v>5379</v>
      </c>
      <c r="F5112">
        <v>465822.96</v>
      </c>
      <c r="G5112" t="s">
        <v>189</v>
      </c>
      <c r="H5112" t="s">
        <v>225</v>
      </c>
      <c r="I5112" t="s">
        <v>190</v>
      </c>
      <c r="J5112" t="s">
        <v>320</v>
      </c>
    </row>
    <row r="5113" spans="1:10" x14ac:dyDescent="0.25">
      <c r="A5113" t="s">
        <v>186</v>
      </c>
      <c r="B5113">
        <v>3</v>
      </c>
      <c r="C5113">
        <v>2</v>
      </c>
      <c r="D5113" t="s">
        <v>4343</v>
      </c>
      <c r="E5113" t="s">
        <v>5380</v>
      </c>
      <c r="F5113">
        <v>212569.42</v>
      </c>
      <c r="G5113" t="s">
        <v>189</v>
      </c>
      <c r="H5113" t="s">
        <v>316</v>
      </c>
      <c r="I5113" t="s">
        <v>258</v>
      </c>
      <c r="J5113" t="s">
        <v>320</v>
      </c>
    </row>
    <row r="5114" spans="1:10" x14ac:dyDescent="0.25">
      <c r="A5114" t="s">
        <v>186</v>
      </c>
      <c r="B5114">
        <v>3</v>
      </c>
      <c r="C5114">
        <v>2</v>
      </c>
      <c r="D5114" t="s">
        <v>4343</v>
      </c>
      <c r="E5114" t="s">
        <v>5381</v>
      </c>
      <c r="F5114">
        <v>222055.88</v>
      </c>
      <c r="G5114" t="s">
        <v>189</v>
      </c>
      <c r="H5114" t="s">
        <v>212</v>
      </c>
      <c r="I5114" t="s">
        <v>196</v>
      </c>
      <c r="J5114" t="s">
        <v>320</v>
      </c>
    </row>
    <row r="5115" spans="1:10" x14ac:dyDescent="0.25">
      <c r="A5115" t="s">
        <v>186</v>
      </c>
      <c r="B5115">
        <v>3</v>
      </c>
      <c r="C5115">
        <v>2</v>
      </c>
      <c r="D5115" t="s">
        <v>4343</v>
      </c>
      <c r="E5115" t="s">
        <v>5382</v>
      </c>
      <c r="F5115">
        <v>166995.48000000001</v>
      </c>
      <c r="G5115" t="s">
        <v>189</v>
      </c>
      <c r="H5115" t="s">
        <v>212</v>
      </c>
      <c r="I5115" t="s">
        <v>193</v>
      </c>
      <c r="J5115" t="s">
        <v>320</v>
      </c>
    </row>
    <row r="5116" spans="1:10" x14ac:dyDescent="0.25">
      <c r="A5116" t="s">
        <v>186</v>
      </c>
      <c r="B5116">
        <v>3</v>
      </c>
      <c r="C5116">
        <v>2</v>
      </c>
      <c r="D5116" t="s">
        <v>4343</v>
      </c>
      <c r="E5116" t="s">
        <v>5383</v>
      </c>
      <c r="F5116">
        <v>527301.42000000004</v>
      </c>
      <c r="G5116" t="s">
        <v>189</v>
      </c>
      <c r="H5116" t="s">
        <v>199</v>
      </c>
      <c r="I5116" t="s">
        <v>190</v>
      </c>
      <c r="J5116" t="s">
        <v>320</v>
      </c>
    </row>
    <row r="5117" spans="1:10" x14ac:dyDescent="0.25">
      <c r="A5117" t="s">
        <v>186</v>
      </c>
      <c r="B5117">
        <v>3</v>
      </c>
      <c r="C5117">
        <v>2</v>
      </c>
      <c r="D5117" t="s">
        <v>4343</v>
      </c>
      <c r="E5117" t="s">
        <v>5384</v>
      </c>
      <c r="F5117">
        <v>447788.75</v>
      </c>
      <c r="G5117" t="s">
        <v>189</v>
      </c>
      <c r="H5117" t="s">
        <v>215</v>
      </c>
      <c r="I5117" t="s">
        <v>215</v>
      </c>
      <c r="J5117" t="s">
        <v>320</v>
      </c>
    </row>
    <row r="5118" spans="1:10" x14ac:dyDescent="0.25">
      <c r="A5118" t="s">
        <v>186</v>
      </c>
      <c r="B5118">
        <v>3</v>
      </c>
      <c r="C5118">
        <v>2</v>
      </c>
      <c r="D5118" t="s">
        <v>4343</v>
      </c>
      <c r="E5118" t="s">
        <v>5385</v>
      </c>
      <c r="F5118">
        <v>379219.53</v>
      </c>
      <c r="G5118" t="s">
        <v>189</v>
      </c>
      <c r="H5118" t="s">
        <v>199</v>
      </c>
      <c r="I5118" t="s">
        <v>220</v>
      </c>
      <c r="J5118" t="s">
        <v>320</v>
      </c>
    </row>
    <row r="5119" spans="1:10" x14ac:dyDescent="0.25">
      <c r="A5119" t="s">
        <v>186</v>
      </c>
      <c r="B5119">
        <v>3</v>
      </c>
      <c r="C5119">
        <v>2</v>
      </c>
      <c r="D5119" t="s">
        <v>4343</v>
      </c>
      <c r="E5119" t="s">
        <v>5386</v>
      </c>
      <c r="F5119">
        <v>246220.22</v>
      </c>
      <c r="G5119" t="s">
        <v>189</v>
      </c>
      <c r="H5119" t="s">
        <v>232</v>
      </c>
      <c r="I5119" t="s">
        <v>220</v>
      </c>
      <c r="J5119" t="s">
        <v>320</v>
      </c>
    </row>
    <row r="5120" spans="1:10" x14ac:dyDescent="0.25">
      <c r="A5120" t="s">
        <v>186</v>
      </c>
      <c r="B5120">
        <v>3</v>
      </c>
      <c r="C5120">
        <v>2</v>
      </c>
      <c r="D5120" t="s">
        <v>4343</v>
      </c>
      <c r="E5120" t="s">
        <v>5387</v>
      </c>
      <c r="F5120">
        <v>386205.77</v>
      </c>
      <c r="G5120" t="s">
        <v>189</v>
      </c>
      <c r="H5120" t="s">
        <v>199</v>
      </c>
      <c r="I5120" t="s">
        <v>199</v>
      </c>
      <c r="J5120" t="s">
        <v>320</v>
      </c>
    </row>
    <row r="5121" spans="1:10" x14ac:dyDescent="0.25">
      <c r="A5121" t="s">
        <v>186</v>
      </c>
      <c r="B5121">
        <v>3</v>
      </c>
      <c r="C5121">
        <v>2</v>
      </c>
      <c r="D5121" t="s">
        <v>4343</v>
      </c>
      <c r="E5121" t="s">
        <v>5388</v>
      </c>
      <c r="F5121">
        <v>215246.1</v>
      </c>
      <c r="G5121" t="s">
        <v>189</v>
      </c>
      <c r="H5121" t="s">
        <v>232</v>
      </c>
      <c r="I5121" t="s">
        <v>220</v>
      </c>
      <c r="J5121" t="s">
        <v>320</v>
      </c>
    </row>
    <row r="5122" spans="1:10" x14ac:dyDescent="0.25">
      <c r="A5122" t="s">
        <v>186</v>
      </c>
      <c r="B5122">
        <v>3</v>
      </c>
      <c r="C5122">
        <v>2</v>
      </c>
      <c r="D5122" t="s">
        <v>4343</v>
      </c>
      <c r="E5122" t="s">
        <v>5389</v>
      </c>
      <c r="F5122">
        <v>330801.43</v>
      </c>
      <c r="G5122" t="s">
        <v>189</v>
      </c>
      <c r="H5122" t="s">
        <v>349</v>
      </c>
      <c r="I5122" t="s">
        <v>220</v>
      </c>
      <c r="J5122" t="s">
        <v>320</v>
      </c>
    </row>
    <row r="5123" spans="1:10" x14ac:dyDescent="0.25">
      <c r="A5123" t="s">
        <v>186</v>
      </c>
      <c r="B5123">
        <v>3</v>
      </c>
      <c r="C5123">
        <v>2</v>
      </c>
      <c r="D5123" t="s">
        <v>4343</v>
      </c>
      <c r="E5123" t="s">
        <v>5390</v>
      </c>
      <c r="F5123">
        <v>220791.23</v>
      </c>
      <c r="G5123" t="s">
        <v>189</v>
      </c>
      <c r="H5123" t="s">
        <v>225</v>
      </c>
      <c r="I5123" t="s">
        <v>220</v>
      </c>
      <c r="J5123" t="s">
        <v>320</v>
      </c>
    </row>
    <row r="5124" spans="1:10" x14ac:dyDescent="0.25">
      <c r="A5124" t="s">
        <v>186</v>
      </c>
      <c r="B5124">
        <v>3</v>
      </c>
      <c r="C5124">
        <v>2</v>
      </c>
      <c r="D5124" t="s">
        <v>4343</v>
      </c>
      <c r="E5124" t="s">
        <v>5391</v>
      </c>
      <c r="F5124">
        <v>143392.34</v>
      </c>
      <c r="G5124" t="s">
        <v>189</v>
      </c>
      <c r="H5124" t="s">
        <v>711</v>
      </c>
      <c r="I5124" t="s">
        <v>215</v>
      </c>
      <c r="J5124" t="s">
        <v>320</v>
      </c>
    </row>
    <row r="5125" spans="1:10" x14ac:dyDescent="0.25">
      <c r="A5125" t="s">
        <v>186</v>
      </c>
      <c r="B5125">
        <v>3</v>
      </c>
      <c r="C5125">
        <v>2</v>
      </c>
      <c r="D5125" t="s">
        <v>4343</v>
      </c>
      <c r="E5125" t="s">
        <v>5392</v>
      </c>
      <c r="F5125">
        <v>110656.5</v>
      </c>
      <c r="G5125" t="s">
        <v>189</v>
      </c>
      <c r="H5125" t="s">
        <v>193</v>
      </c>
      <c r="I5125" t="s">
        <v>220</v>
      </c>
      <c r="J5125" t="s">
        <v>320</v>
      </c>
    </row>
    <row r="5126" spans="1:10" x14ac:dyDescent="0.25">
      <c r="A5126" t="s">
        <v>186</v>
      </c>
      <c r="B5126">
        <v>3</v>
      </c>
      <c r="C5126">
        <v>2</v>
      </c>
      <c r="D5126" t="s">
        <v>4343</v>
      </c>
      <c r="E5126" t="s">
        <v>5393</v>
      </c>
      <c r="F5126">
        <v>381423.18</v>
      </c>
      <c r="G5126" t="s">
        <v>189</v>
      </c>
      <c r="H5126" t="s">
        <v>190</v>
      </c>
      <c r="I5126" t="s">
        <v>220</v>
      </c>
      <c r="J5126" t="s">
        <v>320</v>
      </c>
    </row>
    <row r="5127" spans="1:10" x14ac:dyDescent="0.25">
      <c r="A5127" t="s">
        <v>186</v>
      </c>
      <c r="B5127">
        <v>3</v>
      </c>
      <c r="C5127">
        <v>2</v>
      </c>
      <c r="D5127" t="s">
        <v>4343</v>
      </c>
      <c r="E5127" t="s">
        <v>5394</v>
      </c>
      <c r="F5127">
        <v>284541.89</v>
      </c>
      <c r="G5127" t="s">
        <v>189</v>
      </c>
      <c r="H5127" t="s">
        <v>199</v>
      </c>
      <c r="I5127" t="s">
        <v>220</v>
      </c>
      <c r="J5127" t="s">
        <v>320</v>
      </c>
    </row>
    <row r="5128" spans="1:10" x14ac:dyDescent="0.25">
      <c r="A5128" t="s">
        <v>186</v>
      </c>
      <c r="B5128">
        <v>3</v>
      </c>
      <c r="C5128">
        <v>2</v>
      </c>
      <c r="D5128" t="s">
        <v>4343</v>
      </c>
      <c r="E5128" t="s">
        <v>5395</v>
      </c>
      <c r="F5128">
        <v>526237.04</v>
      </c>
      <c r="G5128" t="s">
        <v>189</v>
      </c>
      <c r="H5128" t="s">
        <v>212</v>
      </c>
      <c r="I5128" t="s">
        <v>190</v>
      </c>
      <c r="J5128" t="s">
        <v>320</v>
      </c>
    </row>
    <row r="5129" spans="1:10" x14ac:dyDescent="0.25">
      <c r="A5129" t="s">
        <v>186</v>
      </c>
      <c r="B5129">
        <v>3</v>
      </c>
      <c r="C5129">
        <v>2</v>
      </c>
      <c r="D5129" t="s">
        <v>4343</v>
      </c>
      <c r="E5129" t="s">
        <v>5396</v>
      </c>
      <c r="F5129">
        <v>267294.11</v>
      </c>
      <c r="G5129" t="s">
        <v>189</v>
      </c>
      <c r="H5129" t="s">
        <v>349</v>
      </c>
      <c r="I5129" t="s">
        <v>220</v>
      </c>
      <c r="J5129" t="s">
        <v>320</v>
      </c>
    </row>
    <row r="5130" spans="1:10" x14ac:dyDescent="0.25">
      <c r="A5130" t="s">
        <v>186</v>
      </c>
      <c r="B5130">
        <v>3</v>
      </c>
      <c r="C5130">
        <v>2</v>
      </c>
      <c r="D5130" t="s">
        <v>4343</v>
      </c>
      <c r="E5130" t="s">
        <v>5397</v>
      </c>
      <c r="F5130">
        <v>620745.6</v>
      </c>
      <c r="G5130" t="s">
        <v>189</v>
      </c>
      <c r="H5130" t="s">
        <v>215</v>
      </c>
      <c r="I5130" t="s">
        <v>349</v>
      </c>
      <c r="J5130" t="s">
        <v>320</v>
      </c>
    </row>
    <row r="5131" spans="1:10" x14ac:dyDescent="0.25">
      <c r="A5131" t="s">
        <v>186</v>
      </c>
      <c r="B5131">
        <v>3</v>
      </c>
      <c r="C5131">
        <v>2</v>
      </c>
      <c r="D5131" t="s">
        <v>4343</v>
      </c>
      <c r="E5131" t="s">
        <v>5398</v>
      </c>
      <c r="F5131">
        <v>78948.259999999995</v>
      </c>
      <c r="G5131" t="s">
        <v>189</v>
      </c>
      <c r="H5131" t="s">
        <v>225</v>
      </c>
      <c r="I5131" t="s">
        <v>220</v>
      </c>
      <c r="J5131" t="s">
        <v>320</v>
      </c>
    </row>
    <row r="5132" spans="1:10" x14ac:dyDescent="0.25">
      <c r="A5132" t="s">
        <v>186</v>
      </c>
      <c r="B5132">
        <v>3</v>
      </c>
      <c r="C5132">
        <v>2</v>
      </c>
      <c r="D5132" t="s">
        <v>4343</v>
      </c>
      <c r="E5132" t="s">
        <v>5399</v>
      </c>
      <c r="F5132">
        <v>703493.08</v>
      </c>
      <c r="G5132" t="s">
        <v>189</v>
      </c>
      <c r="H5132" t="s">
        <v>199</v>
      </c>
      <c r="I5132" t="s">
        <v>199</v>
      </c>
      <c r="J5132" t="s">
        <v>320</v>
      </c>
    </row>
    <row r="5133" spans="1:10" x14ac:dyDescent="0.25">
      <c r="A5133" t="s">
        <v>186</v>
      </c>
      <c r="B5133">
        <v>3</v>
      </c>
      <c r="C5133">
        <v>2</v>
      </c>
      <c r="D5133" t="s">
        <v>4343</v>
      </c>
      <c r="E5133" t="s">
        <v>5400</v>
      </c>
      <c r="F5133">
        <v>218469.56</v>
      </c>
      <c r="G5133" t="s">
        <v>189</v>
      </c>
      <c r="H5133" t="s">
        <v>199</v>
      </c>
      <c r="I5133" t="s">
        <v>199</v>
      </c>
      <c r="J5133" t="s">
        <v>320</v>
      </c>
    </row>
    <row r="5134" spans="1:10" x14ac:dyDescent="0.25">
      <c r="A5134" t="s">
        <v>186</v>
      </c>
      <c r="B5134">
        <v>3</v>
      </c>
      <c r="C5134">
        <v>2</v>
      </c>
      <c r="D5134" t="s">
        <v>4343</v>
      </c>
      <c r="E5134" t="s">
        <v>5401</v>
      </c>
      <c r="F5134">
        <v>178219.94</v>
      </c>
      <c r="G5134" t="s">
        <v>189</v>
      </c>
      <c r="H5134" t="s">
        <v>232</v>
      </c>
      <c r="I5134" t="s">
        <v>199</v>
      </c>
      <c r="J5134" t="s">
        <v>320</v>
      </c>
    </row>
    <row r="5135" spans="1:10" x14ac:dyDescent="0.25">
      <c r="A5135" t="s">
        <v>186</v>
      </c>
      <c r="B5135">
        <v>3</v>
      </c>
      <c r="C5135">
        <v>2</v>
      </c>
      <c r="D5135" t="s">
        <v>4343</v>
      </c>
      <c r="E5135" t="s">
        <v>5402</v>
      </c>
      <c r="F5135">
        <v>776859.75</v>
      </c>
      <c r="G5135" t="s">
        <v>189</v>
      </c>
      <c r="H5135" t="s">
        <v>193</v>
      </c>
      <c r="I5135" t="s">
        <v>199</v>
      </c>
      <c r="J5135" t="s">
        <v>320</v>
      </c>
    </row>
    <row r="5136" spans="1:10" x14ac:dyDescent="0.25">
      <c r="A5136" t="s">
        <v>186</v>
      </c>
      <c r="B5136">
        <v>3</v>
      </c>
      <c r="C5136">
        <v>2</v>
      </c>
      <c r="D5136" t="s">
        <v>4343</v>
      </c>
      <c r="E5136" t="s">
        <v>5403</v>
      </c>
      <c r="F5136">
        <v>453601.97</v>
      </c>
      <c r="G5136" t="s">
        <v>189</v>
      </c>
      <c r="H5136" t="s">
        <v>193</v>
      </c>
      <c r="I5136" t="s">
        <v>199</v>
      </c>
      <c r="J5136" t="s">
        <v>320</v>
      </c>
    </row>
    <row r="5137" spans="1:10" x14ac:dyDescent="0.25">
      <c r="A5137" t="s">
        <v>186</v>
      </c>
      <c r="B5137">
        <v>3</v>
      </c>
      <c r="C5137">
        <v>2</v>
      </c>
      <c r="D5137" t="s">
        <v>4343</v>
      </c>
      <c r="E5137" t="s">
        <v>5404</v>
      </c>
      <c r="F5137">
        <v>611131.07999999996</v>
      </c>
      <c r="G5137" t="s">
        <v>189</v>
      </c>
      <c r="H5137" t="s">
        <v>212</v>
      </c>
      <c r="I5137" t="s">
        <v>220</v>
      </c>
      <c r="J5137" t="s">
        <v>320</v>
      </c>
    </row>
    <row r="5138" spans="1:10" x14ac:dyDescent="0.25">
      <c r="A5138" t="s">
        <v>186</v>
      </c>
      <c r="B5138">
        <v>3</v>
      </c>
      <c r="C5138">
        <v>2</v>
      </c>
      <c r="D5138" t="s">
        <v>4343</v>
      </c>
      <c r="E5138" t="s">
        <v>5405</v>
      </c>
      <c r="F5138">
        <v>291890.99</v>
      </c>
      <c r="G5138" t="s">
        <v>189</v>
      </c>
      <c r="H5138" t="s">
        <v>212</v>
      </c>
      <c r="I5138" t="s">
        <v>199</v>
      </c>
      <c r="J5138" t="s">
        <v>320</v>
      </c>
    </row>
    <row r="5139" spans="1:10" x14ac:dyDescent="0.25">
      <c r="A5139" t="s">
        <v>186</v>
      </c>
      <c r="B5139">
        <v>3</v>
      </c>
      <c r="C5139">
        <v>2</v>
      </c>
      <c r="D5139" t="s">
        <v>4343</v>
      </c>
      <c r="E5139" t="s">
        <v>5406</v>
      </c>
      <c r="F5139">
        <v>100290.02</v>
      </c>
      <c r="G5139" t="s">
        <v>189</v>
      </c>
      <c r="H5139" t="s">
        <v>215</v>
      </c>
      <c r="I5139" t="s">
        <v>190</v>
      </c>
      <c r="J5139" t="s">
        <v>320</v>
      </c>
    </row>
    <row r="5140" spans="1:10" x14ac:dyDescent="0.25">
      <c r="A5140" t="s">
        <v>186</v>
      </c>
      <c r="B5140">
        <v>3</v>
      </c>
      <c r="C5140">
        <v>2</v>
      </c>
      <c r="D5140" t="s">
        <v>4343</v>
      </c>
      <c r="E5140" t="s">
        <v>5407</v>
      </c>
      <c r="F5140">
        <v>278542.13</v>
      </c>
      <c r="G5140" t="s">
        <v>189</v>
      </c>
      <c r="H5140" t="s">
        <v>225</v>
      </c>
      <c r="I5140" t="s">
        <v>215</v>
      </c>
      <c r="J5140" t="s">
        <v>320</v>
      </c>
    </row>
    <row r="5141" spans="1:10" x14ac:dyDescent="0.25">
      <c r="A5141" t="s">
        <v>186</v>
      </c>
      <c r="B5141">
        <v>3</v>
      </c>
      <c r="C5141">
        <v>2</v>
      </c>
      <c r="D5141" t="s">
        <v>4343</v>
      </c>
      <c r="E5141" t="s">
        <v>5408</v>
      </c>
      <c r="F5141">
        <v>26330.13</v>
      </c>
      <c r="G5141" t="s">
        <v>189</v>
      </c>
      <c r="H5141" t="s">
        <v>292</v>
      </c>
      <c r="I5141" t="s">
        <v>220</v>
      </c>
      <c r="J5141" t="s">
        <v>320</v>
      </c>
    </row>
    <row r="5142" spans="1:10" x14ac:dyDescent="0.25">
      <c r="A5142" t="s">
        <v>186</v>
      </c>
      <c r="B5142">
        <v>4</v>
      </c>
      <c r="C5142">
        <v>2</v>
      </c>
      <c r="D5142" t="s">
        <v>4343</v>
      </c>
      <c r="E5142" t="s">
        <v>5409</v>
      </c>
      <c r="F5142">
        <v>107411.74</v>
      </c>
      <c r="G5142" t="s">
        <v>189</v>
      </c>
      <c r="H5142" t="s">
        <v>292</v>
      </c>
      <c r="I5142" t="s">
        <v>190</v>
      </c>
      <c r="J5142" t="s">
        <v>320</v>
      </c>
    </row>
    <row r="5143" spans="1:10" x14ac:dyDescent="0.25">
      <c r="A5143" t="s">
        <v>186</v>
      </c>
      <c r="B5143">
        <v>4</v>
      </c>
      <c r="C5143">
        <v>2</v>
      </c>
      <c r="D5143" t="s">
        <v>4343</v>
      </c>
      <c r="E5143" t="s">
        <v>5410</v>
      </c>
      <c r="F5143">
        <v>46367.08</v>
      </c>
      <c r="G5143" t="s">
        <v>189</v>
      </c>
      <c r="H5143" t="s">
        <v>307</v>
      </c>
      <c r="I5143" t="s">
        <v>199</v>
      </c>
      <c r="J5143" t="s">
        <v>320</v>
      </c>
    </row>
    <row r="5144" spans="1:10" x14ac:dyDescent="0.25">
      <c r="A5144" t="s">
        <v>186</v>
      </c>
      <c r="B5144">
        <v>4</v>
      </c>
      <c r="C5144">
        <v>2</v>
      </c>
      <c r="D5144" t="s">
        <v>4343</v>
      </c>
      <c r="E5144" t="s">
        <v>5411</v>
      </c>
      <c r="F5144">
        <v>358992.36</v>
      </c>
      <c r="G5144" t="s">
        <v>189</v>
      </c>
      <c r="H5144" t="s">
        <v>1895</v>
      </c>
      <c r="I5144" t="s">
        <v>220</v>
      </c>
      <c r="J5144" t="s">
        <v>320</v>
      </c>
    </row>
    <row r="5145" spans="1:10" x14ac:dyDescent="0.25">
      <c r="A5145" t="s">
        <v>186</v>
      </c>
      <c r="B5145">
        <v>4</v>
      </c>
      <c r="C5145">
        <v>2</v>
      </c>
      <c r="D5145" t="s">
        <v>4343</v>
      </c>
      <c r="E5145" t="s">
        <v>5412</v>
      </c>
      <c r="F5145">
        <v>446418.67</v>
      </c>
      <c r="G5145" t="s">
        <v>189</v>
      </c>
      <c r="H5145" t="s">
        <v>297</v>
      </c>
      <c r="I5145" t="s">
        <v>193</v>
      </c>
      <c r="J5145" t="s">
        <v>320</v>
      </c>
    </row>
    <row r="5146" spans="1:10" x14ac:dyDescent="0.25">
      <c r="A5146" t="s">
        <v>186</v>
      </c>
      <c r="B5146">
        <v>4</v>
      </c>
      <c r="C5146">
        <v>2</v>
      </c>
      <c r="D5146" t="s">
        <v>4343</v>
      </c>
      <c r="E5146" t="s">
        <v>5413</v>
      </c>
      <c r="F5146">
        <v>52455.83</v>
      </c>
      <c r="G5146" t="s">
        <v>189</v>
      </c>
      <c r="H5146" t="s">
        <v>307</v>
      </c>
      <c r="I5146" t="s">
        <v>215</v>
      </c>
      <c r="J5146" t="s">
        <v>320</v>
      </c>
    </row>
    <row r="5147" spans="1:10" x14ac:dyDescent="0.25">
      <c r="A5147" t="s">
        <v>186</v>
      </c>
      <c r="B5147">
        <v>4</v>
      </c>
      <c r="C5147">
        <v>2</v>
      </c>
      <c r="D5147" t="s">
        <v>4343</v>
      </c>
      <c r="E5147" t="s">
        <v>5414</v>
      </c>
      <c r="F5147">
        <v>53606.58</v>
      </c>
      <c r="G5147" t="s">
        <v>189</v>
      </c>
      <c r="H5147" t="s">
        <v>1895</v>
      </c>
      <c r="I5147" t="s">
        <v>225</v>
      </c>
      <c r="J5147" t="s">
        <v>320</v>
      </c>
    </row>
    <row r="5148" spans="1:10" x14ac:dyDescent="0.25">
      <c r="A5148" t="s">
        <v>186</v>
      </c>
      <c r="B5148">
        <v>4</v>
      </c>
      <c r="C5148">
        <v>2</v>
      </c>
      <c r="D5148" t="s">
        <v>4343</v>
      </c>
      <c r="E5148" t="s">
        <v>5415</v>
      </c>
      <c r="F5148">
        <v>207512.7</v>
      </c>
      <c r="G5148" t="s">
        <v>189</v>
      </c>
      <c r="H5148" t="s">
        <v>278</v>
      </c>
      <c r="I5148" t="s">
        <v>199</v>
      </c>
      <c r="J5148" t="s">
        <v>320</v>
      </c>
    </row>
    <row r="5149" spans="1:10" x14ac:dyDescent="0.25">
      <c r="A5149" t="s">
        <v>186</v>
      </c>
      <c r="C5149">
        <v>2</v>
      </c>
      <c r="D5149" t="s">
        <v>4343</v>
      </c>
      <c r="E5149" t="s">
        <v>5416</v>
      </c>
      <c r="F5149">
        <v>37671.4</v>
      </c>
      <c r="G5149" t="s">
        <v>189</v>
      </c>
      <c r="H5149" t="s">
        <v>187</v>
      </c>
      <c r="I5149" t="s">
        <v>215</v>
      </c>
      <c r="J5149" t="s">
        <v>320</v>
      </c>
    </row>
    <row r="5150" spans="1:10" x14ac:dyDescent="0.25">
      <c r="A5150" t="s">
        <v>186</v>
      </c>
      <c r="C5150">
        <v>2</v>
      </c>
      <c r="D5150" t="s">
        <v>4343</v>
      </c>
      <c r="E5150" t="s">
        <v>5417</v>
      </c>
      <c r="F5150">
        <v>540369.09</v>
      </c>
      <c r="G5150" t="s">
        <v>189</v>
      </c>
      <c r="H5150" t="s">
        <v>187</v>
      </c>
      <c r="I5150" t="s">
        <v>220</v>
      </c>
      <c r="J5150" t="s">
        <v>320</v>
      </c>
    </row>
    <row r="5151" spans="1:10" x14ac:dyDescent="0.25">
      <c r="A5151" t="s">
        <v>186</v>
      </c>
      <c r="C5151">
        <v>2</v>
      </c>
      <c r="D5151" t="s">
        <v>4343</v>
      </c>
      <c r="E5151" t="s">
        <v>5418</v>
      </c>
      <c r="F5151">
        <v>818239.76</v>
      </c>
      <c r="G5151" t="s">
        <v>189</v>
      </c>
      <c r="H5151" t="s">
        <v>187</v>
      </c>
      <c r="I5151" t="s">
        <v>193</v>
      </c>
      <c r="J5151" t="s">
        <v>320</v>
      </c>
    </row>
    <row r="5152" spans="1:10" x14ac:dyDescent="0.25">
      <c r="A5152" t="s">
        <v>186</v>
      </c>
      <c r="C5152">
        <v>2</v>
      </c>
      <c r="D5152" t="s">
        <v>4343</v>
      </c>
      <c r="E5152" t="s">
        <v>5419</v>
      </c>
      <c r="F5152">
        <v>496159.46</v>
      </c>
      <c r="G5152" t="s">
        <v>189</v>
      </c>
      <c r="H5152" t="s">
        <v>187</v>
      </c>
      <c r="I5152" t="s">
        <v>316</v>
      </c>
      <c r="J5152" t="s">
        <v>320</v>
      </c>
    </row>
    <row r="5153" spans="1:10" x14ac:dyDescent="0.25">
      <c r="A5153" t="s">
        <v>186</v>
      </c>
      <c r="C5153">
        <v>2</v>
      </c>
      <c r="D5153" t="s">
        <v>4343</v>
      </c>
      <c r="E5153" t="s">
        <v>5420</v>
      </c>
      <c r="F5153">
        <v>151854.25</v>
      </c>
      <c r="G5153" t="s">
        <v>189</v>
      </c>
      <c r="H5153" t="s">
        <v>187</v>
      </c>
      <c r="I5153" t="s">
        <v>316</v>
      </c>
      <c r="J5153" t="s">
        <v>320</v>
      </c>
    </row>
    <row r="5154" spans="1:10" x14ac:dyDescent="0.25">
      <c r="A5154" t="s">
        <v>186</v>
      </c>
      <c r="B5154">
        <v>1</v>
      </c>
      <c r="C5154">
        <v>1</v>
      </c>
      <c r="D5154" t="s">
        <v>5421</v>
      </c>
      <c r="E5154" t="s">
        <v>5422</v>
      </c>
      <c r="F5154">
        <v>6657.54</v>
      </c>
      <c r="G5154" t="s">
        <v>189</v>
      </c>
      <c r="H5154" t="s">
        <v>3019</v>
      </c>
      <c r="I5154" t="s">
        <v>292</v>
      </c>
      <c r="J5154" t="s">
        <v>320</v>
      </c>
    </row>
    <row r="5155" spans="1:10" x14ac:dyDescent="0.25">
      <c r="A5155" t="s">
        <v>186</v>
      </c>
      <c r="B5155">
        <v>2</v>
      </c>
      <c r="C5155">
        <v>1</v>
      </c>
      <c r="D5155" t="s">
        <v>5421</v>
      </c>
      <c r="E5155" t="s">
        <v>5423</v>
      </c>
      <c r="F5155">
        <v>8.51</v>
      </c>
      <c r="G5155" t="s">
        <v>189</v>
      </c>
      <c r="H5155" t="s">
        <v>1204</v>
      </c>
      <c r="I5155" t="s">
        <v>727</v>
      </c>
      <c r="J5155" t="s">
        <v>320</v>
      </c>
    </row>
    <row r="5156" spans="1:10" x14ac:dyDescent="0.25">
      <c r="A5156" t="s">
        <v>186</v>
      </c>
      <c r="B5156">
        <v>2</v>
      </c>
      <c r="C5156">
        <v>1</v>
      </c>
      <c r="D5156" t="s">
        <v>5421</v>
      </c>
      <c r="E5156" t="s">
        <v>5424</v>
      </c>
      <c r="F5156">
        <v>35.340000000000003</v>
      </c>
      <c r="G5156" t="s">
        <v>189</v>
      </c>
      <c r="H5156" t="s">
        <v>1204</v>
      </c>
      <c r="I5156" t="s">
        <v>3019</v>
      </c>
      <c r="J5156" t="s">
        <v>320</v>
      </c>
    </row>
    <row r="5157" spans="1:10" x14ac:dyDescent="0.25">
      <c r="A5157" t="s">
        <v>186</v>
      </c>
      <c r="B5157">
        <v>2</v>
      </c>
      <c r="C5157">
        <v>1</v>
      </c>
      <c r="D5157" t="s">
        <v>5421</v>
      </c>
      <c r="E5157" t="s">
        <v>5425</v>
      </c>
      <c r="F5157">
        <v>4847.53</v>
      </c>
      <c r="G5157" t="s">
        <v>189</v>
      </c>
      <c r="H5157" t="s">
        <v>1204</v>
      </c>
      <c r="I5157" t="s">
        <v>203</v>
      </c>
      <c r="J5157" t="s">
        <v>320</v>
      </c>
    </row>
    <row r="5158" spans="1:10" x14ac:dyDescent="0.25">
      <c r="A5158" t="s">
        <v>186</v>
      </c>
      <c r="B5158">
        <v>2</v>
      </c>
      <c r="C5158">
        <v>1</v>
      </c>
      <c r="D5158" t="s">
        <v>5421</v>
      </c>
      <c r="E5158" t="s">
        <v>5426</v>
      </c>
      <c r="F5158">
        <v>5505.68</v>
      </c>
      <c r="G5158" t="s">
        <v>189</v>
      </c>
      <c r="H5158" t="s">
        <v>1204</v>
      </c>
      <c r="I5158" t="s">
        <v>203</v>
      </c>
      <c r="J5158" t="s">
        <v>320</v>
      </c>
    </row>
    <row r="5159" spans="1:10" x14ac:dyDescent="0.25">
      <c r="A5159" t="s">
        <v>186</v>
      </c>
      <c r="B5159">
        <v>2</v>
      </c>
      <c r="C5159">
        <v>1</v>
      </c>
      <c r="D5159" t="s">
        <v>5421</v>
      </c>
      <c r="E5159" t="s">
        <v>5427</v>
      </c>
      <c r="F5159">
        <v>857.6</v>
      </c>
      <c r="G5159" t="s">
        <v>189</v>
      </c>
      <c r="H5159" t="s">
        <v>1204</v>
      </c>
      <c r="I5159" t="s">
        <v>3019</v>
      </c>
      <c r="J5159" t="s">
        <v>320</v>
      </c>
    </row>
    <row r="5160" spans="1:10" x14ac:dyDescent="0.25">
      <c r="A5160" t="s">
        <v>186</v>
      </c>
      <c r="B5160">
        <v>2</v>
      </c>
      <c r="C5160">
        <v>1</v>
      </c>
      <c r="D5160" t="s">
        <v>5421</v>
      </c>
      <c r="E5160" t="s">
        <v>5428</v>
      </c>
      <c r="F5160">
        <v>2390.1799999999998</v>
      </c>
      <c r="G5160" t="s">
        <v>189</v>
      </c>
      <c r="H5160" t="s">
        <v>1204</v>
      </c>
      <c r="I5160" t="s">
        <v>3019</v>
      </c>
      <c r="J5160" t="s">
        <v>320</v>
      </c>
    </row>
    <row r="5161" spans="1:10" x14ac:dyDescent="0.25">
      <c r="A5161" t="s">
        <v>186</v>
      </c>
      <c r="B5161">
        <v>2</v>
      </c>
      <c r="C5161">
        <v>1</v>
      </c>
      <c r="D5161" t="s">
        <v>5421</v>
      </c>
      <c r="E5161" t="s">
        <v>5429</v>
      </c>
      <c r="F5161">
        <v>3347.93</v>
      </c>
      <c r="G5161" t="s">
        <v>189</v>
      </c>
      <c r="H5161" t="s">
        <v>1204</v>
      </c>
      <c r="I5161" t="s">
        <v>3019</v>
      </c>
      <c r="J5161" t="s">
        <v>320</v>
      </c>
    </row>
    <row r="5162" spans="1:10" x14ac:dyDescent="0.25">
      <c r="A5162" t="s">
        <v>186</v>
      </c>
      <c r="B5162">
        <v>2</v>
      </c>
      <c r="C5162">
        <v>1</v>
      </c>
      <c r="D5162" t="s">
        <v>5421</v>
      </c>
      <c r="E5162" t="s">
        <v>5430</v>
      </c>
      <c r="F5162">
        <v>3350.32</v>
      </c>
      <c r="G5162" t="s">
        <v>189</v>
      </c>
      <c r="H5162" t="s">
        <v>1204</v>
      </c>
      <c r="I5162" t="s">
        <v>203</v>
      </c>
      <c r="J5162" t="s">
        <v>320</v>
      </c>
    </row>
    <row r="5163" spans="1:10" x14ac:dyDescent="0.25">
      <c r="A5163" t="s">
        <v>186</v>
      </c>
      <c r="B5163">
        <v>2</v>
      </c>
      <c r="C5163">
        <v>1</v>
      </c>
      <c r="D5163" t="s">
        <v>5421</v>
      </c>
      <c r="E5163" t="s">
        <v>5431</v>
      </c>
      <c r="F5163">
        <v>603.16999999999996</v>
      </c>
      <c r="G5163" t="s">
        <v>189</v>
      </c>
      <c r="H5163" t="s">
        <v>1204</v>
      </c>
      <c r="I5163" t="s">
        <v>3019</v>
      </c>
      <c r="J5163" t="s">
        <v>320</v>
      </c>
    </row>
    <row r="5164" spans="1:10" x14ac:dyDescent="0.25">
      <c r="A5164" t="s">
        <v>186</v>
      </c>
      <c r="C5164">
        <v>1</v>
      </c>
      <c r="D5164" t="s">
        <v>5421</v>
      </c>
      <c r="E5164" t="s">
        <v>5432</v>
      </c>
      <c r="F5164">
        <v>600.32000000000005</v>
      </c>
      <c r="G5164" t="s">
        <v>189</v>
      </c>
      <c r="H5164" t="s">
        <v>187</v>
      </c>
      <c r="I5164" t="s">
        <v>3019</v>
      </c>
      <c r="J5164" t="s">
        <v>320</v>
      </c>
    </row>
    <row r="5165" spans="1:10" x14ac:dyDescent="0.25">
      <c r="A5165" t="s">
        <v>186</v>
      </c>
      <c r="C5165">
        <v>1</v>
      </c>
      <c r="D5165" t="s">
        <v>5421</v>
      </c>
      <c r="E5165" t="s">
        <v>5433</v>
      </c>
      <c r="F5165">
        <v>13745.88</v>
      </c>
      <c r="G5165" t="s">
        <v>189</v>
      </c>
      <c r="H5165" t="s">
        <v>187</v>
      </c>
      <c r="I5165" t="s">
        <v>201</v>
      </c>
      <c r="J5165" t="s">
        <v>320</v>
      </c>
    </row>
    <row r="5166" spans="1:10" x14ac:dyDescent="0.25">
      <c r="A5166" t="s">
        <v>186</v>
      </c>
      <c r="C5166">
        <v>1</v>
      </c>
      <c r="D5166" t="s">
        <v>5421</v>
      </c>
      <c r="E5166" t="s">
        <v>5434</v>
      </c>
      <c r="F5166">
        <v>899.82</v>
      </c>
      <c r="G5166" t="s">
        <v>189</v>
      </c>
      <c r="H5166" t="s">
        <v>187</v>
      </c>
      <c r="I5166" t="s">
        <v>3019</v>
      </c>
      <c r="J5166" t="s">
        <v>320</v>
      </c>
    </row>
    <row r="5167" spans="1:10" x14ac:dyDescent="0.25">
      <c r="A5167" t="s">
        <v>186</v>
      </c>
      <c r="C5167">
        <v>1</v>
      </c>
      <c r="D5167" t="s">
        <v>5421</v>
      </c>
      <c r="E5167" t="s">
        <v>5435</v>
      </c>
      <c r="F5167">
        <v>2816.08</v>
      </c>
      <c r="G5167" t="s">
        <v>189</v>
      </c>
      <c r="H5167" t="s">
        <v>187</v>
      </c>
      <c r="I5167" t="s">
        <v>3019</v>
      </c>
      <c r="J5167" t="s">
        <v>320</v>
      </c>
    </row>
    <row r="5168" spans="1:10" x14ac:dyDescent="0.25">
      <c r="A5168" t="s">
        <v>186</v>
      </c>
      <c r="C5168">
        <v>1</v>
      </c>
      <c r="D5168" t="s">
        <v>5421</v>
      </c>
      <c r="E5168" t="s">
        <v>5436</v>
      </c>
      <c r="F5168">
        <v>474.05</v>
      </c>
      <c r="G5168" t="s">
        <v>189</v>
      </c>
      <c r="H5168" t="s">
        <v>187</v>
      </c>
      <c r="I5168" t="s">
        <v>3019</v>
      </c>
      <c r="J5168" t="s">
        <v>320</v>
      </c>
    </row>
    <row r="5169" spans="1:10" x14ac:dyDescent="0.25">
      <c r="A5169" t="s">
        <v>186</v>
      </c>
      <c r="C5169">
        <v>1</v>
      </c>
      <c r="D5169" t="s">
        <v>5421</v>
      </c>
      <c r="E5169" t="s">
        <v>5437</v>
      </c>
      <c r="F5169">
        <v>15285.35</v>
      </c>
      <c r="G5169" t="s">
        <v>189</v>
      </c>
      <c r="H5169" t="s">
        <v>187</v>
      </c>
      <c r="I5169" t="s">
        <v>203</v>
      </c>
      <c r="J5169" t="s">
        <v>320</v>
      </c>
    </row>
    <row r="5170" spans="1:10" x14ac:dyDescent="0.25">
      <c r="A5170" t="s">
        <v>186</v>
      </c>
      <c r="C5170">
        <v>1</v>
      </c>
      <c r="D5170" t="s">
        <v>5421</v>
      </c>
      <c r="E5170" t="s">
        <v>5438</v>
      </c>
      <c r="F5170">
        <v>660.67</v>
      </c>
      <c r="G5170" t="s">
        <v>189</v>
      </c>
      <c r="H5170" t="s">
        <v>187</v>
      </c>
      <c r="I5170" t="s">
        <v>3019</v>
      </c>
      <c r="J5170" t="s">
        <v>320</v>
      </c>
    </row>
    <row r="5171" spans="1:10" x14ac:dyDescent="0.25">
      <c r="A5171" t="s">
        <v>186</v>
      </c>
      <c r="C5171">
        <v>1</v>
      </c>
      <c r="D5171" t="s">
        <v>5421</v>
      </c>
      <c r="E5171" t="s">
        <v>5439</v>
      </c>
      <c r="F5171">
        <v>11368.6</v>
      </c>
      <c r="G5171" t="s">
        <v>189</v>
      </c>
      <c r="H5171" t="s">
        <v>187</v>
      </c>
      <c r="I5171" t="s">
        <v>203</v>
      </c>
      <c r="J5171" t="s">
        <v>320</v>
      </c>
    </row>
    <row r="5172" spans="1:10" x14ac:dyDescent="0.25">
      <c r="A5172" t="s">
        <v>186</v>
      </c>
      <c r="C5172">
        <v>1</v>
      </c>
      <c r="D5172" t="s">
        <v>5421</v>
      </c>
      <c r="E5172" t="s">
        <v>5440</v>
      </c>
      <c r="F5172">
        <v>718.49</v>
      </c>
      <c r="G5172" t="s">
        <v>189</v>
      </c>
      <c r="H5172" t="s">
        <v>187</v>
      </c>
      <c r="I5172" t="s">
        <v>3019</v>
      </c>
      <c r="J5172" t="s">
        <v>320</v>
      </c>
    </row>
    <row r="5173" spans="1:10" x14ac:dyDescent="0.25">
      <c r="A5173" t="s">
        <v>186</v>
      </c>
      <c r="C5173">
        <v>1</v>
      </c>
      <c r="D5173" t="s">
        <v>5421</v>
      </c>
      <c r="E5173" t="s">
        <v>5441</v>
      </c>
      <c r="F5173">
        <v>563.80999999999995</v>
      </c>
      <c r="G5173" t="s">
        <v>189</v>
      </c>
      <c r="H5173" t="s">
        <v>187</v>
      </c>
      <c r="I5173" t="s">
        <v>3019</v>
      </c>
      <c r="J5173" t="s">
        <v>320</v>
      </c>
    </row>
    <row r="5174" spans="1:10" x14ac:dyDescent="0.25">
      <c r="A5174" t="s">
        <v>186</v>
      </c>
      <c r="C5174">
        <v>1</v>
      </c>
      <c r="D5174" t="s">
        <v>5421</v>
      </c>
      <c r="E5174" t="s">
        <v>5442</v>
      </c>
      <c r="F5174">
        <v>223.72</v>
      </c>
      <c r="G5174" t="s">
        <v>189</v>
      </c>
      <c r="H5174" t="s">
        <v>187</v>
      </c>
      <c r="I5174" t="s">
        <v>3019</v>
      </c>
      <c r="J5174" t="s">
        <v>320</v>
      </c>
    </row>
    <row r="5175" spans="1:10" x14ac:dyDescent="0.25">
      <c r="A5175" t="s">
        <v>186</v>
      </c>
      <c r="C5175">
        <v>1</v>
      </c>
      <c r="D5175" t="s">
        <v>5421</v>
      </c>
      <c r="E5175" t="s">
        <v>5443</v>
      </c>
      <c r="F5175">
        <v>12924.85</v>
      </c>
      <c r="G5175" t="s">
        <v>189</v>
      </c>
      <c r="H5175" t="s">
        <v>187</v>
      </c>
      <c r="I5175" t="s">
        <v>208</v>
      </c>
      <c r="J5175" t="s">
        <v>320</v>
      </c>
    </row>
    <row r="5176" spans="1:10" x14ac:dyDescent="0.25">
      <c r="A5176" t="s">
        <v>186</v>
      </c>
      <c r="C5176">
        <v>1</v>
      </c>
      <c r="D5176" t="s">
        <v>5421</v>
      </c>
      <c r="E5176" t="s">
        <v>5444</v>
      </c>
      <c r="F5176">
        <v>3607.62</v>
      </c>
      <c r="G5176" t="s">
        <v>189</v>
      </c>
      <c r="H5176" t="s">
        <v>187</v>
      </c>
      <c r="I5176" t="s">
        <v>3019</v>
      </c>
      <c r="J5176" t="s">
        <v>320</v>
      </c>
    </row>
    <row r="5177" spans="1:10" x14ac:dyDescent="0.25">
      <c r="A5177" t="s">
        <v>186</v>
      </c>
      <c r="C5177">
        <v>1</v>
      </c>
      <c r="D5177" t="s">
        <v>5421</v>
      </c>
      <c r="E5177" t="s">
        <v>5445</v>
      </c>
      <c r="F5177">
        <v>50.29</v>
      </c>
      <c r="G5177" t="s">
        <v>189</v>
      </c>
      <c r="H5177" t="s">
        <v>187</v>
      </c>
      <c r="I5177" t="s">
        <v>3019</v>
      </c>
      <c r="J5177" t="s">
        <v>320</v>
      </c>
    </row>
    <row r="5178" spans="1:10" x14ac:dyDescent="0.25">
      <c r="A5178" t="s">
        <v>186</v>
      </c>
      <c r="C5178">
        <v>1</v>
      </c>
      <c r="D5178" t="s">
        <v>5421</v>
      </c>
      <c r="E5178" t="s">
        <v>5446</v>
      </c>
      <c r="F5178">
        <v>467.66</v>
      </c>
      <c r="G5178" t="s">
        <v>189</v>
      </c>
      <c r="H5178" t="s">
        <v>187</v>
      </c>
      <c r="I5178" t="s">
        <v>3019</v>
      </c>
      <c r="J5178" t="s">
        <v>320</v>
      </c>
    </row>
    <row r="5179" spans="1:10" x14ac:dyDescent="0.25">
      <c r="A5179" t="s">
        <v>186</v>
      </c>
      <c r="C5179">
        <v>1</v>
      </c>
      <c r="D5179" t="s">
        <v>5421</v>
      </c>
      <c r="E5179" t="s">
        <v>5447</v>
      </c>
      <c r="F5179">
        <v>428.87</v>
      </c>
      <c r="G5179" t="s">
        <v>189</v>
      </c>
      <c r="H5179" t="s">
        <v>187</v>
      </c>
      <c r="I5179" t="s">
        <v>208</v>
      </c>
      <c r="J5179" t="s">
        <v>320</v>
      </c>
    </row>
    <row r="5180" spans="1:10" x14ac:dyDescent="0.25">
      <c r="A5180" t="s">
        <v>186</v>
      </c>
      <c r="C5180">
        <v>1</v>
      </c>
      <c r="D5180" t="s">
        <v>5421</v>
      </c>
      <c r="E5180" t="s">
        <v>5448</v>
      </c>
      <c r="F5180">
        <v>685.62</v>
      </c>
      <c r="G5180" t="s">
        <v>189</v>
      </c>
      <c r="H5180" t="s">
        <v>187</v>
      </c>
      <c r="I5180" t="s">
        <v>3019</v>
      </c>
      <c r="J5180" t="s">
        <v>320</v>
      </c>
    </row>
    <row r="5181" spans="1:10" x14ac:dyDescent="0.25">
      <c r="A5181" t="s">
        <v>186</v>
      </c>
      <c r="C5181">
        <v>1</v>
      </c>
      <c r="D5181" t="s">
        <v>5421</v>
      </c>
      <c r="E5181" t="s">
        <v>5449</v>
      </c>
      <c r="F5181">
        <v>1071.94</v>
      </c>
      <c r="G5181" t="s">
        <v>189</v>
      </c>
      <c r="H5181" t="s">
        <v>187</v>
      </c>
      <c r="I5181" t="s">
        <v>3019</v>
      </c>
      <c r="J5181" t="s">
        <v>320</v>
      </c>
    </row>
    <row r="5182" spans="1:10" x14ac:dyDescent="0.25">
      <c r="A5182" t="s">
        <v>186</v>
      </c>
      <c r="C5182">
        <v>1</v>
      </c>
      <c r="D5182" t="s">
        <v>5421</v>
      </c>
      <c r="E5182" t="s">
        <v>5450</v>
      </c>
      <c r="F5182">
        <v>637.14</v>
      </c>
      <c r="G5182" t="s">
        <v>189</v>
      </c>
      <c r="H5182" t="s">
        <v>187</v>
      </c>
      <c r="I5182" t="s">
        <v>3019</v>
      </c>
      <c r="J5182" t="s">
        <v>320</v>
      </c>
    </row>
    <row r="5183" spans="1:10" x14ac:dyDescent="0.25">
      <c r="A5183" t="s">
        <v>186</v>
      </c>
      <c r="C5183">
        <v>1</v>
      </c>
      <c r="D5183" t="s">
        <v>5421</v>
      </c>
      <c r="E5183" t="s">
        <v>5451</v>
      </c>
      <c r="F5183">
        <v>19.149999999999999</v>
      </c>
      <c r="G5183" t="s">
        <v>189</v>
      </c>
      <c r="H5183" t="s">
        <v>187</v>
      </c>
      <c r="I5183" t="s">
        <v>3019</v>
      </c>
      <c r="J5183" t="s">
        <v>320</v>
      </c>
    </row>
    <row r="5184" spans="1:10" x14ac:dyDescent="0.25">
      <c r="A5184" t="s">
        <v>186</v>
      </c>
      <c r="B5184">
        <v>2</v>
      </c>
      <c r="C5184">
        <v>2</v>
      </c>
      <c r="D5184" t="s">
        <v>5421</v>
      </c>
      <c r="E5184" t="s">
        <v>5452</v>
      </c>
      <c r="F5184">
        <v>3348.07</v>
      </c>
      <c r="G5184" t="s">
        <v>189</v>
      </c>
      <c r="H5184" t="s">
        <v>1204</v>
      </c>
      <c r="I5184" t="s">
        <v>1204</v>
      </c>
      <c r="J5184" t="s">
        <v>320</v>
      </c>
    </row>
    <row r="5185" spans="1:10" x14ac:dyDescent="0.25">
      <c r="A5185" t="s">
        <v>186</v>
      </c>
      <c r="B5185">
        <v>0</v>
      </c>
      <c r="C5185">
        <v>4</v>
      </c>
      <c r="D5185" t="s">
        <v>187</v>
      </c>
      <c r="E5185" t="s">
        <v>5453</v>
      </c>
      <c r="F5185">
        <v>26970.38</v>
      </c>
      <c r="G5185" t="s">
        <v>5454</v>
      </c>
      <c r="H5185" t="s">
        <v>319</v>
      </c>
      <c r="I5185" t="s">
        <v>297</v>
      </c>
      <c r="J5185" t="s">
        <v>191</v>
      </c>
    </row>
    <row r="5186" spans="1:10" x14ac:dyDescent="0.25">
      <c r="A5186" t="s">
        <v>186</v>
      </c>
      <c r="B5186">
        <v>0</v>
      </c>
      <c r="C5186">
        <v>4</v>
      </c>
      <c r="D5186" t="s">
        <v>187</v>
      </c>
      <c r="E5186" t="s">
        <v>5455</v>
      </c>
      <c r="F5186">
        <v>14710.1</v>
      </c>
      <c r="G5186" t="s">
        <v>5454</v>
      </c>
      <c r="H5186" t="s">
        <v>319</v>
      </c>
      <c r="I5186" t="s">
        <v>282</v>
      </c>
      <c r="J5186" t="s">
        <v>191</v>
      </c>
    </row>
    <row r="5187" spans="1:10" x14ac:dyDescent="0.25">
      <c r="A5187" t="s">
        <v>186</v>
      </c>
      <c r="B5187">
        <v>0</v>
      </c>
      <c r="C5187">
        <v>4</v>
      </c>
      <c r="D5187" t="s">
        <v>187</v>
      </c>
      <c r="E5187" t="s">
        <v>5456</v>
      </c>
      <c r="F5187">
        <v>275903.12</v>
      </c>
      <c r="G5187" t="s">
        <v>5454</v>
      </c>
      <c r="H5187" t="s">
        <v>187</v>
      </c>
      <c r="I5187" t="s">
        <v>297</v>
      </c>
      <c r="J5187" t="s">
        <v>191</v>
      </c>
    </row>
    <row r="5188" spans="1:10" x14ac:dyDescent="0.25">
      <c r="A5188" t="s">
        <v>186</v>
      </c>
      <c r="B5188">
        <v>2</v>
      </c>
      <c r="C5188">
        <v>4</v>
      </c>
      <c r="D5188" t="s">
        <v>187</v>
      </c>
      <c r="E5188" t="s">
        <v>5457</v>
      </c>
      <c r="F5188">
        <v>210674.93</v>
      </c>
      <c r="G5188" t="s">
        <v>5454</v>
      </c>
      <c r="H5188" t="s">
        <v>215</v>
      </c>
      <c r="I5188" t="s">
        <v>282</v>
      </c>
      <c r="J5188" t="s">
        <v>191</v>
      </c>
    </row>
    <row r="5189" spans="1:10" x14ac:dyDescent="0.25">
      <c r="A5189" t="s">
        <v>186</v>
      </c>
      <c r="B5189">
        <v>2</v>
      </c>
      <c r="C5189">
        <v>4</v>
      </c>
      <c r="D5189" t="s">
        <v>187</v>
      </c>
      <c r="E5189" t="s">
        <v>5458</v>
      </c>
      <c r="F5189">
        <v>243857.66</v>
      </c>
      <c r="G5189" t="s">
        <v>5454</v>
      </c>
      <c r="H5189" t="s">
        <v>292</v>
      </c>
      <c r="I5189" t="s">
        <v>196</v>
      </c>
      <c r="J5189" t="s">
        <v>191</v>
      </c>
    </row>
    <row r="5190" spans="1:10" x14ac:dyDescent="0.25">
      <c r="A5190" t="s">
        <v>186</v>
      </c>
      <c r="B5190">
        <v>2</v>
      </c>
      <c r="C5190">
        <v>4</v>
      </c>
      <c r="D5190" t="s">
        <v>187</v>
      </c>
      <c r="E5190" t="s">
        <v>5459</v>
      </c>
      <c r="F5190">
        <v>126352.58</v>
      </c>
      <c r="G5190" t="s">
        <v>5454</v>
      </c>
      <c r="H5190" t="s">
        <v>190</v>
      </c>
      <c r="I5190" t="s">
        <v>282</v>
      </c>
      <c r="J5190" t="s">
        <v>191</v>
      </c>
    </row>
    <row r="5191" spans="1:10" x14ac:dyDescent="0.25">
      <c r="A5191" t="s">
        <v>186</v>
      </c>
      <c r="B5191">
        <v>3</v>
      </c>
      <c r="C5191">
        <v>4</v>
      </c>
      <c r="D5191" t="s">
        <v>187</v>
      </c>
      <c r="E5191" t="s">
        <v>5460</v>
      </c>
      <c r="F5191">
        <v>143993.65</v>
      </c>
      <c r="G5191" t="s">
        <v>5454</v>
      </c>
      <c r="H5191" t="s">
        <v>199</v>
      </c>
      <c r="I5191" t="s">
        <v>282</v>
      </c>
      <c r="J5191" t="s">
        <v>191</v>
      </c>
    </row>
    <row r="5192" spans="1:10" x14ac:dyDescent="0.25">
      <c r="A5192" t="s">
        <v>186</v>
      </c>
      <c r="B5192">
        <v>3</v>
      </c>
      <c r="C5192">
        <v>4</v>
      </c>
      <c r="D5192" t="s">
        <v>187</v>
      </c>
      <c r="E5192" t="s">
        <v>5461</v>
      </c>
      <c r="F5192">
        <v>166743.81</v>
      </c>
      <c r="G5192" t="s">
        <v>5454</v>
      </c>
      <c r="H5192" t="s">
        <v>232</v>
      </c>
      <c r="I5192" t="s">
        <v>282</v>
      </c>
      <c r="J5192" t="s">
        <v>191</v>
      </c>
    </row>
    <row r="5193" spans="1:10" x14ac:dyDescent="0.25">
      <c r="A5193" t="s">
        <v>186</v>
      </c>
      <c r="B5193">
        <v>3</v>
      </c>
      <c r="C5193">
        <v>4</v>
      </c>
      <c r="D5193" t="s">
        <v>187</v>
      </c>
      <c r="E5193" t="s">
        <v>5462</v>
      </c>
      <c r="F5193">
        <v>71129.08</v>
      </c>
      <c r="G5193" t="s">
        <v>5454</v>
      </c>
      <c r="H5193" t="s">
        <v>190</v>
      </c>
      <c r="I5193" t="s">
        <v>282</v>
      </c>
      <c r="J5193" t="s">
        <v>191</v>
      </c>
    </row>
    <row r="5194" spans="1:10" x14ac:dyDescent="0.25">
      <c r="A5194" t="s">
        <v>186</v>
      </c>
      <c r="B5194">
        <v>3</v>
      </c>
      <c r="C5194">
        <v>4</v>
      </c>
      <c r="D5194" t="s">
        <v>187</v>
      </c>
      <c r="E5194" t="s">
        <v>5463</v>
      </c>
      <c r="F5194">
        <v>55341.51</v>
      </c>
      <c r="G5194" t="s">
        <v>5454</v>
      </c>
      <c r="H5194" t="s">
        <v>232</v>
      </c>
      <c r="I5194" t="s">
        <v>282</v>
      </c>
      <c r="J5194" t="s">
        <v>191</v>
      </c>
    </row>
    <row r="5195" spans="1:10" x14ac:dyDescent="0.25">
      <c r="A5195" t="s">
        <v>186</v>
      </c>
      <c r="B5195">
        <v>3</v>
      </c>
      <c r="C5195">
        <v>4</v>
      </c>
      <c r="D5195" t="s">
        <v>187</v>
      </c>
      <c r="E5195" t="s">
        <v>5464</v>
      </c>
      <c r="F5195">
        <v>55612.06</v>
      </c>
      <c r="G5195" t="s">
        <v>5454</v>
      </c>
      <c r="H5195" t="s">
        <v>232</v>
      </c>
      <c r="I5195" t="s">
        <v>282</v>
      </c>
      <c r="J5195" t="s">
        <v>191</v>
      </c>
    </row>
    <row r="5196" spans="1:10" x14ac:dyDescent="0.25">
      <c r="A5196" t="s">
        <v>186</v>
      </c>
      <c r="B5196">
        <v>3</v>
      </c>
      <c r="C5196">
        <v>4</v>
      </c>
      <c r="D5196" t="s">
        <v>187</v>
      </c>
      <c r="E5196" t="s">
        <v>5465</v>
      </c>
      <c r="F5196">
        <v>64565.5</v>
      </c>
      <c r="G5196" t="s">
        <v>5454</v>
      </c>
      <c r="H5196" t="s">
        <v>232</v>
      </c>
      <c r="I5196" t="s">
        <v>282</v>
      </c>
      <c r="J5196" t="s">
        <v>191</v>
      </c>
    </row>
    <row r="5197" spans="1:10" x14ac:dyDescent="0.25">
      <c r="A5197" t="s">
        <v>186</v>
      </c>
      <c r="B5197">
        <v>3</v>
      </c>
      <c r="C5197">
        <v>4</v>
      </c>
      <c r="D5197" t="s">
        <v>187</v>
      </c>
      <c r="E5197" t="s">
        <v>5466</v>
      </c>
      <c r="F5197">
        <v>222823.35</v>
      </c>
      <c r="G5197" t="s">
        <v>5454</v>
      </c>
      <c r="H5197" t="s">
        <v>5376</v>
      </c>
      <c r="I5197" t="s">
        <v>282</v>
      </c>
      <c r="J5197" t="s">
        <v>191</v>
      </c>
    </row>
    <row r="5198" spans="1:10" x14ac:dyDescent="0.25">
      <c r="A5198" t="s">
        <v>186</v>
      </c>
      <c r="B5198">
        <v>3</v>
      </c>
      <c r="C5198">
        <v>4</v>
      </c>
      <c r="D5198" t="s">
        <v>187</v>
      </c>
      <c r="E5198" t="s">
        <v>5467</v>
      </c>
      <c r="F5198">
        <v>168486.31</v>
      </c>
      <c r="G5198" t="s">
        <v>5454</v>
      </c>
      <c r="H5198" t="s">
        <v>232</v>
      </c>
      <c r="I5198" t="s">
        <v>282</v>
      </c>
      <c r="J5198" t="s">
        <v>191</v>
      </c>
    </row>
    <row r="5199" spans="1:10" x14ac:dyDescent="0.25">
      <c r="A5199" t="s">
        <v>186</v>
      </c>
      <c r="B5199">
        <v>3</v>
      </c>
      <c r="C5199">
        <v>4</v>
      </c>
      <c r="D5199" t="s">
        <v>187</v>
      </c>
      <c r="E5199" t="s">
        <v>5468</v>
      </c>
      <c r="F5199">
        <v>34268.21</v>
      </c>
      <c r="G5199" t="s">
        <v>5454</v>
      </c>
      <c r="H5199" t="s">
        <v>232</v>
      </c>
      <c r="I5199" t="s">
        <v>282</v>
      </c>
      <c r="J5199" t="s">
        <v>191</v>
      </c>
    </row>
    <row r="5200" spans="1:10" x14ac:dyDescent="0.25">
      <c r="A5200" t="s">
        <v>186</v>
      </c>
      <c r="B5200">
        <v>3</v>
      </c>
      <c r="C5200">
        <v>4</v>
      </c>
      <c r="D5200" t="s">
        <v>187</v>
      </c>
      <c r="E5200" t="s">
        <v>5469</v>
      </c>
      <c r="F5200">
        <v>448182.57</v>
      </c>
      <c r="G5200" t="s">
        <v>5454</v>
      </c>
      <c r="H5200" t="s">
        <v>196</v>
      </c>
      <c r="I5200" t="s">
        <v>196</v>
      </c>
      <c r="J5200" t="s">
        <v>191</v>
      </c>
    </row>
    <row r="5201" spans="1:10" x14ac:dyDescent="0.25">
      <c r="A5201" t="s">
        <v>186</v>
      </c>
      <c r="B5201">
        <v>3</v>
      </c>
      <c r="C5201">
        <v>4</v>
      </c>
      <c r="D5201" t="s">
        <v>187</v>
      </c>
      <c r="E5201" t="s">
        <v>5470</v>
      </c>
      <c r="F5201">
        <v>122568.46</v>
      </c>
      <c r="G5201" t="s">
        <v>5454</v>
      </c>
      <c r="H5201" t="s">
        <v>232</v>
      </c>
      <c r="I5201" t="s">
        <v>297</v>
      </c>
      <c r="J5201" t="s">
        <v>191</v>
      </c>
    </row>
    <row r="5202" spans="1:10" x14ac:dyDescent="0.25">
      <c r="A5202" t="s">
        <v>186</v>
      </c>
      <c r="B5202">
        <v>4</v>
      </c>
      <c r="C5202">
        <v>4</v>
      </c>
      <c r="D5202" t="s">
        <v>187</v>
      </c>
      <c r="E5202" t="s">
        <v>5471</v>
      </c>
      <c r="F5202">
        <v>365638.74</v>
      </c>
      <c r="G5202" t="s">
        <v>5454</v>
      </c>
      <c r="H5202" t="s">
        <v>282</v>
      </c>
      <c r="I5202" t="s">
        <v>282</v>
      </c>
      <c r="J5202" t="s">
        <v>191</v>
      </c>
    </row>
    <row r="5203" spans="1:10" x14ac:dyDescent="0.25">
      <c r="A5203" t="s">
        <v>186</v>
      </c>
      <c r="B5203">
        <v>4</v>
      </c>
      <c r="C5203">
        <v>4</v>
      </c>
      <c r="D5203" t="s">
        <v>187</v>
      </c>
      <c r="E5203" t="s">
        <v>5472</v>
      </c>
      <c r="F5203">
        <v>104471.51</v>
      </c>
      <c r="G5203" t="s">
        <v>5454</v>
      </c>
      <c r="H5203" t="s">
        <v>297</v>
      </c>
      <c r="I5203" t="s">
        <v>282</v>
      </c>
      <c r="J5203" t="s">
        <v>191</v>
      </c>
    </row>
    <row r="5204" spans="1:10" x14ac:dyDescent="0.25">
      <c r="A5204" t="s">
        <v>186</v>
      </c>
      <c r="B5204">
        <v>4</v>
      </c>
      <c r="C5204">
        <v>4</v>
      </c>
      <c r="D5204" t="s">
        <v>187</v>
      </c>
      <c r="E5204" t="s">
        <v>5473</v>
      </c>
      <c r="F5204">
        <v>322767.84999999998</v>
      </c>
      <c r="G5204" t="s">
        <v>5454</v>
      </c>
      <c r="H5204" t="s">
        <v>282</v>
      </c>
      <c r="I5204" t="s">
        <v>282</v>
      </c>
      <c r="J5204" t="s">
        <v>191</v>
      </c>
    </row>
    <row r="5205" spans="1:10" x14ac:dyDescent="0.25">
      <c r="A5205" t="s">
        <v>186</v>
      </c>
      <c r="B5205">
        <v>4</v>
      </c>
      <c r="C5205">
        <v>4</v>
      </c>
      <c r="D5205" t="s">
        <v>187</v>
      </c>
      <c r="E5205" t="s">
        <v>5474</v>
      </c>
      <c r="F5205">
        <v>139171.16</v>
      </c>
      <c r="G5205" t="s">
        <v>5454</v>
      </c>
      <c r="H5205" t="s">
        <v>280</v>
      </c>
      <c r="I5205" t="s">
        <v>196</v>
      </c>
      <c r="J5205" t="s">
        <v>191</v>
      </c>
    </row>
    <row r="5206" spans="1:10" x14ac:dyDescent="0.25">
      <c r="A5206" t="s">
        <v>186</v>
      </c>
      <c r="B5206">
        <v>4</v>
      </c>
      <c r="C5206">
        <v>4</v>
      </c>
      <c r="D5206" t="s">
        <v>187</v>
      </c>
      <c r="E5206" t="s">
        <v>5475</v>
      </c>
      <c r="F5206">
        <v>88598.87</v>
      </c>
      <c r="G5206" t="s">
        <v>5454</v>
      </c>
      <c r="H5206" t="s">
        <v>282</v>
      </c>
      <c r="I5206" t="s">
        <v>282</v>
      </c>
      <c r="J5206" t="s">
        <v>191</v>
      </c>
    </row>
    <row r="5207" spans="1:10" x14ac:dyDescent="0.25">
      <c r="A5207" t="s">
        <v>186</v>
      </c>
      <c r="B5207">
        <v>4</v>
      </c>
      <c r="C5207">
        <v>4</v>
      </c>
      <c r="D5207" t="s">
        <v>187</v>
      </c>
      <c r="E5207" t="s">
        <v>5476</v>
      </c>
      <c r="F5207">
        <v>46770.55</v>
      </c>
      <c r="G5207" t="s">
        <v>5454</v>
      </c>
      <c r="H5207" t="s">
        <v>282</v>
      </c>
      <c r="I5207" t="s">
        <v>282</v>
      </c>
      <c r="J5207" t="s">
        <v>191</v>
      </c>
    </row>
    <row r="5208" spans="1:10" x14ac:dyDescent="0.25">
      <c r="A5208" t="s">
        <v>186</v>
      </c>
      <c r="B5208">
        <v>4</v>
      </c>
      <c r="C5208">
        <v>4</v>
      </c>
      <c r="D5208" t="s">
        <v>187</v>
      </c>
      <c r="E5208" t="s">
        <v>5477</v>
      </c>
      <c r="F5208">
        <v>88245.71</v>
      </c>
      <c r="G5208" t="s">
        <v>5454</v>
      </c>
      <c r="H5208" t="s">
        <v>307</v>
      </c>
      <c r="I5208" t="s">
        <v>282</v>
      </c>
      <c r="J5208" t="s">
        <v>191</v>
      </c>
    </row>
    <row r="5209" spans="1:10" x14ac:dyDescent="0.25">
      <c r="A5209" t="s">
        <v>186</v>
      </c>
      <c r="B5209">
        <v>4</v>
      </c>
      <c r="C5209">
        <v>4</v>
      </c>
      <c r="D5209" t="s">
        <v>187</v>
      </c>
      <c r="E5209" t="s">
        <v>5478</v>
      </c>
      <c r="F5209">
        <v>197427.71</v>
      </c>
      <c r="G5209" t="s">
        <v>5454</v>
      </c>
      <c r="H5209" t="s">
        <v>289</v>
      </c>
      <c r="I5209" t="s">
        <v>282</v>
      </c>
      <c r="J5209" t="s">
        <v>191</v>
      </c>
    </row>
    <row r="5210" spans="1:10" x14ac:dyDescent="0.25">
      <c r="A5210" t="s">
        <v>186</v>
      </c>
      <c r="B5210">
        <v>4</v>
      </c>
      <c r="C5210">
        <v>4</v>
      </c>
      <c r="D5210" t="s">
        <v>187</v>
      </c>
      <c r="E5210" t="s">
        <v>5479</v>
      </c>
      <c r="F5210">
        <v>68457.64</v>
      </c>
      <c r="G5210" t="s">
        <v>5454</v>
      </c>
      <c r="H5210" t="s">
        <v>289</v>
      </c>
      <c r="I5210" t="s">
        <v>297</v>
      </c>
      <c r="J5210" t="s">
        <v>191</v>
      </c>
    </row>
    <row r="5211" spans="1:10" x14ac:dyDescent="0.25">
      <c r="A5211" t="s">
        <v>186</v>
      </c>
      <c r="B5211">
        <v>4</v>
      </c>
      <c r="C5211">
        <v>4</v>
      </c>
      <c r="D5211" t="s">
        <v>187</v>
      </c>
      <c r="E5211" t="s">
        <v>5480</v>
      </c>
      <c r="F5211">
        <v>43291.88</v>
      </c>
      <c r="G5211" t="s">
        <v>5454</v>
      </c>
      <c r="H5211" t="s">
        <v>307</v>
      </c>
      <c r="I5211" t="s">
        <v>282</v>
      </c>
      <c r="J5211" t="s">
        <v>191</v>
      </c>
    </row>
    <row r="5212" spans="1:10" x14ac:dyDescent="0.25">
      <c r="A5212" t="s">
        <v>186</v>
      </c>
      <c r="B5212">
        <v>4</v>
      </c>
      <c r="C5212">
        <v>4</v>
      </c>
      <c r="D5212" t="s">
        <v>187</v>
      </c>
      <c r="E5212" t="s">
        <v>5481</v>
      </c>
      <c r="F5212">
        <v>49226.49</v>
      </c>
      <c r="G5212" t="s">
        <v>5454</v>
      </c>
      <c r="H5212" t="s">
        <v>282</v>
      </c>
      <c r="I5212" t="s">
        <v>282</v>
      </c>
      <c r="J5212" t="s">
        <v>191</v>
      </c>
    </row>
    <row r="5213" spans="1:10" x14ac:dyDescent="0.25">
      <c r="A5213" t="s">
        <v>186</v>
      </c>
      <c r="B5213">
        <v>4</v>
      </c>
      <c r="C5213">
        <v>4</v>
      </c>
      <c r="D5213" t="s">
        <v>187</v>
      </c>
      <c r="E5213" t="s">
        <v>5482</v>
      </c>
      <c r="F5213">
        <v>139549.41</v>
      </c>
      <c r="G5213" t="s">
        <v>5454</v>
      </c>
      <c r="H5213" t="s">
        <v>278</v>
      </c>
      <c r="I5213" t="s">
        <v>297</v>
      </c>
      <c r="J5213" t="s">
        <v>191</v>
      </c>
    </row>
    <row r="5214" spans="1:10" x14ac:dyDescent="0.25">
      <c r="A5214" t="s">
        <v>186</v>
      </c>
      <c r="B5214">
        <v>4</v>
      </c>
      <c r="C5214">
        <v>4</v>
      </c>
      <c r="D5214" t="s">
        <v>187</v>
      </c>
      <c r="E5214" t="s">
        <v>5483</v>
      </c>
      <c r="F5214">
        <v>126372.72</v>
      </c>
      <c r="G5214" t="s">
        <v>5454</v>
      </c>
      <c r="H5214" t="s">
        <v>289</v>
      </c>
      <c r="I5214" t="s">
        <v>297</v>
      </c>
      <c r="J5214" t="s">
        <v>191</v>
      </c>
    </row>
    <row r="5215" spans="1:10" x14ac:dyDescent="0.25">
      <c r="A5215" t="s">
        <v>186</v>
      </c>
      <c r="B5215">
        <v>4</v>
      </c>
      <c r="C5215">
        <v>4</v>
      </c>
      <c r="D5215" t="s">
        <v>187</v>
      </c>
      <c r="E5215" t="s">
        <v>5484</v>
      </c>
      <c r="F5215">
        <v>152935.01</v>
      </c>
      <c r="G5215" t="s">
        <v>5454</v>
      </c>
      <c r="H5215" t="s">
        <v>2148</v>
      </c>
      <c r="I5215" t="s">
        <v>282</v>
      </c>
      <c r="J5215" t="s">
        <v>191</v>
      </c>
    </row>
    <row r="5216" spans="1:10" x14ac:dyDescent="0.25">
      <c r="A5216" t="s">
        <v>186</v>
      </c>
      <c r="B5216">
        <v>4</v>
      </c>
      <c r="C5216">
        <v>4</v>
      </c>
      <c r="D5216" t="s">
        <v>187</v>
      </c>
      <c r="E5216" t="s">
        <v>5485</v>
      </c>
      <c r="F5216">
        <v>41156.11</v>
      </c>
      <c r="G5216" t="s">
        <v>5454</v>
      </c>
      <c r="H5216" t="s">
        <v>292</v>
      </c>
      <c r="I5216" t="s">
        <v>282</v>
      </c>
      <c r="J5216" t="s">
        <v>191</v>
      </c>
    </row>
    <row r="5217" spans="1:10" x14ac:dyDescent="0.25">
      <c r="A5217" t="s">
        <v>186</v>
      </c>
      <c r="B5217">
        <v>4</v>
      </c>
      <c r="C5217">
        <v>4</v>
      </c>
      <c r="D5217" t="s">
        <v>187</v>
      </c>
      <c r="E5217" t="s">
        <v>5486</v>
      </c>
      <c r="F5217">
        <v>57012.78</v>
      </c>
      <c r="G5217" t="s">
        <v>5454</v>
      </c>
      <c r="H5217" t="s">
        <v>297</v>
      </c>
      <c r="I5217" t="s">
        <v>297</v>
      </c>
      <c r="J5217" t="s">
        <v>191</v>
      </c>
    </row>
    <row r="5218" spans="1:10" x14ac:dyDescent="0.25">
      <c r="A5218" t="s">
        <v>186</v>
      </c>
      <c r="B5218">
        <v>4</v>
      </c>
      <c r="C5218">
        <v>4</v>
      </c>
      <c r="D5218" t="s">
        <v>187</v>
      </c>
      <c r="E5218" t="s">
        <v>5487</v>
      </c>
      <c r="F5218">
        <v>80525.38</v>
      </c>
      <c r="G5218" t="s">
        <v>5454</v>
      </c>
      <c r="H5218" t="s">
        <v>280</v>
      </c>
      <c r="I5218" t="s">
        <v>297</v>
      </c>
      <c r="J5218" t="s">
        <v>191</v>
      </c>
    </row>
    <row r="5219" spans="1:10" x14ac:dyDescent="0.25">
      <c r="A5219" t="s">
        <v>186</v>
      </c>
      <c r="B5219">
        <v>4</v>
      </c>
      <c r="C5219">
        <v>4</v>
      </c>
      <c r="D5219" t="s">
        <v>187</v>
      </c>
      <c r="E5219" t="s">
        <v>5488</v>
      </c>
      <c r="F5219">
        <v>391962.62</v>
      </c>
      <c r="G5219" t="s">
        <v>5454</v>
      </c>
      <c r="H5219" t="s">
        <v>282</v>
      </c>
      <c r="I5219" t="s">
        <v>282</v>
      </c>
      <c r="J5219" t="s">
        <v>191</v>
      </c>
    </row>
    <row r="5220" spans="1:10" x14ac:dyDescent="0.25">
      <c r="A5220" t="s">
        <v>186</v>
      </c>
      <c r="B5220">
        <v>4</v>
      </c>
      <c r="C5220">
        <v>4</v>
      </c>
      <c r="D5220" t="s">
        <v>187</v>
      </c>
      <c r="E5220" t="s">
        <v>5489</v>
      </c>
      <c r="F5220">
        <v>217181.78</v>
      </c>
      <c r="G5220" t="s">
        <v>5454</v>
      </c>
      <c r="H5220" t="s">
        <v>282</v>
      </c>
      <c r="I5220" t="s">
        <v>282</v>
      </c>
      <c r="J5220" t="s">
        <v>191</v>
      </c>
    </row>
    <row r="5221" spans="1:10" x14ac:dyDescent="0.25">
      <c r="A5221" t="s">
        <v>186</v>
      </c>
      <c r="B5221">
        <v>4</v>
      </c>
      <c r="C5221">
        <v>4</v>
      </c>
      <c r="D5221" t="s">
        <v>187</v>
      </c>
      <c r="E5221" t="s">
        <v>5490</v>
      </c>
      <c r="F5221">
        <v>154997.60999999999</v>
      </c>
      <c r="G5221" t="s">
        <v>5454</v>
      </c>
      <c r="H5221" t="s">
        <v>282</v>
      </c>
      <c r="I5221" t="s">
        <v>282</v>
      </c>
      <c r="J5221" t="s">
        <v>191</v>
      </c>
    </row>
    <row r="5222" spans="1:10" x14ac:dyDescent="0.25">
      <c r="A5222" t="s">
        <v>186</v>
      </c>
      <c r="B5222">
        <v>4</v>
      </c>
      <c r="C5222">
        <v>4</v>
      </c>
      <c r="D5222" t="s">
        <v>187</v>
      </c>
      <c r="E5222" t="s">
        <v>5491</v>
      </c>
      <c r="F5222">
        <v>543039.43000000005</v>
      </c>
      <c r="G5222" t="s">
        <v>5454</v>
      </c>
      <c r="H5222" t="s">
        <v>289</v>
      </c>
      <c r="I5222" t="s">
        <v>196</v>
      </c>
      <c r="J5222" t="s">
        <v>191</v>
      </c>
    </row>
    <row r="5223" spans="1:10" x14ac:dyDescent="0.25">
      <c r="A5223" t="s">
        <v>186</v>
      </c>
      <c r="B5223">
        <v>4</v>
      </c>
      <c r="C5223">
        <v>4</v>
      </c>
      <c r="D5223" t="s">
        <v>187</v>
      </c>
      <c r="E5223" t="s">
        <v>5492</v>
      </c>
      <c r="F5223">
        <v>110535.65</v>
      </c>
      <c r="G5223" t="s">
        <v>5454</v>
      </c>
      <c r="H5223" t="s">
        <v>289</v>
      </c>
      <c r="I5223" t="s">
        <v>196</v>
      </c>
      <c r="J5223" t="s">
        <v>191</v>
      </c>
    </row>
    <row r="5224" spans="1:10" x14ac:dyDescent="0.25">
      <c r="A5224" t="s">
        <v>186</v>
      </c>
      <c r="B5224">
        <v>4</v>
      </c>
      <c r="C5224">
        <v>4</v>
      </c>
      <c r="D5224" t="s">
        <v>187</v>
      </c>
      <c r="E5224" t="s">
        <v>5493</v>
      </c>
      <c r="F5224">
        <v>63201.87</v>
      </c>
      <c r="G5224" t="s">
        <v>5454</v>
      </c>
      <c r="H5224" t="s">
        <v>289</v>
      </c>
      <c r="I5224" t="s">
        <v>278</v>
      </c>
      <c r="J5224" t="s">
        <v>191</v>
      </c>
    </row>
    <row r="5225" spans="1:10" x14ac:dyDescent="0.25">
      <c r="A5225" t="s">
        <v>186</v>
      </c>
      <c r="B5225">
        <v>4</v>
      </c>
      <c r="C5225">
        <v>4</v>
      </c>
      <c r="D5225" t="s">
        <v>187</v>
      </c>
      <c r="E5225" t="s">
        <v>5494</v>
      </c>
      <c r="F5225">
        <v>59780.32</v>
      </c>
      <c r="G5225" t="s">
        <v>5454</v>
      </c>
      <c r="H5225" t="s">
        <v>1895</v>
      </c>
      <c r="I5225" t="s">
        <v>297</v>
      </c>
      <c r="J5225" t="s">
        <v>191</v>
      </c>
    </row>
    <row r="5226" spans="1:10" x14ac:dyDescent="0.25">
      <c r="A5226" t="s">
        <v>186</v>
      </c>
      <c r="B5226">
        <v>5</v>
      </c>
      <c r="C5226">
        <v>4</v>
      </c>
      <c r="D5226" t="s">
        <v>187</v>
      </c>
      <c r="E5226" t="s">
        <v>5495</v>
      </c>
      <c r="F5226">
        <v>114869.38</v>
      </c>
      <c r="G5226" t="s">
        <v>5454</v>
      </c>
      <c r="H5226" t="s">
        <v>280</v>
      </c>
      <c r="I5226" t="s">
        <v>282</v>
      </c>
      <c r="J5226" t="s">
        <v>191</v>
      </c>
    </row>
    <row r="5227" spans="1:10" x14ac:dyDescent="0.25">
      <c r="A5227" t="s">
        <v>186</v>
      </c>
      <c r="B5227">
        <v>5</v>
      </c>
      <c r="C5227">
        <v>4</v>
      </c>
      <c r="D5227" t="s">
        <v>187</v>
      </c>
      <c r="E5227" t="s">
        <v>5496</v>
      </c>
      <c r="F5227">
        <v>126729.71</v>
      </c>
      <c r="G5227" t="s">
        <v>5454</v>
      </c>
      <c r="H5227" t="s">
        <v>282</v>
      </c>
      <c r="I5227" t="s">
        <v>282</v>
      </c>
      <c r="J5227" t="s">
        <v>191</v>
      </c>
    </row>
    <row r="5228" spans="1:10" x14ac:dyDescent="0.25">
      <c r="A5228" t="s">
        <v>186</v>
      </c>
      <c r="B5228">
        <v>5</v>
      </c>
      <c r="C5228">
        <v>4</v>
      </c>
      <c r="D5228" t="s">
        <v>187</v>
      </c>
      <c r="E5228" t="s">
        <v>5497</v>
      </c>
      <c r="F5228">
        <v>94745.44</v>
      </c>
      <c r="G5228" t="s">
        <v>5454</v>
      </c>
      <c r="H5228" t="s">
        <v>307</v>
      </c>
      <c r="I5228" t="s">
        <v>282</v>
      </c>
      <c r="J5228" t="s">
        <v>191</v>
      </c>
    </row>
    <row r="5229" spans="1:10" x14ac:dyDescent="0.25">
      <c r="A5229" t="s">
        <v>186</v>
      </c>
      <c r="B5229">
        <v>5</v>
      </c>
      <c r="C5229">
        <v>4</v>
      </c>
      <c r="D5229" t="s">
        <v>187</v>
      </c>
      <c r="E5229" t="s">
        <v>5498</v>
      </c>
      <c r="F5229">
        <v>20165.04</v>
      </c>
      <c r="G5229" t="s">
        <v>5454</v>
      </c>
      <c r="H5229" t="s">
        <v>282</v>
      </c>
      <c r="I5229" t="s">
        <v>278</v>
      </c>
      <c r="J5229" t="s">
        <v>191</v>
      </c>
    </row>
    <row r="5230" spans="1:10" x14ac:dyDescent="0.25">
      <c r="A5230" t="s">
        <v>186</v>
      </c>
      <c r="B5230">
        <v>5</v>
      </c>
      <c r="C5230">
        <v>4</v>
      </c>
      <c r="D5230" t="s">
        <v>187</v>
      </c>
      <c r="E5230" t="s">
        <v>5499</v>
      </c>
      <c r="F5230">
        <v>100033.22</v>
      </c>
      <c r="G5230" t="s">
        <v>5454</v>
      </c>
      <c r="H5230" t="s">
        <v>5500</v>
      </c>
      <c r="I5230" t="s">
        <v>297</v>
      </c>
      <c r="J5230" t="s">
        <v>191</v>
      </c>
    </row>
    <row r="5231" spans="1:10" x14ac:dyDescent="0.25">
      <c r="A5231" t="s">
        <v>186</v>
      </c>
      <c r="B5231">
        <v>5</v>
      </c>
      <c r="C5231">
        <v>4</v>
      </c>
      <c r="D5231" t="s">
        <v>187</v>
      </c>
      <c r="E5231" t="s">
        <v>5501</v>
      </c>
      <c r="F5231">
        <v>59409.9</v>
      </c>
      <c r="G5231" t="s">
        <v>5454</v>
      </c>
      <c r="H5231" t="s">
        <v>280</v>
      </c>
      <c r="I5231" t="s">
        <v>282</v>
      </c>
      <c r="J5231" t="s">
        <v>191</v>
      </c>
    </row>
    <row r="5232" spans="1:10" x14ac:dyDescent="0.25">
      <c r="A5232" t="s">
        <v>186</v>
      </c>
      <c r="B5232">
        <v>5</v>
      </c>
      <c r="C5232">
        <v>4</v>
      </c>
      <c r="D5232" t="s">
        <v>187</v>
      </c>
      <c r="E5232" t="s">
        <v>5502</v>
      </c>
      <c r="F5232">
        <v>43137.47</v>
      </c>
      <c r="G5232" t="s">
        <v>5454</v>
      </c>
      <c r="H5232" t="s">
        <v>292</v>
      </c>
      <c r="I5232" t="s">
        <v>282</v>
      </c>
      <c r="J5232" t="s">
        <v>191</v>
      </c>
    </row>
    <row r="5233" spans="1:10" x14ac:dyDescent="0.25">
      <c r="A5233" t="s">
        <v>186</v>
      </c>
      <c r="B5233">
        <v>5</v>
      </c>
      <c r="C5233">
        <v>4</v>
      </c>
      <c r="D5233" t="s">
        <v>187</v>
      </c>
      <c r="E5233" t="s">
        <v>5503</v>
      </c>
      <c r="F5233">
        <v>509427.57</v>
      </c>
      <c r="G5233" t="s">
        <v>5454</v>
      </c>
      <c r="H5233" t="s">
        <v>5500</v>
      </c>
      <c r="I5233" t="s">
        <v>278</v>
      </c>
      <c r="J5233" t="s">
        <v>191</v>
      </c>
    </row>
    <row r="5234" spans="1:10" x14ac:dyDescent="0.25">
      <c r="A5234" t="s">
        <v>186</v>
      </c>
      <c r="B5234">
        <v>5</v>
      </c>
      <c r="C5234">
        <v>4</v>
      </c>
      <c r="D5234" t="s">
        <v>187</v>
      </c>
      <c r="E5234" t="s">
        <v>5504</v>
      </c>
      <c r="F5234">
        <v>37054.879999999997</v>
      </c>
      <c r="G5234" t="s">
        <v>5454</v>
      </c>
      <c r="H5234" t="s">
        <v>292</v>
      </c>
      <c r="I5234" t="s">
        <v>282</v>
      </c>
      <c r="J5234" t="s">
        <v>191</v>
      </c>
    </row>
    <row r="5235" spans="1:10" x14ac:dyDescent="0.25">
      <c r="A5235" t="s">
        <v>186</v>
      </c>
      <c r="B5235">
        <v>5</v>
      </c>
      <c r="C5235">
        <v>4</v>
      </c>
      <c r="D5235" t="s">
        <v>187</v>
      </c>
      <c r="E5235" t="s">
        <v>5505</v>
      </c>
      <c r="F5235">
        <v>53740.6</v>
      </c>
      <c r="G5235" t="s">
        <v>5454</v>
      </c>
      <c r="H5235" t="s">
        <v>711</v>
      </c>
      <c r="I5235" t="s">
        <v>711</v>
      </c>
      <c r="J5235" t="s">
        <v>191</v>
      </c>
    </row>
    <row r="5236" spans="1:10" x14ac:dyDescent="0.25">
      <c r="A5236" t="s">
        <v>186</v>
      </c>
      <c r="B5236">
        <v>5</v>
      </c>
      <c r="C5236">
        <v>4</v>
      </c>
      <c r="D5236" t="s">
        <v>187</v>
      </c>
      <c r="E5236" t="s">
        <v>5506</v>
      </c>
      <c r="F5236">
        <v>97552.11</v>
      </c>
      <c r="G5236" t="s">
        <v>5454</v>
      </c>
      <c r="H5236" t="s">
        <v>282</v>
      </c>
      <c r="I5236" t="s">
        <v>282</v>
      </c>
      <c r="J5236" t="s">
        <v>191</v>
      </c>
    </row>
    <row r="5237" spans="1:10" x14ac:dyDescent="0.25">
      <c r="A5237" t="s">
        <v>186</v>
      </c>
      <c r="B5237">
        <v>5</v>
      </c>
      <c r="C5237">
        <v>4</v>
      </c>
      <c r="D5237" t="s">
        <v>187</v>
      </c>
      <c r="E5237" t="s">
        <v>5507</v>
      </c>
      <c r="F5237">
        <v>54887.43</v>
      </c>
      <c r="G5237" t="s">
        <v>5454</v>
      </c>
      <c r="H5237" t="s">
        <v>282</v>
      </c>
      <c r="I5237" t="s">
        <v>282</v>
      </c>
      <c r="J5237" t="s">
        <v>191</v>
      </c>
    </row>
    <row r="5238" spans="1:10" x14ac:dyDescent="0.25">
      <c r="A5238" t="s">
        <v>186</v>
      </c>
      <c r="B5238">
        <v>5</v>
      </c>
      <c r="C5238">
        <v>4</v>
      </c>
      <c r="D5238" t="s">
        <v>187</v>
      </c>
      <c r="E5238" t="s">
        <v>5508</v>
      </c>
      <c r="F5238">
        <v>354356.31</v>
      </c>
      <c r="G5238" t="s">
        <v>5454</v>
      </c>
      <c r="H5238" t="s">
        <v>5500</v>
      </c>
      <c r="I5238" t="s">
        <v>196</v>
      </c>
      <c r="J5238" t="s">
        <v>191</v>
      </c>
    </row>
    <row r="5239" spans="1:10" x14ac:dyDescent="0.25">
      <c r="A5239" t="s">
        <v>186</v>
      </c>
      <c r="B5239">
        <v>5</v>
      </c>
      <c r="C5239">
        <v>4</v>
      </c>
      <c r="D5239" t="s">
        <v>187</v>
      </c>
      <c r="E5239" t="s">
        <v>5509</v>
      </c>
      <c r="F5239">
        <v>128217.07</v>
      </c>
      <c r="G5239" t="s">
        <v>5454</v>
      </c>
      <c r="H5239" t="s">
        <v>280</v>
      </c>
      <c r="I5239" t="s">
        <v>297</v>
      </c>
      <c r="J5239" t="s">
        <v>191</v>
      </c>
    </row>
    <row r="5240" spans="1:10" x14ac:dyDescent="0.25">
      <c r="A5240" t="s">
        <v>186</v>
      </c>
      <c r="B5240">
        <v>5</v>
      </c>
      <c r="C5240">
        <v>4</v>
      </c>
      <c r="D5240" t="s">
        <v>187</v>
      </c>
      <c r="E5240" t="s">
        <v>5510</v>
      </c>
      <c r="F5240">
        <v>208864.75</v>
      </c>
      <c r="G5240" t="s">
        <v>5454</v>
      </c>
      <c r="H5240" t="s">
        <v>307</v>
      </c>
      <c r="I5240" t="s">
        <v>196</v>
      </c>
      <c r="J5240" t="s">
        <v>191</v>
      </c>
    </row>
    <row r="5241" spans="1:10" x14ac:dyDescent="0.25">
      <c r="A5241" t="s">
        <v>186</v>
      </c>
      <c r="B5241">
        <v>5</v>
      </c>
      <c r="C5241">
        <v>4</v>
      </c>
      <c r="D5241" t="s">
        <v>187</v>
      </c>
      <c r="E5241" t="s">
        <v>5511</v>
      </c>
      <c r="F5241">
        <v>79032.350000000006</v>
      </c>
      <c r="G5241" t="s">
        <v>5454</v>
      </c>
      <c r="H5241" t="s">
        <v>282</v>
      </c>
      <c r="I5241" t="s">
        <v>282</v>
      </c>
      <c r="J5241" t="s">
        <v>191</v>
      </c>
    </row>
    <row r="5242" spans="1:10" x14ac:dyDescent="0.25">
      <c r="A5242" t="s">
        <v>186</v>
      </c>
      <c r="B5242">
        <v>5</v>
      </c>
      <c r="C5242">
        <v>4</v>
      </c>
      <c r="D5242" t="s">
        <v>187</v>
      </c>
      <c r="E5242" t="s">
        <v>5512</v>
      </c>
      <c r="F5242">
        <v>319841.18</v>
      </c>
      <c r="G5242" t="s">
        <v>5454</v>
      </c>
      <c r="H5242" t="s">
        <v>280</v>
      </c>
      <c r="I5242" t="s">
        <v>282</v>
      </c>
      <c r="J5242" t="s">
        <v>191</v>
      </c>
    </row>
    <row r="5243" spans="1:10" x14ac:dyDescent="0.25">
      <c r="A5243" t="s">
        <v>186</v>
      </c>
      <c r="B5243">
        <v>5</v>
      </c>
      <c r="C5243">
        <v>4</v>
      </c>
      <c r="D5243" t="s">
        <v>187</v>
      </c>
      <c r="E5243" t="s">
        <v>5513</v>
      </c>
      <c r="F5243">
        <v>85969.66</v>
      </c>
      <c r="G5243" t="s">
        <v>5454</v>
      </c>
      <c r="H5243" t="s">
        <v>244</v>
      </c>
      <c r="I5243" t="s">
        <v>297</v>
      </c>
      <c r="J5243" t="s">
        <v>191</v>
      </c>
    </row>
    <row r="5244" spans="1:10" x14ac:dyDescent="0.25">
      <c r="A5244" t="s">
        <v>186</v>
      </c>
      <c r="B5244">
        <v>5</v>
      </c>
      <c r="C5244">
        <v>4</v>
      </c>
      <c r="D5244" t="s">
        <v>187</v>
      </c>
      <c r="E5244" t="s">
        <v>5514</v>
      </c>
      <c r="F5244">
        <v>528531.55000000005</v>
      </c>
      <c r="G5244" t="s">
        <v>5454</v>
      </c>
      <c r="H5244" t="s">
        <v>280</v>
      </c>
      <c r="I5244" t="s">
        <v>297</v>
      </c>
      <c r="J5244" t="s">
        <v>191</v>
      </c>
    </row>
    <row r="5245" spans="1:10" x14ac:dyDescent="0.25">
      <c r="A5245" t="s">
        <v>186</v>
      </c>
      <c r="B5245">
        <v>5</v>
      </c>
      <c r="C5245">
        <v>4</v>
      </c>
      <c r="D5245" t="s">
        <v>187</v>
      </c>
      <c r="E5245" t="s">
        <v>5515</v>
      </c>
      <c r="F5245">
        <v>89726.81</v>
      </c>
      <c r="G5245" t="s">
        <v>5454</v>
      </c>
      <c r="H5245" t="s">
        <v>307</v>
      </c>
      <c r="I5245" t="s">
        <v>297</v>
      </c>
      <c r="J5245" t="s">
        <v>191</v>
      </c>
    </row>
    <row r="5246" spans="1:10" x14ac:dyDescent="0.25">
      <c r="A5246" t="s">
        <v>186</v>
      </c>
      <c r="B5246">
        <v>5</v>
      </c>
      <c r="C5246">
        <v>4</v>
      </c>
      <c r="D5246" t="s">
        <v>187</v>
      </c>
      <c r="E5246" t="s">
        <v>5516</v>
      </c>
      <c r="F5246">
        <v>243702.04</v>
      </c>
      <c r="G5246" t="s">
        <v>5454</v>
      </c>
      <c r="H5246" t="s">
        <v>5500</v>
      </c>
      <c r="I5246" t="s">
        <v>297</v>
      </c>
      <c r="J5246" t="s">
        <v>191</v>
      </c>
    </row>
    <row r="5247" spans="1:10" x14ac:dyDescent="0.25">
      <c r="A5247" t="s">
        <v>186</v>
      </c>
      <c r="B5247">
        <v>5</v>
      </c>
      <c r="C5247">
        <v>4</v>
      </c>
      <c r="D5247" t="s">
        <v>187</v>
      </c>
      <c r="E5247" t="s">
        <v>5517</v>
      </c>
      <c r="F5247">
        <v>109155.66</v>
      </c>
      <c r="G5247" t="s">
        <v>5454</v>
      </c>
      <c r="H5247" t="s">
        <v>5500</v>
      </c>
      <c r="I5247" t="s">
        <v>278</v>
      </c>
      <c r="J5247" t="s">
        <v>191</v>
      </c>
    </row>
    <row r="5248" spans="1:10" x14ac:dyDescent="0.25">
      <c r="A5248" t="s">
        <v>186</v>
      </c>
      <c r="B5248">
        <v>5</v>
      </c>
      <c r="C5248">
        <v>4</v>
      </c>
      <c r="D5248" t="s">
        <v>187</v>
      </c>
      <c r="E5248" t="s">
        <v>5518</v>
      </c>
      <c r="F5248">
        <v>191907.75</v>
      </c>
      <c r="G5248" t="s">
        <v>5454</v>
      </c>
      <c r="H5248" t="s">
        <v>300</v>
      </c>
      <c r="I5248" t="s">
        <v>282</v>
      </c>
      <c r="J5248" t="s">
        <v>191</v>
      </c>
    </row>
    <row r="5249" spans="1:10" x14ac:dyDescent="0.25">
      <c r="A5249" t="s">
        <v>186</v>
      </c>
      <c r="B5249">
        <v>5</v>
      </c>
      <c r="C5249">
        <v>4</v>
      </c>
      <c r="D5249" t="s">
        <v>187</v>
      </c>
      <c r="E5249" t="s">
        <v>5519</v>
      </c>
      <c r="F5249">
        <v>77260.61</v>
      </c>
      <c r="G5249" t="s">
        <v>5454</v>
      </c>
      <c r="H5249" t="s">
        <v>307</v>
      </c>
      <c r="I5249" t="s">
        <v>278</v>
      </c>
      <c r="J5249" t="s">
        <v>191</v>
      </c>
    </row>
    <row r="5250" spans="1:10" x14ac:dyDescent="0.25">
      <c r="A5250" t="s">
        <v>186</v>
      </c>
      <c r="B5250">
        <v>5</v>
      </c>
      <c r="C5250">
        <v>4</v>
      </c>
      <c r="D5250" t="s">
        <v>187</v>
      </c>
      <c r="E5250" t="s">
        <v>5520</v>
      </c>
      <c r="F5250">
        <v>220183.64</v>
      </c>
      <c r="G5250" t="s">
        <v>5454</v>
      </c>
      <c r="H5250" t="s">
        <v>421</v>
      </c>
      <c r="I5250" t="s">
        <v>297</v>
      </c>
      <c r="J5250" t="s">
        <v>191</v>
      </c>
    </row>
    <row r="5251" spans="1:10" x14ac:dyDescent="0.25">
      <c r="A5251" t="s">
        <v>186</v>
      </c>
      <c r="B5251">
        <v>5</v>
      </c>
      <c r="C5251">
        <v>4</v>
      </c>
      <c r="D5251" t="s">
        <v>187</v>
      </c>
      <c r="E5251" t="s">
        <v>5521</v>
      </c>
      <c r="F5251">
        <v>153090.07999999999</v>
      </c>
      <c r="G5251" t="s">
        <v>5454</v>
      </c>
      <c r="H5251" t="s">
        <v>307</v>
      </c>
      <c r="I5251" t="s">
        <v>196</v>
      </c>
      <c r="J5251" t="s">
        <v>191</v>
      </c>
    </row>
    <row r="5252" spans="1:10" x14ac:dyDescent="0.25">
      <c r="A5252" t="s">
        <v>186</v>
      </c>
      <c r="B5252">
        <v>5</v>
      </c>
      <c r="C5252">
        <v>4</v>
      </c>
      <c r="D5252" t="s">
        <v>187</v>
      </c>
      <c r="E5252" t="s">
        <v>5522</v>
      </c>
      <c r="F5252">
        <v>307814.55</v>
      </c>
      <c r="G5252" t="s">
        <v>5454</v>
      </c>
      <c r="H5252" t="s">
        <v>307</v>
      </c>
      <c r="I5252" t="s">
        <v>289</v>
      </c>
      <c r="J5252" t="s">
        <v>191</v>
      </c>
    </row>
    <row r="5253" spans="1:10" x14ac:dyDescent="0.25">
      <c r="A5253" t="s">
        <v>186</v>
      </c>
      <c r="B5253">
        <v>5</v>
      </c>
      <c r="C5253">
        <v>4</v>
      </c>
      <c r="D5253" t="s">
        <v>187</v>
      </c>
      <c r="E5253" t="s">
        <v>5523</v>
      </c>
      <c r="F5253">
        <v>436484.3</v>
      </c>
      <c r="G5253" t="s">
        <v>5454</v>
      </c>
      <c r="H5253" t="s">
        <v>280</v>
      </c>
      <c r="I5253" t="s">
        <v>297</v>
      </c>
      <c r="J5253" t="s">
        <v>191</v>
      </c>
    </row>
    <row r="5254" spans="1:10" x14ac:dyDescent="0.25">
      <c r="A5254" t="s">
        <v>186</v>
      </c>
      <c r="B5254">
        <v>5</v>
      </c>
      <c r="C5254">
        <v>4</v>
      </c>
      <c r="D5254" t="s">
        <v>187</v>
      </c>
      <c r="E5254" t="s">
        <v>5524</v>
      </c>
      <c r="F5254">
        <v>138697.59</v>
      </c>
      <c r="G5254" t="s">
        <v>5454</v>
      </c>
      <c r="H5254" t="s">
        <v>196</v>
      </c>
      <c r="I5254" t="s">
        <v>282</v>
      </c>
      <c r="J5254" t="s">
        <v>191</v>
      </c>
    </row>
    <row r="5255" spans="1:10" x14ac:dyDescent="0.25">
      <c r="A5255" t="s">
        <v>186</v>
      </c>
      <c r="B5255">
        <v>5</v>
      </c>
      <c r="C5255">
        <v>4</v>
      </c>
      <c r="D5255" t="s">
        <v>187</v>
      </c>
      <c r="E5255" t="s">
        <v>5525</v>
      </c>
      <c r="F5255">
        <v>125790.18</v>
      </c>
      <c r="G5255" t="s">
        <v>5454</v>
      </c>
      <c r="H5255" t="s">
        <v>278</v>
      </c>
      <c r="I5255" t="s">
        <v>297</v>
      </c>
      <c r="J5255" t="s">
        <v>191</v>
      </c>
    </row>
    <row r="5256" spans="1:10" x14ac:dyDescent="0.25">
      <c r="A5256" t="s">
        <v>186</v>
      </c>
      <c r="B5256">
        <v>5</v>
      </c>
      <c r="C5256">
        <v>4</v>
      </c>
      <c r="D5256" t="s">
        <v>187</v>
      </c>
      <c r="E5256" t="s">
        <v>5526</v>
      </c>
      <c r="F5256">
        <v>158237.85</v>
      </c>
      <c r="G5256" t="s">
        <v>5454</v>
      </c>
      <c r="H5256" t="s">
        <v>5500</v>
      </c>
      <c r="I5256" t="s">
        <v>282</v>
      </c>
      <c r="J5256" t="s">
        <v>191</v>
      </c>
    </row>
    <row r="5257" spans="1:10" x14ac:dyDescent="0.25">
      <c r="A5257" t="s">
        <v>186</v>
      </c>
      <c r="B5257">
        <v>5</v>
      </c>
      <c r="C5257">
        <v>4</v>
      </c>
      <c r="D5257" t="s">
        <v>187</v>
      </c>
      <c r="E5257" t="s">
        <v>5527</v>
      </c>
      <c r="F5257">
        <v>129015.16</v>
      </c>
      <c r="G5257" t="s">
        <v>5454</v>
      </c>
      <c r="H5257" t="s">
        <v>282</v>
      </c>
      <c r="I5257" t="s">
        <v>282</v>
      </c>
      <c r="J5257" t="s">
        <v>191</v>
      </c>
    </row>
    <row r="5258" spans="1:10" x14ac:dyDescent="0.25">
      <c r="A5258" t="s">
        <v>186</v>
      </c>
      <c r="B5258">
        <v>5</v>
      </c>
      <c r="C5258">
        <v>4</v>
      </c>
      <c r="D5258" t="s">
        <v>187</v>
      </c>
      <c r="E5258" t="s">
        <v>5528</v>
      </c>
      <c r="F5258">
        <v>65033.83</v>
      </c>
      <c r="G5258" t="s">
        <v>5454</v>
      </c>
      <c r="H5258" t="s">
        <v>307</v>
      </c>
      <c r="I5258" t="s">
        <v>297</v>
      </c>
      <c r="J5258" t="s">
        <v>191</v>
      </c>
    </row>
    <row r="5259" spans="1:10" x14ac:dyDescent="0.25">
      <c r="A5259" t="s">
        <v>186</v>
      </c>
      <c r="B5259">
        <v>5</v>
      </c>
      <c r="C5259">
        <v>4</v>
      </c>
      <c r="D5259" t="s">
        <v>187</v>
      </c>
      <c r="E5259" t="s">
        <v>5529</v>
      </c>
      <c r="F5259">
        <v>67046.740000000005</v>
      </c>
      <c r="G5259" t="s">
        <v>5454</v>
      </c>
      <c r="H5259" t="s">
        <v>282</v>
      </c>
      <c r="I5259" t="s">
        <v>282</v>
      </c>
      <c r="J5259" t="s">
        <v>191</v>
      </c>
    </row>
    <row r="5260" spans="1:10" x14ac:dyDescent="0.25">
      <c r="A5260" t="s">
        <v>186</v>
      </c>
      <c r="B5260">
        <v>5</v>
      </c>
      <c r="C5260">
        <v>4</v>
      </c>
      <c r="D5260" t="s">
        <v>187</v>
      </c>
      <c r="E5260" t="s">
        <v>5530</v>
      </c>
      <c r="F5260">
        <v>276684.82</v>
      </c>
      <c r="G5260" t="s">
        <v>5454</v>
      </c>
      <c r="H5260" t="s">
        <v>280</v>
      </c>
      <c r="I5260" t="s">
        <v>282</v>
      </c>
      <c r="J5260" t="s">
        <v>191</v>
      </c>
    </row>
    <row r="5261" spans="1:10" x14ac:dyDescent="0.25">
      <c r="A5261" t="s">
        <v>186</v>
      </c>
      <c r="B5261">
        <v>5</v>
      </c>
      <c r="C5261">
        <v>4</v>
      </c>
      <c r="D5261" t="s">
        <v>187</v>
      </c>
      <c r="E5261" t="s">
        <v>5531</v>
      </c>
      <c r="F5261">
        <v>60988.56</v>
      </c>
      <c r="G5261" t="s">
        <v>5454</v>
      </c>
      <c r="H5261" t="s">
        <v>307</v>
      </c>
      <c r="I5261" t="s">
        <v>196</v>
      </c>
      <c r="J5261" t="s">
        <v>191</v>
      </c>
    </row>
    <row r="5262" spans="1:10" x14ac:dyDescent="0.25">
      <c r="A5262" t="s">
        <v>186</v>
      </c>
      <c r="C5262">
        <v>4</v>
      </c>
      <c r="D5262" t="s">
        <v>187</v>
      </c>
      <c r="E5262" t="s">
        <v>5532</v>
      </c>
      <c r="F5262">
        <v>222569.66</v>
      </c>
      <c r="G5262" t="s">
        <v>5454</v>
      </c>
      <c r="H5262" t="s">
        <v>187</v>
      </c>
      <c r="I5262" t="s">
        <v>282</v>
      </c>
      <c r="J5262" t="s">
        <v>191</v>
      </c>
    </row>
    <row r="5263" spans="1:10" x14ac:dyDescent="0.25">
      <c r="A5263" t="s">
        <v>186</v>
      </c>
      <c r="C5263">
        <v>4</v>
      </c>
      <c r="D5263" t="s">
        <v>187</v>
      </c>
      <c r="E5263" t="s">
        <v>5533</v>
      </c>
      <c r="F5263">
        <v>200610.55</v>
      </c>
      <c r="G5263" t="s">
        <v>5454</v>
      </c>
      <c r="H5263" t="s">
        <v>187</v>
      </c>
      <c r="I5263" t="s">
        <v>297</v>
      </c>
      <c r="J5263" t="s">
        <v>191</v>
      </c>
    </row>
    <row r="5264" spans="1:10" x14ac:dyDescent="0.25">
      <c r="A5264" t="s">
        <v>186</v>
      </c>
      <c r="B5264">
        <v>0</v>
      </c>
      <c r="C5264">
        <v>5</v>
      </c>
      <c r="D5264" t="s">
        <v>187</v>
      </c>
      <c r="E5264" t="s">
        <v>5534</v>
      </c>
      <c r="F5264">
        <v>64537.65</v>
      </c>
      <c r="G5264" t="s">
        <v>5454</v>
      </c>
      <c r="H5264" t="s">
        <v>187</v>
      </c>
      <c r="I5264" t="s">
        <v>196</v>
      </c>
      <c r="J5264" t="s">
        <v>191</v>
      </c>
    </row>
    <row r="5265" spans="1:10" x14ac:dyDescent="0.25">
      <c r="A5265" t="s">
        <v>186</v>
      </c>
      <c r="B5265">
        <v>0</v>
      </c>
      <c r="C5265">
        <v>5</v>
      </c>
      <c r="D5265" t="s">
        <v>187</v>
      </c>
      <c r="E5265" t="s">
        <v>5535</v>
      </c>
      <c r="F5265">
        <v>660.65</v>
      </c>
      <c r="G5265" t="s">
        <v>5454</v>
      </c>
      <c r="H5265" t="s">
        <v>187</v>
      </c>
      <c r="I5265" t="s">
        <v>5536</v>
      </c>
      <c r="J5265" t="s">
        <v>191</v>
      </c>
    </row>
    <row r="5266" spans="1:10" x14ac:dyDescent="0.25">
      <c r="A5266" t="s">
        <v>186</v>
      </c>
      <c r="B5266">
        <v>0</v>
      </c>
      <c r="C5266">
        <v>5</v>
      </c>
      <c r="D5266" t="s">
        <v>187</v>
      </c>
      <c r="E5266" t="s">
        <v>5537</v>
      </c>
      <c r="F5266">
        <v>249826.48</v>
      </c>
      <c r="G5266" t="s">
        <v>5454</v>
      </c>
      <c r="H5266" t="s">
        <v>319</v>
      </c>
      <c r="I5266" t="s">
        <v>282</v>
      </c>
      <c r="J5266" t="s">
        <v>191</v>
      </c>
    </row>
    <row r="5267" spans="1:10" x14ac:dyDescent="0.25">
      <c r="A5267" t="s">
        <v>186</v>
      </c>
      <c r="B5267">
        <v>0</v>
      </c>
      <c r="C5267">
        <v>5</v>
      </c>
      <c r="D5267" t="s">
        <v>187</v>
      </c>
      <c r="E5267" t="s">
        <v>5538</v>
      </c>
      <c r="F5267">
        <v>22618.86</v>
      </c>
      <c r="G5267" t="s">
        <v>5454</v>
      </c>
      <c r="H5267" t="s">
        <v>319</v>
      </c>
      <c r="I5267" t="s">
        <v>297</v>
      </c>
      <c r="J5267" t="s">
        <v>191</v>
      </c>
    </row>
    <row r="5268" spans="1:10" x14ac:dyDescent="0.25">
      <c r="A5268" t="s">
        <v>186</v>
      </c>
      <c r="B5268">
        <v>0</v>
      </c>
      <c r="C5268">
        <v>5</v>
      </c>
      <c r="D5268" t="s">
        <v>187</v>
      </c>
      <c r="E5268" t="s">
        <v>5539</v>
      </c>
      <c r="F5268">
        <v>346738.77</v>
      </c>
      <c r="G5268" t="s">
        <v>5454</v>
      </c>
      <c r="H5268" t="s">
        <v>187</v>
      </c>
      <c r="I5268" t="s">
        <v>297</v>
      </c>
      <c r="J5268" t="s">
        <v>191</v>
      </c>
    </row>
    <row r="5269" spans="1:10" x14ac:dyDescent="0.25">
      <c r="A5269" t="s">
        <v>186</v>
      </c>
      <c r="B5269">
        <v>0</v>
      </c>
      <c r="C5269">
        <v>5</v>
      </c>
      <c r="D5269" t="s">
        <v>187</v>
      </c>
      <c r="E5269" t="s">
        <v>5540</v>
      </c>
      <c r="F5269">
        <v>521.35</v>
      </c>
      <c r="G5269" t="s">
        <v>5454</v>
      </c>
      <c r="H5269" t="s">
        <v>187</v>
      </c>
      <c r="I5269" t="s">
        <v>5536</v>
      </c>
      <c r="J5269" t="s">
        <v>191</v>
      </c>
    </row>
    <row r="5270" spans="1:10" x14ac:dyDescent="0.25">
      <c r="A5270" t="s">
        <v>186</v>
      </c>
      <c r="B5270">
        <v>0</v>
      </c>
      <c r="C5270">
        <v>5</v>
      </c>
      <c r="D5270" t="s">
        <v>187</v>
      </c>
      <c r="E5270" t="s">
        <v>5541</v>
      </c>
      <c r="F5270">
        <v>2553.96</v>
      </c>
      <c r="G5270" t="s">
        <v>5454</v>
      </c>
      <c r="H5270" t="s">
        <v>187</v>
      </c>
      <c r="I5270" t="s">
        <v>1695</v>
      </c>
      <c r="J5270" t="s">
        <v>191</v>
      </c>
    </row>
    <row r="5271" spans="1:10" x14ac:dyDescent="0.25">
      <c r="A5271" t="s">
        <v>186</v>
      </c>
      <c r="B5271">
        <v>0</v>
      </c>
      <c r="C5271">
        <v>5</v>
      </c>
      <c r="D5271" t="s">
        <v>187</v>
      </c>
      <c r="E5271" t="s">
        <v>5542</v>
      </c>
      <c r="F5271">
        <v>17909.52</v>
      </c>
      <c r="G5271" t="s">
        <v>5454</v>
      </c>
      <c r="H5271" t="s">
        <v>187</v>
      </c>
      <c r="I5271" t="s">
        <v>1895</v>
      </c>
      <c r="J5271" t="s">
        <v>191</v>
      </c>
    </row>
    <row r="5272" spans="1:10" x14ac:dyDescent="0.25">
      <c r="A5272" t="s">
        <v>186</v>
      </c>
      <c r="B5272">
        <v>3</v>
      </c>
      <c r="C5272">
        <v>5</v>
      </c>
      <c r="D5272" t="s">
        <v>187</v>
      </c>
      <c r="E5272" t="s">
        <v>5543</v>
      </c>
      <c r="F5272">
        <v>93162.78</v>
      </c>
      <c r="G5272" t="s">
        <v>5454</v>
      </c>
      <c r="H5272" t="s">
        <v>215</v>
      </c>
      <c r="I5272" t="s">
        <v>196</v>
      </c>
      <c r="J5272" t="s">
        <v>191</v>
      </c>
    </row>
    <row r="5273" spans="1:10" x14ac:dyDescent="0.25">
      <c r="A5273" t="s">
        <v>186</v>
      </c>
      <c r="B5273">
        <v>3</v>
      </c>
      <c r="C5273">
        <v>5</v>
      </c>
      <c r="D5273" t="s">
        <v>187</v>
      </c>
      <c r="E5273" t="s">
        <v>5544</v>
      </c>
      <c r="F5273">
        <v>20889.349999999999</v>
      </c>
      <c r="G5273" t="s">
        <v>5454</v>
      </c>
      <c r="H5273" t="s">
        <v>232</v>
      </c>
      <c r="I5273" t="s">
        <v>282</v>
      </c>
      <c r="J5273" t="s">
        <v>191</v>
      </c>
    </row>
    <row r="5274" spans="1:10" x14ac:dyDescent="0.25">
      <c r="A5274" t="s">
        <v>186</v>
      </c>
      <c r="B5274">
        <v>4</v>
      </c>
      <c r="C5274">
        <v>5</v>
      </c>
      <c r="D5274" t="s">
        <v>187</v>
      </c>
      <c r="E5274" t="s">
        <v>5545</v>
      </c>
      <c r="F5274">
        <v>44527.62</v>
      </c>
      <c r="G5274" t="s">
        <v>5454</v>
      </c>
      <c r="H5274" t="s">
        <v>289</v>
      </c>
      <c r="I5274" t="s">
        <v>282</v>
      </c>
      <c r="J5274" t="s">
        <v>191</v>
      </c>
    </row>
    <row r="5275" spans="1:10" x14ac:dyDescent="0.25">
      <c r="A5275" t="s">
        <v>186</v>
      </c>
      <c r="B5275">
        <v>4</v>
      </c>
      <c r="C5275">
        <v>5</v>
      </c>
      <c r="D5275" t="s">
        <v>187</v>
      </c>
      <c r="E5275" t="s">
        <v>5546</v>
      </c>
      <c r="F5275">
        <v>111700.05</v>
      </c>
      <c r="G5275" t="s">
        <v>5454</v>
      </c>
      <c r="H5275" t="s">
        <v>289</v>
      </c>
      <c r="I5275" t="s">
        <v>297</v>
      </c>
      <c r="J5275" t="s">
        <v>191</v>
      </c>
    </row>
    <row r="5276" spans="1:10" x14ac:dyDescent="0.25">
      <c r="A5276" t="s">
        <v>186</v>
      </c>
      <c r="B5276">
        <v>4</v>
      </c>
      <c r="C5276">
        <v>5</v>
      </c>
      <c r="D5276" t="s">
        <v>187</v>
      </c>
      <c r="E5276" t="s">
        <v>5547</v>
      </c>
      <c r="F5276">
        <v>34232.720000000001</v>
      </c>
      <c r="G5276" t="s">
        <v>5454</v>
      </c>
      <c r="H5276" t="s">
        <v>289</v>
      </c>
      <c r="I5276" t="s">
        <v>278</v>
      </c>
      <c r="J5276" t="s">
        <v>191</v>
      </c>
    </row>
    <row r="5277" spans="1:10" x14ac:dyDescent="0.25">
      <c r="A5277" t="s">
        <v>186</v>
      </c>
      <c r="B5277">
        <v>4</v>
      </c>
      <c r="C5277">
        <v>5</v>
      </c>
      <c r="D5277" t="s">
        <v>187</v>
      </c>
      <c r="E5277" t="s">
        <v>5548</v>
      </c>
      <c r="F5277">
        <v>144596.15</v>
      </c>
      <c r="G5277" t="s">
        <v>5454</v>
      </c>
      <c r="H5277" t="s">
        <v>307</v>
      </c>
      <c r="I5277" t="s">
        <v>297</v>
      </c>
      <c r="J5277" t="s">
        <v>191</v>
      </c>
    </row>
    <row r="5278" spans="1:10" x14ac:dyDescent="0.25">
      <c r="A5278" t="s">
        <v>186</v>
      </c>
      <c r="B5278">
        <v>4</v>
      </c>
      <c r="C5278">
        <v>5</v>
      </c>
      <c r="D5278" t="s">
        <v>187</v>
      </c>
      <c r="E5278" t="s">
        <v>5549</v>
      </c>
      <c r="F5278">
        <v>74155.62</v>
      </c>
      <c r="G5278" t="s">
        <v>5454</v>
      </c>
      <c r="H5278" t="s">
        <v>280</v>
      </c>
      <c r="I5278" t="s">
        <v>282</v>
      </c>
      <c r="J5278" t="s">
        <v>191</v>
      </c>
    </row>
    <row r="5279" spans="1:10" x14ac:dyDescent="0.25">
      <c r="A5279" t="s">
        <v>186</v>
      </c>
      <c r="B5279">
        <v>4</v>
      </c>
      <c r="C5279">
        <v>5</v>
      </c>
      <c r="D5279" t="s">
        <v>187</v>
      </c>
      <c r="E5279" t="s">
        <v>5550</v>
      </c>
      <c r="F5279">
        <v>24044.69</v>
      </c>
      <c r="G5279" t="s">
        <v>5454</v>
      </c>
      <c r="H5279" t="s">
        <v>289</v>
      </c>
      <c r="I5279" t="s">
        <v>297</v>
      </c>
      <c r="J5279" t="s">
        <v>191</v>
      </c>
    </row>
    <row r="5280" spans="1:10" x14ac:dyDescent="0.25">
      <c r="A5280" t="s">
        <v>186</v>
      </c>
      <c r="B5280">
        <v>4</v>
      </c>
      <c r="C5280">
        <v>5</v>
      </c>
      <c r="D5280" t="s">
        <v>187</v>
      </c>
      <c r="E5280" t="s">
        <v>5551</v>
      </c>
      <c r="F5280">
        <v>162361.68</v>
      </c>
      <c r="G5280" t="s">
        <v>5454</v>
      </c>
      <c r="H5280" t="s">
        <v>307</v>
      </c>
      <c r="I5280" t="s">
        <v>282</v>
      </c>
      <c r="J5280" t="s">
        <v>191</v>
      </c>
    </row>
    <row r="5281" spans="1:10" x14ac:dyDescent="0.25">
      <c r="A5281" t="s">
        <v>186</v>
      </c>
      <c r="B5281">
        <v>5</v>
      </c>
      <c r="C5281">
        <v>5</v>
      </c>
      <c r="D5281" t="s">
        <v>187</v>
      </c>
      <c r="E5281" t="s">
        <v>5552</v>
      </c>
      <c r="F5281">
        <v>36411.79</v>
      </c>
      <c r="G5281" t="s">
        <v>5454</v>
      </c>
      <c r="H5281" t="s">
        <v>5500</v>
      </c>
      <c r="I5281" t="s">
        <v>282</v>
      </c>
      <c r="J5281" t="s">
        <v>191</v>
      </c>
    </row>
    <row r="5282" spans="1:10" x14ac:dyDescent="0.25">
      <c r="A5282" t="s">
        <v>186</v>
      </c>
      <c r="B5282">
        <v>5</v>
      </c>
      <c r="C5282">
        <v>5</v>
      </c>
      <c r="D5282" t="s">
        <v>187</v>
      </c>
      <c r="E5282" t="s">
        <v>5553</v>
      </c>
      <c r="F5282">
        <v>157017.96</v>
      </c>
      <c r="G5282" t="s">
        <v>5454</v>
      </c>
      <c r="H5282" t="s">
        <v>5500</v>
      </c>
      <c r="I5282" t="s">
        <v>297</v>
      </c>
      <c r="J5282" t="s">
        <v>191</v>
      </c>
    </row>
    <row r="5283" spans="1:10" x14ac:dyDescent="0.25">
      <c r="A5283" t="s">
        <v>186</v>
      </c>
      <c r="B5283">
        <v>5</v>
      </c>
      <c r="C5283">
        <v>5</v>
      </c>
      <c r="D5283" t="s">
        <v>187</v>
      </c>
      <c r="E5283" t="s">
        <v>5554</v>
      </c>
      <c r="F5283">
        <v>50137.52</v>
      </c>
      <c r="G5283" t="s">
        <v>5454</v>
      </c>
      <c r="H5283" t="s">
        <v>196</v>
      </c>
      <c r="I5283" t="s">
        <v>196</v>
      </c>
      <c r="J5283" t="s">
        <v>191</v>
      </c>
    </row>
    <row r="5284" spans="1:10" x14ac:dyDescent="0.25">
      <c r="A5284" t="s">
        <v>186</v>
      </c>
      <c r="B5284">
        <v>5</v>
      </c>
      <c r="C5284">
        <v>5</v>
      </c>
      <c r="D5284" t="s">
        <v>187</v>
      </c>
      <c r="E5284" t="s">
        <v>5555</v>
      </c>
      <c r="F5284">
        <v>124032.81</v>
      </c>
      <c r="G5284" t="s">
        <v>5454</v>
      </c>
      <c r="H5284" t="s">
        <v>297</v>
      </c>
      <c r="I5284" t="s">
        <v>297</v>
      </c>
      <c r="J5284" t="s">
        <v>191</v>
      </c>
    </row>
    <row r="5285" spans="1:10" x14ac:dyDescent="0.25">
      <c r="A5285" t="s">
        <v>186</v>
      </c>
      <c r="B5285">
        <v>5</v>
      </c>
      <c r="C5285">
        <v>5</v>
      </c>
      <c r="D5285" t="s">
        <v>187</v>
      </c>
      <c r="E5285" t="s">
        <v>5556</v>
      </c>
      <c r="F5285">
        <v>124476.51</v>
      </c>
      <c r="G5285" t="s">
        <v>5454</v>
      </c>
      <c r="H5285" t="s">
        <v>5500</v>
      </c>
      <c r="I5285" t="s">
        <v>297</v>
      </c>
      <c r="J5285" t="s">
        <v>191</v>
      </c>
    </row>
    <row r="5286" spans="1:10" x14ac:dyDescent="0.25">
      <c r="A5286" t="s">
        <v>186</v>
      </c>
      <c r="B5286">
        <v>5</v>
      </c>
      <c r="C5286">
        <v>5</v>
      </c>
      <c r="D5286" t="s">
        <v>187</v>
      </c>
      <c r="E5286" t="s">
        <v>5557</v>
      </c>
      <c r="F5286">
        <v>138638.32</v>
      </c>
      <c r="G5286" t="s">
        <v>5454</v>
      </c>
      <c r="H5286" t="s">
        <v>280</v>
      </c>
      <c r="I5286" t="s">
        <v>278</v>
      </c>
      <c r="J5286" t="s">
        <v>191</v>
      </c>
    </row>
    <row r="5287" spans="1:10" x14ac:dyDescent="0.25">
      <c r="A5287" t="s">
        <v>186</v>
      </c>
      <c r="B5287">
        <v>5</v>
      </c>
      <c r="C5287">
        <v>5</v>
      </c>
      <c r="D5287" t="s">
        <v>187</v>
      </c>
      <c r="E5287" t="s">
        <v>5558</v>
      </c>
      <c r="F5287">
        <v>136803.73000000001</v>
      </c>
      <c r="G5287" t="s">
        <v>5454</v>
      </c>
      <c r="H5287" t="s">
        <v>297</v>
      </c>
      <c r="I5287" t="s">
        <v>297</v>
      </c>
      <c r="J5287" t="s">
        <v>191</v>
      </c>
    </row>
    <row r="5288" spans="1:10" x14ac:dyDescent="0.25">
      <c r="A5288" t="s">
        <v>186</v>
      </c>
      <c r="B5288">
        <v>5</v>
      </c>
      <c r="C5288">
        <v>5</v>
      </c>
      <c r="D5288" t="s">
        <v>187</v>
      </c>
      <c r="E5288" t="s">
        <v>5559</v>
      </c>
      <c r="F5288">
        <v>32947.79</v>
      </c>
      <c r="G5288" t="s">
        <v>5454</v>
      </c>
      <c r="H5288" t="s">
        <v>307</v>
      </c>
      <c r="I5288" t="s">
        <v>282</v>
      </c>
      <c r="J5288" t="s">
        <v>191</v>
      </c>
    </row>
    <row r="5289" spans="1:10" x14ac:dyDescent="0.25">
      <c r="A5289" t="s">
        <v>186</v>
      </c>
      <c r="B5289">
        <v>5</v>
      </c>
      <c r="C5289">
        <v>5</v>
      </c>
      <c r="D5289" t="s">
        <v>187</v>
      </c>
      <c r="E5289" t="s">
        <v>5560</v>
      </c>
      <c r="F5289">
        <v>55098.51</v>
      </c>
      <c r="G5289" t="s">
        <v>5454</v>
      </c>
      <c r="H5289" t="s">
        <v>5500</v>
      </c>
      <c r="I5289" t="s">
        <v>282</v>
      </c>
      <c r="J5289" t="s">
        <v>191</v>
      </c>
    </row>
    <row r="5290" spans="1:10" x14ac:dyDescent="0.25">
      <c r="A5290" t="s">
        <v>186</v>
      </c>
      <c r="B5290">
        <v>5</v>
      </c>
      <c r="C5290">
        <v>5</v>
      </c>
      <c r="D5290" t="s">
        <v>187</v>
      </c>
      <c r="E5290" t="s">
        <v>5561</v>
      </c>
      <c r="F5290">
        <v>155718.95000000001</v>
      </c>
      <c r="G5290" t="s">
        <v>5454</v>
      </c>
      <c r="H5290" t="s">
        <v>280</v>
      </c>
      <c r="I5290" t="s">
        <v>282</v>
      </c>
      <c r="J5290" t="s">
        <v>191</v>
      </c>
    </row>
    <row r="5291" spans="1:10" x14ac:dyDescent="0.25">
      <c r="A5291" t="s">
        <v>186</v>
      </c>
      <c r="B5291">
        <v>5</v>
      </c>
      <c r="C5291">
        <v>5</v>
      </c>
      <c r="D5291" t="s">
        <v>187</v>
      </c>
      <c r="E5291" t="s">
        <v>5562</v>
      </c>
      <c r="F5291">
        <v>91093.43</v>
      </c>
      <c r="G5291" t="s">
        <v>5454</v>
      </c>
      <c r="H5291" t="s">
        <v>282</v>
      </c>
      <c r="I5291" t="s">
        <v>278</v>
      </c>
      <c r="J5291" t="s">
        <v>191</v>
      </c>
    </row>
    <row r="5292" spans="1:10" x14ac:dyDescent="0.25">
      <c r="A5292" t="s">
        <v>186</v>
      </c>
      <c r="B5292">
        <v>5</v>
      </c>
      <c r="C5292">
        <v>5</v>
      </c>
      <c r="D5292" t="s">
        <v>187</v>
      </c>
      <c r="E5292" t="s">
        <v>5563</v>
      </c>
      <c r="F5292">
        <v>96627.59</v>
      </c>
      <c r="G5292" t="s">
        <v>5454</v>
      </c>
      <c r="H5292" t="s">
        <v>5500</v>
      </c>
      <c r="I5292" t="s">
        <v>282</v>
      </c>
      <c r="J5292" t="s">
        <v>191</v>
      </c>
    </row>
    <row r="5293" spans="1:10" x14ac:dyDescent="0.25">
      <c r="A5293" t="s">
        <v>186</v>
      </c>
      <c r="B5293">
        <v>5</v>
      </c>
      <c r="C5293">
        <v>5</v>
      </c>
      <c r="D5293" t="s">
        <v>187</v>
      </c>
      <c r="E5293" t="s">
        <v>5564</v>
      </c>
      <c r="F5293">
        <v>24933.23</v>
      </c>
      <c r="G5293" t="s">
        <v>5454</v>
      </c>
      <c r="H5293" t="s">
        <v>282</v>
      </c>
      <c r="I5293" t="s">
        <v>297</v>
      </c>
      <c r="J5293" t="s">
        <v>191</v>
      </c>
    </row>
    <row r="5294" spans="1:10" x14ac:dyDescent="0.25">
      <c r="A5294" t="s">
        <v>186</v>
      </c>
      <c r="B5294">
        <v>5</v>
      </c>
      <c r="C5294">
        <v>5</v>
      </c>
      <c r="D5294" t="s">
        <v>187</v>
      </c>
      <c r="E5294" t="s">
        <v>5565</v>
      </c>
      <c r="F5294">
        <v>114404.32</v>
      </c>
      <c r="G5294" t="s">
        <v>5454</v>
      </c>
      <c r="H5294" t="s">
        <v>5500</v>
      </c>
      <c r="I5294" t="s">
        <v>297</v>
      </c>
      <c r="J5294" t="s">
        <v>191</v>
      </c>
    </row>
    <row r="5295" spans="1:10" x14ac:dyDescent="0.25">
      <c r="A5295" t="s">
        <v>186</v>
      </c>
      <c r="B5295">
        <v>6</v>
      </c>
      <c r="C5295">
        <v>5</v>
      </c>
      <c r="D5295" t="s">
        <v>187</v>
      </c>
      <c r="E5295" t="s">
        <v>5566</v>
      </c>
      <c r="F5295">
        <v>55533.45</v>
      </c>
      <c r="G5295" t="s">
        <v>5454</v>
      </c>
      <c r="H5295" t="s">
        <v>307</v>
      </c>
      <c r="I5295" t="s">
        <v>282</v>
      </c>
      <c r="J5295" t="s">
        <v>191</v>
      </c>
    </row>
    <row r="5296" spans="1:10" x14ac:dyDescent="0.25">
      <c r="A5296" t="s">
        <v>186</v>
      </c>
      <c r="B5296">
        <v>6</v>
      </c>
      <c r="C5296">
        <v>5</v>
      </c>
      <c r="D5296" t="s">
        <v>187</v>
      </c>
      <c r="E5296" t="s">
        <v>5567</v>
      </c>
      <c r="F5296">
        <v>70842.539999999994</v>
      </c>
      <c r="G5296" t="s">
        <v>5454</v>
      </c>
      <c r="H5296" t="s">
        <v>282</v>
      </c>
      <c r="I5296" t="s">
        <v>282</v>
      </c>
      <c r="J5296" t="s">
        <v>191</v>
      </c>
    </row>
    <row r="5297" spans="1:10" x14ac:dyDescent="0.25">
      <c r="A5297" t="s">
        <v>186</v>
      </c>
      <c r="B5297">
        <v>6</v>
      </c>
      <c r="C5297">
        <v>5</v>
      </c>
      <c r="D5297" t="s">
        <v>187</v>
      </c>
      <c r="E5297" t="s">
        <v>5568</v>
      </c>
      <c r="F5297">
        <v>46934.09</v>
      </c>
      <c r="G5297" t="s">
        <v>5454</v>
      </c>
      <c r="H5297" t="s">
        <v>292</v>
      </c>
      <c r="I5297" t="s">
        <v>282</v>
      </c>
      <c r="J5297" t="s">
        <v>191</v>
      </c>
    </row>
    <row r="5298" spans="1:10" x14ac:dyDescent="0.25">
      <c r="A5298" t="s">
        <v>186</v>
      </c>
      <c r="B5298">
        <v>6</v>
      </c>
      <c r="C5298">
        <v>5</v>
      </c>
      <c r="D5298" t="s">
        <v>187</v>
      </c>
      <c r="E5298" t="s">
        <v>5569</v>
      </c>
      <c r="F5298">
        <v>125483.68</v>
      </c>
      <c r="G5298" t="s">
        <v>5454</v>
      </c>
      <c r="H5298" t="s">
        <v>5570</v>
      </c>
      <c r="I5298" t="s">
        <v>297</v>
      </c>
      <c r="J5298" t="s">
        <v>191</v>
      </c>
    </row>
    <row r="5299" spans="1:10" x14ac:dyDescent="0.25">
      <c r="A5299" t="s">
        <v>186</v>
      </c>
      <c r="B5299">
        <v>6</v>
      </c>
      <c r="C5299">
        <v>5</v>
      </c>
      <c r="D5299" t="s">
        <v>187</v>
      </c>
      <c r="E5299" t="s">
        <v>5571</v>
      </c>
      <c r="F5299">
        <v>67643.31</v>
      </c>
      <c r="G5299" t="s">
        <v>5454</v>
      </c>
      <c r="H5299" t="s">
        <v>244</v>
      </c>
      <c r="I5299" t="s">
        <v>196</v>
      </c>
      <c r="J5299" t="s">
        <v>191</v>
      </c>
    </row>
    <row r="5300" spans="1:10" x14ac:dyDescent="0.25">
      <c r="A5300" t="s">
        <v>186</v>
      </c>
      <c r="B5300">
        <v>6</v>
      </c>
      <c r="C5300">
        <v>5</v>
      </c>
      <c r="D5300" t="s">
        <v>187</v>
      </c>
      <c r="E5300" t="s">
        <v>5572</v>
      </c>
      <c r="F5300">
        <v>310298.46999999997</v>
      </c>
      <c r="G5300" t="s">
        <v>5454</v>
      </c>
      <c r="H5300" t="s">
        <v>5573</v>
      </c>
      <c r="I5300" t="s">
        <v>297</v>
      </c>
      <c r="J5300" t="s">
        <v>191</v>
      </c>
    </row>
    <row r="5301" spans="1:10" x14ac:dyDescent="0.25">
      <c r="A5301" t="s">
        <v>186</v>
      </c>
      <c r="B5301">
        <v>6</v>
      </c>
      <c r="C5301">
        <v>5</v>
      </c>
      <c r="D5301" t="s">
        <v>187</v>
      </c>
      <c r="E5301" t="s">
        <v>5574</v>
      </c>
      <c r="F5301">
        <v>1187.32</v>
      </c>
      <c r="G5301" t="s">
        <v>5454</v>
      </c>
      <c r="H5301" t="s">
        <v>1695</v>
      </c>
      <c r="I5301" t="s">
        <v>1695</v>
      </c>
      <c r="J5301" t="s">
        <v>191</v>
      </c>
    </row>
    <row r="5302" spans="1:10" x14ac:dyDescent="0.25">
      <c r="A5302" t="s">
        <v>186</v>
      </c>
      <c r="B5302">
        <v>6</v>
      </c>
      <c r="C5302">
        <v>5</v>
      </c>
      <c r="D5302" t="s">
        <v>187</v>
      </c>
      <c r="E5302" t="s">
        <v>5575</v>
      </c>
      <c r="F5302">
        <v>71534.720000000001</v>
      </c>
      <c r="G5302" t="s">
        <v>5454</v>
      </c>
      <c r="H5302" t="s">
        <v>297</v>
      </c>
      <c r="I5302" t="s">
        <v>282</v>
      </c>
      <c r="J5302" t="s">
        <v>191</v>
      </c>
    </row>
    <row r="5303" spans="1:10" x14ac:dyDescent="0.25">
      <c r="A5303" t="s">
        <v>186</v>
      </c>
      <c r="B5303">
        <v>6</v>
      </c>
      <c r="C5303">
        <v>5</v>
      </c>
      <c r="D5303" t="s">
        <v>187</v>
      </c>
      <c r="E5303" t="s">
        <v>5576</v>
      </c>
      <c r="F5303">
        <v>27500.880000000001</v>
      </c>
      <c r="G5303" t="s">
        <v>5454</v>
      </c>
      <c r="H5303" t="s">
        <v>292</v>
      </c>
      <c r="I5303" t="s">
        <v>282</v>
      </c>
      <c r="J5303" t="s">
        <v>191</v>
      </c>
    </row>
    <row r="5304" spans="1:10" x14ac:dyDescent="0.25">
      <c r="A5304" t="s">
        <v>186</v>
      </c>
      <c r="B5304">
        <v>6</v>
      </c>
      <c r="C5304">
        <v>5</v>
      </c>
      <c r="D5304" t="s">
        <v>187</v>
      </c>
      <c r="E5304" t="s">
        <v>5577</v>
      </c>
      <c r="F5304">
        <v>87188</v>
      </c>
      <c r="G5304" t="s">
        <v>5454</v>
      </c>
      <c r="H5304" t="s">
        <v>282</v>
      </c>
      <c r="I5304" t="s">
        <v>297</v>
      </c>
      <c r="J5304" t="s">
        <v>191</v>
      </c>
    </row>
    <row r="5305" spans="1:10" x14ac:dyDescent="0.25">
      <c r="A5305" t="s">
        <v>186</v>
      </c>
      <c r="B5305">
        <v>6</v>
      </c>
      <c r="C5305">
        <v>5</v>
      </c>
      <c r="D5305" t="s">
        <v>187</v>
      </c>
      <c r="E5305" t="s">
        <v>5578</v>
      </c>
      <c r="F5305">
        <v>15572.81</v>
      </c>
      <c r="G5305" t="s">
        <v>5454</v>
      </c>
      <c r="H5305" t="s">
        <v>292</v>
      </c>
      <c r="I5305" t="s">
        <v>512</v>
      </c>
      <c r="J5305" t="s">
        <v>191</v>
      </c>
    </row>
    <row r="5306" spans="1:10" x14ac:dyDescent="0.25">
      <c r="A5306" t="s">
        <v>186</v>
      </c>
      <c r="B5306">
        <v>6</v>
      </c>
      <c r="C5306">
        <v>5</v>
      </c>
      <c r="D5306" t="s">
        <v>187</v>
      </c>
      <c r="E5306" t="s">
        <v>5579</v>
      </c>
      <c r="F5306">
        <v>85747.53</v>
      </c>
      <c r="G5306" t="s">
        <v>5454</v>
      </c>
      <c r="H5306" t="s">
        <v>5573</v>
      </c>
      <c r="I5306" t="s">
        <v>297</v>
      </c>
      <c r="J5306" t="s">
        <v>191</v>
      </c>
    </row>
    <row r="5307" spans="1:10" x14ac:dyDescent="0.25">
      <c r="A5307" t="s">
        <v>186</v>
      </c>
      <c r="B5307">
        <v>6</v>
      </c>
      <c r="C5307">
        <v>5</v>
      </c>
      <c r="D5307" t="s">
        <v>187</v>
      </c>
      <c r="E5307" t="s">
        <v>5580</v>
      </c>
      <c r="F5307">
        <v>37931.74</v>
      </c>
      <c r="G5307" t="s">
        <v>5454</v>
      </c>
      <c r="H5307" t="s">
        <v>5573</v>
      </c>
      <c r="I5307" t="s">
        <v>297</v>
      </c>
      <c r="J5307" t="s">
        <v>191</v>
      </c>
    </row>
    <row r="5308" spans="1:10" x14ac:dyDescent="0.25">
      <c r="A5308" t="s">
        <v>186</v>
      </c>
      <c r="B5308">
        <v>6</v>
      </c>
      <c r="C5308">
        <v>5</v>
      </c>
      <c r="D5308" t="s">
        <v>187</v>
      </c>
      <c r="E5308" t="s">
        <v>5581</v>
      </c>
      <c r="F5308">
        <v>237940.38</v>
      </c>
      <c r="G5308" t="s">
        <v>5454</v>
      </c>
      <c r="H5308" t="s">
        <v>282</v>
      </c>
      <c r="I5308" t="s">
        <v>297</v>
      </c>
      <c r="J5308" t="s">
        <v>191</v>
      </c>
    </row>
    <row r="5309" spans="1:10" x14ac:dyDescent="0.25">
      <c r="A5309" t="s">
        <v>186</v>
      </c>
      <c r="B5309">
        <v>6</v>
      </c>
      <c r="C5309">
        <v>5</v>
      </c>
      <c r="D5309" t="s">
        <v>187</v>
      </c>
      <c r="E5309" t="s">
        <v>5582</v>
      </c>
      <c r="F5309">
        <v>363471</v>
      </c>
      <c r="G5309" t="s">
        <v>5454</v>
      </c>
      <c r="H5309" t="s">
        <v>292</v>
      </c>
      <c r="I5309" t="s">
        <v>196</v>
      </c>
      <c r="J5309" t="s">
        <v>191</v>
      </c>
    </row>
    <row r="5310" spans="1:10" x14ac:dyDescent="0.25">
      <c r="A5310" t="s">
        <v>186</v>
      </c>
      <c r="B5310">
        <v>6</v>
      </c>
      <c r="C5310">
        <v>5</v>
      </c>
      <c r="D5310" t="s">
        <v>187</v>
      </c>
      <c r="E5310" t="s">
        <v>5583</v>
      </c>
      <c r="F5310">
        <v>453060.97</v>
      </c>
      <c r="G5310" t="s">
        <v>5454</v>
      </c>
      <c r="H5310" t="s">
        <v>316</v>
      </c>
      <c r="I5310" t="s">
        <v>282</v>
      </c>
      <c r="J5310" t="s">
        <v>191</v>
      </c>
    </row>
    <row r="5311" spans="1:10" x14ac:dyDescent="0.25">
      <c r="A5311" t="s">
        <v>186</v>
      </c>
      <c r="B5311">
        <v>6</v>
      </c>
      <c r="C5311">
        <v>5</v>
      </c>
      <c r="D5311" t="s">
        <v>187</v>
      </c>
      <c r="E5311" t="s">
        <v>5584</v>
      </c>
      <c r="F5311">
        <v>33412.9</v>
      </c>
      <c r="G5311" t="s">
        <v>5454</v>
      </c>
      <c r="H5311" t="s">
        <v>282</v>
      </c>
      <c r="I5311" t="s">
        <v>278</v>
      </c>
      <c r="J5311" t="s">
        <v>191</v>
      </c>
    </row>
    <row r="5312" spans="1:10" x14ac:dyDescent="0.25">
      <c r="A5312" t="s">
        <v>186</v>
      </c>
      <c r="B5312">
        <v>6</v>
      </c>
      <c r="C5312">
        <v>5</v>
      </c>
      <c r="D5312" t="s">
        <v>187</v>
      </c>
      <c r="E5312" t="s">
        <v>5585</v>
      </c>
      <c r="F5312">
        <v>25664.27</v>
      </c>
      <c r="G5312" t="s">
        <v>5454</v>
      </c>
      <c r="H5312" t="s">
        <v>282</v>
      </c>
      <c r="I5312" t="s">
        <v>297</v>
      </c>
      <c r="J5312" t="s">
        <v>191</v>
      </c>
    </row>
    <row r="5313" spans="1:10" x14ac:dyDescent="0.25">
      <c r="A5313" t="s">
        <v>186</v>
      </c>
      <c r="B5313">
        <v>6</v>
      </c>
      <c r="C5313">
        <v>5</v>
      </c>
      <c r="D5313" t="s">
        <v>187</v>
      </c>
      <c r="E5313" t="s">
        <v>5586</v>
      </c>
      <c r="F5313">
        <v>83374.47</v>
      </c>
      <c r="G5313" t="s">
        <v>5454</v>
      </c>
      <c r="H5313" t="s">
        <v>280</v>
      </c>
      <c r="I5313" t="s">
        <v>297</v>
      </c>
      <c r="J5313" t="s">
        <v>191</v>
      </c>
    </row>
    <row r="5314" spans="1:10" x14ac:dyDescent="0.25">
      <c r="A5314" t="s">
        <v>186</v>
      </c>
      <c r="B5314">
        <v>6</v>
      </c>
      <c r="C5314">
        <v>5</v>
      </c>
      <c r="D5314" t="s">
        <v>187</v>
      </c>
      <c r="E5314" t="s">
        <v>5587</v>
      </c>
      <c r="F5314">
        <v>355761.96</v>
      </c>
      <c r="G5314" t="s">
        <v>5454</v>
      </c>
      <c r="H5314" t="s">
        <v>196</v>
      </c>
      <c r="I5314" t="s">
        <v>196</v>
      </c>
      <c r="J5314" t="s">
        <v>191</v>
      </c>
    </row>
    <row r="5315" spans="1:10" x14ac:dyDescent="0.25">
      <c r="A5315" t="s">
        <v>186</v>
      </c>
      <c r="B5315">
        <v>6</v>
      </c>
      <c r="C5315">
        <v>5</v>
      </c>
      <c r="D5315" t="s">
        <v>187</v>
      </c>
      <c r="E5315" t="s">
        <v>5588</v>
      </c>
      <c r="F5315">
        <v>498270.28</v>
      </c>
      <c r="G5315" t="s">
        <v>5454</v>
      </c>
      <c r="H5315" t="s">
        <v>297</v>
      </c>
      <c r="I5315" t="s">
        <v>297</v>
      </c>
      <c r="J5315" t="s">
        <v>191</v>
      </c>
    </row>
    <row r="5316" spans="1:10" x14ac:dyDescent="0.25">
      <c r="A5316" t="s">
        <v>186</v>
      </c>
      <c r="B5316">
        <v>0</v>
      </c>
      <c r="C5316">
        <v>4</v>
      </c>
      <c r="D5316" t="s">
        <v>187</v>
      </c>
      <c r="E5316" t="s">
        <v>5589</v>
      </c>
      <c r="F5316">
        <v>8632.33</v>
      </c>
      <c r="G5316" t="s">
        <v>5454</v>
      </c>
      <c r="H5316" t="s">
        <v>319</v>
      </c>
      <c r="I5316" t="s">
        <v>282</v>
      </c>
      <c r="J5316" t="s">
        <v>303</v>
      </c>
    </row>
    <row r="5317" spans="1:10" x14ac:dyDescent="0.25">
      <c r="A5317" t="s">
        <v>186</v>
      </c>
      <c r="B5317">
        <v>3</v>
      </c>
      <c r="C5317">
        <v>4</v>
      </c>
      <c r="D5317" t="s">
        <v>187</v>
      </c>
      <c r="E5317" t="s">
        <v>5590</v>
      </c>
      <c r="F5317">
        <v>54833</v>
      </c>
      <c r="G5317" t="s">
        <v>5454</v>
      </c>
      <c r="H5317" t="s">
        <v>196</v>
      </c>
      <c r="I5317" t="s">
        <v>196</v>
      </c>
      <c r="J5317" t="s">
        <v>303</v>
      </c>
    </row>
    <row r="5318" spans="1:10" x14ac:dyDescent="0.25">
      <c r="A5318" t="s">
        <v>186</v>
      </c>
      <c r="B5318">
        <v>3</v>
      </c>
      <c r="C5318">
        <v>4</v>
      </c>
      <c r="D5318" t="s">
        <v>187</v>
      </c>
      <c r="E5318" t="s">
        <v>5591</v>
      </c>
      <c r="F5318">
        <v>75925.3</v>
      </c>
      <c r="G5318" t="s">
        <v>5454</v>
      </c>
      <c r="H5318" t="s">
        <v>421</v>
      </c>
      <c r="I5318" t="s">
        <v>297</v>
      </c>
      <c r="J5318" t="s">
        <v>303</v>
      </c>
    </row>
    <row r="5319" spans="1:10" x14ac:dyDescent="0.25">
      <c r="A5319" t="s">
        <v>186</v>
      </c>
      <c r="B5319">
        <v>4</v>
      </c>
      <c r="C5319">
        <v>4</v>
      </c>
      <c r="D5319" t="s">
        <v>187</v>
      </c>
      <c r="E5319" t="s">
        <v>5592</v>
      </c>
      <c r="F5319">
        <v>135038.97</v>
      </c>
      <c r="G5319" t="s">
        <v>5454</v>
      </c>
      <c r="H5319" t="s">
        <v>278</v>
      </c>
      <c r="I5319" t="s">
        <v>297</v>
      </c>
      <c r="J5319" t="s">
        <v>303</v>
      </c>
    </row>
    <row r="5320" spans="1:10" x14ac:dyDescent="0.25">
      <c r="A5320" t="s">
        <v>186</v>
      </c>
      <c r="B5320">
        <v>4</v>
      </c>
      <c r="C5320">
        <v>4</v>
      </c>
      <c r="D5320" t="s">
        <v>187</v>
      </c>
      <c r="E5320" t="s">
        <v>5593</v>
      </c>
      <c r="F5320">
        <v>17503.77</v>
      </c>
      <c r="G5320" t="s">
        <v>5454</v>
      </c>
      <c r="H5320" t="s">
        <v>280</v>
      </c>
      <c r="I5320" t="s">
        <v>297</v>
      </c>
      <c r="J5320" t="s">
        <v>303</v>
      </c>
    </row>
    <row r="5321" spans="1:10" x14ac:dyDescent="0.25">
      <c r="A5321" t="s">
        <v>186</v>
      </c>
      <c r="B5321">
        <v>4</v>
      </c>
      <c r="C5321">
        <v>4</v>
      </c>
      <c r="D5321" t="s">
        <v>187</v>
      </c>
      <c r="E5321" t="s">
        <v>5594</v>
      </c>
      <c r="F5321">
        <v>70495.28</v>
      </c>
      <c r="G5321" t="s">
        <v>5454</v>
      </c>
      <c r="H5321" t="s">
        <v>282</v>
      </c>
      <c r="I5321" t="s">
        <v>282</v>
      </c>
      <c r="J5321" t="s">
        <v>303</v>
      </c>
    </row>
    <row r="5322" spans="1:10" x14ac:dyDescent="0.25">
      <c r="A5322" t="s">
        <v>186</v>
      </c>
      <c r="B5322">
        <v>4</v>
      </c>
      <c r="C5322">
        <v>4</v>
      </c>
      <c r="D5322" t="s">
        <v>187</v>
      </c>
      <c r="E5322" t="s">
        <v>5595</v>
      </c>
      <c r="F5322">
        <v>121905.67</v>
      </c>
      <c r="G5322" t="s">
        <v>5454</v>
      </c>
      <c r="H5322" t="s">
        <v>196</v>
      </c>
      <c r="I5322" t="s">
        <v>196</v>
      </c>
      <c r="J5322" t="s">
        <v>303</v>
      </c>
    </row>
    <row r="5323" spans="1:10" x14ac:dyDescent="0.25">
      <c r="A5323" t="s">
        <v>186</v>
      </c>
      <c r="B5323">
        <v>4</v>
      </c>
      <c r="C5323">
        <v>4</v>
      </c>
      <c r="D5323" t="s">
        <v>187</v>
      </c>
      <c r="E5323" t="s">
        <v>5596</v>
      </c>
      <c r="F5323">
        <v>17324.95</v>
      </c>
      <c r="G5323" t="s">
        <v>5454</v>
      </c>
      <c r="H5323" t="s">
        <v>289</v>
      </c>
      <c r="I5323" t="s">
        <v>297</v>
      </c>
      <c r="J5323" t="s">
        <v>303</v>
      </c>
    </row>
    <row r="5324" spans="1:10" x14ac:dyDescent="0.25">
      <c r="A5324" t="s">
        <v>186</v>
      </c>
      <c r="B5324">
        <v>5</v>
      </c>
      <c r="C5324">
        <v>4</v>
      </c>
      <c r="D5324" t="s">
        <v>187</v>
      </c>
      <c r="E5324" t="s">
        <v>5597</v>
      </c>
      <c r="F5324">
        <v>184796.29</v>
      </c>
      <c r="G5324" t="s">
        <v>5454</v>
      </c>
      <c r="H5324" t="s">
        <v>300</v>
      </c>
      <c r="I5324" t="s">
        <v>297</v>
      </c>
      <c r="J5324" t="s">
        <v>303</v>
      </c>
    </row>
    <row r="5325" spans="1:10" x14ac:dyDescent="0.25">
      <c r="A5325" t="s">
        <v>186</v>
      </c>
      <c r="B5325">
        <v>5</v>
      </c>
      <c r="C5325">
        <v>4</v>
      </c>
      <c r="D5325" t="s">
        <v>187</v>
      </c>
      <c r="E5325" t="s">
        <v>5598</v>
      </c>
      <c r="F5325">
        <v>429273.12</v>
      </c>
      <c r="G5325" t="s">
        <v>5454</v>
      </c>
      <c r="H5325" t="s">
        <v>280</v>
      </c>
      <c r="I5325" t="s">
        <v>297</v>
      </c>
      <c r="J5325" t="s">
        <v>303</v>
      </c>
    </row>
    <row r="5326" spans="1:10" x14ac:dyDescent="0.25">
      <c r="A5326" t="s">
        <v>186</v>
      </c>
      <c r="B5326">
        <v>5</v>
      </c>
      <c r="C5326">
        <v>4</v>
      </c>
      <c r="D5326" t="s">
        <v>187</v>
      </c>
      <c r="E5326" t="s">
        <v>5599</v>
      </c>
      <c r="F5326">
        <v>54936.65</v>
      </c>
      <c r="G5326" t="s">
        <v>5454</v>
      </c>
      <c r="H5326" t="s">
        <v>282</v>
      </c>
      <c r="I5326" t="s">
        <v>297</v>
      </c>
      <c r="J5326" t="s">
        <v>303</v>
      </c>
    </row>
    <row r="5327" spans="1:10" x14ac:dyDescent="0.25">
      <c r="A5327" t="s">
        <v>186</v>
      </c>
      <c r="B5327">
        <v>5</v>
      </c>
      <c r="C5327">
        <v>5</v>
      </c>
      <c r="D5327" t="s">
        <v>187</v>
      </c>
      <c r="E5327" t="s">
        <v>5600</v>
      </c>
      <c r="F5327">
        <v>215421.02</v>
      </c>
      <c r="G5327" t="s">
        <v>5454</v>
      </c>
      <c r="H5327" t="s">
        <v>280</v>
      </c>
      <c r="I5327" t="s">
        <v>282</v>
      </c>
      <c r="J5327" t="s">
        <v>303</v>
      </c>
    </row>
    <row r="5328" spans="1:10" x14ac:dyDescent="0.25">
      <c r="A5328" t="s">
        <v>186</v>
      </c>
      <c r="B5328">
        <v>6</v>
      </c>
      <c r="C5328">
        <v>5</v>
      </c>
      <c r="D5328" t="s">
        <v>187</v>
      </c>
      <c r="E5328" t="s">
        <v>5601</v>
      </c>
      <c r="F5328">
        <v>36746.410000000003</v>
      </c>
      <c r="G5328" t="s">
        <v>5454</v>
      </c>
      <c r="H5328" t="s">
        <v>292</v>
      </c>
      <c r="I5328" t="s">
        <v>282</v>
      </c>
      <c r="J5328" t="s">
        <v>303</v>
      </c>
    </row>
    <row r="5329" spans="1:10" x14ac:dyDescent="0.25">
      <c r="A5329" t="s">
        <v>186</v>
      </c>
      <c r="B5329">
        <v>0</v>
      </c>
      <c r="C5329">
        <v>4</v>
      </c>
      <c r="D5329" t="s">
        <v>187</v>
      </c>
      <c r="E5329" t="s">
        <v>5602</v>
      </c>
      <c r="F5329">
        <v>152782.64000000001</v>
      </c>
      <c r="G5329" t="s">
        <v>5454</v>
      </c>
      <c r="H5329" t="s">
        <v>187</v>
      </c>
      <c r="I5329" t="s">
        <v>282</v>
      </c>
      <c r="J5329" t="s">
        <v>310</v>
      </c>
    </row>
    <row r="5330" spans="1:10" x14ac:dyDescent="0.25">
      <c r="A5330" t="s">
        <v>186</v>
      </c>
      <c r="B5330">
        <v>2</v>
      </c>
      <c r="C5330">
        <v>4</v>
      </c>
      <c r="D5330" t="s">
        <v>187</v>
      </c>
      <c r="E5330" t="s">
        <v>5603</v>
      </c>
      <c r="F5330">
        <v>64121.01</v>
      </c>
      <c r="G5330" t="s">
        <v>5454</v>
      </c>
      <c r="H5330" t="s">
        <v>5604</v>
      </c>
      <c r="I5330" t="s">
        <v>282</v>
      </c>
      <c r="J5330" t="s">
        <v>310</v>
      </c>
    </row>
    <row r="5331" spans="1:10" x14ac:dyDescent="0.25">
      <c r="A5331" t="s">
        <v>186</v>
      </c>
      <c r="B5331">
        <v>4</v>
      </c>
      <c r="C5331">
        <v>4</v>
      </c>
      <c r="D5331" t="s">
        <v>187</v>
      </c>
      <c r="E5331" t="s">
        <v>5605</v>
      </c>
      <c r="F5331">
        <v>75563.34</v>
      </c>
      <c r="G5331" t="s">
        <v>5454</v>
      </c>
      <c r="H5331" t="s">
        <v>289</v>
      </c>
      <c r="I5331" t="s">
        <v>282</v>
      </c>
      <c r="J5331" t="s">
        <v>310</v>
      </c>
    </row>
    <row r="5332" spans="1:10" x14ac:dyDescent="0.25">
      <c r="A5332" t="s">
        <v>186</v>
      </c>
      <c r="B5332">
        <v>4</v>
      </c>
      <c r="C5332">
        <v>4</v>
      </c>
      <c r="D5332" t="s">
        <v>187</v>
      </c>
      <c r="E5332" t="s">
        <v>5606</v>
      </c>
      <c r="F5332">
        <v>258418.2</v>
      </c>
      <c r="G5332" t="s">
        <v>5454</v>
      </c>
      <c r="H5332" t="s">
        <v>1895</v>
      </c>
      <c r="I5332" t="s">
        <v>196</v>
      </c>
      <c r="J5332" t="s">
        <v>310</v>
      </c>
    </row>
    <row r="5333" spans="1:10" x14ac:dyDescent="0.25">
      <c r="A5333" t="s">
        <v>186</v>
      </c>
      <c r="B5333">
        <v>4</v>
      </c>
      <c r="C5333">
        <v>4</v>
      </c>
      <c r="D5333" t="s">
        <v>187</v>
      </c>
      <c r="E5333" t="s">
        <v>5607</v>
      </c>
      <c r="F5333">
        <v>572395.82999999996</v>
      </c>
      <c r="G5333" t="s">
        <v>5454</v>
      </c>
      <c r="H5333" t="s">
        <v>297</v>
      </c>
      <c r="I5333" t="s">
        <v>297</v>
      </c>
      <c r="J5333" t="s">
        <v>310</v>
      </c>
    </row>
    <row r="5334" spans="1:10" x14ac:dyDescent="0.25">
      <c r="A5334" t="s">
        <v>186</v>
      </c>
      <c r="B5334">
        <v>4</v>
      </c>
      <c r="C5334">
        <v>4</v>
      </c>
      <c r="D5334" t="s">
        <v>187</v>
      </c>
      <c r="E5334" t="s">
        <v>5608</v>
      </c>
      <c r="F5334">
        <v>30727.9</v>
      </c>
      <c r="G5334" t="s">
        <v>5454</v>
      </c>
      <c r="H5334" t="s">
        <v>289</v>
      </c>
      <c r="I5334" t="s">
        <v>297</v>
      </c>
      <c r="J5334" t="s">
        <v>310</v>
      </c>
    </row>
    <row r="5335" spans="1:10" x14ac:dyDescent="0.25">
      <c r="A5335" t="s">
        <v>186</v>
      </c>
      <c r="B5335">
        <v>5</v>
      </c>
      <c r="C5335">
        <v>4</v>
      </c>
      <c r="D5335" t="s">
        <v>187</v>
      </c>
      <c r="E5335" t="s">
        <v>5609</v>
      </c>
      <c r="F5335">
        <v>125134.45</v>
      </c>
      <c r="G5335" t="s">
        <v>5454</v>
      </c>
      <c r="H5335" t="s">
        <v>280</v>
      </c>
      <c r="I5335" t="s">
        <v>282</v>
      </c>
      <c r="J5335" t="s">
        <v>310</v>
      </c>
    </row>
    <row r="5336" spans="1:10" x14ac:dyDescent="0.25">
      <c r="A5336" t="s">
        <v>186</v>
      </c>
      <c r="B5336">
        <v>5</v>
      </c>
      <c r="C5336">
        <v>4</v>
      </c>
      <c r="D5336" t="s">
        <v>187</v>
      </c>
      <c r="E5336" t="s">
        <v>5610</v>
      </c>
      <c r="F5336">
        <v>175862.1</v>
      </c>
      <c r="G5336" t="s">
        <v>5454</v>
      </c>
      <c r="H5336" t="s">
        <v>5500</v>
      </c>
      <c r="I5336" t="s">
        <v>297</v>
      </c>
      <c r="J5336" t="s">
        <v>310</v>
      </c>
    </row>
    <row r="5337" spans="1:10" x14ac:dyDescent="0.25">
      <c r="A5337" t="s">
        <v>186</v>
      </c>
      <c r="B5337">
        <v>5</v>
      </c>
      <c r="C5337">
        <v>4</v>
      </c>
      <c r="D5337" t="s">
        <v>187</v>
      </c>
      <c r="E5337" t="s">
        <v>5611</v>
      </c>
      <c r="F5337">
        <v>92560.639999999999</v>
      </c>
      <c r="G5337" t="s">
        <v>5454</v>
      </c>
      <c r="H5337" t="s">
        <v>307</v>
      </c>
      <c r="I5337" t="s">
        <v>282</v>
      </c>
      <c r="J5337" t="s">
        <v>310</v>
      </c>
    </row>
    <row r="5338" spans="1:10" x14ac:dyDescent="0.25">
      <c r="A5338" t="s">
        <v>186</v>
      </c>
      <c r="C5338">
        <v>4</v>
      </c>
      <c r="D5338" t="s">
        <v>187</v>
      </c>
      <c r="E5338" t="s">
        <v>5612</v>
      </c>
      <c r="F5338">
        <v>92325.31</v>
      </c>
      <c r="G5338" t="s">
        <v>5454</v>
      </c>
      <c r="H5338" t="s">
        <v>187</v>
      </c>
      <c r="I5338" t="s">
        <v>282</v>
      </c>
      <c r="J5338" t="s">
        <v>310</v>
      </c>
    </row>
    <row r="5339" spans="1:10" x14ac:dyDescent="0.25">
      <c r="A5339" t="s">
        <v>186</v>
      </c>
      <c r="C5339">
        <v>4</v>
      </c>
      <c r="D5339" t="s">
        <v>187</v>
      </c>
      <c r="E5339" t="s">
        <v>5613</v>
      </c>
      <c r="F5339">
        <v>546.16999999999996</v>
      </c>
      <c r="G5339" t="s">
        <v>5454</v>
      </c>
      <c r="H5339" t="s">
        <v>187</v>
      </c>
      <c r="I5339" t="s">
        <v>1695</v>
      </c>
      <c r="J5339" t="s">
        <v>310</v>
      </c>
    </row>
    <row r="5340" spans="1:10" x14ac:dyDescent="0.25">
      <c r="A5340" t="s">
        <v>186</v>
      </c>
      <c r="B5340">
        <v>0</v>
      </c>
      <c r="C5340">
        <v>5</v>
      </c>
      <c r="D5340" t="s">
        <v>187</v>
      </c>
      <c r="E5340" t="s">
        <v>5614</v>
      </c>
      <c r="F5340">
        <v>58115.01</v>
      </c>
      <c r="G5340" t="s">
        <v>5454</v>
      </c>
      <c r="H5340" t="s">
        <v>187</v>
      </c>
      <c r="I5340" t="s">
        <v>282</v>
      </c>
      <c r="J5340" t="s">
        <v>310</v>
      </c>
    </row>
    <row r="5341" spans="1:10" x14ac:dyDescent="0.25">
      <c r="A5341" t="s">
        <v>186</v>
      </c>
      <c r="B5341">
        <v>3</v>
      </c>
      <c r="C5341">
        <v>5</v>
      </c>
      <c r="D5341" t="s">
        <v>187</v>
      </c>
      <c r="E5341" t="s">
        <v>5615</v>
      </c>
      <c r="F5341">
        <v>37736.75</v>
      </c>
      <c r="G5341" t="s">
        <v>5454</v>
      </c>
      <c r="H5341" t="s">
        <v>232</v>
      </c>
      <c r="I5341" t="s">
        <v>282</v>
      </c>
      <c r="J5341" t="s">
        <v>310</v>
      </c>
    </row>
    <row r="5342" spans="1:10" x14ac:dyDescent="0.25">
      <c r="A5342" t="s">
        <v>186</v>
      </c>
      <c r="B5342">
        <v>5</v>
      </c>
      <c r="C5342">
        <v>5</v>
      </c>
      <c r="D5342" t="s">
        <v>187</v>
      </c>
      <c r="E5342" t="s">
        <v>5616</v>
      </c>
      <c r="F5342">
        <v>169181.1</v>
      </c>
      <c r="G5342" t="s">
        <v>5454</v>
      </c>
      <c r="H5342" t="s">
        <v>307</v>
      </c>
      <c r="I5342" t="s">
        <v>282</v>
      </c>
      <c r="J5342" t="s">
        <v>310</v>
      </c>
    </row>
    <row r="5343" spans="1:10" x14ac:dyDescent="0.25">
      <c r="A5343" t="s">
        <v>186</v>
      </c>
      <c r="B5343">
        <v>5</v>
      </c>
      <c r="C5343">
        <v>5</v>
      </c>
      <c r="D5343" t="s">
        <v>187</v>
      </c>
      <c r="E5343" t="s">
        <v>5617</v>
      </c>
      <c r="F5343">
        <v>521316.1</v>
      </c>
      <c r="G5343" t="s">
        <v>5454</v>
      </c>
      <c r="H5343" t="s">
        <v>280</v>
      </c>
      <c r="I5343" t="s">
        <v>282</v>
      </c>
      <c r="J5343" t="s">
        <v>310</v>
      </c>
    </row>
    <row r="5344" spans="1:10" x14ac:dyDescent="0.25">
      <c r="A5344" t="s">
        <v>186</v>
      </c>
      <c r="B5344">
        <v>5</v>
      </c>
      <c r="C5344">
        <v>5</v>
      </c>
      <c r="D5344" t="s">
        <v>187</v>
      </c>
      <c r="E5344" t="s">
        <v>5618</v>
      </c>
      <c r="F5344">
        <v>81957.05</v>
      </c>
      <c r="G5344" t="s">
        <v>5454</v>
      </c>
      <c r="H5344" t="s">
        <v>297</v>
      </c>
      <c r="I5344" t="s">
        <v>282</v>
      </c>
      <c r="J5344" t="s">
        <v>310</v>
      </c>
    </row>
    <row r="5345" spans="1:10" x14ac:dyDescent="0.25">
      <c r="A5345" t="s">
        <v>186</v>
      </c>
      <c r="B5345">
        <v>6</v>
      </c>
      <c r="C5345">
        <v>5</v>
      </c>
      <c r="D5345" t="s">
        <v>187</v>
      </c>
      <c r="E5345" t="s">
        <v>5619</v>
      </c>
      <c r="F5345">
        <v>284328.55</v>
      </c>
      <c r="G5345" t="s">
        <v>5454</v>
      </c>
      <c r="H5345" t="s">
        <v>282</v>
      </c>
      <c r="I5345" t="s">
        <v>282</v>
      </c>
      <c r="J5345" t="s">
        <v>310</v>
      </c>
    </row>
    <row r="5346" spans="1:10" x14ac:dyDescent="0.25">
      <c r="A5346" t="s">
        <v>186</v>
      </c>
      <c r="B5346">
        <v>6</v>
      </c>
      <c r="C5346">
        <v>5</v>
      </c>
      <c r="D5346" t="s">
        <v>187</v>
      </c>
      <c r="E5346" t="s">
        <v>5620</v>
      </c>
      <c r="F5346">
        <v>455.97</v>
      </c>
      <c r="G5346" t="s">
        <v>5454</v>
      </c>
      <c r="H5346" t="s">
        <v>1695</v>
      </c>
      <c r="I5346" t="s">
        <v>1695</v>
      </c>
      <c r="J5346" t="s">
        <v>310</v>
      </c>
    </row>
    <row r="5347" spans="1:10" x14ac:dyDescent="0.25">
      <c r="A5347" t="s">
        <v>186</v>
      </c>
      <c r="C5347">
        <v>5</v>
      </c>
      <c r="D5347" t="s">
        <v>187</v>
      </c>
      <c r="E5347" t="s">
        <v>5621</v>
      </c>
      <c r="F5347">
        <v>336010.44</v>
      </c>
      <c r="G5347" t="s">
        <v>5454</v>
      </c>
      <c r="H5347" t="s">
        <v>187</v>
      </c>
      <c r="I5347" t="s">
        <v>196</v>
      </c>
      <c r="J5347" t="s">
        <v>310</v>
      </c>
    </row>
    <row r="5348" spans="1:10" x14ac:dyDescent="0.25">
      <c r="A5348" t="s">
        <v>186</v>
      </c>
      <c r="B5348">
        <v>0</v>
      </c>
      <c r="C5348">
        <v>1</v>
      </c>
      <c r="D5348" t="s">
        <v>187</v>
      </c>
      <c r="E5348" t="s">
        <v>5622</v>
      </c>
      <c r="F5348">
        <v>17951.73</v>
      </c>
      <c r="G5348" t="s">
        <v>5454</v>
      </c>
      <c r="H5348" t="s">
        <v>319</v>
      </c>
      <c r="I5348" t="s">
        <v>203</v>
      </c>
      <c r="J5348" t="s">
        <v>320</v>
      </c>
    </row>
    <row r="5349" spans="1:10" x14ac:dyDescent="0.25">
      <c r="A5349" t="s">
        <v>186</v>
      </c>
      <c r="B5349">
        <v>0</v>
      </c>
      <c r="C5349">
        <v>1</v>
      </c>
      <c r="D5349" t="s">
        <v>187</v>
      </c>
      <c r="E5349" t="s">
        <v>5623</v>
      </c>
      <c r="F5349">
        <v>10472.85</v>
      </c>
      <c r="G5349" t="s">
        <v>5454</v>
      </c>
      <c r="H5349" t="s">
        <v>319</v>
      </c>
      <c r="I5349" t="s">
        <v>5624</v>
      </c>
      <c r="J5349" t="s">
        <v>320</v>
      </c>
    </row>
    <row r="5350" spans="1:10" x14ac:dyDescent="0.25">
      <c r="A5350" t="s">
        <v>186</v>
      </c>
      <c r="B5350">
        <v>0</v>
      </c>
      <c r="C5350">
        <v>1</v>
      </c>
      <c r="D5350" t="s">
        <v>187</v>
      </c>
      <c r="E5350" t="s">
        <v>5625</v>
      </c>
      <c r="F5350">
        <v>15188.66</v>
      </c>
      <c r="G5350" t="s">
        <v>5454</v>
      </c>
      <c r="H5350" t="s">
        <v>187</v>
      </c>
      <c r="I5350" t="s">
        <v>5624</v>
      </c>
      <c r="J5350" t="s">
        <v>320</v>
      </c>
    </row>
    <row r="5351" spans="1:10" x14ac:dyDescent="0.25">
      <c r="A5351" t="s">
        <v>186</v>
      </c>
      <c r="B5351">
        <v>0</v>
      </c>
      <c r="C5351">
        <v>1</v>
      </c>
      <c r="D5351" t="s">
        <v>187</v>
      </c>
      <c r="E5351" t="s">
        <v>5626</v>
      </c>
      <c r="F5351">
        <v>8705.6</v>
      </c>
      <c r="G5351" t="s">
        <v>5454</v>
      </c>
      <c r="H5351" t="s">
        <v>187</v>
      </c>
      <c r="I5351" t="s">
        <v>208</v>
      </c>
      <c r="J5351" t="s">
        <v>320</v>
      </c>
    </row>
    <row r="5352" spans="1:10" x14ac:dyDescent="0.25">
      <c r="A5352" t="s">
        <v>186</v>
      </c>
      <c r="B5352">
        <v>0</v>
      </c>
      <c r="C5352">
        <v>1</v>
      </c>
      <c r="D5352" t="s">
        <v>187</v>
      </c>
      <c r="E5352" t="s">
        <v>5627</v>
      </c>
      <c r="F5352">
        <v>22226.66</v>
      </c>
      <c r="G5352" t="s">
        <v>5454</v>
      </c>
      <c r="H5352" t="s">
        <v>187</v>
      </c>
      <c r="I5352" t="s">
        <v>5624</v>
      </c>
      <c r="J5352" t="s">
        <v>320</v>
      </c>
    </row>
    <row r="5353" spans="1:10" x14ac:dyDescent="0.25">
      <c r="A5353" t="s">
        <v>186</v>
      </c>
      <c r="B5353">
        <v>0</v>
      </c>
      <c r="C5353">
        <v>1</v>
      </c>
      <c r="D5353" t="s">
        <v>187</v>
      </c>
      <c r="E5353" t="s">
        <v>5628</v>
      </c>
      <c r="F5353">
        <v>216621.43</v>
      </c>
      <c r="G5353" t="s">
        <v>5454</v>
      </c>
      <c r="H5353" t="s">
        <v>319</v>
      </c>
      <c r="I5353" t="s">
        <v>5629</v>
      </c>
      <c r="J5353" t="s">
        <v>320</v>
      </c>
    </row>
    <row r="5354" spans="1:10" x14ac:dyDescent="0.25">
      <c r="A5354" t="s">
        <v>186</v>
      </c>
      <c r="B5354">
        <v>0</v>
      </c>
      <c r="C5354">
        <v>1</v>
      </c>
      <c r="D5354" t="s">
        <v>187</v>
      </c>
      <c r="E5354" t="s">
        <v>5630</v>
      </c>
      <c r="F5354">
        <v>118060.67</v>
      </c>
      <c r="G5354" t="s">
        <v>5454</v>
      </c>
      <c r="H5354" t="s">
        <v>5631</v>
      </c>
      <c r="I5354" t="s">
        <v>5624</v>
      </c>
      <c r="J5354" t="s">
        <v>320</v>
      </c>
    </row>
    <row r="5355" spans="1:10" x14ac:dyDescent="0.25">
      <c r="A5355" t="s">
        <v>186</v>
      </c>
      <c r="B5355">
        <v>0</v>
      </c>
      <c r="C5355">
        <v>1</v>
      </c>
      <c r="D5355" t="s">
        <v>187</v>
      </c>
      <c r="E5355" t="s">
        <v>5632</v>
      </c>
      <c r="F5355">
        <v>180</v>
      </c>
      <c r="G5355" t="s">
        <v>5454</v>
      </c>
      <c r="H5355" t="s">
        <v>187</v>
      </c>
      <c r="I5355" t="s">
        <v>5633</v>
      </c>
      <c r="J5355" t="s">
        <v>320</v>
      </c>
    </row>
    <row r="5356" spans="1:10" x14ac:dyDescent="0.25">
      <c r="A5356" t="s">
        <v>186</v>
      </c>
      <c r="B5356">
        <v>0</v>
      </c>
      <c r="C5356">
        <v>1</v>
      </c>
      <c r="D5356" t="s">
        <v>187</v>
      </c>
      <c r="E5356" t="s">
        <v>5634</v>
      </c>
      <c r="F5356">
        <v>26518.400000000001</v>
      </c>
      <c r="G5356" t="s">
        <v>5454</v>
      </c>
      <c r="H5356" t="s">
        <v>5635</v>
      </c>
      <c r="I5356" t="s">
        <v>208</v>
      </c>
      <c r="J5356" t="s">
        <v>320</v>
      </c>
    </row>
    <row r="5357" spans="1:10" x14ac:dyDescent="0.25">
      <c r="A5357" t="s">
        <v>186</v>
      </c>
      <c r="B5357">
        <v>0</v>
      </c>
      <c r="C5357">
        <v>1</v>
      </c>
      <c r="D5357" t="s">
        <v>187</v>
      </c>
      <c r="E5357" t="s">
        <v>5636</v>
      </c>
      <c r="F5357">
        <v>85662.080000000002</v>
      </c>
      <c r="G5357" t="s">
        <v>5454</v>
      </c>
      <c r="H5357" t="s">
        <v>319</v>
      </c>
      <c r="I5357" t="s">
        <v>644</v>
      </c>
      <c r="J5357" t="s">
        <v>320</v>
      </c>
    </row>
    <row r="5358" spans="1:10" x14ac:dyDescent="0.25">
      <c r="A5358" t="s">
        <v>186</v>
      </c>
      <c r="B5358">
        <v>0</v>
      </c>
      <c r="C5358">
        <v>1</v>
      </c>
      <c r="D5358" t="s">
        <v>187</v>
      </c>
      <c r="E5358" t="s">
        <v>5637</v>
      </c>
      <c r="F5358">
        <v>294963.17</v>
      </c>
      <c r="G5358" t="s">
        <v>5454</v>
      </c>
      <c r="H5358" t="s">
        <v>319</v>
      </c>
      <c r="I5358" t="s">
        <v>588</v>
      </c>
      <c r="J5358" t="s">
        <v>320</v>
      </c>
    </row>
    <row r="5359" spans="1:10" x14ac:dyDescent="0.25">
      <c r="A5359" t="s">
        <v>186</v>
      </c>
      <c r="B5359">
        <v>0</v>
      </c>
      <c r="C5359">
        <v>1</v>
      </c>
      <c r="D5359" t="s">
        <v>187</v>
      </c>
      <c r="E5359" t="s">
        <v>5638</v>
      </c>
      <c r="F5359">
        <v>274964.2</v>
      </c>
      <c r="G5359" t="s">
        <v>5454</v>
      </c>
      <c r="H5359" t="s">
        <v>319</v>
      </c>
      <c r="I5359" t="s">
        <v>208</v>
      </c>
      <c r="J5359" t="s">
        <v>320</v>
      </c>
    </row>
    <row r="5360" spans="1:10" x14ac:dyDescent="0.25">
      <c r="A5360" t="s">
        <v>186</v>
      </c>
      <c r="B5360">
        <v>0</v>
      </c>
      <c r="C5360">
        <v>1</v>
      </c>
      <c r="D5360" t="s">
        <v>187</v>
      </c>
      <c r="E5360" t="s">
        <v>5639</v>
      </c>
      <c r="F5360">
        <v>65148.32</v>
      </c>
      <c r="G5360" t="s">
        <v>5454</v>
      </c>
      <c r="H5360" t="s">
        <v>319</v>
      </c>
      <c r="I5360" t="s">
        <v>5624</v>
      </c>
      <c r="J5360" t="s">
        <v>320</v>
      </c>
    </row>
    <row r="5361" spans="1:10" x14ac:dyDescent="0.25">
      <c r="A5361" t="s">
        <v>186</v>
      </c>
      <c r="B5361">
        <v>0</v>
      </c>
      <c r="C5361">
        <v>1</v>
      </c>
      <c r="D5361" t="s">
        <v>187</v>
      </c>
      <c r="E5361" t="s">
        <v>5640</v>
      </c>
      <c r="F5361">
        <v>52226.61</v>
      </c>
      <c r="G5361" t="s">
        <v>5454</v>
      </c>
      <c r="H5361" t="s">
        <v>187</v>
      </c>
      <c r="I5361" t="s">
        <v>5624</v>
      </c>
      <c r="J5361" t="s">
        <v>320</v>
      </c>
    </row>
    <row r="5362" spans="1:10" x14ac:dyDescent="0.25">
      <c r="A5362" t="s">
        <v>186</v>
      </c>
      <c r="B5362">
        <v>0</v>
      </c>
      <c r="C5362">
        <v>1</v>
      </c>
      <c r="D5362" t="s">
        <v>187</v>
      </c>
      <c r="E5362" t="s">
        <v>5641</v>
      </c>
      <c r="F5362">
        <v>51738.78</v>
      </c>
      <c r="G5362" t="s">
        <v>5454</v>
      </c>
      <c r="H5362" t="s">
        <v>319</v>
      </c>
      <c r="I5362" t="s">
        <v>325</v>
      </c>
      <c r="J5362" t="s">
        <v>320</v>
      </c>
    </row>
    <row r="5363" spans="1:10" x14ac:dyDescent="0.25">
      <c r="A5363" t="s">
        <v>186</v>
      </c>
      <c r="B5363">
        <v>0</v>
      </c>
      <c r="C5363">
        <v>1</v>
      </c>
      <c r="D5363" t="s">
        <v>187</v>
      </c>
      <c r="E5363" t="s">
        <v>5642</v>
      </c>
      <c r="F5363">
        <v>32152.05</v>
      </c>
      <c r="G5363" t="s">
        <v>5454</v>
      </c>
      <c r="H5363" t="s">
        <v>5643</v>
      </c>
      <c r="I5363" t="s">
        <v>727</v>
      </c>
      <c r="J5363" t="s">
        <v>320</v>
      </c>
    </row>
    <row r="5364" spans="1:10" x14ac:dyDescent="0.25">
      <c r="A5364" t="s">
        <v>186</v>
      </c>
      <c r="B5364">
        <v>0</v>
      </c>
      <c r="C5364">
        <v>1</v>
      </c>
      <c r="D5364" t="s">
        <v>187</v>
      </c>
      <c r="E5364" t="s">
        <v>5644</v>
      </c>
      <c r="F5364">
        <v>38675.17</v>
      </c>
      <c r="G5364" t="s">
        <v>5454</v>
      </c>
      <c r="H5364" t="s">
        <v>319</v>
      </c>
      <c r="I5364" t="s">
        <v>5624</v>
      </c>
      <c r="J5364" t="s">
        <v>320</v>
      </c>
    </row>
    <row r="5365" spans="1:10" x14ac:dyDescent="0.25">
      <c r="A5365" t="s">
        <v>186</v>
      </c>
      <c r="B5365">
        <v>0</v>
      </c>
      <c r="C5365">
        <v>1</v>
      </c>
      <c r="D5365" t="s">
        <v>187</v>
      </c>
      <c r="E5365" t="s">
        <v>5645</v>
      </c>
      <c r="F5365">
        <v>15499.01</v>
      </c>
      <c r="G5365" t="s">
        <v>5454</v>
      </c>
      <c r="H5365" t="s">
        <v>399</v>
      </c>
      <c r="I5365" t="s">
        <v>588</v>
      </c>
      <c r="J5365" t="s">
        <v>320</v>
      </c>
    </row>
    <row r="5366" spans="1:10" x14ac:dyDescent="0.25">
      <c r="A5366" t="s">
        <v>186</v>
      </c>
      <c r="B5366">
        <v>0</v>
      </c>
      <c r="C5366">
        <v>1</v>
      </c>
      <c r="D5366" t="s">
        <v>187</v>
      </c>
      <c r="E5366" t="s">
        <v>5646</v>
      </c>
      <c r="F5366">
        <v>64711.96</v>
      </c>
      <c r="G5366" t="s">
        <v>5454</v>
      </c>
      <c r="H5366" t="s">
        <v>319</v>
      </c>
      <c r="I5366" t="s">
        <v>5624</v>
      </c>
      <c r="J5366" t="s">
        <v>320</v>
      </c>
    </row>
    <row r="5367" spans="1:10" x14ac:dyDescent="0.25">
      <c r="A5367" t="s">
        <v>186</v>
      </c>
      <c r="B5367">
        <v>0</v>
      </c>
      <c r="C5367">
        <v>1</v>
      </c>
      <c r="D5367" t="s">
        <v>187</v>
      </c>
      <c r="E5367" t="s">
        <v>5647</v>
      </c>
      <c r="F5367">
        <v>78032.899999999994</v>
      </c>
      <c r="G5367" t="s">
        <v>5454</v>
      </c>
      <c r="H5367" t="s">
        <v>5648</v>
      </c>
      <c r="I5367" t="s">
        <v>196</v>
      </c>
      <c r="J5367" t="s">
        <v>320</v>
      </c>
    </row>
    <row r="5368" spans="1:10" x14ac:dyDescent="0.25">
      <c r="A5368" t="s">
        <v>186</v>
      </c>
      <c r="B5368">
        <v>0</v>
      </c>
      <c r="C5368">
        <v>1</v>
      </c>
      <c r="D5368" t="s">
        <v>187</v>
      </c>
      <c r="E5368" t="s">
        <v>5649</v>
      </c>
      <c r="F5368">
        <v>20849.02</v>
      </c>
      <c r="G5368" t="s">
        <v>5454</v>
      </c>
      <c r="H5368" t="s">
        <v>187</v>
      </c>
      <c r="I5368" t="s">
        <v>588</v>
      </c>
      <c r="J5368" t="s">
        <v>320</v>
      </c>
    </row>
    <row r="5369" spans="1:10" x14ac:dyDescent="0.25">
      <c r="A5369" t="s">
        <v>186</v>
      </c>
      <c r="B5369">
        <v>0</v>
      </c>
      <c r="C5369">
        <v>1</v>
      </c>
      <c r="D5369" t="s">
        <v>187</v>
      </c>
      <c r="E5369" t="s">
        <v>5650</v>
      </c>
      <c r="F5369">
        <v>40690.78</v>
      </c>
      <c r="G5369" t="s">
        <v>5454</v>
      </c>
      <c r="H5369" t="s">
        <v>319</v>
      </c>
      <c r="I5369" t="s">
        <v>325</v>
      </c>
      <c r="J5369" t="s">
        <v>320</v>
      </c>
    </row>
    <row r="5370" spans="1:10" x14ac:dyDescent="0.25">
      <c r="A5370" t="s">
        <v>186</v>
      </c>
      <c r="B5370">
        <v>0</v>
      </c>
      <c r="C5370">
        <v>1</v>
      </c>
      <c r="D5370" t="s">
        <v>187</v>
      </c>
      <c r="E5370" t="s">
        <v>5651</v>
      </c>
      <c r="F5370">
        <v>26692.240000000002</v>
      </c>
      <c r="G5370" t="s">
        <v>5454</v>
      </c>
      <c r="H5370" t="s">
        <v>187</v>
      </c>
      <c r="I5370" t="s">
        <v>5629</v>
      </c>
      <c r="J5370" t="s">
        <v>320</v>
      </c>
    </row>
    <row r="5371" spans="1:10" x14ac:dyDescent="0.25">
      <c r="A5371" t="s">
        <v>186</v>
      </c>
      <c r="B5371">
        <v>0</v>
      </c>
      <c r="C5371">
        <v>1</v>
      </c>
      <c r="D5371" t="s">
        <v>187</v>
      </c>
      <c r="E5371" t="s">
        <v>5652</v>
      </c>
      <c r="F5371">
        <v>29639.82</v>
      </c>
      <c r="G5371" t="s">
        <v>5454</v>
      </c>
      <c r="H5371" t="s">
        <v>187</v>
      </c>
      <c r="I5371" t="s">
        <v>5653</v>
      </c>
      <c r="J5371" t="s">
        <v>320</v>
      </c>
    </row>
    <row r="5372" spans="1:10" x14ac:dyDescent="0.25">
      <c r="A5372" t="s">
        <v>186</v>
      </c>
      <c r="B5372">
        <v>0</v>
      </c>
      <c r="C5372">
        <v>1</v>
      </c>
      <c r="D5372" t="s">
        <v>187</v>
      </c>
      <c r="E5372" t="s">
        <v>5654</v>
      </c>
      <c r="F5372">
        <v>1912.1</v>
      </c>
      <c r="G5372" t="s">
        <v>5454</v>
      </c>
      <c r="H5372" t="s">
        <v>187</v>
      </c>
      <c r="I5372" t="s">
        <v>5633</v>
      </c>
      <c r="J5372" t="s">
        <v>320</v>
      </c>
    </row>
    <row r="5373" spans="1:10" x14ac:dyDescent="0.25">
      <c r="A5373" t="s">
        <v>186</v>
      </c>
      <c r="B5373">
        <v>0</v>
      </c>
      <c r="C5373">
        <v>1</v>
      </c>
      <c r="D5373" t="s">
        <v>187</v>
      </c>
      <c r="E5373" t="s">
        <v>5655</v>
      </c>
      <c r="F5373">
        <v>21182.28</v>
      </c>
      <c r="G5373" t="s">
        <v>5454</v>
      </c>
      <c r="H5373" t="s">
        <v>319</v>
      </c>
      <c r="I5373" t="s">
        <v>588</v>
      </c>
      <c r="J5373" t="s">
        <v>320</v>
      </c>
    </row>
    <row r="5374" spans="1:10" x14ac:dyDescent="0.25">
      <c r="A5374" t="s">
        <v>186</v>
      </c>
      <c r="B5374">
        <v>0</v>
      </c>
      <c r="C5374">
        <v>1</v>
      </c>
      <c r="D5374" t="s">
        <v>187</v>
      </c>
      <c r="E5374" t="s">
        <v>5656</v>
      </c>
      <c r="F5374">
        <v>13168.56</v>
      </c>
      <c r="G5374" t="s">
        <v>5454</v>
      </c>
      <c r="H5374" t="s">
        <v>5657</v>
      </c>
      <c r="I5374" t="s">
        <v>588</v>
      </c>
      <c r="J5374" t="s">
        <v>320</v>
      </c>
    </row>
    <row r="5375" spans="1:10" x14ac:dyDescent="0.25">
      <c r="A5375" t="s">
        <v>186</v>
      </c>
      <c r="B5375">
        <v>0</v>
      </c>
      <c r="C5375">
        <v>1</v>
      </c>
      <c r="D5375" t="s">
        <v>187</v>
      </c>
      <c r="E5375" t="s">
        <v>5658</v>
      </c>
      <c r="F5375">
        <v>106990.01</v>
      </c>
      <c r="G5375" t="s">
        <v>5454</v>
      </c>
      <c r="H5375" t="s">
        <v>319</v>
      </c>
      <c r="I5375" t="s">
        <v>588</v>
      </c>
      <c r="J5375" t="s">
        <v>320</v>
      </c>
    </row>
    <row r="5376" spans="1:10" x14ac:dyDescent="0.25">
      <c r="A5376" t="s">
        <v>186</v>
      </c>
      <c r="B5376">
        <v>0</v>
      </c>
      <c r="C5376">
        <v>1</v>
      </c>
      <c r="D5376" t="s">
        <v>187</v>
      </c>
      <c r="E5376" t="s">
        <v>5659</v>
      </c>
      <c r="F5376">
        <v>35893.370000000003</v>
      </c>
      <c r="G5376" t="s">
        <v>5454</v>
      </c>
      <c r="H5376" t="s">
        <v>319</v>
      </c>
      <c r="I5376" t="s">
        <v>208</v>
      </c>
      <c r="J5376" t="s">
        <v>320</v>
      </c>
    </row>
    <row r="5377" spans="1:10" x14ac:dyDescent="0.25">
      <c r="A5377" t="s">
        <v>186</v>
      </c>
      <c r="B5377">
        <v>0</v>
      </c>
      <c r="C5377">
        <v>1</v>
      </c>
      <c r="D5377" t="s">
        <v>187</v>
      </c>
      <c r="E5377" t="s">
        <v>5660</v>
      </c>
      <c r="F5377">
        <v>195</v>
      </c>
      <c r="G5377" t="s">
        <v>5454</v>
      </c>
      <c r="H5377" t="s">
        <v>5657</v>
      </c>
      <c r="I5377" t="s">
        <v>3019</v>
      </c>
      <c r="J5377" t="s">
        <v>320</v>
      </c>
    </row>
    <row r="5378" spans="1:10" x14ac:dyDescent="0.25">
      <c r="A5378" t="s">
        <v>186</v>
      </c>
      <c r="B5378">
        <v>0</v>
      </c>
      <c r="C5378">
        <v>1</v>
      </c>
      <c r="D5378" t="s">
        <v>187</v>
      </c>
      <c r="E5378" t="s">
        <v>5661</v>
      </c>
      <c r="F5378">
        <v>36097.730000000003</v>
      </c>
      <c r="G5378" t="s">
        <v>5454</v>
      </c>
      <c r="H5378" t="s">
        <v>5662</v>
      </c>
      <c r="I5378" t="s">
        <v>5663</v>
      </c>
      <c r="J5378" t="s">
        <v>320</v>
      </c>
    </row>
    <row r="5379" spans="1:10" x14ac:dyDescent="0.25">
      <c r="A5379" t="s">
        <v>186</v>
      </c>
      <c r="B5379">
        <v>0</v>
      </c>
      <c r="C5379">
        <v>1</v>
      </c>
      <c r="D5379" t="s">
        <v>187</v>
      </c>
      <c r="E5379" t="s">
        <v>5664</v>
      </c>
      <c r="F5379">
        <v>130447.1</v>
      </c>
      <c r="G5379" t="s">
        <v>5454</v>
      </c>
      <c r="H5379" t="s">
        <v>319</v>
      </c>
      <c r="I5379" t="s">
        <v>588</v>
      </c>
      <c r="J5379" t="s">
        <v>320</v>
      </c>
    </row>
    <row r="5380" spans="1:10" x14ac:dyDescent="0.25">
      <c r="A5380" t="s">
        <v>186</v>
      </c>
      <c r="B5380">
        <v>0</v>
      </c>
      <c r="C5380">
        <v>1</v>
      </c>
      <c r="D5380" t="s">
        <v>187</v>
      </c>
      <c r="E5380" t="s">
        <v>5665</v>
      </c>
      <c r="F5380">
        <v>135154.18</v>
      </c>
      <c r="G5380" t="s">
        <v>5454</v>
      </c>
      <c r="H5380" t="s">
        <v>319</v>
      </c>
      <c r="I5380" t="s">
        <v>208</v>
      </c>
      <c r="J5380" t="s">
        <v>320</v>
      </c>
    </row>
    <row r="5381" spans="1:10" x14ac:dyDescent="0.25">
      <c r="A5381" t="s">
        <v>186</v>
      </c>
      <c r="B5381">
        <v>0</v>
      </c>
      <c r="C5381">
        <v>1</v>
      </c>
      <c r="D5381" t="s">
        <v>187</v>
      </c>
      <c r="E5381" t="s">
        <v>5666</v>
      </c>
      <c r="F5381">
        <v>77544.19</v>
      </c>
      <c r="G5381" t="s">
        <v>5454</v>
      </c>
      <c r="H5381" t="s">
        <v>319</v>
      </c>
      <c r="I5381" t="s">
        <v>5629</v>
      </c>
      <c r="J5381" t="s">
        <v>320</v>
      </c>
    </row>
    <row r="5382" spans="1:10" x14ac:dyDescent="0.25">
      <c r="A5382" t="s">
        <v>186</v>
      </c>
      <c r="B5382">
        <v>0</v>
      </c>
      <c r="C5382">
        <v>1</v>
      </c>
      <c r="D5382" t="s">
        <v>187</v>
      </c>
      <c r="E5382" t="s">
        <v>5667</v>
      </c>
      <c r="F5382">
        <v>130057.71</v>
      </c>
      <c r="G5382" t="s">
        <v>5454</v>
      </c>
      <c r="H5382" t="s">
        <v>187</v>
      </c>
      <c r="I5382" t="s">
        <v>201</v>
      </c>
      <c r="J5382" t="s">
        <v>320</v>
      </c>
    </row>
    <row r="5383" spans="1:10" x14ac:dyDescent="0.25">
      <c r="A5383" t="s">
        <v>186</v>
      </c>
      <c r="B5383">
        <v>0</v>
      </c>
      <c r="C5383">
        <v>1</v>
      </c>
      <c r="D5383" t="s">
        <v>187</v>
      </c>
      <c r="E5383" t="s">
        <v>5668</v>
      </c>
      <c r="F5383">
        <v>240248.65</v>
      </c>
      <c r="G5383" t="s">
        <v>5454</v>
      </c>
      <c r="H5383" t="s">
        <v>5662</v>
      </c>
      <c r="I5383" t="s">
        <v>201</v>
      </c>
      <c r="J5383" t="s">
        <v>320</v>
      </c>
    </row>
    <row r="5384" spans="1:10" x14ac:dyDescent="0.25">
      <c r="A5384" t="s">
        <v>186</v>
      </c>
      <c r="B5384">
        <v>0</v>
      </c>
      <c r="C5384">
        <v>1</v>
      </c>
      <c r="D5384" t="s">
        <v>187</v>
      </c>
      <c r="E5384" t="s">
        <v>5669</v>
      </c>
      <c r="F5384">
        <v>127650.06</v>
      </c>
      <c r="G5384" t="s">
        <v>5454</v>
      </c>
      <c r="H5384" t="s">
        <v>319</v>
      </c>
      <c r="I5384" t="s">
        <v>208</v>
      </c>
      <c r="J5384" t="s">
        <v>320</v>
      </c>
    </row>
    <row r="5385" spans="1:10" x14ac:dyDescent="0.25">
      <c r="A5385" t="s">
        <v>186</v>
      </c>
      <c r="B5385">
        <v>0</v>
      </c>
      <c r="C5385">
        <v>1</v>
      </c>
      <c r="D5385" t="s">
        <v>187</v>
      </c>
      <c r="E5385" t="s">
        <v>5670</v>
      </c>
      <c r="F5385">
        <v>107.51</v>
      </c>
      <c r="G5385" t="s">
        <v>5454</v>
      </c>
      <c r="H5385" t="s">
        <v>187</v>
      </c>
      <c r="I5385" t="s">
        <v>5633</v>
      </c>
      <c r="J5385" t="s">
        <v>320</v>
      </c>
    </row>
    <row r="5386" spans="1:10" x14ac:dyDescent="0.25">
      <c r="A5386" t="s">
        <v>186</v>
      </c>
      <c r="B5386">
        <v>0</v>
      </c>
      <c r="C5386">
        <v>1</v>
      </c>
      <c r="D5386" t="s">
        <v>187</v>
      </c>
      <c r="E5386" t="s">
        <v>5671</v>
      </c>
      <c r="F5386">
        <v>136522.81</v>
      </c>
      <c r="G5386" t="s">
        <v>5454</v>
      </c>
      <c r="H5386" t="s">
        <v>319</v>
      </c>
      <c r="I5386" t="s">
        <v>5624</v>
      </c>
      <c r="J5386" t="s">
        <v>320</v>
      </c>
    </row>
    <row r="5387" spans="1:10" x14ac:dyDescent="0.25">
      <c r="A5387" t="s">
        <v>186</v>
      </c>
      <c r="B5387">
        <v>0</v>
      </c>
      <c r="C5387">
        <v>1</v>
      </c>
      <c r="D5387" t="s">
        <v>187</v>
      </c>
      <c r="E5387" t="s">
        <v>5672</v>
      </c>
      <c r="F5387">
        <v>258772.14</v>
      </c>
      <c r="G5387" t="s">
        <v>5454</v>
      </c>
      <c r="H5387" t="s">
        <v>187</v>
      </c>
      <c r="I5387" t="s">
        <v>208</v>
      </c>
      <c r="J5387" t="s">
        <v>320</v>
      </c>
    </row>
    <row r="5388" spans="1:10" x14ac:dyDescent="0.25">
      <c r="A5388" t="s">
        <v>186</v>
      </c>
      <c r="B5388">
        <v>0</v>
      </c>
      <c r="C5388">
        <v>1</v>
      </c>
      <c r="D5388" t="s">
        <v>187</v>
      </c>
      <c r="E5388" t="s">
        <v>5673</v>
      </c>
      <c r="F5388">
        <v>26553.85</v>
      </c>
      <c r="G5388" t="s">
        <v>5454</v>
      </c>
      <c r="H5388" t="s">
        <v>319</v>
      </c>
      <c r="I5388" t="s">
        <v>208</v>
      </c>
      <c r="J5388" t="s">
        <v>320</v>
      </c>
    </row>
    <row r="5389" spans="1:10" x14ac:dyDescent="0.25">
      <c r="A5389" t="s">
        <v>186</v>
      </c>
      <c r="B5389">
        <v>0</v>
      </c>
      <c r="C5389">
        <v>1</v>
      </c>
      <c r="D5389" t="s">
        <v>187</v>
      </c>
      <c r="E5389" t="s">
        <v>5674</v>
      </c>
      <c r="F5389">
        <v>221459.06</v>
      </c>
      <c r="G5389" t="s">
        <v>5454</v>
      </c>
      <c r="H5389" t="s">
        <v>319</v>
      </c>
      <c r="I5389" t="s">
        <v>201</v>
      </c>
      <c r="J5389" t="s">
        <v>320</v>
      </c>
    </row>
    <row r="5390" spans="1:10" x14ac:dyDescent="0.25">
      <c r="A5390" t="s">
        <v>186</v>
      </c>
      <c r="B5390">
        <v>0</v>
      </c>
      <c r="C5390">
        <v>1</v>
      </c>
      <c r="D5390" t="s">
        <v>187</v>
      </c>
      <c r="E5390" t="s">
        <v>5675</v>
      </c>
      <c r="F5390">
        <v>125535.14</v>
      </c>
      <c r="G5390" t="s">
        <v>5454</v>
      </c>
      <c r="H5390" t="s">
        <v>319</v>
      </c>
      <c r="I5390" t="s">
        <v>5653</v>
      </c>
      <c r="J5390" t="s">
        <v>320</v>
      </c>
    </row>
    <row r="5391" spans="1:10" x14ac:dyDescent="0.25">
      <c r="A5391" t="s">
        <v>186</v>
      </c>
      <c r="B5391">
        <v>0</v>
      </c>
      <c r="C5391">
        <v>1</v>
      </c>
      <c r="D5391" t="s">
        <v>187</v>
      </c>
      <c r="E5391" t="s">
        <v>5676</v>
      </c>
      <c r="F5391">
        <v>79973.399999999994</v>
      </c>
      <c r="G5391" t="s">
        <v>5454</v>
      </c>
      <c r="H5391" t="s">
        <v>319</v>
      </c>
      <c r="I5391" t="s">
        <v>5624</v>
      </c>
      <c r="J5391" t="s">
        <v>320</v>
      </c>
    </row>
    <row r="5392" spans="1:10" x14ac:dyDescent="0.25">
      <c r="A5392" t="s">
        <v>186</v>
      </c>
      <c r="B5392">
        <v>0</v>
      </c>
      <c r="C5392">
        <v>1</v>
      </c>
      <c r="D5392" t="s">
        <v>187</v>
      </c>
      <c r="E5392" t="s">
        <v>5677</v>
      </c>
      <c r="F5392">
        <v>1513.24</v>
      </c>
      <c r="G5392" t="s">
        <v>5454</v>
      </c>
      <c r="H5392" t="s">
        <v>187</v>
      </c>
      <c r="I5392" t="s">
        <v>5633</v>
      </c>
      <c r="J5392" t="s">
        <v>320</v>
      </c>
    </row>
    <row r="5393" spans="1:10" x14ac:dyDescent="0.25">
      <c r="A5393" t="s">
        <v>186</v>
      </c>
      <c r="B5393">
        <v>0</v>
      </c>
      <c r="C5393">
        <v>1</v>
      </c>
      <c r="D5393" t="s">
        <v>187</v>
      </c>
      <c r="E5393" t="s">
        <v>5678</v>
      </c>
      <c r="F5393">
        <v>90304.12</v>
      </c>
      <c r="G5393" t="s">
        <v>5454</v>
      </c>
      <c r="H5393" t="s">
        <v>187</v>
      </c>
      <c r="I5393" t="s">
        <v>588</v>
      </c>
      <c r="J5393" t="s">
        <v>320</v>
      </c>
    </row>
    <row r="5394" spans="1:10" x14ac:dyDescent="0.25">
      <c r="A5394" t="s">
        <v>186</v>
      </c>
      <c r="B5394">
        <v>0</v>
      </c>
      <c r="C5394">
        <v>1</v>
      </c>
      <c r="D5394" t="s">
        <v>187</v>
      </c>
      <c r="E5394" t="s">
        <v>5679</v>
      </c>
      <c r="F5394">
        <v>27201.67</v>
      </c>
      <c r="G5394" t="s">
        <v>5454</v>
      </c>
      <c r="H5394" t="s">
        <v>5631</v>
      </c>
      <c r="I5394" t="s">
        <v>588</v>
      </c>
      <c r="J5394" t="s">
        <v>320</v>
      </c>
    </row>
    <row r="5395" spans="1:10" x14ac:dyDescent="0.25">
      <c r="A5395" t="s">
        <v>186</v>
      </c>
      <c r="B5395">
        <v>0</v>
      </c>
      <c r="C5395">
        <v>1</v>
      </c>
      <c r="D5395" t="s">
        <v>187</v>
      </c>
      <c r="E5395" t="s">
        <v>5680</v>
      </c>
      <c r="F5395">
        <v>1600.81</v>
      </c>
      <c r="G5395" t="s">
        <v>5454</v>
      </c>
      <c r="H5395" t="s">
        <v>187</v>
      </c>
      <c r="I5395" t="s">
        <v>5633</v>
      </c>
      <c r="J5395" t="s">
        <v>320</v>
      </c>
    </row>
    <row r="5396" spans="1:10" x14ac:dyDescent="0.25">
      <c r="A5396" t="s">
        <v>186</v>
      </c>
      <c r="B5396">
        <v>0</v>
      </c>
      <c r="C5396">
        <v>1</v>
      </c>
      <c r="D5396" t="s">
        <v>187</v>
      </c>
      <c r="E5396" t="s">
        <v>5681</v>
      </c>
      <c r="F5396">
        <v>109601.48</v>
      </c>
      <c r="G5396" t="s">
        <v>5454</v>
      </c>
      <c r="H5396" t="s">
        <v>187</v>
      </c>
      <c r="I5396" t="s">
        <v>325</v>
      </c>
      <c r="J5396" t="s">
        <v>320</v>
      </c>
    </row>
    <row r="5397" spans="1:10" x14ac:dyDescent="0.25">
      <c r="A5397" t="s">
        <v>186</v>
      </c>
      <c r="B5397">
        <v>0</v>
      </c>
      <c r="C5397">
        <v>1</v>
      </c>
      <c r="D5397" t="s">
        <v>187</v>
      </c>
      <c r="E5397" t="s">
        <v>5682</v>
      </c>
      <c r="F5397">
        <v>71034.47</v>
      </c>
      <c r="G5397" t="s">
        <v>5454</v>
      </c>
      <c r="H5397" t="s">
        <v>319</v>
      </c>
      <c r="I5397" t="s">
        <v>5629</v>
      </c>
      <c r="J5397" t="s">
        <v>320</v>
      </c>
    </row>
    <row r="5398" spans="1:10" x14ac:dyDescent="0.25">
      <c r="A5398" t="s">
        <v>186</v>
      </c>
      <c r="B5398">
        <v>0</v>
      </c>
      <c r="C5398">
        <v>1</v>
      </c>
      <c r="D5398" t="s">
        <v>187</v>
      </c>
      <c r="E5398" t="s">
        <v>5683</v>
      </c>
      <c r="F5398">
        <v>273472.07</v>
      </c>
      <c r="G5398" t="s">
        <v>5454</v>
      </c>
      <c r="H5398" t="s">
        <v>319</v>
      </c>
      <c r="I5398" t="s">
        <v>5653</v>
      </c>
      <c r="J5398" t="s">
        <v>320</v>
      </c>
    </row>
    <row r="5399" spans="1:10" x14ac:dyDescent="0.25">
      <c r="A5399" t="s">
        <v>186</v>
      </c>
      <c r="B5399">
        <v>0</v>
      </c>
      <c r="C5399">
        <v>1</v>
      </c>
      <c r="D5399" t="s">
        <v>187</v>
      </c>
      <c r="E5399" t="s">
        <v>5684</v>
      </c>
      <c r="F5399">
        <v>33558.239999999998</v>
      </c>
      <c r="G5399" t="s">
        <v>5454</v>
      </c>
      <c r="H5399" t="s">
        <v>319</v>
      </c>
      <c r="I5399" t="s">
        <v>336</v>
      </c>
      <c r="J5399" t="s">
        <v>320</v>
      </c>
    </row>
    <row r="5400" spans="1:10" x14ac:dyDescent="0.25">
      <c r="A5400" t="s">
        <v>186</v>
      </c>
      <c r="B5400">
        <v>0</v>
      </c>
      <c r="C5400">
        <v>1</v>
      </c>
      <c r="D5400" t="s">
        <v>187</v>
      </c>
      <c r="E5400" t="s">
        <v>5685</v>
      </c>
      <c r="F5400">
        <v>47249.63</v>
      </c>
      <c r="G5400" t="s">
        <v>5454</v>
      </c>
      <c r="H5400" t="s">
        <v>319</v>
      </c>
      <c r="I5400" t="s">
        <v>325</v>
      </c>
      <c r="J5400" t="s">
        <v>320</v>
      </c>
    </row>
    <row r="5401" spans="1:10" x14ac:dyDescent="0.25">
      <c r="A5401" t="s">
        <v>186</v>
      </c>
      <c r="B5401">
        <v>0</v>
      </c>
      <c r="C5401">
        <v>1</v>
      </c>
      <c r="D5401" t="s">
        <v>187</v>
      </c>
      <c r="E5401" t="s">
        <v>5686</v>
      </c>
      <c r="F5401">
        <v>10824.91</v>
      </c>
      <c r="G5401" t="s">
        <v>5454</v>
      </c>
      <c r="H5401" t="s">
        <v>319</v>
      </c>
      <c r="I5401" t="s">
        <v>5624</v>
      </c>
      <c r="J5401" t="s">
        <v>320</v>
      </c>
    </row>
    <row r="5402" spans="1:10" x14ac:dyDescent="0.25">
      <c r="A5402" t="s">
        <v>186</v>
      </c>
      <c r="B5402">
        <v>0</v>
      </c>
      <c r="C5402">
        <v>1</v>
      </c>
      <c r="D5402" t="s">
        <v>187</v>
      </c>
      <c r="E5402" t="s">
        <v>5687</v>
      </c>
      <c r="F5402">
        <v>46780.06</v>
      </c>
      <c r="G5402" t="s">
        <v>5454</v>
      </c>
      <c r="H5402" t="s">
        <v>319</v>
      </c>
      <c r="I5402" t="s">
        <v>628</v>
      </c>
      <c r="J5402" t="s">
        <v>320</v>
      </c>
    </row>
    <row r="5403" spans="1:10" x14ac:dyDescent="0.25">
      <c r="A5403" t="s">
        <v>186</v>
      </c>
      <c r="B5403">
        <v>0</v>
      </c>
      <c r="C5403">
        <v>1</v>
      </c>
      <c r="D5403" t="s">
        <v>187</v>
      </c>
      <c r="E5403" t="s">
        <v>5688</v>
      </c>
      <c r="F5403">
        <v>274434.23</v>
      </c>
      <c r="G5403" t="s">
        <v>5454</v>
      </c>
      <c r="H5403" t="s">
        <v>319</v>
      </c>
      <c r="I5403" t="s">
        <v>325</v>
      </c>
      <c r="J5403" t="s">
        <v>320</v>
      </c>
    </row>
    <row r="5404" spans="1:10" x14ac:dyDescent="0.25">
      <c r="A5404" t="s">
        <v>186</v>
      </c>
      <c r="B5404">
        <v>0</v>
      </c>
      <c r="C5404">
        <v>1</v>
      </c>
      <c r="D5404" t="s">
        <v>187</v>
      </c>
      <c r="E5404" t="s">
        <v>5689</v>
      </c>
      <c r="F5404">
        <v>41757.279999999999</v>
      </c>
      <c r="G5404" t="s">
        <v>5454</v>
      </c>
      <c r="H5404" t="s">
        <v>319</v>
      </c>
      <c r="I5404" t="s">
        <v>5624</v>
      </c>
      <c r="J5404" t="s">
        <v>320</v>
      </c>
    </row>
    <row r="5405" spans="1:10" x14ac:dyDescent="0.25">
      <c r="A5405" t="s">
        <v>186</v>
      </c>
      <c r="B5405">
        <v>0</v>
      </c>
      <c r="C5405">
        <v>1</v>
      </c>
      <c r="D5405" t="s">
        <v>187</v>
      </c>
      <c r="E5405" t="s">
        <v>5690</v>
      </c>
      <c r="F5405">
        <v>658.38</v>
      </c>
      <c r="G5405" t="s">
        <v>5454</v>
      </c>
      <c r="H5405" t="s">
        <v>187</v>
      </c>
      <c r="I5405" t="s">
        <v>5633</v>
      </c>
      <c r="J5405" t="s">
        <v>320</v>
      </c>
    </row>
    <row r="5406" spans="1:10" x14ac:dyDescent="0.25">
      <c r="A5406" t="s">
        <v>186</v>
      </c>
      <c r="B5406">
        <v>0</v>
      </c>
      <c r="C5406">
        <v>1</v>
      </c>
      <c r="D5406" t="s">
        <v>187</v>
      </c>
      <c r="E5406" t="s">
        <v>5691</v>
      </c>
      <c r="F5406">
        <v>950</v>
      </c>
      <c r="G5406" t="s">
        <v>5454</v>
      </c>
      <c r="H5406" t="s">
        <v>187</v>
      </c>
      <c r="I5406" t="s">
        <v>5633</v>
      </c>
      <c r="J5406" t="s">
        <v>320</v>
      </c>
    </row>
    <row r="5407" spans="1:10" x14ac:dyDescent="0.25">
      <c r="A5407" t="s">
        <v>186</v>
      </c>
      <c r="B5407">
        <v>0</v>
      </c>
      <c r="C5407">
        <v>1</v>
      </c>
      <c r="D5407" t="s">
        <v>187</v>
      </c>
      <c r="E5407" t="s">
        <v>5692</v>
      </c>
      <c r="F5407">
        <v>924.68</v>
      </c>
      <c r="G5407" t="s">
        <v>5454</v>
      </c>
      <c r="H5407" t="s">
        <v>187</v>
      </c>
      <c r="I5407" t="s">
        <v>5633</v>
      </c>
      <c r="J5407" t="s">
        <v>320</v>
      </c>
    </row>
    <row r="5408" spans="1:10" x14ac:dyDescent="0.25">
      <c r="A5408" t="s">
        <v>186</v>
      </c>
      <c r="B5408">
        <v>0</v>
      </c>
      <c r="C5408">
        <v>1</v>
      </c>
      <c r="D5408" t="s">
        <v>187</v>
      </c>
      <c r="E5408" t="s">
        <v>5693</v>
      </c>
      <c r="F5408">
        <v>94732.46</v>
      </c>
      <c r="G5408" t="s">
        <v>5454</v>
      </c>
      <c r="H5408" t="s">
        <v>319</v>
      </c>
      <c r="I5408" t="s">
        <v>208</v>
      </c>
      <c r="J5408" t="s">
        <v>320</v>
      </c>
    </row>
    <row r="5409" spans="1:10" x14ac:dyDescent="0.25">
      <c r="A5409" t="s">
        <v>186</v>
      </c>
      <c r="B5409">
        <v>0</v>
      </c>
      <c r="C5409">
        <v>1</v>
      </c>
      <c r="D5409" t="s">
        <v>187</v>
      </c>
      <c r="E5409" t="s">
        <v>5694</v>
      </c>
      <c r="F5409">
        <v>53118.81</v>
      </c>
      <c r="G5409" t="s">
        <v>5454</v>
      </c>
      <c r="H5409" t="s">
        <v>319</v>
      </c>
      <c r="I5409" t="s">
        <v>325</v>
      </c>
      <c r="J5409" t="s">
        <v>320</v>
      </c>
    </row>
    <row r="5410" spans="1:10" x14ac:dyDescent="0.25">
      <c r="A5410" t="s">
        <v>186</v>
      </c>
      <c r="B5410">
        <v>0</v>
      </c>
      <c r="C5410">
        <v>1</v>
      </c>
      <c r="D5410" t="s">
        <v>187</v>
      </c>
      <c r="E5410" t="s">
        <v>5695</v>
      </c>
      <c r="F5410">
        <v>39060.17</v>
      </c>
      <c r="G5410" t="s">
        <v>5454</v>
      </c>
      <c r="H5410" t="s">
        <v>5631</v>
      </c>
      <c r="I5410" t="s">
        <v>5624</v>
      </c>
      <c r="J5410" t="s">
        <v>320</v>
      </c>
    </row>
    <row r="5411" spans="1:10" x14ac:dyDescent="0.25">
      <c r="A5411" t="s">
        <v>186</v>
      </c>
      <c r="B5411">
        <v>0</v>
      </c>
      <c r="C5411">
        <v>1</v>
      </c>
      <c r="D5411" t="s">
        <v>187</v>
      </c>
      <c r="E5411" t="s">
        <v>5696</v>
      </c>
      <c r="F5411">
        <v>71502.039999999994</v>
      </c>
      <c r="G5411" t="s">
        <v>5454</v>
      </c>
      <c r="H5411" t="s">
        <v>319</v>
      </c>
      <c r="I5411" t="s">
        <v>325</v>
      </c>
      <c r="J5411" t="s">
        <v>320</v>
      </c>
    </row>
    <row r="5412" spans="1:10" x14ac:dyDescent="0.25">
      <c r="A5412" t="s">
        <v>186</v>
      </c>
      <c r="B5412">
        <v>0</v>
      </c>
      <c r="C5412">
        <v>1</v>
      </c>
      <c r="D5412" t="s">
        <v>187</v>
      </c>
      <c r="E5412" t="s">
        <v>5697</v>
      </c>
      <c r="F5412">
        <v>44345.08</v>
      </c>
      <c r="G5412" t="s">
        <v>5454</v>
      </c>
      <c r="H5412" t="s">
        <v>319</v>
      </c>
      <c r="I5412" t="s">
        <v>325</v>
      </c>
      <c r="J5412" t="s">
        <v>320</v>
      </c>
    </row>
    <row r="5413" spans="1:10" x14ac:dyDescent="0.25">
      <c r="A5413" t="s">
        <v>186</v>
      </c>
      <c r="B5413">
        <v>0</v>
      </c>
      <c r="C5413">
        <v>1</v>
      </c>
      <c r="D5413" t="s">
        <v>187</v>
      </c>
      <c r="E5413" t="s">
        <v>5698</v>
      </c>
      <c r="F5413">
        <v>144448.53</v>
      </c>
      <c r="G5413" t="s">
        <v>5454</v>
      </c>
      <c r="H5413" t="s">
        <v>319</v>
      </c>
      <c r="I5413" t="s">
        <v>5624</v>
      </c>
      <c r="J5413" t="s">
        <v>320</v>
      </c>
    </row>
    <row r="5414" spans="1:10" x14ac:dyDescent="0.25">
      <c r="A5414" t="s">
        <v>186</v>
      </c>
      <c r="B5414">
        <v>0</v>
      </c>
      <c r="C5414">
        <v>1</v>
      </c>
      <c r="D5414" t="s">
        <v>187</v>
      </c>
      <c r="E5414" t="s">
        <v>5699</v>
      </c>
      <c r="F5414">
        <v>92780.32</v>
      </c>
      <c r="G5414" t="s">
        <v>5454</v>
      </c>
      <c r="H5414" t="s">
        <v>319</v>
      </c>
      <c r="I5414" t="s">
        <v>588</v>
      </c>
      <c r="J5414" t="s">
        <v>320</v>
      </c>
    </row>
    <row r="5415" spans="1:10" x14ac:dyDescent="0.25">
      <c r="A5415" t="s">
        <v>186</v>
      </c>
      <c r="B5415">
        <v>0</v>
      </c>
      <c r="C5415">
        <v>1</v>
      </c>
      <c r="D5415" t="s">
        <v>187</v>
      </c>
      <c r="E5415" t="s">
        <v>5700</v>
      </c>
      <c r="F5415">
        <v>5574.42</v>
      </c>
      <c r="G5415" t="s">
        <v>5454</v>
      </c>
      <c r="H5415" t="s">
        <v>319</v>
      </c>
      <c r="I5415" t="s">
        <v>5633</v>
      </c>
      <c r="J5415" t="s">
        <v>320</v>
      </c>
    </row>
    <row r="5416" spans="1:10" x14ac:dyDescent="0.25">
      <c r="A5416" t="s">
        <v>186</v>
      </c>
      <c r="B5416">
        <v>0</v>
      </c>
      <c r="C5416">
        <v>1</v>
      </c>
      <c r="D5416" t="s">
        <v>187</v>
      </c>
      <c r="E5416" t="s">
        <v>5701</v>
      </c>
      <c r="F5416">
        <v>47805.18</v>
      </c>
      <c r="G5416" t="s">
        <v>5454</v>
      </c>
      <c r="H5416" t="s">
        <v>319</v>
      </c>
      <c r="I5416" t="s">
        <v>5702</v>
      </c>
      <c r="J5416" t="s">
        <v>320</v>
      </c>
    </row>
    <row r="5417" spans="1:10" x14ac:dyDescent="0.25">
      <c r="A5417" t="s">
        <v>186</v>
      </c>
      <c r="B5417">
        <v>0</v>
      </c>
      <c r="C5417">
        <v>1</v>
      </c>
      <c r="D5417" t="s">
        <v>187</v>
      </c>
      <c r="E5417" t="s">
        <v>5703</v>
      </c>
      <c r="F5417">
        <v>158537.79</v>
      </c>
      <c r="G5417" t="s">
        <v>5454</v>
      </c>
      <c r="H5417" t="s">
        <v>319</v>
      </c>
      <c r="I5417" t="s">
        <v>628</v>
      </c>
      <c r="J5417" t="s">
        <v>320</v>
      </c>
    </row>
    <row r="5418" spans="1:10" x14ac:dyDescent="0.25">
      <c r="A5418" t="s">
        <v>186</v>
      </c>
      <c r="B5418">
        <v>0</v>
      </c>
      <c r="C5418">
        <v>1</v>
      </c>
      <c r="D5418" t="s">
        <v>187</v>
      </c>
      <c r="E5418" t="s">
        <v>5704</v>
      </c>
      <c r="F5418">
        <v>60882.39</v>
      </c>
      <c r="G5418" t="s">
        <v>5454</v>
      </c>
      <c r="H5418" t="s">
        <v>319</v>
      </c>
      <c r="I5418" t="s">
        <v>208</v>
      </c>
      <c r="J5418" t="s">
        <v>320</v>
      </c>
    </row>
    <row r="5419" spans="1:10" x14ac:dyDescent="0.25">
      <c r="A5419" t="s">
        <v>186</v>
      </c>
      <c r="B5419">
        <v>0</v>
      </c>
      <c r="C5419">
        <v>1</v>
      </c>
      <c r="D5419" t="s">
        <v>187</v>
      </c>
      <c r="E5419" t="s">
        <v>5705</v>
      </c>
      <c r="F5419">
        <v>234662.44</v>
      </c>
      <c r="G5419" t="s">
        <v>5454</v>
      </c>
      <c r="H5419" t="s">
        <v>319</v>
      </c>
      <c r="I5419" t="s">
        <v>588</v>
      </c>
      <c r="J5419" t="s">
        <v>320</v>
      </c>
    </row>
    <row r="5420" spans="1:10" x14ac:dyDescent="0.25">
      <c r="A5420" t="s">
        <v>186</v>
      </c>
      <c r="B5420">
        <v>0</v>
      </c>
      <c r="C5420">
        <v>1</v>
      </c>
      <c r="D5420" t="s">
        <v>187</v>
      </c>
      <c r="E5420" t="s">
        <v>5706</v>
      </c>
      <c r="F5420">
        <v>132308.53</v>
      </c>
      <c r="G5420" t="s">
        <v>5454</v>
      </c>
      <c r="H5420" t="s">
        <v>319</v>
      </c>
      <c r="I5420" t="s">
        <v>5653</v>
      </c>
      <c r="J5420" t="s">
        <v>320</v>
      </c>
    </row>
    <row r="5421" spans="1:10" x14ac:dyDescent="0.25">
      <c r="A5421" t="s">
        <v>186</v>
      </c>
      <c r="B5421">
        <v>0</v>
      </c>
      <c r="C5421">
        <v>1</v>
      </c>
      <c r="D5421" t="s">
        <v>187</v>
      </c>
      <c r="E5421" t="s">
        <v>5707</v>
      </c>
      <c r="F5421">
        <v>54841.69</v>
      </c>
      <c r="G5421" t="s">
        <v>5454</v>
      </c>
      <c r="H5421" t="s">
        <v>187</v>
      </c>
      <c r="I5421" t="s">
        <v>5624</v>
      </c>
      <c r="J5421" t="s">
        <v>320</v>
      </c>
    </row>
    <row r="5422" spans="1:10" x14ac:dyDescent="0.25">
      <c r="A5422" t="s">
        <v>186</v>
      </c>
      <c r="B5422">
        <v>0</v>
      </c>
      <c r="C5422">
        <v>1</v>
      </c>
      <c r="D5422" t="s">
        <v>187</v>
      </c>
      <c r="E5422" t="s">
        <v>5708</v>
      </c>
      <c r="F5422">
        <v>60795.27</v>
      </c>
      <c r="G5422" t="s">
        <v>5454</v>
      </c>
      <c r="H5422" t="s">
        <v>319</v>
      </c>
      <c r="I5422" t="s">
        <v>5709</v>
      </c>
      <c r="J5422" t="s">
        <v>320</v>
      </c>
    </row>
    <row r="5423" spans="1:10" x14ac:dyDescent="0.25">
      <c r="A5423" t="s">
        <v>186</v>
      </c>
      <c r="B5423">
        <v>0</v>
      </c>
      <c r="C5423">
        <v>1</v>
      </c>
      <c r="D5423" t="s">
        <v>187</v>
      </c>
      <c r="E5423" t="s">
        <v>5710</v>
      </c>
      <c r="F5423">
        <v>234.84</v>
      </c>
      <c r="G5423" t="s">
        <v>5454</v>
      </c>
      <c r="H5423" t="s">
        <v>187</v>
      </c>
      <c r="I5423" t="s">
        <v>5633</v>
      </c>
      <c r="J5423" t="s">
        <v>320</v>
      </c>
    </row>
    <row r="5424" spans="1:10" x14ac:dyDescent="0.25">
      <c r="A5424" t="s">
        <v>186</v>
      </c>
      <c r="B5424">
        <v>0</v>
      </c>
      <c r="C5424">
        <v>1</v>
      </c>
      <c r="D5424" t="s">
        <v>187</v>
      </c>
      <c r="E5424" t="s">
        <v>5711</v>
      </c>
      <c r="F5424">
        <v>39919.46</v>
      </c>
      <c r="G5424" t="s">
        <v>5454</v>
      </c>
      <c r="H5424" t="s">
        <v>187</v>
      </c>
      <c r="I5424" t="s">
        <v>292</v>
      </c>
      <c r="J5424" t="s">
        <v>320</v>
      </c>
    </row>
    <row r="5425" spans="1:10" x14ac:dyDescent="0.25">
      <c r="A5425" t="s">
        <v>186</v>
      </c>
      <c r="B5425">
        <v>0</v>
      </c>
      <c r="C5425">
        <v>1</v>
      </c>
      <c r="D5425" t="s">
        <v>187</v>
      </c>
      <c r="E5425" t="s">
        <v>5712</v>
      </c>
      <c r="F5425">
        <v>94420.46</v>
      </c>
      <c r="G5425" t="s">
        <v>5454</v>
      </c>
      <c r="H5425" t="s">
        <v>319</v>
      </c>
      <c r="I5425" t="s">
        <v>512</v>
      </c>
      <c r="J5425" t="s">
        <v>320</v>
      </c>
    </row>
    <row r="5426" spans="1:10" x14ac:dyDescent="0.25">
      <c r="A5426" t="s">
        <v>186</v>
      </c>
      <c r="B5426">
        <v>0</v>
      </c>
      <c r="C5426">
        <v>1</v>
      </c>
      <c r="D5426" t="s">
        <v>187</v>
      </c>
      <c r="E5426" t="s">
        <v>5713</v>
      </c>
      <c r="F5426">
        <v>45366.3</v>
      </c>
      <c r="G5426" t="s">
        <v>5454</v>
      </c>
      <c r="H5426" t="s">
        <v>319</v>
      </c>
      <c r="I5426" t="s">
        <v>325</v>
      </c>
      <c r="J5426" t="s">
        <v>320</v>
      </c>
    </row>
    <row r="5427" spans="1:10" x14ac:dyDescent="0.25">
      <c r="A5427" t="s">
        <v>186</v>
      </c>
      <c r="B5427">
        <v>0</v>
      </c>
      <c r="C5427">
        <v>1</v>
      </c>
      <c r="D5427" t="s">
        <v>187</v>
      </c>
      <c r="E5427" t="s">
        <v>5714</v>
      </c>
      <c r="F5427">
        <v>15376.19</v>
      </c>
      <c r="G5427" t="s">
        <v>5454</v>
      </c>
      <c r="H5427" t="s">
        <v>319</v>
      </c>
      <c r="I5427" t="s">
        <v>5624</v>
      </c>
      <c r="J5427" t="s">
        <v>320</v>
      </c>
    </row>
    <row r="5428" spans="1:10" x14ac:dyDescent="0.25">
      <c r="A5428" t="s">
        <v>186</v>
      </c>
      <c r="B5428">
        <v>0</v>
      </c>
      <c r="C5428">
        <v>1</v>
      </c>
      <c r="D5428" t="s">
        <v>187</v>
      </c>
      <c r="E5428" t="s">
        <v>5715</v>
      </c>
      <c r="F5428">
        <v>205259.21</v>
      </c>
      <c r="G5428" t="s">
        <v>5454</v>
      </c>
      <c r="H5428" t="s">
        <v>187</v>
      </c>
      <c r="I5428" t="s">
        <v>5629</v>
      </c>
      <c r="J5428" t="s">
        <v>320</v>
      </c>
    </row>
    <row r="5429" spans="1:10" x14ac:dyDescent="0.25">
      <c r="A5429" t="s">
        <v>186</v>
      </c>
      <c r="B5429">
        <v>0</v>
      </c>
      <c r="C5429">
        <v>1</v>
      </c>
      <c r="D5429" t="s">
        <v>187</v>
      </c>
      <c r="E5429" t="s">
        <v>5716</v>
      </c>
      <c r="F5429">
        <v>164978.09</v>
      </c>
      <c r="G5429" t="s">
        <v>5454</v>
      </c>
      <c r="H5429" t="s">
        <v>5662</v>
      </c>
      <c r="I5429" t="s">
        <v>336</v>
      </c>
      <c r="J5429" t="s">
        <v>320</v>
      </c>
    </row>
    <row r="5430" spans="1:10" x14ac:dyDescent="0.25">
      <c r="A5430" t="s">
        <v>186</v>
      </c>
      <c r="B5430">
        <v>0</v>
      </c>
      <c r="C5430">
        <v>1</v>
      </c>
      <c r="D5430" t="s">
        <v>187</v>
      </c>
      <c r="E5430" t="s">
        <v>5717</v>
      </c>
      <c r="F5430">
        <v>74315.8</v>
      </c>
      <c r="G5430" t="s">
        <v>5454</v>
      </c>
      <c r="H5430" t="s">
        <v>187</v>
      </c>
      <c r="I5430" t="s">
        <v>588</v>
      </c>
      <c r="J5430" t="s">
        <v>320</v>
      </c>
    </row>
    <row r="5431" spans="1:10" x14ac:dyDescent="0.25">
      <c r="A5431" t="s">
        <v>186</v>
      </c>
      <c r="B5431">
        <v>0</v>
      </c>
      <c r="C5431">
        <v>1</v>
      </c>
      <c r="D5431" t="s">
        <v>187</v>
      </c>
      <c r="E5431" t="s">
        <v>5718</v>
      </c>
      <c r="F5431">
        <v>35395.300000000003</v>
      </c>
      <c r="G5431" t="s">
        <v>5454</v>
      </c>
      <c r="H5431" t="s">
        <v>319</v>
      </c>
      <c r="I5431" t="s">
        <v>201</v>
      </c>
      <c r="J5431" t="s">
        <v>320</v>
      </c>
    </row>
    <row r="5432" spans="1:10" x14ac:dyDescent="0.25">
      <c r="A5432" t="s">
        <v>186</v>
      </c>
      <c r="B5432">
        <v>0</v>
      </c>
      <c r="C5432">
        <v>1</v>
      </c>
      <c r="D5432" t="s">
        <v>187</v>
      </c>
      <c r="E5432" t="s">
        <v>5719</v>
      </c>
      <c r="F5432">
        <v>202.71</v>
      </c>
      <c r="G5432" t="s">
        <v>5454</v>
      </c>
      <c r="H5432" t="s">
        <v>187</v>
      </c>
      <c r="I5432" t="s">
        <v>5633</v>
      </c>
      <c r="J5432" t="s">
        <v>320</v>
      </c>
    </row>
    <row r="5433" spans="1:10" x14ac:dyDescent="0.25">
      <c r="A5433" t="s">
        <v>186</v>
      </c>
      <c r="B5433">
        <v>0</v>
      </c>
      <c r="C5433">
        <v>1</v>
      </c>
      <c r="D5433" t="s">
        <v>187</v>
      </c>
      <c r="E5433" t="s">
        <v>5720</v>
      </c>
      <c r="F5433">
        <v>32007.74</v>
      </c>
      <c r="G5433" t="s">
        <v>5454</v>
      </c>
      <c r="H5433" t="s">
        <v>319</v>
      </c>
      <c r="I5433" t="s">
        <v>5624</v>
      </c>
      <c r="J5433" t="s">
        <v>320</v>
      </c>
    </row>
    <row r="5434" spans="1:10" x14ac:dyDescent="0.25">
      <c r="A5434" t="s">
        <v>186</v>
      </c>
      <c r="B5434">
        <v>0</v>
      </c>
      <c r="C5434">
        <v>1</v>
      </c>
      <c r="D5434" t="s">
        <v>187</v>
      </c>
      <c r="E5434" t="s">
        <v>5721</v>
      </c>
      <c r="F5434">
        <v>47145.63</v>
      </c>
      <c r="G5434" t="s">
        <v>5454</v>
      </c>
      <c r="H5434" t="s">
        <v>5722</v>
      </c>
      <c r="I5434" t="s">
        <v>325</v>
      </c>
      <c r="J5434" t="s">
        <v>320</v>
      </c>
    </row>
    <row r="5435" spans="1:10" x14ac:dyDescent="0.25">
      <c r="A5435" t="s">
        <v>186</v>
      </c>
      <c r="B5435">
        <v>0</v>
      </c>
      <c r="C5435">
        <v>1</v>
      </c>
      <c r="D5435" t="s">
        <v>187</v>
      </c>
      <c r="E5435" t="s">
        <v>5723</v>
      </c>
      <c r="F5435">
        <v>7676.46</v>
      </c>
      <c r="G5435" t="s">
        <v>5454</v>
      </c>
      <c r="H5435" t="s">
        <v>187</v>
      </c>
      <c r="I5435" t="s">
        <v>588</v>
      </c>
      <c r="J5435" t="s">
        <v>320</v>
      </c>
    </row>
    <row r="5436" spans="1:10" x14ac:dyDescent="0.25">
      <c r="A5436" t="s">
        <v>186</v>
      </c>
      <c r="B5436">
        <v>0</v>
      </c>
      <c r="C5436">
        <v>1</v>
      </c>
      <c r="D5436" t="s">
        <v>187</v>
      </c>
      <c r="E5436" t="s">
        <v>5724</v>
      </c>
      <c r="F5436">
        <v>176937.26</v>
      </c>
      <c r="G5436" t="s">
        <v>5454</v>
      </c>
      <c r="H5436" t="s">
        <v>319</v>
      </c>
      <c r="I5436" t="s">
        <v>5624</v>
      </c>
      <c r="J5436" t="s">
        <v>320</v>
      </c>
    </row>
    <row r="5437" spans="1:10" x14ac:dyDescent="0.25">
      <c r="A5437" t="s">
        <v>186</v>
      </c>
      <c r="B5437">
        <v>0</v>
      </c>
      <c r="C5437">
        <v>1</v>
      </c>
      <c r="D5437" t="s">
        <v>187</v>
      </c>
      <c r="E5437" t="s">
        <v>5725</v>
      </c>
      <c r="F5437">
        <v>189520.47</v>
      </c>
      <c r="G5437" t="s">
        <v>5454</v>
      </c>
      <c r="H5437" t="s">
        <v>5648</v>
      </c>
      <c r="I5437" t="s">
        <v>325</v>
      </c>
      <c r="J5437" t="s">
        <v>320</v>
      </c>
    </row>
    <row r="5438" spans="1:10" x14ac:dyDescent="0.25">
      <c r="A5438" t="s">
        <v>186</v>
      </c>
      <c r="B5438">
        <v>0</v>
      </c>
      <c r="C5438">
        <v>1</v>
      </c>
      <c r="D5438" t="s">
        <v>187</v>
      </c>
      <c r="E5438" t="s">
        <v>5726</v>
      </c>
      <c r="F5438">
        <v>74528.13</v>
      </c>
      <c r="G5438" t="s">
        <v>5454</v>
      </c>
      <c r="H5438" t="s">
        <v>319</v>
      </c>
      <c r="I5438" t="s">
        <v>336</v>
      </c>
      <c r="J5438" t="s">
        <v>320</v>
      </c>
    </row>
    <row r="5439" spans="1:10" x14ac:dyDescent="0.25">
      <c r="A5439" t="s">
        <v>186</v>
      </c>
      <c r="B5439">
        <v>0</v>
      </c>
      <c r="C5439">
        <v>1</v>
      </c>
      <c r="D5439" t="s">
        <v>187</v>
      </c>
      <c r="E5439" t="s">
        <v>5727</v>
      </c>
      <c r="F5439">
        <v>5764.97</v>
      </c>
      <c r="G5439" t="s">
        <v>5454</v>
      </c>
      <c r="H5439" t="s">
        <v>187</v>
      </c>
      <c r="I5439" t="s">
        <v>628</v>
      </c>
      <c r="J5439" t="s">
        <v>320</v>
      </c>
    </row>
    <row r="5440" spans="1:10" x14ac:dyDescent="0.25">
      <c r="A5440" t="s">
        <v>186</v>
      </c>
      <c r="B5440">
        <v>0</v>
      </c>
      <c r="C5440">
        <v>1</v>
      </c>
      <c r="D5440" t="s">
        <v>187</v>
      </c>
      <c r="E5440" t="s">
        <v>5728</v>
      </c>
      <c r="F5440">
        <v>32822.160000000003</v>
      </c>
      <c r="G5440" t="s">
        <v>5454</v>
      </c>
      <c r="H5440" t="s">
        <v>319</v>
      </c>
      <c r="I5440" t="s">
        <v>5624</v>
      </c>
      <c r="J5440" t="s">
        <v>320</v>
      </c>
    </row>
    <row r="5441" spans="1:10" x14ac:dyDescent="0.25">
      <c r="A5441" t="s">
        <v>186</v>
      </c>
      <c r="B5441">
        <v>0</v>
      </c>
      <c r="C5441">
        <v>1</v>
      </c>
      <c r="D5441" t="s">
        <v>187</v>
      </c>
      <c r="E5441" t="s">
        <v>5729</v>
      </c>
      <c r="F5441">
        <v>142974.20000000001</v>
      </c>
      <c r="G5441" t="s">
        <v>5454</v>
      </c>
      <c r="H5441" t="s">
        <v>319</v>
      </c>
      <c r="I5441" t="s">
        <v>201</v>
      </c>
      <c r="J5441" t="s">
        <v>320</v>
      </c>
    </row>
    <row r="5442" spans="1:10" x14ac:dyDescent="0.25">
      <c r="A5442" t="s">
        <v>186</v>
      </c>
      <c r="B5442">
        <v>0</v>
      </c>
      <c r="C5442">
        <v>1</v>
      </c>
      <c r="D5442" t="s">
        <v>187</v>
      </c>
      <c r="E5442" t="s">
        <v>5730</v>
      </c>
      <c r="F5442">
        <v>7336.31</v>
      </c>
      <c r="G5442" t="s">
        <v>5454</v>
      </c>
      <c r="H5442" t="s">
        <v>319</v>
      </c>
      <c r="I5442" t="s">
        <v>5653</v>
      </c>
      <c r="J5442" t="s">
        <v>320</v>
      </c>
    </row>
    <row r="5443" spans="1:10" x14ac:dyDescent="0.25">
      <c r="A5443" t="s">
        <v>186</v>
      </c>
      <c r="B5443">
        <v>0</v>
      </c>
      <c r="C5443">
        <v>1</v>
      </c>
      <c r="D5443" t="s">
        <v>187</v>
      </c>
      <c r="E5443" t="s">
        <v>5731</v>
      </c>
      <c r="F5443">
        <v>1721.32</v>
      </c>
      <c r="G5443" t="s">
        <v>5454</v>
      </c>
      <c r="H5443" t="s">
        <v>5657</v>
      </c>
      <c r="I5443" t="s">
        <v>5633</v>
      </c>
      <c r="J5443" t="s">
        <v>320</v>
      </c>
    </row>
    <row r="5444" spans="1:10" x14ac:dyDescent="0.25">
      <c r="A5444" t="s">
        <v>186</v>
      </c>
      <c r="B5444">
        <v>0</v>
      </c>
      <c r="C5444">
        <v>1</v>
      </c>
      <c r="D5444" t="s">
        <v>187</v>
      </c>
      <c r="E5444" t="s">
        <v>5732</v>
      </c>
      <c r="F5444">
        <v>38457.97</v>
      </c>
      <c r="G5444" t="s">
        <v>5454</v>
      </c>
      <c r="H5444" t="s">
        <v>399</v>
      </c>
      <c r="I5444" t="s">
        <v>5653</v>
      </c>
      <c r="J5444" t="s">
        <v>320</v>
      </c>
    </row>
    <row r="5445" spans="1:10" x14ac:dyDescent="0.25">
      <c r="A5445" t="s">
        <v>186</v>
      </c>
      <c r="B5445">
        <v>0</v>
      </c>
      <c r="C5445">
        <v>1</v>
      </c>
      <c r="D5445" t="s">
        <v>187</v>
      </c>
      <c r="E5445" t="s">
        <v>5733</v>
      </c>
      <c r="F5445">
        <v>557776.09</v>
      </c>
      <c r="G5445" t="s">
        <v>5454</v>
      </c>
      <c r="H5445" t="s">
        <v>5662</v>
      </c>
      <c r="I5445" t="s">
        <v>201</v>
      </c>
      <c r="J5445" t="s">
        <v>320</v>
      </c>
    </row>
    <row r="5446" spans="1:10" x14ac:dyDescent="0.25">
      <c r="A5446" t="s">
        <v>186</v>
      </c>
      <c r="B5446">
        <v>0</v>
      </c>
      <c r="C5446">
        <v>1</v>
      </c>
      <c r="D5446" t="s">
        <v>187</v>
      </c>
      <c r="E5446" t="s">
        <v>5734</v>
      </c>
      <c r="F5446">
        <v>52270.07</v>
      </c>
      <c r="G5446" t="s">
        <v>5454</v>
      </c>
      <c r="H5446" t="s">
        <v>319</v>
      </c>
      <c r="I5446" t="s">
        <v>208</v>
      </c>
      <c r="J5446" t="s">
        <v>320</v>
      </c>
    </row>
    <row r="5447" spans="1:10" x14ac:dyDescent="0.25">
      <c r="A5447" t="s">
        <v>186</v>
      </c>
      <c r="B5447">
        <v>0</v>
      </c>
      <c r="C5447">
        <v>1</v>
      </c>
      <c r="D5447" t="s">
        <v>187</v>
      </c>
      <c r="E5447" t="s">
        <v>5735</v>
      </c>
      <c r="F5447">
        <v>13066.44</v>
      </c>
      <c r="G5447" t="s">
        <v>5454</v>
      </c>
      <c r="H5447" t="s">
        <v>319</v>
      </c>
      <c r="I5447" t="s">
        <v>5624</v>
      </c>
      <c r="J5447" t="s">
        <v>320</v>
      </c>
    </row>
    <row r="5448" spans="1:10" x14ac:dyDescent="0.25">
      <c r="A5448" t="s">
        <v>186</v>
      </c>
      <c r="B5448">
        <v>0</v>
      </c>
      <c r="C5448">
        <v>1</v>
      </c>
      <c r="D5448" t="s">
        <v>187</v>
      </c>
      <c r="E5448" t="s">
        <v>5736</v>
      </c>
      <c r="F5448">
        <v>153195.99</v>
      </c>
      <c r="G5448" t="s">
        <v>5454</v>
      </c>
      <c r="H5448" t="s">
        <v>319</v>
      </c>
      <c r="I5448" t="s">
        <v>325</v>
      </c>
      <c r="J5448" t="s">
        <v>320</v>
      </c>
    </row>
    <row r="5449" spans="1:10" x14ac:dyDescent="0.25">
      <c r="A5449" t="s">
        <v>186</v>
      </c>
      <c r="B5449">
        <v>0</v>
      </c>
      <c r="C5449">
        <v>1</v>
      </c>
      <c r="D5449" t="s">
        <v>187</v>
      </c>
      <c r="E5449" t="s">
        <v>5737</v>
      </c>
      <c r="F5449">
        <v>434519.4</v>
      </c>
      <c r="G5449" t="s">
        <v>5454</v>
      </c>
      <c r="H5449" t="s">
        <v>187</v>
      </c>
      <c r="I5449" t="s">
        <v>5624</v>
      </c>
      <c r="J5449" t="s">
        <v>320</v>
      </c>
    </row>
    <row r="5450" spans="1:10" x14ac:dyDescent="0.25">
      <c r="A5450" t="s">
        <v>186</v>
      </c>
      <c r="B5450">
        <v>0</v>
      </c>
      <c r="C5450">
        <v>1</v>
      </c>
      <c r="D5450" t="s">
        <v>187</v>
      </c>
      <c r="E5450" t="s">
        <v>5738</v>
      </c>
      <c r="F5450">
        <v>42399.58</v>
      </c>
      <c r="G5450" t="s">
        <v>5454</v>
      </c>
      <c r="H5450" t="s">
        <v>319</v>
      </c>
      <c r="I5450" t="s">
        <v>208</v>
      </c>
      <c r="J5450" t="s">
        <v>320</v>
      </c>
    </row>
    <row r="5451" spans="1:10" x14ac:dyDescent="0.25">
      <c r="A5451" t="s">
        <v>186</v>
      </c>
      <c r="B5451">
        <v>0</v>
      </c>
      <c r="C5451">
        <v>1</v>
      </c>
      <c r="D5451" t="s">
        <v>187</v>
      </c>
      <c r="E5451" t="s">
        <v>5739</v>
      </c>
      <c r="F5451">
        <v>110345.18</v>
      </c>
      <c r="G5451" t="s">
        <v>5454</v>
      </c>
      <c r="H5451" t="s">
        <v>5662</v>
      </c>
      <c r="I5451" t="s">
        <v>292</v>
      </c>
      <c r="J5451" t="s">
        <v>320</v>
      </c>
    </row>
    <row r="5452" spans="1:10" x14ac:dyDescent="0.25">
      <c r="A5452" t="s">
        <v>186</v>
      </c>
      <c r="B5452">
        <v>0</v>
      </c>
      <c r="C5452">
        <v>1</v>
      </c>
      <c r="D5452" t="s">
        <v>187</v>
      </c>
      <c r="E5452" t="s">
        <v>5740</v>
      </c>
      <c r="F5452">
        <v>340760.07</v>
      </c>
      <c r="G5452" t="s">
        <v>5454</v>
      </c>
      <c r="H5452" t="s">
        <v>5648</v>
      </c>
      <c r="I5452" t="s">
        <v>336</v>
      </c>
      <c r="J5452" t="s">
        <v>320</v>
      </c>
    </row>
    <row r="5453" spans="1:10" x14ac:dyDescent="0.25">
      <c r="A5453" t="s">
        <v>186</v>
      </c>
      <c r="B5453">
        <v>0</v>
      </c>
      <c r="C5453">
        <v>1</v>
      </c>
      <c r="D5453" t="s">
        <v>187</v>
      </c>
      <c r="E5453" t="s">
        <v>5741</v>
      </c>
      <c r="F5453">
        <v>232887</v>
      </c>
      <c r="G5453" t="s">
        <v>5454</v>
      </c>
      <c r="H5453" t="s">
        <v>319</v>
      </c>
      <c r="I5453" t="s">
        <v>325</v>
      </c>
      <c r="J5453" t="s">
        <v>320</v>
      </c>
    </row>
    <row r="5454" spans="1:10" x14ac:dyDescent="0.25">
      <c r="A5454" t="s">
        <v>186</v>
      </c>
      <c r="B5454">
        <v>0</v>
      </c>
      <c r="C5454">
        <v>1</v>
      </c>
      <c r="D5454" t="s">
        <v>187</v>
      </c>
      <c r="E5454" t="s">
        <v>5742</v>
      </c>
      <c r="F5454">
        <v>18438.05</v>
      </c>
      <c r="G5454" t="s">
        <v>5454</v>
      </c>
      <c r="H5454" t="s">
        <v>187</v>
      </c>
      <c r="I5454" t="s">
        <v>5653</v>
      </c>
      <c r="J5454" t="s">
        <v>320</v>
      </c>
    </row>
    <row r="5455" spans="1:10" x14ac:dyDescent="0.25">
      <c r="A5455" t="s">
        <v>186</v>
      </c>
      <c r="B5455">
        <v>0</v>
      </c>
      <c r="C5455">
        <v>1</v>
      </c>
      <c r="D5455" t="s">
        <v>187</v>
      </c>
      <c r="E5455" t="s">
        <v>5743</v>
      </c>
      <c r="F5455">
        <v>134329.72</v>
      </c>
      <c r="G5455" t="s">
        <v>5454</v>
      </c>
      <c r="H5455" t="s">
        <v>5744</v>
      </c>
      <c r="I5455" t="s">
        <v>196</v>
      </c>
      <c r="J5455" t="s">
        <v>320</v>
      </c>
    </row>
    <row r="5456" spans="1:10" x14ac:dyDescent="0.25">
      <c r="A5456" t="s">
        <v>186</v>
      </c>
      <c r="B5456">
        <v>0</v>
      </c>
      <c r="C5456">
        <v>1</v>
      </c>
      <c r="D5456" t="s">
        <v>187</v>
      </c>
      <c r="E5456" t="s">
        <v>5745</v>
      </c>
      <c r="F5456">
        <v>122902.25</v>
      </c>
      <c r="G5456" t="s">
        <v>5454</v>
      </c>
      <c r="H5456" t="s">
        <v>319</v>
      </c>
      <c r="I5456" t="s">
        <v>5653</v>
      </c>
      <c r="J5456" t="s">
        <v>320</v>
      </c>
    </row>
    <row r="5457" spans="1:10" x14ac:dyDescent="0.25">
      <c r="A5457" t="s">
        <v>186</v>
      </c>
      <c r="B5457">
        <v>0</v>
      </c>
      <c r="C5457">
        <v>1</v>
      </c>
      <c r="D5457" t="s">
        <v>187</v>
      </c>
      <c r="E5457" t="s">
        <v>5746</v>
      </c>
      <c r="F5457">
        <v>134476.98000000001</v>
      </c>
      <c r="G5457" t="s">
        <v>5454</v>
      </c>
      <c r="H5457" t="s">
        <v>319</v>
      </c>
      <c r="I5457" t="s">
        <v>588</v>
      </c>
      <c r="J5457" t="s">
        <v>320</v>
      </c>
    </row>
    <row r="5458" spans="1:10" x14ac:dyDescent="0.25">
      <c r="A5458" t="s">
        <v>186</v>
      </c>
      <c r="B5458">
        <v>0</v>
      </c>
      <c r="C5458">
        <v>1</v>
      </c>
      <c r="D5458" t="s">
        <v>187</v>
      </c>
      <c r="E5458" t="s">
        <v>5747</v>
      </c>
      <c r="F5458">
        <v>325341.44</v>
      </c>
      <c r="G5458" t="s">
        <v>5454</v>
      </c>
      <c r="H5458" t="s">
        <v>5748</v>
      </c>
      <c r="I5458" t="s">
        <v>5748</v>
      </c>
      <c r="J5458" t="s">
        <v>320</v>
      </c>
    </row>
    <row r="5459" spans="1:10" x14ac:dyDescent="0.25">
      <c r="A5459" t="s">
        <v>186</v>
      </c>
      <c r="B5459">
        <v>0</v>
      </c>
      <c r="C5459">
        <v>1</v>
      </c>
      <c r="D5459" t="s">
        <v>187</v>
      </c>
      <c r="E5459" t="s">
        <v>5749</v>
      </c>
      <c r="F5459">
        <v>40337.61</v>
      </c>
      <c r="G5459" t="s">
        <v>5454</v>
      </c>
      <c r="H5459" t="s">
        <v>5750</v>
      </c>
      <c r="I5459" t="s">
        <v>196</v>
      </c>
      <c r="J5459" t="s">
        <v>320</v>
      </c>
    </row>
    <row r="5460" spans="1:10" x14ac:dyDescent="0.25">
      <c r="A5460" t="s">
        <v>186</v>
      </c>
      <c r="B5460">
        <v>0</v>
      </c>
      <c r="C5460">
        <v>1</v>
      </c>
      <c r="D5460" t="s">
        <v>187</v>
      </c>
      <c r="E5460" t="s">
        <v>5751</v>
      </c>
      <c r="F5460">
        <v>64624.37</v>
      </c>
      <c r="G5460" t="s">
        <v>5454</v>
      </c>
      <c r="H5460" t="s">
        <v>319</v>
      </c>
      <c r="I5460" t="s">
        <v>5663</v>
      </c>
      <c r="J5460" t="s">
        <v>320</v>
      </c>
    </row>
    <row r="5461" spans="1:10" x14ac:dyDescent="0.25">
      <c r="A5461" t="s">
        <v>186</v>
      </c>
      <c r="B5461">
        <v>0</v>
      </c>
      <c r="C5461">
        <v>1</v>
      </c>
      <c r="D5461" t="s">
        <v>187</v>
      </c>
      <c r="E5461" t="s">
        <v>5752</v>
      </c>
      <c r="F5461">
        <v>300029.44</v>
      </c>
      <c r="G5461" t="s">
        <v>5454</v>
      </c>
      <c r="H5461" t="s">
        <v>187</v>
      </c>
      <c r="I5461" t="s">
        <v>5624</v>
      </c>
      <c r="J5461" t="s">
        <v>320</v>
      </c>
    </row>
    <row r="5462" spans="1:10" x14ac:dyDescent="0.25">
      <c r="A5462" t="s">
        <v>186</v>
      </c>
      <c r="B5462">
        <v>0</v>
      </c>
      <c r="C5462">
        <v>1</v>
      </c>
      <c r="D5462" t="s">
        <v>187</v>
      </c>
      <c r="E5462" t="s">
        <v>5753</v>
      </c>
      <c r="F5462">
        <v>421103.57</v>
      </c>
      <c r="G5462" t="s">
        <v>5454</v>
      </c>
      <c r="H5462" t="s">
        <v>5657</v>
      </c>
      <c r="I5462" t="s">
        <v>5702</v>
      </c>
      <c r="J5462" t="s">
        <v>320</v>
      </c>
    </row>
    <row r="5463" spans="1:10" x14ac:dyDescent="0.25">
      <c r="A5463" t="s">
        <v>186</v>
      </c>
      <c r="B5463">
        <v>0</v>
      </c>
      <c r="C5463">
        <v>1</v>
      </c>
      <c r="D5463" t="s">
        <v>187</v>
      </c>
      <c r="E5463" t="s">
        <v>5754</v>
      </c>
      <c r="F5463">
        <v>110271.15</v>
      </c>
      <c r="G5463" t="s">
        <v>5454</v>
      </c>
      <c r="H5463" t="s">
        <v>319</v>
      </c>
      <c r="I5463" t="s">
        <v>5653</v>
      </c>
      <c r="J5463" t="s">
        <v>320</v>
      </c>
    </row>
    <row r="5464" spans="1:10" x14ac:dyDescent="0.25">
      <c r="A5464" t="s">
        <v>186</v>
      </c>
      <c r="B5464">
        <v>0</v>
      </c>
      <c r="C5464">
        <v>1</v>
      </c>
      <c r="D5464" t="s">
        <v>187</v>
      </c>
      <c r="E5464" t="s">
        <v>5755</v>
      </c>
      <c r="F5464">
        <v>28848.62</v>
      </c>
      <c r="G5464" t="s">
        <v>5454</v>
      </c>
      <c r="H5464" t="s">
        <v>319</v>
      </c>
      <c r="I5464" t="s">
        <v>5709</v>
      </c>
      <c r="J5464" t="s">
        <v>320</v>
      </c>
    </row>
    <row r="5465" spans="1:10" x14ac:dyDescent="0.25">
      <c r="A5465" t="s">
        <v>186</v>
      </c>
      <c r="B5465">
        <v>0</v>
      </c>
      <c r="C5465">
        <v>1</v>
      </c>
      <c r="D5465" t="s">
        <v>187</v>
      </c>
      <c r="E5465" t="s">
        <v>5756</v>
      </c>
      <c r="F5465">
        <v>258447.55</v>
      </c>
      <c r="G5465" t="s">
        <v>5454</v>
      </c>
      <c r="H5465" t="s">
        <v>187</v>
      </c>
      <c r="I5465" t="s">
        <v>5757</v>
      </c>
      <c r="J5465" t="s">
        <v>320</v>
      </c>
    </row>
    <row r="5466" spans="1:10" x14ac:dyDescent="0.25">
      <c r="A5466" t="s">
        <v>186</v>
      </c>
      <c r="B5466">
        <v>0</v>
      </c>
      <c r="C5466">
        <v>1</v>
      </c>
      <c r="D5466" t="s">
        <v>187</v>
      </c>
      <c r="E5466" t="s">
        <v>5758</v>
      </c>
      <c r="F5466">
        <v>32209.03</v>
      </c>
      <c r="G5466" t="s">
        <v>5454</v>
      </c>
      <c r="H5466" t="s">
        <v>319</v>
      </c>
      <c r="I5466" t="s">
        <v>5709</v>
      </c>
      <c r="J5466" t="s">
        <v>320</v>
      </c>
    </row>
    <row r="5467" spans="1:10" x14ac:dyDescent="0.25">
      <c r="A5467" t="s">
        <v>186</v>
      </c>
      <c r="B5467">
        <v>0</v>
      </c>
      <c r="C5467">
        <v>1</v>
      </c>
      <c r="D5467" t="s">
        <v>187</v>
      </c>
      <c r="E5467" t="s">
        <v>5759</v>
      </c>
      <c r="F5467">
        <v>86357.88</v>
      </c>
      <c r="G5467" t="s">
        <v>5454</v>
      </c>
      <c r="H5467" t="s">
        <v>319</v>
      </c>
      <c r="I5467" t="s">
        <v>5760</v>
      </c>
      <c r="J5467" t="s">
        <v>320</v>
      </c>
    </row>
    <row r="5468" spans="1:10" x14ac:dyDescent="0.25">
      <c r="A5468" t="s">
        <v>186</v>
      </c>
      <c r="B5468">
        <v>0</v>
      </c>
      <c r="C5468">
        <v>1</v>
      </c>
      <c r="D5468" t="s">
        <v>187</v>
      </c>
      <c r="E5468" t="s">
        <v>5761</v>
      </c>
      <c r="F5468">
        <v>185678.55</v>
      </c>
      <c r="G5468" t="s">
        <v>5454</v>
      </c>
      <c r="H5468" t="s">
        <v>319</v>
      </c>
      <c r="I5468" t="s">
        <v>208</v>
      </c>
      <c r="J5468" t="s">
        <v>320</v>
      </c>
    </row>
    <row r="5469" spans="1:10" x14ac:dyDescent="0.25">
      <c r="A5469" t="s">
        <v>186</v>
      </c>
      <c r="B5469">
        <v>0</v>
      </c>
      <c r="C5469">
        <v>1</v>
      </c>
      <c r="D5469" t="s">
        <v>187</v>
      </c>
      <c r="E5469" t="s">
        <v>5762</v>
      </c>
      <c r="F5469">
        <v>19913.5</v>
      </c>
      <c r="G5469" t="s">
        <v>5454</v>
      </c>
      <c r="H5469" t="s">
        <v>319</v>
      </c>
      <c r="I5469" t="s">
        <v>325</v>
      </c>
      <c r="J5469" t="s">
        <v>320</v>
      </c>
    </row>
    <row r="5470" spans="1:10" x14ac:dyDescent="0.25">
      <c r="A5470" t="s">
        <v>186</v>
      </c>
      <c r="B5470">
        <v>0</v>
      </c>
      <c r="C5470">
        <v>1</v>
      </c>
      <c r="D5470" t="s">
        <v>187</v>
      </c>
      <c r="E5470" t="s">
        <v>5763</v>
      </c>
      <c r="F5470">
        <v>25764.94</v>
      </c>
      <c r="G5470" t="s">
        <v>5454</v>
      </c>
      <c r="H5470" t="s">
        <v>187</v>
      </c>
      <c r="I5470" t="s">
        <v>208</v>
      </c>
      <c r="J5470" t="s">
        <v>320</v>
      </c>
    </row>
    <row r="5471" spans="1:10" x14ac:dyDescent="0.25">
      <c r="A5471" t="s">
        <v>186</v>
      </c>
      <c r="B5471">
        <v>0</v>
      </c>
      <c r="C5471">
        <v>1</v>
      </c>
      <c r="D5471" t="s">
        <v>187</v>
      </c>
      <c r="E5471" t="s">
        <v>5764</v>
      </c>
      <c r="F5471">
        <v>454446.26</v>
      </c>
      <c r="G5471" t="s">
        <v>5454</v>
      </c>
      <c r="H5471" t="s">
        <v>319</v>
      </c>
      <c r="I5471" t="s">
        <v>325</v>
      </c>
      <c r="J5471" t="s">
        <v>320</v>
      </c>
    </row>
    <row r="5472" spans="1:10" x14ac:dyDescent="0.25">
      <c r="A5472" t="s">
        <v>186</v>
      </c>
      <c r="B5472">
        <v>0</v>
      </c>
      <c r="C5472">
        <v>1</v>
      </c>
      <c r="D5472" t="s">
        <v>187</v>
      </c>
      <c r="E5472" t="s">
        <v>5765</v>
      </c>
      <c r="F5472">
        <v>25106.54</v>
      </c>
      <c r="G5472" t="s">
        <v>5454</v>
      </c>
      <c r="H5472" t="s">
        <v>5766</v>
      </c>
      <c r="I5472" t="s">
        <v>5757</v>
      </c>
      <c r="J5472" t="s">
        <v>320</v>
      </c>
    </row>
    <row r="5473" spans="1:10" x14ac:dyDescent="0.25">
      <c r="A5473" t="s">
        <v>186</v>
      </c>
      <c r="B5473">
        <v>0</v>
      </c>
      <c r="C5473">
        <v>1</v>
      </c>
      <c r="D5473" t="s">
        <v>187</v>
      </c>
      <c r="E5473" t="s">
        <v>5767</v>
      </c>
      <c r="F5473">
        <v>597802.23</v>
      </c>
      <c r="G5473" t="s">
        <v>5454</v>
      </c>
      <c r="H5473" t="s">
        <v>614</v>
      </c>
      <c r="I5473" t="s">
        <v>325</v>
      </c>
      <c r="J5473" t="s">
        <v>320</v>
      </c>
    </row>
    <row r="5474" spans="1:10" x14ac:dyDescent="0.25">
      <c r="A5474" t="s">
        <v>186</v>
      </c>
      <c r="B5474">
        <v>0</v>
      </c>
      <c r="C5474">
        <v>1</v>
      </c>
      <c r="D5474" t="s">
        <v>187</v>
      </c>
      <c r="E5474" t="s">
        <v>5768</v>
      </c>
      <c r="F5474">
        <v>14155.89</v>
      </c>
      <c r="G5474" t="s">
        <v>5454</v>
      </c>
      <c r="H5474" t="s">
        <v>319</v>
      </c>
      <c r="I5474" t="s">
        <v>5702</v>
      </c>
      <c r="J5474" t="s">
        <v>320</v>
      </c>
    </row>
    <row r="5475" spans="1:10" x14ac:dyDescent="0.25">
      <c r="A5475" t="s">
        <v>186</v>
      </c>
      <c r="B5475">
        <v>0</v>
      </c>
      <c r="C5475">
        <v>1</v>
      </c>
      <c r="D5475" t="s">
        <v>187</v>
      </c>
      <c r="E5475" t="s">
        <v>5769</v>
      </c>
      <c r="F5475">
        <v>238115.98</v>
      </c>
      <c r="G5475" t="s">
        <v>5454</v>
      </c>
      <c r="H5475" t="s">
        <v>319</v>
      </c>
      <c r="I5475" t="s">
        <v>588</v>
      </c>
      <c r="J5475" t="s">
        <v>320</v>
      </c>
    </row>
    <row r="5476" spans="1:10" x14ac:dyDescent="0.25">
      <c r="A5476" t="s">
        <v>186</v>
      </c>
      <c r="B5476">
        <v>0</v>
      </c>
      <c r="C5476">
        <v>1</v>
      </c>
      <c r="D5476" t="s">
        <v>187</v>
      </c>
      <c r="E5476" t="s">
        <v>5770</v>
      </c>
      <c r="F5476">
        <v>300.43</v>
      </c>
      <c r="G5476" t="s">
        <v>5454</v>
      </c>
      <c r="H5476" t="s">
        <v>187</v>
      </c>
      <c r="I5476" t="s">
        <v>5633</v>
      </c>
      <c r="J5476" t="s">
        <v>320</v>
      </c>
    </row>
    <row r="5477" spans="1:10" x14ac:dyDescent="0.25">
      <c r="A5477" t="s">
        <v>186</v>
      </c>
      <c r="B5477">
        <v>0</v>
      </c>
      <c r="C5477">
        <v>1</v>
      </c>
      <c r="D5477" t="s">
        <v>187</v>
      </c>
      <c r="E5477" t="s">
        <v>5771</v>
      </c>
      <c r="F5477">
        <v>513454.49</v>
      </c>
      <c r="G5477" t="s">
        <v>5454</v>
      </c>
      <c r="H5477" t="s">
        <v>319</v>
      </c>
      <c r="I5477" t="s">
        <v>208</v>
      </c>
      <c r="J5477" t="s">
        <v>320</v>
      </c>
    </row>
    <row r="5478" spans="1:10" x14ac:dyDescent="0.25">
      <c r="A5478" t="s">
        <v>186</v>
      </c>
      <c r="B5478">
        <v>0</v>
      </c>
      <c r="C5478">
        <v>1</v>
      </c>
      <c r="D5478" t="s">
        <v>187</v>
      </c>
      <c r="E5478" t="s">
        <v>5772</v>
      </c>
      <c r="F5478">
        <v>246539.04</v>
      </c>
      <c r="G5478" t="s">
        <v>5454</v>
      </c>
      <c r="H5478" t="s">
        <v>5662</v>
      </c>
      <c r="I5478" t="s">
        <v>588</v>
      </c>
      <c r="J5478" t="s">
        <v>320</v>
      </c>
    </row>
    <row r="5479" spans="1:10" x14ac:dyDescent="0.25">
      <c r="A5479" t="s">
        <v>186</v>
      </c>
      <c r="B5479">
        <v>0</v>
      </c>
      <c r="C5479">
        <v>1</v>
      </c>
      <c r="D5479" t="s">
        <v>187</v>
      </c>
      <c r="E5479" t="s">
        <v>5773</v>
      </c>
      <c r="F5479">
        <v>57603.92</v>
      </c>
      <c r="G5479" t="s">
        <v>5454</v>
      </c>
      <c r="H5479" t="s">
        <v>187</v>
      </c>
      <c r="I5479" t="s">
        <v>5624</v>
      </c>
      <c r="J5479" t="s">
        <v>320</v>
      </c>
    </row>
    <row r="5480" spans="1:10" x14ac:dyDescent="0.25">
      <c r="A5480" t="s">
        <v>186</v>
      </c>
      <c r="B5480">
        <v>0</v>
      </c>
      <c r="C5480">
        <v>1</v>
      </c>
      <c r="D5480" t="s">
        <v>187</v>
      </c>
      <c r="E5480" t="s">
        <v>5774</v>
      </c>
      <c r="F5480">
        <v>433804.24</v>
      </c>
      <c r="G5480" t="s">
        <v>5454</v>
      </c>
      <c r="H5480" t="s">
        <v>319</v>
      </c>
      <c r="I5480" t="s">
        <v>325</v>
      </c>
      <c r="J5480" t="s">
        <v>320</v>
      </c>
    </row>
    <row r="5481" spans="1:10" x14ac:dyDescent="0.25">
      <c r="A5481" t="s">
        <v>186</v>
      </c>
      <c r="B5481">
        <v>0</v>
      </c>
      <c r="C5481">
        <v>1</v>
      </c>
      <c r="D5481" t="s">
        <v>187</v>
      </c>
      <c r="E5481" t="s">
        <v>5775</v>
      </c>
      <c r="F5481">
        <v>31815.48</v>
      </c>
      <c r="G5481" t="s">
        <v>5454</v>
      </c>
      <c r="H5481" t="s">
        <v>187</v>
      </c>
      <c r="I5481" t="s">
        <v>292</v>
      </c>
      <c r="J5481" t="s">
        <v>320</v>
      </c>
    </row>
    <row r="5482" spans="1:10" x14ac:dyDescent="0.25">
      <c r="A5482" t="s">
        <v>186</v>
      </c>
      <c r="B5482">
        <v>0</v>
      </c>
      <c r="C5482">
        <v>1</v>
      </c>
      <c r="D5482" t="s">
        <v>187</v>
      </c>
      <c r="E5482" t="s">
        <v>5776</v>
      </c>
      <c r="F5482">
        <v>38325.42</v>
      </c>
      <c r="G5482" t="s">
        <v>5454</v>
      </c>
      <c r="H5482" t="s">
        <v>319</v>
      </c>
      <c r="I5482" t="s">
        <v>325</v>
      </c>
      <c r="J5482" t="s">
        <v>320</v>
      </c>
    </row>
    <row r="5483" spans="1:10" x14ac:dyDescent="0.25">
      <c r="A5483" t="s">
        <v>186</v>
      </c>
      <c r="B5483">
        <v>0</v>
      </c>
      <c r="C5483">
        <v>1</v>
      </c>
      <c r="D5483" t="s">
        <v>187</v>
      </c>
      <c r="E5483" t="s">
        <v>5777</v>
      </c>
      <c r="F5483">
        <v>3260</v>
      </c>
      <c r="G5483" t="s">
        <v>5454</v>
      </c>
      <c r="H5483" t="s">
        <v>5657</v>
      </c>
      <c r="I5483" t="s">
        <v>628</v>
      </c>
      <c r="J5483" t="s">
        <v>320</v>
      </c>
    </row>
    <row r="5484" spans="1:10" x14ac:dyDescent="0.25">
      <c r="A5484" t="s">
        <v>186</v>
      </c>
      <c r="B5484">
        <v>0</v>
      </c>
      <c r="C5484">
        <v>1</v>
      </c>
      <c r="D5484" t="s">
        <v>187</v>
      </c>
      <c r="E5484" t="s">
        <v>5778</v>
      </c>
      <c r="F5484">
        <v>144165.60999999999</v>
      </c>
      <c r="G5484" t="s">
        <v>5454</v>
      </c>
      <c r="H5484" t="s">
        <v>319</v>
      </c>
      <c r="I5484" t="s">
        <v>5629</v>
      </c>
      <c r="J5484" t="s">
        <v>320</v>
      </c>
    </row>
    <row r="5485" spans="1:10" x14ac:dyDescent="0.25">
      <c r="A5485" t="s">
        <v>186</v>
      </c>
      <c r="B5485">
        <v>0</v>
      </c>
      <c r="C5485">
        <v>1</v>
      </c>
      <c r="D5485" t="s">
        <v>187</v>
      </c>
      <c r="E5485" t="s">
        <v>5779</v>
      </c>
      <c r="F5485">
        <v>407732.72</v>
      </c>
      <c r="G5485" t="s">
        <v>5454</v>
      </c>
      <c r="H5485" t="s">
        <v>319</v>
      </c>
      <c r="I5485" t="s">
        <v>5702</v>
      </c>
      <c r="J5485" t="s">
        <v>320</v>
      </c>
    </row>
    <row r="5486" spans="1:10" x14ac:dyDescent="0.25">
      <c r="A5486" t="s">
        <v>186</v>
      </c>
      <c r="B5486">
        <v>0</v>
      </c>
      <c r="C5486">
        <v>1</v>
      </c>
      <c r="D5486" t="s">
        <v>187</v>
      </c>
      <c r="E5486" t="s">
        <v>5780</v>
      </c>
      <c r="F5486">
        <v>297487.21999999997</v>
      </c>
      <c r="G5486" t="s">
        <v>5454</v>
      </c>
      <c r="H5486" t="s">
        <v>5643</v>
      </c>
      <c r="I5486" t="s">
        <v>588</v>
      </c>
      <c r="J5486" t="s">
        <v>320</v>
      </c>
    </row>
    <row r="5487" spans="1:10" x14ac:dyDescent="0.25">
      <c r="A5487" t="s">
        <v>186</v>
      </c>
      <c r="B5487">
        <v>0</v>
      </c>
      <c r="C5487">
        <v>1</v>
      </c>
      <c r="D5487" t="s">
        <v>187</v>
      </c>
      <c r="E5487" t="s">
        <v>5781</v>
      </c>
      <c r="F5487">
        <v>125049.61</v>
      </c>
      <c r="G5487" t="s">
        <v>5454</v>
      </c>
      <c r="H5487" t="s">
        <v>187</v>
      </c>
      <c r="I5487" t="s">
        <v>325</v>
      </c>
      <c r="J5487" t="s">
        <v>320</v>
      </c>
    </row>
    <row r="5488" spans="1:10" x14ac:dyDescent="0.25">
      <c r="A5488" t="s">
        <v>186</v>
      </c>
      <c r="B5488">
        <v>0</v>
      </c>
      <c r="C5488">
        <v>1</v>
      </c>
      <c r="D5488" t="s">
        <v>187</v>
      </c>
      <c r="E5488" t="s">
        <v>5782</v>
      </c>
      <c r="F5488">
        <v>168401.26</v>
      </c>
      <c r="G5488" t="s">
        <v>5454</v>
      </c>
      <c r="H5488" t="s">
        <v>319</v>
      </c>
      <c r="I5488" t="s">
        <v>208</v>
      </c>
      <c r="J5488" t="s">
        <v>320</v>
      </c>
    </row>
    <row r="5489" spans="1:10" x14ac:dyDescent="0.25">
      <c r="A5489" t="s">
        <v>186</v>
      </c>
      <c r="B5489">
        <v>0</v>
      </c>
      <c r="C5489">
        <v>1</v>
      </c>
      <c r="D5489" t="s">
        <v>187</v>
      </c>
      <c r="E5489" t="s">
        <v>5783</v>
      </c>
      <c r="F5489">
        <v>16905.900000000001</v>
      </c>
      <c r="G5489" t="s">
        <v>5454</v>
      </c>
      <c r="H5489" t="s">
        <v>5657</v>
      </c>
      <c r="I5489" t="s">
        <v>5653</v>
      </c>
      <c r="J5489" t="s">
        <v>320</v>
      </c>
    </row>
    <row r="5490" spans="1:10" x14ac:dyDescent="0.25">
      <c r="A5490" t="s">
        <v>186</v>
      </c>
      <c r="B5490">
        <v>0</v>
      </c>
      <c r="C5490">
        <v>1</v>
      </c>
      <c r="D5490" t="s">
        <v>187</v>
      </c>
      <c r="E5490" t="s">
        <v>5784</v>
      </c>
      <c r="F5490">
        <v>47508.46</v>
      </c>
      <c r="G5490" t="s">
        <v>5454</v>
      </c>
      <c r="H5490" t="s">
        <v>319</v>
      </c>
      <c r="I5490" t="s">
        <v>325</v>
      </c>
      <c r="J5490" t="s">
        <v>320</v>
      </c>
    </row>
    <row r="5491" spans="1:10" x14ac:dyDescent="0.25">
      <c r="A5491" t="s">
        <v>186</v>
      </c>
      <c r="B5491">
        <v>0</v>
      </c>
      <c r="C5491">
        <v>1</v>
      </c>
      <c r="D5491" t="s">
        <v>187</v>
      </c>
      <c r="E5491" t="s">
        <v>5785</v>
      </c>
      <c r="F5491">
        <v>327932.74</v>
      </c>
      <c r="G5491" t="s">
        <v>5454</v>
      </c>
      <c r="H5491" t="s">
        <v>5662</v>
      </c>
      <c r="I5491" t="s">
        <v>208</v>
      </c>
      <c r="J5491" t="s">
        <v>320</v>
      </c>
    </row>
    <row r="5492" spans="1:10" x14ac:dyDescent="0.25">
      <c r="A5492" t="s">
        <v>186</v>
      </c>
      <c r="B5492">
        <v>0</v>
      </c>
      <c r="C5492">
        <v>1</v>
      </c>
      <c r="D5492" t="s">
        <v>187</v>
      </c>
      <c r="E5492" t="s">
        <v>5786</v>
      </c>
      <c r="F5492">
        <v>84888.02</v>
      </c>
      <c r="G5492" t="s">
        <v>5454</v>
      </c>
      <c r="H5492" t="s">
        <v>319</v>
      </c>
      <c r="I5492" t="s">
        <v>208</v>
      </c>
      <c r="J5492" t="s">
        <v>320</v>
      </c>
    </row>
    <row r="5493" spans="1:10" x14ac:dyDescent="0.25">
      <c r="A5493" t="s">
        <v>186</v>
      </c>
      <c r="B5493">
        <v>0</v>
      </c>
      <c r="C5493">
        <v>1</v>
      </c>
      <c r="D5493" t="s">
        <v>187</v>
      </c>
      <c r="E5493" t="s">
        <v>5787</v>
      </c>
      <c r="F5493">
        <v>297271.78000000003</v>
      </c>
      <c r="G5493" t="s">
        <v>5454</v>
      </c>
      <c r="H5493" t="s">
        <v>319</v>
      </c>
      <c r="I5493" t="s">
        <v>5653</v>
      </c>
      <c r="J5493" t="s">
        <v>320</v>
      </c>
    </row>
    <row r="5494" spans="1:10" x14ac:dyDescent="0.25">
      <c r="A5494" t="s">
        <v>186</v>
      </c>
      <c r="B5494">
        <v>0</v>
      </c>
      <c r="C5494">
        <v>1</v>
      </c>
      <c r="D5494" t="s">
        <v>187</v>
      </c>
      <c r="E5494" t="s">
        <v>5788</v>
      </c>
      <c r="F5494">
        <v>3019.25</v>
      </c>
      <c r="G5494" t="s">
        <v>5454</v>
      </c>
      <c r="H5494" t="s">
        <v>5657</v>
      </c>
      <c r="I5494" t="s">
        <v>5702</v>
      </c>
      <c r="J5494" t="s">
        <v>320</v>
      </c>
    </row>
    <row r="5495" spans="1:10" x14ac:dyDescent="0.25">
      <c r="A5495" t="s">
        <v>186</v>
      </c>
      <c r="B5495">
        <v>0</v>
      </c>
      <c r="C5495">
        <v>1</v>
      </c>
      <c r="D5495" t="s">
        <v>187</v>
      </c>
      <c r="E5495" t="s">
        <v>5789</v>
      </c>
      <c r="F5495">
        <v>3650</v>
      </c>
      <c r="G5495" t="s">
        <v>5454</v>
      </c>
      <c r="H5495" t="s">
        <v>187</v>
      </c>
      <c r="I5495" t="s">
        <v>5633</v>
      </c>
      <c r="J5495" t="s">
        <v>320</v>
      </c>
    </row>
    <row r="5496" spans="1:10" x14ac:dyDescent="0.25">
      <c r="A5496" t="s">
        <v>186</v>
      </c>
      <c r="B5496">
        <v>0</v>
      </c>
      <c r="C5496">
        <v>1</v>
      </c>
      <c r="D5496" t="s">
        <v>187</v>
      </c>
      <c r="E5496" t="s">
        <v>5790</v>
      </c>
      <c r="F5496">
        <v>76208.75</v>
      </c>
      <c r="G5496" t="s">
        <v>5454</v>
      </c>
      <c r="H5496" t="s">
        <v>319</v>
      </c>
      <c r="I5496" t="s">
        <v>5653</v>
      </c>
      <c r="J5496" t="s">
        <v>320</v>
      </c>
    </row>
    <row r="5497" spans="1:10" x14ac:dyDescent="0.25">
      <c r="A5497" t="s">
        <v>186</v>
      </c>
      <c r="B5497">
        <v>0</v>
      </c>
      <c r="C5497">
        <v>1</v>
      </c>
      <c r="D5497" t="s">
        <v>187</v>
      </c>
      <c r="E5497" t="s">
        <v>5791</v>
      </c>
      <c r="F5497">
        <v>8853.5400000000009</v>
      </c>
      <c r="G5497" t="s">
        <v>5454</v>
      </c>
      <c r="H5497" t="s">
        <v>187</v>
      </c>
      <c r="I5497" t="s">
        <v>208</v>
      </c>
      <c r="J5497" t="s">
        <v>320</v>
      </c>
    </row>
    <row r="5498" spans="1:10" x14ac:dyDescent="0.25">
      <c r="A5498" t="s">
        <v>186</v>
      </c>
      <c r="B5498">
        <v>0</v>
      </c>
      <c r="C5498">
        <v>1</v>
      </c>
      <c r="D5498" t="s">
        <v>187</v>
      </c>
      <c r="E5498" t="s">
        <v>5792</v>
      </c>
      <c r="F5498">
        <v>180064.86</v>
      </c>
      <c r="G5498" t="s">
        <v>5454</v>
      </c>
      <c r="H5498" t="s">
        <v>319</v>
      </c>
      <c r="I5498" t="s">
        <v>325</v>
      </c>
      <c r="J5498" t="s">
        <v>320</v>
      </c>
    </row>
    <row r="5499" spans="1:10" x14ac:dyDescent="0.25">
      <c r="A5499" t="s">
        <v>186</v>
      </c>
      <c r="B5499">
        <v>0</v>
      </c>
      <c r="C5499">
        <v>1</v>
      </c>
      <c r="D5499" t="s">
        <v>187</v>
      </c>
      <c r="E5499" t="s">
        <v>5793</v>
      </c>
      <c r="F5499">
        <v>121103.26</v>
      </c>
      <c r="G5499" t="s">
        <v>5454</v>
      </c>
      <c r="H5499" t="s">
        <v>319</v>
      </c>
      <c r="I5499" t="s">
        <v>5653</v>
      </c>
      <c r="J5499" t="s">
        <v>320</v>
      </c>
    </row>
    <row r="5500" spans="1:10" x14ac:dyDescent="0.25">
      <c r="A5500" t="s">
        <v>186</v>
      </c>
      <c r="B5500">
        <v>0</v>
      </c>
      <c r="C5500">
        <v>1</v>
      </c>
      <c r="D5500" t="s">
        <v>187</v>
      </c>
      <c r="E5500" t="s">
        <v>5794</v>
      </c>
      <c r="F5500">
        <v>94227.43</v>
      </c>
      <c r="G5500" t="s">
        <v>5454</v>
      </c>
      <c r="H5500" t="s">
        <v>319</v>
      </c>
      <c r="I5500" t="s">
        <v>5653</v>
      </c>
      <c r="J5500" t="s">
        <v>320</v>
      </c>
    </row>
    <row r="5501" spans="1:10" x14ac:dyDescent="0.25">
      <c r="A5501" t="s">
        <v>186</v>
      </c>
      <c r="B5501">
        <v>0</v>
      </c>
      <c r="C5501">
        <v>1</v>
      </c>
      <c r="D5501" t="s">
        <v>187</v>
      </c>
      <c r="E5501" t="s">
        <v>5795</v>
      </c>
      <c r="F5501">
        <v>87726.47</v>
      </c>
      <c r="G5501" t="s">
        <v>5454</v>
      </c>
      <c r="H5501" t="s">
        <v>5662</v>
      </c>
      <c r="I5501" t="s">
        <v>208</v>
      </c>
      <c r="J5501" t="s">
        <v>320</v>
      </c>
    </row>
    <row r="5502" spans="1:10" x14ac:dyDescent="0.25">
      <c r="A5502" t="s">
        <v>186</v>
      </c>
      <c r="B5502">
        <v>0</v>
      </c>
      <c r="C5502">
        <v>1</v>
      </c>
      <c r="D5502" t="s">
        <v>187</v>
      </c>
      <c r="E5502" t="s">
        <v>5796</v>
      </c>
      <c r="F5502">
        <v>583078.31000000006</v>
      </c>
      <c r="G5502" t="s">
        <v>5454</v>
      </c>
      <c r="H5502" t="s">
        <v>319</v>
      </c>
      <c r="I5502" t="s">
        <v>628</v>
      </c>
      <c r="J5502" t="s">
        <v>320</v>
      </c>
    </row>
    <row r="5503" spans="1:10" x14ac:dyDescent="0.25">
      <c r="A5503" t="s">
        <v>186</v>
      </c>
      <c r="B5503">
        <v>0</v>
      </c>
      <c r="C5503">
        <v>1</v>
      </c>
      <c r="D5503" t="s">
        <v>187</v>
      </c>
      <c r="E5503" t="s">
        <v>5797</v>
      </c>
      <c r="F5503">
        <v>134054.39000000001</v>
      </c>
      <c r="G5503" t="s">
        <v>5454</v>
      </c>
      <c r="H5503" t="s">
        <v>319</v>
      </c>
      <c r="I5503" t="s">
        <v>588</v>
      </c>
      <c r="J5503" t="s">
        <v>320</v>
      </c>
    </row>
    <row r="5504" spans="1:10" x14ac:dyDescent="0.25">
      <c r="A5504" t="s">
        <v>186</v>
      </c>
      <c r="B5504">
        <v>0</v>
      </c>
      <c r="C5504">
        <v>1</v>
      </c>
      <c r="D5504" t="s">
        <v>187</v>
      </c>
      <c r="E5504" t="s">
        <v>5798</v>
      </c>
      <c r="F5504">
        <v>104759.95</v>
      </c>
      <c r="G5504" t="s">
        <v>5454</v>
      </c>
      <c r="H5504" t="s">
        <v>319</v>
      </c>
      <c r="I5504" t="s">
        <v>5663</v>
      </c>
      <c r="J5504" t="s">
        <v>320</v>
      </c>
    </row>
    <row r="5505" spans="1:10" x14ac:dyDescent="0.25">
      <c r="A5505" t="s">
        <v>186</v>
      </c>
      <c r="B5505">
        <v>0</v>
      </c>
      <c r="C5505">
        <v>1</v>
      </c>
      <c r="D5505" t="s">
        <v>187</v>
      </c>
      <c r="E5505" t="s">
        <v>5799</v>
      </c>
      <c r="F5505">
        <v>47237.86</v>
      </c>
      <c r="G5505" t="s">
        <v>5454</v>
      </c>
      <c r="H5505" t="s">
        <v>319</v>
      </c>
      <c r="I5505" t="s">
        <v>5624</v>
      </c>
      <c r="J5505" t="s">
        <v>320</v>
      </c>
    </row>
    <row r="5506" spans="1:10" x14ac:dyDescent="0.25">
      <c r="A5506" t="s">
        <v>186</v>
      </c>
      <c r="B5506">
        <v>0</v>
      </c>
      <c r="C5506">
        <v>1</v>
      </c>
      <c r="D5506" t="s">
        <v>187</v>
      </c>
      <c r="E5506" t="s">
        <v>5800</v>
      </c>
      <c r="F5506">
        <v>324596.14</v>
      </c>
      <c r="G5506" t="s">
        <v>5454</v>
      </c>
      <c r="H5506" t="s">
        <v>319</v>
      </c>
      <c r="I5506" t="s">
        <v>5663</v>
      </c>
      <c r="J5506" t="s">
        <v>320</v>
      </c>
    </row>
    <row r="5507" spans="1:10" x14ac:dyDescent="0.25">
      <c r="A5507" t="s">
        <v>186</v>
      </c>
      <c r="B5507">
        <v>0</v>
      </c>
      <c r="C5507">
        <v>1</v>
      </c>
      <c r="D5507" t="s">
        <v>187</v>
      </c>
      <c r="E5507" t="s">
        <v>5801</v>
      </c>
      <c r="F5507">
        <v>3689.41</v>
      </c>
      <c r="G5507" t="s">
        <v>5454</v>
      </c>
      <c r="H5507" t="s">
        <v>5657</v>
      </c>
      <c r="I5507" t="s">
        <v>5633</v>
      </c>
      <c r="J5507" t="s">
        <v>320</v>
      </c>
    </row>
    <row r="5508" spans="1:10" x14ac:dyDescent="0.25">
      <c r="A5508" t="s">
        <v>186</v>
      </c>
      <c r="B5508">
        <v>0</v>
      </c>
      <c r="C5508">
        <v>1</v>
      </c>
      <c r="D5508" t="s">
        <v>187</v>
      </c>
      <c r="E5508" t="s">
        <v>5802</v>
      </c>
      <c r="F5508">
        <v>643.77</v>
      </c>
      <c r="G5508" t="s">
        <v>5454</v>
      </c>
      <c r="H5508" t="s">
        <v>187</v>
      </c>
      <c r="I5508" t="s">
        <v>5633</v>
      </c>
      <c r="J5508" t="s">
        <v>320</v>
      </c>
    </row>
    <row r="5509" spans="1:10" x14ac:dyDescent="0.25">
      <c r="A5509" t="s">
        <v>186</v>
      </c>
      <c r="B5509">
        <v>0</v>
      </c>
      <c r="C5509">
        <v>1</v>
      </c>
      <c r="D5509" t="s">
        <v>187</v>
      </c>
      <c r="E5509" t="s">
        <v>5803</v>
      </c>
      <c r="F5509">
        <v>11595.4</v>
      </c>
      <c r="G5509" t="s">
        <v>5454</v>
      </c>
      <c r="H5509" t="s">
        <v>187</v>
      </c>
      <c r="I5509" t="s">
        <v>5624</v>
      </c>
      <c r="J5509" t="s">
        <v>320</v>
      </c>
    </row>
    <row r="5510" spans="1:10" x14ac:dyDescent="0.25">
      <c r="A5510" t="s">
        <v>186</v>
      </c>
      <c r="B5510">
        <v>0</v>
      </c>
      <c r="C5510">
        <v>1</v>
      </c>
      <c r="D5510" t="s">
        <v>187</v>
      </c>
      <c r="E5510" t="s">
        <v>5804</v>
      </c>
      <c r="F5510">
        <v>58391.26</v>
      </c>
      <c r="G5510" t="s">
        <v>5454</v>
      </c>
      <c r="H5510" t="s">
        <v>5805</v>
      </c>
      <c r="I5510" t="s">
        <v>336</v>
      </c>
      <c r="J5510" t="s">
        <v>320</v>
      </c>
    </row>
    <row r="5511" spans="1:10" x14ac:dyDescent="0.25">
      <c r="A5511" t="s">
        <v>186</v>
      </c>
      <c r="B5511">
        <v>0</v>
      </c>
      <c r="C5511">
        <v>1</v>
      </c>
      <c r="D5511" t="s">
        <v>187</v>
      </c>
      <c r="E5511" t="s">
        <v>5806</v>
      </c>
      <c r="F5511">
        <v>749509.35</v>
      </c>
      <c r="G5511" t="s">
        <v>5454</v>
      </c>
      <c r="H5511" t="s">
        <v>319</v>
      </c>
      <c r="I5511" t="s">
        <v>5653</v>
      </c>
      <c r="J5511" t="s">
        <v>320</v>
      </c>
    </row>
    <row r="5512" spans="1:10" x14ac:dyDescent="0.25">
      <c r="A5512" t="s">
        <v>186</v>
      </c>
      <c r="B5512">
        <v>0</v>
      </c>
      <c r="C5512">
        <v>1</v>
      </c>
      <c r="D5512" t="s">
        <v>187</v>
      </c>
      <c r="E5512" t="s">
        <v>5807</v>
      </c>
      <c r="F5512">
        <v>44483.73</v>
      </c>
      <c r="G5512" t="s">
        <v>5454</v>
      </c>
      <c r="H5512" t="s">
        <v>319</v>
      </c>
      <c r="I5512" t="s">
        <v>628</v>
      </c>
      <c r="J5512" t="s">
        <v>320</v>
      </c>
    </row>
    <row r="5513" spans="1:10" x14ac:dyDescent="0.25">
      <c r="A5513" t="s">
        <v>186</v>
      </c>
      <c r="B5513">
        <v>0</v>
      </c>
      <c r="C5513">
        <v>1</v>
      </c>
      <c r="D5513" t="s">
        <v>187</v>
      </c>
      <c r="E5513" t="s">
        <v>5808</v>
      </c>
      <c r="F5513">
        <v>15383.93</v>
      </c>
      <c r="G5513" t="s">
        <v>5454</v>
      </c>
      <c r="H5513" t="s">
        <v>319</v>
      </c>
      <c r="I5513" t="s">
        <v>208</v>
      </c>
      <c r="J5513" t="s">
        <v>320</v>
      </c>
    </row>
    <row r="5514" spans="1:10" x14ac:dyDescent="0.25">
      <c r="A5514" t="s">
        <v>186</v>
      </c>
      <c r="B5514">
        <v>0</v>
      </c>
      <c r="C5514">
        <v>1</v>
      </c>
      <c r="D5514" t="s">
        <v>187</v>
      </c>
      <c r="E5514" t="s">
        <v>5809</v>
      </c>
      <c r="F5514">
        <v>66970.44</v>
      </c>
      <c r="G5514" t="s">
        <v>5454</v>
      </c>
      <c r="H5514" t="s">
        <v>319</v>
      </c>
      <c r="I5514" t="s">
        <v>201</v>
      </c>
      <c r="J5514" t="s">
        <v>320</v>
      </c>
    </row>
    <row r="5515" spans="1:10" x14ac:dyDescent="0.25">
      <c r="A5515" t="s">
        <v>186</v>
      </c>
      <c r="B5515">
        <v>0</v>
      </c>
      <c r="C5515">
        <v>1</v>
      </c>
      <c r="D5515" t="s">
        <v>187</v>
      </c>
      <c r="E5515" t="s">
        <v>5810</v>
      </c>
      <c r="F5515">
        <v>37377.360000000001</v>
      </c>
      <c r="G5515" t="s">
        <v>5454</v>
      </c>
      <c r="H5515" t="s">
        <v>319</v>
      </c>
      <c r="I5515" t="s">
        <v>5653</v>
      </c>
      <c r="J5515" t="s">
        <v>320</v>
      </c>
    </row>
    <row r="5516" spans="1:10" x14ac:dyDescent="0.25">
      <c r="A5516" t="s">
        <v>186</v>
      </c>
      <c r="B5516">
        <v>0</v>
      </c>
      <c r="C5516">
        <v>1</v>
      </c>
      <c r="D5516" t="s">
        <v>187</v>
      </c>
      <c r="E5516" t="s">
        <v>5811</v>
      </c>
      <c r="F5516">
        <v>57832.26</v>
      </c>
      <c r="G5516" t="s">
        <v>5454</v>
      </c>
      <c r="H5516" t="s">
        <v>319</v>
      </c>
      <c r="I5516" t="s">
        <v>208</v>
      </c>
      <c r="J5516" t="s">
        <v>320</v>
      </c>
    </row>
    <row r="5517" spans="1:10" x14ac:dyDescent="0.25">
      <c r="A5517" t="s">
        <v>186</v>
      </c>
      <c r="B5517">
        <v>0</v>
      </c>
      <c r="C5517">
        <v>1</v>
      </c>
      <c r="D5517" t="s">
        <v>187</v>
      </c>
      <c r="E5517" t="s">
        <v>5812</v>
      </c>
      <c r="F5517">
        <v>10171.93</v>
      </c>
      <c r="G5517" t="s">
        <v>5454</v>
      </c>
      <c r="H5517" t="s">
        <v>319</v>
      </c>
      <c r="I5517" t="s">
        <v>5624</v>
      </c>
      <c r="J5517" t="s">
        <v>320</v>
      </c>
    </row>
    <row r="5518" spans="1:10" x14ac:dyDescent="0.25">
      <c r="A5518" t="s">
        <v>186</v>
      </c>
      <c r="B5518">
        <v>0</v>
      </c>
      <c r="C5518">
        <v>1</v>
      </c>
      <c r="D5518" t="s">
        <v>187</v>
      </c>
      <c r="E5518" t="s">
        <v>5813</v>
      </c>
      <c r="F5518">
        <v>35879.11</v>
      </c>
      <c r="G5518" t="s">
        <v>5454</v>
      </c>
      <c r="H5518" t="s">
        <v>5744</v>
      </c>
      <c r="I5518" t="s">
        <v>5629</v>
      </c>
      <c r="J5518" t="s">
        <v>320</v>
      </c>
    </row>
    <row r="5519" spans="1:10" x14ac:dyDescent="0.25">
      <c r="A5519" t="s">
        <v>186</v>
      </c>
      <c r="B5519">
        <v>0</v>
      </c>
      <c r="C5519">
        <v>1</v>
      </c>
      <c r="D5519" t="s">
        <v>187</v>
      </c>
      <c r="E5519" t="s">
        <v>5814</v>
      </c>
      <c r="F5519">
        <v>42576.43</v>
      </c>
      <c r="G5519" t="s">
        <v>5454</v>
      </c>
      <c r="H5519" t="s">
        <v>319</v>
      </c>
      <c r="I5519" t="s">
        <v>5653</v>
      </c>
      <c r="J5519" t="s">
        <v>320</v>
      </c>
    </row>
    <row r="5520" spans="1:10" x14ac:dyDescent="0.25">
      <c r="A5520" t="s">
        <v>186</v>
      </c>
      <c r="B5520">
        <v>0</v>
      </c>
      <c r="C5520">
        <v>1</v>
      </c>
      <c r="D5520" t="s">
        <v>187</v>
      </c>
      <c r="E5520" t="s">
        <v>5815</v>
      </c>
      <c r="F5520">
        <v>35931.410000000003</v>
      </c>
      <c r="G5520" t="s">
        <v>5454</v>
      </c>
      <c r="H5520" t="s">
        <v>187</v>
      </c>
      <c r="I5520" t="s">
        <v>5624</v>
      </c>
      <c r="J5520" t="s">
        <v>320</v>
      </c>
    </row>
    <row r="5521" spans="1:10" x14ac:dyDescent="0.25">
      <c r="A5521" t="s">
        <v>186</v>
      </c>
      <c r="B5521">
        <v>0</v>
      </c>
      <c r="C5521">
        <v>1</v>
      </c>
      <c r="D5521" t="s">
        <v>187</v>
      </c>
      <c r="E5521" t="s">
        <v>5816</v>
      </c>
      <c r="F5521">
        <v>38543.53</v>
      </c>
      <c r="G5521" t="s">
        <v>5454</v>
      </c>
      <c r="H5521" t="s">
        <v>319</v>
      </c>
      <c r="I5521" t="s">
        <v>5629</v>
      </c>
      <c r="J5521" t="s">
        <v>320</v>
      </c>
    </row>
    <row r="5522" spans="1:10" x14ac:dyDescent="0.25">
      <c r="A5522" t="s">
        <v>186</v>
      </c>
      <c r="B5522">
        <v>0</v>
      </c>
      <c r="C5522">
        <v>1</v>
      </c>
      <c r="D5522" t="s">
        <v>187</v>
      </c>
      <c r="E5522" t="s">
        <v>5817</v>
      </c>
      <c r="F5522">
        <v>16599.02</v>
      </c>
      <c r="G5522" t="s">
        <v>5454</v>
      </c>
      <c r="H5522" t="s">
        <v>319</v>
      </c>
      <c r="I5522" t="s">
        <v>5702</v>
      </c>
      <c r="J5522" t="s">
        <v>320</v>
      </c>
    </row>
    <row r="5523" spans="1:10" x14ac:dyDescent="0.25">
      <c r="A5523" t="s">
        <v>186</v>
      </c>
      <c r="B5523">
        <v>0</v>
      </c>
      <c r="C5523">
        <v>1</v>
      </c>
      <c r="D5523" t="s">
        <v>187</v>
      </c>
      <c r="E5523" t="s">
        <v>5818</v>
      </c>
      <c r="F5523">
        <v>55009.74</v>
      </c>
      <c r="G5523" t="s">
        <v>5454</v>
      </c>
      <c r="H5523" t="s">
        <v>5744</v>
      </c>
      <c r="I5523" t="s">
        <v>201</v>
      </c>
      <c r="J5523" t="s">
        <v>320</v>
      </c>
    </row>
    <row r="5524" spans="1:10" x14ac:dyDescent="0.25">
      <c r="A5524" t="s">
        <v>186</v>
      </c>
      <c r="B5524">
        <v>0</v>
      </c>
      <c r="C5524">
        <v>1</v>
      </c>
      <c r="D5524" t="s">
        <v>187</v>
      </c>
      <c r="E5524" t="s">
        <v>5819</v>
      </c>
      <c r="F5524">
        <v>70408.479999999996</v>
      </c>
      <c r="G5524" t="s">
        <v>5454</v>
      </c>
      <c r="H5524" t="s">
        <v>319</v>
      </c>
      <c r="I5524" t="s">
        <v>5663</v>
      </c>
      <c r="J5524" t="s">
        <v>320</v>
      </c>
    </row>
    <row r="5525" spans="1:10" x14ac:dyDescent="0.25">
      <c r="A5525" t="s">
        <v>186</v>
      </c>
      <c r="B5525">
        <v>0</v>
      </c>
      <c r="C5525">
        <v>1</v>
      </c>
      <c r="D5525" t="s">
        <v>187</v>
      </c>
      <c r="E5525" t="s">
        <v>5820</v>
      </c>
      <c r="F5525">
        <v>45192.73</v>
      </c>
      <c r="G5525" t="s">
        <v>5454</v>
      </c>
      <c r="H5525" t="s">
        <v>319</v>
      </c>
      <c r="I5525" t="s">
        <v>205</v>
      </c>
      <c r="J5525" t="s">
        <v>320</v>
      </c>
    </row>
    <row r="5526" spans="1:10" x14ac:dyDescent="0.25">
      <c r="A5526" t="s">
        <v>186</v>
      </c>
      <c r="B5526">
        <v>0</v>
      </c>
      <c r="C5526">
        <v>1</v>
      </c>
      <c r="D5526" t="s">
        <v>187</v>
      </c>
      <c r="E5526" t="s">
        <v>5821</v>
      </c>
      <c r="F5526">
        <v>74052.62</v>
      </c>
      <c r="G5526" t="s">
        <v>5454</v>
      </c>
      <c r="H5526" t="s">
        <v>319</v>
      </c>
      <c r="I5526" t="s">
        <v>5624</v>
      </c>
      <c r="J5526" t="s">
        <v>320</v>
      </c>
    </row>
    <row r="5527" spans="1:10" x14ac:dyDescent="0.25">
      <c r="A5527" t="s">
        <v>186</v>
      </c>
      <c r="B5527">
        <v>0</v>
      </c>
      <c r="C5527">
        <v>1</v>
      </c>
      <c r="D5527" t="s">
        <v>187</v>
      </c>
      <c r="E5527" t="s">
        <v>5822</v>
      </c>
      <c r="F5527">
        <v>38667.29</v>
      </c>
      <c r="G5527" t="s">
        <v>5454</v>
      </c>
      <c r="H5527" t="s">
        <v>5805</v>
      </c>
      <c r="I5527" t="s">
        <v>325</v>
      </c>
      <c r="J5527" t="s">
        <v>320</v>
      </c>
    </row>
    <row r="5528" spans="1:10" x14ac:dyDescent="0.25">
      <c r="A5528" t="s">
        <v>186</v>
      </c>
      <c r="B5528">
        <v>0</v>
      </c>
      <c r="C5528">
        <v>1</v>
      </c>
      <c r="D5528" t="s">
        <v>187</v>
      </c>
      <c r="E5528" t="s">
        <v>5823</v>
      </c>
      <c r="F5528">
        <v>66832.460000000006</v>
      </c>
      <c r="G5528" t="s">
        <v>5454</v>
      </c>
      <c r="H5528" t="s">
        <v>319</v>
      </c>
      <c r="I5528" t="s">
        <v>5629</v>
      </c>
      <c r="J5528" t="s">
        <v>320</v>
      </c>
    </row>
    <row r="5529" spans="1:10" x14ac:dyDescent="0.25">
      <c r="A5529" t="s">
        <v>186</v>
      </c>
      <c r="B5529">
        <v>0</v>
      </c>
      <c r="C5529">
        <v>1</v>
      </c>
      <c r="D5529" t="s">
        <v>187</v>
      </c>
      <c r="E5529" t="s">
        <v>5824</v>
      </c>
      <c r="F5529">
        <v>109147.97</v>
      </c>
      <c r="G5529" t="s">
        <v>5454</v>
      </c>
      <c r="H5529" t="s">
        <v>5662</v>
      </c>
      <c r="I5529" t="s">
        <v>727</v>
      </c>
      <c r="J5529" t="s">
        <v>320</v>
      </c>
    </row>
    <row r="5530" spans="1:10" x14ac:dyDescent="0.25">
      <c r="A5530" t="s">
        <v>186</v>
      </c>
      <c r="B5530">
        <v>0</v>
      </c>
      <c r="C5530">
        <v>1</v>
      </c>
      <c r="D5530" t="s">
        <v>187</v>
      </c>
      <c r="E5530" t="s">
        <v>5825</v>
      </c>
      <c r="F5530">
        <v>154186.01</v>
      </c>
      <c r="G5530" t="s">
        <v>5454</v>
      </c>
      <c r="H5530" t="s">
        <v>5648</v>
      </c>
      <c r="I5530" t="s">
        <v>208</v>
      </c>
      <c r="J5530" t="s">
        <v>320</v>
      </c>
    </row>
    <row r="5531" spans="1:10" x14ac:dyDescent="0.25">
      <c r="A5531" t="s">
        <v>186</v>
      </c>
      <c r="B5531">
        <v>0</v>
      </c>
      <c r="C5531">
        <v>1</v>
      </c>
      <c r="D5531" t="s">
        <v>187</v>
      </c>
      <c r="E5531" t="s">
        <v>5826</v>
      </c>
      <c r="F5531">
        <v>19910.509999999998</v>
      </c>
      <c r="G5531" t="s">
        <v>5454</v>
      </c>
      <c r="H5531" t="s">
        <v>187</v>
      </c>
      <c r="I5531" t="s">
        <v>727</v>
      </c>
      <c r="J5531" t="s">
        <v>320</v>
      </c>
    </row>
    <row r="5532" spans="1:10" x14ac:dyDescent="0.25">
      <c r="A5532" t="s">
        <v>186</v>
      </c>
      <c r="B5532">
        <v>0</v>
      </c>
      <c r="C5532">
        <v>1</v>
      </c>
      <c r="D5532" t="s">
        <v>187</v>
      </c>
      <c r="E5532" t="s">
        <v>5827</v>
      </c>
      <c r="F5532">
        <v>62975.73</v>
      </c>
      <c r="G5532" t="s">
        <v>5454</v>
      </c>
      <c r="H5532" t="s">
        <v>5631</v>
      </c>
      <c r="I5532" t="s">
        <v>588</v>
      </c>
      <c r="J5532" t="s">
        <v>320</v>
      </c>
    </row>
    <row r="5533" spans="1:10" x14ac:dyDescent="0.25">
      <c r="A5533" t="s">
        <v>186</v>
      </c>
      <c r="B5533">
        <v>0</v>
      </c>
      <c r="C5533">
        <v>1</v>
      </c>
      <c r="D5533" t="s">
        <v>187</v>
      </c>
      <c r="E5533" t="s">
        <v>5828</v>
      </c>
      <c r="F5533">
        <v>8779.2099999999991</v>
      </c>
      <c r="G5533" t="s">
        <v>5454</v>
      </c>
      <c r="H5533" t="s">
        <v>5662</v>
      </c>
      <c r="I5533" t="s">
        <v>325</v>
      </c>
      <c r="J5533" t="s">
        <v>320</v>
      </c>
    </row>
    <row r="5534" spans="1:10" x14ac:dyDescent="0.25">
      <c r="A5534" t="s">
        <v>186</v>
      </c>
      <c r="B5534">
        <v>0</v>
      </c>
      <c r="C5534">
        <v>1</v>
      </c>
      <c r="D5534" t="s">
        <v>187</v>
      </c>
      <c r="E5534" t="s">
        <v>5829</v>
      </c>
      <c r="F5534">
        <v>126078.13</v>
      </c>
      <c r="G5534" t="s">
        <v>5454</v>
      </c>
      <c r="H5534" t="s">
        <v>5830</v>
      </c>
      <c r="I5534" t="s">
        <v>5624</v>
      </c>
      <c r="J5534" t="s">
        <v>320</v>
      </c>
    </row>
    <row r="5535" spans="1:10" x14ac:dyDescent="0.25">
      <c r="A5535" t="s">
        <v>186</v>
      </c>
      <c r="B5535">
        <v>0</v>
      </c>
      <c r="C5535">
        <v>1</v>
      </c>
      <c r="D5535" t="s">
        <v>187</v>
      </c>
      <c r="E5535" t="s">
        <v>5831</v>
      </c>
      <c r="F5535">
        <v>13545.65</v>
      </c>
      <c r="G5535" t="s">
        <v>5454</v>
      </c>
      <c r="H5535" t="s">
        <v>319</v>
      </c>
      <c r="I5535" t="s">
        <v>5624</v>
      </c>
      <c r="J5535" t="s">
        <v>320</v>
      </c>
    </row>
    <row r="5536" spans="1:10" x14ac:dyDescent="0.25">
      <c r="A5536" t="s">
        <v>186</v>
      </c>
      <c r="B5536">
        <v>0</v>
      </c>
      <c r="C5536">
        <v>1</v>
      </c>
      <c r="D5536" t="s">
        <v>187</v>
      </c>
      <c r="E5536" t="s">
        <v>5832</v>
      </c>
      <c r="F5536">
        <v>8781.5499999999993</v>
      </c>
      <c r="G5536" t="s">
        <v>5454</v>
      </c>
      <c r="H5536" t="s">
        <v>319</v>
      </c>
      <c r="I5536" t="s">
        <v>325</v>
      </c>
      <c r="J5536" t="s">
        <v>320</v>
      </c>
    </row>
    <row r="5537" spans="1:10" x14ac:dyDescent="0.25">
      <c r="A5537" t="s">
        <v>186</v>
      </c>
      <c r="B5537">
        <v>0</v>
      </c>
      <c r="C5537">
        <v>1</v>
      </c>
      <c r="D5537" t="s">
        <v>187</v>
      </c>
      <c r="E5537" t="s">
        <v>5833</v>
      </c>
      <c r="F5537">
        <v>75339.67</v>
      </c>
      <c r="G5537" t="s">
        <v>5454</v>
      </c>
      <c r="H5537" t="s">
        <v>187</v>
      </c>
      <c r="I5537" t="s">
        <v>349</v>
      </c>
      <c r="J5537" t="s">
        <v>320</v>
      </c>
    </row>
    <row r="5538" spans="1:10" x14ac:dyDescent="0.25">
      <c r="A5538" t="s">
        <v>186</v>
      </c>
      <c r="B5538">
        <v>0</v>
      </c>
      <c r="C5538">
        <v>1</v>
      </c>
      <c r="D5538" t="s">
        <v>187</v>
      </c>
      <c r="E5538" t="s">
        <v>5834</v>
      </c>
      <c r="F5538">
        <v>81058.75</v>
      </c>
      <c r="G5538" t="s">
        <v>5454</v>
      </c>
      <c r="H5538" t="s">
        <v>319</v>
      </c>
      <c r="I5538" t="s">
        <v>5653</v>
      </c>
      <c r="J5538" t="s">
        <v>320</v>
      </c>
    </row>
    <row r="5539" spans="1:10" x14ac:dyDescent="0.25">
      <c r="A5539" t="s">
        <v>186</v>
      </c>
      <c r="B5539">
        <v>0</v>
      </c>
      <c r="C5539">
        <v>1</v>
      </c>
      <c r="D5539" t="s">
        <v>187</v>
      </c>
      <c r="E5539" t="s">
        <v>5835</v>
      </c>
      <c r="F5539">
        <v>69420.740000000005</v>
      </c>
      <c r="G5539" t="s">
        <v>5454</v>
      </c>
      <c r="H5539" t="s">
        <v>319</v>
      </c>
      <c r="I5539" t="s">
        <v>208</v>
      </c>
      <c r="J5539" t="s">
        <v>320</v>
      </c>
    </row>
    <row r="5540" spans="1:10" x14ac:dyDescent="0.25">
      <c r="A5540" t="s">
        <v>186</v>
      </c>
      <c r="B5540">
        <v>0</v>
      </c>
      <c r="C5540">
        <v>1</v>
      </c>
      <c r="D5540" t="s">
        <v>187</v>
      </c>
      <c r="E5540" t="s">
        <v>5836</v>
      </c>
      <c r="F5540">
        <v>60188.43</v>
      </c>
      <c r="G5540" t="s">
        <v>5454</v>
      </c>
      <c r="H5540" t="s">
        <v>399</v>
      </c>
      <c r="I5540" t="s">
        <v>5629</v>
      </c>
      <c r="J5540" t="s">
        <v>320</v>
      </c>
    </row>
    <row r="5541" spans="1:10" x14ac:dyDescent="0.25">
      <c r="A5541" t="s">
        <v>186</v>
      </c>
      <c r="B5541">
        <v>0</v>
      </c>
      <c r="C5541">
        <v>1</v>
      </c>
      <c r="D5541" t="s">
        <v>187</v>
      </c>
      <c r="E5541" t="s">
        <v>5837</v>
      </c>
      <c r="F5541">
        <v>72839.83</v>
      </c>
      <c r="G5541" t="s">
        <v>5454</v>
      </c>
      <c r="H5541" t="s">
        <v>319</v>
      </c>
      <c r="I5541" t="s">
        <v>588</v>
      </c>
      <c r="J5541" t="s">
        <v>320</v>
      </c>
    </row>
    <row r="5542" spans="1:10" x14ac:dyDescent="0.25">
      <c r="A5542" t="s">
        <v>186</v>
      </c>
      <c r="B5542">
        <v>0</v>
      </c>
      <c r="C5542">
        <v>1</v>
      </c>
      <c r="D5542" t="s">
        <v>187</v>
      </c>
      <c r="E5542" t="s">
        <v>5838</v>
      </c>
      <c r="F5542">
        <v>55113.72</v>
      </c>
      <c r="G5542" t="s">
        <v>5454</v>
      </c>
      <c r="H5542" t="s">
        <v>5662</v>
      </c>
      <c r="I5542" t="s">
        <v>201</v>
      </c>
      <c r="J5542" t="s">
        <v>320</v>
      </c>
    </row>
    <row r="5543" spans="1:10" x14ac:dyDescent="0.25">
      <c r="A5543" t="s">
        <v>186</v>
      </c>
      <c r="B5543">
        <v>0</v>
      </c>
      <c r="C5543">
        <v>1</v>
      </c>
      <c r="D5543" t="s">
        <v>187</v>
      </c>
      <c r="E5543" t="s">
        <v>5839</v>
      </c>
      <c r="F5543">
        <v>13823.14</v>
      </c>
      <c r="G5543" t="s">
        <v>5454</v>
      </c>
      <c r="H5543" t="s">
        <v>319</v>
      </c>
      <c r="I5543" t="s">
        <v>208</v>
      </c>
      <c r="J5543" t="s">
        <v>320</v>
      </c>
    </row>
    <row r="5544" spans="1:10" x14ac:dyDescent="0.25">
      <c r="A5544" t="s">
        <v>186</v>
      </c>
      <c r="B5544">
        <v>0</v>
      </c>
      <c r="C5544">
        <v>1</v>
      </c>
      <c r="D5544" t="s">
        <v>187</v>
      </c>
      <c r="E5544" t="s">
        <v>5840</v>
      </c>
      <c r="F5544">
        <v>455792.55</v>
      </c>
      <c r="G5544" t="s">
        <v>5454</v>
      </c>
      <c r="H5544" t="s">
        <v>187</v>
      </c>
      <c r="I5544" t="s">
        <v>5757</v>
      </c>
      <c r="J5544" t="s">
        <v>320</v>
      </c>
    </row>
    <row r="5545" spans="1:10" x14ac:dyDescent="0.25">
      <c r="A5545" t="s">
        <v>186</v>
      </c>
      <c r="B5545">
        <v>0</v>
      </c>
      <c r="C5545">
        <v>1</v>
      </c>
      <c r="D5545" t="s">
        <v>187</v>
      </c>
      <c r="E5545" t="s">
        <v>5841</v>
      </c>
      <c r="F5545">
        <v>47334.39</v>
      </c>
      <c r="G5545" t="s">
        <v>5454</v>
      </c>
      <c r="H5545" t="s">
        <v>319</v>
      </c>
      <c r="I5545" t="s">
        <v>208</v>
      </c>
      <c r="J5545" t="s">
        <v>320</v>
      </c>
    </row>
    <row r="5546" spans="1:10" x14ac:dyDescent="0.25">
      <c r="A5546" t="s">
        <v>186</v>
      </c>
      <c r="B5546">
        <v>0</v>
      </c>
      <c r="C5546">
        <v>1</v>
      </c>
      <c r="D5546" t="s">
        <v>187</v>
      </c>
      <c r="E5546" t="s">
        <v>5842</v>
      </c>
      <c r="F5546">
        <v>65561.37</v>
      </c>
      <c r="G5546" t="s">
        <v>5454</v>
      </c>
      <c r="H5546" t="s">
        <v>5662</v>
      </c>
      <c r="I5546" t="s">
        <v>325</v>
      </c>
      <c r="J5546" t="s">
        <v>320</v>
      </c>
    </row>
    <row r="5547" spans="1:10" x14ac:dyDescent="0.25">
      <c r="A5547" t="s">
        <v>186</v>
      </c>
      <c r="B5547">
        <v>0</v>
      </c>
      <c r="C5547">
        <v>1</v>
      </c>
      <c r="D5547" t="s">
        <v>187</v>
      </c>
      <c r="E5547" t="s">
        <v>5843</v>
      </c>
      <c r="F5547">
        <v>92921.14</v>
      </c>
      <c r="G5547" t="s">
        <v>5454</v>
      </c>
      <c r="H5547" t="s">
        <v>5662</v>
      </c>
      <c r="I5547" t="s">
        <v>208</v>
      </c>
      <c r="J5547" t="s">
        <v>320</v>
      </c>
    </row>
    <row r="5548" spans="1:10" x14ac:dyDescent="0.25">
      <c r="A5548" t="s">
        <v>186</v>
      </c>
      <c r="B5548">
        <v>0</v>
      </c>
      <c r="C5548">
        <v>1</v>
      </c>
      <c r="D5548" t="s">
        <v>187</v>
      </c>
      <c r="E5548" t="s">
        <v>5844</v>
      </c>
      <c r="F5548">
        <v>10858.48</v>
      </c>
      <c r="G5548" t="s">
        <v>5454</v>
      </c>
      <c r="H5548" t="s">
        <v>319</v>
      </c>
      <c r="I5548" t="s">
        <v>588</v>
      </c>
      <c r="J5548" t="s">
        <v>320</v>
      </c>
    </row>
    <row r="5549" spans="1:10" x14ac:dyDescent="0.25">
      <c r="A5549" t="s">
        <v>186</v>
      </c>
      <c r="B5549">
        <v>0</v>
      </c>
      <c r="C5549">
        <v>1</v>
      </c>
      <c r="D5549" t="s">
        <v>187</v>
      </c>
      <c r="E5549" t="s">
        <v>5845</v>
      </c>
      <c r="F5549">
        <v>44057.06</v>
      </c>
      <c r="G5549" t="s">
        <v>5454</v>
      </c>
      <c r="H5549" t="s">
        <v>187</v>
      </c>
      <c r="I5549" t="s">
        <v>196</v>
      </c>
      <c r="J5549" t="s">
        <v>320</v>
      </c>
    </row>
    <row r="5550" spans="1:10" x14ac:dyDescent="0.25">
      <c r="A5550" t="s">
        <v>186</v>
      </c>
      <c r="B5550">
        <v>0</v>
      </c>
      <c r="C5550">
        <v>1</v>
      </c>
      <c r="D5550" t="s">
        <v>187</v>
      </c>
      <c r="E5550" t="s">
        <v>5846</v>
      </c>
      <c r="F5550">
        <v>25373.79</v>
      </c>
      <c r="G5550" t="s">
        <v>5454</v>
      </c>
      <c r="H5550" t="s">
        <v>319</v>
      </c>
      <c r="I5550" t="s">
        <v>336</v>
      </c>
      <c r="J5550" t="s">
        <v>320</v>
      </c>
    </row>
    <row r="5551" spans="1:10" x14ac:dyDescent="0.25">
      <c r="A5551" t="s">
        <v>186</v>
      </c>
      <c r="B5551">
        <v>0</v>
      </c>
      <c r="C5551">
        <v>1</v>
      </c>
      <c r="D5551" t="s">
        <v>187</v>
      </c>
      <c r="E5551" t="s">
        <v>5847</v>
      </c>
      <c r="F5551">
        <v>45731.76</v>
      </c>
      <c r="G5551" t="s">
        <v>5454</v>
      </c>
      <c r="H5551" t="s">
        <v>5722</v>
      </c>
      <c r="I5551" t="s">
        <v>208</v>
      </c>
      <c r="J5551" t="s">
        <v>320</v>
      </c>
    </row>
    <row r="5552" spans="1:10" x14ac:dyDescent="0.25">
      <c r="A5552" t="s">
        <v>186</v>
      </c>
      <c r="B5552">
        <v>0</v>
      </c>
      <c r="C5552">
        <v>1</v>
      </c>
      <c r="D5552" t="s">
        <v>187</v>
      </c>
      <c r="E5552" t="s">
        <v>5848</v>
      </c>
      <c r="F5552">
        <v>193947.27</v>
      </c>
      <c r="G5552" t="s">
        <v>5454</v>
      </c>
      <c r="H5552" t="s">
        <v>5849</v>
      </c>
      <c r="I5552" t="s">
        <v>5629</v>
      </c>
      <c r="J5552" t="s">
        <v>320</v>
      </c>
    </row>
    <row r="5553" spans="1:10" x14ac:dyDescent="0.25">
      <c r="A5553" t="s">
        <v>186</v>
      </c>
      <c r="B5553">
        <v>0</v>
      </c>
      <c r="C5553">
        <v>1</v>
      </c>
      <c r="D5553" t="s">
        <v>187</v>
      </c>
      <c r="E5553" t="s">
        <v>5850</v>
      </c>
      <c r="F5553">
        <v>13359.35</v>
      </c>
      <c r="G5553" t="s">
        <v>5454</v>
      </c>
      <c r="H5553" t="s">
        <v>319</v>
      </c>
      <c r="I5553" t="s">
        <v>5624</v>
      </c>
      <c r="J5553" t="s">
        <v>320</v>
      </c>
    </row>
    <row r="5554" spans="1:10" x14ac:dyDescent="0.25">
      <c r="A5554" t="s">
        <v>186</v>
      </c>
      <c r="B5554">
        <v>0</v>
      </c>
      <c r="C5554">
        <v>1</v>
      </c>
      <c r="D5554" t="s">
        <v>187</v>
      </c>
      <c r="E5554" t="s">
        <v>5851</v>
      </c>
      <c r="F5554">
        <v>34923.01</v>
      </c>
      <c r="G5554" t="s">
        <v>5454</v>
      </c>
      <c r="H5554" t="s">
        <v>319</v>
      </c>
      <c r="I5554" t="s">
        <v>201</v>
      </c>
      <c r="J5554" t="s">
        <v>320</v>
      </c>
    </row>
    <row r="5555" spans="1:10" x14ac:dyDescent="0.25">
      <c r="A5555" t="s">
        <v>186</v>
      </c>
      <c r="B5555">
        <v>0</v>
      </c>
      <c r="C5555">
        <v>1</v>
      </c>
      <c r="D5555" t="s">
        <v>187</v>
      </c>
      <c r="E5555" t="s">
        <v>5852</v>
      </c>
      <c r="F5555">
        <v>80337.84</v>
      </c>
      <c r="G5555" t="s">
        <v>5454</v>
      </c>
      <c r="H5555" t="s">
        <v>319</v>
      </c>
      <c r="I5555" t="s">
        <v>5760</v>
      </c>
      <c r="J5555" t="s">
        <v>320</v>
      </c>
    </row>
    <row r="5556" spans="1:10" x14ac:dyDescent="0.25">
      <c r="A5556" t="s">
        <v>186</v>
      </c>
      <c r="B5556">
        <v>0</v>
      </c>
      <c r="C5556">
        <v>1</v>
      </c>
      <c r="D5556" t="s">
        <v>187</v>
      </c>
      <c r="E5556" t="s">
        <v>5853</v>
      </c>
      <c r="F5556">
        <v>55152.72</v>
      </c>
      <c r="G5556" t="s">
        <v>5454</v>
      </c>
      <c r="H5556" t="s">
        <v>319</v>
      </c>
      <c r="I5556" t="s">
        <v>5653</v>
      </c>
      <c r="J5556" t="s">
        <v>320</v>
      </c>
    </row>
    <row r="5557" spans="1:10" x14ac:dyDescent="0.25">
      <c r="A5557" t="s">
        <v>186</v>
      </c>
      <c r="B5557">
        <v>0</v>
      </c>
      <c r="C5557">
        <v>1</v>
      </c>
      <c r="D5557" t="s">
        <v>187</v>
      </c>
      <c r="E5557" t="s">
        <v>5854</v>
      </c>
      <c r="F5557">
        <v>5730.79</v>
      </c>
      <c r="G5557" t="s">
        <v>5454</v>
      </c>
      <c r="H5557" t="s">
        <v>319</v>
      </c>
      <c r="I5557" t="s">
        <v>644</v>
      </c>
      <c r="J5557" t="s">
        <v>320</v>
      </c>
    </row>
    <row r="5558" spans="1:10" x14ac:dyDescent="0.25">
      <c r="A5558" t="s">
        <v>186</v>
      </c>
      <c r="B5558">
        <v>0</v>
      </c>
      <c r="C5558">
        <v>1</v>
      </c>
      <c r="D5558" t="s">
        <v>187</v>
      </c>
      <c r="E5558" t="s">
        <v>5855</v>
      </c>
      <c r="F5558">
        <v>56859.63</v>
      </c>
      <c r="G5558" t="s">
        <v>5454</v>
      </c>
      <c r="H5558" t="s">
        <v>5648</v>
      </c>
      <c r="I5558" t="s">
        <v>5624</v>
      </c>
      <c r="J5558" t="s">
        <v>320</v>
      </c>
    </row>
    <row r="5559" spans="1:10" x14ac:dyDescent="0.25">
      <c r="A5559" t="s">
        <v>186</v>
      </c>
      <c r="B5559">
        <v>0</v>
      </c>
      <c r="C5559">
        <v>1</v>
      </c>
      <c r="D5559" t="s">
        <v>187</v>
      </c>
      <c r="E5559" t="s">
        <v>5856</v>
      </c>
      <c r="F5559">
        <v>68569.55</v>
      </c>
      <c r="G5559" t="s">
        <v>5454</v>
      </c>
      <c r="H5559" t="s">
        <v>319</v>
      </c>
      <c r="I5559" t="s">
        <v>205</v>
      </c>
      <c r="J5559" t="s">
        <v>320</v>
      </c>
    </row>
    <row r="5560" spans="1:10" x14ac:dyDescent="0.25">
      <c r="A5560" t="s">
        <v>186</v>
      </c>
      <c r="B5560">
        <v>0</v>
      </c>
      <c r="C5560">
        <v>1</v>
      </c>
      <c r="D5560" t="s">
        <v>187</v>
      </c>
      <c r="E5560" t="s">
        <v>5857</v>
      </c>
      <c r="F5560">
        <v>91790.18</v>
      </c>
      <c r="G5560" t="s">
        <v>5454</v>
      </c>
      <c r="H5560" t="s">
        <v>5662</v>
      </c>
      <c r="I5560" t="s">
        <v>325</v>
      </c>
      <c r="J5560" t="s">
        <v>320</v>
      </c>
    </row>
    <row r="5561" spans="1:10" x14ac:dyDescent="0.25">
      <c r="A5561" t="s">
        <v>186</v>
      </c>
      <c r="B5561">
        <v>0</v>
      </c>
      <c r="C5561">
        <v>1</v>
      </c>
      <c r="D5561" t="s">
        <v>187</v>
      </c>
      <c r="E5561" t="s">
        <v>5858</v>
      </c>
      <c r="F5561">
        <v>57946</v>
      </c>
      <c r="G5561" t="s">
        <v>5454</v>
      </c>
      <c r="H5561" t="s">
        <v>319</v>
      </c>
      <c r="I5561" t="s">
        <v>325</v>
      </c>
      <c r="J5561" t="s">
        <v>320</v>
      </c>
    </row>
    <row r="5562" spans="1:10" x14ac:dyDescent="0.25">
      <c r="A5562" t="s">
        <v>186</v>
      </c>
      <c r="B5562">
        <v>0</v>
      </c>
      <c r="C5562">
        <v>1</v>
      </c>
      <c r="D5562" t="s">
        <v>187</v>
      </c>
      <c r="E5562" t="s">
        <v>5859</v>
      </c>
      <c r="F5562">
        <v>38457.949999999997</v>
      </c>
      <c r="G5562" t="s">
        <v>5454</v>
      </c>
      <c r="H5562" t="s">
        <v>614</v>
      </c>
      <c r="I5562" t="s">
        <v>5629</v>
      </c>
      <c r="J5562" t="s">
        <v>320</v>
      </c>
    </row>
    <row r="5563" spans="1:10" x14ac:dyDescent="0.25">
      <c r="A5563" t="s">
        <v>186</v>
      </c>
      <c r="B5563">
        <v>0</v>
      </c>
      <c r="C5563">
        <v>1</v>
      </c>
      <c r="D5563" t="s">
        <v>187</v>
      </c>
      <c r="E5563" t="s">
        <v>5860</v>
      </c>
      <c r="F5563">
        <v>227243.55</v>
      </c>
      <c r="G5563" t="s">
        <v>5454</v>
      </c>
      <c r="H5563" t="s">
        <v>1835</v>
      </c>
      <c r="I5563" t="s">
        <v>1835</v>
      </c>
      <c r="J5563" t="s">
        <v>320</v>
      </c>
    </row>
    <row r="5564" spans="1:10" x14ac:dyDescent="0.25">
      <c r="A5564" t="s">
        <v>186</v>
      </c>
      <c r="B5564">
        <v>0</v>
      </c>
      <c r="C5564">
        <v>1</v>
      </c>
      <c r="D5564" t="s">
        <v>187</v>
      </c>
      <c r="E5564" t="s">
        <v>5861</v>
      </c>
      <c r="F5564">
        <v>79121.789999999994</v>
      </c>
      <c r="G5564" t="s">
        <v>5454</v>
      </c>
      <c r="H5564" t="s">
        <v>319</v>
      </c>
      <c r="I5564" t="s">
        <v>5624</v>
      </c>
      <c r="J5564" t="s">
        <v>320</v>
      </c>
    </row>
    <row r="5565" spans="1:10" x14ac:dyDescent="0.25">
      <c r="A5565" t="s">
        <v>186</v>
      </c>
      <c r="B5565">
        <v>0</v>
      </c>
      <c r="C5565">
        <v>1</v>
      </c>
      <c r="D5565" t="s">
        <v>187</v>
      </c>
      <c r="E5565" t="s">
        <v>5862</v>
      </c>
      <c r="F5565">
        <v>41453.68</v>
      </c>
      <c r="G5565" t="s">
        <v>5454</v>
      </c>
      <c r="H5565" t="s">
        <v>5662</v>
      </c>
      <c r="I5565" t="s">
        <v>292</v>
      </c>
      <c r="J5565" t="s">
        <v>320</v>
      </c>
    </row>
    <row r="5566" spans="1:10" x14ac:dyDescent="0.25">
      <c r="A5566" t="s">
        <v>186</v>
      </c>
      <c r="B5566">
        <v>0</v>
      </c>
      <c r="C5566">
        <v>1</v>
      </c>
      <c r="D5566" t="s">
        <v>187</v>
      </c>
      <c r="E5566" t="s">
        <v>5863</v>
      </c>
      <c r="F5566">
        <v>39380.32</v>
      </c>
      <c r="G5566" t="s">
        <v>5454</v>
      </c>
      <c r="H5566" t="s">
        <v>319</v>
      </c>
      <c r="I5566" t="s">
        <v>208</v>
      </c>
      <c r="J5566" t="s">
        <v>320</v>
      </c>
    </row>
    <row r="5567" spans="1:10" x14ac:dyDescent="0.25">
      <c r="A5567" t="s">
        <v>186</v>
      </c>
      <c r="B5567">
        <v>0</v>
      </c>
      <c r="C5567">
        <v>1</v>
      </c>
      <c r="D5567" t="s">
        <v>187</v>
      </c>
      <c r="E5567" t="s">
        <v>5864</v>
      </c>
      <c r="F5567">
        <v>99899.25</v>
      </c>
      <c r="G5567" t="s">
        <v>5454</v>
      </c>
      <c r="H5567" t="s">
        <v>319</v>
      </c>
      <c r="I5567" t="s">
        <v>208</v>
      </c>
      <c r="J5567" t="s">
        <v>320</v>
      </c>
    </row>
    <row r="5568" spans="1:10" x14ac:dyDescent="0.25">
      <c r="A5568" t="s">
        <v>186</v>
      </c>
      <c r="B5568">
        <v>0</v>
      </c>
      <c r="C5568">
        <v>1</v>
      </c>
      <c r="D5568" t="s">
        <v>187</v>
      </c>
      <c r="E5568" t="s">
        <v>5865</v>
      </c>
      <c r="F5568">
        <v>79067.16</v>
      </c>
      <c r="G5568" t="s">
        <v>5454</v>
      </c>
      <c r="H5568" t="s">
        <v>319</v>
      </c>
      <c r="I5568" t="s">
        <v>5629</v>
      </c>
      <c r="J5568" t="s">
        <v>320</v>
      </c>
    </row>
    <row r="5569" spans="1:10" x14ac:dyDescent="0.25">
      <c r="A5569" t="s">
        <v>186</v>
      </c>
      <c r="B5569">
        <v>0</v>
      </c>
      <c r="C5569">
        <v>1</v>
      </c>
      <c r="D5569" t="s">
        <v>187</v>
      </c>
      <c r="E5569" t="s">
        <v>5866</v>
      </c>
      <c r="F5569">
        <v>109154.1</v>
      </c>
      <c r="G5569" t="s">
        <v>5454</v>
      </c>
      <c r="H5569" t="s">
        <v>319</v>
      </c>
      <c r="I5569" t="s">
        <v>201</v>
      </c>
      <c r="J5569" t="s">
        <v>320</v>
      </c>
    </row>
    <row r="5570" spans="1:10" x14ac:dyDescent="0.25">
      <c r="A5570" t="s">
        <v>186</v>
      </c>
      <c r="B5570">
        <v>0</v>
      </c>
      <c r="C5570">
        <v>1</v>
      </c>
      <c r="D5570" t="s">
        <v>187</v>
      </c>
      <c r="E5570" t="s">
        <v>5867</v>
      </c>
      <c r="F5570">
        <v>24053.26</v>
      </c>
      <c r="G5570" t="s">
        <v>5454</v>
      </c>
      <c r="H5570" t="s">
        <v>187</v>
      </c>
      <c r="I5570" t="s">
        <v>5624</v>
      </c>
      <c r="J5570" t="s">
        <v>320</v>
      </c>
    </row>
    <row r="5571" spans="1:10" x14ac:dyDescent="0.25">
      <c r="A5571" t="s">
        <v>186</v>
      </c>
      <c r="B5571">
        <v>0</v>
      </c>
      <c r="C5571">
        <v>1</v>
      </c>
      <c r="D5571" t="s">
        <v>187</v>
      </c>
      <c r="E5571" t="s">
        <v>5868</v>
      </c>
      <c r="F5571">
        <v>67470.009999999995</v>
      </c>
      <c r="G5571" t="s">
        <v>5454</v>
      </c>
      <c r="H5571" t="s">
        <v>319</v>
      </c>
      <c r="I5571" t="s">
        <v>644</v>
      </c>
      <c r="J5571" t="s">
        <v>320</v>
      </c>
    </row>
    <row r="5572" spans="1:10" x14ac:dyDescent="0.25">
      <c r="A5572" t="s">
        <v>186</v>
      </c>
      <c r="B5572">
        <v>0</v>
      </c>
      <c r="C5572">
        <v>1</v>
      </c>
      <c r="D5572" t="s">
        <v>187</v>
      </c>
      <c r="E5572" t="s">
        <v>5869</v>
      </c>
      <c r="F5572">
        <v>361788.77</v>
      </c>
      <c r="G5572" t="s">
        <v>5454</v>
      </c>
      <c r="H5572" t="s">
        <v>5870</v>
      </c>
      <c r="I5572" t="s">
        <v>201</v>
      </c>
      <c r="J5572" t="s">
        <v>320</v>
      </c>
    </row>
    <row r="5573" spans="1:10" x14ac:dyDescent="0.25">
      <c r="A5573" t="s">
        <v>186</v>
      </c>
      <c r="B5573">
        <v>0</v>
      </c>
      <c r="C5573">
        <v>1</v>
      </c>
      <c r="D5573" t="s">
        <v>187</v>
      </c>
      <c r="E5573" t="s">
        <v>5871</v>
      </c>
      <c r="F5573">
        <v>35241.199999999997</v>
      </c>
      <c r="G5573" t="s">
        <v>5454</v>
      </c>
      <c r="H5573" t="s">
        <v>319</v>
      </c>
      <c r="I5573" t="s">
        <v>526</v>
      </c>
      <c r="J5573" t="s">
        <v>320</v>
      </c>
    </row>
    <row r="5574" spans="1:10" x14ac:dyDescent="0.25">
      <c r="A5574" t="s">
        <v>186</v>
      </c>
      <c r="B5574">
        <v>0</v>
      </c>
      <c r="C5574">
        <v>1</v>
      </c>
      <c r="D5574" t="s">
        <v>187</v>
      </c>
      <c r="E5574" t="s">
        <v>5872</v>
      </c>
      <c r="F5574">
        <v>114775.77</v>
      </c>
      <c r="G5574" t="s">
        <v>5454</v>
      </c>
      <c r="H5574" t="s">
        <v>5631</v>
      </c>
      <c r="I5574" t="s">
        <v>208</v>
      </c>
      <c r="J5574" t="s">
        <v>320</v>
      </c>
    </row>
    <row r="5575" spans="1:10" x14ac:dyDescent="0.25">
      <c r="A5575" t="s">
        <v>186</v>
      </c>
      <c r="B5575">
        <v>0</v>
      </c>
      <c r="C5575">
        <v>1</v>
      </c>
      <c r="D5575" t="s">
        <v>187</v>
      </c>
      <c r="E5575" t="s">
        <v>5873</v>
      </c>
      <c r="F5575">
        <v>25378.42</v>
      </c>
      <c r="G5575" t="s">
        <v>5454</v>
      </c>
      <c r="H5575" t="s">
        <v>5631</v>
      </c>
      <c r="I5575" t="s">
        <v>588</v>
      </c>
      <c r="J5575" t="s">
        <v>320</v>
      </c>
    </row>
    <row r="5576" spans="1:10" x14ac:dyDescent="0.25">
      <c r="A5576" t="s">
        <v>186</v>
      </c>
      <c r="B5576">
        <v>0</v>
      </c>
      <c r="C5576">
        <v>1</v>
      </c>
      <c r="D5576" t="s">
        <v>187</v>
      </c>
      <c r="E5576" t="s">
        <v>5874</v>
      </c>
      <c r="F5576">
        <v>124079.6</v>
      </c>
      <c r="G5576" t="s">
        <v>5454</v>
      </c>
      <c r="H5576" t="s">
        <v>399</v>
      </c>
      <c r="I5576" t="s">
        <v>208</v>
      </c>
      <c r="J5576" t="s">
        <v>320</v>
      </c>
    </row>
    <row r="5577" spans="1:10" x14ac:dyDescent="0.25">
      <c r="A5577" t="s">
        <v>186</v>
      </c>
      <c r="B5577">
        <v>0</v>
      </c>
      <c r="C5577">
        <v>1</v>
      </c>
      <c r="D5577" t="s">
        <v>187</v>
      </c>
      <c r="E5577" t="s">
        <v>5875</v>
      </c>
      <c r="F5577">
        <v>170663.55</v>
      </c>
      <c r="G5577" t="s">
        <v>5454</v>
      </c>
      <c r="H5577" t="s">
        <v>319</v>
      </c>
      <c r="I5577" t="s">
        <v>588</v>
      </c>
      <c r="J5577" t="s">
        <v>320</v>
      </c>
    </row>
    <row r="5578" spans="1:10" x14ac:dyDescent="0.25">
      <c r="A5578" t="s">
        <v>186</v>
      </c>
      <c r="B5578">
        <v>0</v>
      </c>
      <c r="C5578">
        <v>1</v>
      </c>
      <c r="D5578" t="s">
        <v>187</v>
      </c>
      <c r="E5578" t="s">
        <v>5876</v>
      </c>
      <c r="F5578">
        <v>131560.95999999999</v>
      </c>
      <c r="G5578" t="s">
        <v>5454</v>
      </c>
      <c r="H5578" t="s">
        <v>5744</v>
      </c>
      <c r="I5578" t="s">
        <v>5629</v>
      </c>
      <c r="J5578" t="s">
        <v>320</v>
      </c>
    </row>
    <row r="5579" spans="1:10" x14ac:dyDescent="0.25">
      <c r="A5579" t="s">
        <v>186</v>
      </c>
      <c r="B5579">
        <v>0</v>
      </c>
      <c r="C5579">
        <v>1</v>
      </c>
      <c r="D5579" t="s">
        <v>187</v>
      </c>
      <c r="E5579" t="s">
        <v>5877</v>
      </c>
      <c r="F5579">
        <v>2986.29</v>
      </c>
      <c r="G5579" t="s">
        <v>5454</v>
      </c>
      <c r="H5579" t="s">
        <v>187</v>
      </c>
      <c r="I5579" t="s">
        <v>5633</v>
      </c>
      <c r="J5579" t="s">
        <v>320</v>
      </c>
    </row>
    <row r="5580" spans="1:10" x14ac:dyDescent="0.25">
      <c r="A5580" t="s">
        <v>186</v>
      </c>
      <c r="B5580">
        <v>0</v>
      </c>
      <c r="C5580">
        <v>1</v>
      </c>
      <c r="D5580" t="s">
        <v>187</v>
      </c>
      <c r="E5580" t="s">
        <v>5878</v>
      </c>
      <c r="F5580">
        <v>443659.94</v>
      </c>
      <c r="G5580" t="s">
        <v>5454</v>
      </c>
      <c r="H5580" t="s">
        <v>319</v>
      </c>
      <c r="I5580" t="s">
        <v>208</v>
      </c>
      <c r="J5580" t="s">
        <v>320</v>
      </c>
    </row>
    <row r="5581" spans="1:10" x14ac:dyDescent="0.25">
      <c r="A5581" t="s">
        <v>186</v>
      </c>
      <c r="B5581">
        <v>0</v>
      </c>
      <c r="C5581">
        <v>1</v>
      </c>
      <c r="D5581" t="s">
        <v>187</v>
      </c>
      <c r="E5581" t="s">
        <v>5879</v>
      </c>
      <c r="F5581">
        <v>107855.82</v>
      </c>
      <c r="G5581" t="s">
        <v>5454</v>
      </c>
      <c r="H5581" t="s">
        <v>187</v>
      </c>
      <c r="I5581" t="s">
        <v>5624</v>
      </c>
      <c r="J5581" t="s">
        <v>320</v>
      </c>
    </row>
    <row r="5582" spans="1:10" x14ac:dyDescent="0.25">
      <c r="A5582" t="s">
        <v>186</v>
      </c>
      <c r="B5582">
        <v>0</v>
      </c>
      <c r="C5582">
        <v>1</v>
      </c>
      <c r="D5582" t="s">
        <v>187</v>
      </c>
      <c r="E5582" t="s">
        <v>5880</v>
      </c>
      <c r="F5582">
        <v>164158.69</v>
      </c>
      <c r="G5582" t="s">
        <v>5454</v>
      </c>
      <c r="H5582" t="s">
        <v>319</v>
      </c>
      <c r="I5582" t="s">
        <v>325</v>
      </c>
      <c r="J5582" t="s">
        <v>320</v>
      </c>
    </row>
    <row r="5583" spans="1:10" x14ac:dyDescent="0.25">
      <c r="A5583" t="s">
        <v>186</v>
      </c>
      <c r="B5583">
        <v>0</v>
      </c>
      <c r="C5583">
        <v>1</v>
      </c>
      <c r="D5583" t="s">
        <v>187</v>
      </c>
      <c r="E5583" t="s">
        <v>5881</v>
      </c>
      <c r="F5583">
        <v>28672.04</v>
      </c>
      <c r="G5583" t="s">
        <v>5454</v>
      </c>
      <c r="H5583" t="s">
        <v>187</v>
      </c>
      <c r="I5583" t="s">
        <v>292</v>
      </c>
      <c r="J5583" t="s">
        <v>320</v>
      </c>
    </row>
    <row r="5584" spans="1:10" x14ac:dyDescent="0.25">
      <c r="A5584" t="s">
        <v>186</v>
      </c>
      <c r="B5584">
        <v>0</v>
      </c>
      <c r="C5584">
        <v>1</v>
      </c>
      <c r="D5584" t="s">
        <v>187</v>
      </c>
      <c r="E5584" t="s">
        <v>5882</v>
      </c>
      <c r="F5584">
        <v>31286.73</v>
      </c>
      <c r="G5584" t="s">
        <v>5454</v>
      </c>
      <c r="H5584" t="s">
        <v>319</v>
      </c>
      <c r="I5584" t="s">
        <v>5653</v>
      </c>
      <c r="J5584" t="s">
        <v>320</v>
      </c>
    </row>
    <row r="5585" spans="1:10" x14ac:dyDescent="0.25">
      <c r="A5585" t="s">
        <v>186</v>
      </c>
      <c r="B5585">
        <v>0</v>
      </c>
      <c r="C5585">
        <v>1</v>
      </c>
      <c r="D5585" t="s">
        <v>187</v>
      </c>
      <c r="E5585" t="s">
        <v>5883</v>
      </c>
      <c r="F5585">
        <v>71720.42</v>
      </c>
      <c r="G5585" t="s">
        <v>5454</v>
      </c>
      <c r="H5585" t="s">
        <v>319</v>
      </c>
      <c r="I5585" t="s">
        <v>208</v>
      </c>
      <c r="J5585" t="s">
        <v>320</v>
      </c>
    </row>
    <row r="5586" spans="1:10" x14ac:dyDescent="0.25">
      <c r="A5586" t="s">
        <v>186</v>
      </c>
      <c r="B5586">
        <v>0</v>
      </c>
      <c r="C5586">
        <v>1</v>
      </c>
      <c r="D5586" t="s">
        <v>187</v>
      </c>
      <c r="E5586" t="s">
        <v>5884</v>
      </c>
      <c r="F5586">
        <v>243049.46</v>
      </c>
      <c r="G5586" t="s">
        <v>5454</v>
      </c>
      <c r="H5586" t="s">
        <v>319</v>
      </c>
      <c r="I5586" t="s">
        <v>588</v>
      </c>
      <c r="J5586" t="s">
        <v>320</v>
      </c>
    </row>
    <row r="5587" spans="1:10" x14ac:dyDescent="0.25">
      <c r="A5587" t="s">
        <v>186</v>
      </c>
      <c r="B5587">
        <v>0</v>
      </c>
      <c r="C5587">
        <v>1</v>
      </c>
      <c r="D5587" t="s">
        <v>187</v>
      </c>
      <c r="E5587" t="s">
        <v>5885</v>
      </c>
      <c r="F5587">
        <v>56029.25</v>
      </c>
      <c r="G5587" t="s">
        <v>5454</v>
      </c>
      <c r="H5587" t="s">
        <v>5648</v>
      </c>
      <c r="I5587" t="s">
        <v>292</v>
      </c>
      <c r="J5587" t="s">
        <v>320</v>
      </c>
    </row>
    <row r="5588" spans="1:10" x14ac:dyDescent="0.25">
      <c r="A5588" t="s">
        <v>186</v>
      </c>
      <c r="B5588">
        <v>0</v>
      </c>
      <c r="C5588">
        <v>1</v>
      </c>
      <c r="D5588" t="s">
        <v>187</v>
      </c>
      <c r="E5588" t="s">
        <v>5886</v>
      </c>
      <c r="F5588">
        <v>332467.90000000002</v>
      </c>
      <c r="G5588" t="s">
        <v>5454</v>
      </c>
      <c r="H5588" t="s">
        <v>319</v>
      </c>
      <c r="I5588" t="s">
        <v>325</v>
      </c>
      <c r="J5588" t="s">
        <v>320</v>
      </c>
    </row>
    <row r="5589" spans="1:10" x14ac:dyDescent="0.25">
      <c r="A5589" t="s">
        <v>186</v>
      </c>
      <c r="B5589">
        <v>0</v>
      </c>
      <c r="C5589">
        <v>1</v>
      </c>
      <c r="D5589" t="s">
        <v>187</v>
      </c>
      <c r="E5589" t="s">
        <v>5887</v>
      </c>
      <c r="F5589">
        <v>311662.12</v>
      </c>
      <c r="G5589" t="s">
        <v>5454</v>
      </c>
      <c r="H5589" t="s">
        <v>319</v>
      </c>
      <c r="I5589" t="s">
        <v>5629</v>
      </c>
      <c r="J5589" t="s">
        <v>320</v>
      </c>
    </row>
    <row r="5590" spans="1:10" x14ac:dyDescent="0.25">
      <c r="A5590" t="s">
        <v>186</v>
      </c>
      <c r="B5590">
        <v>0</v>
      </c>
      <c r="C5590">
        <v>1</v>
      </c>
      <c r="D5590" t="s">
        <v>187</v>
      </c>
      <c r="E5590" t="s">
        <v>5888</v>
      </c>
      <c r="F5590">
        <v>110689.15</v>
      </c>
      <c r="G5590" t="s">
        <v>5454</v>
      </c>
      <c r="H5590" t="s">
        <v>319</v>
      </c>
      <c r="I5590" t="s">
        <v>588</v>
      </c>
      <c r="J5590" t="s">
        <v>320</v>
      </c>
    </row>
    <row r="5591" spans="1:10" x14ac:dyDescent="0.25">
      <c r="A5591" t="s">
        <v>186</v>
      </c>
      <c r="B5591">
        <v>0</v>
      </c>
      <c r="C5591">
        <v>1</v>
      </c>
      <c r="D5591" t="s">
        <v>187</v>
      </c>
      <c r="E5591" t="s">
        <v>5889</v>
      </c>
      <c r="F5591">
        <v>136910.35999999999</v>
      </c>
      <c r="G5591" t="s">
        <v>5454</v>
      </c>
      <c r="H5591" t="s">
        <v>187</v>
      </c>
      <c r="I5591" t="s">
        <v>5629</v>
      </c>
      <c r="J5591" t="s">
        <v>320</v>
      </c>
    </row>
    <row r="5592" spans="1:10" x14ac:dyDescent="0.25">
      <c r="A5592" t="s">
        <v>186</v>
      </c>
      <c r="B5592">
        <v>0</v>
      </c>
      <c r="C5592">
        <v>1</v>
      </c>
      <c r="D5592" t="s">
        <v>187</v>
      </c>
      <c r="E5592" t="s">
        <v>5890</v>
      </c>
      <c r="F5592">
        <v>39037.120000000003</v>
      </c>
      <c r="G5592" t="s">
        <v>5454</v>
      </c>
      <c r="H5592" t="s">
        <v>5744</v>
      </c>
      <c r="I5592" t="s">
        <v>201</v>
      </c>
      <c r="J5592" t="s">
        <v>320</v>
      </c>
    </row>
    <row r="5593" spans="1:10" x14ac:dyDescent="0.25">
      <c r="A5593" t="s">
        <v>186</v>
      </c>
      <c r="B5593">
        <v>0</v>
      </c>
      <c r="C5593">
        <v>1</v>
      </c>
      <c r="D5593" t="s">
        <v>187</v>
      </c>
      <c r="E5593" t="s">
        <v>5891</v>
      </c>
      <c r="F5593">
        <v>323164.45</v>
      </c>
      <c r="G5593" t="s">
        <v>5454</v>
      </c>
      <c r="H5593" t="s">
        <v>319</v>
      </c>
      <c r="I5593" t="s">
        <v>588</v>
      </c>
      <c r="J5593" t="s">
        <v>320</v>
      </c>
    </row>
    <row r="5594" spans="1:10" x14ac:dyDescent="0.25">
      <c r="A5594" t="s">
        <v>186</v>
      </c>
      <c r="B5594">
        <v>0</v>
      </c>
      <c r="C5594">
        <v>1</v>
      </c>
      <c r="D5594" t="s">
        <v>187</v>
      </c>
      <c r="E5594" t="s">
        <v>5892</v>
      </c>
      <c r="F5594">
        <v>11801.93</v>
      </c>
      <c r="G5594" t="s">
        <v>5454</v>
      </c>
      <c r="H5594" t="s">
        <v>319</v>
      </c>
      <c r="I5594" t="s">
        <v>5653</v>
      </c>
      <c r="J5594" t="s">
        <v>320</v>
      </c>
    </row>
    <row r="5595" spans="1:10" x14ac:dyDescent="0.25">
      <c r="A5595" t="s">
        <v>186</v>
      </c>
      <c r="B5595">
        <v>0</v>
      </c>
      <c r="C5595">
        <v>1</v>
      </c>
      <c r="D5595" t="s">
        <v>187</v>
      </c>
      <c r="E5595" t="s">
        <v>5893</v>
      </c>
      <c r="F5595">
        <v>78166.39</v>
      </c>
      <c r="G5595" t="s">
        <v>5454</v>
      </c>
      <c r="H5595" t="s">
        <v>319</v>
      </c>
      <c r="I5595" t="s">
        <v>5624</v>
      </c>
      <c r="J5595" t="s">
        <v>320</v>
      </c>
    </row>
    <row r="5596" spans="1:10" x14ac:dyDescent="0.25">
      <c r="A5596" t="s">
        <v>186</v>
      </c>
      <c r="B5596">
        <v>0</v>
      </c>
      <c r="C5596">
        <v>1</v>
      </c>
      <c r="D5596" t="s">
        <v>187</v>
      </c>
      <c r="E5596" t="s">
        <v>5894</v>
      </c>
      <c r="F5596">
        <v>16014.59</v>
      </c>
      <c r="G5596" t="s">
        <v>5454</v>
      </c>
      <c r="H5596" t="s">
        <v>187</v>
      </c>
      <c r="I5596" t="s">
        <v>628</v>
      </c>
      <c r="J5596" t="s">
        <v>320</v>
      </c>
    </row>
    <row r="5597" spans="1:10" x14ac:dyDescent="0.25">
      <c r="A5597" t="s">
        <v>186</v>
      </c>
      <c r="B5597">
        <v>0</v>
      </c>
      <c r="C5597">
        <v>1</v>
      </c>
      <c r="D5597" t="s">
        <v>187</v>
      </c>
      <c r="E5597" t="s">
        <v>5895</v>
      </c>
      <c r="F5597">
        <v>9484.58</v>
      </c>
      <c r="G5597" t="s">
        <v>5454</v>
      </c>
      <c r="H5597" t="s">
        <v>319</v>
      </c>
      <c r="I5597" t="s">
        <v>201</v>
      </c>
      <c r="J5597" t="s">
        <v>320</v>
      </c>
    </row>
    <row r="5598" spans="1:10" x14ac:dyDescent="0.25">
      <c r="A5598" t="s">
        <v>186</v>
      </c>
      <c r="B5598">
        <v>0</v>
      </c>
      <c r="C5598">
        <v>1</v>
      </c>
      <c r="D5598" t="s">
        <v>187</v>
      </c>
      <c r="E5598" t="s">
        <v>5896</v>
      </c>
      <c r="F5598">
        <v>38979.870000000003</v>
      </c>
      <c r="G5598" t="s">
        <v>5454</v>
      </c>
      <c r="H5598" t="s">
        <v>5648</v>
      </c>
      <c r="I5598" t="s">
        <v>325</v>
      </c>
      <c r="J5598" t="s">
        <v>320</v>
      </c>
    </row>
    <row r="5599" spans="1:10" x14ac:dyDescent="0.25">
      <c r="A5599" t="s">
        <v>186</v>
      </c>
      <c r="B5599">
        <v>0</v>
      </c>
      <c r="C5599">
        <v>1</v>
      </c>
      <c r="D5599" t="s">
        <v>187</v>
      </c>
      <c r="E5599" t="s">
        <v>5897</v>
      </c>
      <c r="F5599">
        <v>49703.38</v>
      </c>
      <c r="G5599" t="s">
        <v>5454</v>
      </c>
      <c r="H5599" t="s">
        <v>187</v>
      </c>
      <c r="I5599" t="s">
        <v>5624</v>
      </c>
      <c r="J5599" t="s">
        <v>320</v>
      </c>
    </row>
    <row r="5600" spans="1:10" x14ac:dyDescent="0.25">
      <c r="A5600" t="s">
        <v>186</v>
      </c>
      <c r="B5600">
        <v>0</v>
      </c>
      <c r="C5600">
        <v>1</v>
      </c>
      <c r="D5600" t="s">
        <v>187</v>
      </c>
      <c r="E5600" t="s">
        <v>5898</v>
      </c>
      <c r="F5600">
        <v>36699.9</v>
      </c>
      <c r="G5600" t="s">
        <v>5454</v>
      </c>
      <c r="H5600" t="s">
        <v>319</v>
      </c>
      <c r="I5600" t="s">
        <v>208</v>
      </c>
      <c r="J5600" t="s">
        <v>320</v>
      </c>
    </row>
    <row r="5601" spans="1:10" x14ac:dyDescent="0.25">
      <c r="A5601" t="s">
        <v>186</v>
      </c>
      <c r="B5601">
        <v>0</v>
      </c>
      <c r="C5601">
        <v>1</v>
      </c>
      <c r="D5601" t="s">
        <v>187</v>
      </c>
      <c r="E5601" t="s">
        <v>5899</v>
      </c>
      <c r="F5601">
        <v>34622.129999999997</v>
      </c>
      <c r="G5601" t="s">
        <v>5454</v>
      </c>
      <c r="H5601" t="s">
        <v>319</v>
      </c>
      <c r="I5601" t="s">
        <v>5709</v>
      </c>
      <c r="J5601" t="s">
        <v>320</v>
      </c>
    </row>
    <row r="5602" spans="1:10" x14ac:dyDescent="0.25">
      <c r="A5602" t="s">
        <v>186</v>
      </c>
      <c r="B5602">
        <v>0</v>
      </c>
      <c r="C5602">
        <v>1</v>
      </c>
      <c r="D5602" t="s">
        <v>187</v>
      </c>
      <c r="E5602" t="s">
        <v>5900</v>
      </c>
      <c r="F5602">
        <v>307816.73</v>
      </c>
      <c r="G5602" t="s">
        <v>5454</v>
      </c>
      <c r="H5602" t="s">
        <v>319</v>
      </c>
      <c r="I5602" t="s">
        <v>5702</v>
      </c>
      <c r="J5602" t="s">
        <v>320</v>
      </c>
    </row>
    <row r="5603" spans="1:10" x14ac:dyDescent="0.25">
      <c r="A5603" t="s">
        <v>186</v>
      </c>
      <c r="B5603">
        <v>0</v>
      </c>
      <c r="C5603">
        <v>1</v>
      </c>
      <c r="D5603" t="s">
        <v>187</v>
      </c>
      <c r="E5603" t="s">
        <v>5901</v>
      </c>
      <c r="F5603">
        <v>59425.8</v>
      </c>
      <c r="G5603" t="s">
        <v>5454</v>
      </c>
      <c r="H5603" t="s">
        <v>319</v>
      </c>
      <c r="I5603" t="s">
        <v>325</v>
      </c>
      <c r="J5603" t="s">
        <v>320</v>
      </c>
    </row>
    <row r="5604" spans="1:10" x14ac:dyDescent="0.25">
      <c r="A5604" t="s">
        <v>186</v>
      </c>
      <c r="B5604">
        <v>0</v>
      </c>
      <c r="C5604">
        <v>1</v>
      </c>
      <c r="D5604" t="s">
        <v>187</v>
      </c>
      <c r="E5604" t="s">
        <v>5902</v>
      </c>
      <c r="F5604">
        <v>112739.92</v>
      </c>
      <c r="G5604" t="s">
        <v>5454</v>
      </c>
      <c r="H5604" t="s">
        <v>319</v>
      </c>
      <c r="I5604" t="s">
        <v>208</v>
      </c>
      <c r="J5604" t="s">
        <v>320</v>
      </c>
    </row>
    <row r="5605" spans="1:10" x14ac:dyDescent="0.25">
      <c r="A5605" t="s">
        <v>186</v>
      </c>
      <c r="B5605">
        <v>0</v>
      </c>
      <c r="C5605">
        <v>1</v>
      </c>
      <c r="D5605" t="s">
        <v>187</v>
      </c>
      <c r="E5605" t="s">
        <v>5903</v>
      </c>
      <c r="F5605">
        <v>148598.45000000001</v>
      </c>
      <c r="G5605" t="s">
        <v>5454</v>
      </c>
      <c r="H5605" t="s">
        <v>319</v>
      </c>
      <c r="I5605" t="s">
        <v>201</v>
      </c>
      <c r="J5605" t="s">
        <v>320</v>
      </c>
    </row>
    <row r="5606" spans="1:10" x14ac:dyDescent="0.25">
      <c r="A5606" t="s">
        <v>186</v>
      </c>
      <c r="B5606">
        <v>0</v>
      </c>
      <c r="C5606">
        <v>1</v>
      </c>
      <c r="D5606" t="s">
        <v>187</v>
      </c>
      <c r="E5606" t="s">
        <v>5904</v>
      </c>
      <c r="F5606">
        <v>138125.62</v>
      </c>
      <c r="G5606" t="s">
        <v>5454</v>
      </c>
      <c r="H5606" t="s">
        <v>319</v>
      </c>
      <c r="I5606" t="s">
        <v>201</v>
      </c>
      <c r="J5606" t="s">
        <v>320</v>
      </c>
    </row>
    <row r="5607" spans="1:10" x14ac:dyDescent="0.25">
      <c r="A5607" t="s">
        <v>186</v>
      </c>
      <c r="B5607">
        <v>0</v>
      </c>
      <c r="C5607">
        <v>1</v>
      </c>
      <c r="D5607" t="s">
        <v>187</v>
      </c>
      <c r="E5607" t="s">
        <v>5905</v>
      </c>
      <c r="F5607">
        <v>57244.480000000003</v>
      </c>
      <c r="G5607" t="s">
        <v>5454</v>
      </c>
      <c r="H5607" t="s">
        <v>187</v>
      </c>
      <c r="I5607" t="s">
        <v>588</v>
      </c>
      <c r="J5607" t="s">
        <v>320</v>
      </c>
    </row>
    <row r="5608" spans="1:10" x14ac:dyDescent="0.25">
      <c r="A5608" t="s">
        <v>186</v>
      </c>
      <c r="B5608">
        <v>0</v>
      </c>
      <c r="C5608">
        <v>1</v>
      </c>
      <c r="D5608" t="s">
        <v>187</v>
      </c>
      <c r="E5608" t="s">
        <v>5906</v>
      </c>
      <c r="F5608">
        <v>2273</v>
      </c>
      <c r="G5608" t="s">
        <v>5454</v>
      </c>
      <c r="H5608" t="s">
        <v>187</v>
      </c>
      <c r="I5608" t="s">
        <v>5633</v>
      </c>
      <c r="J5608" t="s">
        <v>320</v>
      </c>
    </row>
    <row r="5609" spans="1:10" x14ac:dyDescent="0.25">
      <c r="A5609" t="s">
        <v>186</v>
      </c>
      <c r="B5609">
        <v>0</v>
      </c>
      <c r="C5609">
        <v>1</v>
      </c>
      <c r="D5609" t="s">
        <v>187</v>
      </c>
      <c r="E5609" t="s">
        <v>5907</v>
      </c>
      <c r="F5609">
        <v>104352.8</v>
      </c>
      <c r="G5609" t="s">
        <v>5454</v>
      </c>
      <c r="H5609" t="s">
        <v>319</v>
      </c>
      <c r="I5609" t="s">
        <v>208</v>
      </c>
      <c r="J5609" t="s">
        <v>320</v>
      </c>
    </row>
    <row r="5610" spans="1:10" x14ac:dyDescent="0.25">
      <c r="A5610" t="s">
        <v>186</v>
      </c>
      <c r="B5610">
        <v>0</v>
      </c>
      <c r="C5610">
        <v>1</v>
      </c>
      <c r="D5610" t="s">
        <v>187</v>
      </c>
      <c r="E5610" t="s">
        <v>5908</v>
      </c>
      <c r="F5610">
        <v>152949.01999999999</v>
      </c>
      <c r="G5610" t="s">
        <v>5454</v>
      </c>
      <c r="H5610" t="s">
        <v>5662</v>
      </c>
      <c r="I5610" t="s">
        <v>208</v>
      </c>
      <c r="J5610" t="s">
        <v>320</v>
      </c>
    </row>
    <row r="5611" spans="1:10" x14ac:dyDescent="0.25">
      <c r="A5611" t="s">
        <v>186</v>
      </c>
      <c r="B5611">
        <v>0</v>
      </c>
      <c r="C5611">
        <v>1</v>
      </c>
      <c r="D5611" t="s">
        <v>187</v>
      </c>
      <c r="E5611" t="s">
        <v>5909</v>
      </c>
      <c r="F5611">
        <v>44161.56</v>
      </c>
      <c r="G5611" t="s">
        <v>5454</v>
      </c>
      <c r="H5611" t="s">
        <v>319</v>
      </c>
      <c r="I5611" t="s">
        <v>325</v>
      </c>
      <c r="J5611" t="s">
        <v>320</v>
      </c>
    </row>
    <row r="5612" spans="1:10" x14ac:dyDescent="0.25">
      <c r="A5612" t="s">
        <v>186</v>
      </c>
      <c r="B5612">
        <v>0</v>
      </c>
      <c r="C5612">
        <v>1</v>
      </c>
      <c r="D5612" t="s">
        <v>187</v>
      </c>
      <c r="E5612" t="s">
        <v>5910</v>
      </c>
      <c r="F5612">
        <v>63924.91</v>
      </c>
      <c r="G5612" t="s">
        <v>5454</v>
      </c>
      <c r="H5612" t="s">
        <v>319</v>
      </c>
      <c r="I5612" t="s">
        <v>5624</v>
      </c>
      <c r="J5612" t="s">
        <v>320</v>
      </c>
    </row>
    <row r="5613" spans="1:10" x14ac:dyDescent="0.25">
      <c r="A5613" t="s">
        <v>186</v>
      </c>
      <c r="B5613">
        <v>0</v>
      </c>
      <c r="C5613">
        <v>1</v>
      </c>
      <c r="D5613" t="s">
        <v>187</v>
      </c>
      <c r="E5613" t="s">
        <v>5911</v>
      </c>
      <c r="F5613">
        <v>30824.66</v>
      </c>
      <c r="G5613" t="s">
        <v>5454</v>
      </c>
      <c r="H5613" t="s">
        <v>319</v>
      </c>
      <c r="I5613" t="s">
        <v>336</v>
      </c>
      <c r="J5613" t="s">
        <v>320</v>
      </c>
    </row>
    <row r="5614" spans="1:10" x14ac:dyDescent="0.25">
      <c r="A5614" t="s">
        <v>186</v>
      </c>
      <c r="B5614">
        <v>0</v>
      </c>
      <c r="C5614">
        <v>1</v>
      </c>
      <c r="D5614" t="s">
        <v>187</v>
      </c>
      <c r="E5614" t="s">
        <v>5912</v>
      </c>
      <c r="F5614">
        <v>57337.27</v>
      </c>
      <c r="G5614" t="s">
        <v>5454</v>
      </c>
      <c r="H5614" t="s">
        <v>319</v>
      </c>
      <c r="I5614" t="s">
        <v>5653</v>
      </c>
      <c r="J5614" t="s">
        <v>320</v>
      </c>
    </row>
    <row r="5615" spans="1:10" x14ac:dyDescent="0.25">
      <c r="A5615" t="s">
        <v>186</v>
      </c>
      <c r="B5615">
        <v>0</v>
      </c>
      <c r="C5615">
        <v>1</v>
      </c>
      <c r="D5615" t="s">
        <v>187</v>
      </c>
      <c r="E5615" t="s">
        <v>5913</v>
      </c>
      <c r="F5615">
        <v>130886.06</v>
      </c>
      <c r="G5615" t="s">
        <v>5454</v>
      </c>
      <c r="H5615" t="s">
        <v>5662</v>
      </c>
      <c r="I5615" t="s">
        <v>5760</v>
      </c>
      <c r="J5615" t="s">
        <v>320</v>
      </c>
    </row>
    <row r="5616" spans="1:10" x14ac:dyDescent="0.25">
      <c r="A5616" t="s">
        <v>186</v>
      </c>
      <c r="B5616">
        <v>0</v>
      </c>
      <c r="C5616">
        <v>1</v>
      </c>
      <c r="D5616" t="s">
        <v>187</v>
      </c>
      <c r="E5616" t="s">
        <v>5914</v>
      </c>
      <c r="F5616">
        <v>86562.45</v>
      </c>
      <c r="G5616" t="s">
        <v>5454</v>
      </c>
      <c r="H5616" t="s">
        <v>319</v>
      </c>
      <c r="I5616" t="s">
        <v>588</v>
      </c>
      <c r="J5616" t="s">
        <v>320</v>
      </c>
    </row>
    <row r="5617" spans="1:10" x14ac:dyDescent="0.25">
      <c r="A5617" t="s">
        <v>186</v>
      </c>
      <c r="B5617">
        <v>0</v>
      </c>
      <c r="C5617">
        <v>1</v>
      </c>
      <c r="D5617" t="s">
        <v>187</v>
      </c>
      <c r="E5617" t="s">
        <v>5915</v>
      </c>
      <c r="F5617">
        <v>34828.42</v>
      </c>
      <c r="G5617" t="s">
        <v>5454</v>
      </c>
      <c r="H5617" t="s">
        <v>319</v>
      </c>
      <c r="I5617" t="s">
        <v>325</v>
      </c>
      <c r="J5617" t="s">
        <v>320</v>
      </c>
    </row>
    <row r="5618" spans="1:10" x14ac:dyDescent="0.25">
      <c r="A5618" t="s">
        <v>186</v>
      </c>
      <c r="B5618">
        <v>0</v>
      </c>
      <c r="C5618">
        <v>1</v>
      </c>
      <c r="D5618" t="s">
        <v>187</v>
      </c>
      <c r="E5618" t="s">
        <v>5916</v>
      </c>
      <c r="F5618">
        <v>311161.78999999998</v>
      </c>
      <c r="G5618" t="s">
        <v>5454</v>
      </c>
      <c r="H5618" t="s">
        <v>5662</v>
      </c>
      <c r="I5618" t="s">
        <v>588</v>
      </c>
      <c r="J5618" t="s">
        <v>320</v>
      </c>
    </row>
    <row r="5619" spans="1:10" x14ac:dyDescent="0.25">
      <c r="A5619" t="s">
        <v>186</v>
      </c>
      <c r="B5619">
        <v>0</v>
      </c>
      <c r="C5619">
        <v>1</v>
      </c>
      <c r="D5619" t="s">
        <v>187</v>
      </c>
      <c r="E5619" t="s">
        <v>5917</v>
      </c>
      <c r="F5619">
        <v>90958.1</v>
      </c>
      <c r="G5619" t="s">
        <v>5454</v>
      </c>
      <c r="H5619" t="s">
        <v>319</v>
      </c>
      <c r="I5619" t="s">
        <v>201</v>
      </c>
      <c r="J5619" t="s">
        <v>320</v>
      </c>
    </row>
    <row r="5620" spans="1:10" x14ac:dyDescent="0.25">
      <c r="A5620" t="s">
        <v>186</v>
      </c>
      <c r="B5620">
        <v>0</v>
      </c>
      <c r="C5620">
        <v>1</v>
      </c>
      <c r="D5620" t="s">
        <v>187</v>
      </c>
      <c r="E5620" t="s">
        <v>5918</v>
      </c>
      <c r="F5620">
        <v>7731.02</v>
      </c>
      <c r="G5620" t="s">
        <v>5454</v>
      </c>
      <c r="H5620" t="s">
        <v>319</v>
      </c>
      <c r="I5620" t="s">
        <v>5629</v>
      </c>
      <c r="J5620" t="s">
        <v>320</v>
      </c>
    </row>
    <row r="5621" spans="1:10" x14ac:dyDescent="0.25">
      <c r="A5621" t="s">
        <v>186</v>
      </c>
      <c r="B5621">
        <v>0</v>
      </c>
      <c r="C5621">
        <v>1</v>
      </c>
      <c r="D5621" t="s">
        <v>187</v>
      </c>
      <c r="E5621" t="s">
        <v>5919</v>
      </c>
      <c r="F5621">
        <v>57403.9</v>
      </c>
      <c r="G5621" t="s">
        <v>5454</v>
      </c>
      <c r="H5621" t="s">
        <v>319</v>
      </c>
      <c r="I5621" t="s">
        <v>5629</v>
      </c>
      <c r="J5621" t="s">
        <v>320</v>
      </c>
    </row>
    <row r="5622" spans="1:10" x14ac:dyDescent="0.25">
      <c r="A5622" t="s">
        <v>186</v>
      </c>
      <c r="B5622">
        <v>0</v>
      </c>
      <c r="C5622">
        <v>1</v>
      </c>
      <c r="D5622" t="s">
        <v>187</v>
      </c>
      <c r="E5622" t="s">
        <v>5920</v>
      </c>
      <c r="F5622">
        <v>10508.88</v>
      </c>
      <c r="G5622" t="s">
        <v>5454</v>
      </c>
      <c r="H5622" t="s">
        <v>319</v>
      </c>
      <c r="I5622" t="s">
        <v>208</v>
      </c>
      <c r="J5622" t="s">
        <v>320</v>
      </c>
    </row>
    <row r="5623" spans="1:10" x14ac:dyDescent="0.25">
      <c r="A5623" t="s">
        <v>186</v>
      </c>
      <c r="B5623">
        <v>0</v>
      </c>
      <c r="C5623">
        <v>1</v>
      </c>
      <c r="D5623" t="s">
        <v>187</v>
      </c>
      <c r="E5623" t="s">
        <v>5921</v>
      </c>
      <c r="F5623">
        <v>59666.33</v>
      </c>
      <c r="G5623" t="s">
        <v>5454</v>
      </c>
      <c r="H5623" t="s">
        <v>319</v>
      </c>
      <c r="I5623" t="s">
        <v>588</v>
      </c>
      <c r="J5623" t="s">
        <v>320</v>
      </c>
    </row>
    <row r="5624" spans="1:10" x14ac:dyDescent="0.25">
      <c r="A5624" t="s">
        <v>186</v>
      </c>
      <c r="B5624">
        <v>0</v>
      </c>
      <c r="C5624">
        <v>1</v>
      </c>
      <c r="D5624" t="s">
        <v>187</v>
      </c>
      <c r="E5624" t="s">
        <v>5922</v>
      </c>
      <c r="F5624">
        <v>409870.43</v>
      </c>
      <c r="G5624" t="s">
        <v>5454</v>
      </c>
      <c r="H5624" t="s">
        <v>319</v>
      </c>
      <c r="I5624" t="s">
        <v>208</v>
      </c>
      <c r="J5624" t="s">
        <v>320</v>
      </c>
    </row>
    <row r="5625" spans="1:10" x14ac:dyDescent="0.25">
      <c r="A5625" t="s">
        <v>186</v>
      </c>
      <c r="B5625">
        <v>0</v>
      </c>
      <c r="C5625">
        <v>1</v>
      </c>
      <c r="D5625" t="s">
        <v>187</v>
      </c>
      <c r="E5625" t="s">
        <v>5923</v>
      </c>
      <c r="F5625">
        <v>44174.48</v>
      </c>
      <c r="G5625" t="s">
        <v>5454</v>
      </c>
      <c r="H5625" t="s">
        <v>187</v>
      </c>
      <c r="I5625" t="s">
        <v>201</v>
      </c>
      <c r="J5625" t="s">
        <v>320</v>
      </c>
    </row>
    <row r="5626" spans="1:10" x14ac:dyDescent="0.25">
      <c r="A5626" t="s">
        <v>186</v>
      </c>
      <c r="B5626">
        <v>0</v>
      </c>
      <c r="C5626">
        <v>1</v>
      </c>
      <c r="D5626" t="s">
        <v>187</v>
      </c>
      <c r="E5626" t="s">
        <v>5924</v>
      </c>
      <c r="F5626">
        <v>17130.400000000001</v>
      </c>
      <c r="G5626" t="s">
        <v>5454</v>
      </c>
      <c r="H5626" t="s">
        <v>319</v>
      </c>
      <c r="I5626" t="s">
        <v>588</v>
      </c>
      <c r="J5626" t="s">
        <v>320</v>
      </c>
    </row>
    <row r="5627" spans="1:10" x14ac:dyDescent="0.25">
      <c r="A5627" t="s">
        <v>186</v>
      </c>
      <c r="B5627">
        <v>0</v>
      </c>
      <c r="C5627">
        <v>1</v>
      </c>
      <c r="D5627" t="s">
        <v>187</v>
      </c>
      <c r="E5627" t="s">
        <v>5925</v>
      </c>
      <c r="F5627">
        <v>28098.33</v>
      </c>
      <c r="G5627" t="s">
        <v>5454</v>
      </c>
      <c r="H5627" t="s">
        <v>319</v>
      </c>
      <c r="I5627" t="s">
        <v>292</v>
      </c>
      <c r="J5627" t="s">
        <v>320</v>
      </c>
    </row>
    <row r="5628" spans="1:10" x14ac:dyDescent="0.25">
      <c r="A5628" t="s">
        <v>186</v>
      </c>
      <c r="B5628">
        <v>0</v>
      </c>
      <c r="C5628">
        <v>1</v>
      </c>
      <c r="D5628" t="s">
        <v>187</v>
      </c>
      <c r="E5628" t="s">
        <v>5926</v>
      </c>
      <c r="F5628">
        <v>343742.18</v>
      </c>
      <c r="G5628" t="s">
        <v>5454</v>
      </c>
      <c r="H5628" t="s">
        <v>319</v>
      </c>
      <c r="I5628" t="s">
        <v>5629</v>
      </c>
      <c r="J5628" t="s">
        <v>320</v>
      </c>
    </row>
    <row r="5629" spans="1:10" x14ac:dyDescent="0.25">
      <c r="A5629" t="s">
        <v>186</v>
      </c>
      <c r="B5629">
        <v>0</v>
      </c>
      <c r="C5629">
        <v>1</v>
      </c>
      <c r="D5629" t="s">
        <v>187</v>
      </c>
      <c r="E5629" t="s">
        <v>5927</v>
      </c>
      <c r="F5629">
        <v>35819.769999999997</v>
      </c>
      <c r="G5629" t="s">
        <v>5454</v>
      </c>
      <c r="H5629" t="s">
        <v>319</v>
      </c>
      <c r="I5629" t="s">
        <v>5653</v>
      </c>
      <c r="J5629" t="s">
        <v>320</v>
      </c>
    </row>
    <row r="5630" spans="1:10" x14ac:dyDescent="0.25">
      <c r="A5630" t="s">
        <v>186</v>
      </c>
      <c r="B5630">
        <v>0</v>
      </c>
      <c r="C5630">
        <v>1</v>
      </c>
      <c r="D5630" t="s">
        <v>187</v>
      </c>
      <c r="E5630" t="s">
        <v>5928</v>
      </c>
      <c r="F5630">
        <v>1604.64</v>
      </c>
      <c r="G5630" t="s">
        <v>5454</v>
      </c>
      <c r="H5630" t="s">
        <v>187</v>
      </c>
      <c r="I5630" t="s">
        <v>5633</v>
      </c>
      <c r="J5630" t="s">
        <v>320</v>
      </c>
    </row>
    <row r="5631" spans="1:10" x14ac:dyDescent="0.25">
      <c r="A5631" t="s">
        <v>186</v>
      </c>
      <c r="B5631">
        <v>0</v>
      </c>
      <c r="C5631">
        <v>1</v>
      </c>
      <c r="D5631" t="s">
        <v>187</v>
      </c>
      <c r="E5631" t="s">
        <v>5929</v>
      </c>
      <c r="F5631">
        <v>57463.67</v>
      </c>
      <c r="G5631" t="s">
        <v>5454</v>
      </c>
      <c r="H5631" t="s">
        <v>319</v>
      </c>
      <c r="I5631" t="s">
        <v>588</v>
      </c>
      <c r="J5631" t="s">
        <v>320</v>
      </c>
    </row>
    <row r="5632" spans="1:10" x14ac:dyDescent="0.25">
      <c r="A5632" t="s">
        <v>186</v>
      </c>
      <c r="B5632">
        <v>0</v>
      </c>
      <c r="C5632">
        <v>1</v>
      </c>
      <c r="D5632" t="s">
        <v>187</v>
      </c>
      <c r="E5632" t="s">
        <v>5930</v>
      </c>
      <c r="F5632">
        <v>301154.28999999998</v>
      </c>
      <c r="G5632" t="s">
        <v>5454</v>
      </c>
      <c r="H5632" t="s">
        <v>187</v>
      </c>
      <c r="I5632" t="s">
        <v>5653</v>
      </c>
      <c r="J5632" t="s">
        <v>320</v>
      </c>
    </row>
    <row r="5633" spans="1:10" x14ac:dyDescent="0.25">
      <c r="A5633" t="s">
        <v>186</v>
      </c>
      <c r="B5633">
        <v>0</v>
      </c>
      <c r="C5633">
        <v>1</v>
      </c>
      <c r="D5633" t="s">
        <v>187</v>
      </c>
      <c r="E5633" t="s">
        <v>5931</v>
      </c>
      <c r="F5633">
        <v>181.24</v>
      </c>
      <c r="G5633" t="s">
        <v>5454</v>
      </c>
      <c r="H5633" t="s">
        <v>187</v>
      </c>
      <c r="I5633" t="s">
        <v>5633</v>
      </c>
      <c r="J5633" t="s">
        <v>320</v>
      </c>
    </row>
    <row r="5634" spans="1:10" x14ac:dyDescent="0.25">
      <c r="A5634" t="s">
        <v>186</v>
      </c>
      <c r="B5634">
        <v>0</v>
      </c>
      <c r="C5634">
        <v>1</v>
      </c>
      <c r="D5634" t="s">
        <v>187</v>
      </c>
      <c r="E5634" t="s">
        <v>5932</v>
      </c>
      <c r="F5634">
        <v>4964.41</v>
      </c>
      <c r="G5634" t="s">
        <v>5454</v>
      </c>
      <c r="H5634" t="s">
        <v>319</v>
      </c>
      <c r="I5634" t="s">
        <v>588</v>
      </c>
      <c r="J5634" t="s">
        <v>320</v>
      </c>
    </row>
    <row r="5635" spans="1:10" x14ac:dyDescent="0.25">
      <c r="A5635" t="s">
        <v>186</v>
      </c>
      <c r="B5635">
        <v>0</v>
      </c>
      <c r="C5635">
        <v>1</v>
      </c>
      <c r="D5635" t="s">
        <v>187</v>
      </c>
      <c r="E5635" t="s">
        <v>5933</v>
      </c>
      <c r="F5635">
        <v>26434.15</v>
      </c>
      <c r="G5635" t="s">
        <v>5454</v>
      </c>
      <c r="H5635" t="s">
        <v>319</v>
      </c>
      <c r="I5635" t="s">
        <v>5629</v>
      </c>
      <c r="J5635" t="s">
        <v>320</v>
      </c>
    </row>
    <row r="5636" spans="1:10" x14ac:dyDescent="0.25">
      <c r="A5636" t="s">
        <v>186</v>
      </c>
      <c r="B5636">
        <v>0</v>
      </c>
      <c r="C5636">
        <v>1</v>
      </c>
      <c r="D5636" t="s">
        <v>187</v>
      </c>
      <c r="E5636" t="s">
        <v>5934</v>
      </c>
      <c r="F5636">
        <v>302055.2</v>
      </c>
      <c r="G5636" t="s">
        <v>5454</v>
      </c>
      <c r="H5636" t="s">
        <v>319</v>
      </c>
      <c r="I5636" t="s">
        <v>325</v>
      </c>
      <c r="J5636" t="s">
        <v>320</v>
      </c>
    </row>
    <row r="5637" spans="1:10" x14ac:dyDescent="0.25">
      <c r="A5637" t="s">
        <v>186</v>
      </c>
      <c r="B5637">
        <v>0</v>
      </c>
      <c r="C5637">
        <v>1</v>
      </c>
      <c r="D5637" t="s">
        <v>187</v>
      </c>
      <c r="E5637" t="s">
        <v>5935</v>
      </c>
      <c r="F5637">
        <v>23356.560000000001</v>
      </c>
      <c r="G5637" t="s">
        <v>5454</v>
      </c>
      <c r="H5637" t="s">
        <v>319</v>
      </c>
      <c r="I5637" t="s">
        <v>588</v>
      </c>
      <c r="J5637" t="s">
        <v>320</v>
      </c>
    </row>
    <row r="5638" spans="1:10" x14ac:dyDescent="0.25">
      <c r="A5638" t="s">
        <v>186</v>
      </c>
      <c r="B5638">
        <v>0</v>
      </c>
      <c r="C5638">
        <v>1</v>
      </c>
      <c r="D5638" t="s">
        <v>187</v>
      </c>
      <c r="E5638" t="s">
        <v>5936</v>
      </c>
      <c r="F5638">
        <v>30042.63</v>
      </c>
      <c r="G5638" t="s">
        <v>5454</v>
      </c>
      <c r="H5638" t="s">
        <v>319</v>
      </c>
      <c r="I5638" t="s">
        <v>5624</v>
      </c>
      <c r="J5638" t="s">
        <v>320</v>
      </c>
    </row>
    <row r="5639" spans="1:10" x14ac:dyDescent="0.25">
      <c r="A5639" t="s">
        <v>186</v>
      </c>
      <c r="B5639">
        <v>0</v>
      </c>
      <c r="C5639">
        <v>1</v>
      </c>
      <c r="D5639" t="s">
        <v>187</v>
      </c>
      <c r="E5639" t="s">
        <v>5937</v>
      </c>
      <c r="F5639">
        <v>87090.04</v>
      </c>
      <c r="G5639" t="s">
        <v>5454</v>
      </c>
      <c r="H5639" t="s">
        <v>319</v>
      </c>
      <c r="I5639" t="s">
        <v>208</v>
      </c>
      <c r="J5639" t="s">
        <v>320</v>
      </c>
    </row>
    <row r="5640" spans="1:10" x14ac:dyDescent="0.25">
      <c r="A5640" t="s">
        <v>186</v>
      </c>
      <c r="B5640">
        <v>0</v>
      </c>
      <c r="C5640">
        <v>1</v>
      </c>
      <c r="D5640" t="s">
        <v>187</v>
      </c>
      <c r="E5640" t="s">
        <v>5938</v>
      </c>
      <c r="F5640">
        <v>69357.75</v>
      </c>
      <c r="G5640" t="s">
        <v>5454</v>
      </c>
      <c r="H5640" t="s">
        <v>5631</v>
      </c>
      <c r="I5640" t="s">
        <v>208</v>
      </c>
      <c r="J5640" t="s">
        <v>320</v>
      </c>
    </row>
    <row r="5641" spans="1:10" x14ac:dyDescent="0.25">
      <c r="A5641" t="s">
        <v>186</v>
      </c>
      <c r="B5641">
        <v>0</v>
      </c>
      <c r="C5641">
        <v>1</v>
      </c>
      <c r="D5641" t="s">
        <v>187</v>
      </c>
      <c r="E5641" t="s">
        <v>5939</v>
      </c>
      <c r="F5641">
        <v>553603.67000000004</v>
      </c>
      <c r="G5641" t="s">
        <v>5454</v>
      </c>
      <c r="H5641" t="s">
        <v>399</v>
      </c>
      <c r="I5641" t="s">
        <v>208</v>
      </c>
      <c r="J5641" t="s">
        <v>320</v>
      </c>
    </row>
    <row r="5642" spans="1:10" x14ac:dyDescent="0.25">
      <c r="A5642" t="s">
        <v>186</v>
      </c>
      <c r="B5642">
        <v>0</v>
      </c>
      <c r="C5642">
        <v>1</v>
      </c>
      <c r="D5642" t="s">
        <v>187</v>
      </c>
      <c r="E5642" t="s">
        <v>5940</v>
      </c>
      <c r="F5642">
        <v>248221.22</v>
      </c>
      <c r="G5642" t="s">
        <v>5454</v>
      </c>
      <c r="H5642" t="s">
        <v>187</v>
      </c>
      <c r="I5642" t="s">
        <v>588</v>
      </c>
      <c r="J5642" t="s">
        <v>320</v>
      </c>
    </row>
    <row r="5643" spans="1:10" x14ac:dyDescent="0.25">
      <c r="A5643" t="s">
        <v>186</v>
      </c>
      <c r="B5643">
        <v>0</v>
      </c>
      <c r="C5643">
        <v>1</v>
      </c>
      <c r="D5643" t="s">
        <v>187</v>
      </c>
      <c r="E5643" t="s">
        <v>5941</v>
      </c>
      <c r="F5643">
        <v>1650</v>
      </c>
      <c r="G5643" t="s">
        <v>5454</v>
      </c>
      <c r="H5643" t="s">
        <v>187</v>
      </c>
      <c r="I5643" t="s">
        <v>5633</v>
      </c>
      <c r="J5643" t="s">
        <v>320</v>
      </c>
    </row>
    <row r="5644" spans="1:10" x14ac:dyDescent="0.25">
      <c r="A5644" t="s">
        <v>186</v>
      </c>
      <c r="B5644">
        <v>0</v>
      </c>
      <c r="C5644">
        <v>1</v>
      </c>
      <c r="D5644" t="s">
        <v>187</v>
      </c>
      <c r="E5644" t="s">
        <v>5942</v>
      </c>
      <c r="F5644">
        <v>5135.68</v>
      </c>
      <c r="G5644" t="s">
        <v>5454</v>
      </c>
      <c r="H5644" t="s">
        <v>5657</v>
      </c>
      <c r="I5644" t="s">
        <v>5653</v>
      </c>
      <c r="J5644" t="s">
        <v>320</v>
      </c>
    </row>
    <row r="5645" spans="1:10" x14ac:dyDescent="0.25">
      <c r="A5645" t="s">
        <v>186</v>
      </c>
      <c r="B5645">
        <v>0</v>
      </c>
      <c r="C5645">
        <v>1</v>
      </c>
      <c r="D5645" t="s">
        <v>187</v>
      </c>
      <c r="E5645" t="s">
        <v>5943</v>
      </c>
      <c r="F5645">
        <v>164271.1</v>
      </c>
      <c r="G5645" t="s">
        <v>5454</v>
      </c>
      <c r="H5645" t="s">
        <v>5662</v>
      </c>
      <c r="I5645" t="s">
        <v>5629</v>
      </c>
      <c r="J5645" t="s">
        <v>320</v>
      </c>
    </row>
    <row r="5646" spans="1:10" x14ac:dyDescent="0.25">
      <c r="A5646" t="s">
        <v>186</v>
      </c>
      <c r="B5646">
        <v>0</v>
      </c>
      <c r="C5646">
        <v>1</v>
      </c>
      <c r="D5646" t="s">
        <v>187</v>
      </c>
      <c r="E5646" t="s">
        <v>5944</v>
      </c>
      <c r="F5646">
        <v>1636.52</v>
      </c>
      <c r="G5646" t="s">
        <v>5454</v>
      </c>
      <c r="H5646" t="s">
        <v>187</v>
      </c>
      <c r="I5646" t="s">
        <v>5633</v>
      </c>
      <c r="J5646" t="s">
        <v>320</v>
      </c>
    </row>
    <row r="5647" spans="1:10" x14ac:dyDescent="0.25">
      <c r="A5647" t="s">
        <v>186</v>
      </c>
      <c r="B5647">
        <v>0</v>
      </c>
      <c r="C5647">
        <v>1</v>
      </c>
      <c r="D5647" t="s">
        <v>187</v>
      </c>
      <c r="E5647" t="s">
        <v>5945</v>
      </c>
      <c r="F5647">
        <v>184302.55</v>
      </c>
      <c r="G5647" t="s">
        <v>5454</v>
      </c>
      <c r="H5647" t="s">
        <v>5648</v>
      </c>
      <c r="I5647" t="s">
        <v>196</v>
      </c>
      <c r="J5647" t="s">
        <v>320</v>
      </c>
    </row>
    <row r="5648" spans="1:10" x14ac:dyDescent="0.25">
      <c r="A5648" t="s">
        <v>186</v>
      </c>
      <c r="B5648">
        <v>0</v>
      </c>
      <c r="C5648">
        <v>1</v>
      </c>
      <c r="D5648" t="s">
        <v>187</v>
      </c>
      <c r="E5648" t="s">
        <v>5946</v>
      </c>
      <c r="F5648">
        <v>751.71</v>
      </c>
      <c r="G5648" t="s">
        <v>5454</v>
      </c>
      <c r="H5648" t="s">
        <v>5657</v>
      </c>
      <c r="I5648" t="s">
        <v>5633</v>
      </c>
      <c r="J5648" t="s">
        <v>320</v>
      </c>
    </row>
    <row r="5649" spans="1:10" x14ac:dyDescent="0.25">
      <c r="A5649" t="s">
        <v>186</v>
      </c>
      <c r="B5649">
        <v>0</v>
      </c>
      <c r="C5649">
        <v>1</v>
      </c>
      <c r="D5649" t="s">
        <v>187</v>
      </c>
      <c r="E5649" t="s">
        <v>5947</v>
      </c>
      <c r="F5649">
        <v>66409.48</v>
      </c>
      <c r="G5649" t="s">
        <v>5454</v>
      </c>
      <c r="H5649" t="s">
        <v>187</v>
      </c>
      <c r="I5649" t="s">
        <v>5624</v>
      </c>
      <c r="J5649" t="s">
        <v>320</v>
      </c>
    </row>
    <row r="5650" spans="1:10" x14ac:dyDescent="0.25">
      <c r="A5650" t="s">
        <v>186</v>
      </c>
      <c r="B5650">
        <v>0</v>
      </c>
      <c r="C5650">
        <v>1</v>
      </c>
      <c r="D5650" t="s">
        <v>187</v>
      </c>
      <c r="E5650" t="s">
        <v>5948</v>
      </c>
      <c r="F5650">
        <v>41784.22</v>
      </c>
      <c r="G5650" t="s">
        <v>5454</v>
      </c>
      <c r="H5650" t="s">
        <v>319</v>
      </c>
      <c r="I5650" t="s">
        <v>588</v>
      </c>
      <c r="J5650" t="s">
        <v>320</v>
      </c>
    </row>
    <row r="5651" spans="1:10" x14ac:dyDescent="0.25">
      <c r="A5651" t="s">
        <v>186</v>
      </c>
      <c r="B5651">
        <v>0</v>
      </c>
      <c r="C5651">
        <v>1</v>
      </c>
      <c r="D5651" t="s">
        <v>187</v>
      </c>
      <c r="E5651" t="s">
        <v>5949</v>
      </c>
      <c r="F5651">
        <v>60749.18</v>
      </c>
      <c r="G5651" t="s">
        <v>5454</v>
      </c>
      <c r="H5651" t="s">
        <v>319</v>
      </c>
      <c r="I5651" t="s">
        <v>5624</v>
      </c>
      <c r="J5651" t="s">
        <v>320</v>
      </c>
    </row>
    <row r="5652" spans="1:10" x14ac:dyDescent="0.25">
      <c r="A5652" t="s">
        <v>186</v>
      </c>
      <c r="B5652">
        <v>0</v>
      </c>
      <c r="C5652">
        <v>1</v>
      </c>
      <c r="D5652" t="s">
        <v>187</v>
      </c>
      <c r="E5652" t="s">
        <v>5950</v>
      </c>
      <c r="F5652">
        <v>115.38</v>
      </c>
      <c r="G5652" t="s">
        <v>5454</v>
      </c>
      <c r="H5652" t="s">
        <v>187</v>
      </c>
      <c r="I5652" t="s">
        <v>5633</v>
      </c>
      <c r="J5652" t="s">
        <v>320</v>
      </c>
    </row>
    <row r="5653" spans="1:10" x14ac:dyDescent="0.25">
      <c r="A5653" t="s">
        <v>186</v>
      </c>
      <c r="B5653">
        <v>0</v>
      </c>
      <c r="C5653">
        <v>1</v>
      </c>
      <c r="D5653" t="s">
        <v>187</v>
      </c>
      <c r="E5653" t="s">
        <v>5951</v>
      </c>
      <c r="F5653">
        <v>698.5</v>
      </c>
      <c r="G5653" t="s">
        <v>5454</v>
      </c>
      <c r="H5653" t="s">
        <v>319</v>
      </c>
      <c r="I5653" t="s">
        <v>3019</v>
      </c>
      <c r="J5653" t="s">
        <v>320</v>
      </c>
    </row>
    <row r="5654" spans="1:10" x14ac:dyDescent="0.25">
      <c r="A5654" t="s">
        <v>186</v>
      </c>
      <c r="B5654">
        <v>0</v>
      </c>
      <c r="C5654">
        <v>1</v>
      </c>
      <c r="D5654" t="s">
        <v>187</v>
      </c>
      <c r="E5654" t="s">
        <v>5952</v>
      </c>
      <c r="F5654">
        <v>102314.72</v>
      </c>
      <c r="G5654" t="s">
        <v>5454</v>
      </c>
      <c r="H5654" t="s">
        <v>5953</v>
      </c>
      <c r="I5654" t="s">
        <v>588</v>
      </c>
      <c r="J5654" t="s">
        <v>320</v>
      </c>
    </row>
    <row r="5655" spans="1:10" x14ac:dyDescent="0.25">
      <c r="A5655" t="s">
        <v>186</v>
      </c>
      <c r="B5655">
        <v>0</v>
      </c>
      <c r="C5655">
        <v>1</v>
      </c>
      <c r="D5655" t="s">
        <v>187</v>
      </c>
      <c r="E5655" t="s">
        <v>5954</v>
      </c>
      <c r="F5655">
        <v>315626.15999999997</v>
      </c>
      <c r="G5655" t="s">
        <v>5454</v>
      </c>
      <c r="H5655" t="s">
        <v>187</v>
      </c>
      <c r="I5655" t="s">
        <v>325</v>
      </c>
      <c r="J5655" t="s">
        <v>320</v>
      </c>
    </row>
    <row r="5656" spans="1:10" x14ac:dyDescent="0.25">
      <c r="A5656" t="s">
        <v>186</v>
      </c>
      <c r="B5656">
        <v>0</v>
      </c>
      <c r="C5656">
        <v>1</v>
      </c>
      <c r="D5656" t="s">
        <v>187</v>
      </c>
      <c r="E5656" t="s">
        <v>5955</v>
      </c>
      <c r="F5656">
        <v>36894.35</v>
      </c>
      <c r="G5656" t="s">
        <v>5454</v>
      </c>
      <c r="H5656" t="s">
        <v>319</v>
      </c>
      <c r="I5656" t="s">
        <v>196</v>
      </c>
      <c r="J5656" t="s">
        <v>320</v>
      </c>
    </row>
    <row r="5657" spans="1:10" x14ac:dyDescent="0.25">
      <c r="A5657" t="s">
        <v>186</v>
      </c>
      <c r="B5657">
        <v>0</v>
      </c>
      <c r="C5657">
        <v>1</v>
      </c>
      <c r="D5657" t="s">
        <v>187</v>
      </c>
      <c r="E5657" t="s">
        <v>5956</v>
      </c>
      <c r="F5657">
        <v>3762.49</v>
      </c>
      <c r="G5657" t="s">
        <v>5454</v>
      </c>
      <c r="H5657" t="s">
        <v>5657</v>
      </c>
      <c r="I5657" t="s">
        <v>208</v>
      </c>
      <c r="J5657" t="s">
        <v>320</v>
      </c>
    </row>
    <row r="5658" spans="1:10" x14ac:dyDescent="0.25">
      <c r="A5658" t="s">
        <v>186</v>
      </c>
      <c r="B5658">
        <v>0</v>
      </c>
      <c r="C5658">
        <v>1</v>
      </c>
      <c r="D5658" t="s">
        <v>187</v>
      </c>
      <c r="E5658" t="s">
        <v>5957</v>
      </c>
      <c r="F5658">
        <v>9707.86</v>
      </c>
      <c r="G5658" t="s">
        <v>5454</v>
      </c>
      <c r="H5658" t="s">
        <v>319</v>
      </c>
      <c r="I5658" t="s">
        <v>588</v>
      </c>
      <c r="J5658" t="s">
        <v>320</v>
      </c>
    </row>
    <row r="5659" spans="1:10" x14ac:dyDescent="0.25">
      <c r="A5659" t="s">
        <v>186</v>
      </c>
      <c r="B5659">
        <v>0</v>
      </c>
      <c r="C5659">
        <v>1</v>
      </c>
      <c r="D5659" t="s">
        <v>187</v>
      </c>
      <c r="E5659" t="s">
        <v>5958</v>
      </c>
      <c r="F5659">
        <v>170916.02</v>
      </c>
      <c r="G5659" t="s">
        <v>5454</v>
      </c>
      <c r="H5659" t="s">
        <v>319</v>
      </c>
      <c r="I5659" t="s">
        <v>5624</v>
      </c>
      <c r="J5659" t="s">
        <v>320</v>
      </c>
    </row>
    <row r="5660" spans="1:10" x14ac:dyDescent="0.25">
      <c r="A5660" t="s">
        <v>186</v>
      </c>
      <c r="B5660">
        <v>0</v>
      </c>
      <c r="C5660">
        <v>1</v>
      </c>
      <c r="D5660" t="s">
        <v>187</v>
      </c>
      <c r="E5660" t="s">
        <v>5959</v>
      </c>
      <c r="F5660">
        <v>227642.57</v>
      </c>
      <c r="G5660" t="s">
        <v>5454</v>
      </c>
      <c r="H5660" t="s">
        <v>5635</v>
      </c>
      <c r="I5660" t="s">
        <v>325</v>
      </c>
      <c r="J5660" t="s">
        <v>320</v>
      </c>
    </row>
    <row r="5661" spans="1:10" x14ac:dyDescent="0.25">
      <c r="A5661" t="s">
        <v>186</v>
      </c>
      <c r="B5661">
        <v>0</v>
      </c>
      <c r="C5661">
        <v>1</v>
      </c>
      <c r="D5661" t="s">
        <v>187</v>
      </c>
      <c r="E5661" t="s">
        <v>5960</v>
      </c>
      <c r="F5661">
        <v>305869.37</v>
      </c>
      <c r="G5661" t="s">
        <v>5454</v>
      </c>
      <c r="H5661" t="s">
        <v>319</v>
      </c>
      <c r="I5661" t="s">
        <v>325</v>
      </c>
      <c r="J5661" t="s">
        <v>320</v>
      </c>
    </row>
    <row r="5662" spans="1:10" x14ac:dyDescent="0.25">
      <c r="A5662" t="s">
        <v>186</v>
      </c>
      <c r="B5662">
        <v>0</v>
      </c>
      <c r="C5662">
        <v>1</v>
      </c>
      <c r="D5662" t="s">
        <v>187</v>
      </c>
      <c r="E5662" t="s">
        <v>5961</v>
      </c>
      <c r="F5662">
        <v>180</v>
      </c>
      <c r="G5662" t="s">
        <v>5454</v>
      </c>
      <c r="H5662" t="s">
        <v>5657</v>
      </c>
      <c r="I5662" t="s">
        <v>5633</v>
      </c>
      <c r="J5662" t="s">
        <v>320</v>
      </c>
    </row>
    <row r="5663" spans="1:10" x14ac:dyDescent="0.25">
      <c r="A5663" t="s">
        <v>186</v>
      </c>
      <c r="B5663">
        <v>0</v>
      </c>
      <c r="C5663">
        <v>1</v>
      </c>
      <c r="D5663" t="s">
        <v>187</v>
      </c>
      <c r="E5663" t="s">
        <v>5962</v>
      </c>
      <c r="F5663">
        <v>39786.39</v>
      </c>
      <c r="G5663" t="s">
        <v>5454</v>
      </c>
      <c r="H5663" t="s">
        <v>319</v>
      </c>
      <c r="I5663" t="s">
        <v>201</v>
      </c>
      <c r="J5663" t="s">
        <v>320</v>
      </c>
    </row>
    <row r="5664" spans="1:10" x14ac:dyDescent="0.25">
      <c r="A5664" t="s">
        <v>186</v>
      </c>
      <c r="B5664">
        <v>0</v>
      </c>
      <c r="C5664">
        <v>1</v>
      </c>
      <c r="D5664" t="s">
        <v>187</v>
      </c>
      <c r="E5664" t="s">
        <v>5963</v>
      </c>
      <c r="F5664">
        <v>1650</v>
      </c>
      <c r="G5664" t="s">
        <v>5454</v>
      </c>
      <c r="H5664" t="s">
        <v>187</v>
      </c>
      <c r="I5664" t="s">
        <v>5633</v>
      </c>
      <c r="J5664" t="s">
        <v>320</v>
      </c>
    </row>
    <row r="5665" spans="1:10" x14ac:dyDescent="0.25">
      <c r="A5665" t="s">
        <v>186</v>
      </c>
      <c r="B5665">
        <v>0</v>
      </c>
      <c r="C5665">
        <v>1</v>
      </c>
      <c r="D5665" t="s">
        <v>187</v>
      </c>
      <c r="E5665" t="s">
        <v>5964</v>
      </c>
      <c r="F5665">
        <v>3095.48</v>
      </c>
      <c r="G5665" t="s">
        <v>5454</v>
      </c>
      <c r="H5665" t="s">
        <v>5657</v>
      </c>
      <c r="I5665" t="s">
        <v>292</v>
      </c>
      <c r="J5665" t="s">
        <v>320</v>
      </c>
    </row>
    <row r="5666" spans="1:10" x14ac:dyDescent="0.25">
      <c r="A5666" t="s">
        <v>186</v>
      </c>
      <c r="B5666">
        <v>0</v>
      </c>
      <c r="C5666">
        <v>1</v>
      </c>
      <c r="D5666" t="s">
        <v>187</v>
      </c>
      <c r="E5666" t="s">
        <v>5965</v>
      </c>
      <c r="F5666">
        <v>99037.93</v>
      </c>
      <c r="G5666" t="s">
        <v>5454</v>
      </c>
      <c r="H5666" t="s">
        <v>187</v>
      </c>
      <c r="I5666" t="s">
        <v>588</v>
      </c>
      <c r="J5666" t="s">
        <v>320</v>
      </c>
    </row>
    <row r="5667" spans="1:10" x14ac:dyDescent="0.25">
      <c r="A5667" t="s">
        <v>186</v>
      </c>
      <c r="B5667">
        <v>0</v>
      </c>
      <c r="C5667">
        <v>1</v>
      </c>
      <c r="D5667" t="s">
        <v>187</v>
      </c>
      <c r="E5667" t="s">
        <v>5966</v>
      </c>
      <c r="F5667">
        <v>33276.239999999998</v>
      </c>
      <c r="G5667" t="s">
        <v>5454</v>
      </c>
      <c r="H5667" t="s">
        <v>5750</v>
      </c>
      <c r="I5667" t="s">
        <v>201</v>
      </c>
      <c r="J5667" t="s">
        <v>320</v>
      </c>
    </row>
    <row r="5668" spans="1:10" x14ac:dyDescent="0.25">
      <c r="A5668" t="s">
        <v>186</v>
      </c>
      <c r="B5668">
        <v>0</v>
      </c>
      <c r="C5668">
        <v>1</v>
      </c>
      <c r="D5668" t="s">
        <v>187</v>
      </c>
      <c r="E5668" t="s">
        <v>5967</v>
      </c>
      <c r="F5668">
        <v>17361.099999999999</v>
      </c>
      <c r="G5668" t="s">
        <v>5454</v>
      </c>
      <c r="H5668" t="s">
        <v>319</v>
      </c>
      <c r="I5668" t="s">
        <v>325</v>
      </c>
      <c r="J5668" t="s">
        <v>320</v>
      </c>
    </row>
    <row r="5669" spans="1:10" x14ac:dyDescent="0.25">
      <c r="A5669" t="s">
        <v>186</v>
      </c>
      <c r="B5669">
        <v>0</v>
      </c>
      <c r="C5669">
        <v>1</v>
      </c>
      <c r="D5669" t="s">
        <v>187</v>
      </c>
      <c r="E5669" t="s">
        <v>5968</v>
      </c>
      <c r="F5669">
        <v>295.32</v>
      </c>
      <c r="G5669" t="s">
        <v>5454</v>
      </c>
      <c r="H5669" t="s">
        <v>187</v>
      </c>
      <c r="I5669" t="s">
        <v>5633</v>
      </c>
      <c r="J5669" t="s">
        <v>320</v>
      </c>
    </row>
    <row r="5670" spans="1:10" x14ac:dyDescent="0.25">
      <c r="A5670" t="s">
        <v>186</v>
      </c>
      <c r="B5670">
        <v>0</v>
      </c>
      <c r="C5670">
        <v>1</v>
      </c>
      <c r="D5670" t="s">
        <v>187</v>
      </c>
      <c r="E5670" t="s">
        <v>5969</v>
      </c>
      <c r="F5670">
        <v>1515.37</v>
      </c>
      <c r="G5670" t="s">
        <v>5454</v>
      </c>
      <c r="H5670" t="s">
        <v>187</v>
      </c>
      <c r="I5670" t="s">
        <v>5633</v>
      </c>
      <c r="J5670" t="s">
        <v>320</v>
      </c>
    </row>
    <row r="5671" spans="1:10" x14ac:dyDescent="0.25">
      <c r="A5671" t="s">
        <v>186</v>
      </c>
      <c r="B5671">
        <v>0</v>
      </c>
      <c r="C5671">
        <v>1</v>
      </c>
      <c r="D5671" t="s">
        <v>187</v>
      </c>
      <c r="E5671" t="s">
        <v>5970</v>
      </c>
      <c r="F5671">
        <v>54738.05</v>
      </c>
      <c r="G5671" t="s">
        <v>5454</v>
      </c>
      <c r="H5671" t="s">
        <v>5662</v>
      </c>
      <c r="I5671" t="s">
        <v>325</v>
      </c>
      <c r="J5671" t="s">
        <v>320</v>
      </c>
    </row>
    <row r="5672" spans="1:10" x14ac:dyDescent="0.25">
      <c r="A5672" t="s">
        <v>186</v>
      </c>
      <c r="B5672">
        <v>0</v>
      </c>
      <c r="C5672">
        <v>1</v>
      </c>
      <c r="D5672" t="s">
        <v>187</v>
      </c>
      <c r="E5672" t="s">
        <v>5971</v>
      </c>
      <c r="F5672">
        <v>17373.66</v>
      </c>
      <c r="G5672" t="s">
        <v>5454</v>
      </c>
      <c r="H5672" t="s">
        <v>187</v>
      </c>
      <c r="I5672" t="s">
        <v>588</v>
      </c>
      <c r="J5672" t="s">
        <v>320</v>
      </c>
    </row>
    <row r="5673" spans="1:10" x14ac:dyDescent="0.25">
      <c r="A5673" t="s">
        <v>186</v>
      </c>
      <c r="B5673">
        <v>0</v>
      </c>
      <c r="C5673">
        <v>1</v>
      </c>
      <c r="D5673" t="s">
        <v>187</v>
      </c>
      <c r="E5673" t="s">
        <v>5972</v>
      </c>
      <c r="F5673">
        <v>23558.22</v>
      </c>
      <c r="G5673" t="s">
        <v>5454</v>
      </c>
      <c r="H5673" t="s">
        <v>5662</v>
      </c>
      <c r="I5673" t="s">
        <v>201</v>
      </c>
      <c r="J5673" t="s">
        <v>320</v>
      </c>
    </row>
    <row r="5674" spans="1:10" x14ac:dyDescent="0.25">
      <c r="A5674" t="s">
        <v>186</v>
      </c>
      <c r="B5674">
        <v>0</v>
      </c>
      <c r="C5674">
        <v>1</v>
      </c>
      <c r="D5674" t="s">
        <v>187</v>
      </c>
      <c r="E5674" t="s">
        <v>5973</v>
      </c>
      <c r="F5674">
        <v>1388.15</v>
      </c>
      <c r="G5674" t="s">
        <v>5454</v>
      </c>
      <c r="H5674" t="s">
        <v>187</v>
      </c>
      <c r="I5674" t="s">
        <v>5633</v>
      </c>
      <c r="J5674" t="s">
        <v>320</v>
      </c>
    </row>
    <row r="5675" spans="1:10" x14ac:dyDescent="0.25">
      <c r="A5675" t="s">
        <v>186</v>
      </c>
      <c r="B5675">
        <v>0</v>
      </c>
      <c r="C5675">
        <v>1</v>
      </c>
      <c r="D5675" t="s">
        <v>187</v>
      </c>
      <c r="E5675" t="s">
        <v>5974</v>
      </c>
      <c r="F5675">
        <v>8866.17</v>
      </c>
      <c r="G5675" t="s">
        <v>5454</v>
      </c>
      <c r="H5675" t="s">
        <v>319</v>
      </c>
      <c r="I5675" t="s">
        <v>5624</v>
      </c>
      <c r="J5675" t="s">
        <v>320</v>
      </c>
    </row>
    <row r="5676" spans="1:10" x14ac:dyDescent="0.25">
      <c r="A5676" t="s">
        <v>186</v>
      </c>
      <c r="B5676">
        <v>0</v>
      </c>
      <c r="C5676">
        <v>1</v>
      </c>
      <c r="D5676" t="s">
        <v>187</v>
      </c>
      <c r="E5676" t="s">
        <v>5975</v>
      </c>
      <c r="F5676">
        <v>1544.4</v>
      </c>
      <c r="G5676" t="s">
        <v>5454</v>
      </c>
      <c r="H5676" t="s">
        <v>187</v>
      </c>
      <c r="I5676" t="s">
        <v>5633</v>
      </c>
      <c r="J5676" t="s">
        <v>320</v>
      </c>
    </row>
    <row r="5677" spans="1:10" x14ac:dyDescent="0.25">
      <c r="A5677" t="s">
        <v>186</v>
      </c>
      <c r="B5677">
        <v>0</v>
      </c>
      <c r="C5677">
        <v>1</v>
      </c>
      <c r="D5677" t="s">
        <v>187</v>
      </c>
      <c r="E5677" t="s">
        <v>5976</v>
      </c>
      <c r="F5677">
        <v>28202.14</v>
      </c>
      <c r="G5677" t="s">
        <v>5454</v>
      </c>
      <c r="H5677" t="s">
        <v>5635</v>
      </c>
      <c r="I5677" t="s">
        <v>5624</v>
      </c>
      <c r="J5677" t="s">
        <v>320</v>
      </c>
    </row>
    <row r="5678" spans="1:10" x14ac:dyDescent="0.25">
      <c r="A5678" t="s">
        <v>186</v>
      </c>
      <c r="B5678">
        <v>0</v>
      </c>
      <c r="C5678">
        <v>1</v>
      </c>
      <c r="D5678" t="s">
        <v>187</v>
      </c>
      <c r="E5678" t="s">
        <v>5977</v>
      </c>
      <c r="F5678">
        <v>69199.64</v>
      </c>
      <c r="G5678" t="s">
        <v>5454</v>
      </c>
      <c r="H5678" t="s">
        <v>319</v>
      </c>
      <c r="I5678" t="s">
        <v>588</v>
      </c>
      <c r="J5678" t="s">
        <v>320</v>
      </c>
    </row>
    <row r="5679" spans="1:10" x14ac:dyDescent="0.25">
      <c r="A5679" t="s">
        <v>186</v>
      </c>
      <c r="B5679">
        <v>0</v>
      </c>
      <c r="C5679">
        <v>1</v>
      </c>
      <c r="D5679" t="s">
        <v>187</v>
      </c>
      <c r="E5679" t="s">
        <v>5978</v>
      </c>
      <c r="F5679">
        <v>34332.97</v>
      </c>
      <c r="G5679" t="s">
        <v>5454</v>
      </c>
      <c r="H5679" t="s">
        <v>319</v>
      </c>
      <c r="I5679" t="s">
        <v>588</v>
      </c>
      <c r="J5679" t="s">
        <v>320</v>
      </c>
    </row>
    <row r="5680" spans="1:10" x14ac:dyDescent="0.25">
      <c r="A5680" t="s">
        <v>186</v>
      </c>
      <c r="B5680">
        <v>0</v>
      </c>
      <c r="C5680">
        <v>1</v>
      </c>
      <c r="D5680" t="s">
        <v>187</v>
      </c>
      <c r="E5680" t="s">
        <v>5979</v>
      </c>
      <c r="F5680">
        <v>221937.9</v>
      </c>
      <c r="G5680" t="s">
        <v>5454</v>
      </c>
      <c r="H5680" t="s">
        <v>319</v>
      </c>
      <c r="I5680" t="s">
        <v>5624</v>
      </c>
      <c r="J5680" t="s">
        <v>320</v>
      </c>
    </row>
    <row r="5681" spans="1:10" x14ac:dyDescent="0.25">
      <c r="A5681" t="s">
        <v>186</v>
      </c>
      <c r="B5681">
        <v>0</v>
      </c>
      <c r="C5681">
        <v>1</v>
      </c>
      <c r="D5681" t="s">
        <v>187</v>
      </c>
      <c r="E5681" t="s">
        <v>5980</v>
      </c>
      <c r="F5681">
        <v>83636.52</v>
      </c>
      <c r="G5681" t="s">
        <v>5454</v>
      </c>
      <c r="H5681" t="s">
        <v>187</v>
      </c>
      <c r="I5681" t="s">
        <v>5624</v>
      </c>
      <c r="J5681" t="s">
        <v>320</v>
      </c>
    </row>
    <row r="5682" spans="1:10" x14ac:dyDescent="0.25">
      <c r="A5682" t="s">
        <v>186</v>
      </c>
      <c r="B5682">
        <v>0</v>
      </c>
      <c r="C5682">
        <v>1</v>
      </c>
      <c r="D5682" t="s">
        <v>187</v>
      </c>
      <c r="E5682" t="s">
        <v>5981</v>
      </c>
      <c r="F5682">
        <v>85800.18</v>
      </c>
      <c r="G5682" t="s">
        <v>5454</v>
      </c>
      <c r="H5682" t="s">
        <v>5750</v>
      </c>
      <c r="I5682" t="s">
        <v>336</v>
      </c>
      <c r="J5682" t="s">
        <v>320</v>
      </c>
    </row>
    <row r="5683" spans="1:10" x14ac:dyDescent="0.25">
      <c r="A5683" t="s">
        <v>186</v>
      </c>
      <c r="B5683">
        <v>0</v>
      </c>
      <c r="C5683">
        <v>1</v>
      </c>
      <c r="D5683" t="s">
        <v>187</v>
      </c>
      <c r="E5683" t="s">
        <v>5982</v>
      </c>
      <c r="F5683">
        <v>35220.699999999997</v>
      </c>
      <c r="G5683" t="s">
        <v>5454</v>
      </c>
      <c r="H5683" t="s">
        <v>187</v>
      </c>
      <c r="I5683" t="s">
        <v>325</v>
      </c>
      <c r="J5683" t="s">
        <v>320</v>
      </c>
    </row>
    <row r="5684" spans="1:10" x14ac:dyDescent="0.25">
      <c r="A5684" t="s">
        <v>186</v>
      </c>
      <c r="B5684">
        <v>0</v>
      </c>
      <c r="C5684">
        <v>1</v>
      </c>
      <c r="D5684" t="s">
        <v>187</v>
      </c>
      <c r="E5684" t="s">
        <v>5983</v>
      </c>
      <c r="F5684">
        <v>43766.66</v>
      </c>
      <c r="G5684" t="s">
        <v>5454</v>
      </c>
      <c r="H5684" t="s">
        <v>5750</v>
      </c>
      <c r="I5684" t="s">
        <v>325</v>
      </c>
      <c r="J5684" t="s">
        <v>320</v>
      </c>
    </row>
    <row r="5685" spans="1:10" x14ac:dyDescent="0.25">
      <c r="A5685" t="s">
        <v>186</v>
      </c>
      <c r="B5685">
        <v>0</v>
      </c>
      <c r="C5685">
        <v>1</v>
      </c>
      <c r="D5685" t="s">
        <v>187</v>
      </c>
      <c r="E5685" t="s">
        <v>5984</v>
      </c>
      <c r="F5685">
        <v>24132.22</v>
      </c>
      <c r="G5685" t="s">
        <v>5454</v>
      </c>
      <c r="H5685" t="s">
        <v>319</v>
      </c>
      <c r="I5685" t="s">
        <v>203</v>
      </c>
      <c r="J5685" t="s">
        <v>320</v>
      </c>
    </row>
    <row r="5686" spans="1:10" x14ac:dyDescent="0.25">
      <c r="A5686" t="s">
        <v>186</v>
      </c>
      <c r="B5686">
        <v>0</v>
      </c>
      <c r="C5686">
        <v>1</v>
      </c>
      <c r="D5686" t="s">
        <v>187</v>
      </c>
      <c r="E5686" t="s">
        <v>5985</v>
      </c>
      <c r="F5686">
        <v>103500.63</v>
      </c>
      <c r="G5686" t="s">
        <v>5454</v>
      </c>
      <c r="H5686" t="s">
        <v>5986</v>
      </c>
      <c r="I5686" t="s">
        <v>349</v>
      </c>
      <c r="J5686" t="s">
        <v>320</v>
      </c>
    </row>
    <row r="5687" spans="1:10" x14ac:dyDescent="0.25">
      <c r="A5687" t="s">
        <v>186</v>
      </c>
      <c r="B5687">
        <v>0</v>
      </c>
      <c r="C5687">
        <v>1</v>
      </c>
      <c r="D5687" t="s">
        <v>187</v>
      </c>
      <c r="E5687" t="s">
        <v>5987</v>
      </c>
      <c r="F5687">
        <v>2350</v>
      </c>
      <c r="G5687" t="s">
        <v>5454</v>
      </c>
      <c r="H5687" t="s">
        <v>187</v>
      </c>
      <c r="I5687" t="s">
        <v>5633</v>
      </c>
      <c r="J5687" t="s">
        <v>320</v>
      </c>
    </row>
    <row r="5688" spans="1:10" x14ac:dyDescent="0.25">
      <c r="A5688" t="s">
        <v>186</v>
      </c>
      <c r="B5688">
        <v>0</v>
      </c>
      <c r="C5688">
        <v>1</v>
      </c>
      <c r="D5688" t="s">
        <v>187</v>
      </c>
      <c r="E5688" t="s">
        <v>5988</v>
      </c>
      <c r="F5688">
        <v>147248.47</v>
      </c>
      <c r="G5688" t="s">
        <v>5454</v>
      </c>
      <c r="H5688" t="s">
        <v>319</v>
      </c>
      <c r="I5688" t="s">
        <v>208</v>
      </c>
      <c r="J5688" t="s">
        <v>320</v>
      </c>
    </row>
    <row r="5689" spans="1:10" x14ac:dyDescent="0.25">
      <c r="A5689" t="s">
        <v>186</v>
      </c>
      <c r="B5689">
        <v>0</v>
      </c>
      <c r="C5689">
        <v>1</v>
      </c>
      <c r="D5689" t="s">
        <v>187</v>
      </c>
      <c r="E5689" t="s">
        <v>5989</v>
      </c>
      <c r="F5689">
        <v>41855.449999999997</v>
      </c>
      <c r="G5689" t="s">
        <v>5454</v>
      </c>
      <c r="H5689" t="s">
        <v>319</v>
      </c>
      <c r="I5689" t="s">
        <v>325</v>
      </c>
      <c r="J5689" t="s">
        <v>320</v>
      </c>
    </row>
    <row r="5690" spans="1:10" x14ac:dyDescent="0.25">
      <c r="A5690" t="s">
        <v>186</v>
      </c>
      <c r="B5690">
        <v>0</v>
      </c>
      <c r="C5690">
        <v>1</v>
      </c>
      <c r="D5690" t="s">
        <v>187</v>
      </c>
      <c r="E5690" t="s">
        <v>5990</v>
      </c>
      <c r="F5690">
        <v>58857.64</v>
      </c>
      <c r="G5690" t="s">
        <v>5454</v>
      </c>
      <c r="H5690" t="s">
        <v>319</v>
      </c>
      <c r="I5690" t="s">
        <v>5629</v>
      </c>
      <c r="J5690" t="s">
        <v>320</v>
      </c>
    </row>
    <row r="5691" spans="1:10" x14ac:dyDescent="0.25">
      <c r="A5691" t="s">
        <v>186</v>
      </c>
      <c r="B5691">
        <v>0</v>
      </c>
      <c r="C5691">
        <v>1</v>
      </c>
      <c r="D5691" t="s">
        <v>187</v>
      </c>
      <c r="E5691" t="s">
        <v>5991</v>
      </c>
      <c r="F5691">
        <v>38747.07</v>
      </c>
      <c r="G5691" t="s">
        <v>5454</v>
      </c>
      <c r="H5691" t="s">
        <v>5631</v>
      </c>
      <c r="I5691" t="s">
        <v>325</v>
      </c>
      <c r="J5691" t="s">
        <v>320</v>
      </c>
    </row>
    <row r="5692" spans="1:10" x14ac:dyDescent="0.25">
      <c r="A5692" t="s">
        <v>186</v>
      </c>
      <c r="B5692">
        <v>0</v>
      </c>
      <c r="C5692">
        <v>1</v>
      </c>
      <c r="D5692" t="s">
        <v>187</v>
      </c>
      <c r="E5692" t="s">
        <v>5992</v>
      </c>
      <c r="F5692">
        <v>87759.87</v>
      </c>
      <c r="G5692" t="s">
        <v>5454</v>
      </c>
      <c r="H5692" t="s">
        <v>5631</v>
      </c>
      <c r="I5692" t="s">
        <v>588</v>
      </c>
      <c r="J5692" t="s">
        <v>320</v>
      </c>
    </row>
    <row r="5693" spans="1:10" x14ac:dyDescent="0.25">
      <c r="A5693" t="s">
        <v>186</v>
      </c>
      <c r="B5693">
        <v>0</v>
      </c>
      <c r="C5693">
        <v>1</v>
      </c>
      <c r="D5693" t="s">
        <v>187</v>
      </c>
      <c r="E5693" t="s">
        <v>5993</v>
      </c>
      <c r="F5693">
        <v>7456.68</v>
      </c>
      <c r="G5693" t="s">
        <v>5454</v>
      </c>
      <c r="H5693" t="s">
        <v>5994</v>
      </c>
      <c r="I5693" t="s">
        <v>5633</v>
      </c>
      <c r="J5693" t="s">
        <v>320</v>
      </c>
    </row>
    <row r="5694" spans="1:10" x14ac:dyDescent="0.25">
      <c r="A5694" t="s">
        <v>186</v>
      </c>
      <c r="B5694">
        <v>0</v>
      </c>
      <c r="C5694">
        <v>1</v>
      </c>
      <c r="D5694" t="s">
        <v>187</v>
      </c>
      <c r="E5694" t="s">
        <v>5995</v>
      </c>
      <c r="F5694">
        <v>263514.23</v>
      </c>
      <c r="G5694" t="s">
        <v>5454</v>
      </c>
      <c r="H5694" t="s">
        <v>187</v>
      </c>
      <c r="I5694" t="s">
        <v>208</v>
      </c>
      <c r="J5694" t="s">
        <v>320</v>
      </c>
    </row>
    <row r="5695" spans="1:10" x14ac:dyDescent="0.25">
      <c r="A5695" t="s">
        <v>186</v>
      </c>
      <c r="B5695">
        <v>0</v>
      </c>
      <c r="C5695">
        <v>1</v>
      </c>
      <c r="D5695" t="s">
        <v>187</v>
      </c>
      <c r="E5695" t="s">
        <v>5996</v>
      </c>
      <c r="F5695">
        <v>133992.74</v>
      </c>
      <c r="G5695" t="s">
        <v>5454</v>
      </c>
      <c r="H5695" t="s">
        <v>319</v>
      </c>
      <c r="I5695" t="s">
        <v>5663</v>
      </c>
      <c r="J5695" t="s">
        <v>320</v>
      </c>
    </row>
    <row r="5696" spans="1:10" x14ac:dyDescent="0.25">
      <c r="A5696" t="s">
        <v>186</v>
      </c>
      <c r="B5696">
        <v>0</v>
      </c>
      <c r="C5696">
        <v>1</v>
      </c>
      <c r="D5696" t="s">
        <v>187</v>
      </c>
      <c r="E5696" t="s">
        <v>5997</v>
      </c>
      <c r="F5696">
        <v>12262</v>
      </c>
      <c r="G5696" t="s">
        <v>5454</v>
      </c>
      <c r="H5696" t="s">
        <v>187</v>
      </c>
      <c r="I5696" t="s">
        <v>336</v>
      </c>
      <c r="J5696" t="s">
        <v>320</v>
      </c>
    </row>
    <row r="5697" spans="1:10" x14ac:dyDescent="0.25">
      <c r="A5697" t="s">
        <v>186</v>
      </c>
      <c r="B5697">
        <v>0</v>
      </c>
      <c r="C5697">
        <v>1</v>
      </c>
      <c r="D5697" t="s">
        <v>187</v>
      </c>
      <c r="E5697" t="s">
        <v>5998</v>
      </c>
      <c r="F5697">
        <v>110968.19</v>
      </c>
      <c r="G5697" t="s">
        <v>5454</v>
      </c>
      <c r="H5697" t="s">
        <v>5662</v>
      </c>
      <c r="I5697" t="s">
        <v>5702</v>
      </c>
      <c r="J5697" t="s">
        <v>320</v>
      </c>
    </row>
    <row r="5698" spans="1:10" x14ac:dyDescent="0.25">
      <c r="A5698" t="s">
        <v>186</v>
      </c>
      <c r="B5698">
        <v>0</v>
      </c>
      <c r="C5698">
        <v>1</v>
      </c>
      <c r="D5698" t="s">
        <v>187</v>
      </c>
      <c r="E5698" t="s">
        <v>5999</v>
      </c>
      <c r="F5698">
        <v>77961.2</v>
      </c>
      <c r="G5698" t="s">
        <v>5454</v>
      </c>
      <c r="H5698" t="s">
        <v>187</v>
      </c>
      <c r="I5698" t="s">
        <v>602</v>
      </c>
      <c r="J5698" t="s">
        <v>320</v>
      </c>
    </row>
    <row r="5699" spans="1:10" x14ac:dyDescent="0.25">
      <c r="A5699" t="s">
        <v>186</v>
      </c>
      <c r="B5699">
        <v>0</v>
      </c>
      <c r="C5699">
        <v>1</v>
      </c>
      <c r="D5699" t="s">
        <v>187</v>
      </c>
      <c r="E5699" t="s">
        <v>6000</v>
      </c>
      <c r="F5699">
        <v>28257.97</v>
      </c>
      <c r="G5699" t="s">
        <v>5454</v>
      </c>
      <c r="H5699" t="s">
        <v>5953</v>
      </c>
      <c r="I5699" t="s">
        <v>5629</v>
      </c>
      <c r="J5699" t="s">
        <v>320</v>
      </c>
    </row>
    <row r="5700" spans="1:10" x14ac:dyDescent="0.25">
      <c r="A5700" t="s">
        <v>186</v>
      </c>
      <c r="B5700">
        <v>0</v>
      </c>
      <c r="C5700">
        <v>1</v>
      </c>
      <c r="D5700" t="s">
        <v>187</v>
      </c>
      <c r="E5700" t="s">
        <v>6001</v>
      </c>
      <c r="F5700">
        <v>57455.15</v>
      </c>
      <c r="G5700" t="s">
        <v>5454</v>
      </c>
      <c r="H5700" t="s">
        <v>5657</v>
      </c>
      <c r="I5700" t="s">
        <v>208</v>
      </c>
      <c r="J5700" t="s">
        <v>320</v>
      </c>
    </row>
    <row r="5701" spans="1:10" x14ac:dyDescent="0.25">
      <c r="A5701" t="s">
        <v>186</v>
      </c>
      <c r="B5701">
        <v>0</v>
      </c>
      <c r="C5701">
        <v>1</v>
      </c>
      <c r="D5701" t="s">
        <v>187</v>
      </c>
      <c r="E5701" t="s">
        <v>6002</v>
      </c>
      <c r="F5701">
        <v>35432.769999999997</v>
      </c>
      <c r="G5701" t="s">
        <v>5454</v>
      </c>
      <c r="H5701" t="s">
        <v>5722</v>
      </c>
      <c r="I5701" t="s">
        <v>588</v>
      </c>
      <c r="J5701" t="s">
        <v>320</v>
      </c>
    </row>
    <row r="5702" spans="1:10" x14ac:dyDescent="0.25">
      <c r="A5702" t="s">
        <v>186</v>
      </c>
      <c r="B5702">
        <v>0</v>
      </c>
      <c r="C5702">
        <v>1</v>
      </c>
      <c r="D5702" t="s">
        <v>187</v>
      </c>
      <c r="E5702" t="s">
        <v>6003</v>
      </c>
      <c r="F5702">
        <v>42079.37</v>
      </c>
      <c r="G5702" t="s">
        <v>5454</v>
      </c>
      <c r="H5702" t="s">
        <v>319</v>
      </c>
      <c r="I5702" t="s">
        <v>5629</v>
      </c>
      <c r="J5702" t="s">
        <v>320</v>
      </c>
    </row>
    <row r="5703" spans="1:10" x14ac:dyDescent="0.25">
      <c r="A5703" t="s">
        <v>186</v>
      </c>
      <c r="B5703">
        <v>0</v>
      </c>
      <c r="C5703">
        <v>1</v>
      </c>
      <c r="D5703" t="s">
        <v>187</v>
      </c>
      <c r="E5703" t="s">
        <v>6004</v>
      </c>
      <c r="F5703">
        <v>45174.31</v>
      </c>
      <c r="G5703" t="s">
        <v>5454</v>
      </c>
      <c r="H5703" t="s">
        <v>319</v>
      </c>
      <c r="I5703" t="s">
        <v>588</v>
      </c>
      <c r="J5703" t="s">
        <v>320</v>
      </c>
    </row>
    <row r="5704" spans="1:10" x14ac:dyDescent="0.25">
      <c r="A5704" t="s">
        <v>186</v>
      </c>
      <c r="B5704">
        <v>0</v>
      </c>
      <c r="C5704">
        <v>1</v>
      </c>
      <c r="D5704" t="s">
        <v>187</v>
      </c>
      <c r="E5704" t="s">
        <v>6005</v>
      </c>
      <c r="F5704">
        <v>61380.15</v>
      </c>
      <c r="G5704" t="s">
        <v>5454</v>
      </c>
      <c r="H5704" t="s">
        <v>319</v>
      </c>
      <c r="I5704" t="s">
        <v>325</v>
      </c>
      <c r="J5704" t="s">
        <v>320</v>
      </c>
    </row>
    <row r="5705" spans="1:10" x14ac:dyDescent="0.25">
      <c r="A5705" t="s">
        <v>186</v>
      </c>
      <c r="B5705">
        <v>0</v>
      </c>
      <c r="C5705">
        <v>1</v>
      </c>
      <c r="D5705" t="s">
        <v>187</v>
      </c>
      <c r="E5705" t="s">
        <v>6006</v>
      </c>
      <c r="F5705">
        <v>275459.63</v>
      </c>
      <c r="G5705" t="s">
        <v>5454</v>
      </c>
      <c r="H5705" t="s">
        <v>319</v>
      </c>
      <c r="I5705" t="s">
        <v>325</v>
      </c>
      <c r="J5705" t="s">
        <v>320</v>
      </c>
    </row>
    <row r="5706" spans="1:10" x14ac:dyDescent="0.25">
      <c r="A5706" t="s">
        <v>186</v>
      </c>
      <c r="B5706">
        <v>0</v>
      </c>
      <c r="C5706">
        <v>1</v>
      </c>
      <c r="D5706" t="s">
        <v>187</v>
      </c>
      <c r="E5706" t="s">
        <v>6007</v>
      </c>
      <c r="F5706">
        <v>2350</v>
      </c>
      <c r="G5706" t="s">
        <v>5454</v>
      </c>
      <c r="H5706" t="s">
        <v>187</v>
      </c>
      <c r="I5706" t="s">
        <v>5633</v>
      </c>
      <c r="J5706" t="s">
        <v>320</v>
      </c>
    </row>
    <row r="5707" spans="1:10" x14ac:dyDescent="0.25">
      <c r="A5707" t="s">
        <v>186</v>
      </c>
      <c r="B5707">
        <v>0</v>
      </c>
      <c r="C5707">
        <v>1</v>
      </c>
      <c r="D5707" t="s">
        <v>187</v>
      </c>
      <c r="E5707" t="s">
        <v>6008</v>
      </c>
      <c r="F5707">
        <v>109735.05</v>
      </c>
      <c r="G5707" t="s">
        <v>5454</v>
      </c>
      <c r="H5707" t="s">
        <v>319</v>
      </c>
      <c r="I5707" t="s">
        <v>5629</v>
      </c>
      <c r="J5707" t="s">
        <v>320</v>
      </c>
    </row>
    <row r="5708" spans="1:10" x14ac:dyDescent="0.25">
      <c r="A5708" t="s">
        <v>186</v>
      </c>
      <c r="B5708">
        <v>0</v>
      </c>
      <c r="C5708">
        <v>1</v>
      </c>
      <c r="D5708" t="s">
        <v>187</v>
      </c>
      <c r="E5708" t="s">
        <v>6009</v>
      </c>
      <c r="F5708">
        <v>16352.6</v>
      </c>
      <c r="G5708" t="s">
        <v>5454</v>
      </c>
      <c r="H5708" t="s">
        <v>319</v>
      </c>
      <c r="I5708" t="s">
        <v>325</v>
      </c>
      <c r="J5708" t="s">
        <v>320</v>
      </c>
    </row>
    <row r="5709" spans="1:10" x14ac:dyDescent="0.25">
      <c r="A5709" t="s">
        <v>186</v>
      </c>
      <c r="B5709">
        <v>0</v>
      </c>
      <c r="C5709">
        <v>1</v>
      </c>
      <c r="D5709" t="s">
        <v>187</v>
      </c>
      <c r="E5709" t="s">
        <v>6010</v>
      </c>
      <c r="F5709">
        <v>68807.960000000006</v>
      </c>
      <c r="G5709" t="s">
        <v>5454</v>
      </c>
      <c r="H5709" t="s">
        <v>319</v>
      </c>
      <c r="I5709" t="s">
        <v>325</v>
      </c>
      <c r="J5709" t="s">
        <v>320</v>
      </c>
    </row>
    <row r="5710" spans="1:10" x14ac:dyDescent="0.25">
      <c r="A5710" t="s">
        <v>186</v>
      </c>
      <c r="B5710">
        <v>0</v>
      </c>
      <c r="C5710">
        <v>1</v>
      </c>
      <c r="D5710" t="s">
        <v>187</v>
      </c>
      <c r="E5710" t="s">
        <v>6011</v>
      </c>
      <c r="F5710">
        <v>160394.32999999999</v>
      </c>
      <c r="G5710" t="s">
        <v>5454</v>
      </c>
      <c r="H5710" t="s">
        <v>5648</v>
      </c>
      <c r="I5710" t="s">
        <v>588</v>
      </c>
      <c r="J5710" t="s">
        <v>320</v>
      </c>
    </row>
    <row r="5711" spans="1:10" x14ac:dyDescent="0.25">
      <c r="A5711" t="s">
        <v>186</v>
      </c>
      <c r="B5711">
        <v>0</v>
      </c>
      <c r="C5711">
        <v>1</v>
      </c>
      <c r="D5711" t="s">
        <v>187</v>
      </c>
      <c r="E5711" t="s">
        <v>6012</v>
      </c>
      <c r="F5711">
        <v>43924.94</v>
      </c>
      <c r="G5711" t="s">
        <v>5454</v>
      </c>
      <c r="H5711" t="s">
        <v>5744</v>
      </c>
      <c r="I5711" t="s">
        <v>5629</v>
      </c>
      <c r="J5711" t="s">
        <v>320</v>
      </c>
    </row>
    <row r="5712" spans="1:10" x14ac:dyDescent="0.25">
      <c r="A5712" t="s">
        <v>186</v>
      </c>
      <c r="B5712">
        <v>0</v>
      </c>
      <c r="C5712">
        <v>1</v>
      </c>
      <c r="D5712" t="s">
        <v>187</v>
      </c>
      <c r="E5712" t="s">
        <v>6013</v>
      </c>
      <c r="F5712">
        <v>77301.070000000007</v>
      </c>
      <c r="G5712" t="s">
        <v>5454</v>
      </c>
      <c r="H5712" t="s">
        <v>5631</v>
      </c>
      <c r="I5712" t="s">
        <v>336</v>
      </c>
      <c r="J5712" t="s">
        <v>320</v>
      </c>
    </row>
    <row r="5713" spans="1:10" x14ac:dyDescent="0.25">
      <c r="A5713" t="s">
        <v>186</v>
      </c>
      <c r="B5713">
        <v>0</v>
      </c>
      <c r="C5713">
        <v>1</v>
      </c>
      <c r="D5713" t="s">
        <v>187</v>
      </c>
      <c r="E5713" t="s">
        <v>6014</v>
      </c>
      <c r="F5713">
        <v>1650</v>
      </c>
      <c r="G5713" t="s">
        <v>5454</v>
      </c>
      <c r="H5713" t="s">
        <v>187</v>
      </c>
      <c r="I5713" t="s">
        <v>5633</v>
      </c>
      <c r="J5713" t="s">
        <v>320</v>
      </c>
    </row>
    <row r="5714" spans="1:10" x14ac:dyDescent="0.25">
      <c r="A5714" t="s">
        <v>186</v>
      </c>
      <c r="B5714">
        <v>0</v>
      </c>
      <c r="C5714">
        <v>1</v>
      </c>
      <c r="D5714" t="s">
        <v>187</v>
      </c>
      <c r="E5714" t="s">
        <v>6015</v>
      </c>
      <c r="F5714">
        <v>129345.78</v>
      </c>
      <c r="G5714" t="s">
        <v>5454</v>
      </c>
      <c r="H5714" t="s">
        <v>187</v>
      </c>
      <c r="I5714" t="s">
        <v>5624</v>
      </c>
      <c r="J5714" t="s">
        <v>320</v>
      </c>
    </row>
    <row r="5715" spans="1:10" x14ac:dyDescent="0.25">
      <c r="A5715" t="s">
        <v>186</v>
      </c>
      <c r="B5715">
        <v>0</v>
      </c>
      <c r="C5715">
        <v>1</v>
      </c>
      <c r="D5715" t="s">
        <v>187</v>
      </c>
      <c r="E5715" t="s">
        <v>6016</v>
      </c>
      <c r="F5715">
        <v>43307.75</v>
      </c>
      <c r="G5715" t="s">
        <v>5454</v>
      </c>
      <c r="H5715" t="s">
        <v>319</v>
      </c>
      <c r="I5715" t="s">
        <v>5624</v>
      </c>
      <c r="J5715" t="s">
        <v>320</v>
      </c>
    </row>
    <row r="5716" spans="1:10" x14ac:dyDescent="0.25">
      <c r="A5716" t="s">
        <v>186</v>
      </c>
      <c r="B5716">
        <v>0</v>
      </c>
      <c r="C5716">
        <v>1</v>
      </c>
      <c r="D5716" t="s">
        <v>187</v>
      </c>
      <c r="E5716" t="s">
        <v>6017</v>
      </c>
      <c r="F5716">
        <v>120002.92</v>
      </c>
      <c r="G5716" t="s">
        <v>5454</v>
      </c>
      <c r="H5716" t="s">
        <v>319</v>
      </c>
      <c r="I5716" t="s">
        <v>5624</v>
      </c>
      <c r="J5716" t="s">
        <v>320</v>
      </c>
    </row>
    <row r="5717" spans="1:10" x14ac:dyDescent="0.25">
      <c r="A5717" t="s">
        <v>186</v>
      </c>
      <c r="B5717">
        <v>0</v>
      </c>
      <c r="C5717">
        <v>1</v>
      </c>
      <c r="D5717" t="s">
        <v>187</v>
      </c>
      <c r="E5717" t="s">
        <v>6018</v>
      </c>
      <c r="F5717">
        <v>138856.43</v>
      </c>
      <c r="G5717" t="s">
        <v>5454</v>
      </c>
      <c r="H5717" t="s">
        <v>5750</v>
      </c>
      <c r="I5717" t="s">
        <v>201</v>
      </c>
      <c r="J5717" t="s">
        <v>320</v>
      </c>
    </row>
    <row r="5718" spans="1:10" x14ac:dyDescent="0.25">
      <c r="A5718" t="s">
        <v>186</v>
      </c>
      <c r="B5718">
        <v>0</v>
      </c>
      <c r="C5718">
        <v>1</v>
      </c>
      <c r="D5718" t="s">
        <v>187</v>
      </c>
      <c r="E5718" t="s">
        <v>6019</v>
      </c>
      <c r="F5718">
        <v>47886.47</v>
      </c>
      <c r="G5718" t="s">
        <v>5454</v>
      </c>
      <c r="H5718" t="s">
        <v>5722</v>
      </c>
      <c r="I5718" t="s">
        <v>325</v>
      </c>
      <c r="J5718" t="s">
        <v>320</v>
      </c>
    </row>
    <row r="5719" spans="1:10" x14ac:dyDescent="0.25">
      <c r="A5719" t="s">
        <v>186</v>
      </c>
      <c r="B5719">
        <v>0</v>
      </c>
      <c r="C5719">
        <v>1</v>
      </c>
      <c r="D5719" t="s">
        <v>187</v>
      </c>
      <c r="E5719" t="s">
        <v>6020</v>
      </c>
      <c r="F5719">
        <v>125059.83</v>
      </c>
      <c r="G5719" t="s">
        <v>5454</v>
      </c>
      <c r="H5719" t="s">
        <v>5662</v>
      </c>
      <c r="I5719" t="s">
        <v>5624</v>
      </c>
      <c r="J5719" t="s">
        <v>320</v>
      </c>
    </row>
    <row r="5720" spans="1:10" x14ac:dyDescent="0.25">
      <c r="A5720" t="s">
        <v>186</v>
      </c>
      <c r="B5720">
        <v>0</v>
      </c>
      <c r="C5720">
        <v>1</v>
      </c>
      <c r="D5720" t="s">
        <v>187</v>
      </c>
      <c r="E5720" t="s">
        <v>6021</v>
      </c>
      <c r="F5720">
        <v>137183.97</v>
      </c>
      <c r="G5720" t="s">
        <v>5454</v>
      </c>
      <c r="H5720" t="s">
        <v>319</v>
      </c>
      <c r="I5720" t="s">
        <v>588</v>
      </c>
      <c r="J5720" t="s">
        <v>320</v>
      </c>
    </row>
    <row r="5721" spans="1:10" x14ac:dyDescent="0.25">
      <c r="A5721" t="s">
        <v>186</v>
      </c>
      <c r="B5721">
        <v>0</v>
      </c>
      <c r="C5721">
        <v>1</v>
      </c>
      <c r="D5721" t="s">
        <v>187</v>
      </c>
      <c r="E5721" t="s">
        <v>6022</v>
      </c>
      <c r="F5721">
        <v>12419.88</v>
      </c>
      <c r="G5721" t="s">
        <v>5454</v>
      </c>
      <c r="H5721" t="s">
        <v>187</v>
      </c>
      <c r="I5721" t="s">
        <v>5633</v>
      </c>
      <c r="J5721" t="s">
        <v>320</v>
      </c>
    </row>
    <row r="5722" spans="1:10" x14ac:dyDescent="0.25">
      <c r="A5722" t="s">
        <v>186</v>
      </c>
      <c r="B5722">
        <v>0</v>
      </c>
      <c r="C5722">
        <v>1</v>
      </c>
      <c r="D5722" t="s">
        <v>187</v>
      </c>
      <c r="E5722" t="s">
        <v>6023</v>
      </c>
      <c r="F5722">
        <v>260299.83</v>
      </c>
      <c r="G5722" t="s">
        <v>5454</v>
      </c>
      <c r="H5722" t="s">
        <v>319</v>
      </c>
      <c r="I5722" t="s">
        <v>196</v>
      </c>
      <c r="J5722" t="s">
        <v>320</v>
      </c>
    </row>
    <row r="5723" spans="1:10" x14ac:dyDescent="0.25">
      <c r="A5723" t="s">
        <v>186</v>
      </c>
      <c r="B5723">
        <v>0</v>
      </c>
      <c r="C5723">
        <v>1</v>
      </c>
      <c r="D5723" t="s">
        <v>187</v>
      </c>
      <c r="E5723" t="s">
        <v>6024</v>
      </c>
      <c r="F5723">
        <v>22922.36</v>
      </c>
      <c r="G5723" t="s">
        <v>5454</v>
      </c>
      <c r="H5723" t="s">
        <v>319</v>
      </c>
      <c r="I5723" t="s">
        <v>5629</v>
      </c>
      <c r="J5723" t="s">
        <v>320</v>
      </c>
    </row>
    <row r="5724" spans="1:10" x14ac:dyDescent="0.25">
      <c r="A5724" t="s">
        <v>186</v>
      </c>
      <c r="B5724">
        <v>0</v>
      </c>
      <c r="C5724">
        <v>1</v>
      </c>
      <c r="D5724" t="s">
        <v>187</v>
      </c>
      <c r="E5724" t="s">
        <v>6025</v>
      </c>
      <c r="F5724">
        <v>1835.93</v>
      </c>
      <c r="G5724" t="s">
        <v>5454</v>
      </c>
      <c r="H5724" t="s">
        <v>187</v>
      </c>
      <c r="I5724" t="s">
        <v>5633</v>
      </c>
      <c r="J5724" t="s">
        <v>320</v>
      </c>
    </row>
    <row r="5725" spans="1:10" x14ac:dyDescent="0.25">
      <c r="A5725" t="s">
        <v>186</v>
      </c>
      <c r="B5725">
        <v>0</v>
      </c>
      <c r="C5725">
        <v>1</v>
      </c>
      <c r="D5725" t="s">
        <v>187</v>
      </c>
      <c r="E5725" t="s">
        <v>6026</v>
      </c>
      <c r="F5725">
        <v>369430.44</v>
      </c>
      <c r="G5725" t="s">
        <v>5454</v>
      </c>
      <c r="H5725" t="s">
        <v>319</v>
      </c>
      <c r="I5725" t="s">
        <v>500</v>
      </c>
      <c r="J5725" t="s">
        <v>320</v>
      </c>
    </row>
    <row r="5726" spans="1:10" x14ac:dyDescent="0.25">
      <c r="A5726" t="s">
        <v>186</v>
      </c>
      <c r="B5726">
        <v>0</v>
      </c>
      <c r="C5726">
        <v>1</v>
      </c>
      <c r="D5726" t="s">
        <v>187</v>
      </c>
      <c r="E5726" t="s">
        <v>6027</v>
      </c>
      <c r="F5726">
        <v>35454.18</v>
      </c>
      <c r="G5726" t="s">
        <v>5454</v>
      </c>
      <c r="H5726" t="s">
        <v>6028</v>
      </c>
      <c r="I5726" t="s">
        <v>421</v>
      </c>
      <c r="J5726" t="s">
        <v>320</v>
      </c>
    </row>
    <row r="5727" spans="1:10" x14ac:dyDescent="0.25">
      <c r="A5727" t="s">
        <v>186</v>
      </c>
      <c r="B5727">
        <v>0</v>
      </c>
      <c r="C5727">
        <v>1</v>
      </c>
      <c r="D5727" t="s">
        <v>187</v>
      </c>
      <c r="E5727" t="s">
        <v>6029</v>
      </c>
      <c r="F5727">
        <v>40977.620000000003</v>
      </c>
      <c r="G5727" t="s">
        <v>5454</v>
      </c>
      <c r="H5727" t="s">
        <v>319</v>
      </c>
      <c r="I5727" t="s">
        <v>208</v>
      </c>
      <c r="J5727" t="s">
        <v>320</v>
      </c>
    </row>
    <row r="5728" spans="1:10" x14ac:dyDescent="0.25">
      <c r="A5728" t="s">
        <v>186</v>
      </c>
      <c r="B5728">
        <v>0</v>
      </c>
      <c r="C5728">
        <v>1</v>
      </c>
      <c r="D5728" t="s">
        <v>187</v>
      </c>
      <c r="E5728" t="s">
        <v>6030</v>
      </c>
      <c r="F5728">
        <v>22896.95</v>
      </c>
      <c r="G5728" t="s">
        <v>5454</v>
      </c>
      <c r="H5728" t="s">
        <v>319</v>
      </c>
      <c r="I5728" t="s">
        <v>588</v>
      </c>
      <c r="J5728" t="s">
        <v>320</v>
      </c>
    </row>
    <row r="5729" spans="1:10" x14ac:dyDescent="0.25">
      <c r="A5729" t="s">
        <v>186</v>
      </c>
      <c r="B5729">
        <v>0</v>
      </c>
      <c r="C5729">
        <v>1</v>
      </c>
      <c r="D5729" t="s">
        <v>187</v>
      </c>
      <c r="E5729" t="s">
        <v>6031</v>
      </c>
      <c r="F5729">
        <v>46269.84</v>
      </c>
      <c r="G5729" t="s">
        <v>5454</v>
      </c>
      <c r="H5729" t="s">
        <v>319</v>
      </c>
      <c r="I5729" t="s">
        <v>292</v>
      </c>
      <c r="J5729" t="s">
        <v>320</v>
      </c>
    </row>
    <row r="5730" spans="1:10" x14ac:dyDescent="0.25">
      <c r="A5730" t="s">
        <v>186</v>
      </c>
      <c r="B5730">
        <v>0</v>
      </c>
      <c r="C5730">
        <v>1</v>
      </c>
      <c r="D5730" t="s">
        <v>187</v>
      </c>
      <c r="E5730" t="s">
        <v>6032</v>
      </c>
      <c r="F5730">
        <v>156309.66</v>
      </c>
      <c r="G5730" t="s">
        <v>5454</v>
      </c>
      <c r="H5730" t="s">
        <v>5662</v>
      </c>
      <c r="I5730" t="s">
        <v>208</v>
      </c>
      <c r="J5730" t="s">
        <v>320</v>
      </c>
    </row>
    <row r="5731" spans="1:10" x14ac:dyDescent="0.25">
      <c r="A5731" t="s">
        <v>186</v>
      </c>
      <c r="B5731">
        <v>0</v>
      </c>
      <c r="C5731">
        <v>1</v>
      </c>
      <c r="D5731" t="s">
        <v>187</v>
      </c>
      <c r="E5731" t="s">
        <v>6033</v>
      </c>
      <c r="F5731">
        <v>114244.45</v>
      </c>
      <c r="G5731" t="s">
        <v>5454</v>
      </c>
      <c r="H5731" t="s">
        <v>319</v>
      </c>
      <c r="I5731" t="s">
        <v>196</v>
      </c>
      <c r="J5731" t="s">
        <v>320</v>
      </c>
    </row>
    <row r="5732" spans="1:10" x14ac:dyDescent="0.25">
      <c r="A5732" t="s">
        <v>186</v>
      </c>
      <c r="B5732">
        <v>0</v>
      </c>
      <c r="C5732">
        <v>1</v>
      </c>
      <c r="D5732" t="s">
        <v>187</v>
      </c>
      <c r="E5732" t="s">
        <v>6034</v>
      </c>
      <c r="F5732">
        <v>299554.69</v>
      </c>
      <c r="G5732" t="s">
        <v>5454</v>
      </c>
      <c r="H5732" t="s">
        <v>187</v>
      </c>
      <c r="I5732" t="s">
        <v>500</v>
      </c>
      <c r="J5732" t="s">
        <v>320</v>
      </c>
    </row>
    <row r="5733" spans="1:10" x14ac:dyDescent="0.25">
      <c r="A5733" t="s">
        <v>186</v>
      </c>
      <c r="B5733">
        <v>0</v>
      </c>
      <c r="C5733">
        <v>1</v>
      </c>
      <c r="D5733" t="s">
        <v>187</v>
      </c>
      <c r="E5733" t="s">
        <v>6035</v>
      </c>
      <c r="F5733">
        <v>121496.7</v>
      </c>
      <c r="G5733" t="s">
        <v>5454</v>
      </c>
      <c r="H5733" t="s">
        <v>319</v>
      </c>
      <c r="I5733" t="s">
        <v>292</v>
      </c>
      <c r="J5733" t="s">
        <v>320</v>
      </c>
    </row>
    <row r="5734" spans="1:10" x14ac:dyDescent="0.25">
      <c r="A5734" t="s">
        <v>186</v>
      </c>
      <c r="B5734">
        <v>0</v>
      </c>
      <c r="C5734">
        <v>1</v>
      </c>
      <c r="D5734" t="s">
        <v>187</v>
      </c>
      <c r="E5734" t="s">
        <v>6036</v>
      </c>
      <c r="F5734">
        <v>41654.76</v>
      </c>
      <c r="G5734" t="s">
        <v>5454</v>
      </c>
      <c r="H5734" t="s">
        <v>319</v>
      </c>
      <c r="I5734" t="s">
        <v>588</v>
      </c>
      <c r="J5734" t="s">
        <v>320</v>
      </c>
    </row>
    <row r="5735" spans="1:10" x14ac:dyDescent="0.25">
      <c r="A5735" t="s">
        <v>186</v>
      </c>
      <c r="B5735">
        <v>0</v>
      </c>
      <c r="C5735">
        <v>1</v>
      </c>
      <c r="D5735" t="s">
        <v>187</v>
      </c>
      <c r="E5735" t="s">
        <v>6037</v>
      </c>
      <c r="F5735">
        <v>72431.77</v>
      </c>
      <c r="G5735" t="s">
        <v>5454</v>
      </c>
      <c r="H5735" t="s">
        <v>319</v>
      </c>
      <c r="I5735" t="s">
        <v>208</v>
      </c>
      <c r="J5735" t="s">
        <v>320</v>
      </c>
    </row>
    <row r="5736" spans="1:10" x14ac:dyDescent="0.25">
      <c r="A5736" t="s">
        <v>186</v>
      </c>
      <c r="B5736">
        <v>0</v>
      </c>
      <c r="C5736">
        <v>1</v>
      </c>
      <c r="D5736" t="s">
        <v>187</v>
      </c>
      <c r="E5736" t="s">
        <v>6038</v>
      </c>
      <c r="F5736">
        <v>15979.48</v>
      </c>
      <c r="G5736" t="s">
        <v>5454</v>
      </c>
      <c r="H5736" t="s">
        <v>319</v>
      </c>
      <c r="I5736" t="s">
        <v>5624</v>
      </c>
      <c r="J5736" t="s">
        <v>320</v>
      </c>
    </row>
    <row r="5737" spans="1:10" x14ac:dyDescent="0.25">
      <c r="A5737" t="s">
        <v>186</v>
      </c>
      <c r="B5737">
        <v>0</v>
      </c>
      <c r="C5737">
        <v>1</v>
      </c>
      <c r="D5737" t="s">
        <v>187</v>
      </c>
      <c r="E5737" t="s">
        <v>6039</v>
      </c>
      <c r="F5737">
        <v>3137.17</v>
      </c>
      <c r="G5737" t="s">
        <v>5454</v>
      </c>
      <c r="H5737" t="s">
        <v>5657</v>
      </c>
      <c r="I5737" t="s">
        <v>201</v>
      </c>
      <c r="J5737" t="s">
        <v>320</v>
      </c>
    </row>
    <row r="5738" spans="1:10" x14ac:dyDescent="0.25">
      <c r="A5738" t="s">
        <v>186</v>
      </c>
      <c r="B5738">
        <v>0</v>
      </c>
      <c r="C5738">
        <v>1</v>
      </c>
      <c r="D5738" t="s">
        <v>187</v>
      </c>
      <c r="E5738" t="s">
        <v>6040</v>
      </c>
      <c r="F5738">
        <v>108096.69</v>
      </c>
      <c r="G5738" t="s">
        <v>5454</v>
      </c>
      <c r="H5738" t="s">
        <v>5722</v>
      </c>
      <c r="I5738" t="s">
        <v>208</v>
      </c>
      <c r="J5738" t="s">
        <v>320</v>
      </c>
    </row>
    <row r="5739" spans="1:10" x14ac:dyDescent="0.25">
      <c r="A5739" t="s">
        <v>186</v>
      </c>
      <c r="B5739">
        <v>0</v>
      </c>
      <c r="C5739">
        <v>1</v>
      </c>
      <c r="D5739" t="s">
        <v>187</v>
      </c>
      <c r="E5739" t="s">
        <v>6041</v>
      </c>
      <c r="F5739">
        <v>14971.7</v>
      </c>
      <c r="G5739" t="s">
        <v>5454</v>
      </c>
      <c r="H5739" t="s">
        <v>5994</v>
      </c>
      <c r="I5739" t="s">
        <v>5633</v>
      </c>
      <c r="J5739" t="s">
        <v>320</v>
      </c>
    </row>
    <row r="5740" spans="1:10" x14ac:dyDescent="0.25">
      <c r="A5740" t="s">
        <v>186</v>
      </c>
      <c r="B5740">
        <v>0</v>
      </c>
      <c r="C5740">
        <v>1</v>
      </c>
      <c r="D5740" t="s">
        <v>187</v>
      </c>
      <c r="E5740" t="s">
        <v>6042</v>
      </c>
      <c r="F5740">
        <v>49670.19</v>
      </c>
      <c r="G5740" t="s">
        <v>5454</v>
      </c>
      <c r="H5740" t="s">
        <v>5648</v>
      </c>
      <c r="I5740" t="s">
        <v>336</v>
      </c>
      <c r="J5740" t="s">
        <v>320</v>
      </c>
    </row>
    <row r="5741" spans="1:10" x14ac:dyDescent="0.25">
      <c r="A5741" t="s">
        <v>186</v>
      </c>
      <c r="B5741">
        <v>0</v>
      </c>
      <c r="C5741">
        <v>1</v>
      </c>
      <c r="D5741" t="s">
        <v>187</v>
      </c>
      <c r="E5741" t="s">
        <v>6043</v>
      </c>
      <c r="F5741">
        <v>15685.41</v>
      </c>
      <c r="G5741" t="s">
        <v>5454</v>
      </c>
      <c r="H5741" t="s">
        <v>319</v>
      </c>
      <c r="I5741" t="s">
        <v>588</v>
      </c>
      <c r="J5741" t="s">
        <v>320</v>
      </c>
    </row>
    <row r="5742" spans="1:10" x14ac:dyDescent="0.25">
      <c r="A5742" t="s">
        <v>186</v>
      </c>
      <c r="B5742">
        <v>0</v>
      </c>
      <c r="C5742">
        <v>1</v>
      </c>
      <c r="D5742" t="s">
        <v>187</v>
      </c>
      <c r="E5742" t="s">
        <v>6044</v>
      </c>
      <c r="F5742">
        <v>115479.25</v>
      </c>
      <c r="G5742" t="s">
        <v>5454</v>
      </c>
      <c r="H5742" t="s">
        <v>187</v>
      </c>
      <c r="I5742" t="s">
        <v>727</v>
      </c>
      <c r="J5742" t="s">
        <v>320</v>
      </c>
    </row>
    <row r="5743" spans="1:10" x14ac:dyDescent="0.25">
      <c r="A5743" t="s">
        <v>186</v>
      </c>
      <c r="B5743">
        <v>0</v>
      </c>
      <c r="C5743">
        <v>1</v>
      </c>
      <c r="D5743" t="s">
        <v>187</v>
      </c>
      <c r="E5743" t="s">
        <v>6045</v>
      </c>
      <c r="F5743">
        <v>2714.08</v>
      </c>
      <c r="G5743" t="s">
        <v>5454</v>
      </c>
      <c r="H5743" t="s">
        <v>5657</v>
      </c>
      <c r="I5743" t="s">
        <v>727</v>
      </c>
      <c r="J5743" t="s">
        <v>320</v>
      </c>
    </row>
    <row r="5744" spans="1:10" x14ac:dyDescent="0.25">
      <c r="A5744" t="s">
        <v>186</v>
      </c>
      <c r="B5744">
        <v>0</v>
      </c>
      <c r="C5744">
        <v>1</v>
      </c>
      <c r="D5744" t="s">
        <v>187</v>
      </c>
      <c r="E5744" t="s">
        <v>6046</v>
      </c>
      <c r="F5744">
        <v>1647.2</v>
      </c>
      <c r="G5744" t="s">
        <v>5454</v>
      </c>
      <c r="H5744" t="s">
        <v>187</v>
      </c>
      <c r="I5744" t="s">
        <v>5633</v>
      </c>
      <c r="J5744" t="s">
        <v>320</v>
      </c>
    </row>
    <row r="5745" spans="1:10" x14ac:dyDescent="0.25">
      <c r="A5745" t="s">
        <v>186</v>
      </c>
      <c r="B5745">
        <v>0</v>
      </c>
      <c r="C5745">
        <v>1</v>
      </c>
      <c r="D5745" t="s">
        <v>187</v>
      </c>
      <c r="E5745" t="s">
        <v>6047</v>
      </c>
      <c r="F5745">
        <v>85319.84</v>
      </c>
      <c r="G5745" t="s">
        <v>5454</v>
      </c>
      <c r="H5745" t="s">
        <v>319</v>
      </c>
      <c r="I5745" t="s">
        <v>208</v>
      </c>
      <c r="J5745" t="s">
        <v>320</v>
      </c>
    </row>
    <row r="5746" spans="1:10" x14ac:dyDescent="0.25">
      <c r="A5746" t="s">
        <v>186</v>
      </c>
      <c r="B5746">
        <v>0</v>
      </c>
      <c r="C5746">
        <v>1</v>
      </c>
      <c r="D5746" t="s">
        <v>187</v>
      </c>
      <c r="E5746" t="s">
        <v>6048</v>
      </c>
      <c r="F5746">
        <v>68479.3</v>
      </c>
      <c r="G5746" t="s">
        <v>5454</v>
      </c>
      <c r="H5746" t="s">
        <v>5722</v>
      </c>
      <c r="I5746" t="s">
        <v>588</v>
      </c>
      <c r="J5746" t="s">
        <v>320</v>
      </c>
    </row>
    <row r="5747" spans="1:10" x14ac:dyDescent="0.25">
      <c r="A5747" t="s">
        <v>186</v>
      </c>
      <c r="B5747">
        <v>0</v>
      </c>
      <c r="C5747">
        <v>1</v>
      </c>
      <c r="D5747" t="s">
        <v>187</v>
      </c>
      <c r="E5747" t="s">
        <v>6049</v>
      </c>
      <c r="F5747">
        <v>196620.09</v>
      </c>
      <c r="G5747" t="s">
        <v>5454</v>
      </c>
      <c r="H5747" t="s">
        <v>5662</v>
      </c>
      <c r="I5747" t="s">
        <v>208</v>
      </c>
      <c r="J5747" t="s">
        <v>320</v>
      </c>
    </row>
    <row r="5748" spans="1:10" x14ac:dyDescent="0.25">
      <c r="A5748" t="s">
        <v>186</v>
      </c>
      <c r="B5748">
        <v>0</v>
      </c>
      <c r="C5748">
        <v>1</v>
      </c>
      <c r="D5748" t="s">
        <v>187</v>
      </c>
      <c r="E5748" t="s">
        <v>6050</v>
      </c>
      <c r="F5748">
        <v>104747.24</v>
      </c>
      <c r="G5748" t="s">
        <v>5454</v>
      </c>
      <c r="H5748" t="s">
        <v>319</v>
      </c>
      <c r="I5748" t="s">
        <v>208</v>
      </c>
      <c r="J5748" t="s">
        <v>320</v>
      </c>
    </row>
    <row r="5749" spans="1:10" x14ac:dyDescent="0.25">
      <c r="A5749" t="s">
        <v>186</v>
      </c>
      <c r="B5749">
        <v>0</v>
      </c>
      <c r="C5749">
        <v>1</v>
      </c>
      <c r="D5749" t="s">
        <v>187</v>
      </c>
      <c r="E5749" t="s">
        <v>6051</v>
      </c>
      <c r="F5749">
        <v>63938.78</v>
      </c>
      <c r="G5749" t="s">
        <v>5454</v>
      </c>
      <c r="H5749" t="s">
        <v>5657</v>
      </c>
      <c r="I5749" t="s">
        <v>512</v>
      </c>
      <c r="J5749" t="s">
        <v>320</v>
      </c>
    </row>
    <row r="5750" spans="1:10" x14ac:dyDescent="0.25">
      <c r="A5750" t="s">
        <v>186</v>
      </c>
      <c r="B5750">
        <v>0</v>
      </c>
      <c r="C5750">
        <v>1</v>
      </c>
      <c r="D5750" t="s">
        <v>187</v>
      </c>
      <c r="E5750" t="s">
        <v>6052</v>
      </c>
      <c r="F5750">
        <v>101030.53</v>
      </c>
      <c r="G5750" t="s">
        <v>5454</v>
      </c>
      <c r="H5750" t="s">
        <v>319</v>
      </c>
      <c r="I5750" t="s">
        <v>208</v>
      </c>
      <c r="J5750" t="s">
        <v>320</v>
      </c>
    </row>
    <row r="5751" spans="1:10" x14ac:dyDescent="0.25">
      <c r="A5751" t="s">
        <v>186</v>
      </c>
      <c r="B5751">
        <v>0</v>
      </c>
      <c r="C5751">
        <v>1</v>
      </c>
      <c r="D5751" t="s">
        <v>187</v>
      </c>
      <c r="E5751" t="s">
        <v>6053</v>
      </c>
      <c r="F5751">
        <v>90572.28</v>
      </c>
      <c r="G5751" t="s">
        <v>5454</v>
      </c>
      <c r="H5751" t="s">
        <v>5750</v>
      </c>
      <c r="I5751" t="s">
        <v>196</v>
      </c>
      <c r="J5751" t="s">
        <v>320</v>
      </c>
    </row>
    <row r="5752" spans="1:10" x14ac:dyDescent="0.25">
      <c r="A5752" t="s">
        <v>186</v>
      </c>
      <c r="B5752">
        <v>0</v>
      </c>
      <c r="C5752">
        <v>1</v>
      </c>
      <c r="D5752" t="s">
        <v>187</v>
      </c>
      <c r="E5752" t="s">
        <v>6054</v>
      </c>
      <c r="F5752">
        <v>296647</v>
      </c>
      <c r="G5752" t="s">
        <v>5454</v>
      </c>
      <c r="H5752" t="s">
        <v>319</v>
      </c>
      <c r="I5752" t="s">
        <v>5653</v>
      </c>
      <c r="J5752" t="s">
        <v>320</v>
      </c>
    </row>
    <row r="5753" spans="1:10" x14ac:dyDescent="0.25">
      <c r="A5753" t="s">
        <v>186</v>
      </c>
      <c r="B5753">
        <v>0</v>
      </c>
      <c r="C5753">
        <v>1</v>
      </c>
      <c r="D5753" t="s">
        <v>187</v>
      </c>
      <c r="E5753" t="s">
        <v>6055</v>
      </c>
      <c r="F5753">
        <v>15075.87</v>
      </c>
      <c r="G5753" t="s">
        <v>5454</v>
      </c>
      <c r="H5753" t="s">
        <v>5662</v>
      </c>
      <c r="I5753" t="s">
        <v>208</v>
      </c>
      <c r="J5753" t="s">
        <v>320</v>
      </c>
    </row>
    <row r="5754" spans="1:10" x14ac:dyDescent="0.25">
      <c r="A5754" t="s">
        <v>186</v>
      </c>
      <c r="B5754">
        <v>0</v>
      </c>
      <c r="C5754">
        <v>1</v>
      </c>
      <c r="D5754" t="s">
        <v>187</v>
      </c>
      <c r="E5754" t="s">
        <v>6056</v>
      </c>
      <c r="F5754">
        <v>73267.539999999994</v>
      </c>
      <c r="G5754" t="s">
        <v>5454</v>
      </c>
      <c r="H5754" t="s">
        <v>319</v>
      </c>
      <c r="I5754" t="s">
        <v>208</v>
      </c>
      <c r="J5754" t="s">
        <v>320</v>
      </c>
    </row>
    <row r="5755" spans="1:10" x14ac:dyDescent="0.25">
      <c r="A5755" t="s">
        <v>186</v>
      </c>
      <c r="B5755">
        <v>0</v>
      </c>
      <c r="C5755">
        <v>1</v>
      </c>
      <c r="D5755" t="s">
        <v>187</v>
      </c>
      <c r="E5755" t="s">
        <v>6057</v>
      </c>
      <c r="F5755">
        <v>114816.92</v>
      </c>
      <c r="G5755" t="s">
        <v>5454</v>
      </c>
      <c r="H5755" t="s">
        <v>319</v>
      </c>
      <c r="I5755" t="s">
        <v>588</v>
      </c>
      <c r="J5755" t="s">
        <v>320</v>
      </c>
    </row>
    <row r="5756" spans="1:10" x14ac:dyDescent="0.25">
      <c r="A5756" t="s">
        <v>186</v>
      </c>
      <c r="B5756">
        <v>0</v>
      </c>
      <c r="C5756">
        <v>1</v>
      </c>
      <c r="D5756" t="s">
        <v>187</v>
      </c>
      <c r="E5756" t="s">
        <v>6058</v>
      </c>
      <c r="F5756">
        <v>52984.44</v>
      </c>
      <c r="G5756" t="s">
        <v>5454</v>
      </c>
      <c r="H5756" t="s">
        <v>319</v>
      </c>
      <c r="I5756" t="s">
        <v>208</v>
      </c>
      <c r="J5756" t="s">
        <v>320</v>
      </c>
    </row>
    <row r="5757" spans="1:10" x14ac:dyDescent="0.25">
      <c r="A5757" t="s">
        <v>186</v>
      </c>
      <c r="B5757">
        <v>0</v>
      </c>
      <c r="C5757">
        <v>1</v>
      </c>
      <c r="D5757" t="s">
        <v>187</v>
      </c>
      <c r="E5757" t="s">
        <v>6059</v>
      </c>
      <c r="F5757">
        <v>158654.44</v>
      </c>
      <c r="G5757" t="s">
        <v>5454</v>
      </c>
      <c r="H5757" t="s">
        <v>319</v>
      </c>
      <c r="I5757" t="s">
        <v>208</v>
      </c>
      <c r="J5757" t="s">
        <v>320</v>
      </c>
    </row>
    <row r="5758" spans="1:10" x14ac:dyDescent="0.25">
      <c r="A5758" t="s">
        <v>186</v>
      </c>
      <c r="B5758">
        <v>0</v>
      </c>
      <c r="C5758">
        <v>1</v>
      </c>
      <c r="D5758" t="s">
        <v>187</v>
      </c>
      <c r="E5758" t="s">
        <v>6060</v>
      </c>
      <c r="F5758">
        <v>97855.44</v>
      </c>
      <c r="G5758" t="s">
        <v>5454</v>
      </c>
      <c r="H5758" t="s">
        <v>319</v>
      </c>
      <c r="I5758" t="s">
        <v>5653</v>
      </c>
      <c r="J5758" t="s">
        <v>320</v>
      </c>
    </row>
    <row r="5759" spans="1:10" x14ac:dyDescent="0.25">
      <c r="A5759" t="s">
        <v>186</v>
      </c>
      <c r="B5759">
        <v>0</v>
      </c>
      <c r="C5759">
        <v>1</v>
      </c>
      <c r="D5759" t="s">
        <v>187</v>
      </c>
      <c r="E5759" t="s">
        <v>6061</v>
      </c>
      <c r="F5759">
        <v>209901.33</v>
      </c>
      <c r="G5759" t="s">
        <v>5454</v>
      </c>
      <c r="H5759" t="s">
        <v>319</v>
      </c>
      <c r="I5759" t="s">
        <v>208</v>
      </c>
      <c r="J5759" t="s">
        <v>320</v>
      </c>
    </row>
    <row r="5760" spans="1:10" x14ac:dyDescent="0.25">
      <c r="A5760" t="s">
        <v>186</v>
      </c>
      <c r="B5760">
        <v>0</v>
      </c>
      <c r="C5760">
        <v>1</v>
      </c>
      <c r="D5760" t="s">
        <v>187</v>
      </c>
      <c r="E5760" t="s">
        <v>6062</v>
      </c>
      <c r="F5760">
        <v>324803.68</v>
      </c>
      <c r="G5760" t="s">
        <v>5454</v>
      </c>
      <c r="H5760" t="s">
        <v>5662</v>
      </c>
      <c r="I5760" t="s">
        <v>5653</v>
      </c>
      <c r="J5760" t="s">
        <v>320</v>
      </c>
    </row>
    <row r="5761" spans="1:10" x14ac:dyDescent="0.25">
      <c r="A5761" t="s">
        <v>186</v>
      </c>
      <c r="B5761">
        <v>0</v>
      </c>
      <c r="C5761">
        <v>1</v>
      </c>
      <c r="D5761" t="s">
        <v>187</v>
      </c>
      <c r="E5761" t="s">
        <v>6063</v>
      </c>
      <c r="F5761">
        <v>14347.5</v>
      </c>
      <c r="G5761" t="s">
        <v>5454</v>
      </c>
      <c r="H5761" t="s">
        <v>5657</v>
      </c>
      <c r="I5761" t="s">
        <v>201</v>
      </c>
      <c r="J5761" t="s">
        <v>320</v>
      </c>
    </row>
    <row r="5762" spans="1:10" x14ac:dyDescent="0.25">
      <c r="A5762" t="s">
        <v>186</v>
      </c>
      <c r="B5762">
        <v>0</v>
      </c>
      <c r="C5762">
        <v>1</v>
      </c>
      <c r="D5762" t="s">
        <v>187</v>
      </c>
      <c r="E5762" t="s">
        <v>6064</v>
      </c>
      <c r="F5762">
        <v>8907.23</v>
      </c>
      <c r="G5762" t="s">
        <v>5454</v>
      </c>
      <c r="H5762" t="s">
        <v>319</v>
      </c>
      <c r="I5762" t="s">
        <v>208</v>
      </c>
      <c r="J5762" t="s">
        <v>320</v>
      </c>
    </row>
    <row r="5763" spans="1:10" x14ac:dyDescent="0.25">
      <c r="A5763" t="s">
        <v>186</v>
      </c>
      <c r="B5763">
        <v>0</v>
      </c>
      <c r="C5763">
        <v>1</v>
      </c>
      <c r="D5763" t="s">
        <v>187</v>
      </c>
      <c r="E5763" t="s">
        <v>6065</v>
      </c>
      <c r="F5763">
        <v>14361.57</v>
      </c>
      <c r="G5763" t="s">
        <v>5454</v>
      </c>
      <c r="H5763" t="s">
        <v>319</v>
      </c>
      <c r="I5763" t="s">
        <v>588</v>
      </c>
      <c r="J5763" t="s">
        <v>320</v>
      </c>
    </row>
    <row r="5764" spans="1:10" x14ac:dyDescent="0.25">
      <c r="A5764" t="s">
        <v>186</v>
      </c>
      <c r="B5764">
        <v>0</v>
      </c>
      <c r="C5764">
        <v>1</v>
      </c>
      <c r="D5764" t="s">
        <v>187</v>
      </c>
      <c r="E5764" t="s">
        <v>6066</v>
      </c>
      <c r="F5764">
        <v>144784.65</v>
      </c>
      <c r="G5764" t="s">
        <v>5454</v>
      </c>
      <c r="H5764" t="s">
        <v>319</v>
      </c>
      <c r="I5764" t="s">
        <v>5653</v>
      </c>
      <c r="J5764" t="s">
        <v>320</v>
      </c>
    </row>
    <row r="5765" spans="1:10" x14ac:dyDescent="0.25">
      <c r="A5765" t="s">
        <v>186</v>
      </c>
      <c r="B5765">
        <v>0</v>
      </c>
      <c r="C5765">
        <v>1</v>
      </c>
      <c r="D5765" t="s">
        <v>187</v>
      </c>
      <c r="E5765" t="s">
        <v>6067</v>
      </c>
      <c r="F5765">
        <v>160346.98000000001</v>
      </c>
      <c r="G5765" t="s">
        <v>5454</v>
      </c>
      <c r="H5765" t="s">
        <v>319</v>
      </c>
      <c r="I5765" t="s">
        <v>208</v>
      </c>
      <c r="J5765" t="s">
        <v>320</v>
      </c>
    </row>
    <row r="5766" spans="1:10" x14ac:dyDescent="0.25">
      <c r="A5766" t="s">
        <v>186</v>
      </c>
      <c r="B5766">
        <v>0</v>
      </c>
      <c r="C5766">
        <v>1</v>
      </c>
      <c r="D5766" t="s">
        <v>187</v>
      </c>
      <c r="E5766" t="s">
        <v>6068</v>
      </c>
      <c r="F5766">
        <v>1585</v>
      </c>
      <c r="G5766" t="s">
        <v>5454</v>
      </c>
      <c r="H5766" t="s">
        <v>187</v>
      </c>
      <c r="I5766" t="s">
        <v>5633</v>
      </c>
      <c r="J5766" t="s">
        <v>320</v>
      </c>
    </row>
    <row r="5767" spans="1:10" x14ac:dyDescent="0.25">
      <c r="A5767" t="s">
        <v>186</v>
      </c>
      <c r="B5767">
        <v>0</v>
      </c>
      <c r="C5767">
        <v>1</v>
      </c>
      <c r="D5767" t="s">
        <v>187</v>
      </c>
      <c r="E5767" t="s">
        <v>6069</v>
      </c>
      <c r="F5767">
        <v>19117.28</v>
      </c>
      <c r="G5767" t="s">
        <v>5454</v>
      </c>
      <c r="H5767" t="s">
        <v>187</v>
      </c>
      <c r="I5767" t="s">
        <v>5624</v>
      </c>
      <c r="J5767" t="s">
        <v>320</v>
      </c>
    </row>
    <row r="5768" spans="1:10" x14ac:dyDescent="0.25">
      <c r="A5768" t="s">
        <v>186</v>
      </c>
      <c r="B5768">
        <v>0</v>
      </c>
      <c r="C5768">
        <v>1</v>
      </c>
      <c r="D5768" t="s">
        <v>187</v>
      </c>
      <c r="E5768" t="s">
        <v>6070</v>
      </c>
      <c r="F5768">
        <v>21848.87</v>
      </c>
      <c r="G5768" t="s">
        <v>5454</v>
      </c>
      <c r="H5768" t="s">
        <v>319</v>
      </c>
      <c r="I5768" t="s">
        <v>5653</v>
      </c>
      <c r="J5768" t="s">
        <v>320</v>
      </c>
    </row>
    <row r="5769" spans="1:10" x14ac:dyDescent="0.25">
      <c r="A5769" t="s">
        <v>186</v>
      </c>
      <c r="B5769">
        <v>0</v>
      </c>
      <c r="C5769">
        <v>1</v>
      </c>
      <c r="D5769" t="s">
        <v>187</v>
      </c>
      <c r="E5769" t="s">
        <v>6071</v>
      </c>
      <c r="F5769">
        <v>78695.33</v>
      </c>
      <c r="G5769" t="s">
        <v>5454</v>
      </c>
      <c r="H5769" t="s">
        <v>319</v>
      </c>
      <c r="I5769" t="s">
        <v>588</v>
      </c>
      <c r="J5769" t="s">
        <v>320</v>
      </c>
    </row>
    <row r="5770" spans="1:10" x14ac:dyDescent="0.25">
      <c r="A5770" t="s">
        <v>186</v>
      </c>
      <c r="B5770">
        <v>0</v>
      </c>
      <c r="C5770">
        <v>1</v>
      </c>
      <c r="D5770" t="s">
        <v>187</v>
      </c>
      <c r="E5770" t="s">
        <v>6072</v>
      </c>
      <c r="F5770">
        <v>21415.56</v>
      </c>
      <c r="G5770" t="s">
        <v>5454</v>
      </c>
      <c r="H5770" t="s">
        <v>187</v>
      </c>
      <c r="I5770" t="s">
        <v>588</v>
      </c>
      <c r="J5770" t="s">
        <v>320</v>
      </c>
    </row>
    <row r="5771" spans="1:10" x14ac:dyDescent="0.25">
      <c r="A5771" t="s">
        <v>186</v>
      </c>
      <c r="B5771">
        <v>0</v>
      </c>
      <c r="C5771">
        <v>1</v>
      </c>
      <c r="D5771" t="s">
        <v>187</v>
      </c>
      <c r="E5771" t="s">
        <v>6073</v>
      </c>
      <c r="F5771">
        <v>49055.82</v>
      </c>
      <c r="G5771" t="s">
        <v>5454</v>
      </c>
      <c r="H5771" t="s">
        <v>5744</v>
      </c>
      <c r="I5771" t="s">
        <v>336</v>
      </c>
      <c r="J5771" t="s">
        <v>320</v>
      </c>
    </row>
    <row r="5772" spans="1:10" x14ac:dyDescent="0.25">
      <c r="A5772" t="s">
        <v>186</v>
      </c>
      <c r="B5772">
        <v>0</v>
      </c>
      <c r="C5772">
        <v>1</v>
      </c>
      <c r="D5772" t="s">
        <v>187</v>
      </c>
      <c r="E5772" t="s">
        <v>6074</v>
      </c>
      <c r="F5772">
        <v>69741.649999999994</v>
      </c>
      <c r="G5772" t="s">
        <v>5454</v>
      </c>
      <c r="H5772" t="s">
        <v>319</v>
      </c>
      <c r="I5772" t="s">
        <v>5702</v>
      </c>
      <c r="J5772" t="s">
        <v>320</v>
      </c>
    </row>
    <row r="5773" spans="1:10" x14ac:dyDescent="0.25">
      <c r="A5773" t="s">
        <v>186</v>
      </c>
      <c r="B5773">
        <v>0</v>
      </c>
      <c r="C5773">
        <v>1</v>
      </c>
      <c r="D5773" t="s">
        <v>187</v>
      </c>
      <c r="E5773" t="s">
        <v>6075</v>
      </c>
      <c r="F5773">
        <v>105616.6</v>
      </c>
      <c r="G5773" t="s">
        <v>5454</v>
      </c>
      <c r="H5773" t="s">
        <v>319</v>
      </c>
      <c r="I5773" t="s">
        <v>201</v>
      </c>
      <c r="J5773" t="s">
        <v>320</v>
      </c>
    </row>
    <row r="5774" spans="1:10" x14ac:dyDescent="0.25">
      <c r="A5774" t="s">
        <v>186</v>
      </c>
      <c r="B5774">
        <v>0</v>
      </c>
      <c r="C5774">
        <v>1</v>
      </c>
      <c r="D5774" t="s">
        <v>187</v>
      </c>
      <c r="E5774" t="s">
        <v>6076</v>
      </c>
      <c r="F5774">
        <v>1333.54</v>
      </c>
      <c r="G5774" t="s">
        <v>5454</v>
      </c>
      <c r="H5774" t="s">
        <v>187</v>
      </c>
      <c r="I5774" t="s">
        <v>5633</v>
      </c>
      <c r="J5774" t="s">
        <v>320</v>
      </c>
    </row>
    <row r="5775" spans="1:10" x14ac:dyDescent="0.25">
      <c r="A5775" t="s">
        <v>186</v>
      </c>
      <c r="B5775">
        <v>0</v>
      </c>
      <c r="C5775">
        <v>1</v>
      </c>
      <c r="D5775" t="s">
        <v>187</v>
      </c>
      <c r="E5775" t="s">
        <v>6077</v>
      </c>
      <c r="F5775">
        <v>101310.51</v>
      </c>
      <c r="G5775" t="s">
        <v>5454</v>
      </c>
      <c r="H5775" t="s">
        <v>319</v>
      </c>
      <c r="I5775" t="s">
        <v>325</v>
      </c>
      <c r="J5775" t="s">
        <v>320</v>
      </c>
    </row>
    <row r="5776" spans="1:10" x14ac:dyDescent="0.25">
      <c r="A5776" t="s">
        <v>186</v>
      </c>
      <c r="B5776">
        <v>0</v>
      </c>
      <c r="C5776">
        <v>1</v>
      </c>
      <c r="D5776" t="s">
        <v>187</v>
      </c>
      <c r="E5776" t="s">
        <v>6078</v>
      </c>
      <c r="F5776">
        <v>174399.43</v>
      </c>
      <c r="G5776" t="s">
        <v>5454</v>
      </c>
      <c r="H5776" t="s">
        <v>5662</v>
      </c>
      <c r="I5776" t="s">
        <v>5702</v>
      </c>
      <c r="J5776" t="s">
        <v>320</v>
      </c>
    </row>
    <row r="5777" spans="1:10" x14ac:dyDescent="0.25">
      <c r="A5777" t="s">
        <v>186</v>
      </c>
      <c r="B5777">
        <v>0</v>
      </c>
      <c r="C5777">
        <v>1</v>
      </c>
      <c r="D5777" t="s">
        <v>187</v>
      </c>
      <c r="E5777" t="s">
        <v>6079</v>
      </c>
      <c r="F5777">
        <v>270824.31</v>
      </c>
      <c r="G5777" t="s">
        <v>5454</v>
      </c>
      <c r="H5777" t="s">
        <v>319</v>
      </c>
      <c r="I5777" t="s">
        <v>208</v>
      </c>
      <c r="J5777" t="s">
        <v>320</v>
      </c>
    </row>
    <row r="5778" spans="1:10" x14ac:dyDescent="0.25">
      <c r="A5778" t="s">
        <v>186</v>
      </c>
      <c r="B5778">
        <v>0</v>
      </c>
      <c r="C5778">
        <v>1</v>
      </c>
      <c r="D5778" t="s">
        <v>187</v>
      </c>
      <c r="E5778" t="s">
        <v>6080</v>
      </c>
      <c r="F5778">
        <v>104984.64</v>
      </c>
      <c r="G5778" t="s">
        <v>5454</v>
      </c>
      <c r="H5778" t="s">
        <v>319</v>
      </c>
      <c r="I5778" t="s">
        <v>208</v>
      </c>
      <c r="J5778" t="s">
        <v>320</v>
      </c>
    </row>
    <row r="5779" spans="1:10" x14ac:dyDescent="0.25">
      <c r="A5779" t="s">
        <v>186</v>
      </c>
      <c r="B5779">
        <v>0</v>
      </c>
      <c r="C5779">
        <v>1</v>
      </c>
      <c r="D5779" t="s">
        <v>187</v>
      </c>
      <c r="E5779" t="s">
        <v>6081</v>
      </c>
      <c r="F5779">
        <v>25990.78</v>
      </c>
      <c r="G5779" t="s">
        <v>5454</v>
      </c>
      <c r="H5779" t="s">
        <v>5657</v>
      </c>
      <c r="I5779" t="s">
        <v>201</v>
      </c>
      <c r="J5779" t="s">
        <v>320</v>
      </c>
    </row>
    <row r="5780" spans="1:10" x14ac:dyDescent="0.25">
      <c r="A5780" t="s">
        <v>186</v>
      </c>
      <c r="B5780">
        <v>0</v>
      </c>
      <c r="C5780">
        <v>1</v>
      </c>
      <c r="D5780" t="s">
        <v>187</v>
      </c>
      <c r="E5780" t="s">
        <v>6082</v>
      </c>
      <c r="F5780">
        <v>251328.74</v>
      </c>
      <c r="G5780" t="s">
        <v>5454</v>
      </c>
      <c r="H5780" t="s">
        <v>319</v>
      </c>
      <c r="I5780" t="s">
        <v>325</v>
      </c>
      <c r="J5780" t="s">
        <v>320</v>
      </c>
    </row>
    <row r="5781" spans="1:10" x14ac:dyDescent="0.25">
      <c r="A5781" t="s">
        <v>186</v>
      </c>
      <c r="B5781">
        <v>0</v>
      </c>
      <c r="C5781">
        <v>1</v>
      </c>
      <c r="D5781" t="s">
        <v>187</v>
      </c>
      <c r="E5781" t="s">
        <v>6083</v>
      </c>
      <c r="F5781">
        <v>17099.13</v>
      </c>
      <c r="G5781" t="s">
        <v>5454</v>
      </c>
      <c r="H5781" t="s">
        <v>5662</v>
      </c>
      <c r="I5781" t="s">
        <v>5653</v>
      </c>
      <c r="J5781" t="s">
        <v>320</v>
      </c>
    </row>
    <row r="5782" spans="1:10" x14ac:dyDescent="0.25">
      <c r="A5782" t="s">
        <v>186</v>
      </c>
      <c r="B5782">
        <v>0</v>
      </c>
      <c r="C5782">
        <v>1</v>
      </c>
      <c r="D5782" t="s">
        <v>187</v>
      </c>
      <c r="E5782" t="s">
        <v>6084</v>
      </c>
      <c r="F5782">
        <v>31184.84</v>
      </c>
      <c r="G5782" t="s">
        <v>5454</v>
      </c>
      <c r="H5782" t="s">
        <v>319</v>
      </c>
      <c r="I5782" t="s">
        <v>205</v>
      </c>
      <c r="J5782" t="s">
        <v>320</v>
      </c>
    </row>
    <row r="5783" spans="1:10" x14ac:dyDescent="0.25">
      <c r="A5783" t="s">
        <v>186</v>
      </c>
      <c r="B5783">
        <v>0</v>
      </c>
      <c r="C5783">
        <v>1</v>
      </c>
      <c r="D5783" t="s">
        <v>187</v>
      </c>
      <c r="E5783" t="s">
        <v>6085</v>
      </c>
      <c r="F5783">
        <v>18727.82</v>
      </c>
      <c r="G5783" t="s">
        <v>5454</v>
      </c>
      <c r="H5783" t="s">
        <v>187</v>
      </c>
      <c r="I5783" t="s">
        <v>325</v>
      </c>
      <c r="J5783" t="s">
        <v>320</v>
      </c>
    </row>
    <row r="5784" spans="1:10" x14ac:dyDescent="0.25">
      <c r="A5784" t="s">
        <v>186</v>
      </c>
      <c r="B5784">
        <v>0</v>
      </c>
      <c r="C5784">
        <v>1</v>
      </c>
      <c r="D5784" t="s">
        <v>187</v>
      </c>
      <c r="E5784" t="s">
        <v>6086</v>
      </c>
      <c r="F5784">
        <v>48928.9</v>
      </c>
      <c r="G5784" t="s">
        <v>5454</v>
      </c>
      <c r="H5784" t="s">
        <v>319</v>
      </c>
      <c r="I5784" t="s">
        <v>325</v>
      </c>
      <c r="J5784" t="s">
        <v>320</v>
      </c>
    </row>
    <row r="5785" spans="1:10" x14ac:dyDescent="0.25">
      <c r="A5785" t="s">
        <v>186</v>
      </c>
      <c r="B5785">
        <v>0</v>
      </c>
      <c r="C5785">
        <v>1</v>
      </c>
      <c r="D5785" t="s">
        <v>187</v>
      </c>
      <c r="E5785" t="s">
        <v>6087</v>
      </c>
      <c r="F5785">
        <v>39625.69</v>
      </c>
      <c r="G5785" t="s">
        <v>5454</v>
      </c>
      <c r="H5785" t="s">
        <v>319</v>
      </c>
      <c r="I5785" t="s">
        <v>208</v>
      </c>
      <c r="J5785" t="s">
        <v>320</v>
      </c>
    </row>
    <row r="5786" spans="1:10" x14ac:dyDescent="0.25">
      <c r="A5786" t="s">
        <v>186</v>
      </c>
      <c r="B5786">
        <v>0</v>
      </c>
      <c r="C5786">
        <v>1</v>
      </c>
      <c r="D5786" t="s">
        <v>187</v>
      </c>
      <c r="E5786" t="s">
        <v>6088</v>
      </c>
      <c r="F5786">
        <v>82547.820000000007</v>
      </c>
      <c r="G5786" t="s">
        <v>5454</v>
      </c>
      <c r="H5786" t="s">
        <v>319</v>
      </c>
      <c r="I5786" t="s">
        <v>196</v>
      </c>
      <c r="J5786" t="s">
        <v>320</v>
      </c>
    </row>
    <row r="5787" spans="1:10" x14ac:dyDescent="0.25">
      <c r="A5787" t="s">
        <v>186</v>
      </c>
      <c r="B5787">
        <v>0</v>
      </c>
      <c r="C5787">
        <v>1</v>
      </c>
      <c r="D5787" t="s">
        <v>187</v>
      </c>
      <c r="E5787" t="s">
        <v>6089</v>
      </c>
      <c r="F5787">
        <v>1577.22</v>
      </c>
      <c r="G5787" t="s">
        <v>5454</v>
      </c>
      <c r="H5787" t="s">
        <v>187</v>
      </c>
      <c r="I5787" t="s">
        <v>5633</v>
      </c>
      <c r="J5787" t="s">
        <v>320</v>
      </c>
    </row>
    <row r="5788" spans="1:10" x14ac:dyDescent="0.25">
      <c r="A5788" t="s">
        <v>186</v>
      </c>
      <c r="B5788">
        <v>0</v>
      </c>
      <c r="C5788">
        <v>1</v>
      </c>
      <c r="D5788" t="s">
        <v>187</v>
      </c>
      <c r="E5788" t="s">
        <v>6090</v>
      </c>
      <c r="F5788">
        <v>1589.78</v>
      </c>
      <c r="G5788" t="s">
        <v>5454</v>
      </c>
      <c r="H5788" t="s">
        <v>187</v>
      </c>
      <c r="I5788" t="s">
        <v>5633</v>
      </c>
      <c r="J5788" t="s">
        <v>320</v>
      </c>
    </row>
    <row r="5789" spans="1:10" x14ac:dyDescent="0.25">
      <c r="A5789" t="s">
        <v>186</v>
      </c>
      <c r="B5789">
        <v>0</v>
      </c>
      <c r="C5789">
        <v>1</v>
      </c>
      <c r="D5789" t="s">
        <v>187</v>
      </c>
      <c r="E5789" t="s">
        <v>6091</v>
      </c>
      <c r="F5789">
        <v>63279.19</v>
      </c>
      <c r="G5789" t="s">
        <v>5454</v>
      </c>
      <c r="H5789" t="s">
        <v>319</v>
      </c>
      <c r="I5789" t="s">
        <v>201</v>
      </c>
      <c r="J5789" t="s">
        <v>320</v>
      </c>
    </row>
    <row r="5790" spans="1:10" x14ac:dyDescent="0.25">
      <c r="A5790" t="s">
        <v>186</v>
      </c>
      <c r="B5790">
        <v>0</v>
      </c>
      <c r="C5790">
        <v>1</v>
      </c>
      <c r="D5790" t="s">
        <v>187</v>
      </c>
      <c r="E5790" t="s">
        <v>6092</v>
      </c>
      <c r="F5790">
        <v>77347.69</v>
      </c>
      <c r="G5790" t="s">
        <v>5454</v>
      </c>
      <c r="H5790" t="s">
        <v>319</v>
      </c>
      <c r="I5790" t="s">
        <v>196</v>
      </c>
      <c r="J5790" t="s">
        <v>320</v>
      </c>
    </row>
    <row r="5791" spans="1:10" x14ac:dyDescent="0.25">
      <c r="A5791" t="s">
        <v>186</v>
      </c>
      <c r="B5791">
        <v>0</v>
      </c>
      <c r="C5791">
        <v>1</v>
      </c>
      <c r="D5791" t="s">
        <v>187</v>
      </c>
      <c r="E5791" t="s">
        <v>6093</v>
      </c>
      <c r="F5791">
        <v>18701.8</v>
      </c>
      <c r="G5791" t="s">
        <v>5454</v>
      </c>
      <c r="H5791" t="s">
        <v>319</v>
      </c>
      <c r="I5791" t="s">
        <v>208</v>
      </c>
      <c r="J5791" t="s">
        <v>320</v>
      </c>
    </row>
    <row r="5792" spans="1:10" x14ac:dyDescent="0.25">
      <c r="A5792" t="s">
        <v>186</v>
      </c>
      <c r="B5792">
        <v>0</v>
      </c>
      <c r="C5792">
        <v>1</v>
      </c>
      <c r="D5792" t="s">
        <v>187</v>
      </c>
      <c r="E5792" t="s">
        <v>6094</v>
      </c>
      <c r="F5792">
        <v>1650</v>
      </c>
      <c r="G5792" t="s">
        <v>5454</v>
      </c>
      <c r="H5792" t="s">
        <v>187</v>
      </c>
      <c r="I5792" t="s">
        <v>5633</v>
      </c>
      <c r="J5792" t="s">
        <v>320</v>
      </c>
    </row>
    <row r="5793" spans="1:10" x14ac:dyDescent="0.25">
      <c r="A5793" t="s">
        <v>186</v>
      </c>
      <c r="B5793">
        <v>0</v>
      </c>
      <c r="C5793">
        <v>1</v>
      </c>
      <c r="D5793" t="s">
        <v>187</v>
      </c>
      <c r="E5793" t="s">
        <v>6095</v>
      </c>
      <c r="F5793">
        <v>367899.45</v>
      </c>
      <c r="G5793" t="s">
        <v>5454</v>
      </c>
      <c r="H5793" t="s">
        <v>319</v>
      </c>
      <c r="I5793" t="s">
        <v>208</v>
      </c>
      <c r="J5793" t="s">
        <v>320</v>
      </c>
    </row>
    <row r="5794" spans="1:10" x14ac:dyDescent="0.25">
      <c r="A5794" t="s">
        <v>186</v>
      </c>
      <c r="B5794">
        <v>0</v>
      </c>
      <c r="C5794">
        <v>1</v>
      </c>
      <c r="D5794" t="s">
        <v>187</v>
      </c>
      <c r="E5794" t="s">
        <v>6096</v>
      </c>
      <c r="F5794">
        <v>89886.2</v>
      </c>
      <c r="G5794" t="s">
        <v>5454</v>
      </c>
      <c r="H5794" t="s">
        <v>5648</v>
      </c>
      <c r="I5794" t="s">
        <v>5624</v>
      </c>
      <c r="J5794" t="s">
        <v>320</v>
      </c>
    </row>
    <row r="5795" spans="1:10" x14ac:dyDescent="0.25">
      <c r="A5795" t="s">
        <v>186</v>
      </c>
      <c r="B5795">
        <v>0</v>
      </c>
      <c r="C5795">
        <v>1</v>
      </c>
      <c r="D5795" t="s">
        <v>187</v>
      </c>
      <c r="E5795" t="s">
        <v>6097</v>
      </c>
      <c r="F5795">
        <v>66837.62</v>
      </c>
      <c r="G5795" t="s">
        <v>5454</v>
      </c>
      <c r="H5795" t="s">
        <v>187</v>
      </c>
      <c r="I5795" t="s">
        <v>711</v>
      </c>
      <c r="J5795" t="s">
        <v>320</v>
      </c>
    </row>
    <row r="5796" spans="1:10" x14ac:dyDescent="0.25">
      <c r="A5796" t="s">
        <v>186</v>
      </c>
      <c r="B5796">
        <v>0</v>
      </c>
      <c r="C5796">
        <v>1</v>
      </c>
      <c r="D5796" t="s">
        <v>187</v>
      </c>
      <c r="E5796" t="s">
        <v>6098</v>
      </c>
      <c r="F5796">
        <v>170940.61</v>
      </c>
      <c r="G5796" t="s">
        <v>5454</v>
      </c>
      <c r="H5796" t="s">
        <v>319</v>
      </c>
      <c r="I5796" t="s">
        <v>208</v>
      </c>
      <c r="J5796" t="s">
        <v>320</v>
      </c>
    </row>
    <row r="5797" spans="1:10" x14ac:dyDescent="0.25">
      <c r="A5797" t="s">
        <v>186</v>
      </c>
      <c r="B5797">
        <v>0</v>
      </c>
      <c r="C5797">
        <v>1</v>
      </c>
      <c r="D5797" t="s">
        <v>187</v>
      </c>
      <c r="E5797" t="s">
        <v>6099</v>
      </c>
      <c r="F5797">
        <v>40479.89</v>
      </c>
      <c r="G5797" t="s">
        <v>5454</v>
      </c>
      <c r="H5797" t="s">
        <v>319</v>
      </c>
      <c r="I5797" t="s">
        <v>5624</v>
      </c>
      <c r="J5797" t="s">
        <v>320</v>
      </c>
    </row>
    <row r="5798" spans="1:10" x14ac:dyDescent="0.25">
      <c r="A5798" t="s">
        <v>186</v>
      </c>
      <c r="B5798">
        <v>0</v>
      </c>
      <c r="C5798">
        <v>1</v>
      </c>
      <c r="D5798" t="s">
        <v>187</v>
      </c>
      <c r="E5798" t="s">
        <v>6100</v>
      </c>
      <c r="F5798">
        <v>73125.61</v>
      </c>
      <c r="G5798" t="s">
        <v>5454</v>
      </c>
      <c r="H5798" t="s">
        <v>319</v>
      </c>
      <c r="I5798" t="s">
        <v>588</v>
      </c>
      <c r="J5798" t="s">
        <v>320</v>
      </c>
    </row>
    <row r="5799" spans="1:10" x14ac:dyDescent="0.25">
      <c r="A5799" t="s">
        <v>186</v>
      </c>
      <c r="B5799">
        <v>0</v>
      </c>
      <c r="C5799">
        <v>1</v>
      </c>
      <c r="D5799" t="s">
        <v>187</v>
      </c>
      <c r="E5799" t="s">
        <v>6101</v>
      </c>
      <c r="F5799">
        <v>35862.57</v>
      </c>
      <c r="G5799" t="s">
        <v>5454</v>
      </c>
      <c r="H5799" t="s">
        <v>319</v>
      </c>
      <c r="I5799" t="s">
        <v>208</v>
      </c>
      <c r="J5799" t="s">
        <v>320</v>
      </c>
    </row>
    <row r="5800" spans="1:10" x14ac:dyDescent="0.25">
      <c r="A5800" t="s">
        <v>186</v>
      </c>
      <c r="B5800">
        <v>0</v>
      </c>
      <c r="C5800">
        <v>1</v>
      </c>
      <c r="D5800" t="s">
        <v>187</v>
      </c>
      <c r="E5800" t="s">
        <v>6102</v>
      </c>
      <c r="F5800">
        <v>153682</v>
      </c>
      <c r="G5800" t="s">
        <v>5454</v>
      </c>
      <c r="H5800" t="s">
        <v>5722</v>
      </c>
      <c r="I5800" t="s">
        <v>588</v>
      </c>
      <c r="J5800" t="s">
        <v>320</v>
      </c>
    </row>
    <row r="5801" spans="1:10" x14ac:dyDescent="0.25">
      <c r="A5801" t="s">
        <v>186</v>
      </c>
      <c r="B5801">
        <v>0</v>
      </c>
      <c r="C5801">
        <v>1</v>
      </c>
      <c r="D5801" t="s">
        <v>187</v>
      </c>
      <c r="E5801" t="s">
        <v>6103</v>
      </c>
      <c r="F5801">
        <v>63549.47</v>
      </c>
      <c r="G5801" t="s">
        <v>5454</v>
      </c>
      <c r="H5801" t="s">
        <v>319</v>
      </c>
      <c r="I5801" t="s">
        <v>208</v>
      </c>
      <c r="J5801" t="s">
        <v>320</v>
      </c>
    </row>
    <row r="5802" spans="1:10" x14ac:dyDescent="0.25">
      <c r="A5802" t="s">
        <v>186</v>
      </c>
      <c r="B5802">
        <v>0</v>
      </c>
      <c r="C5802">
        <v>1</v>
      </c>
      <c r="D5802" t="s">
        <v>187</v>
      </c>
      <c r="E5802" t="s">
        <v>6104</v>
      </c>
      <c r="F5802">
        <v>261.89999999999998</v>
      </c>
      <c r="G5802" t="s">
        <v>5454</v>
      </c>
      <c r="H5802" t="s">
        <v>187</v>
      </c>
      <c r="I5802" t="s">
        <v>5633</v>
      </c>
      <c r="J5802" t="s">
        <v>320</v>
      </c>
    </row>
    <row r="5803" spans="1:10" x14ac:dyDescent="0.25">
      <c r="A5803" t="s">
        <v>186</v>
      </c>
      <c r="B5803">
        <v>0</v>
      </c>
      <c r="C5803">
        <v>1</v>
      </c>
      <c r="D5803" t="s">
        <v>187</v>
      </c>
      <c r="E5803" t="s">
        <v>6105</v>
      </c>
      <c r="F5803">
        <v>30540</v>
      </c>
      <c r="G5803" t="s">
        <v>5454</v>
      </c>
      <c r="H5803" t="s">
        <v>319</v>
      </c>
      <c r="I5803" t="s">
        <v>588</v>
      </c>
      <c r="J5803" t="s">
        <v>320</v>
      </c>
    </row>
    <row r="5804" spans="1:10" x14ac:dyDescent="0.25">
      <c r="A5804" t="s">
        <v>186</v>
      </c>
      <c r="B5804">
        <v>0</v>
      </c>
      <c r="C5804">
        <v>1</v>
      </c>
      <c r="D5804" t="s">
        <v>187</v>
      </c>
      <c r="E5804" t="s">
        <v>6106</v>
      </c>
      <c r="F5804">
        <v>174086.36</v>
      </c>
      <c r="G5804" t="s">
        <v>5454</v>
      </c>
      <c r="H5804" t="s">
        <v>319</v>
      </c>
      <c r="I5804" t="s">
        <v>588</v>
      </c>
      <c r="J5804" t="s">
        <v>320</v>
      </c>
    </row>
    <row r="5805" spans="1:10" x14ac:dyDescent="0.25">
      <c r="A5805" t="s">
        <v>186</v>
      </c>
      <c r="B5805">
        <v>0</v>
      </c>
      <c r="C5805">
        <v>1</v>
      </c>
      <c r="D5805" t="s">
        <v>187</v>
      </c>
      <c r="E5805" t="s">
        <v>6107</v>
      </c>
      <c r="F5805">
        <v>73581.179999999993</v>
      </c>
      <c r="G5805" t="s">
        <v>5454</v>
      </c>
      <c r="H5805" t="s">
        <v>319</v>
      </c>
      <c r="I5805" t="s">
        <v>588</v>
      </c>
      <c r="J5805" t="s">
        <v>320</v>
      </c>
    </row>
    <row r="5806" spans="1:10" x14ac:dyDescent="0.25">
      <c r="A5806" t="s">
        <v>186</v>
      </c>
      <c r="B5806">
        <v>0</v>
      </c>
      <c r="C5806">
        <v>1</v>
      </c>
      <c r="D5806" t="s">
        <v>187</v>
      </c>
      <c r="E5806" t="s">
        <v>6108</v>
      </c>
      <c r="F5806">
        <v>527853.84</v>
      </c>
      <c r="G5806" t="s">
        <v>5454</v>
      </c>
      <c r="H5806" t="s">
        <v>319</v>
      </c>
      <c r="I5806" t="s">
        <v>588</v>
      </c>
      <c r="J5806" t="s">
        <v>320</v>
      </c>
    </row>
    <row r="5807" spans="1:10" x14ac:dyDescent="0.25">
      <c r="A5807" t="s">
        <v>186</v>
      </c>
      <c r="B5807">
        <v>0</v>
      </c>
      <c r="C5807">
        <v>1</v>
      </c>
      <c r="D5807" t="s">
        <v>187</v>
      </c>
      <c r="E5807" t="s">
        <v>6109</v>
      </c>
      <c r="F5807">
        <v>74060.710000000006</v>
      </c>
      <c r="G5807" t="s">
        <v>5454</v>
      </c>
      <c r="H5807" t="s">
        <v>319</v>
      </c>
      <c r="I5807" t="s">
        <v>325</v>
      </c>
      <c r="J5807" t="s">
        <v>320</v>
      </c>
    </row>
    <row r="5808" spans="1:10" x14ac:dyDescent="0.25">
      <c r="A5808" t="s">
        <v>186</v>
      </c>
      <c r="B5808">
        <v>0</v>
      </c>
      <c r="C5808">
        <v>1</v>
      </c>
      <c r="D5808" t="s">
        <v>187</v>
      </c>
      <c r="E5808" t="s">
        <v>6110</v>
      </c>
      <c r="F5808">
        <v>194462.18</v>
      </c>
      <c r="G5808" t="s">
        <v>5454</v>
      </c>
      <c r="H5808" t="s">
        <v>319</v>
      </c>
      <c r="I5808" t="s">
        <v>5653</v>
      </c>
      <c r="J5808" t="s">
        <v>320</v>
      </c>
    </row>
    <row r="5809" spans="1:10" x14ac:dyDescent="0.25">
      <c r="A5809" t="s">
        <v>186</v>
      </c>
      <c r="B5809">
        <v>0</v>
      </c>
      <c r="C5809">
        <v>1</v>
      </c>
      <c r="D5809" t="s">
        <v>187</v>
      </c>
      <c r="E5809" t="s">
        <v>6111</v>
      </c>
      <c r="F5809">
        <v>166603.87</v>
      </c>
      <c r="G5809" t="s">
        <v>5454</v>
      </c>
      <c r="H5809" t="s">
        <v>5750</v>
      </c>
      <c r="I5809" t="s">
        <v>5624</v>
      </c>
      <c r="J5809" t="s">
        <v>320</v>
      </c>
    </row>
    <row r="5810" spans="1:10" x14ac:dyDescent="0.25">
      <c r="A5810" t="s">
        <v>186</v>
      </c>
      <c r="B5810">
        <v>0</v>
      </c>
      <c r="C5810">
        <v>1</v>
      </c>
      <c r="D5810" t="s">
        <v>187</v>
      </c>
      <c r="E5810" t="s">
        <v>6112</v>
      </c>
      <c r="F5810">
        <v>1650</v>
      </c>
      <c r="G5810" t="s">
        <v>5454</v>
      </c>
      <c r="H5810" t="s">
        <v>187</v>
      </c>
      <c r="I5810" t="s">
        <v>5633</v>
      </c>
      <c r="J5810" t="s">
        <v>320</v>
      </c>
    </row>
    <row r="5811" spans="1:10" x14ac:dyDescent="0.25">
      <c r="A5811" t="s">
        <v>186</v>
      </c>
      <c r="B5811">
        <v>0</v>
      </c>
      <c r="C5811">
        <v>1</v>
      </c>
      <c r="D5811" t="s">
        <v>187</v>
      </c>
      <c r="E5811" t="s">
        <v>6113</v>
      </c>
      <c r="F5811">
        <v>225044.34</v>
      </c>
      <c r="G5811" t="s">
        <v>5454</v>
      </c>
      <c r="H5811" t="s">
        <v>319</v>
      </c>
      <c r="I5811" t="s">
        <v>208</v>
      </c>
      <c r="J5811" t="s">
        <v>320</v>
      </c>
    </row>
    <row r="5812" spans="1:10" x14ac:dyDescent="0.25">
      <c r="A5812" t="s">
        <v>186</v>
      </c>
      <c r="B5812">
        <v>0</v>
      </c>
      <c r="C5812">
        <v>1</v>
      </c>
      <c r="D5812" t="s">
        <v>187</v>
      </c>
      <c r="E5812" t="s">
        <v>6114</v>
      </c>
      <c r="F5812">
        <v>362503.81</v>
      </c>
      <c r="G5812" t="s">
        <v>5454</v>
      </c>
      <c r="H5812" t="s">
        <v>319</v>
      </c>
      <c r="I5812" t="s">
        <v>208</v>
      </c>
      <c r="J5812" t="s">
        <v>320</v>
      </c>
    </row>
    <row r="5813" spans="1:10" x14ac:dyDescent="0.25">
      <c r="A5813" t="s">
        <v>186</v>
      </c>
      <c r="B5813">
        <v>0</v>
      </c>
      <c r="C5813">
        <v>1</v>
      </c>
      <c r="D5813" t="s">
        <v>187</v>
      </c>
      <c r="E5813" t="s">
        <v>6115</v>
      </c>
      <c r="F5813">
        <v>605083.17000000004</v>
      </c>
      <c r="G5813" t="s">
        <v>5454</v>
      </c>
      <c r="H5813" t="s">
        <v>187</v>
      </c>
      <c r="I5813" t="s">
        <v>201</v>
      </c>
      <c r="J5813" t="s">
        <v>320</v>
      </c>
    </row>
    <row r="5814" spans="1:10" x14ac:dyDescent="0.25">
      <c r="A5814" t="s">
        <v>186</v>
      </c>
      <c r="B5814">
        <v>0</v>
      </c>
      <c r="C5814">
        <v>1</v>
      </c>
      <c r="D5814" t="s">
        <v>187</v>
      </c>
      <c r="E5814" t="s">
        <v>6116</v>
      </c>
      <c r="F5814">
        <v>44781.87</v>
      </c>
      <c r="G5814" t="s">
        <v>5454</v>
      </c>
      <c r="H5814" t="s">
        <v>319</v>
      </c>
      <c r="I5814" t="s">
        <v>5653</v>
      </c>
      <c r="J5814" t="s">
        <v>320</v>
      </c>
    </row>
    <row r="5815" spans="1:10" x14ac:dyDescent="0.25">
      <c r="A5815" t="s">
        <v>186</v>
      </c>
      <c r="B5815">
        <v>0</v>
      </c>
      <c r="C5815">
        <v>1</v>
      </c>
      <c r="D5815" t="s">
        <v>187</v>
      </c>
      <c r="E5815" t="s">
        <v>6117</v>
      </c>
      <c r="F5815">
        <v>99438.45</v>
      </c>
      <c r="G5815" t="s">
        <v>5454</v>
      </c>
      <c r="H5815" t="s">
        <v>319</v>
      </c>
      <c r="I5815" t="s">
        <v>588</v>
      </c>
      <c r="J5815" t="s">
        <v>320</v>
      </c>
    </row>
    <row r="5816" spans="1:10" x14ac:dyDescent="0.25">
      <c r="A5816" t="s">
        <v>186</v>
      </c>
      <c r="B5816">
        <v>0</v>
      </c>
      <c r="C5816">
        <v>1</v>
      </c>
      <c r="D5816" t="s">
        <v>187</v>
      </c>
      <c r="E5816" t="s">
        <v>6118</v>
      </c>
      <c r="F5816">
        <v>160670.69</v>
      </c>
      <c r="G5816" t="s">
        <v>5454</v>
      </c>
      <c r="H5816" t="s">
        <v>319</v>
      </c>
      <c r="I5816" t="s">
        <v>208</v>
      </c>
      <c r="J5816" t="s">
        <v>320</v>
      </c>
    </row>
    <row r="5817" spans="1:10" x14ac:dyDescent="0.25">
      <c r="A5817" t="s">
        <v>186</v>
      </c>
      <c r="B5817">
        <v>0</v>
      </c>
      <c r="C5817">
        <v>1</v>
      </c>
      <c r="D5817" t="s">
        <v>187</v>
      </c>
      <c r="E5817" t="s">
        <v>6119</v>
      </c>
      <c r="F5817">
        <v>22792.49</v>
      </c>
      <c r="G5817" t="s">
        <v>5454</v>
      </c>
      <c r="H5817" t="s">
        <v>319</v>
      </c>
      <c r="I5817" t="s">
        <v>588</v>
      </c>
      <c r="J5817" t="s">
        <v>320</v>
      </c>
    </row>
    <row r="5818" spans="1:10" x14ac:dyDescent="0.25">
      <c r="A5818" t="s">
        <v>186</v>
      </c>
      <c r="B5818">
        <v>0</v>
      </c>
      <c r="C5818">
        <v>1</v>
      </c>
      <c r="D5818" t="s">
        <v>187</v>
      </c>
      <c r="E5818" t="s">
        <v>6120</v>
      </c>
      <c r="F5818">
        <v>207975.37</v>
      </c>
      <c r="G5818" t="s">
        <v>5454</v>
      </c>
      <c r="H5818" t="s">
        <v>319</v>
      </c>
      <c r="I5818" t="s">
        <v>325</v>
      </c>
      <c r="J5818" t="s">
        <v>320</v>
      </c>
    </row>
    <row r="5819" spans="1:10" x14ac:dyDescent="0.25">
      <c r="A5819" t="s">
        <v>186</v>
      </c>
      <c r="B5819">
        <v>0</v>
      </c>
      <c r="C5819">
        <v>1</v>
      </c>
      <c r="D5819" t="s">
        <v>187</v>
      </c>
      <c r="E5819" t="s">
        <v>6121</v>
      </c>
      <c r="F5819">
        <v>105669.9</v>
      </c>
      <c r="G5819" t="s">
        <v>5454</v>
      </c>
      <c r="H5819" t="s">
        <v>319</v>
      </c>
      <c r="I5819" t="s">
        <v>5624</v>
      </c>
      <c r="J5819" t="s">
        <v>320</v>
      </c>
    </row>
    <row r="5820" spans="1:10" x14ac:dyDescent="0.25">
      <c r="A5820" t="s">
        <v>186</v>
      </c>
      <c r="B5820">
        <v>0</v>
      </c>
      <c r="C5820">
        <v>1</v>
      </c>
      <c r="D5820" t="s">
        <v>187</v>
      </c>
      <c r="E5820" t="s">
        <v>6122</v>
      </c>
      <c r="F5820">
        <v>307912.5</v>
      </c>
      <c r="G5820" t="s">
        <v>5454</v>
      </c>
      <c r="H5820" t="s">
        <v>319</v>
      </c>
      <c r="I5820" t="s">
        <v>5624</v>
      </c>
      <c r="J5820" t="s">
        <v>320</v>
      </c>
    </row>
    <row r="5821" spans="1:10" x14ac:dyDescent="0.25">
      <c r="A5821" t="s">
        <v>186</v>
      </c>
      <c r="B5821">
        <v>0</v>
      </c>
      <c r="C5821">
        <v>1</v>
      </c>
      <c r="D5821" t="s">
        <v>187</v>
      </c>
      <c r="E5821" t="s">
        <v>6123</v>
      </c>
      <c r="F5821">
        <v>21872.26</v>
      </c>
      <c r="G5821" t="s">
        <v>5454</v>
      </c>
      <c r="H5821" t="s">
        <v>319</v>
      </c>
      <c r="I5821" t="s">
        <v>5624</v>
      </c>
      <c r="J5821" t="s">
        <v>320</v>
      </c>
    </row>
    <row r="5822" spans="1:10" x14ac:dyDescent="0.25">
      <c r="A5822" t="s">
        <v>186</v>
      </c>
      <c r="B5822">
        <v>0</v>
      </c>
      <c r="C5822">
        <v>1</v>
      </c>
      <c r="D5822" t="s">
        <v>187</v>
      </c>
      <c r="E5822" t="s">
        <v>6124</v>
      </c>
      <c r="F5822">
        <v>142317.91</v>
      </c>
      <c r="G5822" t="s">
        <v>5454</v>
      </c>
      <c r="H5822" t="s">
        <v>319</v>
      </c>
      <c r="I5822" t="s">
        <v>325</v>
      </c>
      <c r="J5822" t="s">
        <v>320</v>
      </c>
    </row>
    <row r="5823" spans="1:10" x14ac:dyDescent="0.25">
      <c r="A5823" t="s">
        <v>186</v>
      </c>
      <c r="B5823">
        <v>0</v>
      </c>
      <c r="C5823">
        <v>1</v>
      </c>
      <c r="D5823" t="s">
        <v>187</v>
      </c>
      <c r="E5823" t="s">
        <v>6125</v>
      </c>
      <c r="F5823">
        <v>149885.57</v>
      </c>
      <c r="G5823" t="s">
        <v>5454</v>
      </c>
      <c r="H5823" t="s">
        <v>319</v>
      </c>
      <c r="I5823" t="s">
        <v>325</v>
      </c>
      <c r="J5823" t="s">
        <v>320</v>
      </c>
    </row>
    <row r="5824" spans="1:10" x14ac:dyDescent="0.25">
      <c r="A5824" t="s">
        <v>186</v>
      </c>
      <c r="B5824">
        <v>0</v>
      </c>
      <c r="C5824">
        <v>1</v>
      </c>
      <c r="D5824" t="s">
        <v>187</v>
      </c>
      <c r="E5824" t="s">
        <v>6126</v>
      </c>
      <c r="F5824">
        <v>9520.93</v>
      </c>
      <c r="G5824" t="s">
        <v>5454</v>
      </c>
      <c r="H5824" t="s">
        <v>187</v>
      </c>
      <c r="I5824" t="s">
        <v>588</v>
      </c>
      <c r="J5824" t="s">
        <v>320</v>
      </c>
    </row>
    <row r="5825" spans="1:10" x14ac:dyDescent="0.25">
      <c r="A5825" t="s">
        <v>186</v>
      </c>
      <c r="B5825">
        <v>0</v>
      </c>
      <c r="C5825">
        <v>1</v>
      </c>
      <c r="D5825" t="s">
        <v>187</v>
      </c>
      <c r="E5825" t="s">
        <v>6127</v>
      </c>
      <c r="F5825">
        <v>27360.27</v>
      </c>
      <c r="G5825" t="s">
        <v>5454</v>
      </c>
      <c r="H5825" t="s">
        <v>319</v>
      </c>
      <c r="I5825" t="s">
        <v>325</v>
      </c>
      <c r="J5825" t="s">
        <v>320</v>
      </c>
    </row>
    <row r="5826" spans="1:10" x14ac:dyDescent="0.25">
      <c r="A5826" t="s">
        <v>186</v>
      </c>
      <c r="B5826">
        <v>0</v>
      </c>
      <c r="C5826">
        <v>1</v>
      </c>
      <c r="D5826" t="s">
        <v>187</v>
      </c>
      <c r="E5826" t="s">
        <v>6128</v>
      </c>
      <c r="F5826">
        <v>21733.26</v>
      </c>
      <c r="G5826" t="s">
        <v>5454</v>
      </c>
      <c r="H5826" t="s">
        <v>319</v>
      </c>
      <c r="I5826" t="s">
        <v>5624</v>
      </c>
      <c r="J5826" t="s">
        <v>320</v>
      </c>
    </row>
    <row r="5827" spans="1:10" x14ac:dyDescent="0.25">
      <c r="A5827" t="s">
        <v>186</v>
      </c>
      <c r="B5827">
        <v>0</v>
      </c>
      <c r="C5827">
        <v>1</v>
      </c>
      <c r="D5827" t="s">
        <v>187</v>
      </c>
      <c r="E5827" t="s">
        <v>6129</v>
      </c>
      <c r="F5827">
        <v>62935.7</v>
      </c>
      <c r="G5827" t="s">
        <v>5454</v>
      </c>
      <c r="H5827" t="s">
        <v>319</v>
      </c>
      <c r="I5827" t="s">
        <v>588</v>
      </c>
      <c r="J5827" t="s">
        <v>320</v>
      </c>
    </row>
    <row r="5828" spans="1:10" x14ac:dyDescent="0.25">
      <c r="A5828" t="s">
        <v>186</v>
      </c>
      <c r="B5828">
        <v>0</v>
      </c>
      <c r="C5828">
        <v>1</v>
      </c>
      <c r="D5828" t="s">
        <v>187</v>
      </c>
      <c r="E5828" t="s">
        <v>6130</v>
      </c>
      <c r="F5828">
        <v>68646.22</v>
      </c>
      <c r="G5828" t="s">
        <v>5454</v>
      </c>
      <c r="H5828" t="s">
        <v>319</v>
      </c>
      <c r="I5828" t="s">
        <v>336</v>
      </c>
      <c r="J5828" t="s">
        <v>320</v>
      </c>
    </row>
    <row r="5829" spans="1:10" x14ac:dyDescent="0.25">
      <c r="A5829" t="s">
        <v>186</v>
      </c>
      <c r="B5829">
        <v>0</v>
      </c>
      <c r="C5829">
        <v>1</v>
      </c>
      <c r="D5829" t="s">
        <v>187</v>
      </c>
      <c r="E5829" t="s">
        <v>6131</v>
      </c>
      <c r="F5829">
        <v>158679.64000000001</v>
      </c>
      <c r="G5829" t="s">
        <v>5454</v>
      </c>
      <c r="H5829" t="s">
        <v>319</v>
      </c>
      <c r="I5829" t="s">
        <v>588</v>
      </c>
      <c r="J5829" t="s">
        <v>320</v>
      </c>
    </row>
    <row r="5830" spans="1:10" x14ac:dyDescent="0.25">
      <c r="A5830" t="s">
        <v>186</v>
      </c>
      <c r="B5830">
        <v>0</v>
      </c>
      <c r="C5830">
        <v>1</v>
      </c>
      <c r="D5830" t="s">
        <v>187</v>
      </c>
      <c r="E5830" t="s">
        <v>6132</v>
      </c>
      <c r="F5830">
        <v>142255.69</v>
      </c>
      <c r="G5830" t="s">
        <v>5454</v>
      </c>
      <c r="H5830" t="s">
        <v>319</v>
      </c>
      <c r="I5830" t="s">
        <v>5653</v>
      </c>
      <c r="J5830" t="s">
        <v>320</v>
      </c>
    </row>
    <row r="5831" spans="1:10" x14ac:dyDescent="0.25">
      <c r="A5831" t="s">
        <v>186</v>
      </c>
      <c r="B5831">
        <v>0</v>
      </c>
      <c r="C5831">
        <v>1</v>
      </c>
      <c r="D5831" t="s">
        <v>187</v>
      </c>
      <c r="E5831" t="s">
        <v>6133</v>
      </c>
      <c r="F5831">
        <v>83379.520000000004</v>
      </c>
      <c r="G5831" t="s">
        <v>5454</v>
      </c>
      <c r="H5831" t="s">
        <v>319</v>
      </c>
      <c r="I5831" t="s">
        <v>325</v>
      </c>
      <c r="J5831" t="s">
        <v>320</v>
      </c>
    </row>
    <row r="5832" spans="1:10" x14ac:dyDescent="0.25">
      <c r="A5832" t="s">
        <v>186</v>
      </c>
      <c r="B5832">
        <v>0</v>
      </c>
      <c r="C5832">
        <v>1</v>
      </c>
      <c r="D5832" t="s">
        <v>187</v>
      </c>
      <c r="E5832" t="s">
        <v>6134</v>
      </c>
      <c r="F5832">
        <v>24103.18</v>
      </c>
      <c r="G5832" t="s">
        <v>5454</v>
      </c>
      <c r="H5832" t="s">
        <v>319</v>
      </c>
      <c r="I5832" t="s">
        <v>5624</v>
      </c>
      <c r="J5832" t="s">
        <v>320</v>
      </c>
    </row>
    <row r="5833" spans="1:10" x14ac:dyDescent="0.25">
      <c r="A5833" t="s">
        <v>186</v>
      </c>
      <c r="B5833">
        <v>0</v>
      </c>
      <c r="C5833">
        <v>1</v>
      </c>
      <c r="D5833" t="s">
        <v>187</v>
      </c>
      <c r="E5833" t="s">
        <v>6135</v>
      </c>
      <c r="F5833">
        <v>38044.239999999998</v>
      </c>
      <c r="G5833" t="s">
        <v>5454</v>
      </c>
      <c r="H5833" t="s">
        <v>319</v>
      </c>
      <c r="I5833" t="s">
        <v>588</v>
      </c>
      <c r="J5833" t="s">
        <v>320</v>
      </c>
    </row>
    <row r="5834" spans="1:10" x14ac:dyDescent="0.25">
      <c r="A5834" t="s">
        <v>186</v>
      </c>
      <c r="B5834">
        <v>0</v>
      </c>
      <c r="C5834">
        <v>1</v>
      </c>
      <c r="D5834" t="s">
        <v>187</v>
      </c>
      <c r="E5834" t="s">
        <v>6136</v>
      </c>
      <c r="F5834">
        <v>31046.55</v>
      </c>
      <c r="G5834" t="s">
        <v>5454</v>
      </c>
      <c r="H5834" t="s">
        <v>319</v>
      </c>
      <c r="I5834" t="s">
        <v>325</v>
      </c>
      <c r="J5834" t="s">
        <v>320</v>
      </c>
    </row>
    <row r="5835" spans="1:10" x14ac:dyDescent="0.25">
      <c r="A5835" t="s">
        <v>186</v>
      </c>
      <c r="B5835">
        <v>0</v>
      </c>
      <c r="C5835">
        <v>1</v>
      </c>
      <c r="D5835" t="s">
        <v>187</v>
      </c>
      <c r="E5835" t="s">
        <v>6137</v>
      </c>
      <c r="F5835">
        <v>35057.74</v>
      </c>
      <c r="G5835" t="s">
        <v>5454</v>
      </c>
      <c r="H5835" t="s">
        <v>319</v>
      </c>
      <c r="I5835" t="s">
        <v>588</v>
      </c>
      <c r="J5835" t="s">
        <v>320</v>
      </c>
    </row>
    <row r="5836" spans="1:10" x14ac:dyDescent="0.25">
      <c r="A5836" t="s">
        <v>186</v>
      </c>
      <c r="B5836">
        <v>0</v>
      </c>
      <c r="C5836">
        <v>1</v>
      </c>
      <c r="D5836" t="s">
        <v>187</v>
      </c>
      <c r="E5836" t="s">
        <v>6138</v>
      </c>
      <c r="F5836">
        <v>214071.97</v>
      </c>
      <c r="G5836" t="s">
        <v>5454</v>
      </c>
      <c r="H5836" t="s">
        <v>187</v>
      </c>
      <c r="I5836" t="s">
        <v>201</v>
      </c>
      <c r="J5836" t="s">
        <v>320</v>
      </c>
    </row>
    <row r="5837" spans="1:10" x14ac:dyDescent="0.25">
      <c r="A5837" t="s">
        <v>186</v>
      </c>
      <c r="B5837">
        <v>0</v>
      </c>
      <c r="C5837">
        <v>1</v>
      </c>
      <c r="D5837" t="s">
        <v>187</v>
      </c>
      <c r="E5837" t="s">
        <v>6139</v>
      </c>
      <c r="F5837">
        <v>98874.44</v>
      </c>
      <c r="G5837" t="s">
        <v>5454</v>
      </c>
      <c r="H5837" t="s">
        <v>319</v>
      </c>
      <c r="I5837" t="s">
        <v>292</v>
      </c>
      <c r="J5837" t="s">
        <v>320</v>
      </c>
    </row>
    <row r="5838" spans="1:10" x14ac:dyDescent="0.25">
      <c r="A5838" t="s">
        <v>186</v>
      </c>
      <c r="B5838">
        <v>0</v>
      </c>
      <c r="C5838">
        <v>1</v>
      </c>
      <c r="D5838" t="s">
        <v>187</v>
      </c>
      <c r="E5838" t="s">
        <v>6140</v>
      </c>
      <c r="F5838">
        <v>110051.4</v>
      </c>
      <c r="G5838" t="s">
        <v>5454</v>
      </c>
      <c r="H5838" t="s">
        <v>319</v>
      </c>
      <c r="I5838" t="s">
        <v>208</v>
      </c>
      <c r="J5838" t="s">
        <v>320</v>
      </c>
    </row>
    <row r="5839" spans="1:10" x14ac:dyDescent="0.25">
      <c r="A5839" t="s">
        <v>186</v>
      </c>
      <c r="B5839">
        <v>0</v>
      </c>
      <c r="C5839">
        <v>1</v>
      </c>
      <c r="D5839" t="s">
        <v>187</v>
      </c>
      <c r="E5839" t="s">
        <v>6141</v>
      </c>
      <c r="F5839">
        <v>55950.51</v>
      </c>
      <c r="G5839" t="s">
        <v>5454</v>
      </c>
      <c r="H5839" t="s">
        <v>5648</v>
      </c>
      <c r="I5839" t="s">
        <v>5624</v>
      </c>
      <c r="J5839" t="s">
        <v>320</v>
      </c>
    </row>
    <row r="5840" spans="1:10" x14ac:dyDescent="0.25">
      <c r="A5840" t="s">
        <v>186</v>
      </c>
      <c r="B5840">
        <v>0</v>
      </c>
      <c r="C5840">
        <v>1</v>
      </c>
      <c r="D5840" t="s">
        <v>187</v>
      </c>
      <c r="E5840" t="s">
        <v>6142</v>
      </c>
      <c r="F5840">
        <v>74108.14</v>
      </c>
      <c r="G5840" t="s">
        <v>5454</v>
      </c>
      <c r="H5840" t="s">
        <v>5662</v>
      </c>
      <c r="I5840" t="s">
        <v>5624</v>
      </c>
      <c r="J5840" t="s">
        <v>320</v>
      </c>
    </row>
    <row r="5841" spans="1:10" x14ac:dyDescent="0.25">
      <c r="A5841" t="s">
        <v>186</v>
      </c>
      <c r="B5841">
        <v>0</v>
      </c>
      <c r="C5841">
        <v>1</v>
      </c>
      <c r="D5841" t="s">
        <v>187</v>
      </c>
      <c r="E5841" t="s">
        <v>6143</v>
      </c>
      <c r="F5841">
        <v>16424.55</v>
      </c>
      <c r="G5841" t="s">
        <v>5454</v>
      </c>
      <c r="H5841" t="s">
        <v>319</v>
      </c>
      <c r="I5841" t="s">
        <v>325</v>
      </c>
      <c r="J5841" t="s">
        <v>320</v>
      </c>
    </row>
    <row r="5842" spans="1:10" x14ac:dyDescent="0.25">
      <c r="A5842" t="s">
        <v>186</v>
      </c>
      <c r="B5842">
        <v>0</v>
      </c>
      <c r="C5842">
        <v>1</v>
      </c>
      <c r="D5842" t="s">
        <v>187</v>
      </c>
      <c r="E5842" t="s">
        <v>6144</v>
      </c>
      <c r="F5842">
        <v>42896.7</v>
      </c>
      <c r="G5842" t="s">
        <v>5454</v>
      </c>
      <c r="H5842" t="s">
        <v>319</v>
      </c>
      <c r="I5842" t="s">
        <v>292</v>
      </c>
      <c r="J5842" t="s">
        <v>320</v>
      </c>
    </row>
    <row r="5843" spans="1:10" x14ac:dyDescent="0.25">
      <c r="A5843" t="s">
        <v>186</v>
      </c>
      <c r="B5843">
        <v>0</v>
      </c>
      <c r="C5843">
        <v>1</v>
      </c>
      <c r="D5843" t="s">
        <v>187</v>
      </c>
      <c r="E5843" t="s">
        <v>6145</v>
      </c>
      <c r="F5843">
        <v>3413.8</v>
      </c>
      <c r="G5843" t="s">
        <v>5454</v>
      </c>
      <c r="H5843" t="s">
        <v>5657</v>
      </c>
      <c r="I5843" t="s">
        <v>325</v>
      </c>
      <c r="J5843" t="s">
        <v>320</v>
      </c>
    </row>
    <row r="5844" spans="1:10" x14ac:dyDescent="0.25">
      <c r="A5844" t="s">
        <v>186</v>
      </c>
      <c r="B5844">
        <v>0</v>
      </c>
      <c r="C5844">
        <v>1</v>
      </c>
      <c r="D5844" t="s">
        <v>187</v>
      </c>
      <c r="E5844" t="s">
        <v>6146</v>
      </c>
      <c r="F5844">
        <v>65373.31</v>
      </c>
      <c r="G5844" t="s">
        <v>5454</v>
      </c>
      <c r="H5844" t="s">
        <v>319</v>
      </c>
      <c r="I5844" t="s">
        <v>5629</v>
      </c>
      <c r="J5844" t="s">
        <v>320</v>
      </c>
    </row>
    <row r="5845" spans="1:10" x14ac:dyDescent="0.25">
      <c r="A5845" t="s">
        <v>186</v>
      </c>
      <c r="B5845">
        <v>0</v>
      </c>
      <c r="C5845">
        <v>1</v>
      </c>
      <c r="D5845" t="s">
        <v>187</v>
      </c>
      <c r="E5845" t="s">
        <v>6147</v>
      </c>
      <c r="F5845">
        <v>21974.59</v>
      </c>
      <c r="G5845" t="s">
        <v>5454</v>
      </c>
      <c r="H5845" t="s">
        <v>5994</v>
      </c>
      <c r="I5845" t="s">
        <v>5633</v>
      </c>
      <c r="J5845" t="s">
        <v>320</v>
      </c>
    </row>
    <row r="5846" spans="1:10" x14ac:dyDescent="0.25">
      <c r="A5846" t="s">
        <v>186</v>
      </c>
      <c r="B5846">
        <v>0</v>
      </c>
      <c r="C5846">
        <v>1</v>
      </c>
      <c r="D5846" t="s">
        <v>187</v>
      </c>
      <c r="E5846" t="s">
        <v>6148</v>
      </c>
      <c r="F5846">
        <v>19772.64</v>
      </c>
      <c r="G5846" t="s">
        <v>5454</v>
      </c>
      <c r="H5846" t="s">
        <v>319</v>
      </c>
      <c r="I5846" t="s">
        <v>325</v>
      </c>
      <c r="J5846" t="s">
        <v>320</v>
      </c>
    </row>
    <row r="5847" spans="1:10" x14ac:dyDescent="0.25">
      <c r="A5847" t="s">
        <v>186</v>
      </c>
      <c r="B5847">
        <v>0</v>
      </c>
      <c r="C5847">
        <v>1</v>
      </c>
      <c r="D5847" t="s">
        <v>187</v>
      </c>
      <c r="E5847" t="s">
        <v>6149</v>
      </c>
      <c r="F5847">
        <v>110556.03</v>
      </c>
      <c r="G5847" t="s">
        <v>5454</v>
      </c>
      <c r="H5847" t="s">
        <v>319</v>
      </c>
      <c r="I5847" t="s">
        <v>5702</v>
      </c>
      <c r="J5847" t="s">
        <v>320</v>
      </c>
    </row>
    <row r="5848" spans="1:10" x14ac:dyDescent="0.25">
      <c r="A5848" t="s">
        <v>186</v>
      </c>
      <c r="B5848">
        <v>0</v>
      </c>
      <c r="C5848">
        <v>1</v>
      </c>
      <c r="D5848" t="s">
        <v>187</v>
      </c>
      <c r="E5848" t="s">
        <v>6150</v>
      </c>
      <c r="F5848">
        <v>10296.77</v>
      </c>
      <c r="G5848" t="s">
        <v>5454</v>
      </c>
      <c r="H5848" t="s">
        <v>319</v>
      </c>
      <c r="I5848" t="s">
        <v>5653</v>
      </c>
      <c r="J5848" t="s">
        <v>320</v>
      </c>
    </row>
    <row r="5849" spans="1:10" x14ac:dyDescent="0.25">
      <c r="A5849" t="s">
        <v>186</v>
      </c>
      <c r="B5849">
        <v>0</v>
      </c>
      <c r="C5849">
        <v>1</v>
      </c>
      <c r="D5849" t="s">
        <v>187</v>
      </c>
      <c r="E5849" t="s">
        <v>6151</v>
      </c>
      <c r="F5849">
        <v>12780.71</v>
      </c>
      <c r="G5849" t="s">
        <v>5454</v>
      </c>
      <c r="H5849" t="s">
        <v>319</v>
      </c>
      <c r="I5849" t="s">
        <v>5653</v>
      </c>
      <c r="J5849" t="s">
        <v>320</v>
      </c>
    </row>
    <row r="5850" spans="1:10" x14ac:dyDescent="0.25">
      <c r="A5850" t="s">
        <v>186</v>
      </c>
      <c r="B5850">
        <v>0</v>
      </c>
      <c r="C5850">
        <v>1</v>
      </c>
      <c r="D5850" t="s">
        <v>187</v>
      </c>
      <c r="E5850" t="s">
        <v>6152</v>
      </c>
      <c r="F5850">
        <v>243708.66</v>
      </c>
      <c r="G5850" t="s">
        <v>5454</v>
      </c>
      <c r="H5850" t="s">
        <v>319</v>
      </c>
      <c r="I5850" t="s">
        <v>5653</v>
      </c>
      <c r="J5850" t="s">
        <v>320</v>
      </c>
    </row>
    <row r="5851" spans="1:10" x14ac:dyDescent="0.25">
      <c r="A5851" t="s">
        <v>186</v>
      </c>
      <c r="B5851">
        <v>0</v>
      </c>
      <c r="C5851">
        <v>1</v>
      </c>
      <c r="D5851" t="s">
        <v>187</v>
      </c>
      <c r="E5851" t="s">
        <v>6153</v>
      </c>
      <c r="F5851">
        <v>17321.599999999999</v>
      </c>
      <c r="G5851" t="s">
        <v>5454</v>
      </c>
      <c r="H5851" t="s">
        <v>319</v>
      </c>
      <c r="I5851" t="s">
        <v>727</v>
      </c>
      <c r="J5851" t="s">
        <v>320</v>
      </c>
    </row>
    <row r="5852" spans="1:10" x14ac:dyDescent="0.25">
      <c r="A5852" t="s">
        <v>186</v>
      </c>
      <c r="B5852">
        <v>0</v>
      </c>
      <c r="C5852">
        <v>1</v>
      </c>
      <c r="D5852" t="s">
        <v>187</v>
      </c>
      <c r="E5852" t="s">
        <v>6154</v>
      </c>
      <c r="F5852">
        <v>62064.14</v>
      </c>
      <c r="G5852" t="s">
        <v>5454</v>
      </c>
      <c r="H5852" t="s">
        <v>319</v>
      </c>
      <c r="I5852" t="s">
        <v>5653</v>
      </c>
      <c r="J5852" t="s">
        <v>320</v>
      </c>
    </row>
    <row r="5853" spans="1:10" x14ac:dyDescent="0.25">
      <c r="A5853" t="s">
        <v>186</v>
      </c>
      <c r="B5853">
        <v>0</v>
      </c>
      <c r="C5853">
        <v>1</v>
      </c>
      <c r="D5853" t="s">
        <v>187</v>
      </c>
      <c r="E5853" t="s">
        <v>6155</v>
      </c>
      <c r="F5853">
        <v>1633.79</v>
      </c>
      <c r="G5853" t="s">
        <v>5454</v>
      </c>
      <c r="H5853" t="s">
        <v>187</v>
      </c>
      <c r="I5853" t="s">
        <v>5633</v>
      </c>
      <c r="J5853" t="s">
        <v>320</v>
      </c>
    </row>
    <row r="5854" spans="1:10" x14ac:dyDescent="0.25">
      <c r="A5854" t="s">
        <v>186</v>
      </c>
      <c r="B5854">
        <v>0</v>
      </c>
      <c r="C5854">
        <v>1</v>
      </c>
      <c r="D5854" t="s">
        <v>187</v>
      </c>
      <c r="E5854" t="s">
        <v>6156</v>
      </c>
      <c r="F5854">
        <v>203522.24</v>
      </c>
      <c r="G5854" t="s">
        <v>5454</v>
      </c>
      <c r="H5854" t="s">
        <v>319</v>
      </c>
      <c r="I5854" t="s">
        <v>208</v>
      </c>
      <c r="J5854" t="s">
        <v>320</v>
      </c>
    </row>
    <row r="5855" spans="1:10" x14ac:dyDescent="0.25">
      <c r="A5855" t="s">
        <v>186</v>
      </c>
      <c r="B5855">
        <v>0</v>
      </c>
      <c r="C5855">
        <v>1</v>
      </c>
      <c r="D5855" t="s">
        <v>187</v>
      </c>
      <c r="E5855" t="s">
        <v>6157</v>
      </c>
      <c r="F5855">
        <v>42207.37</v>
      </c>
      <c r="G5855" t="s">
        <v>5454</v>
      </c>
      <c r="H5855" t="s">
        <v>319</v>
      </c>
      <c r="I5855" t="s">
        <v>5709</v>
      </c>
      <c r="J5855" t="s">
        <v>320</v>
      </c>
    </row>
    <row r="5856" spans="1:10" x14ac:dyDescent="0.25">
      <c r="A5856" t="s">
        <v>186</v>
      </c>
      <c r="B5856">
        <v>0</v>
      </c>
      <c r="C5856">
        <v>1</v>
      </c>
      <c r="D5856" t="s">
        <v>187</v>
      </c>
      <c r="E5856" t="s">
        <v>6158</v>
      </c>
      <c r="F5856">
        <v>68206.31</v>
      </c>
      <c r="G5856" t="s">
        <v>5454</v>
      </c>
      <c r="H5856" t="s">
        <v>187</v>
      </c>
      <c r="I5856" t="s">
        <v>588</v>
      </c>
      <c r="J5856" t="s">
        <v>320</v>
      </c>
    </row>
    <row r="5857" spans="1:10" x14ac:dyDescent="0.25">
      <c r="A5857" t="s">
        <v>186</v>
      </c>
      <c r="B5857">
        <v>0</v>
      </c>
      <c r="C5857">
        <v>1</v>
      </c>
      <c r="D5857" t="s">
        <v>187</v>
      </c>
      <c r="E5857" t="s">
        <v>6159</v>
      </c>
      <c r="F5857">
        <v>452183.49</v>
      </c>
      <c r="G5857" t="s">
        <v>5454</v>
      </c>
      <c r="H5857" t="s">
        <v>319</v>
      </c>
      <c r="I5857" t="s">
        <v>201</v>
      </c>
      <c r="J5857" t="s">
        <v>320</v>
      </c>
    </row>
    <row r="5858" spans="1:10" x14ac:dyDescent="0.25">
      <c r="A5858" t="s">
        <v>186</v>
      </c>
      <c r="B5858">
        <v>0</v>
      </c>
      <c r="C5858">
        <v>1</v>
      </c>
      <c r="D5858" t="s">
        <v>187</v>
      </c>
      <c r="E5858" t="s">
        <v>6160</v>
      </c>
      <c r="F5858">
        <v>216475.34</v>
      </c>
      <c r="G5858" t="s">
        <v>5454</v>
      </c>
      <c r="H5858" t="s">
        <v>5648</v>
      </c>
      <c r="I5858" t="s">
        <v>292</v>
      </c>
      <c r="J5858" t="s">
        <v>320</v>
      </c>
    </row>
    <row r="5859" spans="1:10" x14ac:dyDescent="0.25">
      <c r="A5859" t="s">
        <v>186</v>
      </c>
      <c r="B5859">
        <v>0</v>
      </c>
      <c r="C5859">
        <v>1</v>
      </c>
      <c r="D5859" t="s">
        <v>187</v>
      </c>
      <c r="E5859" t="s">
        <v>6161</v>
      </c>
      <c r="F5859">
        <v>4479.59</v>
      </c>
      <c r="G5859" t="s">
        <v>5454</v>
      </c>
      <c r="H5859" t="s">
        <v>187</v>
      </c>
      <c r="I5859" t="s">
        <v>5702</v>
      </c>
      <c r="J5859" t="s">
        <v>320</v>
      </c>
    </row>
    <row r="5860" spans="1:10" x14ac:dyDescent="0.25">
      <c r="A5860" t="s">
        <v>186</v>
      </c>
      <c r="B5860">
        <v>0</v>
      </c>
      <c r="C5860">
        <v>1</v>
      </c>
      <c r="D5860" t="s">
        <v>187</v>
      </c>
      <c r="E5860" t="s">
        <v>6162</v>
      </c>
      <c r="F5860">
        <v>204181.19</v>
      </c>
      <c r="G5860" t="s">
        <v>5454</v>
      </c>
      <c r="H5860" t="s">
        <v>319</v>
      </c>
      <c r="I5860" t="s">
        <v>588</v>
      </c>
      <c r="J5860" t="s">
        <v>320</v>
      </c>
    </row>
    <row r="5861" spans="1:10" x14ac:dyDescent="0.25">
      <c r="A5861" t="s">
        <v>186</v>
      </c>
      <c r="B5861">
        <v>0</v>
      </c>
      <c r="C5861">
        <v>1</v>
      </c>
      <c r="D5861" t="s">
        <v>187</v>
      </c>
      <c r="E5861" t="s">
        <v>6163</v>
      </c>
      <c r="F5861">
        <v>40242.92</v>
      </c>
      <c r="G5861" t="s">
        <v>5454</v>
      </c>
      <c r="H5861" t="s">
        <v>319</v>
      </c>
      <c r="I5861" t="s">
        <v>588</v>
      </c>
      <c r="J5861" t="s">
        <v>320</v>
      </c>
    </row>
    <row r="5862" spans="1:10" x14ac:dyDescent="0.25">
      <c r="A5862" t="s">
        <v>186</v>
      </c>
      <c r="B5862">
        <v>0</v>
      </c>
      <c r="C5862">
        <v>1</v>
      </c>
      <c r="D5862" t="s">
        <v>187</v>
      </c>
      <c r="E5862" t="s">
        <v>6164</v>
      </c>
      <c r="F5862">
        <v>103840.16</v>
      </c>
      <c r="G5862" t="s">
        <v>5454</v>
      </c>
      <c r="H5862" t="s">
        <v>319</v>
      </c>
      <c r="I5862" t="s">
        <v>5624</v>
      </c>
      <c r="J5862" t="s">
        <v>320</v>
      </c>
    </row>
    <row r="5863" spans="1:10" x14ac:dyDescent="0.25">
      <c r="A5863" t="s">
        <v>186</v>
      </c>
      <c r="B5863">
        <v>0</v>
      </c>
      <c r="C5863">
        <v>1</v>
      </c>
      <c r="D5863" t="s">
        <v>187</v>
      </c>
      <c r="E5863" t="s">
        <v>6165</v>
      </c>
      <c r="F5863">
        <v>7721.21</v>
      </c>
      <c r="G5863" t="s">
        <v>5454</v>
      </c>
      <c r="H5863" t="s">
        <v>319</v>
      </c>
      <c r="I5863" t="s">
        <v>5629</v>
      </c>
      <c r="J5863" t="s">
        <v>320</v>
      </c>
    </row>
    <row r="5864" spans="1:10" x14ac:dyDescent="0.25">
      <c r="A5864" t="s">
        <v>186</v>
      </c>
      <c r="B5864">
        <v>0</v>
      </c>
      <c r="C5864">
        <v>1</v>
      </c>
      <c r="D5864" t="s">
        <v>187</v>
      </c>
      <c r="E5864" t="s">
        <v>6166</v>
      </c>
      <c r="F5864">
        <v>35678.769999999997</v>
      </c>
      <c r="G5864" t="s">
        <v>5454</v>
      </c>
      <c r="H5864" t="s">
        <v>319</v>
      </c>
      <c r="I5864" t="s">
        <v>5709</v>
      </c>
      <c r="J5864" t="s">
        <v>320</v>
      </c>
    </row>
    <row r="5865" spans="1:10" x14ac:dyDescent="0.25">
      <c r="A5865" t="s">
        <v>186</v>
      </c>
      <c r="B5865">
        <v>0</v>
      </c>
      <c r="C5865">
        <v>1</v>
      </c>
      <c r="D5865" t="s">
        <v>187</v>
      </c>
      <c r="E5865" t="s">
        <v>6167</v>
      </c>
      <c r="F5865">
        <v>7613.96</v>
      </c>
      <c r="G5865" t="s">
        <v>5454</v>
      </c>
      <c r="H5865" t="s">
        <v>319</v>
      </c>
      <c r="I5865" t="s">
        <v>588</v>
      </c>
      <c r="J5865" t="s">
        <v>320</v>
      </c>
    </row>
    <row r="5866" spans="1:10" x14ac:dyDescent="0.25">
      <c r="A5866" t="s">
        <v>186</v>
      </c>
      <c r="B5866">
        <v>0</v>
      </c>
      <c r="C5866">
        <v>1</v>
      </c>
      <c r="D5866" t="s">
        <v>187</v>
      </c>
      <c r="E5866" t="s">
        <v>6168</v>
      </c>
      <c r="F5866">
        <v>37216.46</v>
      </c>
      <c r="G5866" t="s">
        <v>5454</v>
      </c>
      <c r="H5866" t="s">
        <v>319</v>
      </c>
      <c r="I5866" t="s">
        <v>5624</v>
      </c>
      <c r="J5866" t="s">
        <v>320</v>
      </c>
    </row>
    <row r="5867" spans="1:10" x14ac:dyDescent="0.25">
      <c r="A5867" t="s">
        <v>186</v>
      </c>
      <c r="B5867">
        <v>0</v>
      </c>
      <c r="C5867">
        <v>1</v>
      </c>
      <c r="D5867" t="s">
        <v>187</v>
      </c>
      <c r="E5867" t="s">
        <v>6169</v>
      </c>
      <c r="F5867">
        <v>34756.58</v>
      </c>
      <c r="G5867" t="s">
        <v>5454</v>
      </c>
      <c r="H5867" t="s">
        <v>319</v>
      </c>
      <c r="I5867" t="s">
        <v>5629</v>
      </c>
      <c r="J5867" t="s">
        <v>320</v>
      </c>
    </row>
    <row r="5868" spans="1:10" x14ac:dyDescent="0.25">
      <c r="A5868" t="s">
        <v>186</v>
      </c>
      <c r="B5868">
        <v>0</v>
      </c>
      <c r="C5868">
        <v>1</v>
      </c>
      <c r="D5868" t="s">
        <v>187</v>
      </c>
      <c r="E5868" t="s">
        <v>6170</v>
      </c>
      <c r="F5868">
        <v>22401.22</v>
      </c>
      <c r="G5868" t="s">
        <v>5454</v>
      </c>
      <c r="H5868" t="s">
        <v>319</v>
      </c>
      <c r="I5868" t="s">
        <v>727</v>
      </c>
      <c r="J5868" t="s">
        <v>320</v>
      </c>
    </row>
    <row r="5869" spans="1:10" x14ac:dyDescent="0.25">
      <c r="A5869" t="s">
        <v>186</v>
      </c>
      <c r="B5869">
        <v>0</v>
      </c>
      <c r="C5869">
        <v>1</v>
      </c>
      <c r="D5869" t="s">
        <v>187</v>
      </c>
      <c r="E5869" t="s">
        <v>6171</v>
      </c>
      <c r="F5869">
        <v>396.67</v>
      </c>
      <c r="G5869" t="s">
        <v>5454</v>
      </c>
      <c r="H5869" t="s">
        <v>5657</v>
      </c>
      <c r="I5869" t="s">
        <v>5633</v>
      </c>
      <c r="J5869" t="s">
        <v>320</v>
      </c>
    </row>
    <row r="5870" spans="1:10" x14ac:dyDescent="0.25">
      <c r="A5870" t="s">
        <v>186</v>
      </c>
      <c r="B5870">
        <v>0</v>
      </c>
      <c r="C5870">
        <v>1</v>
      </c>
      <c r="D5870" t="s">
        <v>187</v>
      </c>
      <c r="E5870" t="s">
        <v>6172</v>
      </c>
      <c r="F5870">
        <v>24503.24</v>
      </c>
      <c r="G5870" t="s">
        <v>5454</v>
      </c>
      <c r="H5870" t="s">
        <v>319</v>
      </c>
      <c r="I5870" t="s">
        <v>5629</v>
      </c>
      <c r="J5870" t="s">
        <v>320</v>
      </c>
    </row>
    <row r="5871" spans="1:10" x14ac:dyDescent="0.25">
      <c r="A5871" t="s">
        <v>186</v>
      </c>
      <c r="B5871">
        <v>0</v>
      </c>
      <c r="C5871">
        <v>1</v>
      </c>
      <c r="D5871" t="s">
        <v>187</v>
      </c>
      <c r="E5871" t="s">
        <v>6173</v>
      </c>
      <c r="F5871">
        <v>40296.550000000003</v>
      </c>
      <c r="G5871" t="s">
        <v>5454</v>
      </c>
      <c r="H5871" t="s">
        <v>319</v>
      </c>
      <c r="I5871" t="s">
        <v>208</v>
      </c>
      <c r="J5871" t="s">
        <v>320</v>
      </c>
    </row>
    <row r="5872" spans="1:10" x14ac:dyDescent="0.25">
      <c r="A5872" t="s">
        <v>186</v>
      </c>
      <c r="B5872">
        <v>0</v>
      </c>
      <c r="C5872">
        <v>1</v>
      </c>
      <c r="D5872" t="s">
        <v>187</v>
      </c>
      <c r="E5872" t="s">
        <v>6174</v>
      </c>
      <c r="F5872">
        <v>37470.410000000003</v>
      </c>
      <c r="G5872" t="s">
        <v>5454</v>
      </c>
      <c r="H5872" t="s">
        <v>319</v>
      </c>
      <c r="I5872" t="s">
        <v>201</v>
      </c>
      <c r="J5872" t="s">
        <v>320</v>
      </c>
    </row>
    <row r="5873" spans="1:10" x14ac:dyDescent="0.25">
      <c r="A5873" t="s">
        <v>186</v>
      </c>
      <c r="B5873">
        <v>0</v>
      </c>
      <c r="C5873">
        <v>1</v>
      </c>
      <c r="D5873" t="s">
        <v>187</v>
      </c>
      <c r="E5873" t="s">
        <v>6175</v>
      </c>
      <c r="F5873">
        <v>34253.56</v>
      </c>
      <c r="G5873" t="s">
        <v>5454</v>
      </c>
      <c r="H5873" t="s">
        <v>319</v>
      </c>
      <c r="I5873" t="s">
        <v>208</v>
      </c>
      <c r="J5873" t="s">
        <v>320</v>
      </c>
    </row>
    <row r="5874" spans="1:10" x14ac:dyDescent="0.25">
      <c r="A5874" t="s">
        <v>186</v>
      </c>
      <c r="B5874">
        <v>0</v>
      </c>
      <c r="C5874">
        <v>1</v>
      </c>
      <c r="D5874" t="s">
        <v>187</v>
      </c>
      <c r="E5874" t="s">
        <v>6176</v>
      </c>
      <c r="F5874">
        <v>5106.78</v>
      </c>
      <c r="G5874" t="s">
        <v>5454</v>
      </c>
      <c r="H5874" t="s">
        <v>319</v>
      </c>
      <c r="I5874" t="s">
        <v>5653</v>
      </c>
      <c r="J5874" t="s">
        <v>320</v>
      </c>
    </row>
    <row r="5875" spans="1:10" x14ac:dyDescent="0.25">
      <c r="A5875" t="s">
        <v>186</v>
      </c>
      <c r="B5875">
        <v>0</v>
      </c>
      <c r="C5875">
        <v>1</v>
      </c>
      <c r="D5875" t="s">
        <v>187</v>
      </c>
      <c r="E5875" t="s">
        <v>6177</v>
      </c>
      <c r="F5875">
        <v>20081.68</v>
      </c>
      <c r="G5875" t="s">
        <v>5454</v>
      </c>
      <c r="H5875" t="s">
        <v>319</v>
      </c>
      <c r="I5875" t="s">
        <v>208</v>
      </c>
      <c r="J5875" t="s">
        <v>320</v>
      </c>
    </row>
    <row r="5876" spans="1:10" x14ac:dyDescent="0.25">
      <c r="A5876" t="s">
        <v>186</v>
      </c>
      <c r="B5876">
        <v>0</v>
      </c>
      <c r="C5876">
        <v>1</v>
      </c>
      <c r="D5876" t="s">
        <v>187</v>
      </c>
      <c r="E5876" t="s">
        <v>6178</v>
      </c>
      <c r="F5876">
        <v>30100.51</v>
      </c>
      <c r="G5876" t="s">
        <v>5454</v>
      </c>
      <c r="H5876" t="s">
        <v>319</v>
      </c>
      <c r="I5876" t="s">
        <v>325</v>
      </c>
      <c r="J5876" t="s">
        <v>320</v>
      </c>
    </row>
    <row r="5877" spans="1:10" x14ac:dyDescent="0.25">
      <c r="A5877" t="s">
        <v>186</v>
      </c>
      <c r="B5877">
        <v>0</v>
      </c>
      <c r="C5877">
        <v>1</v>
      </c>
      <c r="D5877" t="s">
        <v>187</v>
      </c>
      <c r="E5877" t="s">
        <v>6179</v>
      </c>
      <c r="F5877">
        <v>43634.27</v>
      </c>
      <c r="G5877" t="s">
        <v>5454</v>
      </c>
      <c r="H5877" t="s">
        <v>319</v>
      </c>
      <c r="I5877" t="s">
        <v>588</v>
      </c>
      <c r="J5877" t="s">
        <v>320</v>
      </c>
    </row>
    <row r="5878" spans="1:10" x14ac:dyDescent="0.25">
      <c r="A5878" t="s">
        <v>186</v>
      </c>
      <c r="B5878">
        <v>0</v>
      </c>
      <c r="C5878">
        <v>1</v>
      </c>
      <c r="D5878" t="s">
        <v>187</v>
      </c>
      <c r="E5878" t="s">
        <v>6180</v>
      </c>
      <c r="F5878">
        <v>50881.07</v>
      </c>
      <c r="G5878" t="s">
        <v>5454</v>
      </c>
      <c r="H5878" t="s">
        <v>187</v>
      </c>
      <c r="I5878" t="s">
        <v>5653</v>
      </c>
      <c r="J5878" t="s">
        <v>320</v>
      </c>
    </row>
    <row r="5879" spans="1:10" x14ac:dyDescent="0.25">
      <c r="A5879" t="s">
        <v>186</v>
      </c>
      <c r="B5879">
        <v>0</v>
      </c>
      <c r="C5879">
        <v>1</v>
      </c>
      <c r="D5879" t="s">
        <v>187</v>
      </c>
      <c r="E5879" t="s">
        <v>6181</v>
      </c>
      <c r="F5879">
        <v>284206.12</v>
      </c>
      <c r="G5879" t="s">
        <v>5454</v>
      </c>
      <c r="H5879" t="s">
        <v>319</v>
      </c>
      <c r="I5879" t="s">
        <v>201</v>
      </c>
      <c r="J5879" t="s">
        <v>320</v>
      </c>
    </row>
    <row r="5880" spans="1:10" x14ac:dyDescent="0.25">
      <c r="A5880" t="s">
        <v>186</v>
      </c>
      <c r="B5880">
        <v>0</v>
      </c>
      <c r="C5880">
        <v>1</v>
      </c>
      <c r="D5880" t="s">
        <v>187</v>
      </c>
      <c r="E5880" t="s">
        <v>6182</v>
      </c>
      <c r="F5880">
        <v>1796.32</v>
      </c>
      <c r="G5880" t="s">
        <v>5454</v>
      </c>
      <c r="H5880" t="s">
        <v>187</v>
      </c>
      <c r="I5880" t="s">
        <v>5633</v>
      </c>
      <c r="J5880" t="s">
        <v>320</v>
      </c>
    </row>
    <row r="5881" spans="1:10" x14ac:dyDescent="0.25">
      <c r="A5881" t="s">
        <v>186</v>
      </c>
      <c r="B5881">
        <v>0</v>
      </c>
      <c r="C5881">
        <v>1</v>
      </c>
      <c r="D5881" t="s">
        <v>187</v>
      </c>
      <c r="E5881" t="s">
        <v>6183</v>
      </c>
      <c r="F5881">
        <v>21099.72</v>
      </c>
      <c r="G5881" t="s">
        <v>5454</v>
      </c>
      <c r="H5881" t="s">
        <v>187</v>
      </c>
      <c r="I5881" t="s">
        <v>325</v>
      </c>
      <c r="J5881" t="s">
        <v>320</v>
      </c>
    </row>
    <row r="5882" spans="1:10" x14ac:dyDescent="0.25">
      <c r="A5882" t="s">
        <v>186</v>
      </c>
      <c r="B5882">
        <v>0</v>
      </c>
      <c r="C5882">
        <v>1</v>
      </c>
      <c r="D5882" t="s">
        <v>187</v>
      </c>
      <c r="E5882" t="s">
        <v>6184</v>
      </c>
      <c r="F5882">
        <v>80611.14</v>
      </c>
      <c r="G5882" t="s">
        <v>5454</v>
      </c>
      <c r="H5882" t="s">
        <v>319</v>
      </c>
      <c r="I5882" t="s">
        <v>208</v>
      </c>
      <c r="J5882" t="s">
        <v>320</v>
      </c>
    </row>
    <row r="5883" spans="1:10" x14ac:dyDescent="0.25">
      <c r="A5883" t="s">
        <v>186</v>
      </c>
      <c r="B5883">
        <v>0</v>
      </c>
      <c r="C5883">
        <v>1</v>
      </c>
      <c r="D5883" t="s">
        <v>187</v>
      </c>
      <c r="E5883" t="s">
        <v>6185</v>
      </c>
      <c r="F5883">
        <v>215785.3</v>
      </c>
      <c r="G5883" t="s">
        <v>5454</v>
      </c>
      <c r="H5883" t="s">
        <v>319</v>
      </c>
      <c r="I5883" t="s">
        <v>208</v>
      </c>
      <c r="J5883" t="s">
        <v>320</v>
      </c>
    </row>
    <row r="5884" spans="1:10" x14ac:dyDescent="0.25">
      <c r="A5884" t="s">
        <v>186</v>
      </c>
      <c r="B5884">
        <v>0</v>
      </c>
      <c r="C5884">
        <v>1</v>
      </c>
      <c r="D5884" t="s">
        <v>187</v>
      </c>
      <c r="E5884" t="s">
        <v>6186</v>
      </c>
      <c r="F5884">
        <v>11625.33</v>
      </c>
      <c r="G5884" t="s">
        <v>5454</v>
      </c>
      <c r="H5884" t="s">
        <v>319</v>
      </c>
      <c r="I5884" t="s">
        <v>5629</v>
      </c>
      <c r="J5884" t="s">
        <v>320</v>
      </c>
    </row>
    <row r="5885" spans="1:10" x14ac:dyDescent="0.25">
      <c r="A5885" t="s">
        <v>186</v>
      </c>
      <c r="B5885">
        <v>0</v>
      </c>
      <c r="C5885">
        <v>1</v>
      </c>
      <c r="D5885" t="s">
        <v>187</v>
      </c>
      <c r="E5885" t="s">
        <v>6187</v>
      </c>
      <c r="F5885">
        <v>75816.94</v>
      </c>
      <c r="G5885" t="s">
        <v>5454</v>
      </c>
      <c r="H5885" t="s">
        <v>319</v>
      </c>
      <c r="I5885" t="s">
        <v>201</v>
      </c>
      <c r="J5885" t="s">
        <v>320</v>
      </c>
    </row>
    <row r="5886" spans="1:10" x14ac:dyDescent="0.25">
      <c r="A5886" t="s">
        <v>186</v>
      </c>
      <c r="B5886">
        <v>0</v>
      </c>
      <c r="C5886">
        <v>1</v>
      </c>
      <c r="D5886" t="s">
        <v>187</v>
      </c>
      <c r="E5886" t="s">
        <v>6188</v>
      </c>
      <c r="F5886">
        <v>54258.86</v>
      </c>
      <c r="G5886" t="s">
        <v>5454</v>
      </c>
      <c r="H5886" t="s">
        <v>319</v>
      </c>
      <c r="I5886" t="s">
        <v>5653</v>
      </c>
      <c r="J5886" t="s">
        <v>320</v>
      </c>
    </row>
    <row r="5887" spans="1:10" x14ac:dyDescent="0.25">
      <c r="A5887" t="s">
        <v>186</v>
      </c>
      <c r="B5887">
        <v>0</v>
      </c>
      <c r="C5887">
        <v>1</v>
      </c>
      <c r="D5887" t="s">
        <v>187</v>
      </c>
      <c r="E5887" t="s">
        <v>6189</v>
      </c>
      <c r="F5887">
        <v>74460.77</v>
      </c>
      <c r="G5887" t="s">
        <v>5454</v>
      </c>
      <c r="H5887" t="s">
        <v>319</v>
      </c>
      <c r="I5887" t="s">
        <v>208</v>
      </c>
      <c r="J5887" t="s">
        <v>320</v>
      </c>
    </row>
    <row r="5888" spans="1:10" x14ac:dyDescent="0.25">
      <c r="A5888" t="s">
        <v>186</v>
      </c>
      <c r="B5888">
        <v>0</v>
      </c>
      <c r="C5888">
        <v>1</v>
      </c>
      <c r="D5888" t="s">
        <v>187</v>
      </c>
      <c r="E5888" t="s">
        <v>6190</v>
      </c>
      <c r="F5888">
        <v>1885.39</v>
      </c>
      <c r="G5888" t="s">
        <v>5454</v>
      </c>
      <c r="H5888" t="s">
        <v>187</v>
      </c>
      <c r="I5888" t="s">
        <v>5633</v>
      </c>
      <c r="J5888" t="s">
        <v>320</v>
      </c>
    </row>
    <row r="5889" spans="1:10" x14ac:dyDescent="0.25">
      <c r="A5889" t="s">
        <v>186</v>
      </c>
      <c r="B5889">
        <v>0</v>
      </c>
      <c r="C5889">
        <v>1</v>
      </c>
      <c r="D5889" t="s">
        <v>187</v>
      </c>
      <c r="E5889" t="s">
        <v>6191</v>
      </c>
      <c r="F5889">
        <v>225856.2</v>
      </c>
      <c r="G5889" t="s">
        <v>5454</v>
      </c>
      <c r="H5889" t="s">
        <v>5662</v>
      </c>
      <c r="I5889" t="s">
        <v>201</v>
      </c>
      <c r="J5889" t="s">
        <v>320</v>
      </c>
    </row>
    <row r="5890" spans="1:10" x14ac:dyDescent="0.25">
      <c r="A5890" t="s">
        <v>186</v>
      </c>
      <c r="B5890">
        <v>0</v>
      </c>
      <c r="C5890">
        <v>1</v>
      </c>
      <c r="D5890" t="s">
        <v>187</v>
      </c>
      <c r="E5890" t="s">
        <v>6192</v>
      </c>
      <c r="F5890">
        <v>84798.39</v>
      </c>
      <c r="G5890" t="s">
        <v>5454</v>
      </c>
      <c r="H5890" t="s">
        <v>319</v>
      </c>
      <c r="I5890" t="s">
        <v>208</v>
      </c>
      <c r="J5890" t="s">
        <v>320</v>
      </c>
    </row>
    <row r="5891" spans="1:10" x14ac:dyDescent="0.25">
      <c r="A5891" t="s">
        <v>186</v>
      </c>
      <c r="B5891">
        <v>0</v>
      </c>
      <c r="C5891">
        <v>1</v>
      </c>
      <c r="D5891" t="s">
        <v>187</v>
      </c>
      <c r="E5891" t="s">
        <v>6193</v>
      </c>
      <c r="F5891">
        <v>66997.460000000006</v>
      </c>
      <c r="G5891" t="s">
        <v>5454</v>
      </c>
      <c r="H5891" t="s">
        <v>319</v>
      </c>
      <c r="I5891" t="s">
        <v>325</v>
      </c>
      <c r="J5891" t="s">
        <v>320</v>
      </c>
    </row>
    <row r="5892" spans="1:10" x14ac:dyDescent="0.25">
      <c r="A5892" t="s">
        <v>186</v>
      </c>
      <c r="B5892">
        <v>0</v>
      </c>
      <c r="C5892">
        <v>1</v>
      </c>
      <c r="D5892" t="s">
        <v>187</v>
      </c>
      <c r="E5892" t="s">
        <v>6194</v>
      </c>
      <c r="F5892">
        <v>17473.8</v>
      </c>
      <c r="G5892" t="s">
        <v>5454</v>
      </c>
      <c r="H5892" t="s">
        <v>319</v>
      </c>
      <c r="I5892" t="s">
        <v>208</v>
      </c>
      <c r="J5892" t="s">
        <v>320</v>
      </c>
    </row>
    <row r="5893" spans="1:10" x14ac:dyDescent="0.25">
      <c r="A5893" t="s">
        <v>186</v>
      </c>
      <c r="B5893">
        <v>0</v>
      </c>
      <c r="C5893">
        <v>1</v>
      </c>
      <c r="D5893" t="s">
        <v>187</v>
      </c>
      <c r="E5893" t="s">
        <v>6195</v>
      </c>
      <c r="F5893">
        <v>8332.61</v>
      </c>
      <c r="G5893" t="s">
        <v>5454</v>
      </c>
      <c r="H5893" t="s">
        <v>319</v>
      </c>
      <c r="I5893" t="s">
        <v>588</v>
      </c>
      <c r="J5893" t="s">
        <v>320</v>
      </c>
    </row>
    <row r="5894" spans="1:10" x14ac:dyDescent="0.25">
      <c r="A5894" t="s">
        <v>186</v>
      </c>
      <c r="B5894">
        <v>0</v>
      </c>
      <c r="C5894">
        <v>1</v>
      </c>
      <c r="D5894" t="s">
        <v>187</v>
      </c>
      <c r="E5894" t="s">
        <v>6196</v>
      </c>
      <c r="F5894">
        <v>2882.47</v>
      </c>
      <c r="G5894" t="s">
        <v>5454</v>
      </c>
      <c r="H5894" t="s">
        <v>5657</v>
      </c>
      <c r="I5894" t="s">
        <v>5633</v>
      </c>
      <c r="J5894" t="s">
        <v>320</v>
      </c>
    </row>
    <row r="5895" spans="1:10" x14ac:dyDescent="0.25">
      <c r="A5895" t="s">
        <v>186</v>
      </c>
      <c r="B5895">
        <v>0</v>
      </c>
      <c r="C5895">
        <v>1</v>
      </c>
      <c r="D5895" t="s">
        <v>187</v>
      </c>
      <c r="E5895" t="s">
        <v>6197</v>
      </c>
      <c r="F5895">
        <v>16295.36</v>
      </c>
      <c r="G5895" t="s">
        <v>5454</v>
      </c>
      <c r="H5895" t="s">
        <v>319</v>
      </c>
      <c r="I5895" t="s">
        <v>5629</v>
      </c>
      <c r="J5895" t="s">
        <v>320</v>
      </c>
    </row>
    <row r="5896" spans="1:10" x14ac:dyDescent="0.25">
      <c r="A5896" t="s">
        <v>186</v>
      </c>
      <c r="B5896">
        <v>0</v>
      </c>
      <c r="C5896">
        <v>1</v>
      </c>
      <c r="D5896" t="s">
        <v>187</v>
      </c>
      <c r="E5896" t="s">
        <v>6198</v>
      </c>
      <c r="F5896">
        <v>1896</v>
      </c>
      <c r="G5896" t="s">
        <v>5454</v>
      </c>
      <c r="H5896" t="s">
        <v>187</v>
      </c>
      <c r="I5896" t="s">
        <v>5633</v>
      </c>
      <c r="J5896" t="s">
        <v>320</v>
      </c>
    </row>
    <row r="5897" spans="1:10" x14ac:dyDescent="0.25">
      <c r="A5897" t="s">
        <v>186</v>
      </c>
      <c r="B5897">
        <v>0</v>
      </c>
      <c r="C5897">
        <v>1</v>
      </c>
      <c r="D5897" t="s">
        <v>187</v>
      </c>
      <c r="E5897" t="s">
        <v>6199</v>
      </c>
      <c r="F5897">
        <v>30607.14</v>
      </c>
      <c r="G5897" t="s">
        <v>5454</v>
      </c>
      <c r="H5897" t="s">
        <v>319</v>
      </c>
      <c r="I5897" t="s">
        <v>208</v>
      </c>
      <c r="J5897" t="s">
        <v>320</v>
      </c>
    </row>
    <row r="5898" spans="1:10" x14ac:dyDescent="0.25">
      <c r="A5898" t="s">
        <v>186</v>
      </c>
      <c r="B5898">
        <v>0</v>
      </c>
      <c r="C5898">
        <v>1</v>
      </c>
      <c r="D5898" t="s">
        <v>187</v>
      </c>
      <c r="E5898" t="s">
        <v>6200</v>
      </c>
      <c r="F5898">
        <v>34639.07</v>
      </c>
      <c r="G5898" t="s">
        <v>5454</v>
      </c>
      <c r="H5898" t="s">
        <v>319</v>
      </c>
      <c r="I5898" t="s">
        <v>5624</v>
      </c>
      <c r="J5898" t="s">
        <v>320</v>
      </c>
    </row>
    <row r="5899" spans="1:10" x14ac:dyDescent="0.25">
      <c r="A5899" t="s">
        <v>186</v>
      </c>
      <c r="B5899">
        <v>0</v>
      </c>
      <c r="C5899">
        <v>1</v>
      </c>
      <c r="D5899" t="s">
        <v>187</v>
      </c>
      <c r="E5899" t="s">
        <v>6201</v>
      </c>
      <c r="F5899">
        <v>17522.45</v>
      </c>
      <c r="G5899" t="s">
        <v>5454</v>
      </c>
      <c r="H5899" t="s">
        <v>5748</v>
      </c>
      <c r="I5899" t="s">
        <v>6202</v>
      </c>
      <c r="J5899" t="s">
        <v>320</v>
      </c>
    </row>
    <row r="5900" spans="1:10" x14ac:dyDescent="0.25">
      <c r="A5900" t="s">
        <v>186</v>
      </c>
      <c r="B5900">
        <v>0</v>
      </c>
      <c r="C5900">
        <v>1</v>
      </c>
      <c r="D5900" t="s">
        <v>187</v>
      </c>
      <c r="E5900" t="s">
        <v>6203</v>
      </c>
      <c r="F5900">
        <v>19281.8</v>
      </c>
      <c r="G5900" t="s">
        <v>5454</v>
      </c>
      <c r="H5900" t="s">
        <v>187</v>
      </c>
      <c r="I5900" t="s">
        <v>5653</v>
      </c>
      <c r="J5900" t="s">
        <v>320</v>
      </c>
    </row>
    <row r="5901" spans="1:10" x14ac:dyDescent="0.25">
      <c r="A5901" t="s">
        <v>186</v>
      </c>
      <c r="B5901">
        <v>0</v>
      </c>
      <c r="C5901">
        <v>1</v>
      </c>
      <c r="D5901" t="s">
        <v>187</v>
      </c>
      <c r="E5901" t="s">
        <v>6204</v>
      </c>
      <c r="F5901">
        <v>5160.6899999999996</v>
      </c>
      <c r="G5901" t="s">
        <v>5454</v>
      </c>
      <c r="H5901" t="s">
        <v>319</v>
      </c>
      <c r="I5901" t="s">
        <v>5624</v>
      </c>
      <c r="J5901" t="s">
        <v>320</v>
      </c>
    </row>
    <row r="5902" spans="1:10" x14ac:dyDescent="0.25">
      <c r="A5902" t="s">
        <v>186</v>
      </c>
      <c r="B5902">
        <v>0</v>
      </c>
      <c r="C5902">
        <v>1</v>
      </c>
      <c r="D5902" t="s">
        <v>187</v>
      </c>
      <c r="E5902" t="s">
        <v>6205</v>
      </c>
      <c r="F5902">
        <v>177857.85</v>
      </c>
      <c r="G5902" t="s">
        <v>5454</v>
      </c>
      <c r="H5902" t="s">
        <v>319</v>
      </c>
      <c r="I5902" t="s">
        <v>5653</v>
      </c>
      <c r="J5902" t="s">
        <v>320</v>
      </c>
    </row>
    <row r="5903" spans="1:10" x14ac:dyDescent="0.25">
      <c r="A5903" t="s">
        <v>186</v>
      </c>
      <c r="B5903">
        <v>0</v>
      </c>
      <c r="C5903">
        <v>1</v>
      </c>
      <c r="D5903" t="s">
        <v>187</v>
      </c>
      <c r="E5903" t="s">
        <v>6206</v>
      </c>
      <c r="F5903">
        <v>6290.23</v>
      </c>
      <c r="G5903" t="s">
        <v>5454</v>
      </c>
      <c r="H5903" t="s">
        <v>319</v>
      </c>
      <c r="I5903" t="s">
        <v>325</v>
      </c>
      <c r="J5903" t="s">
        <v>320</v>
      </c>
    </row>
    <row r="5904" spans="1:10" x14ac:dyDescent="0.25">
      <c r="A5904" t="s">
        <v>186</v>
      </c>
      <c r="B5904">
        <v>0</v>
      </c>
      <c r="C5904">
        <v>1</v>
      </c>
      <c r="D5904" t="s">
        <v>187</v>
      </c>
      <c r="E5904" t="s">
        <v>6207</v>
      </c>
      <c r="F5904">
        <v>50973.8</v>
      </c>
      <c r="G5904" t="s">
        <v>5454</v>
      </c>
      <c r="H5904" t="s">
        <v>319</v>
      </c>
      <c r="I5904" t="s">
        <v>201</v>
      </c>
      <c r="J5904" t="s">
        <v>320</v>
      </c>
    </row>
    <row r="5905" spans="1:10" x14ac:dyDescent="0.25">
      <c r="A5905" t="s">
        <v>186</v>
      </c>
      <c r="B5905">
        <v>0</v>
      </c>
      <c r="C5905">
        <v>1</v>
      </c>
      <c r="D5905" t="s">
        <v>187</v>
      </c>
      <c r="E5905" t="s">
        <v>6208</v>
      </c>
      <c r="F5905">
        <v>80967.83</v>
      </c>
      <c r="G5905" t="s">
        <v>5454</v>
      </c>
      <c r="H5905" t="s">
        <v>319</v>
      </c>
      <c r="I5905" t="s">
        <v>588</v>
      </c>
      <c r="J5905" t="s">
        <v>320</v>
      </c>
    </row>
    <row r="5906" spans="1:10" x14ac:dyDescent="0.25">
      <c r="A5906" t="s">
        <v>186</v>
      </c>
      <c r="B5906">
        <v>0</v>
      </c>
      <c r="C5906">
        <v>1</v>
      </c>
      <c r="D5906" t="s">
        <v>187</v>
      </c>
      <c r="E5906" t="s">
        <v>6209</v>
      </c>
      <c r="F5906">
        <v>303985.65999999997</v>
      </c>
      <c r="G5906" t="s">
        <v>5454</v>
      </c>
      <c r="H5906" t="s">
        <v>319</v>
      </c>
      <c r="I5906" t="s">
        <v>208</v>
      </c>
      <c r="J5906" t="s">
        <v>320</v>
      </c>
    </row>
    <row r="5907" spans="1:10" x14ac:dyDescent="0.25">
      <c r="A5907" t="s">
        <v>186</v>
      </c>
      <c r="B5907">
        <v>0</v>
      </c>
      <c r="C5907">
        <v>1</v>
      </c>
      <c r="D5907" t="s">
        <v>187</v>
      </c>
      <c r="E5907" t="s">
        <v>6210</v>
      </c>
      <c r="F5907">
        <v>203197.07</v>
      </c>
      <c r="G5907" t="s">
        <v>5454</v>
      </c>
      <c r="H5907" t="s">
        <v>5748</v>
      </c>
      <c r="I5907" t="s">
        <v>5748</v>
      </c>
      <c r="J5907" t="s">
        <v>320</v>
      </c>
    </row>
    <row r="5908" spans="1:10" x14ac:dyDescent="0.25">
      <c r="A5908" t="s">
        <v>186</v>
      </c>
      <c r="B5908">
        <v>0</v>
      </c>
      <c r="C5908">
        <v>1</v>
      </c>
      <c r="D5908" t="s">
        <v>187</v>
      </c>
      <c r="E5908" t="s">
        <v>6211</v>
      </c>
      <c r="F5908">
        <v>17242.52</v>
      </c>
      <c r="G5908" t="s">
        <v>5454</v>
      </c>
      <c r="H5908" t="s">
        <v>319</v>
      </c>
      <c r="I5908" t="s">
        <v>208</v>
      </c>
      <c r="J5908" t="s">
        <v>320</v>
      </c>
    </row>
    <row r="5909" spans="1:10" x14ac:dyDescent="0.25">
      <c r="A5909" t="s">
        <v>186</v>
      </c>
      <c r="B5909">
        <v>0</v>
      </c>
      <c r="C5909">
        <v>1</v>
      </c>
      <c r="D5909" t="s">
        <v>187</v>
      </c>
      <c r="E5909" t="s">
        <v>6212</v>
      </c>
      <c r="F5909">
        <v>45553.49</v>
      </c>
      <c r="G5909" t="s">
        <v>5454</v>
      </c>
      <c r="H5909" t="s">
        <v>319</v>
      </c>
      <c r="I5909" t="s">
        <v>588</v>
      </c>
      <c r="J5909" t="s">
        <v>320</v>
      </c>
    </row>
    <row r="5910" spans="1:10" x14ac:dyDescent="0.25">
      <c r="A5910" t="s">
        <v>186</v>
      </c>
      <c r="B5910">
        <v>0</v>
      </c>
      <c r="C5910">
        <v>1</v>
      </c>
      <c r="D5910" t="s">
        <v>187</v>
      </c>
      <c r="E5910" t="s">
        <v>6213</v>
      </c>
      <c r="F5910">
        <v>321457.09000000003</v>
      </c>
      <c r="G5910" t="s">
        <v>5454</v>
      </c>
      <c r="H5910" t="s">
        <v>319</v>
      </c>
      <c r="I5910" t="s">
        <v>208</v>
      </c>
      <c r="J5910" t="s">
        <v>320</v>
      </c>
    </row>
    <row r="5911" spans="1:10" x14ac:dyDescent="0.25">
      <c r="A5911" t="s">
        <v>186</v>
      </c>
      <c r="B5911">
        <v>0</v>
      </c>
      <c r="C5911">
        <v>1</v>
      </c>
      <c r="D5911" t="s">
        <v>187</v>
      </c>
      <c r="E5911" t="s">
        <v>6214</v>
      </c>
      <c r="F5911">
        <v>130681.2</v>
      </c>
      <c r="G5911" t="s">
        <v>5454</v>
      </c>
      <c r="H5911" t="s">
        <v>5662</v>
      </c>
      <c r="I5911" t="s">
        <v>588</v>
      </c>
      <c r="J5911" t="s">
        <v>320</v>
      </c>
    </row>
    <row r="5912" spans="1:10" x14ac:dyDescent="0.25">
      <c r="A5912" t="s">
        <v>186</v>
      </c>
      <c r="B5912">
        <v>0</v>
      </c>
      <c r="C5912">
        <v>1</v>
      </c>
      <c r="D5912" t="s">
        <v>187</v>
      </c>
      <c r="E5912" t="s">
        <v>6215</v>
      </c>
      <c r="F5912">
        <v>143910.89000000001</v>
      </c>
      <c r="G5912" t="s">
        <v>5454</v>
      </c>
      <c r="H5912" t="s">
        <v>319</v>
      </c>
      <c r="I5912" t="s">
        <v>5653</v>
      </c>
      <c r="J5912" t="s">
        <v>320</v>
      </c>
    </row>
    <row r="5913" spans="1:10" x14ac:dyDescent="0.25">
      <c r="A5913" t="s">
        <v>186</v>
      </c>
      <c r="B5913">
        <v>0</v>
      </c>
      <c r="C5913">
        <v>1</v>
      </c>
      <c r="D5913" t="s">
        <v>187</v>
      </c>
      <c r="E5913" t="s">
        <v>6216</v>
      </c>
      <c r="F5913">
        <v>238827.05</v>
      </c>
      <c r="G5913" t="s">
        <v>5454</v>
      </c>
      <c r="H5913" t="s">
        <v>319</v>
      </c>
      <c r="I5913" t="s">
        <v>325</v>
      </c>
      <c r="J5913" t="s">
        <v>320</v>
      </c>
    </row>
    <row r="5914" spans="1:10" x14ac:dyDescent="0.25">
      <c r="A5914" t="s">
        <v>186</v>
      </c>
      <c r="B5914">
        <v>0</v>
      </c>
      <c r="C5914">
        <v>1</v>
      </c>
      <c r="D5914" t="s">
        <v>187</v>
      </c>
      <c r="E5914" t="s">
        <v>6217</v>
      </c>
      <c r="F5914">
        <v>14779.13</v>
      </c>
      <c r="G5914" t="s">
        <v>5454</v>
      </c>
      <c r="H5914" t="s">
        <v>319</v>
      </c>
      <c r="I5914" t="s">
        <v>5624</v>
      </c>
      <c r="J5914" t="s">
        <v>320</v>
      </c>
    </row>
    <row r="5915" spans="1:10" x14ac:dyDescent="0.25">
      <c r="A5915" t="s">
        <v>186</v>
      </c>
      <c r="B5915">
        <v>0</v>
      </c>
      <c r="C5915">
        <v>1</v>
      </c>
      <c r="D5915" t="s">
        <v>187</v>
      </c>
      <c r="E5915" t="s">
        <v>6218</v>
      </c>
      <c r="F5915">
        <v>16403.46</v>
      </c>
      <c r="G5915" t="s">
        <v>5454</v>
      </c>
      <c r="H5915" t="s">
        <v>319</v>
      </c>
      <c r="I5915" t="s">
        <v>588</v>
      </c>
      <c r="J5915" t="s">
        <v>320</v>
      </c>
    </row>
    <row r="5916" spans="1:10" x14ac:dyDescent="0.25">
      <c r="A5916" t="s">
        <v>186</v>
      </c>
      <c r="B5916">
        <v>0</v>
      </c>
      <c r="C5916">
        <v>1</v>
      </c>
      <c r="D5916" t="s">
        <v>187</v>
      </c>
      <c r="E5916" t="s">
        <v>6219</v>
      </c>
      <c r="F5916">
        <v>1920.14</v>
      </c>
      <c r="G5916" t="s">
        <v>5454</v>
      </c>
      <c r="H5916" t="s">
        <v>187</v>
      </c>
      <c r="I5916" t="s">
        <v>5633</v>
      </c>
      <c r="J5916" t="s">
        <v>320</v>
      </c>
    </row>
    <row r="5917" spans="1:10" x14ac:dyDescent="0.25">
      <c r="A5917" t="s">
        <v>186</v>
      </c>
      <c r="B5917">
        <v>0</v>
      </c>
      <c r="C5917">
        <v>1</v>
      </c>
      <c r="D5917" t="s">
        <v>187</v>
      </c>
      <c r="E5917" t="s">
        <v>6220</v>
      </c>
      <c r="F5917">
        <v>8776.91</v>
      </c>
      <c r="G5917" t="s">
        <v>5454</v>
      </c>
      <c r="H5917" t="s">
        <v>187</v>
      </c>
      <c r="I5917" t="s">
        <v>588</v>
      </c>
      <c r="J5917" t="s">
        <v>320</v>
      </c>
    </row>
    <row r="5918" spans="1:10" x14ac:dyDescent="0.25">
      <c r="A5918" t="s">
        <v>186</v>
      </c>
      <c r="B5918">
        <v>0</v>
      </c>
      <c r="C5918">
        <v>1</v>
      </c>
      <c r="D5918" t="s">
        <v>187</v>
      </c>
      <c r="E5918" t="s">
        <v>6221</v>
      </c>
      <c r="F5918">
        <v>17851.14</v>
      </c>
      <c r="G5918" t="s">
        <v>5454</v>
      </c>
      <c r="H5918" t="s">
        <v>319</v>
      </c>
      <c r="I5918" t="s">
        <v>325</v>
      </c>
      <c r="J5918" t="s">
        <v>320</v>
      </c>
    </row>
    <row r="5919" spans="1:10" x14ac:dyDescent="0.25">
      <c r="A5919" t="s">
        <v>186</v>
      </c>
      <c r="B5919">
        <v>0</v>
      </c>
      <c r="C5919">
        <v>1</v>
      </c>
      <c r="D5919" t="s">
        <v>187</v>
      </c>
      <c r="E5919" t="s">
        <v>6222</v>
      </c>
      <c r="F5919">
        <v>17503.64</v>
      </c>
      <c r="G5919" t="s">
        <v>5454</v>
      </c>
      <c r="H5919" t="s">
        <v>319</v>
      </c>
      <c r="I5919" t="s">
        <v>336</v>
      </c>
      <c r="J5919" t="s">
        <v>320</v>
      </c>
    </row>
    <row r="5920" spans="1:10" x14ac:dyDescent="0.25">
      <c r="A5920" t="s">
        <v>186</v>
      </c>
      <c r="B5920">
        <v>0</v>
      </c>
      <c r="C5920">
        <v>1</v>
      </c>
      <c r="D5920" t="s">
        <v>187</v>
      </c>
      <c r="E5920" t="s">
        <v>6223</v>
      </c>
      <c r="F5920">
        <v>26733.53</v>
      </c>
      <c r="G5920" t="s">
        <v>5454</v>
      </c>
      <c r="H5920" t="s">
        <v>319</v>
      </c>
      <c r="I5920" t="s">
        <v>208</v>
      </c>
      <c r="J5920" t="s">
        <v>320</v>
      </c>
    </row>
    <row r="5921" spans="1:10" x14ac:dyDescent="0.25">
      <c r="A5921" t="s">
        <v>186</v>
      </c>
      <c r="B5921">
        <v>0</v>
      </c>
      <c r="C5921">
        <v>1</v>
      </c>
      <c r="D5921" t="s">
        <v>187</v>
      </c>
      <c r="E5921" t="s">
        <v>6224</v>
      </c>
      <c r="F5921">
        <v>245540.79</v>
      </c>
      <c r="G5921" t="s">
        <v>5454</v>
      </c>
      <c r="H5921" t="s">
        <v>319</v>
      </c>
      <c r="I5921" t="s">
        <v>208</v>
      </c>
      <c r="J5921" t="s">
        <v>320</v>
      </c>
    </row>
    <row r="5922" spans="1:10" x14ac:dyDescent="0.25">
      <c r="A5922" t="s">
        <v>186</v>
      </c>
      <c r="B5922">
        <v>0</v>
      </c>
      <c r="C5922">
        <v>1</v>
      </c>
      <c r="D5922" t="s">
        <v>187</v>
      </c>
      <c r="E5922" t="s">
        <v>6225</v>
      </c>
      <c r="F5922">
        <v>27417.25</v>
      </c>
      <c r="G5922" t="s">
        <v>5454</v>
      </c>
      <c r="H5922" t="s">
        <v>319</v>
      </c>
      <c r="I5922" t="s">
        <v>5653</v>
      </c>
      <c r="J5922" t="s">
        <v>320</v>
      </c>
    </row>
    <row r="5923" spans="1:10" x14ac:dyDescent="0.25">
      <c r="A5923" t="s">
        <v>186</v>
      </c>
      <c r="B5923">
        <v>0</v>
      </c>
      <c r="C5923">
        <v>1</v>
      </c>
      <c r="D5923" t="s">
        <v>187</v>
      </c>
      <c r="E5923" t="s">
        <v>6226</v>
      </c>
      <c r="F5923">
        <v>5955.49</v>
      </c>
      <c r="G5923" t="s">
        <v>5454</v>
      </c>
      <c r="H5923" t="s">
        <v>5657</v>
      </c>
      <c r="I5923" t="s">
        <v>325</v>
      </c>
      <c r="J5923" t="s">
        <v>320</v>
      </c>
    </row>
    <row r="5924" spans="1:10" x14ac:dyDescent="0.25">
      <c r="A5924" t="s">
        <v>186</v>
      </c>
      <c r="B5924">
        <v>0</v>
      </c>
      <c r="C5924">
        <v>1</v>
      </c>
      <c r="D5924" t="s">
        <v>187</v>
      </c>
      <c r="E5924" t="s">
        <v>6227</v>
      </c>
      <c r="F5924">
        <v>61928.42</v>
      </c>
      <c r="G5924" t="s">
        <v>5454</v>
      </c>
      <c r="H5924" t="s">
        <v>5657</v>
      </c>
      <c r="I5924" t="s">
        <v>5663</v>
      </c>
      <c r="J5924" t="s">
        <v>320</v>
      </c>
    </row>
    <row r="5925" spans="1:10" x14ac:dyDescent="0.25">
      <c r="A5925" t="s">
        <v>186</v>
      </c>
      <c r="B5925">
        <v>0</v>
      </c>
      <c r="C5925">
        <v>1</v>
      </c>
      <c r="D5925" t="s">
        <v>187</v>
      </c>
      <c r="E5925" t="s">
        <v>6228</v>
      </c>
      <c r="F5925">
        <v>212644.14</v>
      </c>
      <c r="G5925" t="s">
        <v>5454</v>
      </c>
      <c r="H5925" t="s">
        <v>319</v>
      </c>
      <c r="I5925" t="s">
        <v>588</v>
      </c>
      <c r="J5925" t="s">
        <v>320</v>
      </c>
    </row>
    <row r="5926" spans="1:10" x14ac:dyDescent="0.25">
      <c r="A5926" t="s">
        <v>186</v>
      </c>
      <c r="B5926">
        <v>0</v>
      </c>
      <c r="C5926">
        <v>1</v>
      </c>
      <c r="D5926" t="s">
        <v>187</v>
      </c>
      <c r="E5926" t="s">
        <v>6229</v>
      </c>
      <c r="F5926">
        <v>23936.09</v>
      </c>
      <c r="G5926" t="s">
        <v>5454</v>
      </c>
      <c r="H5926" t="s">
        <v>319</v>
      </c>
      <c r="I5926" t="s">
        <v>5624</v>
      </c>
      <c r="J5926" t="s">
        <v>320</v>
      </c>
    </row>
    <row r="5927" spans="1:10" x14ac:dyDescent="0.25">
      <c r="A5927" t="s">
        <v>186</v>
      </c>
      <c r="B5927">
        <v>0</v>
      </c>
      <c r="C5927">
        <v>1</v>
      </c>
      <c r="D5927" t="s">
        <v>187</v>
      </c>
      <c r="E5927" t="s">
        <v>6230</v>
      </c>
      <c r="F5927">
        <v>70718.77</v>
      </c>
      <c r="G5927" t="s">
        <v>5454</v>
      </c>
      <c r="H5927" t="s">
        <v>319</v>
      </c>
      <c r="I5927" t="s">
        <v>5653</v>
      </c>
      <c r="J5927" t="s">
        <v>320</v>
      </c>
    </row>
    <row r="5928" spans="1:10" x14ac:dyDescent="0.25">
      <c r="A5928" t="s">
        <v>186</v>
      </c>
      <c r="B5928">
        <v>0</v>
      </c>
      <c r="C5928">
        <v>1</v>
      </c>
      <c r="D5928" t="s">
        <v>187</v>
      </c>
      <c r="E5928" t="s">
        <v>6231</v>
      </c>
      <c r="F5928">
        <v>30021.7</v>
      </c>
      <c r="G5928" t="s">
        <v>5454</v>
      </c>
      <c r="H5928" t="s">
        <v>319</v>
      </c>
      <c r="I5928" t="s">
        <v>588</v>
      </c>
      <c r="J5928" t="s">
        <v>320</v>
      </c>
    </row>
    <row r="5929" spans="1:10" x14ac:dyDescent="0.25">
      <c r="A5929" t="s">
        <v>186</v>
      </c>
      <c r="B5929">
        <v>0</v>
      </c>
      <c r="C5929">
        <v>1</v>
      </c>
      <c r="D5929" t="s">
        <v>187</v>
      </c>
      <c r="E5929" t="s">
        <v>6232</v>
      </c>
      <c r="F5929">
        <v>198889.01</v>
      </c>
      <c r="G5929" t="s">
        <v>5454</v>
      </c>
      <c r="H5929" t="s">
        <v>187</v>
      </c>
      <c r="I5929" t="s">
        <v>208</v>
      </c>
      <c r="J5929" t="s">
        <v>320</v>
      </c>
    </row>
    <row r="5930" spans="1:10" x14ac:dyDescent="0.25">
      <c r="A5930" t="s">
        <v>186</v>
      </c>
      <c r="B5930">
        <v>0</v>
      </c>
      <c r="C5930">
        <v>1</v>
      </c>
      <c r="D5930" t="s">
        <v>187</v>
      </c>
      <c r="E5930" t="s">
        <v>6233</v>
      </c>
      <c r="F5930">
        <v>80280.78</v>
      </c>
      <c r="G5930" t="s">
        <v>5454</v>
      </c>
      <c r="H5930" t="s">
        <v>319</v>
      </c>
      <c r="I5930" t="s">
        <v>628</v>
      </c>
      <c r="J5930" t="s">
        <v>320</v>
      </c>
    </row>
    <row r="5931" spans="1:10" x14ac:dyDescent="0.25">
      <c r="A5931" t="s">
        <v>186</v>
      </c>
      <c r="B5931">
        <v>0</v>
      </c>
      <c r="C5931">
        <v>1</v>
      </c>
      <c r="D5931" t="s">
        <v>187</v>
      </c>
      <c r="E5931" t="s">
        <v>6234</v>
      </c>
      <c r="F5931">
        <v>7893.34</v>
      </c>
      <c r="G5931" t="s">
        <v>5454</v>
      </c>
      <c r="H5931" t="s">
        <v>5662</v>
      </c>
      <c r="I5931" t="s">
        <v>588</v>
      </c>
      <c r="J5931" t="s">
        <v>320</v>
      </c>
    </row>
    <row r="5932" spans="1:10" x14ac:dyDescent="0.25">
      <c r="A5932" t="s">
        <v>186</v>
      </c>
      <c r="B5932">
        <v>0</v>
      </c>
      <c r="C5932">
        <v>1</v>
      </c>
      <c r="D5932" t="s">
        <v>187</v>
      </c>
      <c r="E5932" t="s">
        <v>6235</v>
      </c>
      <c r="F5932">
        <v>75503.17</v>
      </c>
      <c r="G5932" t="s">
        <v>5454</v>
      </c>
      <c r="H5932" t="s">
        <v>319</v>
      </c>
      <c r="I5932" t="s">
        <v>5663</v>
      </c>
      <c r="J5932" t="s">
        <v>320</v>
      </c>
    </row>
    <row r="5933" spans="1:10" x14ac:dyDescent="0.25">
      <c r="A5933" t="s">
        <v>186</v>
      </c>
      <c r="B5933">
        <v>0</v>
      </c>
      <c r="C5933">
        <v>1</v>
      </c>
      <c r="D5933" t="s">
        <v>187</v>
      </c>
      <c r="E5933" t="s">
        <v>6236</v>
      </c>
      <c r="F5933">
        <v>114281.42</v>
      </c>
      <c r="G5933" t="s">
        <v>5454</v>
      </c>
      <c r="H5933" t="s">
        <v>187</v>
      </c>
      <c r="I5933" t="s">
        <v>208</v>
      </c>
      <c r="J5933" t="s">
        <v>320</v>
      </c>
    </row>
    <row r="5934" spans="1:10" x14ac:dyDescent="0.25">
      <c r="A5934" t="s">
        <v>186</v>
      </c>
      <c r="B5934">
        <v>0</v>
      </c>
      <c r="C5934">
        <v>1</v>
      </c>
      <c r="D5934" t="s">
        <v>187</v>
      </c>
      <c r="E5934" t="s">
        <v>6237</v>
      </c>
      <c r="F5934">
        <v>46150.96</v>
      </c>
      <c r="G5934" t="s">
        <v>5454</v>
      </c>
      <c r="H5934" t="s">
        <v>5830</v>
      </c>
      <c r="I5934" t="s">
        <v>5629</v>
      </c>
      <c r="J5934" t="s">
        <v>320</v>
      </c>
    </row>
    <row r="5935" spans="1:10" x14ac:dyDescent="0.25">
      <c r="A5935" t="s">
        <v>186</v>
      </c>
      <c r="B5935">
        <v>0</v>
      </c>
      <c r="C5935">
        <v>1</v>
      </c>
      <c r="D5935" t="s">
        <v>187</v>
      </c>
      <c r="E5935" t="s">
        <v>6238</v>
      </c>
      <c r="F5935">
        <v>26922.35</v>
      </c>
      <c r="G5935" t="s">
        <v>5454</v>
      </c>
      <c r="H5935" t="s">
        <v>319</v>
      </c>
      <c r="I5935" t="s">
        <v>5624</v>
      </c>
      <c r="J5935" t="s">
        <v>320</v>
      </c>
    </row>
    <row r="5936" spans="1:10" x14ac:dyDescent="0.25">
      <c r="A5936" t="s">
        <v>186</v>
      </c>
      <c r="B5936">
        <v>0</v>
      </c>
      <c r="C5936">
        <v>1</v>
      </c>
      <c r="D5936" t="s">
        <v>187</v>
      </c>
      <c r="E5936" t="s">
        <v>6239</v>
      </c>
      <c r="F5936">
        <v>238323.07</v>
      </c>
      <c r="G5936" t="s">
        <v>5454</v>
      </c>
      <c r="H5936" t="s">
        <v>5662</v>
      </c>
      <c r="I5936" t="s">
        <v>325</v>
      </c>
      <c r="J5936" t="s">
        <v>320</v>
      </c>
    </row>
    <row r="5937" spans="1:10" x14ac:dyDescent="0.25">
      <c r="A5937" t="s">
        <v>186</v>
      </c>
      <c r="B5937">
        <v>0</v>
      </c>
      <c r="C5937">
        <v>1</v>
      </c>
      <c r="D5937" t="s">
        <v>187</v>
      </c>
      <c r="E5937" t="s">
        <v>6240</v>
      </c>
      <c r="F5937">
        <v>25920.06</v>
      </c>
      <c r="G5937" t="s">
        <v>5454</v>
      </c>
      <c r="H5937" t="s">
        <v>187</v>
      </c>
      <c r="I5937" t="s">
        <v>588</v>
      </c>
      <c r="J5937" t="s">
        <v>320</v>
      </c>
    </row>
    <row r="5938" spans="1:10" x14ac:dyDescent="0.25">
      <c r="A5938" t="s">
        <v>186</v>
      </c>
      <c r="B5938">
        <v>0</v>
      </c>
      <c r="C5938">
        <v>1</v>
      </c>
      <c r="D5938" t="s">
        <v>187</v>
      </c>
      <c r="E5938" t="s">
        <v>6241</v>
      </c>
      <c r="F5938">
        <v>22791.31</v>
      </c>
      <c r="G5938" t="s">
        <v>5454</v>
      </c>
      <c r="H5938" t="s">
        <v>319</v>
      </c>
      <c r="I5938" t="s">
        <v>588</v>
      </c>
      <c r="J5938" t="s">
        <v>320</v>
      </c>
    </row>
    <row r="5939" spans="1:10" x14ac:dyDescent="0.25">
      <c r="A5939" t="s">
        <v>186</v>
      </c>
      <c r="B5939">
        <v>0</v>
      </c>
      <c r="C5939">
        <v>1</v>
      </c>
      <c r="D5939" t="s">
        <v>187</v>
      </c>
      <c r="E5939" t="s">
        <v>6242</v>
      </c>
      <c r="F5939">
        <v>173736.32000000001</v>
      </c>
      <c r="G5939" t="s">
        <v>5454</v>
      </c>
      <c r="H5939" t="s">
        <v>319</v>
      </c>
      <c r="I5939" t="s">
        <v>588</v>
      </c>
      <c r="J5939" t="s">
        <v>320</v>
      </c>
    </row>
    <row r="5940" spans="1:10" x14ac:dyDescent="0.25">
      <c r="A5940" t="s">
        <v>186</v>
      </c>
      <c r="B5940">
        <v>0</v>
      </c>
      <c r="C5940">
        <v>1</v>
      </c>
      <c r="D5940" t="s">
        <v>187</v>
      </c>
      <c r="E5940" t="s">
        <v>6243</v>
      </c>
      <c r="F5940">
        <v>106176.45</v>
      </c>
      <c r="G5940" t="s">
        <v>5454</v>
      </c>
      <c r="H5940" t="s">
        <v>319</v>
      </c>
      <c r="I5940" t="s">
        <v>644</v>
      </c>
      <c r="J5940" t="s">
        <v>320</v>
      </c>
    </row>
    <row r="5941" spans="1:10" x14ac:dyDescent="0.25">
      <c r="A5941" t="s">
        <v>186</v>
      </c>
      <c r="B5941">
        <v>0</v>
      </c>
      <c r="C5941">
        <v>1</v>
      </c>
      <c r="D5941" t="s">
        <v>187</v>
      </c>
      <c r="E5941" t="s">
        <v>6244</v>
      </c>
      <c r="F5941">
        <v>27046.07</v>
      </c>
      <c r="G5941" t="s">
        <v>5454</v>
      </c>
      <c r="H5941" t="s">
        <v>319</v>
      </c>
      <c r="I5941" t="s">
        <v>325</v>
      </c>
      <c r="J5941" t="s">
        <v>320</v>
      </c>
    </row>
    <row r="5942" spans="1:10" x14ac:dyDescent="0.25">
      <c r="A5942" t="s">
        <v>186</v>
      </c>
      <c r="B5942">
        <v>0</v>
      </c>
      <c r="C5942">
        <v>1</v>
      </c>
      <c r="D5942" t="s">
        <v>187</v>
      </c>
      <c r="E5942" t="s">
        <v>6245</v>
      </c>
      <c r="F5942">
        <v>57144.05</v>
      </c>
      <c r="G5942" t="s">
        <v>5454</v>
      </c>
      <c r="H5942" t="s">
        <v>319</v>
      </c>
      <c r="I5942" t="s">
        <v>201</v>
      </c>
      <c r="J5942" t="s">
        <v>320</v>
      </c>
    </row>
    <row r="5943" spans="1:10" x14ac:dyDescent="0.25">
      <c r="A5943" t="s">
        <v>186</v>
      </c>
      <c r="B5943">
        <v>0</v>
      </c>
      <c r="C5943">
        <v>1</v>
      </c>
      <c r="D5943" t="s">
        <v>187</v>
      </c>
      <c r="E5943" t="s">
        <v>6246</v>
      </c>
      <c r="F5943">
        <v>1809.62</v>
      </c>
      <c r="G5943" t="s">
        <v>5454</v>
      </c>
      <c r="H5943" t="s">
        <v>187</v>
      </c>
      <c r="I5943" t="s">
        <v>5633</v>
      </c>
      <c r="J5943" t="s">
        <v>320</v>
      </c>
    </row>
    <row r="5944" spans="1:10" x14ac:dyDescent="0.25">
      <c r="A5944" t="s">
        <v>186</v>
      </c>
      <c r="B5944">
        <v>0</v>
      </c>
      <c r="C5944">
        <v>1</v>
      </c>
      <c r="D5944" t="s">
        <v>187</v>
      </c>
      <c r="E5944" t="s">
        <v>6247</v>
      </c>
      <c r="F5944">
        <v>98354.53</v>
      </c>
      <c r="G5944" t="s">
        <v>5454</v>
      </c>
      <c r="H5944" t="s">
        <v>187</v>
      </c>
      <c r="I5944" t="s">
        <v>201</v>
      </c>
      <c r="J5944" t="s">
        <v>320</v>
      </c>
    </row>
    <row r="5945" spans="1:10" x14ac:dyDescent="0.25">
      <c r="A5945" t="s">
        <v>186</v>
      </c>
      <c r="B5945">
        <v>0</v>
      </c>
      <c r="C5945">
        <v>1</v>
      </c>
      <c r="D5945" t="s">
        <v>187</v>
      </c>
      <c r="E5945" t="s">
        <v>6248</v>
      </c>
      <c r="F5945">
        <v>957.62</v>
      </c>
      <c r="G5945" t="s">
        <v>5454</v>
      </c>
      <c r="H5945" t="s">
        <v>5657</v>
      </c>
      <c r="I5945" t="s">
        <v>5633</v>
      </c>
      <c r="J5945" t="s">
        <v>320</v>
      </c>
    </row>
    <row r="5946" spans="1:10" x14ac:dyDescent="0.25">
      <c r="A5946" t="s">
        <v>186</v>
      </c>
      <c r="B5946">
        <v>0</v>
      </c>
      <c r="C5946">
        <v>1</v>
      </c>
      <c r="D5946" t="s">
        <v>187</v>
      </c>
      <c r="E5946" t="s">
        <v>6249</v>
      </c>
      <c r="F5946">
        <v>50525.760000000002</v>
      </c>
      <c r="G5946" t="s">
        <v>5454</v>
      </c>
      <c r="H5946" t="s">
        <v>319</v>
      </c>
      <c r="I5946" t="s">
        <v>208</v>
      </c>
      <c r="J5946" t="s">
        <v>320</v>
      </c>
    </row>
    <row r="5947" spans="1:10" x14ac:dyDescent="0.25">
      <c r="A5947" t="s">
        <v>186</v>
      </c>
      <c r="B5947">
        <v>0</v>
      </c>
      <c r="C5947">
        <v>1</v>
      </c>
      <c r="D5947" t="s">
        <v>187</v>
      </c>
      <c r="E5947" t="s">
        <v>6250</v>
      </c>
      <c r="F5947">
        <v>207744.23</v>
      </c>
      <c r="G5947" t="s">
        <v>5454</v>
      </c>
      <c r="H5947" t="s">
        <v>319</v>
      </c>
      <c r="I5947" t="s">
        <v>5629</v>
      </c>
      <c r="J5947" t="s">
        <v>320</v>
      </c>
    </row>
    <row r="5948" spans="1:10" x14ac:dyDescent="0.25">
      <c r="A5948" t="s">
        <v>186</v>
      </c>
      <c r="B5948">
        <v>0</v>
      </c>
      <c r="C5948">
        <v>1</v>
      </c>
      <c r="D5948" t="s">
        <v>187</v>
      </c>
      <c r="E5948" t="s">
        <v>6251</v>
      </c>
      <c r="F5948">
        <v>43379.03</v>
      </c>
      <c r="G5948" t="s">
        <v>5454</v>
      </c>
      <c r="H5948" t="s">
        <v>319</v>
      </c>
      <c r="I5948" t="s">
        <v>5702</v>
      </c>
      <c r="J5948" t="s">
        <v>320</v>
      </c>
    </row>
    <row r="5949" spans="1:10" x14ac:dyDescent="0.25">
      <c r="A5949" t="s">
        <v>186</v>
      </c>
      <c r="B5949">
        <v>0</v>
      </c>
      <c r="C5949">
        <v>1</v>
      </c>
      <c r="D5949" t="s">
        <v>187</v>
      </c>
      <c r="E5949" t="s">
        <v>6252</v>
      </c>
      <c r="F5949">
        <v>123456.73</v>
      </c>
      <c r="G5949" t="s">
        <v>5454</v>
      </c>
      <c r="H5949" t="s">
        <v>319</v>
      </c>
      <c r="I5949" t="s">
        <v>407</v>
      </c>
      <c r="J5949" t="s">
        <v>320</v>
      </c>
    </row>
    <row r="5950" spans="1:10" x14ac:dyDescent="0.25">
      <c r="A5950" t="s">
        <v>186</v>
      </c>
      <c r="B5950">
        <v>0</v>
      </c>
      <c r="C5950">
        <v>1</v>
      </c>
      <c r="D5950" t="s">
        <v>187</v>
      </c>
      <c r="E5950" t="s">
        <v>6253</v>
      </c>
      <c r="F5950">
        <v>9844.4500000000007</v>
      </c>
      <c r="G5950" t="s">
        <v>5454</v>
      </c>
      <c r="H5950" t="s">
        <v>5657</v>
      </c>
      <c r="I5950" t="s">
        <v>628</v>
      </c>
      <c r="J5950" t="s">
        <v>320</v>
      </c>
    </row>
    <row r="5951" spans="1:10" x14ac:dyDescent="0.25">
      <c r="A5951" t="s">
        <v>186</v>
      </c>
      <c r="B5951">
        <v>0</v>
      </c>
      <c r="C5951">
        <v>1</v>
      </c>
      <c r="D5951" t="s">
        <v>187</v>
      </c>
      <c r="E5951" t="s">
        <v>6254</v>
      </c>
      <c r="F5951">
        <v>7721.46</v>
      </c>
      <c r="G5951" t="s">
        <v>5454</v>
      </c>
      <c r="H5951" t="s">
        <v>5657</v>
      </c>
      <c r="I5951" t="s">
        <v>208</v>
      </c>
      <c r="J5951" t="s">
        <v>320</v>
      </c>
    </row>
    <row r="5952" spans="1:10" x14ac:dyDescent="0.25">
      <c r="A5952" t="s">
        <v>186</v>
      </c>
      <c r="B5952">
        <v>0</v>
      </c>
      <c r="C5952">
        <v>1</v>
      </c>
      <c r="D5952" t="s">
        <v>187</v>
      </c>
      <c r="E5952" t="s">
        <v>6255</v>
      </c>
      <c r="F5952">
        <v>90037.99</v>
      </c>
      <c r="G5952" t="s">
        <v>5454</v>
      </c>
      <c r="H5952" t="s">
        <v>5662</v>
      </c>
      <c r="I5952" t="s">
        <v>208</v>
      </c>
      <c r="J5952" t="s">
        <v>320</v>
      </c>
    </row>
    <row r="5953" spans="1:10" x14ac:dyDescent="0.25">
      <c r="A5953" t="s">
        <v>186</v>
      </c>
      <c r="B5953">
        <v>0</v>
      </c>
      <c r="C5953">
        <v>1</v>
      </c>
      <c r="D5953" t="s">
        <v>187</v>
      </c>
      <c r="E5953" t="s">
        <v>6256</v>
      </c>
      <c r="F5953">
        <v>205800.68</v>
      </c>
      <c r="G5953" t="s">
        <v>5454</v>
      </c>
      <c r="H5953" t="s">
        <v>5643</v>
      </c>
      <c r="I5953" t="s">
        <v>208</v>
      </c>
      <c r="J5953" t="s">
        <v>320</v>
      </c>
    </row>
    <row r="5954" spans="1:10" x14ac:dyDescent="0.25">
      <c r="A5954" t="s">
        <v>186</v>
      </c>
      <c r="B5954">
        <v>0</v>
      </c>
      <c r="C5954">
        <v>1</v>
      </c>
      <c r="D5954" t="s">
        <v>187</v>
      </c>
      <c r="E5954" t="s">
        <v>6257</v>
      </c>
      <c r="F5954">
        <v>32645.39</v>
      </c>
      <c r="G5954" t="s">
        <v>5454</v>
      </c>
      <c r="H5954" t="s">
        <v>5750</v>
      </c>
      <c r="I5954" t="s">
        <v>588</v>
      </c>
      <c r="J5954" t="s">
        <v>320</v>
      </c>
    </row>
    <row r="5955" spans="1:10" x14ac:dyDescent="0.25">
      <c r="A5955" t="s">
        <v>186</v>
      </c>
      <c r="B5955">
        <v>0</v>
      </c>
      <c r="C5955">
        <v>1</v>
      </c>
      <c r="D5955" t="s">
        <v>187</v>
      </c>
      <c r="E5955" t="s">
        <v>6258</v>
      </c>
      <c r="F5955">
        <v>72443.210000000006</v>
      </c>
      <c r="G5955" t="s">
        <v>5454</v>
      </c>
      <c r="H5955" t="s">
        <v>319</v>
      </c>
      <c r="I5955" t="s">
        <v>201</v>
      </c>
      <c r="J5955" t="s">
        <v>320</v>
      </c>
    </row>
    <row r="5956" spans="1:10" x14ac:dyDescent="0.25">
      <c r="A5956" t="s">
        <v>186</v>
      </c>
      <c r="B5956">
        <v>0</v>
      </c>
      <c r="C5956">
        <v>1</v>
      </c>
      <c r="D5956" t="s">
        <v>187</v>
      </c>
      <c r="E5956" t="s">
        <v>6259</v>
      </c>
      <c r="F5956">
        <v>152718</v>
      </c>
      <c r="G5956" t="s">
        <v>5454</v>
      </c>
      <c r="H5956" t="s">
        <v>319</v>
      </c>
      <c r="I5956" t="s">
        <v>208</v>
      </c>
      <c r="J5956" t="s">
        <v>320</v>
      </c>
    </row>
    <row r="5957" spans="1:10" x14ac:dyDescent="0.25">
      <c r="A5957" t="s">
        <v>186</v>
      </c>
      <c r="B5957">
        <v>0</v>
      </c>
      <c r="C5957">
        <v>1</v>
      </c>
      <c r="D5957" t="s">
        <v>187</v>
      </c>
      <c r="E5957" t="s">
        <v>6260</v>
      </c>
      <c r="F5957">
        <v>109269.17</v>
      </c>
      <c r="G5957" t="s">
        <v>5454</v>
      </c>
      <c r="H5957" t="s">
        <v>319</v>
      </c>
      <c r="I5957" t="s">
        <v>5653</v>
      </c>
      <c r="J5957" t="s">
        <v>320</v>
      </c>
    </row>
    <row r="5958" spans="1:10" x14ac:dyDescent="0.25">
      <c r="A5958" t="s">
        <v>186</v>
      </c>
      <c r="B5958">
        <v>0</v>
      </c>
      <c r="C5958">
        <v>1</v>
      </c>
      <c r="D5958" t="s">
        <v>187</v>
      </c>
      <c r="E5958" t="s">
        <v>6261</v>
      </c>
      <c r="F5958">
        <v>13218.47</v>
      </c>
      <c r="G5958" t="s">
        <v>5454</v>
      </c>
      <c r="H5958" t="s">
        <v>319</v>
      </c>
      <c r="I5958" t="s">
        <v>5653</v>
      </c>
      <c r="J5958" t="s">
        <v>320</v>
      </c>
    </row>
    <row r="5959" spans="1:10" x14ac:dyDescent="0.25">
      <c r="A5959" t="s">
        <v>186</v>
      </c>
      <c r="B5959">
        <v>0</v>
      </c>
      <c r="C5959">
        <v>1</v>
      </c>
      <c r="D5959" t="s">
        <v>187</v>
      </c>
      <c r="E5959" t="s">
        <v>6262</v>
      </c>
      <c r="F5959">
        <v>91647.75</v>
      </c>
      <c r="G5959" t="s">
        <v>5454</v>
      </c>
      <c r="H5959" t="s">
        <v>187</v>
      </c>
      <c r="I5959" t="s">
        <v>5624</v>
      </c>
      <c r="J5959" t="s">
        <v>320</v>
      </c>
    </row>
    <row r="5960" spans="1:10" x14ac:dyDescent="0.25">
      <c r="A5960" t="s">
        <v>186</v>
      </c>
      <c r="B5960">
        <v>0</v>
      </c>
      <c r="C5960">
        <v>1</v>
      </c>
      <c r="D5960" t="s">
        <v>187</v>
      </c>
      <c r="E5960" t="s">
        <v>6263</v>
      </c>
      <c r="F5960">
        <v>180451.31</v>
      </c>
      <c r="G5960" t="s">
        <v>5454</v>
      </c>
      <c r="H5960" t="s">
        <v>187</v>
      </c>
      <c r="I5960" t="s">
        <v>208</v>
      </c>
      <c r="J5960" t="s">
        <v>320</v>
      </c>
    </row>
    <row r="5961" spans="1:10" x14ac:dyDescent="0.25">
      <c r="A5961" t="s">
        <v>186</v>
      </c>
      <c r="B5961">
        <v>0</v>
      </c>
      <c r="C5961">
        <v>1</v>
      </c>
      <c r="D5961" t="s">
        <v>187</v>
      </c>
      <c r="E5961" t="s">
        <v>6264</v>
      </c>
      <c r="F5961">
        <v>249212.15</v>
      </c>
      <c r="G5961" t="s">
        <v>5454</v>
      </c>
      <c r="H5961" t="s">
        <v>5748</v>
      </c>
      <c r="I5961" t="s">
        <v>6202</v>
      </c>
      <c r="J5961" t="s">
        <v>320</v>
      </c>
    </row>
    <row r="5962" spans="1:10" x14ac:dyDescent="0.25">
      <c r="A5962" t="s">
        <v>186</v>
      </c>
      <c r="B5962">
        <v>0</v>
      </c>
      <c r="C5962">
        <v>1</v>
      </c>
      <c r="D5962" t="s">
        <v>187</v>
      </c>
      <c r="E5962" t="s">
        <v>6265</v>
      </c>
      <c r="F5962">
        <v>173.84</v>
      </c>
      <c r="G5962" t="s">
        <v>5454</v>
      </c>
      <c r="H5962" t="s">
        <v>5657</v>
      </c>
      <c r="I5962" t="s">
        <v>3019</v>
      </c>
      <c r="J5962" t="s">
        <v>320</v>
      </c>
    </row>
    <row r="5963" spans="1:10" x14ac:dyDescent="0.25">
      <c r="A5963" t="s">
        <v>186</v>
      </c>
      <c r="B5963">
        <v>0</v>
      </c>
      <c r="C5963">
        <v>1</v>
      </c>
      <c r="D5963" t="s">
        <v>187</v>
      </c>
      <c r="E5963" t="s">
        <v>6266</v>
      </c>
      <c r="F5963">
        <v>83412.89</v>
      </c>
      <c r="G5963" t="s">
        <v>5454</v>
      </c>
      <c r="H5963" t="s">
        <v>319</v>
      </c>
      <c r="I5963" t="s">
        <v>208</v>
      </c>
      <c r="J5963" t="s">
        <v>320</v>
      </c>
    </row>
    <row r="5964" spans="1:10" x14ac:dyDescent="0.25">
      <c r="A5964" t="s">
        <v>186</v>
      </c>
      <c r="B5964">
        <v>0</v>
      </c>
      <c r="C5964">
        <v>1</v>
      </c>
      <c r="D5964" t="s">
        <v>187</v>
      </c>
      <c r="E5964" t="s">
        <v>6267</v>
      </c>
      <c r="F5964">
        <v>1200</v>
      </c>
      <c r="G5964" t="s">
        <v>5454</v>
      </c>
      <c r="H5964" t="s">
        <v>5657</v>
      </c>
      <c r="I5964" t="s">
        <v>5633</v>
      </c>
      <c r="J5964" t="s">
        <v>320</v>
      </c>
    </row>
    <row r="5965" spans="1:10" x14ac:dyDescent="0.25">
      <c r="A5965" t="s">
        <v>186</v>
      </c>
      <c r="B5965">
        <v>0</v>
      </c>
      <c r="C5965">
        <v>1</v>
      </c>
      <c r="D5965" t="s">
        <v>187</v>
      </c>
      <c r="E5965" t="s">
        <v>6268</v>
      </c>
      <c r="F5965">
        <v>22182.53</v>
      </c>
      <c r="G5965" t="s">
        <v>5454</v>
      </c>
      <c r="H5965" t="s">
        <v>319</v>
      </c>
      <c r="I5965" t="s">
        <v>5624</v>
      </c>
      <c r="J5965" t="s">
        <v>320</v>
      </c>
    </row>
    <row r="5966" spans="1:10" x14ac:dyDescent="0.25">
      <c r="A5966" t="s">
        <v>186</v>
      </c>
      <c r="B5966">
        <v>0</v>
      </c>
      <c r="C5966">
        <v>1</v>
      </c>
      <c r="D5966" t="s">
        <v>187</v>
      </c>
      <c r="E5966" t="s">
        <v>6269</v>
      </c>
      <c r="F5966">
        <v>277.47000000000003</v>
      </c>
      <c r="G5966" t="s">
        <v>5454</v>
      </c>
      <c r="H5966" t="s">
        <v>187</v>
      </c>
      <c r="I5966" t="s">
        <v>5633</v>
      </c>
      <c r="J5966" t="s">
        <v>320</v>
      </c>
    </row>
    <row r="5967" spans="1:10" x14ac:dyDescent="0.25">
      <c r="A5967" t="s">
        <v>186</v>
      </c>
      <c r="B5967">
        <v>0</v>
      </c>
      <c r="C5967">
        <v>1</v>
      </c>
      <c r="D5967" t="s">
        <v>187</v>
      </c>
      <c r="E5967" t="s">
        <v>6270</v>
      </c>
      <c r="F5967">
        <v>211597.67</v>
      </c>
      <c r="G5967" t="s">
        <v>5454</v>
      </c>
      <c r="H5967" t="s">
        <v>319</v>
      </c>
      <c r="I5967" t="s">
        <v>208</v>
      </c>
      <c r="J5967" t="s">
        <v>320</v>
      </c>
    </row>
    <row r="5968" spans="1:10" x14ac:dyDescent="0.25">
      <c r="A5968" t="s">
        <v>186</v>
      </c>
      <c r="B5968">
        <v>0</v>
      </c>
      <c r="C5968">
        <v>1</v>
      </c>
      <c r="D5968" t="s">
        <v>187</v>
      </c>
      <c r="E5968" t="s">
        <v>6271</v>
      </c>
      <c r="F5968">
        <v>84453.99</v>
      </c>
      <c r="G5968" t="s">
        <v>5454</v>
      </c>
      <c r="H5968" t="s">
        <v>319</v>
      </c>
      <c r="I5968" t="s">
        <v>5629</v>
      </c>
      <c r="J5968" t="s">
        <v>320</v>
      </c>
    </row>
    <row r="5969" spans="1:10" x14ac:dyDescent="0.25">
      <c r="A5969" t="s">
        <v>186</v>
      </c>
      <c r="B5969">
        <v>0</v>
      </c>
      <c r="C5969">
        <v>1</v>
      </c>
      <c r="D5969" t="s">
        <v>187</v>
      </c>
      <c r="E5969" t="s">
        <v>6272</v>
      </c>
      <c r="F5969">
        <v>285127.48</v>
      </c>
      <c r="G5969" t="s">
        <v>5454</v>
      </c>
      <c r="H5969" t="s">
        <v>319</v>
      </c>
      <c r="I5969" t="s">
        <v>588</v>
      </c>
      <c r="J5969" t="s">
        <v>320</v>
      </c>
    </row>
    <row r="5970" spans="1:10" x14ac:dyDescent="0.25">
      <c r="A5970" t="s">
        <v>186</v>
      </c>
      <c r="B5970">
        <v>0</v>
      </c>
      <c r="C5970">
        <v>1</v>
      </c>
      <c r="D5970" t="s">
        <v>187</v>
      </c>
      <c r="E5970" t="s">
        <v>6273</v>
      </c>
      <c r="F5970">
        <v>53668.2</v>
      </c>
      <c r="G5970" t="s">
        <v>5454</v>
      </c>
      <c r="H5970" t="s">
        <v>319</v>
      </c>
      <c r="I5970" t="s">
        <v>208</v>
      </c>
      <c r="J5970" t="s">
        <v>320</v>
      </c>
    </row>
    <row r="5971" spans="1:10" x14ac:dyDescent="0.25">
      <c r="A5971" t="s">
        <v>186</v>
      </c>
      <c r="B5971">
        <v>0</v>
      </c>
      <c r="C5971">
        <v>1</v>
      </c>
      <c r="D5971" t="s">
        <v>187</v>
      </c>
      <c r="E5971" t="s">
        <v>6274</v>
      </c>
      <c r="F5971">
        <v>251609.76</v>
      </c>
      <c r="G5971" t="s">
        <v>5454</v>
      </c>
      <c r="H5971" t="s">
        <v>319</v>
      </c>
      <c r="I5971" t="s">
        <v>208</v>
      </c>
      <c r="J5971" t="s">
        <v>320</v>
      </c>
    </row>
    <row r="5972" spans="1:10" x14ac:dyDescent="0.25">
      <c r="A5972" t="s">
        <v>186</v>
      </c>
      <c r="B5972">
        <v>0</v>
      </c>
      <c r="C5972">
        <v>1</v>
      </c>
      <c r="D5972" t="s">
        <v>187</v>
      </c>
      <c r="E5972" t="s">
        <v>6275</v>
      </c>
      <c r="F5972">
        <v>17468.32</v>
      </c>
      <c r="G5972" t="s">
        <v>5454</v>
      </c>
      <c r="H5972" t="s">
        <v>187</v>
      </c>
      <c r="I5972" t="s">
        <v>588</v>
      </c>
      <c r="J5972" t="s">
        <v>320</v>
      </c>
    </row>
    <row r="5973" spans="1:10" x14ac:dyDescent="0.25">
      <c r="A5973" t="s">
        <v>186</v>
      </c>
      <c r="B5973">
        <v>0</v>
      </c>
      <c r="C5973">
        <v>1</v>
      </c>
      <c r="D5973" t="s">
        <v>187</v>
      </c>
      <c r="E5973" t="s">
        <v>6276</v>
      </c>
      <c r="F5973">
        <v>695.87</v>
      </c>
      <c r="G5973" t="s">
        <v>5454</v>
      </c>
      <c r="H5973" t="s">
        <v>187</v>
      </c>
      <c r="I5973" t="s">
        <v>5633</v>
      </c>
      <c r="J5973" t="s">
        <v>320</v>
      </c>
    </row>
    <row r="5974" spans="1:10" x14ac:dyDescent="0.25">
      <c r="A5974" t="s">
        <v>186</v>
      </c>
      <c r="B5974">
        <v>0</v>
      </c>
      <c r="C5974">
        <v>1</v>
      </c>
      <c r="D5974" t="s">
        <v>187</v>
      </c>
      <c r="E5974" t="s">
        <v>6277</v>
      </c>
      <c r="F5974">
        <v>71056.53</v>
      </c>
      <c r="G5974" t="s">
        <v>5454</v>
      </c>
      <c r="H5974" t="s">
        <v>187</v>
      </c>
      <c r="I5974" t="s">
        <v>5709</v>
      </c>
      <c r="J5974" t="s">
        <v>320</v>
      </c>
    </row>
    <row r="5975" spans="1:10" x14ac:dyDescent="0.25">
      <c r="A5975" t="s">
        <v>186</v>
      </c>
      <c r="B5975">
        <v>0</v>
      </c>
      <c r="C5975">
        <v>1</v>
      </c>
      <c r="D5975" t="s">
        <v>187</v>
      </c>
      <c r="E5975" t="s">
        <v>6278</v>
      </c>
      <c r="F5975">
        <v>68768.47</v>
      </c>
      <c r="G5975" t="s">
        <v>5454</v>
      </c>
      <c r="H5975" t="s">
        <v>5648</v>
      </c>
      <c r="I5975" t="s">
        <v>196</v>
      </c>
      <c r="J5975" t="s">
        <v>320</v>
      </c>
    </row>
    <row r="5976" spans="1:10" x14ac:dyDescent="0.25">
      <c r="A5976" t="s">
        <v>186</v>
      </c>
      <c r="B5976">
        <v>0</v>
      </c>
      <c r="C5976">
        <v>1</v>
      </c>
      <c r="D5976" t="s">
        <v>187</v>
      </c>
      <c r="E5976" t="s">
        <v>6279</v>
      </c>
      <c r="F5976">
        <v>25534.57</v>
      </c>
      <c r="G5976" t="s">
        <v>5454</v>
      </c>
      <c r="H5976" t="s">
        <v>5662</v>
      </c>
      <c r="I5976" t="s">
        <v>5624</v>
      </c>
      <c r="J5976" t="s">
        <v>320</v>
      </c>
    </row>
    <row r="5977" spans="1:10" x14ac:dyDescent="0.25">
      <c r="A5977" t="s">
        <v>186</v>
      </c>
      <c r="B5977">
        <v>0</v>
      </c>
      <c r="C5977">
        <v>1</v>
      </c>
      <c r="D5977" t="s">
        <v>187</v>
      </c>
      <c r="E5977" t="s">
        <v>6280</v>
      </c>
      <c r="F5977">
        <v>51052.41</v>
      </c>
      <c r="G5977" t="s">
        <v>5454</v>
      </c>
      <c r="H5977" t="s">
        <v>319</v>
      </c>
      <c r="I5977" t="s">
        <v>5624</v>
      </c>
      <c r="J5977" t="s">
        <v>320</v>
      </c>
    </row>
    <row r="5978" spans="1:10" x14ac:dyDescent="0.25">
      <c r="A5978" t="s">
        <v>186</v>
      </c>
      <c r="B5978">
        <v>0</v>
      </c>
      <c r="C5978">
        <v>1</v>
      </c>
      <c r="D5978" t="s">
        <v>187</v>
      </c>
      <c r="E5978" t="s">
        <v>6281</v>
      </c>
      <c r="F5978">
        <v>74593.509999999995</v>
      </c>
      <c r="G5978" t="s">
        <v>5454</v>
      </c>
      <c r="H5978" t="s">
        <v>319</v>
      </c>
      <c r="I5978" t="s">
        <v>208</v>
      </c>
      <c r="J5978" t="s">
        <v>320</v>
      </c>
    </row>
    <row r="5979" spans="1:10" x14ac:dyDescent="0.25">
      <c r="A5979" t="s">
        <v>186</v>
      </c>
      <c r="B5979">
        <v>0</v>
      </c>
      <c r="C5979">
        <v>1</v>
      </c>
      <c r="D5979" t="s">
        <v>187</v>
      </c>
      <c r="E5979" t="s">
        <v>6282</v>
      </c>
      <c r="F5979">
        <v>40750.910000000003</v>
      </c>
      <c r="G5979" t="s">
        <v>5454</v>
      </c>
      <c r="H5979" t="s">
        <v>319</v>
      </c>
      <c r="I5979" t="s">
        <v>5624</v>
      </c>
      <c r="J5979" t="s">
        <v>320</v>
      </c>
    </row>
    <row r="5980" spans="1:10" x14ac:dyDescent="0.25">
      <c r="A5980" t="s">
        <v>186</v>
      </c>
      <c r="B5980">
        <v>0</v>
      </c>
      <c r="C5980">
        <v>1</v>
      </c>
      <c r="D5980" t="s">
        <v>187</v>
      </c>
      <c r="E5980" t="s">
        <v>6283</v>
      </c>
      <c r="F5980">
        <v>2901.43</v>
      </c>
      <c r="G5980" t="s">
        <v>5454</v>
      </c>
      <c r="H5980" t="s">
        <v>5657</v>
      </c>
      <c r="I5980" t="s">
        <v>3019</v>
      </c>
      <c r="J5980" t="s">
        <v>320</v>
      </c>
    </row>
    <row r="5981" spans="1:10" x14ac:dyDescent="0.25">
      <c r="A5981" t="s">
        <v>186</v>
      </c>
      <c r="B5981">
        <v>0</v>
      </c>
      <c r="C5981">
        <v>1</v>
      </c>
      <c r="D5981" t="s">
        <v>187</v>
      </c>
      <c r="E5981" t="s">
        <v>6284</v>
      </c>
      <c r="F5981">
        <v>126.18</v>
      </c>
      <c r="G5981" t="s">
        <v>5454</v>
      </c>
      <c r="H5981" t="s">
        <v>187</v>
      </c>
      <c r="I5981" t="s">
        <v>5633</v>
      </c>
      <c r="J5981" t="s">
        <v>320</v>
      </c>
    </row>
    <row r="5982" spans="1:10" x14ac:dyDescent="0.25">
      <c r="A5982" t="s">
        <v>186</v>
      </c>
      <c r="B5982">
        <v>0</v>
      </c>
      <c r="C5982">
        <v>1</v>
      </c>
      <c r="D5982" t="s">
        <v>187</v>
      </c>
      <c r="E5982" t="s">
        <v>6285</v>
      </c>
      <c r="F5982">
        <v>71579.89</v>
      </c>
      <c r="G5982" t="s">
        <v>5454</v>
      </c>
      <c r="H5982" t="s">
        <v>319</v>
      </c>
      <c r="I5982" t="s">
        <v>208</v>
      </c>
      <c r="J5982" t="s">
        <v>320</v>
      </c>
    </row>
    <row r="5983" spans="1:10" x14ac:dyDescent="0.25">
      <c r="A5983" t="s">
        <v>186</v>
      </c>
      <c r="B5983">
        <v>0</v>
      </c>
      <c r="C5983">
        <v>1</v>
      </c>
      <c r="D5983" t="s">
        <v>187</v>
      </c>
      <c r="E5983" t="s">
        <v>6286</v>
      </c>
      <c r="F5983">
        <v>108065.92</v>
      </c>
      <c r="G5983" t="s">
        <v>5454</v>
      </c>
      <c r="H5983" t="s">
        <v>5643</v>
      </c>
      <c r="I5983" t="s">
        <v>325</v>
      </c>
      <c r="J5983" t="s">
        <v>320</v>
      </c>
    </row>
    <row r="5984" spans="1:10" x14ac:dyDescent="0.25">
      <c r="A5984" t="s">
        <v>186</v>
      </c>
      <c r="B5984">
        <v>0</v>
      </c>
      <c r="C5984">
        <v>1</v>
      </c>
      <c r="D5984" t="s">
        <v>187</v>
      </c>
      <c r="E5984" t="s">
        <v>6287</v>
      </c>
      <c r="F5984">
        <v>2347.63</v>
      </c>
      <c r="G5984" t="s">
        <v>5454</v>
      </c>
      <c r="H5984" t="s">
        <v>187</v>
      </c>
      <c r="I5984" t="s">
        <v>5633</v>
      </c>
      <c r="J5984" t="s">
        <v>320</v>
      </c>
    </row>
    <row r="5985" spans="1:10" x14ac:dyDescent="0.25">
      <c r="A5985" t="s">
        <v>186</v>
      </c>
      <c r="B5985">
        <v>0</v>
      </c>
      <c r="C5985">
        <v>1</v>
      </c>
      <c r="D5985" t="s">
        <v>187</v>
      </c>
      <c r="E5985" t="s">
        <v>6288</v>
      </c>
      <c r="F5985">
        <v>17575.849999999999</v>
      </c>
      <c r="G5985" t="s">
        <v>5454</v>
      </c>
      <c r="H5985" t="s">
        <v>5657</v>
      </c>
      <c r="I5985" t="s">
        <v>349</v>
      </c>
      <c r="J5985" t="s">
        <v>320</v>
      </c>
    </row>
    <row r="5986" spans="1:10" x14ac:dyDescent="0.25">
      <c r="A5986" t="s">
        <v>186</v>
      </c>
      <c r="B5986">
        <v>0</v>
      </c>
      <c r="C5986">
        <v>1</v>
      </c>
      <c r="D5986" t="s">
        <v>187</v>
      </c>
      <c r="E5986" t="s">
        <v>6289</v>
      </c>
      <c r="F5986">
        <v>443355.58</v>
      </c>
      <c r="G5986" t="s">
        <v>5454</v>
      </c>
      <c r="H5986" t="s">
        <v>319</v>
      </c>
      <c r="I5986" t="s">
        <v>628</v>
      </c>
      <c r="J5986" t="s">
        <v>320</v>
      </c>
    </row>
    <row r="5987" spans="1:10" x14ac:dyDescent="0.25">
      <c r="A5987" t="s">
        <v>186</v>
      </c>
      <c r="B5987">
        <v>0</v>
      </c>
      <c r="C5987">
        <v>1</v>
      </c>
      <c r="D5987" t="s">
        <v>187</v>
      </c>
      <c r="E5987" t="s">
        <v>6290</v>
      </c>
      <c r="F5987">
        <v>68846.61</v>
      </c>
      <c r="G5987" t="s">
        <v>5454</v>
      </c>
      <c r="H5987" t="s">
        <v>5648</v>
      </c>
      <c r="I5987" t="s">
        <v>201</v>
      </c>
      <c r="J5987" t="s">
        <v>320</v>
      </c>
    </row>
    <row r="5988" spans="1:10" x14ac:dyDescent="0.25">
      <c r="A5988" t="s">
        <v>186</v>
      </c>
      <c r="B5988">
        <v>0</v>
      </c>
      <c r="C5988">
        <v>1</v>
      </c>
      <c r="D5988" t="s">
        <v>187</v>
      </c>
      <c r="E5988" t="s">
        <v>6291</v>
      </c>
      <c r="F5988">
        <v>47184.84</v>
      </c>
      <c r="G5988" t="s">
        <v>5454</v>
      </c>
      <c r="H5988" t="s">
        <v>5662</v>
      </c>
      <c r="I5988" t="s">
        <v>203</v>
      </c>
      <c r="J5988" t="s">
        <v>320</v>
      </c>
    </row>
    <row r="5989" spans="1:10" x14ac:dyDescent="0.25">
      <c r="A5989" t="s">
        <v>186</v>
      </c>
      <c r="B5989">
        <v>0</v>
      </c>
      <c r="C5989">
        <v>1</v>
      </c>
      <c r="D5989" t="s">
        <v>187</v>
      </c>
      <c r="E5989" t="s">
        <v>6292</v>
      </c>
      <c r="F5989">
        <v>100712.74</v>
      </c>
      <c r="G5989" t="s">
        <v>5454</v>
      </c>
      <c r="H5989" t="s">
        <v>5750</v>
      </c>
      <c r="I5989" t="s">
        <v>588</v>
      </c>
      <c r="J5989" t="s">
        <v>320</v>
      </c>
    </row>
    <row r="5990" spans="1:10" x14ac:dyDescent="0.25">
      <c r="A5990" t="s">
        <v>186</v>
      </c>
      <c r="B5990">
        <v>0</v>
      </c>
      <c r="C5990">
        <v>1</v>
      </c>
      <c r="D5990" t="s">
        <v>187</v>
      </c>
      <c r="E5990" t="s">
        <v>6293</v>
      </c>
      <c r="F5990">
        <v>48444.65</v>
      </c>
      <c r="G5990" t="s">
        <v>5454</v>
      </c>
      <c r="H5990" t="s">
        <v>319</v>
      </c>
      <c r="I5990" t="s">
        <v>588</v>
      </c>
      <c r="J5990" t="s">
        <v>320</v>
      </c>
    </row>
    <row r="5991" spans="1:10" x14ac:dyDescent="0.25">
      <c r="A5991" t="s">
        <v>186</v>
      </c>
      <c r="B5991">
        <v>0</v>
      </c>
      <c r="C5991">
        <v>1</v>
      </c>
      <c r="D5991" t="s">
        <v>187</v>
      </c>
      <c r="E5991" t="s">
        <v>6294</v>
      </c>
      <c r="F5991">
        <v>52662.16</v>
      </c>
      <c r="G5991" t="s">
        <v>5454</v>
      </c>
      <c r="H5991" t="s">
        <v>187</v>
      </c>
      <c r="I5991" t="s">
        <v>208</v>
      </c>
      <c r="J5991" t="s">
        <v>320</v>
      </c>
    </row>
    <row r="5992" spans="1:10" x14ac:dyDescent="0.25">
      <c r="A5992" t="s">
        <v>186</v>
      </c>
      <c r="B5992">
        <v>0</v>
      </c>
      <c r="C5992">
        <v>1</v>
      </c>
      <c r="D5992" t="s">
        <v>187</v>
      </c>
      <c r="E5992" t="s">
        <v>6295</v>
      </c>
      <c r="F5992">
        <v>41533.4</v>
      </c>
      <c r="G5992" t="s">
        <v>5454</v>
      </c>
      <c r="H5992" t="s">
        <v>6296</v>
      </c>
      <c r="I5992" t="s">
        <v>6297</v>
      </c>
      <c r="J5992" t="s">
        <v>320</v>
      </c>
    </row>
    <row r="5993" spans="1:10" x14ac:dyDescent="0.25">
      <c r="A5993" t="s">
        <v>186</v>
      </c>
      <c r="B5993">
        <v>0</v>
      </c>
      <c r="C5993">
        <v>1</v>
      </c>
      <c r="D5993" t="s">
        <v>187</v>
      </c>
      <c r="E5993" t="s">
        <v>6298</v>
      </c>
      <c r="F5993">
        <v>19331.55</v>
      </c>
      <c r="G5993" t="s">
        <v>5454</v>
      </c>
      <c r="H5993" t="s">
        <v>319</v>
      </c>
      <c r="I5993" t="s">
        <v>5624</v>
      </c>
      <c r="J5993" t="s">
        <v>320</v>
      </c>
    </row>
    <row r="5994" spans="1:10" x14ac:dyDescent="0.25">
      <c r="A5994" t="s">
        <v>186</v>
      </c>
      <c r="B5994">
        <v>0</v>
      </c>
      <c r="C5994">
        <v>1</v>
      </c>
      <c r="D5994" t="s">
        <v>187</v>
      </c>
      <c r="E5994" t="s">
        <v>6299</v>
      </c>
      <c r="F5994">
        <v>230579.39</v>
      </c>
      <c r="G5994" t="s">
        <v>5454</v>
      </c>
      <c r="H5994" t="s">
        <v>319</v>
      </c>
      <c r="I5994" t="s">
        <v>325</v>
      </c>
      <c r="J5994" t="s">
        <v>320</v>
      </c>
    </row>
    <row r="5995" spans="1:10" x14ac:dyDescent="0.25">
      <c r="A5995" t="s">
        <v>186</v>
      </c>
      <c r="B5995">
        <v>0</v>
      </c>
      <c r="C5995">
        <v>1</v>
      </c>
      <c r="D5995" t="s">
        <v>187</v>
      </c>
      <c r="E5995" t="s">
        <v>6300</v>
      </c>
      <c r="F5995">
        <v>200235.93</v>
      </c>
      <c r="G5995" t="s">
        <v>5454</v>
      </c>
      <c r="H5995" t="s">
        <v>319</v>
      </c>
      <c r="I5995" t="s">
        <v>5653</v>
      </c>
      <c r="J5995" t="s">
        <v>320</v>
      </c>
    </row>
    <row r="5996" spans="1:10" x14ac:dyDescent="0.25">
      <c r="A5996" t="s">
        <v>186</v>
      </c>
      <c r="B5996">
        <v>0</v>
      </c>
      <c r="C5996">
        <v>1</v>
      </c>
      <c r="D5996" t="s">
        <v>187</v>
      </c>
      <c r="E5996" t="s">
        <v>6301</v>
      </c>
      <c r="F5996">
        <v>191156.58</v>
      </c>
      <c r="G5996" t="s">
        <v>5454</v>
      </c>
      <c r="H5996" t="s">
        <v>187</v>
      </c>
      <c r="I5996" t="s">
        <v>588</v>
      </c>
      <c r="J5996" t="s">
        <v>320</v>
      </c>
    </row>
    <row r="5997" spans="1:10" x14ac:dyDescent="0.25">
      <c r="A5997" t="s">
        <v>186</v>
      </c>
      <c r="B5997">
        <v>0</v>
      </c>
      <c r="C5997">
        <v>1</v>
      </c>
      <c r="D5997" t="s">
        <v>187</v>
      </c>
      <c r="E5997" t="s">
        <v>6302</v>
      </c>
      <c r="F5997">
        <v>15138.63</v>
      </c>
      <c r="G5997" t="s">
        <v>5454</v>
      </c>
      <c r="H5997" t="s">
        <v>187</v>
      </c>
      <c r="I5997" t="s">
        <v>208</v>
      </c>
      <c r="J5997" t="s">
        <v>320</v>
      </c>
    </row>
    <row r="5998" spans="1:10" x14ac:dyDescent="0.25">
      <c r="A5998" t="s">
        <v>186</v>
      </c>
      <c r="B5998">
        <v>0</v>
      </c>
      <c r="C5998">
        <v>1</v>
      </c>
      <c r="D5998" t="s">
        <v>187</v>
      </c>
      <c r="E5998" t="s">
        <v>6303</v>
      </c>
      <c r="F5998">
        <v>279488.43</v>
      </c>
      <c r="G5998" t="s">
        <v>5454</v>
      </c>
      <c r="H5998" t="s">
        <v>319</v>
      </c>
      <c r="I5998" t="s">
        <v>5629</v>
      </c>
      <c r="J5998" t="s">
        <v>320</v>
      </c>
    </row>
    <row r="5999" spans="1:10" x14ac:dyDescent="0.25">
      <c r="A5999" t="s">
        <v>186</v>
      </c>
      <c r="B5999">
        <v>0</v>
      </c>
      <c r="C5999">
        <v>1</v>
      </c>
      <c r="D5999" t="s">
        <v>187</v>
      </c>
      <c r="E5999" t="s">
        <v>6304</v>
      </c>
      <c r="F5999">
        <v>95869.24</v>
      </c>
      <c r="G5999" t="s">
        <v>5454</v>
      </c>
      <c r="H5999" t="s">
        <v>614</v>
      </c>
      <c r="I5999" t="s">
        <v>201</v>
      </c>
      <c r="J5999" t="s">
        <v>320</v>
      </c>
    </row>
    <row r="6000" spans="1:10" x14ac:dyDescent="0.25">
      <c r="A6000" t="s">
        <v>186</v>
      </c>
      <c r="B6000">
        <v>0</v>
      </c>
      <c r="C6000">
        <v>1</v>
      </c>
      <c r="D6000" t="s">
        <v>187</v>
      </c>
      <c r="E6000" t="s">
        <v>6305</v>
      </c>
      <c r="F6000">
        <v>117938.32</v>
      </c>
      <c r="G6000" t="s">
        <v>5454</v>
      </c>
      <c r="H6000" t="s">
        <v>319</v>
      </c>
      <c r="I6000" t="s">
        <v>208</v>
      </c>
      <c r="J6000" t="s">
        <v>320</v>
      </c>
    </row>
    <row r="6001" spans="1:10" x14ac:dyDescent="0.25">
      <c r="A6001" t="s">
        <v>186</v>
      </c>
      <c r="B6001">
        <v>0</v>
      </c>
      <c r="C6001">
        <v>1</v>
      </c>
      <c r="D6001" t="s">
        <v>187</v>
      </c>
      <c r="E6001" t="s">
        <v>6306</v>
      </c>
      <c r="F6001">
        <v>435249.44</v>
      </c>
      <c r="G6001" t="s">
        <v>5454</v>
      </c>
      <c r="H6001" t="s">
        <v>319</v>
      </c>
      <c r="I6001" t="s">
        <v>5663</v>
      </c>
      <c r="J6001" t="s">
        <v>320</v>
      </c>
    </row>
    <row r="6002" spans="1:10" x14ac:dyDescent="0.25">
      <c r="A6002" t="s">
        <v>186</v>
      </c>
      <c r="B6002">
        <v>0</v>
      </c>
      <c r="C6002">
        <v>1</v>
      </c>
      <c r="D6002" t="s">
        <v>187</v>
      </c>
      <c r="E6002" t="s">
        <v>6307</v>
      </c>
      <c r="F6002">
        <v>197012.18</v>
      </c>
      <c r="G6002" t="s">
        <v>5454</v>
      </c>
      <c r="H6002" t="s">
        <v>5722</v>
      </c>
      <c r="I6002" t="s">
        <v>325</v>
      </c>
      <c r="J6002" t="s">
        <v>320</v>
      </c>
    </row>
    <row r="6003" spans="1:10" x14ac:dyDescent="0.25">
      <c r="A6003" t="s">
        <v>186</v>
      </c>
      <c r="B6003">
        <v>0</v>
      </c>
      <c r="C6003">
        <v>1</v>
      </c>
      <c r="D6003" t="s">
        <v>187</v>
      </c>
      <c r="E6003" t="s">
        <v>6308</v>
      </c>
      <c r="F6003">
        <v>180164.58</v>
      </c>
      <c r="G6003" t="s">
        <v>5454</v>
      </c>
      <c r="H6003" t="s">
        <v>319</v>
      </c>
      <c r="I6003" t="s">
        <v>588</v>
      </c>
      <c r="J6003" t="s">
        <v>320</v>
      </c>
    </row>
    <row r="6004" spans="1:10" x14ac:dyDescent="0.25">
      <c r="A6004" t="s">
        <v>186</v>
      </c>
      <c r="B6004">
        <v>0</v>
      </c>
      <c r="C6004">
        <v>1</v>
      </c>
      <c r="D6004" t="s">
        <v>187</v>
      </c>
      <c r="E6004" t="s">
        <v>6309</v>
      </c>
      <c r="F6004">
        <v>128412.63</v>
      </c>
      <c r="G6004" t="s">
        <v>5454</v>
      </c>
      <c r="H6004" t="s">
        <v>187</v>
      </c>
      <c r="I6004" t="s">
        <v>5653</v>
      </c>
      <c r="J6004" t="s">
        <v>320</v>
      </c>
    </row>
    <row r="6005" spans="1:10" x14ac:dyDescent="0.25">
      <c r="A6005" t="s">
        <v>186</v>
      </c>
      <c r="B6005">
        <v>0</v>
      </c>
      <c r="C6005">
        <v>1</v>
      </c>
      <c r="D6005" t="s">
        <v>187</v>
      </c>
      <c r="E6005" t="s">
        <v>6310</v>
      </c>
      <c r="F6005">
        <v>610639.56999999995</v>
      </c>
      <c r="G6005" t="s">
        <v>5454</v>
      </c>
      <c r="H6005" t="s">
        <v>187</v>
      </c>
      <c r="I6005" t="s">
        <v>588</v>
      </c>
      <c r="J6005" t="s">
        <v>320</v>
      </c>
    </row>
    <row r="6006" spans="1:10" x14ac:dyDescent="0.25">
      <c r="A6006" t="s">
        <v>186</v>
      </c>
      <c r="B6006">
        <v>0</v>
      </c>
      <c r="C6006">
        <v>1</v>
      </c>
      <c r="D6006" t="s">
        <v>187</v>
      </c>
      <c r="E6006" t="s">
        <v>6311</v>
      </c>
      <c r="F6006">
        <v>114660.07</v>
      </c>
      <c r="G6006" t="s">
        <v>5454</v>
      </c>
      <c r="H6006" t="s">
        <v>319</v>
      </c>
      <c r="I6006" t="s">
        <v>588</v>
      </c>
      <c r="J6006" t="s">
        <v>320</v>
      </c>
    </row>
    <row r="6007" spans="1:10" x14ac:dyDescent="0.25">
      <c r="A6007" t="s">
        <v>186</v>
      </c>
      <c r="B6007">
        <v>0</v>
      </c>
      <c r="C6007">
        <v>1</v>
      </c>
      <c r="D6007" t="s">
        <v>187</v>
      </c>
      <c r="E6007" t="s">
        <v>6312</v>
      </c>
      <c r="F6007">
        <v>350549.5</v>
      </c>
      <c r="G6007" t="s">
        <v>5454</v>
      </c>
      <c r="H6007" t="s">
        <v>187</v>
      </c>
      <c r="I6007" t="s">
        <v>196</v>
      </c>
      <c r="J6007" t="s">
        <v>320</v>
      </c>
    </row>
    <row r="6008" spans="1:10" x14ac:dyDescent="0.25">
      <c r="A6008" t="s">
        <v>186</v>
      </c>
      <c r="B6008">
        <v>0</v>
      </c>
      <c r="C6008">
        <v>1</v>
      </c>
      <c r="D6008" t="s">
        <v>187</v>
      </c>
      <c r="E6008" t="s">
        <v>6313</v>
      </c>
      <c r="F6008">
        <v>1422.61</v>
      </c>
      <c r="G6008" t="s">
        <v>5454</v>
      </c>
      <c r="H6008" t="s">
        <v>187</v>
      </c>
      <c r="I6008" t="s">
        <v>5633</v>
      </c>
      <c r="J6008" t="s">
        <v>320</v>
      </c>
    </row>
    <row r="6009" spans="1:10" x14ac:dyDescent="0.25">
      <c r="A6009" t="s">
        <v>186</v>
      </c>
      <c r="B6009">
        <v>0</v>
      </c>
      <c r="C6009">
        <v>1</v>
      </c>
      <c r="D6009" t="s">
        <v>187</v>
      </c>
      <c r="E6009" t="s">
        <v>6314</v>
      </c>
      <c r="F6009">
        <v>172545.48</v>
      </c>
      <c r="G6009" t="s">
        <v>5454</v>
      </c>
      <c r="H6009" t="s">
        <v>319</v>
      </c>
      <c r="I6009" t="s">
        <v>5702</v>
      </c>
      <c r="J6009" t="s">
        <v>320</v>
      </c>
    </row>
    <row r="6010" spans="1:10" x14ac:dyDescent="0.25">
      <c r="A6010" t="s">
        <v>186</v>
      </c>
      <c r="B6010">
        <v>0</v>
      </c>
      <c r="C6010">
        <v>1</v>
      </c>
      <c r="D6010" t="s">
        <v>187</v>
      </c>
      <c r="E6010" t="s">
        <v>6315</v>
      </c>
      <c r="F6010">
        <v>366377.42</v>
      </c>
      <c r="G6010" t="s">
        <v>5454</v>
      </c>
      <c r="H6010" t="s">
        <v>5662</v>
      </c>
      <c r="I6010" t="s">
        <v>325</v>
      </c>
      <c r="J6010" t="s">
        <v>320</v>
      </c>
    </row>
    <row r="6011" spans="1:10" x14ac:dyDescent="0.25">
      <c r="A6011" t="s">
        <v>186</v>
      </c>
      <c r="B6011">
        <v>0</v>
      </c>
      <c r="C6011">
        <v>1</v>
      </c>
      <c r="D6011" t="s">
        <v>187</v>
      </c>
      <c r="E6011" t="s">
        <v>6316</v>
      </c>
      <c r="F6011">
        <v>560672.63</v>
      </c>
      <c r="G6011" t="s">
        <v>5454</v>
      </c>
      <c r="H6011" t="s">
        <v>319</v>
      </c>
      <c r="I6011" t="s">
        <v>5653</v>
      </c>
      <c r="J6011" t="s">
        <v>320</v>
      </c>
    </row>
    <row r="6012" spans="1:10" x14ac:dyDescent="0.25">
      <c r="A6012" t="s">
        <v>186</v>
      </c>
      <c r="B6012">
        <v>0</v>
      </c>
      <c r="C6012">
        <v>1</v>
      </c>
      <c r="D6012" t="s">
        <v>187</v>
      </c>
      <c r="E6012" t="s">
        <v>6317</v>
      </c>
      <c r="F6012">
        <v>28862.09</v>
      </c>
      <c r="G6012" t="s">
        <v>5454</v>
      </c>
      <c r="H6012" t="s">
        <v>187</v>
      </c>
      <c r="I6012" t="s">
        <v>5629</v>
      </c>
      <c r="J6012" t="s">
        <v>320</v>
      </c>
    </row>
    <row r="6013" spans="1:10" x14ac:dyDescent="0.25">
      <c r="A6013" t="s">
        <v>186</v>
      </c>
      <c r="B6013">
        <v>0</v>
      </c>
      <c r="C6013">
        <v>1</v>
      </c>
      <c r="D6013" t="s">
        <v>187</v>
      </c>
      <c r="E6013" t="s">
        <v>6318</v>
      </c>
      <c r="F6013">
        <v>241112.56</v>
      </c>
      <c r="G6013" t="s">
        <v>5454</v>
      </c>
      <c r="H6013" t="s">
        <v>319</v>
      </c>
      <c r="I6013" t="s">
        <v>5629</v>
      </c>
      <c r="J6013" t="s">
        <v>320</v>
      </c>
    </row>
    <row r="6014" spans="1:10" x14ac:dyDescent="0.25">
      <c r="A6014" t="s">
        <v>186</v>
      </c>
      <c r="B6014">
        <v>0</v>
      </c>
      <c r="C6014">
        <v>1</v>
      </c>
      <c r="D6014" t="s">
        <v>187</v>
      </c>
      <c r="E6014" t="s">
        <v>6319</v>
      </c>
      <c r="F6014">
        <v>147963.1</v>
      </c>
      <c r="G6014" t="s">
        <v>5454</v>
      </c>
      <c r="H6014" t="s">
        <v>319</v>
      </c>
      <c r="I6014" t="s">
        <v>208</v>
      </c>
      <c r="J6014" t="s">
        <v>320</v>
      </c>
    </row>
    <row r="6015" spans="1:10" x14ac:dyDescent="0.25">
      <c r="A6015" t="s">
        <v>186</v>
      </c>
      <c r="B6015">
        <v>0</v>
      </c>
      <c r="C6015">
        <v>1</v>
      </c>
      <c r="D6015" t="s">
        <v>187</v>
      </c>
      <c r="E6015" t="s">
        <v>6320</v>
      </c>
      <c r="F6015">
        <v>3338.44</v>
      </c>
      <c r="G6015" t="s">
        <v>5454</v>
      </c>
      <c r="H6015" t="s">
        <v>187</v>
      </c>
      <c r="I6015" t="s">
        <v>5633</v>
      </c>
      <c r="J6015" t="s">
        <v>320</v>
      </c>
    </row>
    <row r="6016" spans="1:10" x14ac:dyDescent="0.25">
      <c r="A6016" t="s">
        <v>186</v>
      </c>
      <c r="B6016">
        <v>0</v>
      </c>
      <c r="C6016">
        <v>1</v>
      </c>
      <c r="D6016" t="s">
        <v>187</v>
      </c>
      <c r="E6016" t="s">
        <v>6321</v>
      </c>
      <c r="F6016">
        <v>150927.24</v>
      </c>
      <c r="G6016" t="s">
        <v>5454</v>
      </c>
      <c r="H6016" t="s">
        <v>319</v>
      </c>
      <c r="I6016" t="s">
        <v>208</v>
      </c>
      <c r="J6016" t="s">
        <v>320</v>
      </c>
    </row>
    <row r="6017" spans="1:10" x14ac:dyDescent="0.25">
      <c r="A6017" t="s">
        <v>186</v>
      </c>
      <c r="B6017">
        <v>0</v>
      </c>
      <c r="C6017">
        <v>1</v>
      </c>
      <c r="D6017" t="s">
        <v>187</v>
      </c>
      <c r="E6017" t="s">
        <v>6322</v>
      </c>
      <c r="F6017">
        <v>62311.38</v>
      </c>
      <c r="G6017" t="s">
        <v>5454</v>
      </c>
      <c r="H6017" t="s">
        <v>319</v>
      </c>
      <c r="I6017" t="s">
        <v>5653</v>
      </c>
      <c r="J6017" t="s">
        <v>320</v>
      </c>
    </row>
    <row r="6018" spans="1:10" x14ac:dyDescent="0.25">
      <c r="A6018" t="s">
        <v>186</v>
      </c>
      <c r="B6018">
        <v>0</v>
      </c>
      <c r="C6018">
        <v>1</v>
      </c>
      <c r="D6018" t="s">
        <v>187</v>
      </c>
      <c r="E6018" t="s">
        <v>6323</v>
      </c>
      <c r="F6018">
        <v>113531.6</v>
      </c>
      <c r="G6018" t="s">
        <v>5454</v>
      </c>
      <c r="H6018" t="s">
        <v>5953</v>
      </c>
      <c r="I6018" t="s">
        <v>5624</v>
      </c>
      <c r="J6018" t="s">
        <v>320</v>
      </c>
    </row>
    <row r="6019" spans="1:10" x14ac:dyDescent="0.25">
      <c r="A6019" t="s">
        <v>186</v>
      </c>
      <c r="B6019">
        <v>0</v>
      </c>
      <c r="C6019">
        <v>1</v>
      </c>
      <c r="D6019" t="s">
        <v>187</v>
      </c>
      <c r="E6019" t="s">
        <v>6324</v>
      </c>
      <c r="F6019">
        <v>305211.13</v>
      </c>
      <c r="G6019" t="s">
        <v>5454</v>
      </c>
      <c r="H6019" t="s">
        <v>319</v>
      </c>
      <c r="I6019" t="s">
        <v>5663</v>
      </c>
      <c r="J6019" t="s">
        <v>320</v>
      </c>
    </row>
    <row r="6020" spans="1:10" x14ac:dyDescent="0.25">
      <c r="A6020" t="s">
        <v>186</v>
      </c>
      <c r="B6020">
        <v>0</v>
      </c>
      <c r="C6020">
        <v>1</v>
      </c>
      <c r="D6020" t="s">
        <v>187</v>
      </c>
      <c r="E6020" t="s">
        <v>6325</v>
      </c>
      <c r="F6020">
        <v>464242.61</v>
      </c>
      <c r="G6020" t="s">
        <v>5454</v>
      </c>
      <c r="H6020" t="s">
        <v>5662</v>
      </c>
      <c r="I6020" t="s">
        <v>5624</v>
      </c>
      <c r="J6020" t="s">
        <v>320</v>
      </c>
    </row>
    <row r="6021" spans="1:10" x14ac:dyDescent="0.25">
      <c r="A6021" t="s">
        <v>186</v>
      </c>
      <c r="B6021">
        <v>0</v>
      </c>
      <c r="C6021">
        <v>1</v>
      </c>
      <c r="D6021" t="s">
        <v>187</v>
      </c>
      <c r="E6021" t="s">
        <v>6326</v>
      </c>
      <c r="F6021">
        <v>54188.99</v>
      </c>
      <c r="G6021" t="s">
        <v>5454</v>
      </c>
      <c r="H6021" t="s">
        <v>187</v>
      </c>
      <c r="I6021" t="s">
        <v>588</v>
      </c>
      <c r="J6021" t="s">
        <v>320</v>
      </c>
    </row>
    <row r="6022" spans="1:10" x14ac:dyDescent="0.25">
      <c r="A6022" t="s">
        <v>186</v>
      </c>
      <c r="B6022">
        <v>0</v>
      </c>
      <c r="C6022">
        <v>1</v>
      </c>
      <c r="D6022" t="s">
        <v>187</v>
      </c>
      <c r="E6022" t="s">
        <v>6327</v>
      </c>
      <c r="F6022">
        <v>31241.31</v>
      </c>
      <c r="G6022" t="s">
        <v>5454</v>
      </c>
      <c r="H6022" t="s">
        <v>319</v>
      </c>
      <c r="I6022" t="s">
        <v>325</v>
      </c>
      <c r="J6022" t="s">
        <v>320</v>
      </c>
    </row>
    <row r="6023" spans="1:10" x14ac:dyDescent="0.25">
      <c r="A6023" t="s">
        <v>186</v>
      </c>
      <c r="B6023">
        <v>0</v>
      </c>
      <c r="C6023">
        <v>1</v>
      </c>
      <c r="D6023" t="s">
        <v>187</v>
      </c>
      <c r="E6023" t="s">
        <v>6328</v>
      </c>
      <c r="F6023">
        <v>50804.02</v>
      </c>
      <c r="G6023" t="s">
        <v>5454</v>
      </c>
      <c r="H6023" t="s">
        <v>614</v>
      </c>
      <c r="I6023" t="s">
        <v>208</v>
      </c>
      <c r="J6023" t="s">
        <v>320</v>
      </c>
    </row>
    <row r="6024" spans="1:10" x14ac:dyDescent="0.25">
      <c r="A6024" t="s">
        <v>186</v>
      </c>
      <c r="B6024">
        <v>0</v>
      </c>
      <c r="C6024">
        <v>1</v>
      </c>
      <c r="D6024" t="s">
        <v>187</v>
      </c>
      <c r="E6024" t="s">
        <v>6329</v>
      </c>
      <c r="F6024">
        <v>58849.1</v>
      </c>
      <c r="G6024" t="s">
        <v>5454</v>
      </c>
      <c r="H6024" t="s">
        <v>5722</v>
      </c>
      <c r="I6024" t="s">
        <v>208</v>
      </c>
      <c r="J6024" t="s">
        <v>320</v>
      </c>
    </row>
    <row r="6025" spans="1:10" x14ac:dyDescent="0.25">
      <c r="A6025" t="s">
        <v>186</v>
      </c>
      <c r="B6025">
        <v>0</v>
      </c>
      <c r="C6025">
        <v>1</v>
      </c>
      <c r="D6025" t="s">
        <v>187</v>
      </c>
      <c r="E6025" t="s">
        <v>6330</v>
      </c>
      <c r="F6025">
        <v>32011.53</v>
      </c>
      <c r="G6025" t="s">
        <v>5454</v>
      </c>
      <c r="H6025" t="s">
        <v>319</v>
      </c>
      <c r="I6025" t="s">
        <v>208</v>
      </c>
      <c r="J6025" t="s">
        <v>320</v>
      </c>
    </row>
    <row r="6026" spans="1:10" x14ac:dyDescent="0.25">
      <c r="A6026" t="s">
        <v>186</v>
      </c>
      <c r="B6026">
        <v>0</v>
      </c>
      <c r="C6026">
        <v>1</v>
      </c>
      <c r="D6026" t="s">
        <v>187</v>
      </c>
      <c r="E6026" t="s">
        <v>6331</v>
      </c>
      <c r="F6026">
        <v>40459.879999999997</v>
      </c>
      <c r="G6026" t="s">
        <v>5454</v>
      </c>
      <c r="H6026" t="s">
        <v>319</v>
      </c>
      <c r="I6026" t="s">
        <v>208</v>
      </c>
      <c r="J6026" t="s">
        <v>320</v>
      </c>
    </row>
    <row r="6027" spans="1:10" x14ac:dyDescent="0.25">
      <c r="A6027" t="s">
        <v>186</v>
      </c>
      <c r="B6027">
        <v>0</v>
      </c>
      <c r="C6027">
        <v>1</v>
      </c>
      <c r="D6027" t="s">
        <v>187</v>
      </c>
      <c r="E6027" t="s">
        <v>6332</v>
      </c>
      <c r="F6027">
        <v>7823.07</v>
      </c>
      <c r="G6027" t="s">
        <v>5454</v>
      </c>
      <c r="H6027" t="s">
        <v>319</v>
      </c>
      <c r="I6027" t="s">
        <v>208</v>
      </c>
      <c r="J6027" t="s">
        <v>320</v>
      </c>
    </row>
    <row r="6028" spans="1:10" x14ac:dyDescent="0.25">
      <c r="A6028" t="s">
        <v>186</v>
      </c>
      <c r="B6028">
        <v>0</v>
      </c>
      <c r="C6028">
        <v>1</v>
      </c>
      <c r="D6028" t="s">
        <v>187</v>
      </c>
      <c r="E6028" t="s">
        <v>6333</v>
      </c>
      <c r="F6028">
        <v>46939.96</v>
      </c>
      <c r="G6028" t="s">
        <v>5454</v>
      </c>
      <c r="H6028" t="s">
        <v>5657</v>
      </c>
      <c r="I6028" t="s">
        <v>588</v>
      </c>
      <c r="J6028" t="s">
        <v>320</v>
      </c>
    </row>
    <row r="6029" spans="1:10" x14ac:dyDescent="0.25">
      <c r="A6029" t="s">
        <v>186</v>
      </c>
      <c r="B6029">
        <v>0</v>
      </c>
      <c r="C6029">
        <v>1</v>
      </c>
      <c r="D6029" t="s">
        <v>187</v>
      </c>
      <c r="E6029" t="s">
        <v>6334</v>
      </c>
      <c r="F6029">
        <v>197133.99</v>
      </c>
      <c r="G6029" t="s">
        <v>5454</v>
      </c>
      <c r="H6029" t="s">
        <v>319</v>
      </c>
      <c r="I6029" t="s">
        <v>325</v>
      </c>
      <c r="J6029" t="s">
        <v>320</v>
      </c>
    </row>
    <row r="6030" spans="1:10" x14ac:dyDescent="0.25">
      <c r="A6030" t="s">
        <v>186</v>
      </c>
      <c r="B6030">
        <v>0</v>
      </c>
      <c r="C6030">
        <v>1</v>
      </c>
      <c r="D6030" t="s">
        <v>187</v>
      </c>
      <c r="E6030" t="s">
        <v>6335</v>
      </c>
      <c r="F6030">
        <v>15237.21</v>
      </c>
      <c r="G6030" t="s">
        <v>5454</v>
      </c>
      <c r="H6030" t="s">
        <v>187</v>
      </c>
      <c r="I6030" t="s">
        <v>292</v>
      </c>
      <c r="J6030" t="s">
        <v>320</v>
      </c>
    </row>
    <row r="6031" spans="1:10" x14ac:dyDescent="0.25">
      <c r="A6031" t="s">
        <v>186</v>
      </c>
      <c r="B6031">
        <v>0</v>
      </c>
      <c r="C6031">
        <v>1</v>
      </c>
      <c r="D6031" t="s">
        <v>187</v>
      </c>
      <c r="E6031" t="s">
        <v>6336</v>
      </c>
      <c r="F6031">
        <v>7608.29</v>
      </c>
      <c r="G6031" t="s">
        <v>5454</v>
      </c>
      <c r="H6031" t="s">
        <v>187</v>
      </c>
      <c r="I6031" t="s">
        <v>5633</v>
      </c>
      <c r="J6031" t="s">
        <v>320</v>
      </c>
    </row>
    <row r="6032" spans="1:10" x14ac:dyDescent="0.25">
      <c r="A6032" t="s">
        <v>186</v>
      </c>
      <c r="B6032">
        <v>0</v>
      </c>
      <c r="C6032">
        <v>1</v>
      </c>
      <c r="D6032" t="s">
        <v>187</v>
      </c>
      <c r="E6032" t="s">
        <v>6337</v>
      </c>
      <c r="F6032">
        <v>149774.85</v>
      </c>
      <c r="G6032" t="s">
        <v>5454</v>
      </c>
      <c r="H6032" t="s">
        <v>5662</v>
      </c>
      <c r="I6032" t="s">
        <v>5702</v>
      </c>
      <c r="J6032" t="s">
        <v>320</v>
      </c>
    </row>
    <row r="6033" spans="1:10" x14ac:dyDescent="0.25">
      <c r="A6033" t="s">
        <v>186</v>
      </c>
      <c r="B6033">
        <v>0</v>
      </c>
      <c r="C6033">
        <v>1</v>
      </c>
      <c r="D6033" t="s">
        <v>187</v>
      </c>
      <c r="E6033" t="s">
        <v>6338</v>
      </c>
      <c r="F6033">
        <v>60291.31</v>
      </c>
      <c r="G6033" t="s">
        <v>5454</v>
      </c>
      <c r="H6033" t="s">
        <v>5657</v>
      </c>
      <c r="I6033" t="s">
        <v>208</v>
      </c>
      <c r="J6033" t="s">
        <v>320</v>
      </c>
    </row>
    <row r="6034" spans="1:10" x14ac:dyDescent="0.25">
      <c r="A6034" t="s">
        <v>186</v>
      </c>
      <c r="B6034">
        <v>0</v>
      </c>
      <c r="C6034">
        <v>1</v>
      </c>
      <c r="D6034" t="s">
        <v>187</v>
      </c>
      <c r="E6034" t="s">
        <v>6339</v>
      </c>
      <c r="F6034">
        <v>530612.80000000005</v>
      </c>
      <c r="G6034" t="s">
        <v>5454</v>
      </c>
      <c r="H6034" t="s">
        <v>5662</v>
      </c>
      <c r="I6034" t="s">
        <v>208</v>
      </c>
      <c r="J6034" t="s">
        <v>320</v>
      </c>
    </row>
    <row r="6035" spans="1:10" x14ac:dyDescent="0.25">
      <c r="A6035" t="s">
        <v>186</v>
      </c>
      <c r="B6035">
        <v>0</v>
      </c>
      <c r="C6035">
        <v>1</v>
      </c>
      <c r="D6035" t="s">
        <v>187</v>
      </c>
      <c r="E6035" t="s">
        <v>6340</v>
      </c>
      <c r="F6035">
        <v>311463.52</v>
      </c>
      <c r="G6035" t="s">
        <v>5454</v>
      </c>
      <c r="H6035" t="s">
        <v>319</v>
      </c>
      <c r="I6035" t="s">
        <v>325</v>
      </c>
      <c r="J6035" t="s">
        <v>320</v>
      </c>
    </row>
    <row r="6036" spans="1:10" x14ac:dyDescent="0.25">
      <c r="A6036" t="s">
        <v>186</v>
      </c>
      <c r="B6036">
        <v>0</v>
      </c>
      <c r="C6036">
        <v>1</v>
      </c>
      <c r="D6036" t="s">
        <v>187</v>
      </c>
      <c r="E6036" t="s">
        <v>6341</v>
      </c>
      <c r="F6036">
        <v>215070.44</v>
      </c>
      <c r="G6036" t="s">
        <v>5454</v>
      </c>
      <c r="H6036" t="s">
        <v>319</v>
      </c>
      <c r="I6036" t="s">
        <v>5629</v>
      </c>
      <c r="J6036" t="s">
        <v>320</v>
      </c>
    </row>
    <row r="6037" spans="1:10" x14ac:dyDescent="0.25">
      <c r="A6037" t="s">
        <v>186</v>
      </c>
      <c r="B6037">
        <v>0</v>
      </c>
      <c r="C6037">
        <v>1</v>
      </c>
      <c r="D6037" t="s">
        <v>187</v>
      </c>
      <c r="E6037" t="s">
        <v>6342</v>
      </c>
      <c r="F6037">
        <v>3650</v>
      </c>
      <c r="G6037" t="s">
        <v>5454</v>
      </c>
      <c r="H6037" t="s">
        <v>187</v>
      </c>
      <c r="I6037" t="s">
        <v>5633</v>
      </c>
      <c r="J6037" t="s">
        <v>320</v>
      </c>
    </row>
    <row r="6038" spans="1:10" x14ac:dyDescent="0.25">
      <c r="A6038" t="s">
        <v>186</v>
      </c>
      <c r="B6038">
        <v>0</v>
      </c>
      <c r="C6038">
        <v>1</v>
      </c>
      <c r="D6038" t="s">
        <v>187</v>
      </c>
      <c r="E6038" t="s">
        <v>6343</v>
      </c>
      <c r="F6038">
        <v>428638.59</v>
      </c>
      <c r="G6038" t="s">
        <v>5454</v>
      </c>
      <c r="H6038" t="s">
        <v>319</v>
      </c>
      <c r="I6038" t="s">
        <v>208</v>
      </c>
      <c r="J6038" t="s">
        <v>320</v>
      </c>
    </row>
    <row r="6039" spans="1:10" x14ac:dyDescent="0.25">
      <c r="A6039" t="s">
        <v>186</v>
      </c>
      <c r="B6039">
        <v>0</v>
      </c>
      <c r="C6039">
        <v>1</v>
      </c>
      <c r="D6039" t="s">
        <v>187</v>
      </c>
      <c r="E6039" t="s">
        <v>6344</v>
      </c>
      <c r="F6039">
        <v>89449.75</v>
      </c>
      <c r="G6039" t="s">
        <v>5454</v>
      </c>
      <c r="H6039" t="s">
        <v>319</v>
      </c>
      <c r="I6039" t="s">
        <v>628</v>
      </c>
      <c r="J6039" t="s">
        <v>320</v>
      </c>
    </row>
    <row r="6040" spans="1:10" x14ac:dyDescent="0.25">
      <c r="A6040" t="s">
        <v>186</v>
      </c>
      <c r="B6040">
        <v>0</v>
      </c>
      <c r="C6040">
        <v>1</v>
      </c>
      <c r="D6040" t="s">
        <v>187</v>
      </c>
      <c r="E6040" t="s">
        <v>6345</v>
      </c>
      <c r="F6040">
        <v>183458.96</v>
      </c>
      <c r="G6040" t="s">
        <v>5454</v>
      </c>
      <c r="H6040" t="s">
        <v>319</v>
      </c>
      <c r="I6040" t="s">
        <v>208</v>
      </c>
      <c r="J6040" t="s">
        <v>320</v>
      </c>
    </row>
    <row r="6041" spans="1:10" x14ac:dyDescent="0.25">
      <c r="A6041" t="s">
        <v>186</v>
      </c>
      <c r="B6041">
        <v>0</v>
      </c>
      <c r="C6041">
        <v>1</v>
      </c>
      <c r="D6041" t="s">
        <v>187</v>
      </c>
      <c r="E6041" t="s">
        <v>6346</v>
      </c>
      <c r="F6041">
        <v>154228.44</v>
      </c>
      <c r="G6041" t="s">
        <v>5454</v>
      </c>
      <c r="H6041" t="s">
        <v>5657</v>
      </c>
      <c r="I6041" t="s">
        <v>208</v>
      </c>
      <c r="J6041" t="s">
        <v>320</v>
      </c>
    </row>
    <row r="6042" spans="1:10" x14ac:dyDescent="0.25">
      <c r="A6042" t="s">
        <v>186</v>
      </c>
      <c r="B6042">
        <v>0</v>
      </c>
      <c r="C6042">
        <v>1</v>
      </c>
      <c r="D6042" t="s">
        <v>187</v>
      </c>
      <c r="E6042" t="s">
        <v>6347</v>
      </c>
      <c r="F6042">
        <v>496537.95</v>
      </c>
      <c r="G6042" t="s">
        <v>5454</v>
      </c>
      <c r="H6042" t="s">
        <v>319</v>
      </c>
      <c r="I6042" t="s">
        <v>628</v>
      </c>
      <c r="J6042" t="s">
        <v>320</v>
      </c>
    </row>
    <row r="6043" spans="1:10" x14ac:dyDescent="0.25">
      <c r="A6043" t="s">
        <v>186</v>
      </c>
      <c r="B6043">
        <v>0</v>
      </c>
      <c r="C6043">
        <v>1</v>
      </c>
      <c r="D6043" t="s">
        <v>187</v>
      </c>
      <c r="E6043" t="s">
        <v>6348</v>
      </c>
      <c r="F6043">
        <v>401726.5</v>
      </c>
      <c r="G6043" t="s">
        <v>5454</v>
      </c>
      <c r="H6043" t="s">
        <v>319</v>
      </c>
      <c r="I6043" t="s">
        <v>325</v>
      </c>
      <c r="J6043" t="s">
        <v>320</v>
      </c>
    </row>
    <row r="6044" spans="1:10" x14ac:dyDescent="0.25">
      <c r="A6044" t="s">
        <v>186</v>
      </c>
      <c r="B6044">
        <v>0</v>
      </c>
      <c r="C6044">
        <v>1</v>
      </c>
      <c r="D6044" t="s">
        <v>187</v>
      </c>
      <c r="E6044" t="s">
        <v>6349</v>
      </c>
      <c r="F6044">
        <v>235513.18</v>
      </c>
      <c r="G6044" t="s">
        <v>5454</v>
      </c>
      <c r="H6044" t="s">
        <v>319</v>
      </c>
      <c r="I6044" t="s">
        <v>208</v>
      </c>
      <c r="J6044" t="s">
        <v>320</v>
      </c>
    </row>
    <row r="6045" spans="1:10" x14ac:dyDescent="0.25">
      <c r="A6045" t="s">
        <v>186</v>
      </c>
      <c r="B6045">
        <v>0</v>
      </c>
      <c r="C6045">
        <v>1</v>
      </c>
      <c r="D6045" t="s">
        <v>187</v>
      </c>
      <c r="E6045" t="s">
        <v>6350</v>
      </c>
      <c r="F6045">
        <v>32640.98</v>
      </c>
      <c r="G6045" t="s">
        <v>5454</v>
      </c>
      <c r="H6045" t="s">
        <v>5662</v>
      </c>
      <c r="I6045" t="s">
        <v>5653</v>
      </c>
      <c r="J6045" t="s">
        <v>320</v>
      </c>
    </row>
    <row r="6046" spans="1:10" x14ac:dyDescent="0.25">
      <c r="A6046" t="s">
        <v>186</v>
      </c>
      <c r="B6046">
        <v>0</v>
      </c>
      <c r="C6046">
        <v>1</v>
      </c>
      <c r="D6046" t="s">
        <v>187</v>
      </c>
      <c r="E6046" t="s">
        <v>6351</v>
      </c>
      <c r="F6046">
        <v>50528.34</v>
      </c>
      <c r="G6046" t="s">
        <v>5454</v>
      </c>
      <c r="H6046" t="s">
        <v>5750</v>
      </c>
      <c r="I6046" t="s">
        <v>325</v>
      </c>
      <c r="J6046" t="s">
        <v>320</v>
      </c>
    </row>
    <row r="6047" spans="1:10" x14ac:dyDescent="0.25">
      <c r="A6047" t="s">
        <v>186</v>
      </c>
      <c r="B6047">
        <v>0</v>
      </c>
      <c r="C6047">
        <v>1</v>
      </c>
      <c r="D6047" t="s">
        <v>187</v>
      </c>
      <c r="E6047" t="s">
        <v>6352</v>
      </c>
      <c r="F6047">
        <v>136926.91</v>
      </c>
      <c r="G6047" t="s">
        <v>5454</v>
      </c>
      <c r="H6047" t="s">
        <v>319</v>
      </c>
      <c r="I6047" t="s">
        <v>628</v>
      </c>
      <c r="J6047" t="s">
        <v>320</v>
      </c>
    </row>
    <row r="6048" spans="1:10" x14ac:dyDescent="0.25">
      <c r="A6048" t="s">
        <v>186</v>
      </c>
      <c r="B6048">
        <v>0</v>
      </c>
      <c r="C6048">
        <v>1</v>
      </c>
      <c r="D6048" t="s">
        <v>187</v>
      </c>
      <c r="E6048" t="s">
        <v>6353</v>
      </c>
      <c r="F6048">
        <v>549603.56999999995</v>
      </c>
      <c r="G6048" t="s">
        <v>5454</v>
      </c>
      <c r="H6048" t="s">
        <v>319</v>
      </c>
      <c r="I6048" t="s">
        <v>208</v>
      </c>
      <c r="J6048" t="s">
        <v>320</v>
      </c>
    </row>
    <row r="6049" spans="1:10" x14ac:dyDescent="0.25">
      <c r="A6049" t="s">
        <v>186</v>
      </c>
      <c r="B6049">
        <v>0</v>
      </c>
      <c r="C6049">
        <v>1</v>
      </c>
      <c r="D6049" t="s">
        <v>187</v>
      </c>
      <c r="E6049" t="s">
        <v>6354</v>
      </c>
      <c r="F6049">
        <v>468081.95</v>
      </c>
      <c r="G6049" t="s">
        <v>5454</v>
      </c>
      <c r="H6049" t="s">
        <v>5662</v>
      </c>
      <c r="I6049" t="s">
        <v>325</v>
      </c>
      <c r="J6049" t="s">
        <v>320</v>
      </c>
    </row>
    <row r="6050" spans="1:10" x14ac:dyDescent="0.25">
      <c r="A6050" t="s">
        <v>186</v>
      </c>
      <c r="B6050">
        <v>0</v>
      </c>
      <c r="C6050">
        <v>1</v>
      </c>
      <c r="D6050" t="s">
        <v>187</v>
      </c>
      <c r="E6050" t="s">
        <v>6355</v>
      </c>
      <c r="F6050">
        <v>58638.1</v>
      </c>
      <c r="G6050" t="s">
        <v>5454</v>
      </c>
      <c r="H6050" t="s">
        <v>5744</v>
      </c>
      <c r="I6050" t="s">
        <v>588</v>
      </c>
      <c r="J6050" t="s">
        <v>320</v>
      </c>
    </row>
    <row r="6051" spans="1:10" x14ac:dyDescent="0.25">
      <c r="A6051" t="s">
        <v>186</v>
      </c>
      <c r="B6051">
        <v>0</v>
      </c>
      <c r="C6051">
        <v>1</v>
      </c>
      <c r="D6051" t="s">
        <v>187</v>
      </c>
      <c r="E6051" t="s">
        <v>6356</v>
      </c>
      <c r="F6051">
        <v>50687.93</v>
      </c>
      <c r="G6051" t="s">
        <v>5454</v>
      </c>
      <c r="H6051" t="s">
        <v>319</v>
      </c>
      <c r="I6051" t="s">
        <v>5653</v>
      </c>
      <c r="J6051" t="s">
        <v>320</v>
      </c>
    </row>
    <row r="6052" spans="1:10" x14ac:dyDescent="0.25">
      <c r="A6052" t="s">
        <v>186</v>
      </c>
      <c r="B6052">
        <v>0</v>
      </c>
      <c r="C6052">
        <v>1</v>
      </c>
      <c r="D6052" t="s">
        <v>187</v>
      </c>
      <c r="E6052" t="s">
        <v>6357</v>
      </c>
      <c r="F6052">
        <v>56006.04</v>
      </c>
      <c r="G6052" t="s">
        <v>5454</v>
      </c>
      <c r="H6052" t="s">
        <v>319</v>
      </c>
      <c r="I6052" t="s">
        <v>588</v>
      </c>
      <c r="J6052" t="s">
        <v>320</v>
      </c>
    </row>
    <row r="6053" spans="1:10" x14ac:dyDescent="0.25">
      <c r="A6053" t="s">
        <v>186</v>
      </c>
      <c r="B6053">
        <v>0</v>
      </c>
      <c r="C6053">
        <v>1</v>
      </c>
      <c r="D6053" t="s">
        <v>187</v>
      </c>
      <c r="E6053" t="s">
        <v>6358</v>
      </c>
      <c r="F6053">
        <v>54143.87</v>
      </c>
      <c r="G6053" t="s">
        <v>5454</v>
      </c>
      <c r="H6053" t="s">
        <v>5657</v>
      </c>
      <c r="I6053" t="s">
        <v>588</v>
      </c>
      <c r="J6053" t="s">
        <v>320</v>
      </c>
    </row>
    <row r="6054" spans="1:10" x14ac:dyDescent="0.25">
      <c r="A6054" t="s">
        <v>186</v>
      </c>
      <c r="B6054">
        <v>0</v>
      </c>
      <c r="C6054">
        <v>1</v>
      </c>
      <c r="D6054" t="s">
        <v>187</v>
      </c>
      <c r="E6054" t="s">
        <v>6359</v>
      </c>
      <c r="F6054">
        <v>495402.06</v>
      </c>
      <c r="G6054" t="s">
        <v>5454</v>
      </c>
      <c r="H6054" t="s">
        <v>319</v>
      </c>
      <c r="I6054" t="s">
        <v>208</v>
      </c>
      <c r="J6054" t="s">
        <v>320</v>
      </c>
    </row>
    <row r="6055" spans="1:10" x14ac:dyDescent="0.25">
      <c r="A6055" t="s">
        <v>186</v>
      </c>
      <c r="B6055">
        <v>0</v>
      </c>
      <c r="C6055">
        <v>1</v>
      </c>
      <c r="D6055" t="s">
        <v>187</v>
      </c>
      <c r="E6055" t="s">
        <v>6360</v>
      </c>
      <c r="F6055">
        <v>31171.71</v>
      </c>
      <c r="G6055" t="s">
        <v>5454</v>
      </c>
      <c r="H6055" t="s">
        <v>319</v>
      </c>
      <c r="I6055" t="s">
        <v>201</v>
      </c>
      <c r="J6055" t="s">
        <v>320</v>
      </c>
    </row>
    <row r="6056" spans="1:10" x14ac:dyDescent="0.25">
      <c r="A6056" t="s">
        <v>186</v>
      </c>
      <c r="B6056">
        <v>0</v>
      </c>
      <c r="C6056">
        <v>1</v>
      </c>
      <c r="D6056" t="s">
        <v>187</v>
      </c>
      <c r="E6056" t="s">
        <v>6361</v>
      </c>
      <c r="F6056">
        <v>508194.87</v>
      </c>
      <c r="G6056" t="s">
        <v>5454</v>
      </c>
      <c r="H6056" t="s">
        <v>5766</v>
      </c>
      <c r="I6056" t="s">
        <v>5757</v>
      </c>
      <c r="J6056" t="s">
        <v>320</v>
      </c>
    </row>
    <row r="6057" spans="1:10" x14ac:dyDescent="0.25">
      <c r="A6057" t="s">
        <v>186</v>
      </c>
      <c r="B6057">
        <v>0</v>
      </c>
      <c r="C6057">
        <v>1</v>
      </c>
      <c r="D6057" t="s">
        <v>187</v>
      </c>
      <c r="E6057" t="s">
        <v>6362</v>
      </c>
      <c r="F6057">
        <v>338105.58</v>
      </c>
      <c r="G6057" t="s">
        <v>5454</v>
      </c>
      <c r="H6057" t="s">
        <v>319</v>
      </c>
      <c r="I6057" t="s">
        <v>325</v>
      </c>
      <c r="J6057" t="s">
        <v>320</v>
      </c>
    </row>
    <row r="6058" spans="1:10" x14ac:dyDescent="0.25">
      <c r="A6058" t="s">
        <v>186</v>
      </c>
      <c r="B6058">
        <v>0</v>
      </c>
      <c r="C6058">
        <v>1</v>
      </c>
      <c r="D6058" t="s">
        <v>187</v>
      </c>
      <c r="E6058" t="s">
        <v>6363</v>
      </c>
      <c r="F6058">
        <v>28478.31</v>
      </c>
      <c r="G6058" t="s">
        <v>5454</v>
      </c>
      <c r="H6058" t="s">
        <v>187</v>
      </c>
      <c r="I6058" t="s">
        <v>349</v>
      </c>
      <c r="J6058" t="s">
        <v>320</v>
      </c>
    </row>
    <row r="6059" spans="1:10" x14ac:dyDescent="0.25">
      <c r="A6059" t="s">
        <v>186</v>
      </c>
      <c r="B6059">
        <v>0</v>
      </c>
      <c r="C6059">
        <v>1</v>
      </c>
      <c r="D6059" t="s">
        <v>187</v>
      </c>
      <c r="E6059" t="s">
        <v>6364</v>
      </c>
      <c r="F6059">
        <v>50047.56</v>
      </c>
      <c r="G6059" t="s">
        <v>5454</v>
      </c>
      <c r="H6059" t="s">
        <v>5662</v>
      </c>
      <c r="I6059" t="s">
        <v>325</v>
      </c>
      <c r="J6059" t="s">
        <v>320</v>
      </c>
    </row>
    <row r="6060" spans="1:10" x14ac:dyDescent="0.25">
      <c r="A6060" t="s">
        <v>186</v>
      </c>
      <c r="B6060">
        <v>0</v>
      </c>
      <c r="C6060">
        <v>1</v>
      </c>
      <c r="D6060" t="s">
        <v>187</v>
      </c>
      <c r="E6060" t="s">
        <v>6365</v>
      </c>
      <c r="F6060">
        <v>32226.77</v>
      </c>
      <c r="G6060" t="s">
        <v>5454</v>
      </c>
      <c r="H6060" t="s">
        <v>319</v>
      </c>
      <c r="I6060" t="s">
        <v>5653</v>
      </c>
      <c r="J6060" t="s">
        <v>320</v>
      </c>
    </row>
    <row r="6061" spans="1:10" x14ac:dyDescent="0.25">
      <c r="A6061" t="s">
        <v>186</v>
      </c>
      <c r="B6061">
        <v>0</v>
      </c>
      <c r="C6061">
        <v>1</v>
      </c>
      <c r="D6061" t="s">
        <v>187</v>
      </c>
      <c r="E6061" t="s">
        <v>6366</v>
      </c>
      <c r="F6061">
        <v>239950.61</v>
      </c>
      <c r="G6061" t="s">
        <v>5454</v>
      </c>
      <c r="H6061" t="s">
        <v>6296</v>
      </c>
      <c r="I6061" t="s">
        <v>6297</v>
      </c>
      <c r="J6061" t="s">
        <v>320</v>
      </c>
    </row>
    <row r="6062" spans="1:10" x14ac:dyDescent="0.25">
      <c r="A6062" t="s">
        <v>186</v>
      </c>
      <c r="B6062">
        <v>0</v>
      </c>
      <c r="C6062">
        <v>1</v>
      </c>
      <c r="D6062" t="s">
        <v>187</v>
      </c>
      <c r="E6062" t="s">
        <v>6367</v>
      </c>
      <c r="F6062">
        <v>94626.46</v>
      </c>
      <c r="G6062" t="s">
        <v>5454</v>
      </c>
      <c r="H6062" t="s">
        <v>319</v>
      </c>
      <c r="I6062" t="s">
        <v>5663</v>
      </c>
      <c r="J6062" t="s">
        <v>320</v>
      </c>
    </row>
    <row r="6063" spans="1:10" x14ac:dyDescent="0.25">
      <c r="A6063" t="s">
        <v>186</v>
      </c>
      <c r="B6063">
        <v>0</v>
      </c>
      <c r="C6063">
        <v>1</v>
      </c>
      <c r="D6063" t="s">
        <v>187</v>
      </c>
      <c r="E6063" t="s">
        <v>6368</v>
      </c>
      <c r="F6063">
        <v>477357.47</v>
      </c>
      <c r="G6063" t="s">
        <v>5454</v>
      </c>
      <c r="H6063" t="s">
        <v>319</v>
      </c>
      <c r="I6063" t="s">
        <v>208</v>
      </c>
      <c r="J6063" t="s">
        <v>320</v>
      </c>
    </row>
    <row r="6064" spans="1:10" x14ac:dyDescent="0.25">
      <c r="A6064" t="s">
        <v>186</v>
      </c>
      <c r="B6064">
        <v>0</v>
      </c>
      <c r="C6064">
        <v>1</v>
      </c>
      <c r="D6064" t="s">
        <v>187</v>
      </c>
      <c r="E6064" t="s">
        <v>6369</v>
      </c>
      <c r="F6064">
        <v>133165.62</v>
      </c>
      <c r="G6064" t="s">
        <v>5454</v>
      </c>
      <c r="H6064" t="s">
        <v>319</v>
      </c>
      <c r="I6064" t="s">
        <v>5624</v>
      </c>
      <c r="J6064" t="s">
        <v>320</v>
      </c>
    </row>
    <row r="6065" spans="1:10" x14ac:dyDescent="0.25">
      <c r="A6065" t="s">
        <v>186</v>
      </c>
      <c r="B6065">
        <v>0</v>
      </c>
      <c r="C6065">
        <v>1</v>
      </c>
      <c r="D6065" t="s">
        <v>187</v>
      </c>
      <c r="E6065" t="s">
        <v>6370</v>
      </c>
      <c r="F6065">
        <v>12183.64</v>
      </c>
      <c r="G6065" t="s">
        <v>5454</v>
      </c>
      <c r="H6065" t="s">
        <v>187</v>
      </c>
      <c r="I6065" t="s">
        <v>5629</v>
      </c>
      <c r="J6065" t="s">
        <v>320</v>
      </c>
    </row>
    <row r="6066" spans="1:10" x14ac:dyDescent="0.25">
      <c r="A6066" t="s">
        <v>186</v>
      </c>
      <c r="B6066">
        <v>0</v>
      </c>
      <c r="C6066">
        <v>1</v>
      </c>
      <c r="D6066" t="s">
        <v>187</v>
      </c>
      <c r="E6066" t="s">
        <v>6371</v>
      </c>
      <c r="F6066">
        <v>602027.93000000005</v>
      </c>
      <c r="G6066" t="s">
        <v>5454</v>
      </c>
      <c r="H6066" t="s">
        <v>187</v>
      </c>
      <c r="I6066" t="s">
        <v>5757</v>
      </c>
      <c r="J6066" t="s">
        <v>320</v>
      </c>
    </row>
    <row r="6067" spans="1:10" x14ac:dyDescent="0.25">
      <c r="A6067" t="s">
        <v>186</v>
      </c>
      <c r="B6067">
        <v>0</v>
      </c>
      <c r="C6067">
        <v>1</v>
      </c>
      <c r="D6067" t="s">
        <v>187</v>
      </c>
      <c r="E6067" t="s">
        <v>6372</v>
      </c>
      <c r="F6067">
        <v>179107.81</v>
      </c>
      <c r="G6067" t="s">
        <v>5454</v>
      </c>
      <c r="H6067" t="s">
        <v>319</v>
      </c>
      <c r="I6067" t="s">
        <v>5702</v>
      </c>
      <c r="J6067" t="s">
        <v>320</v>
      </c>
    </row>
    <row r="6068" spans="1:10" x14ac:dyDescent="0.25">
      <c r="A6068" t="s">
        <v>186</v>
      </c>
      <c r="B6068">
        <v>0</v>
      </c>
      <c r="C6068">
        <v>1</v>
      </c>
      <c r="D6068" t="s">
        <v>187</v>
      </c>
      <c r="E6068" t="s">
        <v>6373</v>
      </c>
      <c r="F6068">
        <v>146093.26</v>
      </c>
      <c r="G6068" t="s">
        <v>5454</v>
      </c>
      <c r="H6068" t="s">
        <v>319</v>
      </c>
      <c r="I6068" t="s">
        <v>325</v>
      </c>
      <c r="J6068" t="s">
        <v>320</v>
      </c>
    </row>
    <row r="6069" spans="1:10" x14ac:dyDescent="0.25">
      <c r="A6069" t="s">
        <v>186</v>
      </c>
      <c r="B6069">
        <v>0</v>
      </c>
      <c r="C6069">
        <v>1</v>
      </c>
      <c r="D6069" t="s">
        <v>187</v>
      </c>
      <c r="E6069" t="s">
        <v>6374</v>
      </c>
      <c r="F6069">
        <v>102211.82</v>
      </c>
      <c r="G6069" t="s">
        <v>5454</v>
      </c>
      <c r="H6069" t="s">
        <v>5662</v>
      </c>
      <c r="I6069" t="s">
        <v>325</v>
      </c>
      <c r="J6069" t="s">
        <v>320</v>
      </c>
    </row>
    <row r="6070" spans="1:10" x14ac:dyDescent="0.25">
      <c r="A6070" t="s">
        <v>186</v>
      </c>
      <c r="B6070">
        <v>0</v>
      </c>
      <c r="C6070">
        <v>1</v>
      </c>
      <c r="D6070" t="s">
        <v>187</v>
      </c>
      <c r="E6070" t="s">
        <v>6375</v>
      </c>
      <c r="F6070">
        <v>59546.37</v>
      </c>
      <c r="G6070" t="s">
        <v>5454</v>
      </c>
      <c r="H6070" t="s">
        <v>319</v>
      </c>
      <c r="I6070" t="s">
        <v>588</v>
      </c>
      <c r="J6070" t="s">
        <v>320</v>
      </c>
    </row>
    <row r="6071" spans="1:10" x14ac:dyDescent="0.25">
      <c r="A6071" t="s">
        <v>186</v>
      </c>
      <c r="B6071">
        <v>0</v>
      </c>
      <c r="C6071">
        <v>1</v>
      </c>
      <c r="D6071" t="s">
        <v>187</v>
      </c>
      <c r="E6071" t="s">
        <v>6376</v>
      </c>
      <c r="F6071">
        <v>37026.39</v>
      </c>
      <c r="G6071" t="s">
        <v>5454</v>
      </c>
      <c r="H6071" t="s">
        <v>5662</v>
      </c>
      <c r="I6071" t="s">
        <v>208</v>
      </c>
      <c r="J6071" t="s">
        <v>320</v>
      </c>
    </row>
    <row r="6072" spans="1:10" x14ac:dyDescent="0.25">
      <c r="A6072" t="s">
        <v>186</v>
      </c>
      <c r="B6072">
        <v>0</v>
      </c>
      <c r="C6072">
        <v>1</v>
      </c>
      <c r="D6072" t="s">
        <v>187</v>
      </c>
      <c r="E6072" t="s">
        <v>6377</v>
      </c>
      <c r="F6072">
        <v>41930.269999999997</v>
      </c>
      <c r="G6072" t="s">
        <v>5454</v>
      </c>
      <c r="H6072" t="s">
        <v>614</v>
      </c>
      <c r="I6072" t="s">
        <v>325</v>
      </c>
      <c r="J6072" t="s">
        <v>320</v>
      </c>
    </row>
    <row r="6073" spans="1:10" x14ac:dyDescent="0.25">
      <c r="A6073" t="s">
        <v>186</v>
      </c>
      <c r="B6073">
        <v>0</v>
      </c>
      <c r="C6073">
        <v>1</v>
      </c>
      <c r="D6073" t="s">
        <v>187</v>
      </c>
      <c r="E6073" t="s">
        <v>6378</v>
      </c>
      <c r="F6073">
        <v>78989.7</v>
      </c>
      <c r="G6073" t="s">
        <v>5454</v>
      </c>
      <c r="H6073" t="s">
        <v>319</v>
      </c>
      <c r="I6073" t="s">
        <v>325</v>
      </c>
      <c r="J6073" t="s">
        <v>320</v>
      </c>
    </row>
    <row r="6074" spans="1:10" x14ac:dyDescent="0.25">
      <c r="A6074" t="s">
        <v>186</v>
      </c>
      <c r="B6074">
        <v>0</v>
      </c>
      <c r="C6074">
        <v>1</v>
      </c>
      <c r="D6074" t="s">
        <v>187</v>
      </c>
      <c r="E6074" t="s">
        <v>6379</v>
      </c>
      <c r="F6074">
        <v>96915.03</v>
      </c>
      <c r="G6074" t="s">
        <v>5454</v>
      </c>
      <c r="H6074" t="s">
        <v>319</v>
      </c>
      <c r="I6074" t="s">
        <v>325</v>
      </c>
      <c r="J6074" t="s">
        <v>320</v>
      </c>
    </row>
    <row r="6075" spans="1:10" x14ac:dyDescent="0.25">
      <c r="A6075" t="s">
        <v>186</v>
      </c>
      <c r="B6075">
        <v>0</v>
      </c>
      <c r="C6075">
        <v>1</v>
      </c>
      <c r="D6075" t="s">
        <v>187</v>
      </c>
      <c r="E6075" t="s">
        <v>6380</v>
      </c>
      <c r="F6075">
        <v>334811.5</v>
      </c>
      <c r="G6075" t="s">
        <v>5454</v>
      </c>
      <c r="H6075" t="s">
        <v>319</v>
      </c>
      <c r="I6075" t="s">
        <v>5629</v>
      </c>
      <c r="J6075" t="s">
        <v>320</v>
      </c>
    </row>
    <row r="6076" spans="1:10" x14ac:dyDescent="0.25">
      <c r="A6076" t="s">
        <v>186</v>
      </c>
      <c r="B6076">
        <v>0</v>
      </c>
      <c r="C6076">
        <v>1</v>
      </c>
      <c r="D6076" t="s">
        <v>187</v>
      </c>
      <c r="E6076" t="s">
        <v>6381</v>
      </c>
      <c r="F6076">
        <v>2917.66</v>
      </c>
      <c r="G6076" t="s">
        <v>5454</v>
      </c>
      <c r="H6076" t="s">
        <v>187</v>
      </c>
      <c r="I6076" t="s">
        <v>5633</v>
      </c>
      <c r="J6076" t="s">
        <v>320</v>
      </c>
    </row>
    <row r="6077" spans="1:10" x14ac:dyDescent="0.25">
      <c r="A6077" t="s">
        <v>186</v>
      </c>
      <c r="B6077">
        <v>0</v>
      </c>
      <c r="C6077">
        <v>1</v>
      </c>
      <c r="D6077" t="s">
        <v>187</v>
      </c>
      <c r="E6077" t="s">
        <v>6382</v>
      </c>
      <c r="F6077">
        <v>19487.18</v>
      </c>
      <c r="G6077" t="s">
        <v>5454</v>
      </c>
      <c r="H6077" t="s">
        <v>319</v>
      </c>
      <c r="I6077" t="s">
        <v>588</v>
      </c>
      <c r="J6077" t="s">
        <v>320</v>
      </c>
    </row>
    <row r="6078" spans="1:10" x14ac:dyDescent="0.25">
      <c r="A6078" t="s">
        <v>186</v>
      </c>
      <c r="B6078">
        <v>0</v>
      </c>
      <c r="C6078">
        <v>1</v>
      </c>
      <c r="D6078" t="s">
        <v>187</v>
      </c>
      <c r="E6078" t="s">
        <v>6383</v>
      </c>
      <c r="F6078">
        <v>298059.83</v>
      </c>
      <c r="G6078" t="s">
        <v>5454</v>
      </c>
      <c r="H6078" t="s">
        <v>319</v>
      </c>
      <c r="I6078" t="s">
        <v>5629</v>
      </c>
      <c r="J6078" t="s">
        <v>320</v>
      </c>
    </row>
    <row r="6079" spans="1:10" x14ac:dyDescent="0.25">
      <c r="A6079" t="s">
        <v>186</v>
      </c>
      <c r="B6079">
        <v>0</v>
      </c>
      <c r="C6079">
        <v>1</v>
      </c>
      <c r="D6079" t="s">
        <v>187</v>
      </c>
      <c r="E6079" t="s">
        <v>6384</v>
      </c>
      <c r="F6079">
        <v>614160.51</v>
      </c>
      <c r="G6079" t="s">
        <v>5454</v>
      </c>
      <c r="H6079" t="s">
        <v>187</v>
      </c>
      <c r="I6079" t="s">
        <v>5757</v>
      </c>
      <c r="J6079" t="s">
        <v>320</v>
      </c>
    </row>
    <row r="6080" spans="1:10" x14ac:dyDescent="0.25">
      <c r="A6080" t="s">
        <v>186</v>
      </c>
      <c r="B6080">
        <v>0</v>
      </c>
      <c r="C6080">
        <v>1</v>
      </c>
      <c r="D6080" t="s">
        <v>187</v>
      </c>
      <c r="E6080" t="s">
        <v>6385</v>
      </c>
      <c r="F6080">
        <v>79519.92</v>
      </c>
      <c r="G6080" t="s">
        <v>5454</v>
      </c>
      <c r="H6080" t="s">
        <v>319</v>
      </c>
      <c r="I6080" t="s">
        <v>208</v>
      </c>
      <c r="J6080" t="s">
        <v>320</v>
      </c>
    </row>
    <row r="6081" spans="1:10" x14ac:dyDescent="0.25">
      <c r="A6081" t="s">
        <v>186</v>
      </c>
      <c r="B6081">
        <v>0</v>
      </c>
      <c r="C6081">
        <v>1</v>
      </c>
      <c r="D6081" t="s">
        <v>187</v>
      </c>
      <c r="E6081" t="s">
        <v>6386</v>
      </c>
      <c r="F6081">
        <v>3650</v>
      </c>
      <c r="G6081" t="s">
        <v>5454</v>
      </c>
      <c r="H6081" t="s">
        <v>5657</v>
      </c>
      <c r="I6081" t="s">
        <v>5633</v>
      </c>
      <c r="J6081" t="s">
        <v>320</v>
      </c>
    </row>
    <row r="6082" spans="1:10" x14ac:dyDescent="0.25">
      <c r="A6082" t="s">
        <v>186</v>
      </c>
      <c r="B6082">
        <v>0</v>
      </c>
      <c r="C6082">
        <v>1</v>
      </c>
      <c r="D6082" t="s">
        <v>187</v>
      </c>
      <c r="E6082" t="s">
        <v>6387</v>
      </c>
      <c r="F6082">
        <v>612209.37</v>
      </c>
      <c r="G6082" t="s">
        <v>5454</v>
      </c>
      <c r="H6082" t="s">
        <v>319</v>
      </c>
      <c r="I6082" t="s">
        <v>5653</v>
      </c>
      <c r="J6082" t="s">
        <v>320</v>
      </c>
    </row>
    <row r="6083" spans="1:10" x14ac:dyDescent="0.25">
      <c r="A6083" t="s">
        <v>186</v>
      </c>
      <c r="B6083">
        <v>0</v>
      </c>
      <c r="C6083">
        <v>1</v>
      </c>
      <c r="D6083" t="s">
        <v>187</v>
      </c>
      <c r="E6083" t="s">
        <v>6388</v>
      </c>
      <c r="F6083">
        <v>78729.72</v>
      </c>
      <c r="G6083" t="s">
        <v>5454</v>
      </c>
      <c r="H6083" t="s">
        <v>5744</v>
      </c>
      <c r="I6083" t="s">
        <v>588</v>
      </c>
      <c r="J6083" t="s">
        <v>320</v>
      </c>
    </row>
    <row r="6084" spans="1:10" x14ac:dyDescent="0.25">
      <c r="A6084" t="s">
        <v>186</v>
      </c>
      <c r="B6084">
        <v>0</v>
      </c>
      <c r="C6084">
        <v>1</v>
      </c>
      <c r="D6084" t="s">
        <v>187</v>
      </c>
      <c r="E6084" t="s">
        <v>6389</v>
      </c>
      <c r="F6084">
        <v>72842.289999999994</v>
      </c>
      <c r="G6084" t="s">
        <v>5454</v>
      </c>
      <c r="H6084" t="s">
        <v>319</v>
      </c>
      <c r="I6084" t="s">
        <v>325</v>
      </c>
      <c r="J6084" t="s">
        <v>320</v>
      </c>
    </row>
    <row r="6085" spans="1:10" x14ac:dyDescent="0.25">
      <c r="A6085" t="s">
        <v>186</v>
      </c>
      <c r="B6085">
        <v>0</v>
      </c>
      <c r="C6085">
        <v>1</v>
      </c>
      <c r="D6085" t="s">
        <v>187</v>
      </c>
      <c r="E6085" t="s">
        <v>6390</v>
      </c>
      <c r="F6085">
        <v>204157.69</v>
      </c>
      <c r="G6085" t="s">
        <v>5454</v>
      </c>
      <c r="H6085" t="s">
        <v>187</v>
      </c>
      <c r="I6085" t="s">
        <v>6297</v>
      </c>
      <c r="J6085" t="s">
        <v>320</v>
      </c>
    </row>
    <row r="6086" spans="1:10" x14ac:dyDescent="0.25">
      <c r="A6086" t="s">
        <v>186</v>
      </c>
      <c r="B6086">
        <v>0</v>
      </c>
      <c r="C6086">
        <v>1</v>
      </c>
      <c r="D6086" t="s">
        <v>187</v>
      </c>
      <c r="E6086" t="s">
        <v>6391</v>
      </c>
      <c r="F6086">
        <v>6498.69</v>
      </c>
      <c r="G6086" t="s">
        <v>5454</v>
      </c>
      <c r="H6086" t="s">
        <v>187</v>
      </c>
      <c r="I6086" t="s">
        <v>208</v>
      </c>
      <c r="J6086" t="s">
        <v>320</v>
      </c>
    </row>
    <row r="6087" spans="1:10" x14ac:dyDescent="0.25">
      <c r="A6087" t="s">
        <v>186</v>
      </c>
      <c r="B6087">
        <v>0</v>
      </c>
      <c r="C6087">
        <v>1</v>
      </c>
      <c r="D6087" t="s">
        <v>187</v>
      </c>
      <c r="E6087" t="s">
        <v>6392</v>
      </c>
      <c r="F6087">
        <v>324393.67</v>
      </c>
      <c r="G6087" t="s">
        <v>5454</v>
      </c>
      <c r="H6087" t="s">
        <v>319</v>
      </c>
      <c r="I6087" t="s">
        <v>5663</v>
      </c>
      <c r="J6087" t="s">
        <v>320</v>
      </c>
    </row>
    <row r="6088" spans="1:10" x14ac:dyDescent="0.25">
      <c r="A6088" t="s">
        <v>186</v>
      </c>
      <c r="B6088">
        <v>0</v>
      </c>
      <c r="C6088">
        <v>1</v>
      </c>
      <c r="D6088" t="s">
        <v>187</v>
      </c>
      <c r="E6088" t="s">
        <v>6393</v>
      </c>
      <c r="F6088">
        <v>52382.68</v>
      </c>
      <c r="G6088" t="s">
        <v>5454</v>
      </c>
      <c r="H6088" t="s">
        <v>319</v>
      </c>
      <c r="I6088" t="s">
        <v>5624</v>
      </c>
      <c r="J6088" t="s">
        <v>320</v>
      </c>
    </row>
    <row r="6089" spans="1:10" x14ac:dyDescent="0.25">
      <c r="A6089" t="s">
        <v>186</v>
      </c>
      <c r="B6089">
        <v>0</v>
      </c>
      <c r="C6089">
        <v>1</v>
      </c>
      <c r="D6089" t="s">
        <v>187</v>
      </c>
      <c r="E6089" t="s">
        <v>6394</v>
      </c>
      <c r="F6089">
        <v>70313.86</v>
      </c>
      <c r="G6089" t="s">
        <v>5454</v>
      </c>
      <c r="H6089" t="s">
        <v>319</v>
      </c>
      <c r="I6089" t="s">
        <v>208</v>
      </c>
      <c r="J6089" t="s">
        <v>320</v>
      </c>
    </row>
    <row r="6090" spans="1:10" x14ac:dyDescent="0.25">
      <c r="A6090" t="s">
        <v>186</v>
      </c>
      <c r="B6090">
        <v>0</v>
      </c>
      <c r="C6090">
        <v>1</v>
      </c>
      <c r="D6090" t="s">
        <v>187</v>
      </c>
      <c r="E6090" t="s">
        <v>6395</v>
      </c>
      <c r="F6090">
        <v>46891.89</v>
      </c>
      <c r="G6090" t="s">
        <v>5454</v>
      </c>
      <c r="H6090" t="s">
        <v>319</v>
      </c>
      <c r="I6090" t="s">
        <v>208</v>
      </c>
      <c r="J6090" t="s">
        <v>320</v>
      </c>
    </row>
    <row r="6091" spans="1:10" x14ac:dyDescent="0.25">
      <c r="A6091" t="s">
        <v>186</v>
      </c>
      <c r="B6091">
        <v>0</v>
      </c>
      <c r="C6091">
        <v>1</v>
      </c>
      <c r="D6091" t="s">
        <v>187</v>
      </c>
      <c r="E6091" t="s">
        <v>6396</v>
      </c>
      <c r="F6091">
        <v>5365.53</v>
      </c>
      <c r="G6091" t="s">
        <v>5454</v>
      </c>
      <c r="H6091" t="s">
        <v>319</v>
      </c>
      <c r="I6091" t="s">
        <v>588</v>
      </c>
      <c r="J6091" t="s">
        <v>320</v>
      </c>
    </row>
    <row r="6092" spans="1:10" x14ac:dyDescent="0.25">
      <c r="A6092" t="s">
        <v>186</v>
      </c>
      <c r="B6092">
        <v>0</v>
      </c>
      <c r="C6092">
        <v>1</v>
      </c>
      <c r="D6092" t="s">
        <v>187</v>
      </c>
      <c r="E6092" t="s">
        <v>6397</v>
      </c>
      <c r="F6092">
        <v>299623.42</v>
      </c>
      <c r="G6092" t="s">
        <v>5454</v>
      </c>
      <c r="H6092" t="s">
        <v>319</v>
      </c>
      <c r="I6092" t="s">
        <v>325</v>
      </c>
      <c r="J6092" t="s">
        <v>320</v>
      </c>
    </row>
    <row r="6093" spans="1:10" x14ac:dyDescent="0.25">
      <c r="A6093" t="s">
        <v>186</v>
      </c>
      <c r="B6093">
        <v>0</v>
      </c>
      <c r="C6093">
        <v>1</v>
      </c>
      <c r="D6093" t="s">
        <v>187</v>
      </c>
      <c r="E6093" t="s">
        <v>6398</v>
      </c>
      <c r="F6093">
        <v>37362.699999999997</v>
      </c>
      <c r="G6093" t="s">
        <v>5454</v>
      </c>
      <c r="H6093" t="s">
        <v>187</v>
      </c>
      <c r="I6093" t="s">
        <v>325</v>
      </c>
      <c r="J6093" t="s">
        <v>320</v>
      </c>
    </row>
    <row r="6094" spans="1:10" x14ac:dyDescent="0.25">
      <c r="A6094" t="s">
        <v>186</v>
      </c>
      <c r="B6094">
        <v>0</v>
      </c>
      <c r="C6094">
        <v>1</v>
      </c>
      <c r="D6094" t="s">
        <v>187</v>
      </c>
      <c r="E6094" t="s">
        <v>6399</v>
      </c>
      <c r="F6094">
        <v>8227.69</v>
      </c>
      <c r="G6094" t="s">
        <v>5454</v>
      </c>
      <c r="H6094" t="s">
        <v>319</v>
      </c>
      <c r="I6094" t="s">
        <v>5629</v>
      </c>
      <c r="J6094" t="s">
        <v>320</v>
      </c>
    </row>
    <row r="6095" spans="1:10" x14ac:dyDescent="0.25">
      <c r="A6095" t="s">
        <v>186</v>
      </c>
      <c r="B6095">
        <v>0</v>
      </c>
      <c r="C6095">
        <v>1</v>
      </c>
      <c r="D6095" t="s">
        <v>187</v>
      </c>
      <c r="E6095" t="s">
        <v>6400</v>
      </c>
      <c r="F6095">
        <v>99745.23</v>
      </c>
      <c r="G6095" t="s">
        <v>5454</v>
      </c>
      <c r="H6095" t="s">
        <v>5635</v>
      </c>
      <c r="I6095" t="s">
        <v>5629</v>
      </c>
      <c r="J6095" t="s">
        <v>320</v>
      </c>
    </row>
    <row r="6096" spans="1:10" x14ac:dyDescent="0.25">
      <c r="A6096" t="s">
        <v>186</v>
      </c>
      <c r="B6096">
        <v>0</v>
      </c>
      <c r="C6096">
        <v>1</v>
      </c>
      <c r="D6096" t="s">
        <v>187</v>
      </c>
      <c r="E6096" t="s">
        <v>6401</v>
      </c>
      <c r="F6096">
        <v>390638.67</v>
      </c>
      <c r="G6096" t="s">
        <v>5454</v>
      </c>
      <c r="H6096" t="s">
        <v>319</v>
      </c>
      <c r="I6096" t="s">
        <v>325</v>
      </c>
      <c r="J6096" t="s">
        <v>320</v>
      </c>
    </row>
    <row r="6097" spans="1:10" x14ac:dyDescent="0.25">
      <c r="A6097" t="s">
        <v>186</v>
      </c>
      <c r="B6097">
        <v>0</v>
      </c>
      <c r="C6097">
        <v>1</v>
      </c>
      <c r="D6097" t="s">
        <v>187</v>
      </c>
      <c r="E6097" t="s">
        <v>6402</v>
      </c>
      <c r="F6097">
        <v>2058.65</v>
      </c>
      <c r="G6097" t="s">
        <v>5454</v>
      </c>
      <c r="H6097" t="s">
        <v>187</v>
      </c>
      <c r="I6097" t="s">
        <v>5633</v>
      </c>
      <c r="J6097" t="s">
        <v>320</v>
      </c>
    </row>
    <row r="6098" spans="1:10" x14ac:dyDescent="0.25">
      <c r="A6098" t="s">
        <v>186</v>
      </c>
      <c r="B6098">
        <v>0</v>
      </c>
      <c r="C6098">
        <v>1</v>
      </c>
      <c r="D6098" t="s">
        <v>187</v>
      </c>
      <c r="E6098" t="s">
        <v>6403</v>
      </c>
      <c r="F6098">
        <v>267984.93</v>
      </c>
      <c r="G6098" t="s">
        <v>5454</v>
      </c>
      <c r="H6098" t="s">
        <v>319</v>
      </c>
      <c r="I6098" t="s">
        <v>588</v>
      </c>
      <c r="J6098" t="s">
        <v>320</v>
      </c>
    </row>
    <row r="6099" spans="1:10" x14ac:dyDescent="0.25">
      <c r="A6099" t="s">
        <v>186</v>
      </c>
      <c r="B6099">
        <v>0</v>
      </c>
      <c r="C6099">
        <v>1</v>
      </c>
      <c r="D6099" t="s">
        <v>187</v>
      </c>
      <c r="E6099" t="s">
        <v>6404</v>
      </c>
      <c r="F6099">
        <v>483544.53</v>
      </c>
      <c r="G6099" t="s">
        <v>5454</v>
      </c>
      <c r="H6099" t="s">
        <v>319</v>
      </c>
      <c r="I6099" t="s">
        <v>208</v>
      </c>
      <c r="J6099" t="s">
        <v>320</v>
      </c>
    </row>
    <row r="6100" spans="1:10" x14ac:dyDescent="0.25">
      <c r="A6100" t="s">
        <v>186</v>
      </c>
      <c r="B6100">
        <v>0</v>
      </c>
      <c r="C6100">
        <v>1</v>
      </c>
      <c r="D6100" t="s">
        <v>187</v>
      </c>
      <c r="E6100" t="s">
        <v>6405</v>
      </c>
      <c r="F6100">
        <v>491043.28</v>
      </c>
      <c r="G6100" t="s">
        <v>5454</v>
      </c>
      <c r="H6100" t="s">
        <v>319</v>
      </c>
      <c r="I6100" t="s">
        <v>201</v>
      </c>
      <c r="J6100" t="s">
        <v>320</v>
      </c>
    </row>
    <row r="6101" spans="1:10" x14ac:dyDescent="0.25">
      <c r="A6101" t="s">
        <v>186</v>
      </c>
      <c r="B6101">
        <v>0</v>
      </c>
      <c r="C6101">
        <v>1</v>
      </c>
      <c r="D6101" t="s">
        <v>187</v>
      </c>
      <c r="E6101" t="s">
        <v>6406</v>
      </c>
      <c r="F6101">
        <v>180012.55</v>
      </c>
      <c r="G6101" t="s">
        <v>5454</v>
      </c>
      <c r="H6101" t="s">
        <v>319</v>
      </c>
      <c r="I6101" t="s">
        <v>325</v>
      </c>
      <c r="J6101" t="s">
        <v>320</v>
      </c>
    </row>
    <row r="6102" spans="1:10" x14ac:dyDescent="0.25">
      <c r="A6102" t="s">
        <v>186</v>
      </c>
      <c r="B6102">
        <v>0</v>
      </c>
      <c r="C6102">
        <v>1</v>
      </c>
      <c r="D6102" t="s">
        <v>187</v>
      </c>
      <c r="E6102" t="s">
        <v>6407</v>
      </c>
      <c r="F6102">
        <v>210892.62</v>
      </c>
      <c r="G6102" t="s">
        <v>5454</v>
      </c>
      <c r="H6102" t="s">
        <v>319</v>
      </c>
      <c r="I6102" t="s">
        <v>325</v>
      </c>
      <c r="J6102" t="s">
        <v>320</v>
      </c>
    </row>
    <row r="6103" spans="1:10" x14ac:dyDescent="0.25">
      <c r="A6103" t="s">
        <v>186</v>
      </c>
      <c r="B6103">
        <v>0</v>
      </c>
      <c r="C6103">
        <v>1</v>
      </c>
      <c r="D6103" t="s">
        <v>187</v>
      </c>
      <c r="E6103" t="s">
        <v>6408</v>
      </c>
      <c r="F6103">
        <v>234369.26</v>
      </c>
      <c r="G6103" t="s">
        <v>5454</v>
      </c>
      <c r="H6103" t="s">
        <v>5722</v>
      </c>
      <c r="I6103" t="s">
        <v>208</v>
      </c>
      <c r="J6103" t="s">
        <v>320</v>
      </c>
    </row>
    <row r="6104" spans="1:10" x14ac:dyDescent="0.25">
      <c r="A6104" t="s">
        <v>186</v>
      </c>
      <c r="B6104">
        <v>0</v>
      </c>
      <c r="C6104">
        <v>1</v>
      </c>
      <c r="D6104" t="s">
        <v>187</v>
      </c>
      <c r="E6104" t="s">
        <v>6409</v>
      </c>
      <c r="F6104">
        <v>24888.34</v>
      </c>
      <c r="G6104" t="s">
        <v>5454</v>
      </c>
      <c r="H6104" t="s">
        <v>187</v>
      </c>
      <c r="I6104" t="s">
        <v>5629</v>
      </c>
      <c r="J6104" t="s">
        <v>320</v>
      </c>
    </row>
    <row r="6105" spans="1:10" x14ac:dyDescent="0.25">
      <c r="A6105" t="s">
        <v>186</v>
      </c>
      <c r="B6105">
        <v>0</v>
      </c>
      <c r="C6105">
        <v>1</v>
      </c>
      <c r="D6105" t="s">
        <v>187</v>
      </c>
      <c r="E6105" t="s">
        <v>6410</v>
      </c>
      <c r="F6105">
        <v>90107.43</v>
      </c>
      <c r="G6105" t="s">
        <v>5454</v>
      </c>
      <c r="H6105" t="s">
        <v>5744</v>
      </c>
      <c r="I6105" t="s">
        <v>5629</v>
      </c>
      <c r="J6105" t="s">
        <v>320</v>
      </c>
    </row>
    <row r="6106" spans="1:10" x14ac:dyDescent="0.25">
      <c r="A6106" t="s">
        <v>186</v>
      </c>
      <c r="B6106">
        <v>0</v>
      </c>
      <c r="C6106">
        <v>1</v>
      </c>
      <c r="D6106" t="s">
        <v>187</v>
      </c>
      <c r="E6106" t="s">
        <v>6411</v>
      </c>
      <c r="F6106">
        <v>237359.04</v>
      </c>
      <c r="G6106" t="s">
        <v>5454</v>
      </c>
      <c r="H6106" t="s">
        <v>319</v>
      </c>
      <c r="I6106" t="s">
        <v>5760</v>
      </c>
      <c r="J6106" t="s">
        <v>320</v>
      </c>
    </row>
    <row r="6107" spans="1:10" x14ac:dyDescent="0.25">
      <c r="A6107" t="s">
        <v>186</v>
      </c>
      <c r="B6107">
        <v>0</v>
      </c>
      <c r="C6107">
        <v>1</v>
      </c>
      <c r="D6107" t="s">
        <v>187</v>
      </c>
      <c r="E6107" t="s">
        <v>6412</v>
      </c>
      <c r="F6107">
        <v>144754.22</v>
      </c>
      <c r="G6107" t="s">
        <v>5454</v>
      </c>
      <c r="H6107" t="s">
        <v>5953</v>
      </c>
      <c r="I6107" t="s">
        <v>588</v>
      </c>
      <c r="J6107" t="s">
        <v>320</v>
      </c>
    </row>
    <row r="6108" spans="1:10" x14ac:dyDescent="0.25">
      <c r="A6108" t="s">
        <v>186</v>
      </c>
      <c r="B6108">
        <v>0</v>
      </c>
      <c r="C6108">
        <v>1</v>
      </c>
      <c r="D6108" t="s">
        <v>187</v>
      </c>
      <c r="E6108" t="s">
        <v>6413</v>
      </c>
      <c r="F6108">
        <v>210754.68</v>
      </c>
      <c r="G6108" t="s">
        <v>5454</v>
      </c>
      <c r="H6108" t="s">
        <v>319</v>
      </c>
      <c r="I6108" t="s">
        <v>588</v>
      </c>
      <c r="J6108" t="s">
        <v>320</v>
      </c>
    </row>
    <row r="6109" spans="1:10" x14ac:dyDescent="0.25">
      <c r="A6109" t="s">
        <v>186</v>
      </c>
      <c r="B6109">
        <v>0</v>
      </c>
      <c r="C6109">
        <v>1</v>
      </c>
      <c r="D6109" t="s">
        <v>187</v>
      </c>
      <c r="E6109" t="s">
        <v>6414</v>
      </c>
      <c r="F6109">
        <v>110069.4</v>
      </c>
      <c r="G6109" t="s">
        <v>5454</v>
      </c>
      <c r="H6109" t="s">
        <v>5849</v>
      </c>
      <c r="I6109" t="s">
        <v>5624</v>
      </c>
      <c r="J6109" t="s">
        <v>320</v>
      </c>
    </row>
    <row r="6110" spans="1:10" x14ac:dyDescent="0.25">
      <c r="A6110" t="s">
        <v>186</v>
      </c>
      <c r="B6110">
        <v>0</v>
      </c>
      <c r="C6110">
        <v>1</v>
      </c>
      <c r="D6110" t="s">
        <v>187</v>
      </c>
      <c r="E6110" t="s">
        <v>6415</v>
      </c>
      <c r="F6110">
        <v>30518.77</v>
      </c>
      <c r="G6110" t="s">
        <v>5454</v>
      </c>
      <c r="H6110" t="s">
        <v>319</v>
      </c>
      <c r="I6110" t="s">
        <v>5624</v>
      </c>
      <c r="J6110" t="s">
        <v>320</v>
      </c>
    </row>
    <row r="6111" spans="1:10" x14ac:dyDescent="0.25">
      <c r="A6111" t="s">
        <v>186</v>
      </c>
      <c r="B6111">
        <v>0</v>
      </c>
      <c r="C6111">
        <v>1</v>
      </c>
      <c r="D6111" t="s">
        <v>187</v>
      </c>
      <c r="E6111" t="s">
        <v>6416</v>
      </c>
      <c r="F6111">
        <v>56714.239999999998</v>
      </c>
      <c r="G6111" t="s">
        <v>5454</v>
      </c>
      <c r="H6111" t="s">
        <v>5662</v>
      </c>
      <c r="I6111" t="s">
        <v>727</v>
      </c>
      <c r="J6111" t="s">
        <v>320</v>
      </c>
    </row>
    <row r="6112" spans="1:10" x14ac:dyDescent="0.25">
      <c r="A6112" t="s">
        <v>186</v>
      </c>
      <c r="B6112">
        <v>0</v>
      </c>
      <c r="C6112">
        <v>1</v>
      </c>
      <c r="D6112" t="s">
        <v>187</v>
      </c>
      <c r="E6112" t="s">
        <v>6417</v>
      </c>
      <c r="F6112">
        <v>248723.78</v>
      </c>
      <c r="G6112" t="s">
        <v>5454</v>
      </c>
      <c r="H6112" t="s">
        <v>319</v>
      </c>
      <c r="I6112" t="s">
        <v>5653</v>
      </c>
      <c r="J6112" t="s">
        <v>320</v>
      </c>
    </row>
    <row r="6113" spans="1:10" x14ac:dyDescent="0.25">
      <c r="A6113" t="s">
        <v>186</v>
      </c>
      <c r="B6113">
        <v>0</v>
      </c>
      <c r="C6113">
        <v>1</v>
      </c>
      <c r="D6113" t="s">
        <v>187</v>
      </c>
      <c r="E6113" t="s">
        <v>6418</v>
      </c>
      <c r="F6113">
        <v>79154.31</v>
      </c>
      <c r="G6113" t="s">
        <v>5454</v>
      </c>
      <c r="H6113" t="s">
        <v>5744</v>
      </c>
      <c r="I6113" t="s">
        <v>196</v>
      </c>
      <c r="J6113" t="s">
        <v>320</v>
      </c>
    </row>
    <row r="6114" spans="1:10" x14ac:dyDescent="0.25">
      <c r="A6114" t="s">
        <v>186</v>
      </c>
      <c r="B6114">
        <v>0</v>
      </c>
      <c r="C6114">
        <v>1</v>
      </c>
      <c r="D6114" t="s">
        <v>187</v>
      </c>
      <c r="E6114" t="s">
        <v>6419</v>
      </c>
      <c r="F6114">
        <v>1555.52</v>
      </c>
      <c r="G6114" t="s">
        <v>5454</v>
      </c>
      <c r="H6114" t="s">
        <v>187</v>
      </c>
      <c r="I6114" t="s">
        <v>5633</v>
      </c>
      <c r="J6114" t="s">
        <v>320</v>
      </c>
    </row>
    <row r="6115" spans="1:10" x14ac:dyDescent="0.25">
      <c r="A6115" t="s">
        <v>186</v>
      </c>
      <c r="B6115">
        <v>0</v>
      </c>
      <c r="C6115">
        <v>1</v>
      </c>
      <c r="D6115" t="s">
        <v>187</v>
      </c>
      <c r="E6115" t="s">
        <v>6420</v>
      </c>
      <c r="F6115">
        <v>62859.65</v>
      </c>
      <c r="G6115" t="s">
        <v>5454</v>
      </c>
      <c r="H6115" t="s">
        <v>5662</v>
      </c>
      <c r="I6115" t="s">
        <v>5624</v>
      </c>
      <c r="J6115" t="s">
        <v>320</v>
      </c>
    </row>
    <row r="6116" spans="1:10" x14ac:dyDescent="0.25">
      <c r="A6116" t="s">
        <v>186</v>
      </c>
      <c r="B6116">
        <v>0</v>
      </c>
      <c r="C6116">
        <v>1</v>
      </c>
      <c r="D6116" t="s">
        <v>187</v>
      </c>
      <c r="E6116" t="s">
        <v>6421</v>
      </c>
      <c r="F6116">
        <v>95557.27</v>
      </c>
      <c r="G6116" t="s">
        <v>5454</v>
      </c>
      <c r="H6116" t="s">
        <v>319</v>
      </c>
      <c r="I6116" t="s">
        <v>628</v>
      </c>
      <c r="J6116" t="s">
        <v>320</v>
      </c>
    </row>
    <row r="6117" spans="1:10" x14ac:dyDescent="0.25">
      <c r="A6117" t="s">
        <v>186</v>
      </c>
      <c r="B6117">
        <v>0</v>
      </c>
      <c r="C6117">
        <v>1</v>
      </c>
      <c r="D6117" t="s">
        <v>187</v>
      </c>
      <c r="E6117" t="s">
        <v>6422</v>
      </c>
      <c r="F6117">
        <v>166964.71</v>
      </c>
      <c r="G6117" t="s">
        <v>5454</v>
      </c>
      <c r="H6117" t="s">
        <v>319</v>
      </c>
      <c r="I6117" t="s">
        <v>5624</v>
      </c>
      <c r="J6117" t="s">
        <v>320</v>
      </c>
    </row>
    <row r="6118" spans="1:10" x14ac:dyDescent="0.25">
      <c r="A6118" t="s">
        <v>186</v>
      </c>
      <c r="B6118">
        <v>0</v>
      </c>
      <c r="C6118">
        <v>1</v>
      </c>
      <c r="D6118" t="s">
        <v>187</v>
      </c>
      <c r="E6118" t="s">
        <v>6423</v>
      </c>
      <c r="F6118">
        <v>28328.22</v>
      </c>
      <c r="G6118" t="s">
        <v>5454</v>
      </c>
      <c r="H6118" t="s">
        <v>319</v>
      </c>
      <c r="I6118" t="s">
        <v>711</v>
      </c>
      <c r="J6118" t="s">
        <v>320</v>
      </c>
    </row>
    <row r="6119" spans="1:10" x14ac:dyDescent="0.25">
      <c r="A6119" t="s">
        <v>186</v>
      </c>
      <c r="B6119">
        <v>0</v>
      </c>
      <c r="C6119">
        <v>1</v>
      </c>
      <c r="D6119" t="s">
        <v>187</v>
      </c>
      <c r="E6119" t="s">
        <v>6424</v>
      </c>
      <c r="F6119">
        <v>148143.73000000001</v>
      </c>
      <c r="G6119" t="s">
        <v>5454</v>
      </c>
      <c r="H6119" t="s">
        <v>5748</v>
      </c>
      <c r="I6119" t="s">
        <v>5748</v>
      </c>
      <c r="J6119" t="s">
        <v>320</v>
      </c>
    </row>
    <row r="6120" spans="1:10" x14ac:dyDescent="0.25">
      <c r="A6120" t="s">
        <v>186</v>
      </c>
      <c r="B6120">
        <v>0</v>
      </c>
      <c r="C6120">
        <v>1</v>
      </c>
      <c r="D6120" t="s">
        <v>187</v>
      </c>
      <c r="E6120" t="s">
        <v>6425</v>
      </c>
      <c r="F6120">
        <v>31676.85</v>
      </c>
      <c r="G6120" t="s">
        <v>5454</v>
      </c>
      <c r="H6120" t="s">
        <v>319</v>
      </c>
      <c r="I6120" t="s">
        <v>5709</v>
      </c>
      <c r="J6120" t="s">
        <v>320</v>
      </c>
    </row>
    <row r="6121" spans="1:10" x14ac:dyDescent="0.25">
      <c r="A6121" t="s">
        <v>186</v>
      </c>
      <c r="B6121">
        <v>0</v>
      </c>
      <c r="C6121">
        <v>1</v>
      </c>
      <c r="D6121" t="s">
        <v>187</v>
      </c>
      <c r="E6121" t="s">
        <v>6426</v>
      </c>
      <c r="F6121">
        <v>115171.99</v>
      </c>
      <c r="G6121" t="s">
        <v>5454</v>
      </c>
      <c r="H6121" t="s">
        <v>319</v>
      </c>
      <c r="I6121" t="s">
        <v>201</v>
      </c>
      <c r="J6121" t="s">
        <v>320</v>
      </c>
    </row>
    <row r="6122" spans="1:10" x14ac:dyDescent="0.25">
      <c r="A6122" t="s">
        <v>186</v>
      </c>
      <c r="B6122">
        <v>0</v>
      </c>
      <c r="C6122">
        <v>1</v>
      </c>
      <c r="D6122" t="s">
        <v>187</v>
      </c>
      <c r="E6122" t="s">
        <v>6427</v>
      </c>
      <c r="F6122">
        <v>30770.639999999999</v>
      </c>
      <c r="G6122" t="s">
        <v>5454</v>
      </c>
      <c r="H6122" t="s">
        <v>319</v>
      </c>
      <c r="I6122" t="s">
        <v>325</v>
      </c>
      <c r="J6122" t="s">
        <v>320</v>
      </c>
    </row>
    <row r="6123" spans="1:10" x14ac:dyDescent="0.25">
      <c r="A6123" t="s">
        <v>186</v>
      </c>
      <c r="B6123">
        <v>0</v>
      </c>
      <c r="C6123">
        <v>1</v>
      </c>
      <c r="D6123" t="s">
        <v>187</v>
      </c>
      <c r="E6123" t="s">
        <v>6428</v>
      </c>
      <c r="F6123">
        <v>24178.880000000001</v>
      </c>
      <c r="G6123" t="s">
        <v>5454</v>
      </c>
      <c r="H6123" t="s">
        <v>319</v>
      </c>
      <c r="I6123" t="s">
        <v>325</v>
      </c>
      <c r="J6123" t="s">
        <v>320</v>
      </c>
    </row>
    <row r="6124" spans="1:10" x14ac:dyDescent="0.25">
      <c r="A6124" t="s">
        <v>186</v>
      </c>
      <c r="B6124">
        <v>0</v>
      </c>
      <c r="C6124">
        <v>1</v>
      </c>
      <c r="D6124" t="s">
        <v>187</v>
      </c>
      <c r="E6124" t="s">
        <v>6429</v>
      </c>
      <c r="F6124">
        <v>15402.08</v>
      </c>
      <c r="G6124" t="s">
        <v>5454</v>
      </c>
      <c r="H6124" t="s">
        <v>319</v>
      </c>
      <c r="I6124" t="s">
        <v>208</v>
      </c>
      <c r="J6124" t="s">
        <v>320</v>
      </c>
    </row>
    <row r="6125" spans="1:10" x14ac:dyDescent="0.25">
      <c r="A6125" t="s">
        <v>186</v>
      </c>
      <c r="B6125">
        <v>0</v>
      </c>
      <c r="C6125">
        <v>1</v>
      </c>
      <c r="D6125" t="s">
        <v>187</v>
      </c>
      <c r="E6125" t="s">
        <v>6430</v>
      </c>
      <c r="F6125">
        <v>54682.81</v>
      </c>
      <c r="G6125" t="s">
        <v>5454</v>
      </c>
      <c r="H6125" t="s">
        <v>5657</v>
      </c>
      <c r="I6125" t="s">
        <v>201</v>
      </c>
      <c r="J6125" t="s">
        <v>320</v>
      </c>
    </row>
    <row r="6126" spans="1:10" x14ac:dyDescent="0.25">
      <c r="A6126" t="s">
        <v>186</v>
      </c>
      <c r="B6126">
        <v>0</v>
      </c>
      <c r="C6126">
        <v>1</v>
      </c>
      <c r="D6126" t="s">
        <v>187</v>
      </c>
      <c r="E6126" t="s">
        <v>6431</v>
      </c>
      <c r="F6126">
        <v>22882.83</v>
      </c>
      <c r="G6126" t="s">
        <v>5454</v>
      </c>
      <c r="H6126" t="s">
        <v>319</v>
      </c>
      <c r="I6126" t="s">
        <v>336</v>
      </c>
      <c r="J6126" t="s">
        <v>320</v>
      </c>
    </row>
    <row r="6127" spans="1:10" x14ac:dyDescent="0.25">
      <c r="A6127" t="s">
        <v>186</v>
      </c>
      <c r="B6127">
        <v>0</v>
      </c>
      <c r="C6127">
        <v>1</v>
      </c>
      <c r="D6127" t="s">
        <v>187</v>
      </c>
      <c r="E6127" t="s">
        <v>6432</v>
      </c>
      <c r="F6127">
        <v>5124.6899999999996</v>
      </c>
      <c r="G6127" t="s">
        <v>5454</v>
      </c>
      <c r="H6127" t="s">
        <v>187</v>
      </c>
      <c r="I6127" t="s">
        <v>5629</v>
      </c>
      <c r="J6127" t="s">
        <v>320</v>
      </c>
    </row>
    <row r="6128" spans="1:10" x14ac:dyDescent="0.25">
      <c r="A6128" t="s">
        <v>186</v>
      </c>
      <c r="B6128">
        <v>0</v>
      </c>
      <c r="C6128">
        <v>1</v>
      </c>
      <c r="D6128" t="s">
        <v>187</v>
      </c>
      <c r="E6128" t="s">
        <v>6433</v>
      </c>
      <c r="F6128">
        <v>63624.87</v>
      </c>
      <c r="G6128" t="s">
        <v>5454</v>
      </c>
      <c r="H6128" t="s">
        <v>5662</v>
      </c>
      <c r="I6128" t="s">
        <v>5624</v>
      </c>
      <c r="J6128" t="s">
        <v>320</v>
      </c>
    </row>
    <row r="6129" spans="1:10" x14ac:dyDescent="0.25">
      <c r="A6129" t="s">
        <v>186</v>
      </c>
      <c r="B6129">
        <v>0</v>
      </c>
      <c r="C6129">
        <v>1</v>
      </c>
      <c r="D6129" t="s">
        <v>187</v>
      </c>
      <c r="E6129" t="s">
        <v>6434</v>
      </c>
      <c r="F6129">
        <v>96874.559999999998</v>
      </c>
      <c r="G6129" t="s">
        <v>5454</v>
      </c>
      <c r="H6129" t="s">
        <v>319</v>
      </c>
      <c r="I6129" t="s">
        <v>205</v>
      </c>
      <c r="J6129" t="s">
        <v>320</v>
      </c>
    </row>
    <row r="6130" spans="1:10" x14ac:dyDescent="0.25">
      <c r="A6130" t="s">
        <v>186</v>
      </c>
      <c r="B6130">
        <v>0</v>
      </c>
      <c r="C6130">
        <v>1</v>
      </c>
      <c r="D6130" t="s">
        <v>187</v>
      </c>
      <c r="E6130" t="s">
        <v>6435</v>
      </c>
      <c r="F6130">
        <v>88604.55</v>
      </c>
      <c r="G6130" t="s">
        <v>5454</v>
      </c>
      <c r="H6130" t="s">
        <v>319</v>
      </c>
      <c r="I6130" t="s">
        <v>588</v>
      </c>
      <c r="J6130" t="s">
        <v>320</v>
      </c>
    </row>
    <row r="6131" spans="1:10" x14ac:dyDescent="0.25">
      <c r="A6131" t="s">
        <v>186</v>
      </c>
      <c r="B6131">
        <v>0</v>
      </c>
      <c r="C6131">
        <v>1</v>
      </c>
      <c r="D6131" t="s">
        <v>187</v>
      </c>
      <c r="E6131" t="s">
        <v>6436</v>
      </c>
      <c r="F6131">
        <v>72099.42</v>
      </c>
      <c r="G6131" t="s">
        <v>5454</v>
      </c>
      <c r="H6131" t="s">
        <v>319</v>
      </c>
      <c r="I6131" t="s">
        <v>325</v>
      </c>
      <c r="J6131" t="s">
        <v>320</v>
      </c>
    </row>
    <row r="6132" spans="1:10" x14ac:dyDescent="0.25">
      <c r="A6132" t="s">
        <v>186</v>
      </c>
      <c r="B6132">
        <v>0</v>
      </c>
      <c r="C6132">
        <v>1</v>
      </c>
      <c r="D6132" t="s">
        <v>187</v>
      </c>
      <c r="E6132" t="s">
        <v>6437</v>
      </c>
      <c r="F6132">
        <v>50951.22</v>
      </c>
      <c r="G6132" t="s">
        <v>5454</v>
      </c>
      <c r="H6132" t="s">
        <v>5648</v>
      </c>
      <c r="I6132" t="s">
        <v>208</v>
      </c>
      <c r="J6132" t="s">
        <v>320</v>
      </c>
    </row>
    <row r="6133" spans="1:10" x14ac:dyDescent="0.25">
      <c r="A6133" t="s">
        <v>186</v>
      </c>
      <c r="B6133">
        <v>0</v>
      </c>
      <c r="C6133">
        <v>1</v>
      </c>
      <c r="D6133" t="s">
        <v>187</v>
      </c>
      <c r="E6133" t="s">
        <v>6438</v>
      </c>
      <c r="F6133">
        <v>54431.08</v>
      </c>
      <c r="G6133" t="s">
        <v>5454</v>
      </c>
      <c r="H6133" t="s">
        <v>319</v>
      </c>
      <c r="I6133" t="s">
        <v>5653</v>
      </c>
      <c r="J6133" t="s">
        <v>320</v>
      </c>
    </row>
    <row r="6134" spans="1:10" x14ac:dyDescent="0.25">
      <c r="A6134" t="s">
        <v>186</v>
      </c>
      <c r="B6134">
        <v>0</v>
      </c>
      <c r="C6134">
        <v>1</v>
      </c>
      <c r="D6134" t="s">
        <v>187</v>
      </c>
      <c r="E6134" t="s">
        <v>6439</v>
      </c>
      <c r="F6134">
        <v>134422.65</v>
      </c>
      <c r="G6134" t="s">
        <v>5454</v>
      </c>
      <c r="H6134" t="s">
        <v>5657</v>
      </c>
      <c r="I6134" t="s">
        <v>5624</v>
      </c>
      <c r="J6134" t="s">
        <v>320</v>
      </c>
    </row>
    <row r="6135" spans="1:10" x14ac:dyDescent="0.25">
      <c r="A6135" t="s">
        <v>186</v>
      </c>
      <c r="B6135">
        <v>0</v>
      </c>
      <c r="C6135">
        <v>1</v>
      </c>
      <c r="D6135" t="s">
        <v>187</v>
      </c>
      <c r="E6135" t="s">
        <v>6440</v>
      </c>
      <c r="F6135">
        <v>67289.72</v>
      </c>
      <c r="G6135" t="s">
        <v>5454</v>
      </c>
      <c r="H6135" t="s">
        <v>614</v>
      </c>
      <c r="I6135" t="s">
        <v>325</v>
      </c>
      <c r="J6135" t="s">
        <v>320</v>
      </c>
    </row>
    <row r="6136" spans="1:10" x14ac:dyDescent="0.25">
      <c r="A6136" t="s">
        <v>186</v>
      </c>
      <c r="B6136">
        <v>0</v>
      </c>
      <c r="C6136">
        <v>1</v>
      </c>
      <c r="D6136" t="s">
        <v>187</v>
      </c>
      <c r="E6136" t="s">
        <v>6441</v>
      </c>
      <c r="F6136">
        <v>38204.519999999997</v>
      </c>
      <c r="G6136" t="s">
        <v>5454</v>
      </c>
      <c r="H6136" t="s">
        <v>5722</v>
      </c>
      <c r="I6136" t="s">
        <v>201</v>
      </c>
      <c r="J6136" t="s">
        <v>320</v>
      </c>
    </row>
    <row r="6137" spans="1:10" x14ac:dyDescent="0.25">
      <c r="A6137" t="s">
        <v>186</v>
      </c>
      <c r="B6137">
        <v>0</v>
      </c>
      <c r="C6137">
        <v>1</v>
      </c>
      <c r="D6137" t="s">
        <v>187</v>
      </c>
      <c r="E6137" t="s">
        <v>6442</v>
      </c>
      <c r="F6137">
        <v>65825.42</v>
      </c>
      <c r="G6137" t="s">
        <v>5454</v>
      </c>
      <c r="H6137" t="s">
        <v>614</v>
      </c>
      <c r="I6137" t="s">
        <v>5629</v>
      </c>
      <c r="J6137" t="s">
        <v>320</v>
      </c>
    </row>
    <row r="6138" spans="1:10" x14ac:dyDescent="0.25">
      <c r="A6138" t="s">
        <v>186</v>
      </c>
      <c r="B6138">
        <v>0</v>
      </c>
      <c r="C6138">
        <v>1</v>
      </c>
      <c r="D6138" t="s">
        <v>187</v>
      </c>
      <c r="E6138" t="s">
        <v>6443</v>
      </c>
      <c r="F6138">
        <v>66598.990000000005</v>
      </c>
      <c r="G6138" t="s">
        <v>5454</v>
      </c>
      <c r="H6138" t="s">
        <v>5635</v>
      </c>
      <c r="I6138" t="s">
        <v>5624</v>
      </c>
      <c r="J6138" t="s">
        <v>320</v>
      </c>
    </row>
    <row r="6139" spans="1:10" x14ac:dyDescent="0.25">
      <c r="A6139" t="s">
        <v>186</v>
      </c>
      <c r="B6139">
        <v>0</v>
      </c>
      <c r="C6139">
        <v>1</v>
      </c>
      <c r="D6139" t="s">
        <v>187</v>
      </c>
      <c r="E6139" t="s">
        <v>6444</v>
      </c>
      <c r="F6139">
        <v>109002.45</v>
      </c>
      <c r="G6139" t="s">
        <v>5454</v>
      </c>
      <c r="H6139" t="s">
        <v>5722</v>
      </c>
      <c r="I6139" t="s">
        <v>5624</v>
      </c>
      <c r="J6139" t="s">
        <v>320</v>
      </c>
    </row>
    <row r="6140" spans="1:10" x14ac:dyDescent="0.25">
      <c r="A6140" t="s">
        <v>186</v>
      </c>
      <c r="B6140">
        <v>0</v>
      </c>
      <c r="C6140">
        <v>1</v>
      </c>
      <c r="D6140" t="s">
        <v>187</v>
      </c>
      <c r="E6140" t="s">
        <v>6445</v>
      </c>
      <c r="F6140">
        <v>43551.66</v>
      </c>
      <c r="G6140" t="s">
        <v>5454</v>
      </c>
      <c r="H6140" t="s">
        <v>5662</v>
      </c>
      <c r="I6140" t="s">
        <v>208</v>
      </c>
      <c r="J6140" t="s">
        <v>320</v>
      </c>
    </row>
    <row r="6141" spans="1:10" x14ac:dyDescent="0.25">
      <c r="A6141" t="s">
        <v>186</v>
      </c>
      <c r="B6141">
        <v>0</v>
      </c>
      <c r="C6141">
        <v>1</v>
      </c>
      <c r="D6141" t="s">
        <v>187</v>
      </c>
      <c r="E6141" t="s">
        <v>6446</v>
      </c>
      <c r="F6141">
        <v>83399.66</v>
      </c>
      <c r="G6141" t="s">
        <v>5454</v>
      </c>
      <c r="H6141" t="s">
        <v>187</v>
      </c>
      <c r="I6141" t="s">
        <v>325</v>
      </c>
      <c r="J6141" t="s">
        <v>320</v>
      </c>
    </row>
    <row r="6142" spans="1:10" x14ac:dyDescent="0.25">
      <c r="A6142" t="s">
        <v>186</v>
      </c>
      <c r="B6142">
        <v>0</v>
      </c>
      <c r="C6142">
        <v>1</v>
      </c>
      <c r="D6142" t="s">
        <v>187</v>
      </c>
      <c r="E6142" t="s">
        <v>6447</v>
      </c>
      <c r="F6142">
        <v>63718.35</v>
      </c>
      <c r="G6142" t="s">
        <v>5454</v>
      </c>
      <c r="H6142" t="s">
        <v>319</v>
      </c>
      <c r="I6142" t="s">
        <v>325</v>
      </c>
      <c r="J6142" t="s">
        <v>320</v>
      </c>
    </row>
    <row r="6143" spans="1:10" x14ac:dyDescent="0.25">
      <c r="A6143" t="s">
        <v>186</v>
      </c>
      <c r="B6143">
        <v>0</v>
      </c>
      <c r="C6143">
        <v>1</v>
      </c>
      <c r="D6143" t="s">
        <v>187</v>
      </c>
      <c r="E6143" t="s">
        <v>6448</v>
      </c>
      <c r="F6143">
        <v>75133.64</v>
      </c>
      <c r="G6143" t="s">
        <v>5454</v>
      </c>
      <c r="H6143" t="s">
        <v>319</v>
      </c>
      <c r="I6143" t="s">
        <v>588</v>
      </c>
      <c r="J6143" t="s">
        <v>320</v>
      </c>
    </row>
    <row r="6144" spans="1:10" x14ac:dyDescent="0.25">
      <c r="A6144" t="s">
        <v>186</v>
      </c>
      <c r="B6144">
        <v>0</v>
      </c>
      <c r="C6144">
        <v>1</v>
      </c>
      <c r="D6144" t="s">
        <v>187</v>
      </c>
      <c r="E6144" t="s">
        <v>6449</v>
      </c>
      <c r="F6144">
        <v>86678.3</v>
      </c>
      <c r="G6144" t="s">
        <v>5454</v>
      </c>
      <c r="H6144" t="s">
        <v>319</v>
      </c>
      <c r="I6144" t="s">
        <v>5624</v>
      </c>
      <c r="J6144" t="s">
        <v>320</v>
      </c>
    </row>
    <row r="6145" spans="1:10" x14ac:dyDescent="0.25">
      <c r="A6145" t="s">
        <v>186</v>
      </c>
      <c r="B6145">
        <v>0</v>
      </c>
      <c r="C6145">
        <v>1</v>
      </c>
      <c r="D6145" t="s">
        <v>187</v>
      </c>
      <c r="E6145" t="s">
        <v>6450</v>
      </c>
      <c r="F6145">
        <v>287992.78999999998</v>
      </c>
      <c r="G6145" t="s">
        <v>5454</v>
      </c>
      <c r="H6145" t="s">
        <v>319</v>
      </c>
      <c r="I6145" t="s">
        <v>325</v>
      </c>
      <c r="J6145" t="s">
        <v>320</v>
      </c>
    </row>
    <row r="6146" spans="1:10" x14ac:dyDescent="0.25">
      <c r="A6146" t="s">
        <v>186</v>
      </c>
      <c r="B6146">
        <v>0</v>
      </c>
      <c r="C6146">
        <v>1</v>
      </c>
      <c r="D6146" t="s">
        <v>187</v>
      </c>
      <c r="E6146" t="s">
        <v>6451</v>
      </c>
      <c r="F6146">
        <v>67422.649999999994</v>
      </c>
      <c r="G6146" t="s">
        <v>5454</v>
      </c>
      <c r="H6146" t="s">
        <v>319</v>
      </c>
      <c r="I6146" t="s">
        <v>325</v>
      </c>
      <c r="J6146" t="s">
        <v>320</v>
      </c>
    </row>
    <row r="6147" spans="1:10" x14ac:dyDescent="0.25">
      <c r="A6147" t="s">
        <v>186</v>
      </c>
      <c r="B6147">
        <v>0</v>
      </c>
      <c r="C6147">
        <v>1</v>
      </c>
      <c r="D6147" t="s">
        <v>187</v>
      </c>
      <c r="E6147" t="s">
        <v>6452</v>
      </c>
      <c r="F6147">
        <v>68766.53</v>
      </c>
      <c r="G6147" t="s">
        <v>5454</v>
      </c>
      <c r="H6147" t="s">
        <v>614</v>
      </c>
      <c r="I6147" t="s">
        <v>325</v>
      </c>
      <c r="J6147" t="s">
        <v>320</v>
      </c>
    </row>
    <row r="6148" spans="1:10" x14ac:dyDescent="0.25">
      <c r="A6148" t="s">
        <v>186</v>
      </c>
      <c r="B6148">
        <v>0</v>
      </c>
      <c r="C6148">
        <v>1</v>
      </c>
      <c r="D6148" t="s">
        <v>187</v>
      </c>
      <c r="E6148" t="s">
        <v>6453</v>
      </c>
      <c r="F6148">
        <v>100682.1</v>
      </c>
      <c r="G6148" t="s">
        <v>5454</v>
      </c>
      <c r="H6148" t="s">
        <v>319</v>
      </c>
      <c r="I6148" t="s">
        <v>5663</v>
      </c>
      <c r="J6148" t="s">
        <v>320</v>
      </c>
    </row>
    <row r="6149" spans="1:10" x14ac:dyDescent="0.25">
      <c r="A6149" t="s">
        <v>186</v>
      </c>
      <c r="B6149">
        <v>0</v>
      </c>
      <c r="C6149">
        <v>1</v>
      </c>
      <c r="D6149" t="s">
        <v>187</v>
      </c>
      <c r="E6149" t="s">
        <v>6454</v>
      </c>
      <c r="F6149">
        <v>46256.94</v>
      </c>
      <c r="G6149" t="s">
        <v>5454</v>
      </c>
      <c r="H6149" t="s">
        <v>319</v>
      </c>
      <c r="I6149" t="s">
        <v>588</v>
      </c>
      <c r="J6149" t="s">
        <v>320</v>
      </c>
    </row>
    <row r="6150" spans="1:10" x14ac:dyDescent="0.25">
      <c r="A6150" t="s">
        <v>186</v>
      </c>
      <c r="B6150">
        <v>0</v>
      </c>
      <c r="C6150">
        <v>1</v>
      </c>
      <c r="D6150" t="s">
        <v>187</v>
      </c>
      <c r="E6150" t="s">
        <v>6455</v>
      </c>
      <c r="F6150">
        <v>19643.490000000002</v>
      </c>
      <c r="G6150" t="s">
        <v>5454</v>
      </c>
      <c r="H6150" t="s">
        <v>319</v>
      </c>
      <c r="I6150" t="s">
        <v>203</v>
      </c>
      <c r="J6150" t="s">
        <v>320</v>
      </c>
    </row>
    <row r="6151" spans="1:10" x14ac:dyDescent="0.25">
      <c r="A6151" t="s">
        <v>186</v>
      </c>
      <c r="B6151">
        <v>0</v>
      </c>
      <c r="C6151">
        <v>1</v>
      </c>
      <c r="D6151" t="s">
        <v>187</v>
      </c>
      <c r="E6151" t="s">
        <v>6456</v>
      </c>
      <c r="F6151">
        <v>85774.63</v>
      </c>
      <c r="G6151" t="s">
        <v>5454</v>
      </c>
      <c r="H6151" t="s">
        <v>5805</v>
      </c>
      <c r="I6151" t="s">
        <v>5624</v>
      </c>
      <c r="J6151" t="s">
        <v>320</v>
      </c>
    </row>
    <row r="6152" spans="1:10" x14ac:dyDescent="0.25">
      <c r="A6152" t="s">
        <v>186</v>
      </c>
      <c r="B6152">
        <v>0</v>
      </c>
      <c r="C6152">
        <v>1</v>
      </c>
      <c r="D6152" t="s">
        <v>187</v>
      </c>
      <c r="E6152" t="s">
        <v>6457</v>
      </c>
      <c r="F6152">
        <v>31901.919999999998</v>
      </c>
      <c r="G6152" t="s">
        <v>5454</v>
      </c>
      <c r="H6152" t="s">
        <v>319</v>
      </c>
      <c r="I6152" t="s">
        <v>588</v>
      </c>
      <c r="J6152" t="s">
        <v>320</v>
      </c>
    </row>
    <row r="6153" spans="1:10" x14ac:dyDescent="0.25">
      <c r="A6153" t="s">
        <v>186</v>
      </c>
      <c r="B6153">
        <v>0</v>
      </c>
      <c r="C6153">
        <v>1</v>
      </c>
      <c r="D6153" t="s">
        <v>187</v>
      </c>
      <c r="E6153" t="s">
        <v>6458</v>
      </c>
      <c r="F6153">
        <v>102298.54</v>
      </c>
      <c r="G6153" t="s">
        <v>5454</v>
      </c>
      <c r="H6153" t="s">
        <v>5750</v>
      </c>
      <c r="I6153" t="s">
        <v>5624</v>
      </c>
      <c r="J6153" t="s">
        <v>320</v>
      </c>
    </row>
    <row r="6154" spans="1:10" x14ac:dyDescent="0.25">
      <c r="A6154" t="s">
        <v>186</v>
      </c>
      <c r="B6154">
        <v>0</v>
      </c>
      <c r="C6154">
        <v>1</v>
      </c>
      <c r="D6154" t="s">
        <v>187</v>
      </c>
      <c r="E6154" t="s">
        <v>6459</v>
      </c>
      <c r="F6154">
        <v>243636.14</v>
      </c>
      <c r="G6154" t="s">
        <v>5454</v>
      </c>
      <c r="H6154" t="s">
        <v>5662</v>
      </c>
      <c r="I6154" t="s">
        <v>325</v>
      </c>
      <c r="J6154" t="s">
        <v>320</v>
      </c>
    </row>
    <row r="6155" spans="1:10" x14ac:dyDescent="0.25">
      <c r="A6155" t="s">
        <v>186</v>
      </c>
      <c r="B6155">
        <v>0</v>
      </c>
      <c r="C6155">
        <v>1</v>
      </c>
      <c r="D6155" t="s">
        <v>187</v>
      </c>
      <c r="E6155" t="s">
        <v>6460</v>
      </c>
      <c r="F6155">
        <v>31704.560000000001</v>
      </c>
      <c r="G6155" t="s">
        <v>5454</v>
      </c>
      <c r="H6155" t="s">
        <v>5744</v>
      </c>
      <c r="I6155" t="s">
        <v>208</v>
      </c>
      <c r="J6155" t="s">
        <v>320</v>
      </c>
    </row>
    <row r="6156" spans="1:10" x14ac:dyDescent="0.25">
      <c r="A6156" t="s">
        <v>186</v>
      </c>
      <c r="B6156">
        <v>0</v>
      </c>
      <c r="C6156">
        <v>1</v>
      </c>
      <c r="D6156" t="s">
        <v>187</v>
      </c>
      <c r="E6156" t="s">
        <v>6461</v>
      </c>
      <c r="F6156">
        <v>16920.91</v>
      </c>
      <c r="G6156" t="s">
        <v>5454</v>
      </c>
      <c r="H6156" t="s">
        <v>187</v>
      </c>
      <c r="I6156" t="s">
        <v>5624</v>
      </c>
      <c r="J6156" t="s">
        <v>320</v>
      </c>
    </row>
    <row r="6157" spans="1:10" x14ac:dyDescent="0.25">
      <c r="A6157" t="s">
        <v>186</v>
      </c>
      <c r="B6157">
        <v>0</v>
      </c>
      <c r="C6157">
        <v>1</v>
      </c>
      <c r="D6157" t="s">
        <v>187</v>
      </c>
      <c r="E6157" t="s">
        <v>6462</v>
      </c>
      <c r="F6157">
        <v>9754.85</v>
      </c>
      <c r="G6157" t="s">
        <v>5454</v>
      </c>
      <c r="H6157" t="s">
        <v>319</v>
      </c>
      <c r="I6157" t="s">
        <v>588</v>
      </c>
      <c r="J6157" t="s">
        <v>320</v>
      </c>
    </row>
    <row r="6158" spans="1:10" x14ac:dyDescent="0.25">
      <c r="A6158" t="s">
        <v>186</v>
      </c>
      <c r="B6158">
        <v>0</v>
      </c>
      <c r="C6158">
        <v>1</v>
      </c>
      <c r="D6158" t="s">
        <v>187</v>
      </c>
      <c r="E6158" t="s">
        <v>6463</v>
      </c>
      <c r="F6158">
        <v>59565.03</v>
      </c>
      <c r="G6158" t="s">
        <v>5454</v>
      </c>
      <c r="H6158" t="s">
        <v>319</v>
      </c>
      <c r="I6158" t="s">
        <v>5629</v>
      </c>
      <c r="J6158" t="s">
        <v>320</v>
      </c>
    </row>
    <row r="6159" spans="1:10" x14ac:dyDescent="0.25">
      <c r="A6159" t="s">
        <v>186</v>
      </c>
      <c r="B6159">
        <v>0</v>
      </c>
      <c r="C6159">
        <v>1</v>
      </c>
      <c r="D6159" t="s">
        <v>187</v>
      </c>
      <c r="E6159" t="s">
        <v>6464</v>
      </c>
      <c r="F6159">
        <v>87888.37</v>
      </c>
      <c r="G6159" t="s">
        <v>5454</v>
      </c>
      <c r="H6159" t="s">
        <v>319</v>
      </c>
      <c r="I6159" t="s">
        <v>325</v>
      </c>
      <c r="J6159" t="s">
        <v>320</v>
      </c>
    </row>
    <row r="6160" spans="1:10" x14ac:dyDescent="0.25">
      <c r="A6160" t="s">
        <v>186</v>
      </c>
      <c r="B6160">
        <v>0</v>
      </c>
      <c r="C6160">
        <v>1</v>
      </c>
      <c r="D6160" t="s">
        <v>187</v>
      </c>
      <c r="E6160" t="s">
        <v>6465</v>
      </c>
      <c r="F6160">
        <v>75494.38</v>
      </c>
      <c r="G6160" t="s">
        <v>5454</v>
      </c>
      <c r="H6160" t="s">
        <v>187</v>
      </c>
      <c r="I6160" t="s">
        <v>5624</v>
      </c>
      <c r="J6160" t="s">
        <v>320</v>
      </c>
    </row>
    <row r="6161" spans="1:10" x14ac:dyDescent="0.25">
      <c r="A6161" t="s">
        <v>186</v>
      </c>
      <c r="B6161">
        <v>0</v>
      </c>
      <c r="C6161">
        <v>1</v>
      </c>
      <c r="D6161" t="s">
        <v>187</v>
      </c>
      <c r="E6161" t="s">
        <v>6466</v>
      </c>
      <c r="F6161">
        <v>22922.14</v>
      </c>
      <c r="G6161" t="s">
        <v>5454</v>
      </c>
      <c r="H6161" t="s">
        <v>319</v>
      </c>
      <c r="I6161" t="s">
        <v>5624</v>
      </c>
      <c r="J6161" t="s">
        <v>320</v>
      </c>
    </row>
    <row r="6162" spans="1:10" x14ac:dyDescent="0.25">
      <c r="A6162" t="s">
        <v>186</v>
      </c>
      <c r="B6162">
        <v>0</v>
      </c>
      <c r="C6162">
        <v>1</v>
      </c>
      <c r="D6162" t="s">
        <v>187</v>
      </c>
      <c r="E6162" t="s">
        <v>6467</v>
      </c>
      <c r="F6162">
        <v>58069.34</v>
      </c>
      <c r="G6162" t="s">
        <v>5454</v>
      </c>
      <c r="H6162" t="s">
        <v>319</v>
      </c>
      <c r="I6162" t="s">
        <v>203</v>
      </c>
      <c r="J6162" t="s">
        <v>320</v>
      </c>
    </row>
    <row r="6163" spans="1:10" x14ac:dyDescent="0.25">
      <c r="A6163" t="s">
        <v>186</v>
      </c>
      <c r="B6163">
        <v>0</v>
      </c>
      <c r="C6163">
        <v>1</v>
      </c>
      <c r="D6163" t="s">
        <v>187</v>
      </c>
      <c r="E6163" t="s">
        <v>6468</v>
      </c>
      <c r="F6163">
        <v>55173.22</v>
      </c>
      <c r="G6163" t="s">
        <v>5454</v>
      </c>
      <c r="H6163" t="s">
        <v>319</v>
      </c>
      <c r="I6163" t="s">
        <v>5629</v>
      </c>
      <c r="J6163" t="s">
        <v>320</v>
      </c>
    </row>
    <row r="6164" spans="1:10" x14ac:dyDescent="0.25">
      <c r="A6164" t="s">
        <v>186</v>
      </c>
      <c r="B6164">
        <v>0</v>
      </c>
      <c r="C6164">
        <v>1</v>
      </c>
      <c r="D6164" t="s">
        <v>187</v>
      </c>
      <c r="E6164" t="s">
        <v>6469</v>
      </c>
      <c r="F6164">
        <v>24674.26</v>
      </c>
      <c r="G6164" t="s">
        <v>5454</v>
      </c>
      <c r="H6164" t="s">
        <v>5657</v>
      </c>
      <c r="I6164" t="s">
        <v>644</v>
      </c>
      <c r="J6164" t="s">
        <v>320</v>
      </c>
    </row>
    <row r="6165" spans="1:10" x14ac:dyDescent="0.25">
      <c r="A6165" t="s">
        <v>186</v>
      </c>
      <c r="B6165">
        <v>0</v>
      </c>
      <c r="C6165">
        <v>1</v>
      </c>
      <c r="D6165" t="s">
        <v>187</v>
      </c>
      <c r="E6165" t="s">
        <v>6470</v>
      </c>
      <c r="F6165">
        <v>167547.85</v>
      </c>
      <c r="G6165" t="s">
        <v>5454</v>
      </c>
      <c r="H6165" t="s">
        <v>5744</v>
      </c>
      <c r="I6165" t="s">
        <v>5629</v>
      </c>
      <c r="J6165" t="s">
        <v>320</v>
      </c>
    </row>
    <row r="6166" spans="1:10" x14ac:dyDescent="0.25">
      <c r="A6166" t="s">
        <v>186</v>
      </c>
      <c r="B6166">
        <v>0</v>
      </c>
      <c r="C6166">
        <v>1</v>
      </c>
      <c r="D6166" t="s">
        <v>187</v>
      </c>
      <c r="E6166" t="s">
        <v>6471</v>
      </c>
      <c r="F6166">
        <v>284543.59999999998</v>
      </c>
      <c r="G6166" t="s">
        <v>5454</v>
      </c>
      <c r="H6166" t="s">
        <v>5748</v>
      </c>
      <c r="I6166" t="s">
        <v>201</v>
      </c>
      <c r="J6166" t="s">
        <v>320</v>
      </c>
    </row>
    <row r="6167" spans="1:10" x14ac:dyDescent="0.25">
      <c r="A6167" t="s">
        <v>186</v>
      </c>
      <c r="B6167">
        <v>0</v>
      </c>
      <c r="C6167">
        <v>1</v>
      </c>
      <c r="D6167" t="s">
        <v>187</v>
      </c>
      <c r="E6167" t="s">
        <v>6472</v>
      </c>
      <c r="F6167">
        <v>200782.73</v>
      </c>
      <c r="G6167" t="s">
        <v>5454</v>
      </c>
      <c r="H6167" t="s">
        <v>319</v>
      </c>
      <c r="I6167" t="s">
        <v>5702</v>
      </c>
      <c r="J6167" t="s">
        <v>320</v>
      </c>
    </row>
    <row r="6168" spans="1:10" x14ac:dyDescent="0.25">
      <c r="A6168" t="s">
        <v>186</v>
      </c>
      <c r="B6168">
        <v>0</v>
      </c>
      <c r="C6168">
        <v>1</v>
      </c>
      <c r="D6168" t="s">
        <v>187</v>
      </c>
      <c r="E6168" t="s">
        <v>6473</v>
      </c>
      <c r="F6168">
        <v>37100</v>
      </c>
      <c r="G6168" t="s">
        <v>5454</v>
      </c>
      <c r="H6168" t="s">
        <v>319</v>
      </c>
      <c r="I6168" t="s">
        <v>208</v>
      </c>
      <c r="J6168" t="s">
        <v>320</v>
      </c>
    </row>
    <row r="6169" spans="1:10" x14ac:dyDescent="0.25">
      <c r="A6169" t="s">
        <v>186</v>
      </c>
      <c r="B6169">
        <v>0</v>
      </c>
      <c r="C6169">
        <v>1</v>
      </c>
      <c r="D6169" t="s">
        <v>187</v>
      </c>
      <c r="E6169" t="s">
        <v>6474</v>
      </c>
      <c r="F6169">
        <v>55845.39</v>
      </c>
      <c r="G6169" t="s">
        <v>5454</v>
      </c>
      <c r="H6169" t="s">
        <v>187</v>
      </c>
      <c r="I6169" t="s">
        <v>588</v>
      </c>
      <c r="J6169" t="s">
        <v>320</v>
      </c>
    </row>
    <row r="6170" spans="1:10" x14ac:dyDescent="0.25">
      <c r="A6170" t="s">
        <v>186</v>
      </c>
      <c r="B6170">
        <v>0</v>
      </c>
      <c r="C6170">
        <v>1</v>
      </c>
      <c r="D6170" t="s">
        <v>187</v>
      </c>
      <c r="E6170" t="s">
        <v>6475</v>
      </c>
      <c r="F6170">
        <v>19487.05</v>
      </c>
      <c r="G6170" t="s">
        <v>5454</v>
      </c>
      <c r="H6170" t="s">
        <v>319</v>
      </c>
      <c r="I6170" t="s">
        <v>5629</v>
      </c>
      <c r="J6170" t="s">
        <v>320</v>
      </c>
    </row>
    <row r="6171" spans="1:10" x14ac:dyDescent="0.25">
      <c r="A6171" t="s">
        <v>186</v>
      </c>
      <c r="B6171">
        <v>0</v>
      </c>
      <c r="C6171">
        <v>1</v>
      </c>
      <c r="D6171" t="s">
        <v>187</v>
      </c>
      <c r="E6171" t="s">
        <v>6476</v>
      </c>
      <c r="F6171">
        <v>243265.85</v>
      </c>
      <c r="G6171" t="s">
        <v>5454</v>
      </c>
      <c r="H6171" t="s">
        <v>319</v>
      </c>
      <c r="I6171" t="s">
        <v>325</v>
      </c>
      <c r="J6171" t="s">
        <v>320</v>
      </c>
    </row>
    <row r="6172" spans="1:10" x14ac:dyDescent="0.25">
      <c r="A6172" t="s">
        <v>186</v>
      </c>
      <c r="B6172">
        <v>0</v>
      </c>
      <c r="C6172">
        <v>1</v>
      </c>
      <c r="D6172" t="s">
        <v>187</v>
      </c>
      <c r="E6172" t="s">
        <v>6477</v>
      </c>
      <c r="F6172">
        <v>258157.47</v>
      </c>
      <c r="G6172" t="s">
        <v>5454</v>
      </c>
      <c r="H6172" t="s">
        <v>5662</v>
      </c>
      <c r="I6172" t="s">
        <v>500</v>
      </c>
      <c r="J6172" t="s">
        <v>320</v>
      </c>
    </row>
    <row r="6173" spans="1:10" x14ac:dyDescent="0.25">
      <c r="A6173" t="s">
        <v>186</v>
      </c>
      <c r="B6173">
        <v>0</v>
      </c>
      <c r="C6173">
        <v>1</v>
      </c>
      <c r="D6173" t="s">
        <v>187</v>
      </c>
      <c r="E6173" t="s">
        <v>6478</v>
      </c>
      <c r="F6173">
        <v>81812.960000000006</v>
      </c>
      <c r="G6173" t="s">
        <v>5454</v>
      </c>
      <c r="H6173" t="s">
        <v>5662</v>
      </c>
      <c r="I6173" t="s">
        <v>336</v>
      </c>
      <c r="J6173" t="s">
        <v>320</v>
      </c>
    </row>
    <row r="6174" spans="1:10" x14ac:dyDescent="0.25">
      <c r="A6174" t="s">
        <v>186</v>
      </c>
      <c r="B6174">
        <v>0</v>
      </c>
      <c r="C6174">
        <v>1</v>
      </c>
      <c r="D6174" t="s">
        <v>187</v>
      </c>
      <c r="E6174" t="s">
        <v>6479</v>
      </c>
      <c r="F6174">
        <v>1793.63</v>
      </c>
      <c r="G6174" t="s">
        <v>5454</v>
      </c>
      <c r="H6174" t="s">
        <v>5657</v>
      </c>
      <c r="I6174" t="s">
        <v>5633</v>
      </c>
      <c r="J6174" t="s">
        <v>320</v>
      </c>
    </row>
    <row r="6175" spans="1:10" x14ac:dyDescent="0.25">
      <c r="A6175" t="s">
        <v>186</v>
      </c>
      <c r="B6175">
        <v>0</v>
      </c>
      <c r="C6175">
        <v>1</v>
      </c>
      <c r="D6175" t="s">
        <v>187</v>
      </c>
      <c r="E6175" t="s">
        <v>6480</v>
      </c>
      <c r="F6175">
        <v>27694.38</v>
      </c>
      <c r="G6175" t="s">
        <v>5454</v>
      </c>
      <c r="H6175" t="s">
        <v>187</v>
      </c>
      <c r="I6175" t="s">
        <v>325</v>
      </c>
      <c r="J6175" t="s">
        <v>320</v>
      </c>
    </row>
    <row r="6176" spans="1:10" x14ac:dyDescent="0.25">
      <c r="A6176" t="s">
        <v>186</v>
      </c>
      <c r="B6176">
        <v>0</v>
      </c>
      <c r="C6176">
        <v>1</v>
      </c>
      <c r="D6176" t="s">
        <v>187</v>
      </c>
      <c r="E6176" t="s">
        <v>6481</v>
      </c>
      <c r="F6176">
        <v>96198.93</v>
      </c>
      <c r="G6176" t="s">
        <v>5454</v>
      </c>
      <c r="H6176" t="s">
        <v>319</v>
      </c>
      <c r="I6176" t="s">
        <v>208</v>
      </c>
      <c r="J6176" t="s">
        <v>320</v>
      </c>
    </row>
    <row r="6177" spans="1:10" x14ac:dyDescent="0.25">
      <c r="A6177" t="s">
        <v>186</v>
      </c>
      <c r="B6177">
        <v>0</v>
      </c>
      <c r="C6177">
        <v>1</v>
      </c>
      <c r="D6177" t="s">
        <v>187</v>
      </c>
      <c r="E6177" t="s">
        <v>6482</v>
      </c>
      <c r="F6177">
        <v>16935.330000000002</v>
      </c>
      <c r="G6177" t="s">
        <v>5454</v>
      </c>
      <c r="H6177" t="s">
        <v>319</v>
      </c>
      <c r="I6177" t="s">
        <v>5624</v>
      </c>
      <c r="J6177" t="s">
        <v>320</v>
      </c>
    </row>
    <row r="6178" spans="1:10" x14ac:dyDescent="0.25">
      <c r="A6178" t="s">
        <v>186</v>
      </c>
      <c r="B6178">
        <v>0</v>
      </c>
      <c r="C6178">
        <v>1</v>
      </c>
      <c r="D6178" t="s">
        <v>187</v>
      </c>
      <c r="E6178" t="s">
        <v>6483</v>
      </c>
      <c r="F6178">
        <v>104779.67</v>
      </c>
      <c r="G6178" t="s">
        <v>5454</v>
      </c>
      <c r="H6178" t="s">
        <v>319</v>
      </c>
      <c r="I6178" t="s">
        <v>208</v>
      </c>
      <c r="J6178" t="s">
        <v>320</v>
      </c>
    </row>
    <row r="6179" spans="1:10" x14ac:dyDescent="0.25">
      <c r="A6179" t="s">
        <v>186</v>
      </c>
      <c r="B6179">
        <v>0</v>
      </c>
      <c r="C6179">
        <v>1</v>
      </c>
      <c r="D6179" t="s">
        <v>187</v>
      </c>
      <c r="E6179" t="s">
        <v>6484</v>
      </c>
      <c r="F6179">
        <v>78121.16</v>
      </c>
      <c r="G6179" t="s">
        <v>5454</v>
      </c>
      <c r="H6179" t="s">
        <v>5722</v>
      </c>
      <c r="I6179" t="s">
        <v>588</v>
      </c>
      <c r="J6179" t="s">
        <v>320</v>
      </c>
    </row>
    <row r="6180" spans="1:10" x14ac:dyDescent="0.25">
      <c r="A6180" t="s">
        <v>186</v>
      </c>
      <c r="B6180">
        <v>0</v>
      </c>
      <c r="C6180">
        <v>1</v>
      </c>
      <c r="D6180" t="s">
        <v>187</v>
      </c>
      <c r="E6180" t="s">
        <v>6485</v>
      </c>
      <c r="F6180">
        <v>192791.13</v>
      </c>
      <c r="G6180" t="s">
        <v>5454</v>
      </c>
      <c r="H6180" t="s">
        <v>187</v>
      </c>
      <c r="I6180" t="s">
        <v>5629</v>
      </c>
      <c r="J6180" t="s">
        <v>320</v>
      </c>
    </row>
    <row r="6181" spans="1:10" x14ac:dyDescent="0.25">
      <c r="A6181" t="s">
        <v>186</v>
      </c>
      <c r="B6181">
        <v>0</v>
      </c>
      <c r="C6181">
        <v>1</v>
      </c>
      <c r="D6181" t="s">
        <v>187</v>
      </c>
      <c r="E6181" t="s">
        <v>6486</v>
      </c>
      <c r="F6181">
        <v>9549.56</v>
      </c>
      <c r="G6181" t="s">
        <v>5454</v>
      </c>
      <c r="H6181" t="s">
        <v>319</v>
      </c>
      <c r="I6181" t="s">
        <v>588</v>
      </c>
      <c r="J6181" t="s">
        <v>320</v>
      </c>
    </row>
    <row r="6182" spans="1:10" x14ac:dyDescent="0.25">
      <c r="A6182" t="s">
        <v>186</v>
      </c>
      <c r="B6182">
        <v>0</v>
      </c>
      <c r="C6182">
        <v>1</v>
      </c>
      <c r="D6182" t="s">
        <v>187</v>
      </c>
      <c r="E6182" t="s">
        <v>6487</v>
      </c>
      <c r="F6182">
        <v>82511.61</v>
      </c>
      <c r="G6182" t="s">
        <v>5454</v>
      </c>
      <c r="H6182" t="s">
        <v>319</v>
      </c>
      <c r="I6182" t="s">
        <v>5663</v>
      </c>
      <c r="J6182" t="s">
        <v>320</v>
      </c>
    </row>
    <row r="6183" spans="1:10" x14ac:dyDescent="0.25">
      <c r="A6183" t="s">
        <v>186</v>
      </c>
      <c r="B6183">
        <v>0</v>
      </c>
      <c r="C6183">
        <v>1</v>
      </c>
      <c r="D6183" t="s">
        <v>187</v>
      </c>
      <c r="E6183" t="s">
        <v>6488</v>
      </c>
      <c r="F6183">
        <v>41566.870000000003</v>
      </c>
      <c r="G6183" t="s">
        <v>5454</v>
      </c>
      <c r="H6183" t="s">
        <v>187</v>
      </c>
      <c r="I6183" t="s">
        <v>512</v>
      </c>
      <c r="J6183" t="s">
        <v>320</v>
      </c>
    </row>
    <row r="6184" spans="1:10" x14ac:dyDescent="0.25">
      <c r="A6184" t="s">
        <v>186</v>
      </c>
      <c r="B6184">
        <v>0</v>
      </c>
      <c r="C6184">
        <v>1</v>
      </c>
      <c r="D6184" t="s">
        <v>187</v>
      </c>
      <c r="E6184" t="s">
        <v>6489</v>
      </c>
      <c r="F6184">
        <v>132720.9</v>
      </c>
      <c r="G6184" t="s">
        <v>5454</v>
      </c>
      <c r="H6184" t="s">
        <v>5744</v>
      </c>
      <c r="I6184" t="s">
        <v>336</v>
      </c>
      <c r="J6184" t="s">
        <v>320</v>
      </c>
    </row>
    <row r="6185" spans="1:10" x14ac:dyDescent="0.25">
      <c r="A6185" t="s">
        <v>186</v>
      </c>
      <c r="B6185">
        <v>0</v>
      </c>
      <c r="C6185">
        <v>1</v>
      </c>
      <c r="D6185" t="s">
        <v>187</v>
      </c>
      <c r="E6185" t="s">
        <v>6490</v>
      </c>
      <c r="F6185">
        <v>287770.44</v>
      </c>
      <c r="G6185" t="s">
        <v>5454</v>
      </c>
      <c r="H6185" t="s">
        <v>319</v>
      </c>
      <c r="I6185" t="s">
        <v>588</v>
      </c>
      <c r="J6185" t="s">
        <v>320</v>
      </c>
    </row>
    <row r="6186" spans="1:10" x14ac:dyDescent="0.25">
      <c r="A6186" t="s">
        <v>186</v>
      </c>
      <c r="B6186">
        <v>0</v>
      </c>
      <c r="C6186">
        <v>1</v>
      </c>
      <c r="D6186" t="s">
        <v>187</v>
      </c>
      <c r="E6186" t="s">
        <v>6491</v>
      </c>
      <c r="F6186">
        <v>266104.78999999998</v>
      </c>
      <c r="G6186" t="s">
        <v>5454</v>
      </c>
      <c r="H6186" t="s">
        <v>319</v>
      </c>
      <c r="I6186" t="s">
        <v>325</v>
      </c>
      <c r="J6186" t="s">
        <v>320</v>
      </c>
    </row>
    <row r="6187" spans="1:10" x14ac:dyDescent="0.25">
      <c r="A6187" t="s">
        <v>186</v>
      </c>
      <c r="B6187">
        <v>0</v>
      </c>
      <c r="C6187">
        <v>1</v>
      </c>
      <c r="D6187" t="s">
        <v>187</v>
      </c>
      <c r="E6187" t="s">
        <v>6492</v>
      </c>
      <c r="F6187">
        <v>1137.42</v>
      </c>
      <c r="G6187" t="s">
        <v>5454</v>
      </c>
      <c r="H6187" t="s">
        <v>187</v>
      </c>
      <c r="I6187" t="s">
        <v>5633</v>
      </c>
      <c r="J6187" t="s">
        <v>320</v>
      </c>
    </row>
    <row r="6188" spans="1:10" x14ac:dyDescent="0.25">
      <c r="A6188" t="s">
        <v>186</v>
      </c>
      <c r="B6188">
        <v>0</v>
      </c>
      <c r="C6188">
        <v>1</v>
      </c>
      <c r="D6188" t="s">
        <v>187</v>
      </c>
      <c r="E6188" t="s">
        <v>6493</v>
      </c>
      <c r="F6188">
        <v>1317</v>
      </c>
      <c r="G6188" t="s">
        <v>5454</v>
      </c>
      <c r="H6188" t="s">
        <v>187</v>
      </c>
      <c r="I6188" t="s">
        <v>5633</v>
      </c>
      <c r="J6188" t="s">
        <v>320</v>
      </c>
    </row>
    <row r="6189" spans="1:10" x14ac:dyDescent="0.25">
      <c r="A6189" t="s">
        <v>186</v>
      </c>
      <c r="B6189">
        <v>0</v>
      </c>
      <c r="C6189">
        <v>1</v>
      </c>
      <c r="D6189" t="s">
        <v>187</v>
      </c>
      <c r="E6189" t="s">
        <v>6494</v>
      </c>
      <c r="F6189">
        <v>175366.87</v>
      </c>
      <c r="G6189" t="s">
        <v>5454</v>
      </c>
      <c r="H6189" t="s">
        <v>5662</v>
      </c>
      <c r="I6189" t="s">
        <v>727</v>
      </c>
      <c r="J6189" t="s">
        <v>320</v>
      </c>
    </row>
    <row r="6190" spans="1:10" x14ac:dyDescent="0.25">
      <c r="A6190" t="s">
        <v>186</v>
      </c>
      <c r="B6190">
        <v>0</v>
      </c>
      <c r="C6190">
        <v>1</v>
      </c>
      <c r="D6190" t="s">
        <v>187</v>
      </c>
      <c r="E6190" t="s">
        <v>6495</v>
      </c>
      <c r="F6190">
        <v>94175.03</v>
      </c>
      <c r="G6190" t="s">
        <v>5454</v>
      </c>
      <c r="H6190" t="s">
        <v>319</v>
      </c>
      <c r="I6190" t="s">
        <v>588</v>
      </c>
      <c r="J6190" t="s">
        <v>320</v>
      </c>
    </row>
    <row r="6191" spans="1:10" x14ac:dyDescent="0.25">
      <c r="A6191" t="s">
        <v>186</v>
      </c>
      <c r="B6191">
        <v>0</v>
      </c>
      <c r="C6191">
        <v>1</v>
      </c>
      <c r="D6191" t="s">
        <v>187</v>
      </c>
      <c r="E6191" t="s">
        <v>6496</v>
      </c>
      <c r="F6191">
        <v>46934.27</v>
      </c>
      <c r="G6191" t="s">
        <v>5454</v>
      </c>
      <c r="H6191" t="s">
        <v>187</v>
      </c>
      <c r="I6191" t="s">
        <v>5629</v>
      </c>
      <c r="J6191" t="s">
        <v>320</v>
      </c>
    </row>
    <row r="6192" spans="1:10" x14ac:dyDescent="0.25">
      <c r="A6192" t="s">
        <v>186</v>
      </c>
      <c r="B6192">
        <v>0</v>
      </c>
      <c r="C6192">
        <v>1</v>
      </c>
      <c r="D6192" t="s">
        <v>187</v>
      </c>
      <c r="E6192" t="s">
        <v>6497</v>
      </c>
      <c r="F6192">
        <v>51774.53</v>
      </c>
      <c r="G6192" t="s">
        <v>5454</v>
      </c>
      <c r="H6192" t="s">
        <v>319</v>
      </c>
      <c r="I6192" t="s">
        <v>5624</v>
      </c>
      <c r="J6192" t="s">
        <v>320</v>
      </c>
    </row>
    <row r="6193" spans="1:10" x14ac:dyDescent="0.25">
      <c r="A6193" t="s">
        <v>186</v>
      </c>
      <c r="B6193">
        <v>0</v>
      </c>
      <c r="C6193">
        <v>1</v>
      </c>
      <c r="D6193" t="s">
        <v>187</v>
      </c>
      <c r="E6193" t="s">
        <v>6498</v>
      </c>
      <c r="F6193">
        <v>122357.98</v>
      </c>
      <c r="G6193" t="s">
        <v>5454</v>
      </c>
      <c r="H6193" t="s">
        <v>319</v>
      </c>
      <c r="I6193" t="s">
        <v>5653</v>
      </c>
      <c r="J6193" t="s">
        <v>320</v>
      </c>
    </row>
    <row r="6194" spans="1:10" x14ac:dyDescent="0.25">
      <c r="A6194" t="s">
        <v>186</v>
      </c>
      <c r="B6194">
        <v>0</v>
      </c>
      <c r="C6194">
        <v>1</v>
      </c>
      <c r="D6194" t="s">
        <v>187</v>
      </c>
      <c r="E6194" t="s">
        <v>6499</v>
      </c>
      <c r="F6194">
        <v>140514.04</v>
      </c>
      <c r="G6194" t="s">
        <v>5454</v>
      </c>
      <c r="H6194" t="s">
        <v>5662</v>
      </c>
      <c r="I6194" t="s">
        <v>5629</v>
      </c>
      <c r="J6194" t="s">
        <v>320</v>
      </c>
    </row>
    <row r="6195" spans="1:10" x14ac:dyDescent="0.25">
      <c r="A6195" t="s">
        <v>186</v>
      </c>
      <c r="B6195">
        <v>0</v>
      </c>
      <c r="C6195">
        <v>1</v>
      </c>
      <c r="D6195" t="s">
        <v>187</v>
      </c>
      <c r="E6195" t="s">
        <v>6500</v>
      </c>
      <c r="F6195">
        <v>57407.28</v>
      </c>
      <c r="G6195" t="s">
        <v>5454</v>
      </c>
      <c r="H6195" t="s">
        <v>319</v>
      </c>
      <c r="I6195" t="s">
        <v>208</v>
      </c>
      <c r="J6195" t="s">
        <v>320</v>
      </c>
    </row>
    <row r="6196" spans="1:10" x14ac:dyDescent="0.25">
      <c r="A6196" t="s">
        <v>186</v>
      </c>
      <c r="B6196">
        <v>0</v>
      </c>
      <c r="C6196">
        <v>1</v>
      </c>
      <c r="D6196" t="s">
        <v>187</v>
      </c>
      <c r="E6196" t="s">
        <v>6501</v>
      </c>
      <c r="F6196">
        <v>1506.75</v>
      </c>
      <c r="G6196" t="s">
        <v>5454</v>
      </c>
      <c r="H6196" t="s">
        <v>187</v>
      </c>
      <c r="I6196" t="s">
        <v>5633</v>
      </c>
      <c r="J6196" t="s">
        <v>320</v>
      </c>
    </row>
    <row r="6197" spans="1:10" x14ac:dyDescent="0.25">
      <c r="A6197" t="s">
        <v>186</v>
      </c>
      <c r="B6197">
        <v>0</v>
      </c>
      <c r="C6197">
        <v>1</v>
      </c>
      <c r="D6197" t="s">
        <v>187</v>
      </c>
      <c r="E6197" t="s">
        <v>6502</v>
      </c>
      <c r="F6197">
        <v>15157.47</v>
      </c>
      <c r="G6197" t="s">
        <v>5454</v>
      </c>
      <c r="H6197" t="s">
        <v>319</v>
      </c>
      <c r="I6197" t="s">
        <v>325</v>
      </c>
      <c r="J6197" t="s">
        <v>320</v>
      </c>
    </row>
    <row r="6198" spans="1:10" x14ac:dyDescent="0.25">
      <c r="A6198" t="s">
        <v>186</v>
      </c>
      <c r="B6198">
        <v>0</v>
      </c>
      <c r="C6198">
        <v>1</v>
      </c>
      <c r="D6198" t="s">
        <v>187</v>
      </c>
      <c r="E6198" t="s">
        <v>6503</v>
      </c>
      <c r="F6198">
        <v>14284.63</v>
      </c>
      <c r="G6198" t="s">
        <v>5454</v>
      </c>
      <c r="H6198" t="s">
        <v>319</v>
      </c>
      <c r="I6198" t="s">
        <v>325</v>
      </c>
      <c r="J6198" t="s">
        <v>320</v>
      </c>
    </row>
    <row r="6199" spans="1:10" x14ac:dyDescent="0.25">
      <c r="A6199" t="s">
        <v>186</v>
      </c>
      <c r="B6199">
        <v>0</v>
      </c>
      <c r="C6199">
        <v>1</v>
      </c>
      <c r="D6199" t="s">
        <v>187</v>
      </c>
      <c r="E6199" t="s">
        <v>6504</v>
      </c>
      <c r="F6199">
        <v>94727.63</v>
      </c>
      <c r="G6199" t="s">
        <v>5454</v>
      </c>
      <c r="H6199" t="s">
        <v>319</v>
      </c>
      <c r="I6199" t="s">
        <v>208</v>
      </c>
      <c r="J6199" t="s">
        <v>320</v>
      </c>
    </row>
    <row r="6200" spans="1:10" x14ac:dyDescent="0.25">
      <c r="A6200" t="s">
        <v>186</v>
      </c>
      <c r="B6200">
        <v>0</v>
      </c>
      <c r="C6200">
        <v>1</v>
      </c>
      <c r="D6200" t="s">
        <v>187</v>
      </c>
      <c r="E6200" t="s">
        <v>6505</v>
      </c>
      <c r="F6200">
        <v>48254.36</v>
      </c>
      <c r="G6200" t="s">
        <v>5454</v>
      </c>
      <c r="H6200" t="s">
        <v>319</v>
      </c>
      <c r="I6200" t="s">
        <v>5702</v>
      </c>
      <c r="J6200" t="s">
        <v>320</v>
      </c>
    </row>
    <row r="6201" spans="1:10" x14ac:dyDescent="0.25">
      <c r="A6201" t="s">
        <v>186</v>
      </c>
      <c r="B6201">
        <v>0</v>
      </c>
      <c r="C6201">
        <v>1</v>
      </c>
      <c r="D6201" t="s">
        <v>187</v>
      </c>
      <c r="E6201" t="s">
        <v>6506</v>
      </c>
      <c r="F6201">
        <v>26792.240000000002</v>
      </c>
      <c r="G6201" t="s">
        <v>5454</v>
      </c>
      <c r="H6201" t="s">
        <v>187</v>
      </c>
      <c r="I6201" t="s">
        <v>588</v>
      </c>
      <c r="J6201" t="s">
        <v>320</v>
      </c>
    </row>
    <row r="6202" spans="1:10" x14ac:dyDescent="0.25">
      <c r="A6202" t="s">
        <v>186</v>
      </c>
      <c r="B6202">
        <v>0</v>
      </c>
      <c r="C6202">
        <v>1</v>
      </c>
      <c r="D6202" t="s">
        <v>187</v>
      </c>
      <c r="E6202" t="s">
        <v>6507</v>
      </c>
      <c r="F6202">
        <v>170309.2</v>
      </c>
      <c r="G6202" t="s">
        <v>5454</v>
      </c>
      <c r="H6202" t="s">
        <v>319</v>
      </c>
      <c r="I6202" t="s">
        <v>201</v>
      </c>
      <c r="J6202" t="s">
        <v>320</v>
      </c>
    </row>
    <row r="6203" spans="1:10" x14ac:dyDescent="0.25">
      <c r="A6203" t="s">
        <v>186</v>
      </c>
      <c r="B6203">
        <v>0</v>
      </c>
      <c r="C6203">
        <v>1</v>
      </c>
      <c r="D6203" t="s">
        <v>187</v>
      </c>
      <c r="E6203" t="s">
        <v>6508</v>
      </c>
      <c r="F6203">
        <v>28309.73</v>
      </c>
      <c r="G6203" t="s">
        <v>5454</v>
      </c>
      <c r="H6203" t="s">
        <v>5849</v>
      </c>
      <c r="I6203" t="s">
        <v>292</v>
      </c>
      <c r="J6203" t="s">
        <v>320</v>
      </c>
    </row>
    <row r="6204" spans="1:10" x14ac:dyDescent="0.25">
      <c r="A6204" t="s">
        <v>186</v>
      </c>
      <c r="B6204">
        <v>0</v>
      </c>
      <c r="C6204">
        <v>1</v>
      </c>
      <c r="D6204" t="s">
        <v>187</v>
      </c>
      <c r="E6204" t="s">
        <v>6509</v>
      </c>
      <c r="F6204">
        <v>33429.31</v>
      </c>
      <c r="G6204" t="s">
        <v>5454</v>
      </c>
      <c r="H6204" t="s">
        <v>5631</v>
      </c>
      <c r="I6204" t="s">
        <v>325</v>
      </c>
      <c r="J6204" t="s">
        <v>320</v>
      </c>
    </row>
    <row r="6205" spans="1:10" x14ac:dyDescent="0.25">
      <c r="A6205" t="s">
        <v>186</v>
      </c>
      <c r="B6205">
        <v>0</v>
      </c>
      <c r="C6205">
        <v>1</v>
      </c>
      <c r="D6205" t="s">
        <v>187</v>
      </c>
      <c r="E6205" t="s">
        <v>6510</v>
      </c>
      <c r="F6205">
        <v>16966</v>
      </c>
      <c r="G6205" t="s">
        <v>5454</v>
      </c>
      <c r="H6205" t="s">
        <v>319</v>
      </c>
      <c r="I6205" t="s">
        <v>208</v>
      </c>
      <c r="J6205" t="s">
        <v>320</v>
      </c>
    </row>
    <row r="6206" spans="1:10" x14ac:dyDescent="0.25">
      <c r="A6206" t="s">
        <v>186</v>
      </c>
      <c r="B6206">
        <v>0</v>
      </c>
      <c r="C6206">
        <v>1</v>
      </c>
      <c r="D6206" t="s">
        <v>187</v>
      </c>
      <c r="E6206" t="s">
        <v>6511</v>
      </c>
      <c r="F6206">
        <v>98381.02</v>
      </c>
      <c r="G6206" t="s">
        <v>5454</v>
      </c>
      <c r="H6206" t="s">
        <v>319</v>
      </c>
      <c r="I6206" t="s">
        <v>588</v>
      </c>
      <c r="J6206" t="s">
        <v>320</v>
      </c>
    </row>
    <row r="6207" spans="1:10" x14ac:dyDescent="0.25">
      <c r="A6207" t="s">
        <v>186</v>
      </c>
      <c r="B6207">
        <v>0</v>
      </c>
      <c r="C6207">
        <v>1</v>
      </c>
      <c r="D6207" t="s">
        <v>187</v>
      </c>
      <c r="E6207" t="s">
        <v>6512</v>
      </c>
      <c r="F6207">
        <v>47328.65</v>
      </c>
      <c r="G6207" t="s">
        <v>5454</v>
      </c>
      <c r="H6207" t="s">
        <v>187</v>
      </c>
      <c r="I6207" t="s">
        <v>5624</v>
      </c>
      <c r="J6207" t="s">
        <v>320</v>
      </c>
    </row>
    <row r="6208" spans="1:10" x14ac:dyDescent="0.25">
      <c r="A6208" t="s">
        <v>186</v>
      </c>
      <c r="B6208">
        <v>0</v>
      </c>
      <c r="C6208">
        <v>1</v>
      </c>
      <c r="D6208" t="s">
        <v>187</v>
      </c>
      <c r="E6208" t="s">
        <v>6513</v>
      </c>
      <c r="F6208">
        <v>950</v>
      </c>
      <c r="G6208" t="s">
        <v>5454</v>
      </c>
      <c r="H6208" t="s">
        <v>187</v>
      </c>
      <c r="I6208" t="s">
        <v>5633</v>
      </c>
      <c r="J6208" t="s">
        <v>320</v>
      </c>
    </row>
    <row r="6209" spans="1:10" x14ac:dyDescent="0.25">
      <c r="A6209" t="s">
        <v>186</v>
      </c>
      <c r="B6209">
        <v>0</v>
      </c>
      <c r="C6209">
        <v>1</v>
      </c>
      <c r="D6209" t="s">
        <v>187</v>
      </c>
      <c r="E6209" t="s">
        <v>6514</v>
      </c>
      <c r="F6209">
        <v>114958.05</v>
      </c>
      <c r="G6209" t="s">
        <v>5454</v>
      </c>
      <c r="H6209" t="s">
        <v>187</v>
      </c>
      <c r="I6209" t="s">
        <v>292</v>
      </c>
      <c r="J6209" t="s">
        <v>320</v>
      </c>
    </row>
    <row r="6210" spans="1:10" x14ac:dyDescent="0.25">
      <c r="A6210" t="s">
        <v>186</v>
      </c>
      <c r="B6210">
        <v>0</v>
      </c>
      <c r="C6210">
        <v>1</v>
      </c>
      <c r="D6210" t="s">
        <v>187</v>
      </c>
      <c r="E6210" t="s">
        <v>6515</v>
      </c>
      <c r="F6210">
        <v>293.8</v>
      </c>
      <c r="G6210" t="s">
        <v>5454</v>
      </c>
      <c r="H6210" t="s">
        <v>187</v>
      </c>
      <c r="I6210" t="s">
        <v>5633</v>
      </c>
      <c r="J6210" t="s">
        <v>320</v>
      </c>
    </row>
    <row r="6211" spans="1:10" x14ac:dyDescent="0.25">
      <c r="A6211" t="s">
        <v>186</v>
      </c>
      <c r="B6211">
        <v>0</v>
      </c>
      <c r="C6211">
        <v>1</v>
      </c>
      <c r="D6211" t="s">
        <v>187</v>
      </c>
      <c r="E6211" t="s">
        <v>6516</v>
      </c>
      <c r="F6211">
        <v>18514.57</v>
      </c>
      <c r="G6211" t="s">
        <v>5454</v>
      </c>
      <c r="H6211" t="s">
        <v>5662</v>
      </c>
      <c r="I6211" t="s">
        <v>208</v>
      </c>
      <c r="J6211" t="s">
        <v>320</v>
      </c>
    </row>
    <row r="6212" spans="1:10" x14ac:dyDescent="0.25">
      <c r="A6212" t="s">
        <v>186</v>
      </c>
      <c r="B6212">
        <v>0</v>
      </c>
      <c r="C6212">
        <v>1</v>
      </c>
      <c r="D6212" t="s">
        <v>187</v>
      </c>
      <c r="E6212" t="s">
        <v>6517</v>
      </c>
      <c r="F6212">
        <v>47099.55</v>
      </c>
      <c r="G6212" t="s">
        <v>5454</v>
      </c>
      <c r="H6212" t="s">
        <v>319</v>
      </c>
      <c r="I6212" t="s">
        <v>208</v>
      </c>
      <c r="J6212" t="s">
        <v>320</v>
      </c>
    </row>
    <row r="6213" spans="1:10" x14ac:dyDescent="0.25">
      <c r="A6213" t="s">
        <v>186</v>
      </c>
      <c r="B6213">
        <v>0</v>
      </c>
      <c r="C6213">
        <v>1</v>
      </c>
      <c r="D6213" t="s">
        <v>187</v>
      </c>
      <c r="E6213" t="s">
        <v>6518</v>
      </c>
      <c r="F6213">
        <v>53227.09</v>
      </c>
      <c r="G6213" t="s">
        <v>5454</v>
      </c>
      <c r="H6213" t="s">
        <v>614</v>
      </c>
      <c r="I6213" t="s">
        <v>208</v>
      </c>
      <c r="J6213" t="s">
        <v>320</v>
      </c>
    </row>
    <row r="6214" spans="1:10" x14ac:dyDescent="0.25">
      <c r="A6214" t="s">
        <v>186</v>
      </c>
      <c r="B6214">
        <v>0</v>
      </c>
      <c r="C6214">
        <v>1</v>
      </c>
      <c r="D6214" t="s">
        <v>187</v>
      </c>
      <c r="E6214" t="s">
        <v>6519</v>
      </c>
      <c r="F6214">
        <v>37157.89</v>
      </c>
      <c r="G6214" t="s">
        <v>5454</v>
      </c>
      <c r="H6214" t="s">
        <v>319</v>
      </c>
      <c r="I6214" t="s">
        <v>208</v>
      </c>
      <c r="J6214" t="s">
        <v>320</v>
      </c>
    </row>
    <row r="6215" spans="1:10" x14ac:dyDescent="0.25">
      <c r="A6215" t="s">
        <v>186</v>
      </c>
      <c r="B6215">
        <v>0</v>
      </c>
      <c r="C6215">
        <v>1</v>
      </c>
      <c r="D6215" t="s">
        <v>187</v>
      </c>
      <c r="E6215" t="s">
        <v>6520</v>
      </c>
      <c r="F6215">
        <v>34561.29</v>
      </c>
      <c r="G6215" t="s">
        <v>5454</v>
      </c>
      <c r="H6215" t="s">
        <v>319</v>
      </c>
      <c r="I6215" t="s">
        <v>5629</v>
      </c>
      <c r="J6215" t="s">
        <v>320</v>
      </c>
    </row>
    <row r="6216" spans="1:10" x14ac:dyDescent="0.25">
      <c r="A6216" t="s">
        <v>186</v>
      </c>
      <c r="B6216">
        <v>0</v>
      </c>
      <c r="C6216">
        <v>1</v>
      </c>
      <c r="D6216" t="s">
        <v>187</v>
      </c>
      <c r="E6216" t="s">
        <v>6521</v>
      </c>
      <c r="F6216">
        <v>299.77999999999997</v>
      </c>
      <c r="G6216" t="s">
        <v>5454</v>
      </c>
      <c r="H6216" t="s">
        <v>187</v>
      </c>
      <c r="I6216" t="s">
        <v>5633</v>
      </c>
      <c r="J6216" t="s">
        <v>320</v>
      </c>
    </row>
    <row r="6217" spans="1:10" x14ac:dyDescent="0.25">
      <c r="A6217" t="s">
        <v>186</v>
      </c>
      <c r="B6217">
        <v>0</v>
      </c>
      <c r="C6217">
        <v>1</v>
      </c>
      <c r="D6217" t="s">
        <v>187</v>
      </c>
      <c r="E6217" t="s">
        <v>6522</v>
      </c>
      <c r="F6217">
        <v>36638.080000000002</v>
      </c>
      <c r="G6217" t="s">
        <v>5454</v>
      </c>
      <c r="H6217" t="s">
        <v>319</v>
      </c>
      <c r="I6217" t="s">
        <v>500</v>
      </c>
      <c r="J6217" t="s">
        <v>320</v>
      </c>
    </row>
    <row r="6218" spans="1:10" x14ac:dyDescent="0.25">
      <c r="A6218" t="s">
        <v>186</v>
      </c>
      <c r="B6218">
        <v>0</v>
      </c>
      <c r="C6218">
        <v>1</v>
      </c>
      <c r="D6218" t="s">
        <v>187</v>
      </c>
      <c r="E6218" t="s">
        <v>6523</v>
      </c>
      <c r="F6218">
        <v>65524.68</v>
      </c>
      <c r="G6218" t="s">
        <v>5454</v>
      </c>
      <c r="H6218" t="s">
        <v>187</v>
      </c>
      <c r="I6218" t="s">
        <v>201</v>
      </c>
      <c r="J6218" t="s">
        <v>320</v>
      </c>
    </row>
    <row r="6219" spans="1:10" x14ac:dyDescent="0.25">
      <c r="A6219" t="s">
        <v>186</v>
      </c>
      <c r="B6219">
        <v>0</v>
      </c>
      <c r="C6219">
        <v>1</v>
      </c>
      <c r="D6219" t="s">
        <v>187</v>
      </c>
      <c r="E6219" t="s">
        <v>6524</v>
      </c>
      <c r="F6219">
        <v>1630.75</v>
      </c>
      <c r="G6219" t="s">
        <v>5454</v>
      </c>
      <c r="H6219" t="s">
        <v>187</v>
      </c>
      <c r="I6219" t="s">
        <v>5633</v>
      </c>
      <c r="J6219" t="s">
        <v>320</v>
      </c>
    </row>
    <row r="6220" spans="1:10" x14ac:dyDescent="0.25">
      <c r="A6220" t="s">
        <v>186</v>
      </c>
      <c r="B6220">
        <v>0</v>
      </c>
      <c r="C6220">
        <v>1</v>
      </c>
      <c r="D6220" t="s">
        <v>187</v>
      </c>
      <c r="E6220" t="s">
        <v>6525</v>
      </c>
      <c r="F6220">
        <v>78803.22</v>
      </c>
      <c r="G6220" t="s">
        <v>5454</v>
      </c>
      <c r="H6220" t="s">
        <v>319</v>
      </c>
      <c r="I6220" t="s">
        <v>5624</v>
      </c>
      <c r="J6220" t="s">
        <v>320</v>
      </c>
    </row>
    <row r="6221" spans="1:10" x14ac:dyDescent="0.25">
      <c r="A6221" t="s">
        <v>186</v>
      </c>
      <c r="B6221">
        <v>0</v>
      </c>
      <c r="C6221">
        <v>1</v>
      </c>
      <c r="D6221" t="s">
        <v>187</v>
      </c>
      <c r="E6221" t="s">
        <v>6526</v>
      </c>
      <c r="F6221">
        <v>93244.9</v>
      </c>
      <c r="G6221" t="s">
        <v>5454</v>
      </c>
      <c r="H6221" t="s">
        <v>5750</v>
      </c>
      <c r="I6221" t="s">
        <v>325</v>
      </c>
      <c r="J6221" t="s">
        <v>320</v>
      </c>
    </row>
    <row r="6222" spans="1:10" x14ac:dyDescent="0.25">
      <c r="A6222" t="s">
        <v>186</v>
      </c>
      <c r="B6222">
        <v>0</v>
      </c>
      <c r="C6222">
        <v>1</v>
      </c>
      <c r="D6222" t="s">
        <v>187</v>
      </c>
      <c r="E6222" t="s">
        <v>6527</v>
      </c>
      <c r="F6222">
        <v>66374.240000000005</v>
      </c>
      <c r="G6222" t="s">
        <v>5454</v>
      </c>
      <c r="H6222" t="s">
        <v>187</v>
      </c>
      <c r="I6222" t="s">
        <v>5624</v>
      </c>
      <c r="J6222" t="s">
        <v>320</v>
      </c>
    </row>
    <row r="6223" spans="1:10" x14ac:dyDescent="0.25">
      <c r="A6223" t="s">
        <v>186</v>
      </c>
      <c r="B6223">
        <v>0</v>
      </c>
      <c r="C6223">
        <v>1</v>
      </c>
      <c r="D6223" t="s">
        <v>187</v>
      </c>
      <c r="E6223" t="s">
        <v>6528</v>
      </c>
      <c r="F6223">
        <v>13179.95</v>
      </c>
      <c r="G6223" t="s">
        <v>5454</v>
      </c>
      <c r="H6223" t="s">
        <v>319</v>
      </c>
      <c r="I6223" t="s">
        <v>325</v>
      </c>
      <c r="J6223" t="s">
        <v>320</v>
      </c>
    </row>
    <row r="6224" spans="1:10" x14ac:dyDescent="0.25">
      <c r="A6224" t="s">
        <v>186</v>
      </c>
      <c r="B6224">
        <v>0</v>
      </c>
      <c r="C6224">
        <v>1</v>
      </c>
      <c r="D6224" t="s">
        <v>187</v>
      </c>
      <c r="E6224" t="s">
        <v>6529</v>
      </c>
      <c r="F6224">
        <v>297631.83</v>
      </c>
      <c r="G6224" t="s">
        <v>5454</v>
      </c>
      <c r="H6224" t="s">
        <v>5631</v>
      </c>
      <c r="I6224" t="s">
        <v>5624</v>
      </c>
      <c r="J6224" t="s">
        <v>320</v>
      </c>
    </row>
    <row r="6225" spans="1:10" x14ac:dyDescent="0.25">
      <c r="A6225" t="s">
        <v>186</v>
      </c>
      <c r="B6225">
        <v>0</v>
      </c>
      <c r="C6225">
        <v>1</v>
      </c>
      <c r="D6225" t="s">
        <v>187</v>
      </c>
      <c r="E6225" t="s">
        <v>6530</v>
      </c>
      <c r="F6225">
        <v>117756.96</v>
      </c>
      <c r="G6225" t="s">
        <v>5454</v>
      </c>
      <c r="H6225" t="s">
        <v>187</v>
      </c>
      <c r="I6225" t="s">
        <v>208</v>
      </c>
      <c r="J6225" t="s">
        <v>320</v>
      </c>
    </row>
    <row r="6226" spans="1:10" x14ac:dyDescent="0.25">
      <c r="A6226" t="s">
        <v>186</v>
      </c>
      <c r="B6226">
        <v>0</v>
      </c>
      <c r="C6226">
        <v>1</v>
      </c>
      <c r="D6226" t="s">
        <v>187</v>
      </c>
      <c r="E6226" t="s">
        <v>6531</v>
      </c>
      <c r="F6226">
        <v>95430.51</v>
      </c>
      <c r="G6226" t="s">
        <v>5454</v>
      </c>
      <c r="H6226" t="s">
        <v>319</v>
      </c>
      <c r="I6226" t="s">
        <v>292</v>
      </c>
      <c r="J6226" t="s">
        <v>320</v>
      </c>
    </row>
    <row r="6227" spans="1:10" x14ac:dyDescent="0.25">
      <c r="A6227" t="s">
        <v>186</v>
      </c>
      <c r="B6227">
        <v>0</v>
      </c>
      <c r="C6227">
        <v>1</v>
      </c>
      <c r="D6227" t="s">
        <v>187</v>
      </c>
      <c r="E6227" t="s">
        <v>6532</v>
      </c>
      <c r="F6227">
        <v>142816.34</v>
      </c>
      <c r="G6227" t="s">
        <v>5454</v>
      </c>
      <c r="H6227" t="s">
        <v>5631</v>
      </c>
      <c r="I6227" t="s">
        <v>526</v>
      </c>
      <c r="J6227" t="s">
        <v>320</v>
      </c>
    </row>
    <row r="6228" spans="1:10" x14ac:dyDescent="0.25">
      <c r="A6228" t="s">
        <v>186</v>
      </c>
      <c r="B6228">
        <v>0</v>
      </c>
      <c r="C6228">
        <v>1</v>
      </c>
      <c r="D6228" t="s">
        <v>187</v>
      </c>
      <c r="E6228" t="s">
        <v>6533</v>
      </c>
      <c r="F6228">
        <v>44660.17</v>
      </c>
      <c r="G6228" t="s">
        <v>5454</v>
      </c>
      <c r="H6228" t="s">
        <v>187</v>
      </c>
      <c r="I6228" t="s">
        <v>325</v>
      </c>
      <c r="J6228" t="s">
        <v>320</v>
      </c>
    </row>
    <row r="6229" spans="1:10" x14ac:dyDescent="0.25">
      <c r="A6229" t="s">
        <v>186</v>
      </c>
      <c r="B6229">
        <v>0</v>
      </c>
      <c r="C6229">
        <v>1</v>
      </c>
      <c r="D6229" t="s">
        <v>187</v>
      </c>
      <c r="E6229" t="s">
        <v>6534</v>
      </c>
      <c r="F6229">
        <v>31973.37</v>
      </c>
      <c r="G6229" t="s">
        <v>5454</v>
      </c>
      <c r="H6229" t="s">
        <v>187</v>
      </c>
      <c r="I6229" t="s">
        <v>5624</v>
      </c>
      <c r="J6229" t="s">
        <v>320</v>
      </c>
    </row>
    <row r="6230" spans="1:10" x14ac:dyDescent="0.25">
      <c r="A6230" t="s">
        <v>186</v>
      </c>
      <c r="B6230">
        <v>0</v>
      </c>
      <c r="C6230">
        <v>1</v>
      </c>
      <c r="D6230" t="s">
        <v>187</v>
      </c>
      <c r="E6230" t="s">
        <v>6535</v>
      </c>
      <c r="F6230">
        <v>61449.27</v>
      </c>
      <c r="G6230" t="s">
        <v>5454</v>
      </c>
      <c r="H6230" t="s">
        <v>319</v>
      </c>
      <c r="I6230" t="s">
        <v>5702</v>
      </c>
      <c r="J6230" t="s">
        <v>320</v>
      </c>
    </row>
    <row r="6231" spans="1:10" x14ac:dyDescent="0.25">
      <c r="A6231" t="s">
        <v>186</v>
      </c>
      <c r="B6231">
        <v>0</v>
      </c>
      <c r="C6231">
        <v>1</v>
      </c>
      <c r="D6231" t="s">
        <v>187</v>
      </c>
      <c r="E6231" t="s">
        <v>6536</v>
      </c>
      <c r="F6231">
        <v>365782.3</v>
      </c>
      <c r="G6231" t="s">
        <v>5454</v>
      </c>
      <c r="H6231" t="s">
        <v>5748</v>
      </c>
      <c r="I6231" t="s">
        <v>5748</v>
      </c>
      <c r="J6231" t="s">
        <v>320</v>
      </c>
    </row>
    <row r="6232" spans="1:10" x14ac:dyDescent="0.25">
      <c r="A6232" t="s">
        <v>186</v>
      </c>
      <c r="B6232">
        <v>0</v>
      </c>
      <c r="C6232">
        <v>1</v>
      </c>
      <c r="D6232" t="s">
        <v>187</v>
      </c>
      <c r="E6232" t="s">
        <v>6537</v>
      </c>
      <c r="F6232">
        <v>4688.28</v>
      </c>
      <c r="G6232" t="s">
        <v>5454</v>
      </c>
      <c r="H6232" t="s">
        <v>319</v>
      </c>
      <c r="I6232" t="s">
        <v>5624</v>
      </c>
      <c r="J6232" t="s">
        <v>320</v>
      </c>
    </row>
    <row r="6233" spans="1:10" x14ac:dyDescent="0.25">
      <c r="A6233" t="s">
        <v>186</v>
      </c>
      <c r="B6233">
        <v>0</v>
      </c>
      <c r="C6233">
        <v>1</v>
      </c>
      <c r="D6233" t="s">
        <v>187</v>
      </c>
      <c r="E6233" t="s">
        <v>6538</v>
      </c>
      <c r="F6233">
        <v>244604.36</v>
      </c>
      <c r="G6233" t="s">
        <v>5454</v>
      </c>
      <c r="H6233" t="s">
        <v>195</v>
      </c>
      <c r="I6233" t="s">
        <v>203</v>
      </c>
      <c r="J6233" t="s">
        <v>320</v>
      </c>
    </row>
    <row r="6234" spans="1:10" x14ac:dyDescent="0.25">
      <c r="A6234" t="s">
        <v>186</v>
      </c>
      <c r="B6234">
        <v>0</v>
      </c>
      <c r="C6234">
        <v>1</v>
      </c>
      <c r="D6234" t="s">
        <v>187</v>
      </c>
      <c r="E6234" t="s">
        <v>6539</v>
      </c>
      <c r="F6234">
        <v>17589.63</v>
      </c>
      <c r="G6234" t="s">
        <v>5454</v>
      </c>
      <c r="H6234" t="s">
        <v>187</v>
      </c>
      <c r="I6234" t="s">
        <v>203</v>
      </c>
      <c r="J6234" t="s">
        <v>320</v>
      </c>
    </row>
    <row r="6235" spans="1:10" x14ac:dyDescent="0.25">
      <c r="A6235" t="s">
        <v>186</v>
      </c>
      <c r="B6235">
        <v>1</v>
      </c>
      <c r="C6235">
        <v>1</v>
      </c>
      <c r="D6235" t="s">
        <v>187</v>
      </c>
      <c r="E6235" t="s">
        <v>6540</v>
      </c>
      <c r="F6235">
        <v>253224.84</v>
      </c>
      <c r="G6235" t="s">
        <v>5454</v>
      </c>
      <c r="H6235" t="s">
        <v>201</v>
      </c>
      <c r="I6235" t="s">
        <v>208</v>
      </c>
      <c r="J6235" t="s">
        <v>320</v>
      </c>
    </row>
    <row r="6236" spans="1:10" x14ac:dyDescent="0.25">
      <c r="A6236" t="s">
        <v>186</v>
      </c>
      <c r="B6236">
        <v>1</v>
      </c>
      <c r="C6236">
        <v>1</v>
      </c>
      <c r="D6236" t="s">
        <v>187</v>
      </c>
      <c r="E6236" t="s">
        <v>6541</v>
      </c>
      <c r="F6236">
        <v>128099.16</v>
      </c>
      <c r="G6236" t="s">
        <v>5454</v>
      </c>
      <c r="H6236" t="s">
        <v>588</v>
      </c>
      <c r="I6236" t="s">
        <v>208</v>
      </c>
      <c r="J6236" t="s">
        <v>320</v>
      </c>
    </row>
    <row r="6237" spans="1:10" x14ac:dyDescent="0.25">
      <c r="A6237" t="s">
        <v>186</v>
      </c>
      <c r="B6237">
        <v>1</v>
      </c>
      <c r="C6237">
        <v>1</v>
      </c>
      <c r="D6237" t="s">
        <v>187</v>
      </c>
      <c r="E6237" t="s">
        <v>6542</v>
      </c>
      <c r="F6237">
        <v>192881.86</v>
      </c>
      <c r="G6237" t="s">
        <v>5454</v>
      </c>
      <c r="H6237" t="s">
        <v>325</v>
      </c>
      <c r="I6237" t="s">
        <v>325</v>
      </c>
      <c r="J6237" t="s">
        <v>320</v>
      </c>
    </row>
    <row r="6238" spans="1:10" x14ac:dyDescent="0.25">
      <c r="A6238" t="s">
        <v>186</v>
      </c>
      <c r="B6238">
        <v>1</v>
      </c>
      <c r="C6238">
        <v>1</v>
      </c>
      <c r="D6238" t="s">
        <v>187</v>
      </c>
      <c r="E6238" t="s">
        <v>6543</v>
      </c>
      <c r="F6238">
        <v>230904.32000000001</v>
      </c>
      <c r="G6238" t="s">
        <v>5454</v>
      </c>
      <c r="H6238" t="s">
        <v>5760</v>
      </c>
      <c r="I6238" t="s">
        <v>644</v>
      </c>
      <c r="J6238" t="s">
        <v>320</v>
      </c>
    </row>
    <row r="6239" spans="1:10" x14ac:dyDescent="0.25">
      <c r="A6239" t="s">
        <v>186</v>
      </c>
      <c r="B6239">
        <v>1</v>
      </c>
      <c r="C6239">
        <v>1</v>
      </c>
      <c r="D6239" t="s">
        <v>187</v>
      </c>
      <c r="E6239" t="s">
        <v>6544</v>
      </c>
      <c r="F6239">
        <v>82435.240000000005</v>
      </c>
      <c r="G6239" t="s">
        <v>5454</v>
      </c>
      <c r="H6239" t="s">
        <v>5629</v>
      </c>
      <c r="I6239" t="s">
        <v>588</v>
      </c>
      <c r="J6239" t="s">
        <v>320</v>
      </c>
    </row>
    <row r="6240" spans="1:10" x14ac:dyDescent="0.25">
      <c r="A6240" t="s">
        <v>186</v>
      </c>
      <c r="B6240">
        <v>1</v>
      </c>
      <c r="C6240">
        <v>1</v>
      </c>
      <c r="D6240" t="s">
        <v>187</v>
      </c>
      <c r="E6240" t="s">
        <v>6545</v>
      </c>
      <c r="F6240">
        <v>94120.49</v>
      </c>
      <c r="G6240" t="s">
        <v>5454</v>
      </c>
      <c r="H6240" t="s">
        <v>205</v>
      </c>
      <c r="I6240" t="s">
        <v>205</v>
      </c>
      <c r="J6240" t="s">
        <v>320</v>
      </c>
    </row>
    <row r="6241" spans="1:10" x14ac:dyDescent="0.25">
      <c r="A6241" t="s">
        <v>186</v>
      </c>
      <c r="B6241">
        <v>1</v>
      </c>
      <c r="C6241">
        <v>1</v>
      </c>
      <c r="D6241" t="s">
        <v>187</v>
      </c>
      <c r="E6241" t="s">
        <v>6546</v>
      </c>
      <c r="F6241">
        <v>48387.55</v>
      </c>
      <c r="G6241" t="s">
        <v>5454</v>
      </c>
      <c r="H6241" t="s">
        <v>5629</v>
      </c>
      <c r="I6241" t="s">
        <v>5624</v>
      </c>
      <c r="J6241" t="s">
        <v>320</v>
      </c>
    </row>
    <row r="6242" spans="1:10" x14ac:dyDescent="0.25">
      <c r="A6242" t="s">
        <v>186</v>
      </c>
      <c r="B6242">
        <v>1</v>
      </c>
      <c r="C6242">
        <v>1</v>
      </c>
      <c r="D6242" t="s">
        <v>187</v>
      </c>
      <c r="E6242" t="s">
        <v>6547</v>
      </c>
      <c r="F6242">
        <v>30450.77</v>
      </c>
      <c r="G6242" t="s">
        <v>5454</v>
      </c>
      <c r="H6242" t="s">
        <v>5624</v>
      </c>
      <c r="I6242" t="s">
        <v>512</v>
      </c>
      <c r="J6242" t="s">
        <v>320</v>
      </c>
    </row>
    <row r="6243" spans="1:10" x14ac:dyDescent="0.25">
      <c r="A6243" t="s">
        <v>186</v>
      </c>
      <c r="B6243">
        <v>1</v>
      </c>
      <c r="C6243">
        <v>1</v>
      </c>
      <c r="D6243" t="s">
        <v>187</v>
      </c>
      <c r="E6243" t="s">
        <v>6548</v>
      </c>
      <c r="F6243">
        <v>10093.129999999999</v>
      </c>
      <c r="G6243" t="s">
        <v>5454</v>
      </c>
      <c r="H6243" t="s">
        <v>325</v>
      </c>
      <c r="I6243" t="s">
        <v>201</v>
      </c>
      <c r="J6243" t="s">
        <v>320</v>
      </c>
    </row>
    <row r="6244" spans="1:10" x14ac:dyDescent="0.25">
      <c r="A6244" t="s">
        <v>186</v>
      </c>
      <c r="B6244">
        <v>1</v>
      </c>
      <c r="C6244">
        <v>1</v>
      </c>
      <c r="D6244" t="s">
        <v>187</v>
      </c>
      <c r="E6244" t="s">
        <v>6549</v>
      </c>
      <c r="F6244">
        <v>42558.07</v>
      </c>
      <c r="G6244" t="s">
        <v>5454</v>
      </c>
      <c r="H6244" t="s">
        <v>336</v>
      </c>
      <c r="I6244" t="s">
        <v>727</v>
      </c>
      <c r="J6244" t="s">
        <v>320</v>
      </c>
    </row>
    <row r="6245" spans="1:10" x14ac:dyDescent="0.25">
      <c r="A6245" t="s">
        <v>186</v>
      </c>
      <c r="B6245">
        <v>1</v>
      </c>
      <c r="C6245">
        <v>1</v>
      </c>
      <c r="D6245" t="s">
        <v>187</v>
      </c>
      <c r="E6245" t="s">
        <v>6550</v>
      </c>
      <c r="F6245">
        <v>133740.46</v>
      </c>
      <c r="G6245" t="s">
        <v>5454</v>
      </c>
      <c r="H6245" t="s">
        <v>5624</v>
      </c>
      <c r="I6245" t="s">
        <v>5629</v>
      </c>
      <c r="J6245" t="s">
        <v>320</v>
      </c>
    </row>
    <row r="6246" spans="1:10" x14ac:dyDescent="0.25">
      <c r="A6246" t="s">
        <v>186</v>
      </c>
      <c r="B6246">
        <v>1</v>
      </c>
      <c r="C6246">
        <v>1</v>
      </c>
      <c r="D6246" t="s">
        <v>187</v>
      </c>
      <c r="E6246" t="s">
        <v>6551</v>
      </c>
      <c r="F6246">
        <v>382405.78</v>
      </c>
      <c r="G6246" t="s">
        <v>5454</v>
      </c>
      <c r="H6246" t="s">
        <v>208</v>
      </c>
      <c r="I6246" t="s">
        <v>325</v>
      </c>
      <c r="J6246" t="s">
        <v>320</v>
      </c>
    </row>
    <row r="6247" spans="1:10" x14ac:dyDescent="0.25">
      <c r="A6247" t="s">
        <v>186</v>
      </c>
      <c r="B6247">
        <v>1</v>
      </c>
      <c r="C6247">
        <v>1</v>
      </c>
      <c r="D6247" t="s">
        <v>187</v>
      </c>
      <c r="E6247" t="s">
        <v>6552</v>
      </c>
      <c r="F6247">
        <v>62557.32</v>
      </c>
      <c r="G6247" t="s">
        <v>5454</v>
      </c>
      <c r="H6247" t="s">
        <v>203</v>
      </c>
      <c r="I6247" t="s">
        <v>208</v>
      </c>
      <c r="J6247" t="s">
        <v>320</v>
      </c>
    </row>
    <row r="6248" spans="1:10" x14ac:dyDescent="0.25">
      <c r="A6248" t="s">
        <v>186</v>
      </c>
      <c r="B6248">
        <v>1</v>
      </c>
      <c r="C6248">
        <v>1</v>
      </c>
      <c r="D6248" t="s">
        <v>187</v>
      </c>
      <c r="E6248" t="s">
        <v>6553</v>
      </c>
      <c r="F6248">
        <v>5079.4799999999996</v>
      </c>
      <c r="G6248" t="s">
        <v>5454</v>
      </c>
      <c r="H6248" t="s">
        <v>5653</v>
      </c>
      <c r="I6248" t="s">
        <v>5653</v>
      </c>
      <c r="J6248" t="s">
        <v>320</v>
      </c>
    </row>
    <row r="6249" spans="1:10" x14ac:dyDescent="0.25">
      <c r="A6249" t="s">
        <v>186</v>
      </c>
      <c r="B6249">
        <v>1</v>
      </c>
      <c r="C6249">
        <v>1</v>
      </c>
      <c r="D6249" t="s">
        <v>187</v>
      </c>
      <c r="E6249" t="s">
        <v>6554</v>
      </c>
      <c r="F6249">
        <v>246320</v>
      </c>
      <c r="G6249" t="s">
        <v>5454</v>
      </c>
      <c r="H6249" t="s">
        <v>208</v>
      </c>
      <c r="I6249" t="s">
        <v>208</v>
      </c>
      <c r="J6249" t="s">
        <v>320</v>
      </c>
    </row>
    <row r="6250" spans="1:10" x14ac:dyDescent="0.25">
      <c r="A6250" t="s">
        <v>186</v>
      </c>
      <c r="B6250">
        <v>1</v>
      </c>
      <c r="C6250">
        <v>1</v>
      </c>
      <c r="D6250" t="s">
        <v>187</v>
      </c>
      <c r="E6250" t="s">
        <v>6555</v>
      </c>
      <c r="F6250">
        <v>115128.59</v>
      </c>
      <c r="G6250" t="s">
        <v>5454</v>
      </c>
      <c r="H6250" t="s">
        <v>325</v>
      </c>
      <c r="I6250" t="s">
        <v>325</v>
      </c>
      <c r="J6250" t="s">
        <v>320</v>
      </c>
    </row>
    <row r="6251" spans="1:10" x14ac:dyDescent="0.25">
      <c r="A6251" t="s">
        <v>186</v>
      </c>
      <c r="B6251">
        <v>1</v>
      </c>
      <c r="C6251">
        <v>1</v>
      </c>
      <c r="D6251" t="s">
        <v>187</v>
      </c>
      <c r="E6251" t="s">
        <v>6556</v>
      </c>
      <c r="F6251">
        <v>29603.49</v>
      </c>
      <c r="G6251" t="s">
        <v>5454</v>
      </c>
      <c r="H6251" t="s">
        <v>5624</v>
      </c>
      <c r="I6251" t="s">
        <v>5629</v>
      </c>
      <c r="J6251" t="s">
        <v>320</v>
      </c>
    </row>
    <row r="6252" spans="1:10" x14ac:dyDescent="0.25">
      <c r="A6252" t="s">
        <v>186</v>
      </c>
      <c r="B6252">
        <v>1</v>
      </c>
      <c r="C6252">
        <v>1</v>
      </c>
      <c r="D6252" t="s">
        <v>187</v>
      </c>
      <c r="E6252" t="s">
        <v>6557</v>
      </c>
      <c r="F6252">
        <v>316017.33</v>
      </c>
      <c r="G6252" t="s">
        <v>5454</v>
      </c>
      <c r="H6252" t="s">
        <v>5624</v>
      </c>
      <c r="I6252" t="s">
        <v>5624</v>
      </c>
      <c r="J6252" t="s">
        <v>320</v>
      </c>
    </row>
    <row r="6253" spans="1:10" x14ac:dyDescent="0.25">
      <c r="A6253" t="s">
        <v>186</v>
      </c>
      <c r="B6253">
        <v>1</v>
      </c>
      <c r="C6253">
        <v>1</v>
      </c>
      <c r="D6253" t="s">
        <v>187</v>
      </c>
      <c r="E6253" t="s">
        <v>6558</v>
      </c>
      <c r="F6253">
        <v>166577.16</v>
      </c>
      <c r="G6253" t="s">
        <v>5454</v>
      </c>
      <c r="H6253" t="s">
        <v>208</v>
      </c>
      <c r="I6253" t="s">
        <v>5624</v>
      </c>
      <c r="J6253" t="s">
        <v>320</v>
      </c>
    </row>
    <row r="6254" spans="1:10" x14ac:dyDescent="0.25">
      <c r="A6254" t="s">
        <v>186</v>
      </c>
      <c r="B6254">
        <v>1</v>
      </c>
      <c r="C6254">
        <v>1</v>
      </c>
      <c r="D6254" t="s">
        <v>187</v>
      </c>
      <c r="E6254" t="s">
        <v>6559</v>
      </c>
      <c r="F6254">
        <v>79735.77</v>
      </c>
      <c r="G6254" t="s">
        <v>5454</v>
      </c>
      <c r="H6254" t="s">
        <v>5709</v>
      </c>
      <c r="I6254" t="s">
        <v>5709</v>
      </c>
      <c r="J6254" t="s">
        <v>320</v>
      </c>
    </row>
    <row r="6255" spans="1:10" x14ac:dyDescent="0.25">
      <c r="A6255" t="s">
        <v>186</v>
      </c>
      <c r="B6255">
        <v>1</v>
      </c>
      <c r="C6255">
        <v>1</v>
      </c>
      <c r="D6255" t="s">
        <v>187</v>
      </c>
      <c r="E6255" t="s">
        <v>6560</v>
      </c>
      <c r="F6255">
        <v>105954.04</v>
      </c>
      <c r="G6255" t="s">
        <v>5454</v>
      </c>
      <c r="H6255" t="s">
        <v>208</v>
      </c>
      <c r="I6255" t="s">
        <v>205</v>
      </c>
      <c r="J6255" t="s">
        <v>320</v>
      </c>
    </row>
    <row r="6256" spans="1:10" x14ac:dyDescent="0.25">
      <c r="A6256" t="s">
        <v>186</v>
      </c>
      <c r="B6256">
        <v>1</v>
      </c>
      <c r="C6256">
        <v>1</v>
      </c>
      <c r="D6256" t="s">
        <v>187</v>
      </c>
      <c r="E6256" t="s">
        <v>6561</v>
      </c>
      <c r="F6256">
        <v>82448.539999999994</v>
      </c>
      <c r="G6256" t="s">
        <v>5454</v>
      </c>
      <c r="H6256" t="s">
        <v>292</v>
      </c>
      <c r="I6256" t="s">
        <v>5624</v>
      </c>
      <c r="J6256" t="s">
        <v>320</v>
      </c>
    </row>
    <row r="6257" spans="1:10" x14ac:dyDescent="0.25">
      <c r="A6257" t="s">
        <v>186</v>
      </c>
      <c r="B6257">
        <v>1</v>
      </c>
      <c r="C6257">
        <v>1</v>
      </c>
      <c r="D6257" t="s">
        <v>187</v>
      </c>
      <c r="E6257" t="s">
        <v>6562</v>
      </c>
      <c r="F6257">
        <v>493315.91</v>
      </c>
      <c r="G6257" t="s">
        <v>5454</v>
      </c>
      <c r="H6257" t="s">
        <v>208</v>
      </c>
      <c r="I6257" t="s">
        <v>5760</v>
      </c>
      <c r="J6257" t="s">
        <v>320</v>
      </c>
    </row>
    <row r="6258" spans="1:10" x14ac:dyDescent="0.25">
      <c r="A6258" t="s">
        <v>186</v>
      </c>
      <c r="B6258">
        <v>1</v>
      </c>
      <c r="C6258">
        <v>1</v>
      </c>
      <c r="D6258" t="s">
        <v>187</v>
      </c>
      <c r="E6258" t="s">
        <v>6563</v>
      </c>
      <c r="F6258">
        <v>15626.2</v>
      </c>
      <c r="G6258" t="s">
        <v>5454</v>
      </c>
      <c r="H6258" t="s">
        <v>5709</v>
      </c>
      <c r="I6258" t="s">
        <v>5702</v>
      </c>
      <c r="J6258" t="s">
        <v>320</v>
      </c>
    </row>
    <row r="6259" spans="1:10" x14ac:dyDescent="0.25">
      <c r="A6259" t="s">
        <v>186</v>
      </c>
      <c r="B6259">
        <v>1</v>
      </c>
      <c r="C6259">
        <v>1</v>
      </c>
      <c r="D6259" t="s">
        <v>187</v>
      </c>
      <c r="E6259" t="s">
        <v>6564</v>
      </c>
      <c r="F6259">
        <v>167251.82999999999</v>
      </c>
      <c r="G6259" t="s">
        <v>5454</v>
      </c>
      <c r="H6259" t="s">
        <v>196</v>
      </c>
      <c r="I6259" t="s">
        <v>196</v>
      </c>
      <c r="J6259" t="s">
        <v>320</v>
      </c>
    </row>
    <row r="6260" spans="1:10" x14ac:dyDescent="0.25">
      <c r="A6260" t="s">
        <v>186</v>
      </c>
      <c r="B6260">
        <v>1</v>
      </c>
      <c r="C6260">
        <v>1</v>
      </c>
      <c r="D6260" t="s">
        <v>187</v>
      </c>
      <c r="E6260" t="s">
        <v>6565</v>
      </c>
      <c r="F6260">
        <v>58119.61</v>
      </c>
      <c r="G6260" t="s">
        <v>5454</v>
      </c>
      <c r="H6260" t="s">
        <v>208</v>
      </c>
      <c r="I6260" t="s">
        <v>325</v>
      </c>
      <c r="J6260" t="s">
        <v>320</v>
      </c>
    </row>
    <row r="6261" spans="1:10" x14ac:dyDescent="0.25">
      <c r="A6261" t="s">
        <v>186</v>
      </c>
      <c r="B6261">
        <v>1</v>
      </c>
      <c r="C6261">
        <v>1</v>
      </c>
      <c r="D6261" t="s">
        <v>187</v>
      </c>
      <c r="E6261" t="s">
        <v>6566</v>
      </c>
      <c r="F6261">
        <v>186128.94</v>
      </c>
      <c r="G6261" t="s">
        <v>5454</v>
      </c>
      <c r="H6261" t="s">
        <v>201</v>
      </c>
      <c r="I6261" t="s">
        <v>5624</v>
      </c>
      <c r="J6261" t="s">
        <v>320</v>
      </c>
    </row>
    <row r="6262" spans="1:10" x14ac:dyDescent="0.25">
      <c r="A6262" t="s">
        <v>186</v>
      </c>
      <c r="B6262">
        <v>1</v>
      </c>
      <c r="C6262">
        <v>1</v>
      </c>
      <c r="D6262" t="s">
        <v>187</v>
      </c>
      <c r="E6262" t="s">
        <v>6567</v>
      </c>
      <c r="F6262">
        <v>94112.99</v>
      </c>
      <c r="G6262" t="s">
        <v>5454</v>
      </c>
      <c r="H6262" t="s">
        <v>588</v>
      </c>
      <c r="I6262" t="s">
        <v>325</v>
      </c>
      <c r="J6262" t="s">
        <v>320</v>
      </c>
    </row>
    <row r="6263" spans="1:10" x14ac:dyDescent="0.25">
      <c r="A6263" t="s">
        <v>186</v>
      </c>
      <c r="B6263">
        <v>1</v>
      </c>
      <c r="C6263">
        <v>1</v>
      </c>
      <c r="D6263" t="s">
        <v>187</v>
      </c>
      <c r="E6263" t="s">
        <v>6568</v>
      </c>
      <c r="F6263">
        <v>33475.06</v>
      </c>
      <c r="G6263" t="s">
        <v>5454</v>
      </c>
      <c r="H6263" t="s">
        <v>292</v>
      </c>
      <c r="I6263" t="s">
        <v>292</v>
      </c>
      <c r="J6263" t="s">
        <v>320</v>
      </c>
    </row>
    <row r="6264" spans="1:10" x14ac:dyDescent="0.25">
      <c r="A6264" t="s">
        <v>186</v>
      </c>
      <c r="B6264">
        <v>1</v>
      </c>
      <c r="C6264">
        <v>1</v>
      </c>
      <c r="D6264" t="s">
        <v>187</v>
      </c>
      <c r="E6264" t="s">
        <v>6569</v>
      </c>
      <c r="F6264">
        <v>62647.53</v>
      </c>
      <c r="G6264" t="s">
        <v>5454</v>
      </c>
      <c r="H6264" t="s">
        <v>208</v>
      </c>
      <c r="I6264" t="s">
        <v>5624</v>
      </c>
      <c r="J6264" t="s">
        <v>320</v>
      </c>
    </row>
    <row r="6265" spans="1:10" x14ac:dyDescent="0.25">
      <c r="A6265" t="s">
        <v>186</v>
      </c>
      <c r="B6265">
        <v>1</v>
      </c>
      <c r="C6265">
        <v>1</v>
      </c>
      <c r="D6265" t="s">
        <v>187</v>
      </c>
      <c r="E6265" t="s">
        <v>6570</v>
      </c>
      <c r="F6265">
        <v>17581.669999999998</v>
      </c>
      <c r="G6265" t="s">
        <v>5454</v>
      </c>
      <c r="H6265" t="s">
        <v>588</v>
      </c>
      <c r="I6265" t="s">
        <v>201</v>
      </c>
      <c r="J6265" t="s">
        <v>320</v>
      </c>
    </row>
    <row r="6266" spans="1:10" x14ac:dyDescent="0.25">
      <c r="A6266" t="s">
        <v>186</v>
      </c>
      <c r="B6266">
        <v>1</v>
      </c>
      <c r="C6266">
        <v>1</v>
      </c>
      <c r="D6266" t="s">
        <v>187</v>
      </c>
      <c r="E6266" t="s">
        <v>6571</v>
      </c>
      <c r="F6266">
        <v>38746.300000000003</v>
      </c>
      <c r="G6266" t="s">
        <v>5454</v>
      </c>
      <c r="H6266" t="s">
        <v>201</v>
      </c>
      <c r="I6266" t="s">
        <v>208</v>
      </c>
      <c r="J6266" t="s">
        <v>320</v>
      </c>
    </row>
    <row r="6267" spans="1:10" x14ac:dyDescent="0.25">
      <c r="A6267" t="s">
        <v>186</v>
      </c>
      <c r="B6267">
        <v>1</v>
      </c>
      <c r="C6267">
        <v>1</v>
      </c>
      <c r="D6267" t="s">
        <v>187</v>
      </c>
      <c r="E6267" t="s">
        <v>6572</v>
      </c>
      <c r="F6267">
        <v>46056.34</v>
      </c>
      <c r="G6267" t="s">
        <v>5454</v>
      </c>
      <c r="H6267" t="s">
        <v>208</v>
      </c>
      <c r="I6267" t="s">
        <v>203</v>
      </c>
      <c r="J6267" t="s">
        <v>320</v>
      </c>
    </row>
    <row r="6268" spans="1:10" x14ac:dyDescent="0.25">
      <c r="A6268" t="s">
        <v>186</v>
      </c>
      <c r="B6268">
        <v>1</v>
      </c>
      <c r="C6268">
        <v>1</v>
      </c>
      <c r="D6268" t="s">
        <v>187</v>
      </c>
      <c r="E6268" t="s">
        <v>6573</v>
      </c>
      <c r="F6268">
        <v>20257.37</v>
      </c>
      <c r="G6268" t="s">
        <v>5454</v>
      </c>
      <c r="H6268" t="s">
        <v>5760</v>
      </c>
      <c r="I6268" t="s">
        <v>526</v>
      </c>
      <c r="J6268" t="s">
        <v>320</v>
      </c>
    </row>
    <row r="6269" spans="1:10" x14ac:dyDescent="0.25">
      <c r="A6269" t="s">
        <v>186</v>
      </c>
      <c r="B6269">
        <v>1</v>
      </c>
      <c r="C6269">
        <v>1</v>
      </c>
      <c r="D6269" t="s">
        <v>187</v>
      </c>
      <c r="E6269" t="s">
        <v>6574</v>
      </c>
      <c r="F6269">
        <v>196590.11</v>
      </c>
      <c r="G6269" t="s">
        <v>5454</v>
      </c>
      <c r="H6269" t="s">
        <v>336</v>
      </c>
      <c r="I6269" t="s">
        <v>325</v>
      </c>
      <c r="J6269" t="s">
        <v>320</v>
      </c>
    </row>
    <row r="6270" spans="1:10" x14ac:dyDescent="0.25">
      <c r="A6270" t="s">
        <v>186</v>
      </c>
      <c r="B6270">
        <v>1</v>
      </c>
      <c r="C6270">
        <v>1</v>
      </c>
      <c r="D6270" t="s">
        <v>187</v>
      </c>
      <c r="E6270" t="s">
        <v>6575</v>
      </c>
      <c r="F6270">
        <v>93435.94</v>
      </c>
      <c r="G6270" t="s">
        <v>5454</v>
      </c>
      <c r="H6270" t="s">
        <v>203</v>
      </c>
      <c r="I6270" t="s">
        <v>5760</v>
      </c>
      <c r="J6270" t="s">
        <v>320</v>
      </c>
    </row>
    <row r="6271" spans="1:10" x14ac:dyDescent="0.25">
      <c r="A6271" t="s">
        <v>186</v>
      </c>
      <c r="B6271">
        <v>1</v>
      </c>
      <c r="C6271">
        <v>1</v>
      </c>
      <c r="D6271" t="s">
        <v>187</v>
      </c>
      <c r="E6271" t="s">
        <v>6576</v>
      </c>
      <c r="F6271">
        <v>37077.519999999997</v>
      </c>
      <c r="G6271" t="s">
        <v>5454</v>
      </c>
      <c r="H6271" t="s">
        <v>5624</v>
      </c>
      <c r="I6271" t="s">
        <v>5624</v>
      </c>
      <c r="J6271" t="s">
        <v>320</v>
      </c>
    </row>
    <row r="6272" spans="1:10" x14ac:dyDescent="0.25">
      <c r="A6272" t="s">
        <v>186</v>
      </c>
      <c r="B6272">
        <v>1</v>
      </c>
      <c r="C6272">
        <v>1</v>
      </c>
      <c r="D6272" t="s">
        <v>187</v>
      </c>
      <c r="E6272" t="s">
        <v>6577</v>
      </c>
      <c r="F6272">
        <v>17281.12</v>
      </c>
      <c r="G6272" t="s">
        <v>5454</v>
      </c>
      <c r="H6272" t="s">
        <v>5624</v>
      </c>
      <c r="I6272" t="s">
        <v>5624</v>
      </c>
      <c r="J6272" t="s">
        <v>320</v>
      </c>
    </row>
    <row r="6273" spans="1:10" x14ac:dyDescent="0.25">
      <c r="A6273" t="s">
        <v>186</v>
      </c>
      <c r="B6273">
        <v>1</v>
      </c>
      <c r="C6273">
        <v>1</v>
      </c>
      <c r="D6273" t="s">
        <v>187</v>
      </c>
      <c r="E6273" t="s">
        <v>6578</v>
      </c>
      <c r="F6273">
        <v>16297.47</v>
      </c>
      <c r="G6273" t="s">
        <v>5454</v>
      </c>
      <c r="H6273" t="s">
        <v>5624</v>
      </c>
      <c r="I6273" t="s">
        <v>201</v>
      </c>
      <c r="J6273" t="s">
        <v>320</v>
      </c>
    </row>
    <row r="6274" spans="1:10" x14ac:dyDescent="0.25">
      <c r="A6274" t="s">
        <v>186</v>
      </c>
      <c r="B6274">
        <v>1</v>
      </c>
      <c r="C6274">
        <v>1</v>
      </c>
      <c r="D6274" t="s">
        <v>187</v>
      </c>
      <c r="E6274" t="s">
        <v>6579</v>
      </c>
      <c r="F6274">
        <v>350105.47</v>
      </c>
      <c r="G6274" t="s">
        <v>5454</v>
      </c>
      <c r="H6274" t="s">
        <v>208</v>
      </c>
      <c r="I6274" t="s">
        <v>5760</v>
      </c>
      <c r="J6274" t="s">
        <v>320</v>
      </c>
    </row>
    <row r="6275" spans="1:10" x14ac:dyDescent="0.25">
      <c r="A6275" t="s">
        <v>186</v>
      </c>
      <c r="B6275">
        <v>1</v>
      </c>
      <c r="C6275">
        <v>1</v>
      </c>
      <c r="D6275" t="s">
        <v>187</v>
      </c>
      <c r="E6275" t="s">
        <v>6580</v>
      </c>
      <c r="F6275">
        <v>171113.72</v>
      </c>
      <c r="G6275" t="s">
        <v>5454</v>
      </c>
      <c r="H6275" t="s">
        <v>203</v>
      </c>
      <c r="I6275" t="s">
        <v>208</v>
      </c>
      <c r="J6275" t="s">
        <v>320</v>
      </c>
    </row>
    <row r="6276" spans="1:10" x14ac:dyDescent="0.25">
      <c r="A6276" t="s">
        <v>186</v>
      </c>
      <c r="B6276">
        <v>1</v>
      </c>
      <c r="C6276">
        <v>1</v>
      </c>
      <c r="D6276" t="s">
        <v>187</v>
      </c>
      <c r="E6276" t="s">
        <v>6581</v>
      </c>
      <c r="F6276">
        <v>427019.74</v>
      </c>
      <c r="G6276" t="s">
        <v>5454</v>
      </c>
      <c r="H6276" t="s">
        <v>208</v>
      </c>
      <c r="I6276" t="s">
        <v>208</v>
      </c>
      <c r="J6276" t="s">
        <v>320</v>
      </c>
    </row>
    <row r="6277" spans="1:10" x14ac:dyDescent="0.25">
      <c r="A6277" t="s">
        <v>186</v>
      </c>
      <c r="B6277">
        <v>1</v>
      </c>
      <c r="C6277">
        <v>1</v>
      </c>
      <c r="D6277" t="s">
        <v>187</v>
      </c>
      <c r="E6277" t="s">
        <v>6582</v>
      </c>
      <c r="F6277">
        <v>608677.42000000004</v>
      </c>
      <c r="G6277" t="s">
        <v>5454</v>
      </c>
      <c r="H6277" t="s">
        <v>203</v>
      </c>
      <c r="I6277" t="s">
        <v>5663</v>
      </c>
      <c r="J6277" t="s">
        <v>320</v>
      </c>
    </row>
    <row r="6278" spans="1:10" x14ac:dyDescent="0.25">
      <c r="A6278" t="s">
        <v>186</v>
      </c>
      <c r="B6278">
        <v>1</v>
      </c>
      <c r="C6278">
        <v>1</v>
      </c>
      <c r="D6278" t="s">
        <v>187</v>
      </c>
      <c r="E6278" t="s">
        <v>6583</v>
      </c>
      <c r="F6278">
        <v>75763.649999999994</v>
      </c>
      <c r="G6278" t="s">
        <v>5454</v>
      </c>
      <c r="H6278" t="s">
        <v>201</v>
      </c>
      <c r="I6278" t="s">
        <v>5624</v>
      </c>
      <c r="J6278" t="s">
        <v>320</v>
      </c>
    </row>
    <row r="6279" spans="1:10" x14ac:dyDescent="0.25">
      <c r="A6279" t="s">
        <v>186</v>
      </c>
      <c r="B6279">
        <v>1</v>
      </c>
      <c r="C6279">
        <v>1</v>
      </c>
      <c r="D6279" t="s">
        <v>187</v>
      </c>
      <c r="E6279" t="s">
        <v>6584</v>
      </c>
      <c r="F6279">
        <v>276293.37</v>
      </c>
      <c r="G6279" t="s">
        <v>5454</v>
      </c>
      <c r="H6279" t="s">
        <v>5629</v>
      </c>
      <c r="I6279" t="s">
        <v>201</v>
      </c>
      <c r="J6279" t="s">
        <v>320</v>
      </c>
    </row>
    <row r="6280" spans="1:10" x14ac:dyDescent="0.25">
      <c r="A6280" t="s">
        <v>186</v>
      </c>
      <c r="B6280">
        <v>1</v>
      </c>
      <c r="C6280">
        <v>1</v>
      </c>
      <c r="D6280" t="s">
        <v>187</v>
      </c>
      <c r="E6280" t="s">
        <v>6585</v>
      </c>
      <c r="F6280">
        <v>125744.16</v>
      </c>
      <c r="G6280" t="s">
        <v>5454</v>
      </c>
      <c r="H6280" t="s">
        <v>5629</v>
      </c>
      <c r="I6280" t="s">
        <v>5624</v>
      </c>
      <c r="J6280" t="s">
        <v>320</v>
      </c>
    </row>
    <row r="6281" spans="1:10" x14ac:dyDescent="0.25">
      <c r="A6281" t="s">
        <v>186</v>
      </c>
      <c r="B6281">
        <v>1</v>
      </c>
      <c r="C6281">
        <v>1</v>
      </c>
      <c r="D6281" t="s">
        <v>187</v>
      </c>
      <c r="E6281" t="s">
        <v>6586</v>
      </c>
      <c r="F6281">
        <v>75046.53</v>
      </c>
      <c r="G6281" t="s">
        <v>5454</v>
      </c>
      <c r="H6281" t="s">
        <v>5760</v>
      </c>
      <c r="I6281" t="s">
        <v>727</v>
      </c>
      <c r="J6281" t="s">
        <v>320</v>
      </c>
    </row>
    <row r="6282" spans="1:10" x14ac:dyDescent="0.25">
      <c r="A6282" t="s">
        <v>186</v>
      </c>
      <c r="B6282">
        <v>1</v>
      </c>
      <c r="C6282">
        <v>1</v>
      </c>
      <c r="D6282" t="s">
        <v>187</v>
      </c>
      <c r="E6282" t="s">
        <v>6587</v>
      </c>
      <c r="F6282">
        <v>75909.33</v>
      </c>
      <c r="G6282" t="s">
        <v>5454</v>
      </c>
      <c r="H6282" t="s">
        <v>5629</v>
      </c>
      <c r="I6282" t="s">
        <v>5629</v>
      </c>
      <c r="J6282" t="s">
        <v>320</v>
      </c>
    </row>
    <row r="6283" spans="1:10" x14ac:dyDescent="0.25">
      <c r="A6283" t="s">
        <v>186</v>
      </c>
      <c r="B6283">
        <v>1</v>
      </c>
      <c r="C6283">
        <v>1</v>
      </c>
      <c r="D6283" t="s">
        <v>187</v>
      </c>
      <c r="E6283" t="s">
        <v>6588</v>
      </c>
      <c r="F6283">
        <v>29487.61</v>
      </c>
      <c r="G6283" t="s">
        <v>5454</v>
      </c>
      <c r="H6283" t="s">
        <v>628</v>
      </c>
      <c r="I6283" t="s">
        <v>588</v>
      </c>
      <c r="J6283" t="s">
        <v>320</v>
      </c>
    </row>
    <row r="6284" spans="1:10" x14ac:dyDescent="0.25">
      <c r="A6284" t="s">
        <v>186</v>
      </c>
      <c r="B6284">
        <v>1</v>
      </c>
      <c r="C6284">
        <v>1</v>
      </c>
      <c r="D6284" t="s">
        <v>187</v>
      </c>
      <c r="E6284" t="s">
        <v>6589</v>
      </c>
      <c r="F6284">
        <v>306276.51</v>
      </c>
      <c r="G6284" t="s">
        <v>5454</v>
      </c>
      <c r="H6284" t="s">
        <v>588</v>
      </c>
      <c r="I6284" t="s">
        <v>201</v>
      </c>
      <c r="J6284" t="s">
        <v>320</v>
      </c>
    </row>
    <row r="6285" spans="1:10" x14ac:dyDescent="0.25">
      <c r="A6285" t="s">
        <v>186</v>
      </c>
      <c r="B6285">
        <v>1</v>
      </c>
      <c r="C6285">
        <v>1</v>
      </c>
      <c r="D6285" t="s">
        <v>187</v>
      </c>
      <c r="E6285" t="s">
        <v>6590</v>
      </c>
      <c r="F6285">
        <v>431270.43</v>
      </c>
      <c r="G6285" t="s">
        <v>5454</v>
      </c>
      <c r="H6285" t="s">
        <v>628</v>
      </c>
      <c r="I6285" t="s">
        <v>5653</v>
      </c>
      <c r="J6285" t="s">
        <v>320</v>
      </c>
    </row>
    <row r="6286" spans="1:10" x14ac:dyDescent="0.25">
      <c r="A6286" t="s">
        <v>186</v>
      </c>
      <c r="B6286">
        <v>1</v>
      </c>
      <c r="C6286">
        <v>1</v>
      </c>
      <c r="D6286" t="s">
        <v>187</v>
      </c>
      <c r="E6286" t="s">
        <v>6591</v>
      </c>
      <c r="F6286">
        <v>517481.36</v>
      </c>
      <c r="G6286" t="s">
        <v>5454</v>
      </c>
      <c r="H6286" t="s">
        <v>325</v>
      </c>
      <c r="I6286" t="s">
        <v>325</v>
      </c>
      <c r="J6286" t="s">
        <v>320</v>
      </c>
    </row>
    <row r="6287" spans="1:10" x14ac:dyDescent="0.25">
      <c r="A6287" t="s">
        <v>186</v>
      </c>
      <c r="B6287">
        <v>1</v>
      </c>
      <c r="C6287">
        <v>1</v>
      </c>
      <c r="D6287" t="s">
        <v>187</v>
      </c>
      <c r="E6287" t="s">
        <v>6592</v>
      </c>
      <c r="F6287">
        <v>233282.7</v>
      </c>
      <c r="G6287" t="s">
        <v>5454</v>
      </c>
      <c r="H6287" t="s">
        <v>727</v>
      </c>
      <c r="I6287" t="s">
        <v>201</v>
      </c>
      <c r="J6287" t="s">
        <v>320</v>
      </c>
    </row>
    <row r="6288" spans="1:10" x14ac:dyDescent="0.25">
      <c r="A6288" t="s">
        <v>186</v>
      </c>
      <c r="B6288">
        <v>1</v>
      </c>
      <c r="C6288">
        <v>1</v>
      </c>
      <c r="D6288" t="s">
        <v>187</v>
      </c>
      <c r="E6288" t="s">
        <v>6593</v>
      </c>
      <c r="F6288">
        <v>141245.70000000001</v>
      </c>
      <c r="G6288" t="s">
        <v>5454</v>
      </c>
      <c r="H6288" t="s">
        <v>208</v>
      </c>
      <c r="I6288" t="s">
        <v>5629</v>
      </c>
      <c r="J6288" t="s">
        <v>320</v>
      </c>
    </row>
    <row r="6289" spans="1:10" x14ac:dyDescent="0.25">
      <c r="A6289" t="s">
        <v>186</v>
      </c>
      <c r="B6289">
        <v>1</v>
      </c>
      <c r="C6289">
        <v>1</v>
      </c>
      <c r="D6289" t="s">
        <v>187</v>
      </c>
      <c r="E6289" t="s">
        <v>6594</v>
      </c>
      <c r="F6289">
        <v>562906.78</v>
      </c>
      <c r="G6289" t="s">
        <v>5454</v>
      </c>
      <c r="H6289" t="s">
        <v>196</v>
      </c>
      <c r="I6289" t="s">
        <v>196</v>
      </c>
      <c r="J6289" t="s">
        <v>320</v>
      </c>
    </row>
    <row r="6290" spans="1:10" x14ac:dyDescent="0.25">
      <c r="A6290" t="s">
        <v>186</v>
      </c>
      <c r="B6290">
        <v>1</v>
      </c>
      <c r="C6290">
        <v>1</v>
      </c>
      <c r="D6290" t="s">
        <v>187</v>
      </c>
      <c r="E6290" t="s">
        <v>6595</v>
      </c>
      <c r="F6290">
        <v>33116.58</v>
      </c>
      <c r="G6290" t="s">
        <v>5454</v>
      </c>
      <c r="H6290" t="s">
        <v>5629</v>
      </c>
      <c r="I6290" t="s">
        <v>325</v>
      </c>
      <c r="J6290" t="s">
        <v>320</v>
      </c>
    </row>
    <row r="6291" spans="1:10" x14ac:dyDescent="0.25">
      <c r="A6291" t="s">
        <v>186</v>
      </c>
      <c r="B6291">
        <v>1</v>
      </c>
      <c r="C6291">
        <v>1</v>
      </c>
      <c r="D6291" t="s">
        <v>187</v>
      </c>
      <c r="E6291" t="s">
        <v>6596</v>
      </c>
      <c r="F6291">
        <v>72325.03</v>
      </c>
      <c r="G6291" t="s">
        <v>5454</v>
      </c>
      <c r="H6291" t="s">
        <v>325</v>
      </c>
      <c r="I6291" t="s">
        <v>325</v>
      </c>
      <c r="J6291" t="s">
        <v>320</v>
      </c>
    </row>
    <row r="6292" spans="1:10" x14ac:dyDescent="0.25">
      <c r="A6292" t="s">
        <v>186</v>
      </c>
      <c r="B6292">
        <v>1</v>
      </c>
      <c r="C6292">
        <v>1</v>
      </c>
      <c r="D6292" t="s">
        <v>187</v>
      </c>
      <c r="E6292" t="s">
        <v>6597</v>
      </c>
      <c r="F6292">
        <v>213201.27</v>
      </c>
      <c r="G6292" t="s">
        <v>5454</v>
      </c>
      <c r="H6292" t="s">
        <v>349</v>
      </c>
      <c r="I6292" t="s">
        <v>588</v>
      </c>
      <c r="J6292" t="s">
        <v>320</v>
      </c>
    </row>
    <row r="6293" spans="1:10" x14ac:dyDescent="0.25">
      <c r="A6293" t="s">
        <v>186</v>
      </c>
      <c r="B6293">
        <v>1</v>
      </c>
      <c r="C6293">
        <v>1</v>
      </c>
      <c r="D6293" t="s">
        <v>187</v>
      </c>
      <c r="E6293" t="s">
        <v>6598</v>
      </c>
      <c r="F6293">
        <v>191560.61</v>
      </c>
      <c r="G6293" t="s">
        <v>5454</v>
      </c>
      <c r="H6293" t="s">
        <v>588</v>
      </c>
      <c r="I6293" t="s">
        <v>5624</v>
      </c>
      <c r="J6293" t="s">
        <v>320</v>
      </c>
    </row>
    <row r="6294" spans="1:10" x14ac:dyDescent="0.25">
      <c r="A6294" t="s">
        <v>186</v>
      </c>
      <c r="B6294">
        <v>1</v>
      </c>
      <c r="C6294">
        <v>1</v>
      </c>
      <c r="D6294" t="s">
        <v>187</v>
      </c>
      <c r="E6294" t="s">
        <v>6599</v>
      </c>
      <c r="F6294">
        <v>13767.14</v>
      </c>
      <c r="G6294" t="s">
        <v>5454</v>
      </c>
      <c r="H6294" t="s">
        <v>588</v>
      </c>
      <c r="I6294" t="s">
        <v>208</v>
      </c>
      <c r="J6294" t="s">
        <v>320</v>
      </c>
    </row>
    <row r="6295" spans="1:10" x14ac:dyDescent="0.25">
      <c r="A6295" t="s">
        <v>186</v>
      </c>
      <c r="B6295">
        <v>1</v>
      </c>
      <c r="C6295">
        <v>1</v>
      </c>
      <c r="D6295" t="s">
        <v>187</v>
      </c>
      <c r="E6295" t="s">
        <v>6600</v>
      </c>
      <c r="F6295">
        <v>114072.98</v>
      </c>
      <c r="G6295" t="s">
        <v>5454</v>
      </c>
      <c r="H6295" t="s">
        <v>196</v>
      </c>
      <c r="I6295" t="s">
        <v>196</v>
      </c>
      <c r="J6295" t="s">
        <v>320</v>
      </c>
    </row>
    <row r="6296" spans="1:10" x14ac:dyDescent="0.25">
      <c r="A6296" t="s">
        <v>186</v>
      </c>
      <c r="B6296">
        <v>1</v>
      </c>
      <c r="C6296">
        <v>1</v>
      </c>
      <c r="D6296" t="s">
        <v>187</v>
      </c>
      <c r="E6296" t="s">
        <v>6601</v>
      </c>
      <c r="F6296">
        <v>116929.72</v>
      </c>
      <c r="G6296" t="s">
        <v>5454</v>
      </c>
      <c r="H6296" t="s">
        <v>5629</v>
      </c>
      <c r="I6296" t="s">
        <v>5624</v>
      </c>
      <c r="J6296" t="s">
        <v>320</v>
      </c>
    </row>
    <row r="6297" spans="1:10" x14ac:dyDescent="0.25">
      <c r="A6297" t="s">
        <v>186</v>
      </c>
      <c r="B6297">
        <v>1</v>
      </c>
      <c r="C6297">
        <v>1</v>
      </c>
      <c r="D6297" t="s">
        <v>187</v>
      </c>
      <c r="E6297" t="s">
        <v>6602</v>
      </c>
      <c r="F6297">
        <v>59345.47</v>
      </c>
      <c r="G6297" t="s">
        <v>5454</v>
      </c>
      <c r="H6297" t="s">
        <v>5624</v>
      </c>
      <c r="I6297" t="s">
        <v>208</v>
      </c>
      <c r="J6297" t="s">
        <v>320</v>
      </c>
    </row>
    <row r="6298" spans="1:10" x14ac:dyDescent="0.25">
      <c r="A6298" t="s">
        <v>186</v>
      </c>
      <c r="B6298">
        <v>1</v>
      </c>
      <c r="C6298">
        <v>1</v>
      </c>
      <c r="D6298" t="s">
        <v>187</v>
      </c>
      <c r="E6298" t="s">
        <v>6603</v>
      </c>
      <c r="F6298">
        <v>105164.99</v>
      </c>
      <c r="G6298" t="s">
        <v>5454</v>
      </c>
      <c r="H6298" t="s">
        <v>5629</v>
      </c>
      <c r="I6298" t="s">
        <v>5624</v>
      </c>
      <c r="J6298" t="s">
        <v>320</v>
      </c>
    </row>
    <row r="6299" spans="1:10" x14ac:dyDescent="0.25">
      <c r="A6299" t="s">
        <v>186</v>
      </c>
      <c r="B6299">
        <v>1</v>
      </c>
      <c r="C6299">
        <v>1</v>
      </c>
      <c r="D6299" t="s">
        <v>187</v>
      </c>
      <c r="E6299" t="s">
        <v>6604</v>
      </c>
      <c r="F6299">
        <v>137490.17000000001</v>
      </c>
      <c r="G6299" t="s">
        <v>5454</v>
      </c>
      <c r="H6299" t="s">
        <v>325</v>
      </c>
      <c r="I6299" t="s">
        <v>336</v>
      </c>
      <c r="J6299" t="s">
        <v>320</v>
      </c>
    </row>
    <row r="6300" spans="1:10" x14ac:dyDescent="0.25">
      <c r="A6300" t="s">
        <v>186</v>
      </c>
      <c r="B6300">
        <v>1</v>
      </c>
      <c r="C6300">
        <v>1</v>
      </c>
      <c r="D6300" t="s">
        <v>187</v>
      </c>
      <c r="E6300" t="s">
        <v>6605</v>
      </c>
      <c r="F6300">
        <v>15985.49</v>
      </c>
      <c r="G6300" t="s">
        <v>5454</v>
      </c>
      <c r="H6300" t="s">
        <v>5624</v>
      </c>
      <c r="I6300" t="s">
        <v>588</v>
      </c>
      <c r="J6300" t="s">
        <v>320</v>
      </c>
    </row>
    <row r="6301" spans="1:10" x14ac:dyDescent="0.25">
      <c r="A6301" t="s">
        <v>186</v>
      </c>
      <c r="B6301">
        <v>1</v>
      </c>
      <c r="C6301">
        <v>1</v>
      </c>
      <c r="D6301" t="s">
        <v>187</v>
      </c>
      <c r="E6301" t="s">
        <v>6606</v>
      </c>
      <c r="F6301">
        <v>79605.05</v>
      </c>
      <c r="G6301" t="s">
        <v>5454</v>
      </c>
      <c r="H6301" t="s">
        <v>5629</v>
      </c>
      <c r="I6301" t="s">
        <v>5624</v>
      </c>
      <c r="J6301" t="s">
        <v>320</v>
      </c>
    </row>
    <row r="6302" spans="1:10" x14ac:dyDescent="0.25">
      <c r="A6302" t="s">
        <v>186</v>
      </c>
      <c r="B6302">
        <v>1</v>
      </c>
      <c r="C6302">
        <v>1</v>
      </c>
      <c r="D6302" t="s">
        <v>187</v>
      </c>
      <c r="E6302" t="s">
        <v>6607</v>
      </c>
      <c r="F6302">
        <v>73325.279999999999</v>
      </c>
      <c r="G6302" t="s">
        <v>5454</v>
      </c>
      <c r="H6302" t="s">
        <v>5760</v>
      </c>
      <c r="I6302" t="s">
        <v>196</v>
      </c>
      <c r="J6302" t="s">
        <v>320</v>
      </c>
    </row>
    <row r="6303" spans="1:10" x14ac:dyDescent="0.25">
      <c r="A6303" t="s">
        <v>186</v>
      </c>
      <c r="B6303">
        <v>1</v>
      </c>
      <c r="C6303">
        <v>1</v>
      </c>
      <c r="D6303" t="s">
        <v>187</v>
      </c>
      <c r="E6303" t="s">
        <v>6608</v>
      </c>
      <c r="F6303">
        <v>174229.43</v>
      </c>
      <c r="G6303" t="s">
        <v>5454</v>
      </c>
      <c r="H6303" t="s">
        <v>5624</v>
      </c>
      <c r="I6303" t="s">
        <v>201</v>
      </c>
      <c r="J6303" t="s">
        <v>320</v>
      </c>
    </row>
    <row r="6304" spans="1:10" x14ac:dyDescent="0.25">
      <c r="A6304" t="s">
        <v>186</v>
      </c>
      <c r="B6304">
        <v>1</v>
      </c>
      <c r="C6304">
        <v>1</v>
      </c>
      <c r="D6304" t="s">
        <v>187</v>
      </c>
      <c r="E6304" t="s">
        <v>6609</v>
      </c>
      <c r="F6304">
        <v>56620.51</v>
      </c>
      <c r="G6304" t="s">
        <v>5454</v>
      </c>
      <c r="H6304" t="s">
        <v>292</v>
      </c>
      <c r="I6304" t="s">
        <v>292</v>
      </c>
      <c r="J6304" t="s">
        <v>320</v>
      </c>
    </row>
    <row r="6305" spans="1:10" x14ac:dyDescent="0.25">
      <c r="A6305" t="s">
        <v>186</v>
      </c>
      <c r="B6305">
        <v>1</v>
      </c>
      <c r="C6305">
        <v>1</v>
      </c>
      <c r="D6305" t="s">
        <v>187</v>
      </c>
      <c r="E6305" t="s">
        <v>6610</v>
      </c>
      <c r="F6305">
        <v>178248.41</v>
      </c>
      <c r="G6305" t="s">
        <v>5454</v>
      </c>
      <c r="H6305" t="s">
        <v>325</v>
      </c>
      <c r="I6305" t="s">
        <v>208</v>
      </c>
      <c r="J6305" t="s">
        <v>320</v>
      </c>
    </row>
    <row r="6306" spans="1:10" x14ac:dyDescent="0.25">
      <c r="A6306" t="s">
        <v>186</v>
      </c>
      <c r="B6306">
        <v>1</v>
      </c>
      <c r="C6306">
        <v>1</v>
      </c>
      <c r="D6306" t="s">
        <v>187</v>
      </c>
      <c r="E6306" t="s">
        <v>6611</v>
      </c>
      <c r="F6306">
        <v>71435.91</v>
      </c>
      <c r="G6306" t="s">
        <v>5454</v>
      </c>
      <c r="H6306" t="s">
        <v>5624</v>
      </c>
      <c r="I6306" t="s">
        <v>208</v>
      </c>
      <c r="J6306" t="s">
        <v>320</v>
      </c>
    </row>
    <row r="6307" spans="1:10" x14ac:dyDescent="0.25">
      <c r="A6307" t="s">
        <v>186</v>
      </c>
      <c r="B6307">
        <v>1</v>
      </c>
      <c r="C6307">
        <v>1</v>
      </c>
      <c r="D6307" t="s">
        <v>187</v>
      </c>
      <c r="E6307" t="s">
        <v>6612</v>
      </c>
      <c r="F6307">
        <v>92518.17</v>
      </c>
      <c r="G6307" t="s">
        <v>5454</v>
      </c>
      <c r="H6307" t="s">
        <v>5629</v>
      </c>
      <c r="I6307" t="s">
        <v>5629</v>
      </c>
      <c r="J6307" t="s">
        <v>320</v>
      </c>
    </row>
    <row r="6308" spans="1:10" x14ac:dyDescent="0.25">
      <c r="A6308" t="s">
        <v>186</v>
      </c>
      <c r="B6308">
        <v>1</v>
      </c>
      <c r="C6308">
        <v>1</v>
      </c>
      <c r="D6308" t="s">
        <v>187</v>
      </c>
      <c r="E6308" t="s">
        <v>6613</v>
      </c>
      <c r="F6308">
        <v>10161.43</v>
      </c>
      <c r="G6308" t="s">
        <v>5454</v>
      </c>
      <c r="H6308" t="s">
        <v>5624</v>
      </c>
      <c r="I6308" t="s">
        <v>5624</v>
      </c>
      <c r="J6308" t="s">
        <v>320</v>
      </c>
    </row>
    <row r="6309" spans="1:10" x14ac:dyDescent="0.25">
      <c r="A6309" t="s">
        <v>186</v>
      </c>
      <c r="B6309">
        <v>1</v>
      </c>
      <c r="C6309">
        <v>1</v>
      </c>
      <c r="D6309" t="s">
        <v>187</v>
      </c>
      <c r="E6309" t="s">
        <v>6614</v>
      </c>
      <c r="F6309">
        <v>43739.99</v>
      </c>
      <c r="G6309" t="s">
        <v>5454</v>
      </c>
      <c r="H6309" t="s">
        <v>5629</v>
      </c>
      <c r="I6309" t="s">
        <v>325</v>
      </c>
      <c r="J6309" t="s">
        <v>320</v>
      </c>
    </row>
    <row r="6310" spans="1:10" x14ac:dyDescent="0.25">
      <c r="A6310" t="s">
        <v>186</v>
      </c>
      <c r="B6310">
        <v>1</v>
      </c>
      <c r="C6310">
        <v>1</v>
      </c>
      <c r="D6310" t="s">
        <v>187</v>
      </c>
      <c r="E6310" t="s">
        <v>6615</v>
      </c>
      <c r="F6310">
        <v>46191.76</v>
      </c>
      <c r="G6310" t="s">
        <v>5454</v>
      </c>
      <c r="H6310" t="s">
        <v>208</v>
      </c>
      <c r="I6310" t="s">
        <v>208</v>
      </c>
      <c r="J6310" t="s">
        <v>320</v>
      </c>
    </row>
    <row r="6311" spans="1:10" x14ac:dyDescent="0.25">
      <c r="A6311" t="s">
        <v>186</v>
      </c>
      <c r="B6311">
        <v>1</v>
      </c>
      <c r="C6311">
        <v>1</v>
      </c>
      <c r="D6311" t="s">
        <v>187</v>
      </c>
      <c r="E6311" t="s">
        <v>6616</v>
      </c>
      <c r="F6311">
        <v>46216.01</v>
      </c>
      <c r="G6311" t="s">
        <v>5454</v>
      </c>
      <c r="H6311" t="s">
        <v>201</v>
      </c>
      <c r="I6311" t="s">
        <v>201</v>
      </c>
      <c r="J6311" t="s">
        <v>320</v>
      </c>
    </row>
    <row r="6312" spans="1:10" x14ac:dyDescent="0.25">
      <c r="A6312" t="s">
        <v>186</v>
      </c>
      <c r="B6312">
        <v>1</v>
      </c>
      <c r="C6312">
        <v>1</v>
      </c>
      <c r="D6312" t="s">
        <v>187</v>
      </c>
      <c r="E6312" t="s">
        <v>6617</v>
      </c>
      <c r="F6312">
        <v>37308.01</v>
      </c>
      <c r="G6312" t="s">
        <v>5454</v>
      </c>
      <c r="H6312" t="s">
        <v>588</v>
      </c>
      <c r="I6312" t="s">
        <v>5624</v>
      </c>
      <c r="J6312" t="s">
        <v>320</v>
      </c>
    </row>
    <row r="6313" spans="1:10" x14ac:dyDescent="0.25">
      <c r="A6313" t="s">
        <v>186</v>
      </c>
      <c r="B6313">
        <v>1</v>
      </c>
      <c r="C6313">
        <v>1</v>
      </c>
      <c r="D6313" t="s">
        <v>187</v>
      </c>
      <c r="E6313" t="s">
        <v>6618</v>
      </c>
      <c r="F6313">
        <v>93164.61</v>
      </c>
      <c r="G6313" t="s">
        <v>5454</v>
      </c>
      <c r="H6313" t="s">
        <v>588</v>
      </c>
      <c r="I6313" t="s">
        <v>325</v>
      </c>
      <c r="J6313" t="s">
        <v>320</v>
      </c>
    </row>
    <row r="6314" spans="1:10" x14ac:dyDescent="0.25">
      <c r="A6314" t="s">
        <v>186</v>
      </c>
      <c r="B6314">
        <v>1</v>
      </c>
      <c r="C6314">
        <v>1</v>
      </c>
      <c r="D6314" t="s">
        <v>187</v>
      </c>
      <c r="E6314" t="s">
        <v>6619</v>
      </c>
      <c r="F6314">
        <v>39166.160000000003</v>
      </c>
      <c r="G6314" t="s">
        <v>5454</v>
      </c>
      <c r="H6314" t="s">
        <v>5629</v>
      </c>
      <c r="I6314" t="s">
        <v>201</v>
      </c>
      <c r="J6314" t="s">
        <v>320</v>
      </c>
    </row>
    <row r="6315" spans="1:10" x14ac:dyDescent="0.25">
      <c r="A6315" t="s">
        <v>186</v>
      </c>
      <c r="B6315">
        <v>1</v>
      </c>
      <c r="C6315">
        <v>1</v>
      </c>
      <c r="D6315" t="s">
        <v>187</v>
      </c>
      <c r="E6315" t="s">
        <v>6620</v>
      </c>
      <c r="F6315">
        <v>152087.53</v>
      </c>
      <c r="G6315" t="s">
        <v>5454</v>
      </c>
      <c r="H6315" t="s">
        <v>201</v>
      </c>
      <c r="I6315" t="s">
        <v>588</v>
      </c>
      <c r="J6315" t="s">
        <v>320</v>
      </c>
    </row>
    <row r="6316" spans="1:10" x14ac:dyDescent="0.25">
      <c r="A6316" t="s">
        <v>186</v>
      </c>
      <c r="B6316">
        <v>1</v>
      </c>
      <c r="C6316">
        <v>1</v>
      </c>
      <c r="D6316" t="s">
        <v>187</v>
      </c>
      <c r="E6316" t="s">
        <v>6621</v>
      </c>
      <c r="F6316">
        <v>3350.61</v>
      </c>
      <c r="G6316" t="s">
        <v>5454</v>
      </c>
      <c r="H6316" t="s">
        <v>5629</v>
      </c>
      <c r="I6316" t="s">
        <v>5629</v>
      </c>
      <c r="J6316" t="s">
        <v>320</v>
      </c>
    </row>
    <row r="6317" spans="1:10" x14ac:dyDescent="0.25">
      <c r="A6317" t="s">
        <v>186</v>
      </c>
      <c r="B6317">
        <v>1</v>
      </c>
      <c r="C6317">
        <v>1</v>
      </c>
      <c r="D6317" t="s">
        <v>187</v>
      </c>
      <c r="E6317" t="s">
        <v>6622</v>
      </c>
      <c r="F6317">
        <v>254181.61</v>
      </c>
      <c r="G6317" t="s">
        <v>5454</v>
      </c>
      <c r="H6317" t="s">
        <v>325</v>
      </c>
      <c r="I6317" t="s">
        <v>208</v>
      </c>
      <c r="J6317" t="s">
        <v>320</v>
      </c>
    </row>
    <row r="6318" spans="1:10" x14ac:dyDescent="0.25">
      <c r="A6318" t="s">
        <v>186</v>
      </c>
      <c r="B6318">
        <v>1</v>
      </c>
      <c r="C6318">
        <v>1</v>
      </c>
      <c r="D6318" t="s">
        <v>187</v>
      </c>
      <c r="E6318" t="s">
        <v>6623</v>
      </c>
      <c r="F6318">
        <v>21316.78</v>
      </c>
      <c r="G6318" t="s">
        <v>5454</v>
      </c>
      <c r="H6318" t="s">
        <v>588</v>
      </c>
      <c r="I6318" t="s">
        <v>588</v>
      </c>
      <c r="J6318" t="s">
        <v>320</v>
      </c>
    </row>
    <row r="6319" spans="1:10" x14ac:dyDescent="0.25">
      <c r="A6319" t="s">
        <v>186</v>
      </c>
      <c r="B6319">
        <v>1</v>
      </c>
      <c r="C6319">
        <v>1</v>
      </c>
      <c r="D6319" t="s">
        <v>187</v>
      </c>
      <c r="E6319" t="s">
        <v>6624</v>
      </c>
      <c r="F6319">
        <v>137919.66</v>
      </c>
      <c r="G6319" t="s">
        <v>5454</v>
      </c>
      <c r="H6319" t="s">
        <v>512</v>
      </c>
      <c r="I6319" t="s">
        <v>325</v>
      </c>
      <c r="J6319" t="s">
        <v>320</v>
      </c>
    </row>
    <row r="6320" spans="1:10" x14ac:dyDescent="0.25">
      <c r="A6320" t="s">
        <v>186</v>
      </c>
      <c r="B6320">
        <v>1</v>
      </c>
      <c r="C6320">
        <v>1</v>
      </c>
      <c r="D6320" t="s">
        <v>187</v>
      </c>
      <c r="E6320" t="s">
        <v>6625</v>
      </c>
      <c r="F6320">
        <v>20845.72</v>
      </c>
      <c r="G6320" t="s">
        <v>5454</v>
      </c>
      <c r="H6320" t="s">
        <v>588</v>
      </c>
      <c r="I6320" t="s">
        <v>588</v>
      </c>
      <c r="J6320" t="s">
        <v>320</v>
      </c>
    </row>
    <row r="6321" spans="1:10" x14ac:dyDescent="0.25">
      <c r="A6321" t="s">
        <v>186</v>
      </c>
      <c r="B6321">
        <v>1</v>
      </c>
      <c r="C6321">
        <v>1</v>
      </c>
      <c r="D6321" t="s">
        <v>187</v>
      </c>
      <c r="E6321" t="s">
        <v>6626</v>
      </c>
      <c r="F6321">
        <v>57243.1</v>
      </c>
      <c r="G6321" t="s">
        <v>5454</v>
      </c>
      <c r="H6321" t="s">
        <v>205</v>
      </c>
      <c r="I6321" t="s">
        <v>208</v>
      </c>
      <c r="J6321" t="s">
        <v>320</v>
      </c>
    </row>
    <row r="6322" spans="1:10" x14ac:dyDescent="0.25">
      <c r="A6322" t="s">
        <v>186</v>
      </c>
      <c r="B6322">
        <v>1</v>
      </c>
      <c r="C6322">
        <v>1</v>
      </c>
      <c r="D6322" t="s">
        <v>187</v>
      </c>
      <c r="E6322" t="s">
        <v>6627</v>
      </c>
      <c r="F6322">
        <v>51533.37</v>
      </c>
      <c r="G6322" t="s">
        <v>5454</v>
      </c>
      <c r="H6322" t="s">
        <v>196</v>
      </c>
      <c r="I6322" t="s">
        <v>588</v>
      </c>
      <c r="J6322" t="s">
        <v>320</v>
      </c>
    </row>
    <row r="6323" spans="1:10" x14ac:dyDescent="0.25">
      <c r="A6323" t="s">
        <v>186</v>
      </c>
      <c r="B6323">
        <v>1</v>
      </c>
      <c r="C6323">
        <v>1</v>
      </c>
      <c r="D6323" t="s">
        <v>187</v>
      </c>
      <c r="E6323" t="s">
        <v>6628</v>
      </c>
      <c r="F6323">
        <v>14161.8</v>
      </c>
      <c r="G6323" t="s">
        <v>5454</v>
      </c>
      <c r="H6323" t="s">
        <v>5702</v>
      </c>
      <c r="I6323" t="s">
        <v>5663</v>
      </c>
      <c r="J6323" t="s">
        <v>320</v>
      </c>
    </row>
    <row r="6324" spans="1:10" x14ac:dyDescent="0.25">
      <c r="A6324" t="s">
        <v>186</v>
      </c>
      <c r="B6324">
        <v>1</v>
      </c>
      <c r="C6324">
        <v>1</v>
      </c>
      <c r="D6324" t="s">
        <v>187</v>
      </c>
      <c r="E6324" t="s">
        <v>6629</v>
      </c>
      <c r="F6324">
        <v>93549.07</v>
      </c>
      <c r="G6324" t="s">
        <v>5454</v>
      </c>
      <c r="H6324" t="s">
        <v>208</v>
      </c>
      <c r="I6324" t="s">
        <v>628</v>
      </c>
      <c r="J6324" t="s">
        <v>320</v>
      </c>
    </row>
    <row r="6325" spans="1:10" x14ac:dyDescent="0.25">
      <c r="A6325" t="s">
        <v>186</v>
      </c>
      <c r="B6325">
        <v>1</v>
      </c>
      <c r="C6325">
        <v>1</v>
      </c>
      <c r="D6325" t="s">
        <v>187</v>
      </c>
      <c r="E6325" t="s">
        <v>6630</v>
      </c>
      <c r="F6325">
        <v>140077.96</v>
      </c>
      <c r="G6325" t="s">
        <v>5454</v>
      </c>
      <c r="H6325" t="s">
        <v>5629</v>
      </c>
      <c r="I6325" t="s">
        <v>201</v>
      </c>
      <c r="J6325" t="s">
        <v>320</v>
      </c>
    </row>
    <row r="6326" spans="1:10" x14ac:dyDescent="0.25">
      <c r="A6326" t="s">
        <v>186</v>
      </c>
      <c r="B6326">
        <v>1</v>
      </c>
      <c r="C6326">
        <v>1</v>
      </c>
      <c r="D6326" t="s">
        <v>187</v>
      </c>
      <c r="E6326" t="s">
        <v>6631</v>
      </c>
      <c r="F6326">
        <v>17381.330000000002</v>
      </c>
      <c r="G6326" t="s">
        <v>5454</v>
      </c>
      <c r="H6326" t="s">
        <v>5709</v>
      </c>
      <c r="I6326" t="s">
        <v>5702</v>
      </c>
      <c r="J6326" t="s">
        <v>320</v>
      </c>
    </row>
    <row r="6327" spans="1:10" x14ac:dyDescent="0.25">
      <c r="A6327" t="s">
        <v>186</v>
      </c>
      <c r="B6327">
        <v>1</v>
      </c>
      <c r="C6327">
        <v>1</v>
      </c>
      <c r="D6327" t="s">
        <v>187</v>
      </c>
      <c r="E6327" t="s">
        <v>6632</v>
      </c>
      <c r="F6327">
        <v>101427.09</v>
      </c>
      <c r="G6327" t="s">
        <v>5454</v>
      </c>
      <c r="H6327" t="s">
        <v>205</v>
      </c>
      <c r="I6327" t="s">
        <v>644</v>
      </c>
      <c r="J6327" t="s">
        <v>320</v>
      </c>
    </row>
    <row r="6328" spans="1:10" x14ac:dyDescent="0.25">
      <c r="A6328" t="s">
        <v>186</v>
      </c>
      <c r="B6328">
        <v>1</v>
      </c>
      <c r="C6328">
        <v>1</v>
      </c>
      <c r="D6328" t="s">
        <v>187</v>
      </c>
      <c r="E6328" t="s">
        <v>6633</v>
      </c>
      <c r="F6328">
        <v>122165.32</v>
      </c>
      <c r="G6328" t="s">
        <v>5454</v>
      </c>
      <c r="H6328" t="s">
        <v>208</v>
      </c>
      <c r="I6328" t="s">
        <v>325</v>
      </c>
      <c r="J6328" t="s">
        <v>320</v>
      </c>
    </row>
    <row r="6329" spans="1:10" x14ac:dyDescent="0.25">
      <c r="A6329" t="s">
        <v>186</v>
      </c>
      <c r="B6329">
        <v>1</v>
      </c>
      <c r="C6329">
        <v>1</v>
      </c>
      <c r="D6329" t="s">
        <v>187</v>
      </c>
      <c r="E6329" t="s">
        <v>6634</v>
      </c>
      <c r="F6329">
        <v>144163.26</v>
      </c>
      <c r="G6329" t="s">
        <v>5454</v>
      </c>
      <c r="H6329" t="s">
        <v>5629</v>
      </c>
      <c r="I6329" t="s">
        <v>201</v>
      </c>
      <c r="J6329" t="s">
        <v>320</v>
      </c>
    </row>
    <row r="6330" spans="1:10" x14ac:dyDescent="0.25">
      <c r="A6330" t="s">
        <v>186</v>
      </c>
      <c r="B6330">
        <v>1</v>
      </c>
      <c r="C6330">
        <v>1</v>
      </c>
      <c r="D6330" t="s">
        <v>187</v>
      </c>
      <c r="E6330" t="s">
        <v>6635</v>
      </c>
      <c r="F6330">
        <v>153806.53</v>
      </c>
      <c r="G6330" t="s">
        <v>5454</v>
      </c>
      <c r="H6330" t="s">
        <v>5629</v>
      </c>
      <c r="I6330" t="s">
        <v>5629</v>
      </c>
      <c r="J6330" t="s">
        <v>320</v>
      </c>
    </row>
    <row r="6331" spans="1:10" x14ac:dyDescent="0.25">
      <c r="A6331" t="s">
        <v>186</v>
      </c>
      <c r="B6331">
        <v>1</v>
      </c>
      <c r="C6331">
        <v>1</v>
      </c>
      <c r="D6331" t="s">
        <v>187</v>
      </c>
      <c r="E6331" t="s">
        <v>6636</v>
      </c>
      <c r="F6331">
        <v>64846.94</v>
      </c>
      <c r="G6331" t="s">
        <v>5454</v>
      </c>
      <c r="H6331" t="s">
        <v>5629</v>
      </c>
      <c r="I6331" t="s">
        <v>201</v>
      </c>
      <c r="J6331" t="s">
        <v>320</v>
      </c>
    </row>
    <row r="6332" spans="1:10" x14ac:dyDescent="0.25">
      <c r="A6332" t="s">
        <v>186</v>
      </c>
      <c r="B6332">
        <v>1</v>
      </c>
      <c r="C6332">
        <v>1</v>
      </c>
      <c r="D6332" t="s">
        <v>187</v>
      </c>
      <c r="E6332" t="s">
        <v>6637</v>
      </c>
      <c r="F6332">
        <v>386435.41</v>
      </c>
      <c r="G6332" t="s">
        <v>5454</v>
      </c>
      <c r="H6332" t="s">
        <v>5748</v>
      </c>
      <c r="I6332" t="s">
        <v>5748</v>
      </c>
      <c r="J6332" t="s">
        <v>320</v>
      </c>
    </row>
    <row r="6333" spans="1:10" x14ac:dyDescent="0.25">
      <c r="A6333" t="s">
        <v>186</v>
      </c>
      <c r="B6333">
        <v>1</v>
      </c>
      <c r="C6333">
        <v>1</v>
      </c>
      <c r="D6333" t="s">
        <v>187</v>
      </c>
      <c r="E6333" t="s">
        <v>6638</v>
      </c>
      <c r="F6333">
        <v>24485.200000000001</v>
      </c>
      <c r="G6333" t="s">
        <v>5454</v>
      </c>
      <c r="H6333" t="s">
        <v>336</v>
      </c>
      <c r="I6333" t="s">
        <v>208</v>
      </c>
      <c r="J6333" t="s">
        <v>320</v>
      </c>
    </row>
    <row r="6334" spans="1:10" x14ac:dyDescent="0.25">
      <c r="A6334" t="s">
        <v>186</v>
      </c>
      <c r="B6334">
        <v>1</v>
      </c>
      <c r="C6334">
        <v>1</v>
      </c>
      <c r="D6334" t="s">
        <v>187</v>
      </c>
      <c r="E6334" t="s">
        <v>6639</v>
      </c>
      <c r="F6334">
        <v>271999.17</v>
      </c>
      <c r="G6334" t="s">
        <v>5454</v>
      </c>
      <c r="H6334" t="s">
        <v>5760</v>
      </c>
      <c r="I6334" t="s">
        <v>512</v>
      </c>
      <c r="J6334" t="s">
        <v>320</v>
      </c>
    </row>
    <row r="6335" spans="1:10" x14ac:dyDescent="0.25">
      <c r="A6335" t="s">
        <v>186</v>
      </c>
      <c r="B6335">
        <v>1</v>
      </c>
      <c r="C6335">
        <v>1</v>
      </c>
      <c r="D6335" t="s">
        <v>187</v>
      </c>
      <c r="E6335" t="s">
        <v>6640</v>
      </c>
      <c r="F6335">
        <v>40261.97</v>
      </c>
      <c r="G6335" t="s">
        <v>5454</v>
      </c>
      <c r="H6335" t="s">
        <v>325</v>
      </c>
      <c r="I6335" t="s">
        <v>336</v>
      </c>
      <c r="J6335" t="s">
        <v>320</v>
      </c>
    </row>
    <row r="6336" spans="1:10" x14ac:dyDescent="0.25">
      <c r="A6336" t="s">
        <v>186</v>
      </c>
      <c r="B6336">
        <v>1</v>
      </c>
      <c r="C6336">
        <v>1</v>
      </c>
      <c r="D6336" t="s">
        <v>187</v>
      </c>
      <c r="E6336" t="s">
        <v>6641</v>
      </c>
      <c r="F6336">
        <v>36598.53</v>
      </c>
      <c r="G6336" t="s">
        <v>5454</v>
      </c>
      <c r="H6336" t="s">
        <v>5629</v>
      </c>
      <c r="I6336" t="s">
        <v>201</v>
      </c>
      <c r="J6336" t="s">
        <v>320</v>
      </c>
    </row>
    <row r="6337" spans="1:10" x14ac:dyDescent="0.25">
      <c r="A6337" t="s">
        <v>186</v>
      </c>
      <c r="B6337">
        <v>1</v>
      </c>
      <c r="C6337">
        <v>1</v>
      </c>
      <c r="D6337" t="s">
        <v>187</v>
      </c>
      <c r="E6337" t="s">
        <v>6642</v>
      </c>
      <c r="F6337">
        <v>84270.1</v>
      </c>
      <c r="G6337" t="s">
        <v>5454</v>
      </c>
      <c r="H6337" t="s">
        <v>5624</v>
      </c>
      <c r="I6337" t="s">
        <v>5624</v>
      </c>
      <c r="J6337" t="s">
        <v>320</v>
      </c>
    </row>
    <row r="6338" spans="1:10" x14ac:dyDescent="0.25">
      <c r="A6338" t="s">
        <v>186</v>
      </c>
      <c r="B6338">
        <v>1</v>
      </c>
      <c r="C6338">
        <v>1</v>
      </c>
      <c r="D6338" t="s">
        <v>187</v>
      </c>
      <c r="E6338" t="s">
        <v>6643</v>
      </c>
      <c r="F6338">
        <v>43943.28</v>
      </c>
      <c r="G6338" t="s">
        <v>5454</v>
      </c>
      <c r="H6338" t="s">
        <v>325</v>
      </c>
      <c r="I6338" t="s">
        <v>208</v>
      </c>
      <c r="J6338" t="s">
        <v>320</v>
      </c>
    </row>
    <row r="6339" spans="1:10" x14ac:dyDescent="0.25">
      <c r="A6339" t="s">
        <v>186</v>
      </c>
      <c r="B6339">
        <v>1</v>
      </c>
      <c r="C6339">
        <v>1</v>
      </c>
      <c r="D6339" t="s">
        <v>187</v>
      </c>
      <c r="E6339" t="s">
        <v>6644</v>
      </c>
      <c r="F6339">
        <v>259490.85</v>
      </c>
      <c r="G6339" t="s">
        <v>5454</v>
      </c>
      <c r="H6339" t="s">
        <v>325</v>
      </c>
      <c r="I6339" t="s">
        <v>5624</v>
      </c>
      <c r="J6339" t="s">
        <v>320</v>
      </c>
    </row>
    <row r="6340" spans="1:10" x14ac:dyDescent="0.25">
      <c r="A6340" t="s">
        <v>186</v>
      </c>
      <c r="B6340">
        <v>1</v>
      </c>
      <c r="C6340">
        <v>1</v>
      </c>
      <c r="D6340" t="s">
        <v>187</v>
      </c>
      <c r="E6340" t="s">
        <v>6645</v>
      </c>
      <c r="F6340">
        <v>39824.449999999997</v>
      </c>
      <c r="G6340" t="s">
        <v>5454</v>
      </c>
      <c r="H6340" t="s">
        <v>588</v>
      </c>
      <c r="I6340" t="s">
        <v>5624</v>
      </c>
      <c r="J6340" t="s">
        <v>320</v>
      </c>
    </row>
    <row r="6341" spans="1:10" x14ac:dyDescent="0.25">
      <c r="A6341" t="s">
        <v>186</v>
      </c>
      <c r="B6341">
        <v>1</v>
      </c>
      <c r="C6341">
        <v>1</v>
      </c>
      <c r="D6341" t="s">
        <v>187</v>
      </c>
      <c r="E6341" t="s">
        <v>6646</v>
      </c>
      <c r="F6341">
        <v>111493.11</v>
      </c>
      <c r="G6341" t="s">
        <v>5454</v>
      </c>
      <c r="H6341" t="s">
        <v>201</v>
      </c>
      <c r="I6341" t="s">
        <v>208</v>
      </c>
      <c r="J6341" t="s">
        <v>320</v>
      </c>
    </row>
    <row r="6342" spans="1:10" x14ac:dyDescent="0.25">
      <c r="A6342" t="s">
        <v>186</v>
      </c>
      <c r="B6342">
        <v>1</v>
      </c>
      <c r="C6342">
        <v>1</v>
      </c>
      <c r="D6342" t="s">
        <v>187</v>
      </c>
      <c r="E6342" t="s">
        <v>6647</v>
      </c>
      <c r="F6342">
        <v>137414.01</v>
      </c>
      <c r="G6342" t="s">
        <v>5454</v>
      </c>
      <c r="H6342" t="s">
        <v>203</v>
      </c>
      <c r="I6342" t="s">
        <v>208</v>
      </c>
      <c r="J6342" t="s">
        <v>320</v>
      </c>
    </row>
    <row r="6343" spans="1:10" x14ac:dyDescent="0.25">
      <c r="A6343" t="s">
        <v>186</v>
      </c>
      <c r="B6343">
        <v>1</v>
      </c>
      <c r="C6343">
        <v>1</v>
      </c>
      <c r="D6343" t="s">
        <v>187</v>
      </c>
      <c r="E6343" t="s">
        <v>6648</v>
      </c>
      <c r="F6343">
        <v>94354.29</v>
      </c>
      <c r="G6343" t="s">
        <v>5454</v>
      </c>
      <c r="H6343" t="s">
        <v>588</v>
      </c>
      <c r="I6343" t="s">
        <v>588</v>
      </c>
      <c r="J6343" t="s">
        <v>320</v>
      </c>
    </row>
    <row r="6344" spans="1:10" x14ac:dyDescent="0.25">
      <c r="A6344" t="s">
        <v>186</v>
      </c>
      <c r="B6344">
        <v>1</v>
      </c>
      <c r="C6344">
        <v>1</v>
      </c>
      <c r="D6344" t="s">
        <v>187</v>
      </c>
      <c r="E6344" t="s">
        <v>6649</v>
      </c>
      <c r="F6344">
        <v>112254.83</v>
      </c>
      <c r="G6344" t="s">
        <v>5454</v>
      </c>
      <c r="H6344" t="s">
        <v>588</v>
      </c>
      <c r="I6344" t="s">
        <v>325</v>
      </c>
      <c r="J6344" t="s">
        <v>320</v>
      </c>
    </row>
    <row r="6345" spans="1:10" x14ac:dyDescent="0.25">
      <c r="A6345" t="s">
        <v>186</v>
      </c>
      <c r="B6345">
        <v>1</v>
      </c>
      <c r="C6345">
        <v>1</v>
      </c>
      <c r="D6345" t="s">
        <v>187</v>
      </c>
      <c r="E6345" t="s">
        <v>6650</v>
      </c>
      <c r="F6345">
        <v>65176.93</v>
      </c>
      <c r="G6345" t="s">
        <v>5454</v>
      </c>
      <c r="H6345" t="s">
        <v>205</v>
      </c>
      <c r="I6345" t="s">
        <v>526</v>
      </c>
      <c r="J6345" t="s">
        <v>320</v>
      </c>
    </row>
    <row r="6346" spans="1:10" x14ac:dyDescent="0.25">
      <c r="A6346" t="s">
        <v>186</v>
      </c>
      <c r="B6346">
        <v>1</v>
      </c>
      <c r="C6346">
        <v>1</v>
      </c>
      <c r="D6346" t="s">
        <v>187</v>
      </c>
      <c r="E6346" t="s">
        <v>6651</v>
      </c>
      <c r="F6346">
        <v>459430.92</v>
      </c>
      <c r="G6346" t="s">
        <v>5454</v>
      </c>
      <c r="H6346" t="s">
        <v>201</v>
      </c>
      <c r="I6346" t="s">
        <v>588</v>
      </c>
      <c r="J6346" t="s">
        <v>320</v>
      </c>
    </row>
    <row r="6347" spans="1:10" x14ac:dyDescent="0.25">
      <c r="A6347" t="s">
        <v>186</v>
      </c>
      <c r="B6347">
        <v>1</v>
      </c>
      <c r="C6347">
        <v>1</v>
      </c>
      <c r="D6347" t="s">
        <v>187</v>
      </c>
      <c r="E6347" t="s">
        <v>6652</v>
      </c>
      <c r="F6347">
        <v>202403.26</v>
      </c>
      <c r="G6347" t="s">
        <v>5454</v>
      </c>
      <c r="H6347" t="s">
        <v>588</v>
      </c>
      <c r="I6347" t="s">
        <v>588</v>
      </c>
      <c r="J6347" t="s">
        <v>320</v>
      </c>
    </row>
    <row r="6348" spans="1:10" x14ac:dyDescent="0.25">
      <c r="A6348" t="s">
        <v>186</v>
      </c>
      <c r="B6348">
        <v>1</v>
      </c>
      <c r="C6348">
        <v>1</v>
      </c>
      <c r="D6348" t="s">
        <v>187</v>
      </c>
      <c r="E6348" t="s">
        <v>6653</v>
      </c>
      <c r="F6348">
        <v>97466.41</v>
      </c>
      <c r="G6348" t="s">
        <v>5454</v>
      </c>
      <c r="H6348" t="s">
        <v>588</v>
      </c>
      <c r="I6348" t="s">
        <v>325</v>
      </c>
      <c r="J6348" t="s">
        <v>320</v>
      </c>
    </row>
    <row r="6349" spans="1:10" x14ac:dyDescent="0.25">
      <c r="A6349" t="s">
        <v>186</v>
      </c>
      <c r="B6349">
        <v>1</v>
      </c>
      <c r="C6349">
        <v>1</v>
      </c>
      <c r="D6349" t="s">
        <v>187</v>
      </c>
      <c r="E6349" t="s">
        <v>6654</v>
      </c>
      <c r="F6349">
        <v>33437.94</v>
      </c>
      <c r="G6349" t="s">
        <v>5454</v>
      </c>
      <c r="H6349" t="s">
        <v>5663</v>
      </c>
      <c r="I6349" t="s">
        <v>5663</v>
      </c>
      <c r="J6349" t="s">
        <v>320</v>
      </c>
    </row>
    <row r="6350" spans="1:10" x14ac:dyDescent="0.25">
      <c r="A6350" t="s">
        <v>186</v>
      </c>
      <c r="B6350">
        <v>1</v>
      </c>
      <c r="C6350">
        <v>1</v>
      </c>
      <c r="D6350" t="s">
        <v>187</v>
      </c>
      <c r="E6350" t="s">
        <v>6655</v>
      </c>
      <c r="F6350">
        <v>74590.210000000006</v>
      </c>
      <c r="G6350" t="s">
        <v>5454</v>
      </c>
      <c r="H6350" t="s">
        <v>201</v>
      </c>
      <c r="I6350" t="s">
        <v>201</v>
      </c>
      <c r="J6350" t="s">
        <v>320</v>
      </c>
    </row>
    <row r="6351" spans="1:10" x14ac:dyDescent="0.25">
      <c r="A6351" t="s">
        <v>186</v>
      </c>
      <c r="B6351">
        <v>1</v>
      </c>
      <c r="C6351">
        <v>1</v>
      </c>
      <c r="D6351" t="s">
        <v>187</v>
      </c>
      <c r="E6351" t="s">
        <v>6656</v>
      </c>
      <c r="F6351">
        <v>9671.68</v>
      </c>
      <c r="G6351" t="s">
        <v>5454</v>
      </c>
      <c r="H6351" t="s">
        <v>5629</v>
      </c>
      <c r="I6351" t="s">
        <v>201</v>
      </c>
      <c r="J6351" t="s">
        <v>320</v>
      </c>
    </row>
    <row r="6352" spans="1:10" x14ac:dyDescent="0.25">
      <c r="A6352" t="s">
        <v>186</v>
      </c>
      <c r="B6352">
        <v>1</v>
      </c>
      <c r="C6352">
        <v>1</v>
      </c>
      <c r="D6352" t="s">
        <v>187</v>
      </c>
      <c r="E6352" t="s">
        <v>6657</v>
      </c>
      <c r="F6352">
        <v>109369.47</v>
      </c>
      <c r="G6352" t="s">
        <v>5454</v>
      </c>
      <c r="H6352" t="s">
        <v>5629</v>
      </c>
      <c r="I6352" t="s">
        <v>5624</v>
      </c>
      <c r="J6352" t="s">
        <v>320</v>
      </c>
    </row>
    <row r="6353" spans="1:10" x14ac:dyDescent="0.25">
      <c r="A6353" t="s">
        <v>186</v>
      </c>
      <c r="B6353">
        <v>1</v>
      </c>
      <c r="C6353">
        <v>1</v>
      </c>
      <c r="D6353" t="s">
        <v>187</v>
      </c>
      <c r="E6353" t="s">
        <v>6658</v>
      </c>
      <c r="F6353">
        <v>274950.11</v>
      </c>
      <c r="G6353" t="s">
        <v>5454</v>
      </c>
      <c r="H6353" t="s">
        <v>5653</v>
      </c>
      <c r="I6353" t="s">
        <v>208</v>
      </c>
      <c r="J6353" t="s">
        <v>320</v>
      </c>
    </row>
    <row r="6354" spans="1:10" x14ac:dyDescent="0.25">
      <c r="A6354" t="s">
        <v>186</v>
      </c>
      <c r="B6354">
        <v>1</v>
      </c>
      <c r="C6354">
        <v>1</v>
      </c>
      <c r="D6354" t="s">
        <v>187</v>
      </c>
      <c r="E6354" t="s">
        <v>6659</v>
      </c>
      <c r="F6354">
        <v>28530.74</v>
      </c>
      <c r="G6354" t="s">
        <v>5454</v>
      </c>
      <c r="H6354" t="s">
        <v>588</v>
      </c>
      <c r="I6354" t="s">
        <v>588</v>
      </c>
      <c r="J6354" t="s">
        <v>320</v>
      </c>
    </row>
    <row r="6355" spans="1:10" x14ac:dyDescent="0.25">
      <c r="A6355" t="s">
        <v>186</v>
      </c>
      <c r="B6355">
        <v>1</v>
      </c>
      <c r="C6355">
        <v>1</v>
      </c>
      <c r="D6355" t="s">
        <v>187</v>
      </c>
      <c r="E6355" t="s">
        <v>6660</v>
      </c>
      <c r="F6355">
        <v>244279.91</v>
      </c>
      <c r="G6355" t="s">
        <v>5454</v>
      </c>
      <c r="H6355" t="s">
        <v>588</v>
      </c>
      <c r="I6355" t="s">
        <v>208</v>
      </c>
      <c r="J6355" t="s">
        <v>320</v>
      </c>
    </row>
    <row r="6356" spans="1:10" x14ac:dyDescent="0.25">
      <c r="A6356" t="s">
        <v>186</v>
      </c>
      <c r="B6356">
        <v>1</v>
      </c>
      <c r="C6356">
        <v>1</v>
      </c>
      <c r="D6356" t="s">
        <v>187</v>
      </c>
      <c r="E6356" t="s">
        <v>6661</v>
      </c>
      <c r="F6356">
        <v>102709.23</v>
      </c>
      <c r="G6356" t="s">
        <v>5454</v>
      </c>
      <c r="H6356" t="s">
        <v>325</v>
      </c>
      <c r="I6356" t="s">
        <v>325</v>
      </c>
      <c r="J6356" t="s">
        <v>320</v>
      </c>
    </row>
    <row r="6357" spans="1:10" x14ac:dyDescent="0.25">
      <c r="A6357" t="s">
        <v>186</v>
      </c>
      <c r="B6357">
        <v>1</v>
      </c>
      <c r="C6357">
        <v>1</v>
      </c>
      <c r="D6357" t="s">
        <v>187</v>
      </c>
      <c r="E6357" t="s">
        <v>6662</v>
      </c>
      <c r="F6357">
        <v>271660.93</v>
      </c>
      <c r="G6357" t="s">
        <v>5454</v>
      </c>
      <c r="H6357" t="s">
        <v>644</v>
      </c>
      <c r="I6357" t="s">
        <v>325</v>
      </c>
      <c r="J6357" t="s">
        <v>320</v>
      </c>
    </row>
    <row r="6358" spans="1:10" x14ac:dyDescent="0.25">
      <c r="A6358" t="s">
        <v>186</v>
      </c>
      <c r="B6358">
        <v>1</v>
      </c>
      <c r="C6358">
        <v>1</v>
      </c>
      <c r="D6358" t="s">
        <v>187</v>
      </c>
      <c r="E6358" t="s">
        <v>6663</v>
      </c>
      <c r="F6358">
        <v>292732.67</v>
      </c>
      <c r="G6358" t="s">
        <v>5454</v>
      </c>
      <c r="H6358" t="s">
        <v>5629</v>
      </c>
      <c r="I6358" t="s">
        <v>325</v>
      </c>
      <c r="J6358" t="s">
        <v>320</v>
      </c>
    </row>
    <row r="6359" spans="1:10" x14ac:dyDescent="0.25">
      <c r="A6359" t="s">
        <v>186</v>
      </c>
      <c r="B6359">
        <v>1</v>
      </c>
      <c r="C6359">
        <v>1</v>
      </c>
      <c r="D6359" t="s">
        <v>187</v>
      </c>
      <c r="E6359" t="s">
        <v>6664</v>
      </c>
      <c r="F6359">
        <v>56195.78</v>
      </c>
      <c r="G6359" t="s">
        <v>5454</v>
      </c>
      <c r="H6359" t="s">
        <v>325</v>
      </c>
      <c r="I6359" t="s">
        <v>201</v>
      </c>
      <c r="J6359" t="s">
        <v>320</v>
      </c>
    </row>
    <row r="6360" spans="1:10" x14ac:dyDescent="0.25">
      <c r="A6360" t="s">
        <v>186</v>
      </c>
      <c r="B6360">
        <v>1</v>
      </c>
      <c r="C6360">
        <v>1</v>
      </c>
      <c r="D6360" t="s">
        <v>187</v>
      </c>
      <c r="E6360" t="s">
        <v>6665</v>
      </c>
      <c r="F6360">
        <v>88247.96</v>
      </c>
      <c r="G6360" t="s">
        <v>5454</v>
      </c>
      <c r="H6360" t="s">
        <v>203</v>
      </c>
      <c r="I6360" t="s">
        <v>5624</v>
      </c>
      <c r="J6360" t="s">
        <v>320</v>
      </c>
    </row>
    <row r="6361" spans="1:10" x14ac:dyDescent="0.25">
      <c r="A6361" t="s">
        <v>186</v>
      </c>
      <c r="B6361">
        <v>1</v>
      </c>
      <c r="C6361">
        <v>1</v>
      </c>
      <c r="D6361" t="s">
        <v>187</v>
      </c>
      <c r="E6361" t="s">
        <v>6666</v>
      </c>
      <c r="F6361">
        <v>120255.95</v>
      </c>
      <c r="G6361" t="s">
        <v>5454</v>
      </c>
      <c r="H6361" t="s">
        <v>208</v>
      </c>
      <c r="I6361" t="s">
        <v>208</v>
      </c>
      <c r="J6361" t="s">
        <v>320</v>
      </c>
    </row>
    <row r="6362" spans="1:10" x14ac:dyDescent="0.25">
      <c r="A6362" t="s">
        <v>186</v>
      </c>
      <c r="B6362">
        <v>1</v>
      </c>
      <c r="C6362">
        <v>1</v>
      </c>
      <c r="D6362" t="s">
        <v>187</v>
      </c>
      <c r="E6362" t="s">
        <v>6667</v>
      </c>
      <c r="F6362">
        <v>31277.07</v>
      </c>
      <c r="G6362" t="s">
        <v>5454</v>
      </c>
      <c r="H6362" t="s">
        <v>208</v>
      </c>
      <c r="I6362" t="s">
        <v>5653</v>
      </c>
      <c r="J6362" t="s">
        <v>320</v>
      </c>
    </row>
    <row r="6363" spans="1:10" x14ac:dyDescent="0.25">
      <c r="A6363" t="s">
        <v>186</v>
      </c>
      <c r="B6363">
        <v>1</v>
      </c>
      <c r="C6363">
        <v>1</v>
      </c>
      <c r="D6363" t="s">
        <v>187</v>
      </c>
      <c r="E6363" t="s">
        <v>6668</v>
      </c>
      <c r="F6363">
        <v>17816.38</v>
      </c>
      <c r="G6363" t="s">
        <v>5454</v>
      </c>
      <c r="H6363" t="s">
        <v>336</v>
      </c>
      <c r="I6363" t="s">
        <v>201</v>
      </c>
      <c r="J6363" t="s">
        <v>320</v>
      </c>
    </row>
    <row r="6364" spans="1:10" x14ac:dyDescent="0.25">
      <c r="A6364" t="s">
        <v>186</v>
      </c>
      <c r="B6364">
        <v>1</v>
      </c>
      <c r="C6364">
        <v>1</v>
      </c>
      <c r="D6364" t="s">
        <v>187</v>
      </c>
      <c r="E6364" t="s">
        <v>6669</v>
      </c>
      <c r="F6364">
        <v>21304.36</v>
      </c>
      <c r="G6364" t="s">
        <v>5454</v>
      </c>
      <c r="H6364" t="s">
        <v>201</v>
      </c>
      <c r="I6364" t="s">
        <v>5624</v>
      </c>
      <c r="J6364" t="s">
        <v>320</v>
      </c>
    </row>
    <row r="6365" spans="1:10" x14ac:dyDescent="0.25">
      <c r="A6365" t="s">
        <v>186</v>
      </c>
      <c r="B6365">
        <v>1</v>
      </c>
      <c r="C6365">
        <v>1</v>
      </c>
      <c r="D6365" t="s">
        <v>187</v>
      </c>
      <c r="E6365" t="s">
        <v>6670</v>
      </c>
      <c r="F6365">
        <v>57227.5</v>
      </c>
      <c r="G6365" t="s">
        <v>5454</v>
      </c>
      <c r="H6365" t="s">
        <v>588</v>
      </c>
      <c r="I6365" t="s">
        <v>628</v>
      </c>
      <c r="J6365" t="s">
        <v>320</v>
      </c>
    </row>
    <row r="6366" spans="1:10" x14ac:dyDescent="0.25">
      <c r="A6366" t="s">
        <v>186</v>
      </c>
      <c r="B6366">
        <v>1</v>
      </c>
      <c r="C6366">
        <v>1</v>
      </c>
      <c r="D6366" t="s">
        <v>187</v>
      </c>
      <c r="E6366" t="s">
        <v>6671</v>
      </c>
      <c r="F6366">
        <v>55643.59</v>
      </c>
      <c r="G6366" t="s">
        <v>5454</v>
      </c>
      <c r="H6366" t="s">
        <v>5629</v>
      </c>
      <c r="I6366" t="s">
        <v>5629</v>
      </c>
      <c r="J6366" t="s">
        <v>320</v>
      </c>
    </row>
    <row r="6367" spans="1:10" x14ac:dyDescent="0.25">
      <c r="A6367" t="s">
        <v>186</v>
      </c>
      <c r="B6367">
        <v>1</v>
      </c>
      <c r="C6367">
        <v>1</v>
      </c>
      <c r="D6367" t="s">
        <v>187</v>
      </c>
      <c r="E6367" t="s">
        <v>6672</v>
      </c>
      <c r="F6367">
        <v>24803.34</v>
      </c>
      <c r="G6367" t="s">
        <v>5454</v>
      </c>
      <c r="H6367" t="s">
        <v>5629</v>
      </c>
      <c r="I6367" t="s">
        <v>336</v>
      </c>
      <c r="J6367" t="s">
        <v>320</v>
      </c>
    </row>
    <row r="6368" spans="1:10" x14ac:dyDescent="0.25">
      <c r="A6368" t="s">
        <v>186</v>
      </c>
      <c r="B6368">
        <v>1</v>
      </c>
      <c r="C6368">
        <v>1</v>
      </c>
      <c r="D6368" t="s">
        <v>187</v>
      </c>
      <c r="E6368" t="s">
        <v>6673</v>
      </c>
      <c r="F6368">
        <v>5030.16</v>
      </c>
      <c r="G6368" t="s">
        <v>5454</v>
      </c>
      <c r="H6368" t="s">
        <v>5663</v>
      </c>
      <c r="I6368" t="s">
        <v>5653</v>
      </c>
      <c r="J6368" t="s">
        <v>320</v>
      </c>
    </row>
    <row r="6369" spans="1:10" x14ac:dyDescent="0.25">
      <c r="A6369" t="s">
        <v>186</v>
      </c>
      <c r="B6369">
        <v>1</v>
      </c>
      <c r="C6369">
        <v>1</v>
      </c>
      <c r="D6369" t="s">
        <v>187</v>
      </c>
      <c r="E6369" t="s">
        <v>6674</v>
      </c>
      <c r="F6369">
        <v>113608.04</v>
      </c>
      <c r="G6369" t="s">
        <v>5454</v>
      </c>
      <c r="H6369" t="s">
        <v>588</v>
      </c>
      <c r="I6369" t="s">
        <v>588</v>
      </c>
      <c r="J6369" t="s">
        <v>320</v>
      </c>
    </row>
    <row r="6370" spans="1:10" x14ac:dyDescent="0.25">
      <c r="A6370" t="s">
        <v>186</v>
      </c>
      <c r="B6370">
        <v>1</v>
      </c>
      <c r="C6370">
        <v>1</v>
      </c>
      <c r="D6370" t="s">
        <v>187</v>
      </c>
      <c r="E6370" t="s">
        <v>6675</v>
      </c>
      <c r="F6370">
        <v>55031.040000000001</v>
      </c>
      <c r="G6370" t="s">
        <v>5454</v>
      </c>
      <c r="H6370" t="s">
        <v>203</v>
      </c>
      <c r="I6370" t="s">
        <v>208</v>
      </c>
      <c r="J6370" t="s">
        <v>320</v>
      </c>
    </row>
    <row r="6371" spans="1:10" x14ac:dyDescent="0.25">
      <c r="A6371" t="s">
        <v>186</v>
      </c>
      <c r="B6371">
        <v>1</v>
      </c>
      <c r="C6371">
        <v>1</v>
      </c>
      <c r="D6371" t="s">
        <v>187</v>
      </c>
      <c r="E6371" t="s">
        <v>6676</v>
      </c>
      <c r="F6371">
        <v>14391.08</v>
      </c>
      <c r="G6371" t="s">
        <v>5454</v>
      </c>
      <c r="H6371" t="s">
        <v>5663</v>
      </c>
      <c r="I6371" t="s">
        <v>5663</v>
      </c>
      <c r="J6371" t="s">
        <v>320</v>
      </c>
    </row>
    <row r="6372" spans="1:10" x14ac:dyDescent="0.25">
      <c r="A6372" t="s">
        <v>186</v>
      </c>
      <c r="B6372">
        <v>1</v>
      </c>
      <c r="C6372">
        <v>1</v>
      </c>
      <c r="D6372" t="s">
        <v>187</v>
      </c>
      <c r="E6372" t="s">
        <v>6677</v>
      </c>
      <c r="F6372">
        <v>18819.25</v>
      </c>
      <c r="G6372" t="s">
        <v>5454</v>
      </c>
      <c r="H6372" t="s">
        <v>5624</v>
      </c>
      <c r="I6372" t="s">
        <v>5629</v>
      </c>
      <c r="J6372" t="s">
        <v>320</v>
      </c>
    </row>
    <row r="6373" spans="1:10" x14ac:dyDescent="0.25">
      <c r="A6373" t="s">
        <v>186</v>
      </c>
      <c r="B6373">
        <v>1</v>
      </c>
      <c r="C6373">
        <v>1</v>
      </c>
      <c r="D6373" t="s">
        <v>187</v>
      </c>
      <c r="E6373" t="s">
        <v>6678</v>
      </c>
      <c r="F6373">
        <v>114905.08</v>
      </c>
      <c r="G6373" t="s">
        <v>5454</v>
      </c>
      <c r="H6373" t="s">
        <v>5629</v>
      </c>
      <c r="I6373" t="s">
        <v>325</v>
      </c>
      <c r="J6373" t="s">
        <v>320</v>
      </c>
    </row>
    <row r="6374" spans="1:10" x14ac:dyDescent="0.25">
      <c r="A6374" t="s">
        <v>186</v>
      </c>
      <c r="B6374">
        <v>1</v>
      </c>
      <c r="C6374">
        <v>1</v>
      </c>
      <c r="D6374" t="s">
        <v>187</v>
      </c>
      <c r="E6374" t="s">
        <v>6679</v>
      </c>
      <c r="F6374">
        <v>56296.53</v>
      </c>
      <c r="G6374" t="s">
        <v>5454</v>
      </c>
      <c r="H6374" t="s">
        <v>644</v>
      </c>
      <c r="I6374" t="s">
        <v>208</v>
      </c>
      <c r="J6374" t="s">
        <v>320</v>
      </c>
    </row>
    <row r="6375" spans="1:10" x14ac:dyDescent="0.25">
      <c r="A6375" t="s">
        <v>186</v>
      </c>
      <c r="B6375">
        <v>1</v>
      </c>
      <c r="C6375">
        <v>1</v>
      </c>
      <c r="D6375" t="s">
        <v>187</v>
      </c>
      <c r="E6375" t="s">
        <v>6680</v>
      </c>
      <c r="F6375">
        <v>115717.55</v>
      </c>
      <c r="G6375" t="s">
        <v>5454</v>
      </c>
      <c r="H6375" t="s">
        <v>208</v>
      </c>
      <c r="I6375" t="s">
        <v>201</v>
      </c>
      <c r="J6375" t="s">
        <v>320</v>
      </c>
    </row>
    <row r="6376" spans="1:10" x14ac:dyDescent="0.25">
      <c r="A6376" t="s">
        <v>186</v>
      </c>
      <c r="B6376">
        <v>1</v>
      </c>
      <c r="C6376">
        <v>1</v>
      </c>
      <c r="D6376" t="s">
        <v>187</v>
      </c>
      <c r="E6376" t="s">
        <v>6681</v>
      </c>
      <c r="F6376">
        <v>79691.02</v>
      </c>
      <c r="G6376" t="s">
        <v>5454</v>
      </c>
      <c r="H6376" t="s">
        <v>208</v>
      </c>
      <c r="I6376" t="s">
        <v>588</v>
      </c>
      <c r="J6376" t="s">
        <v>320</v>
      </c>
    </row>
    <row r="6377" spans="1:10" x14ac:dyDescent="0.25">
      <c r="A6377" t="s">
        <v>186</v>
      </c>
      <c r="B6377">
        <v>1</v>
      </c>
      <c r="C6377">
        <v>1</v>
      </c>
      <c r="D6377" t="s">
        <v>187</v>
      </c>
      <c r="E6377" t="s">
        <v>6682</v>
      </c>
      <c r="F6377">
        <v>39156.76</v>
      </c>
      <c r="G6377" t="s">
        <v>5454</v>
      </c>
      <c r="H6377" t="s">
        <v>292</v>
      </c>
      <c r="I6377" t="s">
        <v>588</v>
      </c>
      <c r="J6377" t="s">
        <v>320</v>
      </c>
    </row>
    <row r="6378" spans="1:10" x14ac:dyDescent="0.25">
      <c r="A6378" t="s">
        <v>186</v>
      </c>
      <c r="B6378">
        <v>1</v>
      </c>
      <c r="C6378">
        <v>1</v>
      </c>
      <c r="D6378" t="s">
        <v>187</v>
      </c>
      <c r="E6378" t="s">
        <v>6683</v>
      </c>
      <c r="F6378">
        <v>37951.06</v>
      </c>
      <c r="G6378" t="s">
        <v>5454</v>
      </c>
      <c r="H6378" t="s">
        <v>292</v>
      </c>
      <c r="I6378" t="s">
        <v>588</v>
      </c>
      <c r="J6378" t="s">
        <v>320</v>
      </c>
    </row>
    <row r="6379" spans="1:10" x14ac:dyDescent="0.25">
      <c r="A6379" t="s">
        <v>186</v>
      </c>
      <c r="B6379">
        <v>1</v>
      </c>
      <c r="C6379">
        <v>1</v>
      </c>
      <c r="D6379" t="s">
        <v>187</v>
      </c>
      <c r="E6379" t="s">
        <v>6684</v>
      </c>
      <c r="F6379">
        <v>44626.04</v>
      </c>
      <c r="G6379" t="s">
        <v>5454</v>
      </c>
      <c r="H6379" t="s">
        <v>5629</v>
      </c>
      <c r="I6379" t="s">
        <v>208</v>
      </c>
      <c r="J6379" t="s">
        <v>320</v>
      </c>
    </row>
    <row r="6380" spans="1:10" x14ac:dyDescent="0.25">
      <c r="A6380" t="s">
        <v>186</v>
      </c>
      <c r="B6380">
        <v>1</v>
      </c>
      <c r="C6380">
        <v>1</v>
      </c>
      <c r="D6380" t="s">
        <v>187</v>
      </c>
      <c r="E6380" t="s">
        <v>6685</v>
      </c>
      <c r="F6380">
        <v>256068.97</v>
      </c>
      <c r="G6380" t="s">
        <v>5454</v>
      </c>
      <c r="H6380" t="s">
        <v>628</v>
      </c>
      <c r="I6380" t="s">
        <v>5624</v>
      </c>
      <c r="J6380" t="s">
        <v>320</v>
      </c>
    </row>
    <row r="6381" spans="1:10" x14ac:dyDescent="0.25">
      <c r="A6381" t="s">
        <v>186</v>
      </c>
      <c r="B6381">
        <v>1</v>
      </c>
      <c r="C6381">
        <v>1</v>
      </c>
      <c r="D6381" t="s">
        <v>187</v>
      </c>
      <c r="E6381" t="s">
        <v>6686</v>
      </c>
      <c r="F6381">
        <v>240573.42</v>
      </c>
      <c r="G6381" t="s">
        <v>5454</v>
      </c>
      <c r="H6381" t="s">
        <v>196</v>
      </c>
      <c r="I6381" t="s">
        <v>196</v>
      </c>
      <c r="J6381" t="s">
        <v>320</v>
      </c>
    </row>
    <row r="6382" spans="1:10" x14ac:dyDescent="0.25">
      <c r="A6382" t="s">
        <v>186</v>
      </c>
      <c r="B6382">
        <v>1</v>
      </c>
      <c r="C6382">
        <v>1</v>
      </c>
      <c r="D6382" t="s">
        <v>187</v>
      </c>
      <c r="E6382" t="s">
        <v>6687</v>
      </c>
      <c r="F6382">
        <v>108765.52</v>
      </c>
      <c r="G6382" t="s">
        <v>5454</v>
      </c>
      <c r="H6382" t="s">
        <v>628</v>
      </c>
      <c r="I6382" t="s">
        <v>208</v>
      </c>
      <c r="J6382" t="s">
        <v>320</v>
      </c>
    </row>
    <row r="6383" spans="1:10" x14ac:dyDescent="0.25">
      <c r="A6383" t="s">
        <v>186</v>
      </c>
      <c r="B6383">
        <v>1</v>
      </c>
      <c r="C6383">
        <v>1</v>
      </c>
      <c r="D6383" t="s">
        <v>187</v>
      </c>
      <c r="E6383" t="s">
        <v>6688</v>
      </c>
      <c r="F6383">
        <v>352715.53</v>
      </c>
      <c r="G6383" t="s">
        <v>5454</v>
      </c>
      <c r="H6383" t="s">
        <v>203</v>
      </c>
      <c r="I6383" t="s">
        <v>208</v>
      </c>
      <c r="J6383" t="s">
        <v>320</v>
      </c>
    </row>
    <row r="6384" spans="1:10" x14ac:dyDescent="0.25">
      <c r="A6384" t="s">
        <v>186</v>
      </c>
      <c r="B6384">
        <v>1</v>
      </c>
      <c r="C6384">
        <v>1</v>
      </c>
      <c r="D6384" t="s">
        <v>187</v>
      </c>
      <c r="E6384" t="s">
        <v>6689</v>
      </c>
      <c r="F6384">
        <v>215141.1</v>
      </c>
      <c r="G6384" t="s">
        <v>5454</v>
      </c>
      <c r="H6384" t="s">
        <v>325</v>
      </c>
      <c r="I6384" t="s">
        <v>208</v>
      </c>
      <c r="J6384" t="s">
        <v>320</v>
      </c>
    </row>
    <row r="6385" spans="1:10" x14ac:dyDescent="0.25">
      <c r="A6385" t="s">
        <v>186</v>
      </c>
      <c r="B6385">
        <v>1</v>
      </c>
      <c r="C6385">
        <v>1</v>
      </c>
      <c r="D6385" t="s">
        <v>187</v>
      </c>
      <c r="E6385" t="s">
        <v>6690</v>
      </c>
      <c r="F6385">
        <v>72784.98</v>
      </c>
      <c r="G6385" t="s">
        <v>5454</v>
      </c>
      <c r="H6385" t="s">
        <v>325</v>
      </c>
      <c r="I6385" t="s">
        <v>325</v>
      </c>
      <c r="J6385" t="s">
        <v>320</v>
      </c>
    </row>
    <row r="6386" spans="1:10" x14ac:dyDescent="0.25">
      <c r="A6386" t="s">
        <v>186</v>
      </c>
      <c r="B6386">
        <v>1</v>
      </c>
      <c r="C6386">
        <v>1</v>
      </c>
      <c r="D6386" t="s">
        <v>187</v>
      </c>
      <c r="E6386" t="s">
        <v>6691</v>
      </c>
      <c r="F6386">
        <v>22613.27</v>
      </c>
      <c r="G6386" t="s">
        <v>5454</v>
      </c>
      <c r="H6386" t="s">
        <v>5653</v>
      </c>
      <c r="I6386" t="s">
        <v>5663</v>
      </c>
      <c r="J6386" t="s">
        <v>320</v>
      </c>
    </row>
    <row r="6387" spans="1:10" x14ac:dyDescent="0.25">
      <c r="A6387" t="s">
        <v>186</v>
      </c>
      <c r="B6387">
        <v>1</v>
      </c>
      <c r="C6387">
        <v>1</v>
      </c>
      <c r="D6387" t="s">
        <v>187</v>
      </c>
      <c r="E6387" t="s">
        <v>6692</v>
      </c>
      <c r="F6387">
        <v>51022.37</v>
      </c>
      <c r="G6387" t="s">
        <v>5454</v>
      </c>
      <c r="H6387" t="s">
        <v>407</v>
      </c>
      <c r="I6387" t="s">
        <v>349</v>
      </c>
      <c r="J6387" t="s">
        <v>320</v>
      </c>
    </row>
    <row r="6388" spans="1:10" x14ac:dyDescent="0.25">
      <c r="A6388" t="s">
        <v>186</v>
      </c>
      <c r="B6388">
        <v>1</v>
      </c>
      <c r="C6388">
        <v>1</v>
      </c>
      <c r="D6388" t="s">
        <v>187</v>
      </c>
      <c r="E6388" t="s">
        <v>6693</v>
      </c>
      <c r="F6388">
        <v>60206.84</v>
      </c>
      <c r="G6388" t="s">
        <v>5454</v>
      </c>
      <c r="H6388" t="s">
        <v>588</v>
      </c>
      <c r="I6388" t="s">
        <v>201</v>
      </c>
      <c r="J6388" t="s">
        <v>320</v>
      </c>
    </row>
    <row r="6389" spans="1:10" x14ac:dyDescent="0.25">
      <c r="A6389" t="s">
        <v>186</v>
      </c>
      <c r="B6389">
        <v>1</v>
      </c>
      <c r="C6389">
        <v>1</v>
      </c>
      <c r="D6389" t="s">
        <v>187</v>
      </c>
      <c r="E6389" t="s">
        <v>6694</v>
      </c>
      <c r="F6389">
        <v>16100.94</v>
      </c>
      <c r="G6389" t="s">
        <v>5454</v>
      </c>
      <c r="H6389" t="s">
        <v>5624</v>
      </c>
      <c r="I6389" t="s">
        <v>588</v>
      </c>
      <c r="J6389" t="s">
        <v>320</v>
      </c>
    </row>
    <row r="6390" spans="1:10" x14ac:dyDescent="0.25">
      <c r="A6390" t="s">
        <v>186</v>
      </c>
      <c r="B6390">
        <v>1</v>
      </c>
      <c r="C6390">
        <v>1</v>
      </c>
      <c r="D6390" t="s">
        <v>187</v>
      </c>
      <c r="E6390" t="s">
        <v>6695</v>
      </c>
      <c r="F6390">
        <v>125617.13</v>
      </c>
      <c r="G6390" t="s">
        <v>5454</v>
      </c>
      <c r="H6390" t="s">
        <v>5629</v>
      </c>
      <c r="I6390" t="s">
        <v>727</v>
      </c>
      <c r="J6390" t="s">
        <v>320</v>
      </c>
    </row>
    <row r="6391" spans="1:10" x14ac:dyDescent="0.25">
      <c r="A6391" t="s">
        <v>186</v>
      </c>
      <c r="B6391">
        <v>1</v>
      </c>
      <c r="C6391">
        <v>1</v>
      </c>
      <c r="D6391" t="s">
        <v>187</v>
      </c>
      <c r="E6391" t="s">
        <v>6696</v>
      </c>
      <c r="F6391">
        <v>25025.47</v>
      </c>
      <c r="G6391" t="s">
        <v>5454</v>
      </c>
      <c r="H6391" t="s">
        <v>208</v>
      </c>
      <c r="I6391" t="s">
        <v>325</v>
      </c>
      <c r="J6391" t="s">
        <v>320</v>
      </c>
    </row>
    <row r="6392" spans="1:10" x14ac:dyDescent="0.25">
      <c r="A6392" t="s">
        <v>186</v>
      </c>
      <c r="B6392">
        <v>1</v>
      </c>
      <c r="C6392">
        <v>1</v>
      </c>
      <c r="D6392" t="s">
        <v>187</v>
      </c>
      <c r="E6392" t="s">
        <v>6697</v>
      </c>
      <c r="F6392">
        <v>45330.33</v>
      </c>
      <c r="G6392" t="s">
        <v>5454</v>
      </c>
      <c r="H6392" t="s">
        <v>588</v>
      </c>
      <c r="I6392" t="s">
        <v>588</v>
      </c>
      <c r="J6392" t="s">
        <v>320</v>
      </c>
    </row>
    <row r="6393" spans="1:10" x14ac:dyDescent="0.25">
      <c r="A6393" t="s">
        <v>186</v>
      </c>
      <c r="B6393">
        <v>1</v>
      </c>
      <c r="C6393">
        <v>1</v>
      </c>
      <c r="D6393" t="s">
        <v>187</v>
      </c>
      <c r="E6393" t="s">
        <v>6698</v>
      </c>
      <c r="F6393">
        <v>125883.6</v>
      </c>
      <c r="G6393" t="s">
        <v>5454</v>
      </c>
      <c r="H6393" t="s">
        <v>325</v>
      </c>
      <c r="I6393" t="s">
        <v>5624</v>
      </c>
      <c r="J6393" t="s">
        <v>320</v>
      </c>
    </row>
    <row r="6394" spans="1:10" x14ac:dyDescent="0.25">
      <c r="A6394" t="s">
        <v>186</v>
      </c>
      <c r="B6394">
        <v>1</v>
      </c>
      <c r="C6394">
        <v>1</v>
      </c>
      <c r="D6394" t="s">
        <v>187</v>
      </c>
      <c r="E6394" t="s">
        <v>6699</v>
      </c>
      <c r="F6394">
        <v>229181.52</v>
      </c>
      <c r="G6394" t="s">
        <v>5454</v>
      </c>
      <c r="H6394" t="s">
        <v>5760</v>
      </c>
      <c r="I6394" t="s">
        <v>205</v>
      </c>
      <c r="J6394" t="s">
        <v>320</v>
      </c>
    </row>
    <row r="6395" spans="1:10" x14ac:dyDescent="0.25">
      <c r="A6395" t="s">
        <v>186</v>
      </c>
      <c r="B6395">
        <v>1</v>
      </c>
      <c r="C6395">
        <v>1</v>
      </c>
      <c r="D6395" t="s">
        <v>187</v>
      </c>
      <c r="E6395" t="s">
        <v>6700</v>
      </c>
      <c r="F6395">
        <v>312887.26</v>
      </c>
      <c r="G6395" t="s">
        <v>5454</v>
      </c>
      <c r="H6395" t="s">
        <v>208</v>
      </c>
      <c r="I6395" t="s">
        <v>208</v>
      </c>
      <c r="J6395" t="s">
        <v>320</v>
      </c>
    </row>
    <row r="6396" spans="1:10" x14ac:dyDescent="0.25">
      <c r="A6396" t="s">
        <v>186</v>
      </c>
      <c r="B6396">
        <v>1</v>
      </c>
      <c r="C6396">
        <v>1</v>
      </c>
      <c r="D6396" t="s">
        <v>187</v>
      </c>
      <c r="E6396" t="s">
        <v>6701</v>
      </c>
      <c r="F6396">
        <v>177043</v>
      </c>
      <c r="G6396" t="s">
        <v>5454</v>
      </c>
      <c r="H6396" t="s">
        <v>325</v>
      </c>
      <c r="I6396" t="s">
        <v>208</v>
      </c>
      <c r="J6396" t="s">
        <v>320</v>
      </c>
    </row>
    <row r="6397" spans="1:10" x14ac:dyDescent="0.25">
      <c r="A6397" t="s">
        <v>186</v>
      </c>
      <c r="B6397">
        <v>1</v>
      </c>
      <c r="C6397">
        <v>1</v>
      </c>
      <c r="D6397" t="s">
        <v>187</v>
      </c>
      <c r="E6397" t="s">
        <v>6702</v>
      </c>
      <c r="F6397">
        <v>162274.54999999999</v>
      </c>
      <c r="G6397" t="s">
        <v>5454</v>
      </c>
      <c r="H6397" t="s">
        <v>5624</v>
      </c>
      <c r="I6397" t="s">
        <v>5624</v>
      </c>
      <c r="J6397" t="s">
        <v>320</v>
      </c>
    </row>
    <row r="6398" spans="1:10" x14ac:dyDescent="0.25">
      <c r="A6398" t="s">
        <v>186</v>
      </c>
      <c r="B6398">
        <v>1</v>
      </c>
      <c r="C6398">
        <v>1</v>
      </c>
      <c r="D6398" t="s">
        <v>187</v>
      </c>
      <c r="E6398" t="s">
        <v>6703</v>
      </c>
      <c r="F6398">
        <v>36863.81</v>
      </c>
      <c r="G6398" t="s">
        <v>5454</v>
      </c>
      <c r="H6398" t="s">
        <v>5629</v>
      </c>
      <c r="I6398" t="s">
        <v>201</v>
      </c>
      <c r="J6398" t="s">
        <v>320</v>
      </c>
    </row>
    <row r="6399" spans="1:10" x14ac:dyDescent="0.25">
      <c r="A6399" t="s">
        <v>186</v>
      </c>
      <c r="B6399">
        <v>1</v>
      </c>
      <c r="C6399">
        <v>1</v>
      </c>
      <c r="D6399" t="s">
        <v>187</v>
      </c>
      <c r="E6399" t="s">
        <v>6704</v>
      </c>
      <c r="F6399">
        <v>151240.35999999999</v>
      </c>
      <c r="G6399" t="s">
        <v>5454</v>
      </c>
      <c r="H6399" t="s">
        <v>5760</v>
      </c>
      <c r="I6399" t="s">
        <v>5760</v>
      </c>
      <c r="J6399" t="s">
        <v>320</v>
      </c>
    </row>
    <row r="6400" spans="1:10" x14ac:dyDescent="0.25">
      <c r="A6400" t="s">
        <v>186</v>
      </c>
      <c r="B6400">
        <v>1</v>
      </c>
      <c r="C6400">
        <v>1</v>
      </c>
      <c r="D6400" t="s">
        <v>187</v>
      </c>
      <c r="E6400" t="s">
        <v>6705</v>
      </c>
      <c r="F6400">
        <v>39744.22</v>
      </c>
      <c r="G6400" t="s">
        <v>5454</v>
      </c>
      <c r="H6400" t="s">
        <v>208</v>
      </c>
      <c r="I6400" t="s">
        <v>208</v>
      </c>
      <c r="J6400" t="s">
        <v>320</v>
      </c>
    </row>
    <row r="6401" spans="1:10" x14ac:dyDescent="0.25">
      <c r="A6401" t="s">
        <v>186</v>
      </c>
      <c r="B6401">
        <v>1</v>
      </c>
      <c r="C6401">
        <v>1</v>
      </c>
      <c r="D6401" t="s">
        <v>187</v>
      </c>
      <c r="E6401" t="s">
        <v>6706</v>
      </c>
      <c r="F6401">
        <v>40134.17</v>
      </c>
      <c r="G6401" t="s">
        <v>5454</v>
      </c>
      <c r="H6401" t="s">
        <v>644</v>
      </c>
      <c r="I6401" t="s">
        <v>5663</v>
      </c>
      <c r="J6401" t="s">
        <v>320</v>
      </c>
    </row>
    <row r="6402" spans="1:10" x14ac:dyDescent="0.25">
      <c r="A6402" t="s">
        <v>186</v>
      </c>
      <c r="B6402">
        <v>1</v>
      </c>
      <c r="C6402">
        <v>1</v>
      </c>
      <c r="D6402" t="s">
        <v>187</v>
      </c>
      <c r="E6402" t="s">
        <v>6707</v>
      </c>
      <c r="F6402">
        <v>20224.13</v>
      </c>
      <c r="G6402" t="s">
        <v>5454</v>
      </c>
      <c r="H6402" t="s">
        <v>5653</v>
      </c>
      <c r="I6402" t="s">
        <v>5653</v>
      </c>
      <c r="J6402" t="s">
        <v>320</v>
      </c>
    </row>
    <row r="6403" spans="1:10" x14ac:dyDescent="0.25">
      <c r="A6403" t="s">
        <v>186</v>
      </c>
      <c r="B6403">
        <v>1</v>
      </c>
      <c r="C6403">
        <v>1</v>
      </c>
      <c r="D6403" t="s">
        <v>187</v>
      </c>
      <c r="E6403" t="s">
        <v>6708</v>
      </c>
      <c r="F6403">
        <v>50116.12</v>
      </c>
      <c r="G6403" t="s">
        <v>5454</v>
      </c>
      <c r="H6403" t="s">
        <v>205</v>
      </c>
      <c r="I6403" t="s">
        <v>205</v>
      </c>
      <c r="J6403" t="s">
        <v>320</v>
      </c>
    </row>
    <row r="6404" spans="1:10" x14ac:dyDescent="0.25">
      <c r="A6404" t="s">
        <v>186</v>
      </c>
      <c r="B6404">
        <v>1</v>
      </c>
      <c r="C6404">
        <v>1</v>
      </c>
      <c r="D6404" t="s">
        <v>187</v>
      </c>
      <c r="E6404" t="s">
        <v>6709</v>
      </c>
      <c r="F6404">
        <v>169964.03</v>
      </c>
      <c r="G6404" t="s">
        <v>5454</v>
      </c>
      <c r="H6404" t="s">
        <v>5663</v>
      </c>
      <c r="I6404" t="s">
        <v>5663</v>
      </c>
      <c r="J6404" t="s">
        <v>320</v>
      </c>
    </row>
    <row r="6405" spans="1:10" x14ac:dyDescent="0.25">
      <c r="A6405" t="s">
        <v>186</v>
      </c>
      <c r="B6405">
        <v>1</v>
      </c>
      <c r="C6405">
        <v>1</v>
      </c>
      <c r="D6405" t="s">
        <v>187</v>
      </c>
      <c r="E6405" t="s">
        <v>6710</v>
      </c>
      <c r="F6405">
        <v>65103.07</v>
      </c>
      <c r="G6405" t="s">
        <v>5454</v>
      </c>
      <c r="H6405" t="s">
        <v>588</v>
      </c>
      <c r="I6405" t="s">
        <v>5653</v>
      </c>
      <c r="J6405" t="s">
        <v>320</v>
      </c>
    </row>
    <row r="6406" spans="1:10" x14ac:dyDescent="0.25">
      <c r="A6406" t="s">
        <v>186</v>
      </c>
      <c r="B6406">
        <v>1</v>
      </c>
      <c r="C6406">
        <v>1</v>
      </c>
      <c r="D6406" t="s">
        <v>187</v>
      </c>
      <c r="E6406" t="s">
        <v>6711</v>
      </c>
      <c r="F6406">
        <v>451164.36</v>
      </c>
      <c r="G6406" t="s">
        <v>5454</v>
      </c>
      <c r="H6406" t="s">
        <v>5709</v>
      </c>
      <c r="I6406" t="s">
        <v>208</v>
      </c>
      <c r="J6406" t="s">
        <v>320</v>
      </c>
    </row>
    <row r="6407" spans="1:10" x14ac:dyDescent="0.25">
      <c r="A6407" t="s">
        <v>186</v>
      </c>
      <c r="B6407">
        <v>1</v>
      </c>
      <c r="C6407">
        <v>1</v>
      </c>
      <c r="D6407" t="s">
        <v>187</v>
      </c>
      <c r="E6407" t="s">
        <v>6712</v>
      </c>
      <c r="F6407">
        <v>6596.03</v>
      </c>
      <c r="G6407" t="s">
        <v>5454</v>
      </c>
      <c r="H6407" t="s">
        <v>588</v>
      </c>
      <c r="I6407" t="s">
        <v>5624</v>
      </c>
      <c r="J6407" t="s">
        <v>320</v>
      </c>
    </row>
    <row r="6408" spans="1:10" x14ac:dyDescent="0.25">
      <c r="A6408" t="s">
        <v>186</v>
      </c>
      <c r="B6408">
        <v>1</v>
      </c>
      <c r="C6408">
        <v>1</v>
      </c>
      <c r="D6408" t="s">
        <v>187</v>
      </c>
      <c r="E6408" t="s">
        <v>6713</v>
      </c>
      <c r="F6408">
        <v>291782.27</v>
      </c>
      <c r="G6408" t="s">
        <v>5454</v>
      </c>
      <c r="H6408" t="s">
        <v>203</v>
      </c>
      <c r="I6408" t="s">
        <v>5624</v>
      </c>
      <c r="J6408" t="s">
        <v>320</v>
      </c>
    </row>
    <row r="6409" spans="1:10" x14ac:dyDescent="0.25">
      <c r="A6409" t="s">
        <v>186</v>
      </c>
      <c r="B6409">
        <v>1</v>
      </c>
      <c r="C6409">
        <v>1</v>
      </c>
      <c r="D6409" t="s">
        <v>187</v>
      </c>
      <c r="E6409" t="s">
        <v>6714</v>
      </c>
      <c r="F6409">
        <v>10305.379999999999</v>
      </c>
      <c r="G6409" t="s">
        <v>5454</v>
      </c>
      <c r="H6409" t="s">
        <v>5709</v>
      </c>
      <c r="I6409" t="s">
        <v>208</v>
      </c>
      <c r="J6409" t="s">
        <v>320</v>
      </c>
    </row>
    <row r="6410" spans="1:10" x14ac:dyDescent="0.25">
      <c r="A6410" t="s">
        <v>186</v>
      </c>
      <c r="B6410">
        <v>1</v>
      </c>
      <c r="C6410">
        <v>1</v>
      </c>
      <c r="D6410" t="s">
        <v>187</v>
      </c>
      <c r="E6410" t="s">
        <v>6715</v>
      </c>
      <c r="F6410">
        <v>242956.81</v>
      </c>
      <c r="G6410" t="s">
        <v>5454</v>
      </c>
      <c r="H6410" t="s">
        <v>208</v>
      </c>
      <c r="I6410" t="s">
        <v>208</v>
      </c>
      <c r="J6410" t="s">
        <v>320</v>
      </c>
    </row>
    <row r="6411" spans="1:10" x14ac:dyDescent="0.25">
      <c r="A6411" t="s">
        <v>186</v>
      </c>
      <c r="B6411">
        <v>1</v>
      </c>
      <c r="C6411">
        <v>1</v>
      </c>
      <c r="D6411" t="s">
        <v>187</v>
      </c>
      <c r="E6411" t="s">
        <v>6716</v>
      </c>
      <c r="F6411">
        <v>69836.7</v>
      </c>
      <c r="G6411" t="s">
        <v>5454</v>
      </c>
      <c r="H6411" t="s">
        <v>5624</v>
      </c>
      <c r="I6411" t="s">
        <v>208</v>
      </c>
      <c r="J6411" t="s">
        <v>320</v>
      </c>
    </row>
    <row r="6412" spans="1:10" x14ac:dyDescent="0.25">
      <c r="A6412" t="s">
        <v>186</v>
      </c>
      <c r="B6412">
        <v>1</v>
      </c>
      <c r="C6412">
        <v>1</v>
      </c>
      <c r="D6412" t="s">
        <v>187</v>
      </c>
      <c r="E6412" t="s">
        <v>6717</v>
      </c>
      <c r="F6412">
        <v>95787.89</v>
      </c>
      <c r="G6412" t="s">
        <v>5454</v>
      </c>
      <c r="H6412" t="s">
        <v>203</v>
      </c>
      <c r="I6412" t="s">
        <v>208</v>
      </c>
      <c r="J6412" t="s">
        <v>320</v>
      </c>
    </row>
    <row r="6413" spans="1:10" x14ac:dyDescent="0.25">
      <c r="A6413" t="s">
        <v>186</v>
      </c>
      <c r="B6413">
        <v>1</v>
      </c>
      <c r="C6413">
        <v>1</v>
      </c>
      <c r="D6413" t="s">
        <v>187</v>
      </c>
      <c r="E6413" t="s">
        <v>6718</v>
      </c>
      <c r="F6413">
        <v>81437.05</v>
      </c>
      <c r="G6413" t="s">
        <v>5454</v>
      </c>
      <c r="H6413" t="s">
        <v>201</v>
      </c>
      <c r="I6413" t="s">
        <v>208</v>
      </c>
      <c r="J6413" t="s">
        <v>320</v>
      </c>
    </row>
    <row r="6414" spans="1:10" x14ac:dyDescent="0.25">
      <c r="A6414" t="s">
        <v>186</v>
      </c>
      <c r="B6414">
        <v>1</v>
      </c>
      <c r="C6414">
        <v>1</v>
      </c>
      <c r="D6414" t="s">
        <v>187</v>
      </c>
      <c r="E6414" t="s">
        <v>6719</v>
      </c>
      <c r="F6414">
        <v>15534.55</v>
      </c>
      <c r="G6414" t="s">
        <v>5454</v>
      </c>
      <c r="H6414" t="s">
        <v>588</v>
      </c>
      <c r="I6414" t="s">
        <v>208</v>
      </c>
      <c r="J6414" t="s">
        <v>320</v>
      </c>
    </row>
    <row r="6415" spans="1:10" x14ac:dyDescent="0.25">
      <c r="A6415" t="s">
        <v>186</v>
      </c>
      <c r="B6415">
        <v>1</v>
      </c>
      <c r="C6415">
        <v>1</v>
      </c>
      <c r="D6415" t="s">
        <v>187</v>
      </c>
      <c r="E6415" t="s">
        <v>6720</v>
      </c>
      <c r="F6415">
        <v>5397.36</v>
      </c>
      <c r="G6415" t="s">
        <v>5454</v>
      </c>
      <c r="H6415" t="s">
        <v>5653</v>
      </c>
      <c r="I6415" t="s">
        <v>5653</v>
      </c>
      <c r="J6415" t="s">
        <v>320</v>
      </c>
    </row>
    <row r="6416" spans="1:10" x14ac:dyDescent="0.25">
      <c r="A6416" t="s">
        <v>186</v>
      </c>
      <c r="B6416">
        <v>1</v>
      </c>
      <c r="C6416">
        <v>1</v>
      </c>
      <c r="D6416" t="s">
        <v>187</v>
      </c>
      <c r="E6416" t="s">
        <v>6721</v>
      </c>
      <c r="F6416">
        <v>31771.45</v>
      </c>
      <c r="G6416" t="s">
        <v>5454</v>
      </c>
      <c r="H6416" t="s">
        <v>5702</v>
      </c>
      <c r="I6416" t="s">
        <v>5663</v>
      </c>
      <c r="J6416" t="s">
        <v>320</v>
      </c>
    </row>
    <row r="6417" spans="1:10" x14ac:dyDescent="0.25">
      <c r="A6417" t="s">
        <v>186</v>
      </c>
      <c r="B6417">
        <v>1</v>
      </c>
      <c r="C6417">
        <v>1</v>
      </c>
      <c r="D6417" t="s">
        <v>187</v>
      </c>
      <c r="E6417" t="s">
        <v>6722</v>
      </c>
      <c r="F6417">
        <v>9752.18</v>
      </c>
      <c r="G6417" t="s">
        <v>5454</v>
      </c>
      <c r="H6417" t="s">
        <v>5702</v>
      </c>
      <c r="I6417" t="s">
        <v>208</v>
      </c>
      <c r="J6417" t="s">
        <v>320</v>
      </c>
    </row>
    <row r="6418" spans="1:10" x14ac:dyDescent="0.25">
      <c r="A6418" t="s">
        <v>186</v>
      </c>
      <c r="B6418">
        <v>1</v>
      </c>
      <c r="C6418">
        <v>1</v>
      </c>
      <c r="D6418" t="s">
        <v>187</v>
      </c>
      <c r="E6418" t="s">
        <v>6723</v>
      </c>
      <c r="F6418">
        <v>21091.200000000001</v>
      </c>
      <c r="G6418" t="s">
        <v>5454</v>
      </c>
      <c r="H6418" t="s">
        <v>5629</v>
      </c>
      <c r="I6418" t="s">
        <v>588</v>
      </c>
      <c r="J6418" t="s">
        <v>320</v>
      </c>
    </row>
    <row r="6419" spans="1:10" x14ac:dyDescent="0.25">
      <c r="A6419" t="s">
        <v>186</v>
      </c>
      <c r="B6419">
        <v>1</v>
      </c>
      <c r="C6419">
        <v>1</v>
      </c>
      <c r="D6419" t="s">
        <v>187</v>
      </c>
      <c r="E6419" t="s">
        <v>6724</v>
      </c>
      <c r="F6419">
        <v>75767.899999999994</v>
      </c>
      <c r="G6419" t="s">
        <v>5454</v>
      </c>
      <c r="H6419" t="s">
        <v>5702</v>
      </c>
      <c r="I6419" t="s">
        <v>208</v>
      </c>
      <c r="J6419" t="s">
        <v>320</v>
      </c>
    </row>
    <row r="6420" spans="1:10" x14ac:dyDescent="0.25">
      <c r="A6420" t="s">
        <v>186</v>
      </c>
      <c r="B6420">
        <v>1</v>
      </c>
      <c r="C6420">
        <v>1</v>
      </c>
      <c r="D6420" t="s">
        <v>187</v>
      </c>
      <c r="E6420" t="s">
        <v>6725</v>
      </c>
      <c r="F6420">
        <v>201685.35</v>
      </c>
      <c r="G6420" t="s">
        <v>5454</v>
      </c>
      <c r="H6420" t="s">
        <v>5702</v>
      </c>
      <c r="I6420" t="s">
        <v>201</v>
      </c>
      <c r="J6420" t="s">
        <v>320</v>
      </c>
    </row>
    <row r="6421" spans="1:10" x14ac:dyDescent="0.25">
      <c r="A6421" t="s">
        <v>186</v>
      </c>
      <c r="B6421">
        <v>1</v>
      </c>
      <c r="C6421">
        <v>1</v>
      </c>
      <c r="D6421" t="s">
        <v>187</v>
      </c>
      <c r="E6421" t="s">
        <v>6726</v>
      </c>
      <c r="F6421">
        <v>514938.31</v>
      </c>
      <c r="G6421" t="s">
        <v>5454</v>
      </c>
      <c r="H6421" t="s">
        <v>5624</v>
      </c>
      <c r="I6421" t="s">
        <v>588</v>
      </c>
      <c r="J6421" t="s">
        <v>320</v>
      </c>
    </row>
    <row r="6422" spans="1:10" x14ac:dyDescent="0.25">
      <c r="A6422" t="s">
        <v>186</v>
      </c>
      <c r="B6422">
        <v>1</v>
      </c>
      <c r="C6422">
        <v>1</v>
      </c>
      <c r="D6422" t="s">
        <v>187</v>
      </c>
      <c r="E6422" t="s">
        <v>6727</v>
      </c>
      <c r="F6422">
        <v>43749.93</v>
      </c>
      <c r="G6422" t="s">
        <v>5454</v>
      </c>
      <c r="H6422" t="s">
        <v>201</v>
      </c>
      <c r="I6422" t="s">
        <v>500</v>
      </c>
      <c r="J6422" t="s">
        <v>320</v>
      </c>
    </row>
    <row r="6423" spans="1:10" x14ac:dyDescent="0.25">
      <c r="A6423" t="s">
        <v>186</v>
      </c>
      <c r="B6423">
        <v>1</v>
      </c>
      <c r="C6423">
        <v>1</v>
      </c>
      <c r="D6423" t="s">
        <v>187</v>
      </c>
      <c r="E6423" t="s">
        <v>6728</v>
      </c>
      <c r="F6423">
        <v>45269.33</v>
      </c>
      <c r="G6423" t="s">
        <v>5454</v>
      </c>
      <c r="H6423" t="s">
        <v>244</v>
      </c>
      <c r="I6423" t="s">
        <v>196</v>
      </c>
      <c r="J6423" t="s">
        <v>320</v>
      </c>
    </row>
    <row r="6424" spans="1:10" x14ac:dyDescent="0.25">
      <c r="A6424" t="s">
        <v>186</v>
      </c>
      <c r="B6424">
        <v>1</v>
      </c>
      <c r="C6424">
        <v>1</v>
      </c>
      <c r="D6424" t="s">
        <v>187</v>
      </c>
      <c r="E6424" t="s">
        <v>6729</v>
      </c>
      <c r="F6424">
        <v>17781.61</v>
      </c>
      <c r="G6424" t="s">
        <v>5454</v>
      </c>
      <c r="H6424" t="s">
        <v>5702</v>
      </c>
      <c r="I6424" t="s">
        <v>208</v>
      </c>
      <c r="J6424" t="s">
        <v>320</v>
      </c>
    </row>
    <row r="6425" spans="1:10" x14ac:dyDescent="0.25">
      <c r="A6425" t="s">
        <v>186</v>
      </c>
      <c r="B6425">
        <v>1</v>
      </c>
      <c r="C6425">
        <v>1</v>
      </c>
      <c r="D6425" t="s">
        <v>187</v>
      </c>
      <c r="E6425" t="s">
        <v>6730</v>
      </c>
      <c r="F6425">
        <v>62898.71</v>
      </c>
      <c r="G6425" t="s">
        <v>5454</v>
      </c>
      <c r="H6425" t="s">
        <v>196</v>
      </c>
      <c r="I6425" t="s">
        <v>196</v>
      </c>
      <c r="J6425" t="s">
        <v>320</v>
      </c>
    </row>
    <row r="6426" spans="1:10" x14ac:dyDescent="0.25">
      <c r="A6426" t="s">
        <v>186</v>
      </c>
      <c r="B6426">
        <v>1</v>
      </c>
      <c r="C6426">
        <v>1</v>
      </c>
      <c r="D6426" t="s">
        <v>187</v>
      </c>
      <c r="E6426" t="s">
        <v>6731</v>
      </c>
      <c r="F6426">
        <v>64578.54</v>
      </c>
      <c r="G6426" t="s">
        <v>5454</v>
      </c>
      <c r="H6426" t="s">
        <v>5653</v>
      </c>
      <c r="I6426" t="s">
        <v>5653</v>
      </c>
      <c r="J6426" t="s">
        <v>320</v>
      </c>
    </row>
    <row r="6427" spans="1:10" x14ac:dyDescent="0.25">
      <c r="A6427" t="s">
        <v>186</v>
      </c>
      <c r="B6427">
        <v>1</v>
      </c>
      <c r="C6427">
        <v>1</v>
      </c>
      <c r="D6427" t="s">
        <v>187</v>
      </c>
      <c r="E6427" t="s">
        <v>6732</v>
      </c>
      <c r="F6427">
        <v>7864.72</v>
      </c>
      <c r="G6427" t="s">
        <v>5454</v>
      </c>
      <c r="H6427" t="s">
        <v>5624</v>
      </c>
      <c r="I6427" t="s">
        <v>208</v>
      </c>
      <c r="J6427" t="s">
        <v>320</v>
      </c>
    </row>
    <row r="6428" spans="1:10" x14ac:dyDescent="0.25">
      <c r="A6428" t="s">
        <v>186</v>
      </c>
      <c r="B6428">
        <v>1</v>
      </c>
      <c r="C6428">
        <v>1</v>
      </c>
      <c r="D6428" t="s">
        <v>187</v>
      </c>
      <c r="E6428" t="s">
        <v>6733</v>
      </c>
      <c r="F6428">
        <v>113587.15</v>
      </c>
      <c r="G6428" t="s">
        <v>5454</v>
      </c>
      <c r="H6428" t="s">
        <v>5702</v>
      </c>
      <c r="I6428" t="s">
        <v>208</v>
      </c>
      <c r="J6428" t="s">
        <v>320</v>
      </c>
    </row>
    <row r="6429" spans="1:10" x14ac:dyDescent="0.25">
      <c r="A6429" t="s">
        <v>186</v>
      </c>
      <c r="B6429">
        <v>1</v>
      </c>
      <c r="C6429">
        <v>1</v>
      </c>
      <c r="D6429" t="s">
        <v>187</v>
      </c>
      <c r="E6429" t="s">
        <v>6734</v>
      </c>
      <c r="F6429">
        <v>239729.43</v>
      </c>
      <c r="G6429" t="s">
        <v>5454</v>
      </c>
      <c r="H6429" t="s">
        <v>628</v>
      </c>
      <c r="I6429" t="s">
        <v>588</v>
      </c>
      <c r="J6429" t="s">
        <v>320</v>
      </c>
    </row>
    <row r="6430" spans="1:10" x14ac:dyDescent="0.25">
      <c r="A6430" t="s">
        <v>186</v>
      </c>
      <c r="B6430">
        <v>1</v>
      </c>
      <c r="C6430">
        <v>1</v>
      </c>
      <c r="D6430" t="s">
        <v>187</v>
      </c>
      <c r="E6430" t="s">
        <v>6735</v>
      </c>
      <c r="F6430">
        <v>126538.36</v>
      </c>
      <c r="G6430" t="s">
        <v>5454</v>
      </c>
      <c r="H6430" t="s">
        <v>201</v>
      </c>
      <c r="I6430" t="s">
        <v>5624</v>
      </c>
      <c r="J6430" t="s">
        <v>320</v>
      </c>
    </row>
    <row r="6431" spans="1:10" x14ac:dyDescent="0.25">
      <c r="A6431" t="s">
        <v>186</v>
      </c>
      <c r="B6431">
        <v>1</v>
      </c>
      <c r="C6431">
        <v>1</v>
      </c>
      <c r="D6431" t="s">
        <v>187</v>
      </c>
      <c r="E6431" t="s">
        <v>6736</v>
      </c>
      <c r="F6431">
        <v>342779.97</v>
      </c>
      <c r="G6431" t="s">
        <v>5454</v>
      </c>
      <c r="H6431" t="s">
        <v>201</v>
      </c>
      <c r="I6431" t="s">
        <v>644</v>
      </c>
      <c r="J6431" t="s">
        <v>320</v>
      </c>
    </row>
    <row r="6432" spans="1:10" x14ac:dyDescent="0.25">
      <c r="A6432" t="s">
        <v>186</v>
      </c>
      <c r="B6432">
        <v>1</v>
      </c>
      <c r="C6432">
        <v>1</v>
      </c>
      <c r="D6432" t="s">
        <v>187</v>
      </c>
      <c r="E6432" t="s">
        <v>6737</v>
      </c>
      <c r="F6432">
        <v>32791.699999999997</v>
      </c>
      <c r="G6432" t="s">
        <v>5454</v>
      </c>
      <c r="H6432" t="s">
        <v>5702</v>
      </c>
      <c r="I6432" t="s">
        <v>208</v>
      </c>
      <c r="J6432" t="s">
        <v>320</v>
      </c>
    </row>
    <row r="6433" spans="1:10" x14ac:dyDescent="0.25">
      <c r="A6433" t="s">
        <v>186</v>
      </c>
      <c r="B6433">
        <v>1</v>
      </c>
      <c r="C6433">
        <v>1</v>
      </c>
      <c r="D6433" t="s">
        <v>187</v>
      </c>
      <c r="E6433" t="s">
        <v>6738</v>
      </c>
      <c r="F6433">
        <v>26519.119999999999</v>
      </c>
      <c r="G6433" t="s">
        <v>5454</v>
      </c>
      <c r="H6433" t="s">
        <v>5653</v>
      </c>
      <c r="I6433" t="s">
        <v>5653</v>
      </c>
      <c r="J6433" t="s">
        <v>320</v>
      </c>
    </row>
    <row r="6434" spans="1:10" x14ac:dyDescent="0.25">
      <c r="A6434" t="s">
        <v>186</v>
      </c>
      <c r="B6434">
        <v>1</v>
      </c>
      <c r="C6434">
        <v>1</v>
      </c>
      <c r="D6434" t="s">
        <v>187</v>
      </c>
      <c r="E6434" t="s">
        <v>6739</v>
      </c>
      <c r="F6434">
        <v>183372.53</v>
      </c>
      <c r="G6434" t="s">
        <v>5454</v>
      </c>
      <c r="H6434" t="s">
        <v>208</v>
      </c>
      <c r="I6434" t="s">
        <v>208</v>
      </c>
      <c r="J6434" t="s">
        <v>320</v>
      </c>
    </row>
    <row r="6435" spans="1:10" x14ac:dyDescent="0.25">
      <c r="A6435" t="s">
        <v>186</v>
      </c>
      <c r="B6435">
        <v>1</v>
      </c>
      <c r="C6435">
        <v>1</v>
      </c>
      <c r="D6435" t="s">
        <v>187</v>
      </c>
      <c r="E6435" t="s">
        <v>6740</v>
      </c>
      <c r="F6435">
        <v>7876.97</v>
      </c>
      <c r="G6435" t="s">
        <v>5454</v>
      </c>
      <c r="H6435" t="s">
        <v>5702</v>
      </c>
      <c r="I6435" t="s">
        <v>208</v>
      </c>
      <c r="J6435" t="s">
        <v>320</v>
      </c>
    </row>
    <row r="6436" spans="1:10" x14ac:dyDescent="0.25">
      <c r="A6436" t="s">
        <v>186</v>
      </c>
      <c r="B6436">
        <v>1</v>
      </c>
      <c r="C6436">
        <v>1</v>
      </c>
      <c r="D6436" t="s">
        <v>187</v>
      </c>
      <c r="E6436" t="s">
        <v>6741</v>
      </c>
      <c r="F6436">
        <v>29768.68</v>
      </c>
      <c r="G6436" t="s">
        <v>5454</v>
      </c>
      <c r="H6436" t="s">
        <v>5624</v>
      </c>
      <c r="I6436" t="s">
        <v>201</v>
      </c>
      <c r="J6436" t="s">
        <v>320</v>
      </c>
    </row>
    <row r="6437" spans="1:10" x14ac:dyDescent="0.25">
      <c r="A6437" t="s">
        <v>186</v>
      </c>
      <c r="B6437">
        <v>1</v>
      </c>
      <c r="C6437">
        <v>1</v>
      </c>
      <c r="D6437" t="s">
        <v>187</v>
      </c>
      <c r="E6437" t="s">
        <v>6742</v>
      </c>
      <c r="F6437">
        <v>92130.06</v>
      </c>
      <c r="G6437" t="s">
        <v>5454</v>
      </c>
      <c r="H6437" t="s">
        <v>208</v>
      </c>
      <c r="I6437" t="s">
        <v>208</v>
      </c>
      <c r="J6437" t="s">
        <v>320</v>
      </c>
    </row>
    <row r="6438" spans="1:10" x14ac:dyDescent="0.25">
      <c r="A6438" t="s">
        <v>186</v>
      </c>
      <c r="B6438">
        <v>1</v>
      </c>
      <c r="C6438">
        <v>1</v>
      </c>
      <c r="D6438" t="s">
        <v>187</v>
      </c>
      <c r="E6438" t="s">
        <v>6743</v>
      </c>
      <c r="F6438">
        <v>240546.63</v>
      </c>
      <c r="G6438" t="s">
        <v>5454</v>
      </c>
      <c r="H6438" t="s">
        <v>5624</v>
      </c>
      <c r="I6438" t="s">
        <v>201</v>
      </c>
      <c r="J6438" t="s">
        <v>320</v>
      </c>
    </row>
    <row r="6439" spans="1:10" x14ac:dyDescent="0.25">
      <c r="A6439" t="s">
        <v>186</v>
      </c>
      <c r="B6439">
        <v>1</v>
      </c>
      <c r="C6439">
        <v>1</v>
      </c>
      <c r="D6439" t="s">
        <v>187</v>
      </c>
      <c r="E6439" t="s">
        <v>6744</v>
      </c>
      <c r="F6439">
        <v>110356.81</v>
      </c>
      <c r="G6439" t="s">
        <v>5454</v>
      </c>
      <c r="H6439" t="s">
        <v>5760</v>
      </c>
      <c r="I6439" t="s">
        <v>5709</v>
      </c>
      <c r="J6439" t="s">
        <v>320</v>
      </c>
    </row>
    <row r="6440" spans="1:10" x14ac:dyDescent="0.25">
      <c r="A6440" t="s">
        <v>186</v>
      </c>
      <c r="B6440">
        <v>1</v>
      </c>
      <c r="C6440">
        <v>1</v>
      </c>
      <c r="D6440" t="s">
        <v>187</v>
      </c>
      <c r="E6440" t="s">
        <v>6745</v>
      </c>
      <c r="F6440">
        <v>88221.86</v>
      </c>
      <c r="G6440" t="s">
        <v>5454</v>
      </c>
      <c r="H6440" t="s">
        <v>588</v>
      </c>
      <c r="I6440" t="s">
        <v>5624</v>
      </c>
      <c r="J6440" t="s">
        <v>320</v>
      </c>
    </row>
    <row r="6441" spans="1:10" x14ac:dyDescent="0.25">
      <c r="A6441" t="s">
        <v>186</v>
      </c>
      <c r="B6441">
        <v>1</v>
      </c>
      <c r="C6441">
        <v>1</v>
      </c>
      <c r="D6441" t="s">
        <v>187</v>
      </c>
      <c r="E6441" t="s">
        <v>6746</v>
      </c>
      <c r="F6441">
        <v>105043.99</v>
      </c>
      <c r="G6441" t="s">
        <v>5454</v>
      </c>
      <c r="H6441" t="s">
        <v>201</v>
      </c>
      <c r="I6441" t="s">
        <v>208</v>
      </c>
      <c r="J6441" t="s">
        <v>320</v>
      </c>
    </row>
    <row r="6442" spans="1:10" x14ac:dyDescent="0.25">
      <c r="A6442" t="s">
        <v>186</v>
      </c>
      <c r="B6442">
        <v>1</v>
      </c>
      <c r="C6442">
        <v>1</v>
      </c>
      <c r="D6442" t="s">
        <v>187</v>
      </c>
      <c r="E6442" t="s">
        <v>6747</v>
      </c>
      <c r="F6442">
        <v>198603.59</v>
      </c>
      <c r="G6442" t="s">
        <v>5454</v>
      </c>
      <c r="H6442" t="s">
        <v>208</v>
      </c>
      <c r="I6442" t="s">
        <v>5653</v>
      </c>
      <c r="J6442" t="s">
        <v>320</v>
      </c>
    </row>
    <row r="6443" spans="1:10" x14ac:dyDescent="0.25">
      <c r="A6443" t="s">
        <v>186</v>
      </c>
      <c r="B6443">
        <v>1</v>
      </c>
      <c r="C6443">
        <v>1</v>
      </c>
      <c r="D6443" t="s">
        <v>187</v>
      </c>
      <c r="E6443" t="s">
        <v>6748</v>
      </c>
      <c r="F6443">
        <v>72240.69</v>
      </c>
      <c r="G6443" t="s">
        <v>5454</v>
      </c>
      <c r="H6443" t="s">
        <v>205</v>
      </c>
      <c r="I6443" t="s">
        <v>208</v>
      </c>
      <c r="J6443" t="s">
        <v>320</v>
      </c>
    </row>
    <row r="6444" spans="1:10" x14ac:dyDescent="0.25">
      <c r="A6444" t="s">
        <v>186</v>
      </c>
      <c r="B6444">
        <v>1</v>
      </c>
      <c r="C6444">
        <v>1</v>
      </c>
      <c r="D6444" t="s">
        <v>187</v>
      </c>
      <c r="E6444" t="s">
        <v>6749</v>
      </c>
      <c r="F6444">
        <v>26596.87</v>
      </c>
      <c r="G6444" t="s">
        <v>5454</v>
      </c>
      <c r="H6444" t="s">
        <v>5663</v>
      </c>
      <c r="I6444" t="s">
        <v>5663</v>
      </c>
      <c r="J6444" t="s">
        <v>320</v>
      </c>
    </row>
    <row r="6445" spans="1:10" x14ac:dyDescent="0.25">
      <c r="A6445" t="s">
        <v>186</v>
      </c>
      <c r="B6445">
        <v>1</v>
      </c>
      <c r="C6445">
        <v>1</v>
      </c>
      <c r="D6445" t="s">
        <v>187</v>
      </c>
      <c r="E6445" t="s">
        <v>6750</v>
      </c>
      <c r="F6445">
        <v>51433.51</v>
      </c>
      <c r="G6445" t="s">
        <v>5454</v>
      </c>
      <c r="H6445" t="s">
        <v>588</v>
      </c>
      <c r="I6445" t="s">
        <v>208</v>
      </c>
      <c r="J6445" t="s">
        <v>320</v>
      </c>
    </row>
    <row r="6446" spans="1:10" x14ac:dyDescent="0.25">
      <c r="A6446" t="s">
        <v>186</v>
      </c>
      <c r="B6446">
        <v>1</v>
      </c>
      <c r="C6446">
        <v>1</v>
      </c>
      <c r="D6446" t="s">
        <v>187</v>
      </c>
      <c r="E6446" t="s">
        <v>6751</v>
      </c>
      <c r="F6446">
        <v>93741.07</v>
      </c>
      <c r="G6446" t="s">
        <v>5454</v>
      </c>
      <c r="H6446" t="s">
        <v>208</v>
      </c>
      <c r="I6446" t="s">
        <v>588</v>
      </c>
      <c r="J6446" t="s">
        <v>320</v>
      </c>
    </row>
    <row r="6447" spans="1:10" x14ac:dyDescent="0.25">
      <c r="A6447" t="s">
        <v>186</v>
      </c>
      <c r="B6447">
        <v>1</v>
      </c>
      <c r="C6447">
        <v>1</v>
      </c>
      <c r="D6447" t="s">
        <v>187</v>
      </c>
      <c r="E6447" t="s">
        <v>6752</v>
      </c>
      <c r="F6447">
        <v>90128.83</v>
      </c>
      <c r="G6447" t="s">
        <v>5454</v>
      </c>
      <c r="H6447" t="s">
        <v>196</v>
      </c>
      <c r="I6447" t="s">
        <v>292</v>
      </c>
      <c r="J6447" t="s">
        <v>320</v>
      </c>
    </row>
    <row r="6448" spans="1:10" x14ac:dyDescent="0.25">
      <c r="A6448" t="s">
        <v>186</v>
      </c>
      <c r="B6448">
        <v>1</v>
      </c>
      <c r="C6448">
        <v>1</v>
      </c>
      <c r="D6448" t="s">
        <v>187</v>
      </c>
      <c r="E6448" t="s">
        <v>6753</v>
      </c>
      <c r="F6448">
        <v>78747.08</v>
      </c>
      <c r="G6448" t="s">
        <v>5454</v>
      </c>
      <c r="H6448" t="s">
        <v>292</v>
      </c>
      <c r="I6448" t="s">
        <v>5624</v>
      </c>
      <c r="J6448" t="s">
        <v>320</v>
      </c>
    </row>
    <row r="6449" spans="1:10" x14ac:dyDescent="0.25">
      <c r="A6449" t="s">
        <v>186</v>
      </c>
      <c r="B6449">
        <v>1</v>
      </c>
      <c r="C6449">
        <v>1</v>
      </c>
      <c r="D6449" t="s">
        <v>187</v>
      </c>
      <c r="E6449" t="s">
        <v>6754</v>
      </c>
      <c r="F6449">
        <v>290710.84999999998</v>
      </c>
      <c r="G6449" t="s">
        <v>5454</v>
      </c>
      <c r="H6449" t="s">
        <v>5760</v>
      </c>
      <c r="I6449" t="s">
        <v>208</v>
      </c>
      <c r="J6449" t="s">
        <v>320</v>
      </c>
    </row>
    <row r="6450" spans="1:10" x14ac:dyDescent="0.25">
      <c r="A6450" t="s">
        <v>186</v>
      </c>
      <c r="B6450">
        <v>1</v>
      </c>
      <c r="C6450">
        <v>1</v>
      </c>
      <c r="D6450" t="s">
        <v>187</v>
      </c>
      <c r="E6450" t="s">
        <v>6755</v>
      </c>
      <c r="F6450">
        <v>11985.31</v>
      </c>
      <c r="G6450" t="s">
        <v>5454</v>
      </c>
      <c r="H6450" t="s">
        <v>325</v>
      </c>
      <c r="I6450" t="s">
        <v>325</v>
      </c>
      <c r="J6450" t="s">
        <v>320</v>
      </c>
    </row>
    <row r="6451" spans="1:10" x14ac:dyDescent="0.25">
      <c r="A6451" t="s">
        <v>186</v>
      </c>
      <c r="B6451">
        <v>1</v>
      </c>
      <c r="C6451">
        <v>1</v>
      </c>
      <c r="D6451" t="s">
        <v>187</v>
      </c>
      <c r="E6451" t="s">
        <v>6756</v>
      </c>
      <c r="F6451">
        <v>45201.65</v>
      </c>
      <c r="G6451" t="s">
        <v>5454</v>
      </c>
      <c r="H6451" t="s">
        <v>201</v>
      </c>
      <c r="I6451" t="s">
        <v>588</v>
      </c>
      <c r="J6451" t="s">
        <v>320</v>
      </c>
    </row>
    <row r="6452" spans="1:10" x14ac:dyDescent="0.25">
      <c r="A6452" t="s">
        <v>186</v>
      </c>
      <c r="B6452">
        <v>1</v>
      </c>
      <c r="C6452">
        <v>1</v>
      </c>
      <c r="D6452" t="s">
        <v>187</v>
      </c>
      <c r="E6452" t="s">
        <v>6757</v>
      </c>
      <c r="F6452">
        <v>233622.83</v>
      </c>
      <c r="G6452" t="s">
        <v>5454</v>
      </c>
      <c r="H6452" t="s">
        <v>5624</v>
      </c>
      <c r="I6452" t="s">
        <v>208</v>
      </c>
      <c r="J6452" t="s">
        <v>320</v>
      </c>
    </row>
    <row r="6453" spans="1:10" x14ac:dyDescent="0.25">
      <c r="A6453" t="s">
        <v>186</v>
      </c>
      <c r="B6453">
        <v>1</v>
      </c>
      <c r="C6453">
        <v>1</v>
      </c>
      <c r="D6453" t="s">
        <v>187</v>
      </c>
      <c r="E6453" t="s">
        <v>6758</v>
      </c>
      <c r="F6453">
        <v>81213.94</v>
      </c>
      <c r="G6453" t="s">
        <v>5454</v>
      </c>
      <c r="H6453" t="s">
        <v>325</v>
      </c>
      <c r="I6453" t="s">
        <v>5624</v>
      </c>
      <c r="J6453" t="s">
        <v>320</v>
      </c>
    </row>
    <row r="6454" spans="1:10" x14ac:dyDescent="0.25">
      <c r="A6454" t="s">
        <v>186</v>
      </c>
      <c r="B6454">
        <v>1</v>
      </c>
      <c r="C6454">
        <v>1</v>
      </c>
      <c r="D6454" t="s">
        <v>187</v>
      </c>
      <c r="E6454" t="s">
        <v>6759</v>
      </c>
      <c r="F6454">
        <v>281920.06</v>
      </c>
      <c r="G6454" t="s">
        <v>5454</v>
      </c>
      <c r="H6454" t="s">
        <v>588</v>
      </c>
      <c r="I6454" t="s">
        <v>588</v>
      </c>
      <c r="J6454" t="s">
        <v>320</v>
      </c>
    </row>
    <row r="6455" spans="1:10" x14ac:dyDescent="0.25">
      <c r="A6455" t="s">
        <v>186</v>
      </c>
      <c r="B6455">
        <v>1</v>
      </c>
      <c r="C6455">
        <v>1</v>
      </c>
      <c r="D6455" t="s">
        <v>187</v>
      </c>
      <c r="E6455" t="s">
        <v>6760</v>
      </c>
      <c r="F6455">
        <v>3060.73</v>
      </c>
      <c r="G6455" t="s">
        <v>5454</v>
      </c>
      <c r="H6455" t="s">
        <v>588</v>
      </c>
      <c r="I6455" t="s">
        <v>628</v>
      </c>
      <c r="J6455" t="s">
        <v>320</v>
      </c>
    </row>
    <row r="6456" spans="1:10" x14ac:dyDescent="0.25">
      <c r="A6456" t="s">
        <v>186</v>
      </c>
      <c r="B6456">
        <v>1</v>
      </c>
      <c r="C6456">
        <v>1</v>
      </c>
      <c r="D6456" t="s">
        <v>187</v>
      </c>
      <c r="E6456" t="s">
        <v>6761</v>
      </c>
      <c r="F6456">
        <v>61703.37</v>
      </c>
      <c r="G6456" t="s">
        <v>5454</v>
      </c>
      <c r="H6456" t="s">
        <v>5624</v>
      </c>
      <c r="I6456" t="s">
        <v>208</v>
      </c>
      <c r="J6456" t="s">
        <v>320</v>
      </c>
    </row>
    <row r="6457" spans="1:10" x14ac:dyDescent="0.25">
      <c r="A6457" t="s">
        <v>186</v>
      </c>
      <c r="B6457">
        <v>1</v>
      </c>
      <c r="C6457">
        <v>1</v>
      </c>
      <c r="D6457" t="s">
        <v>187</v>
      </c>
      <c r="E6457" t="s">
        <v>6762</v>
      </c>
      <c r="F6457">
        <v>78317.47</v>
      </c>
      <c r="G6457" t="s">
        <v>5454</v>
      </c>
      <c r="H6457" t="s">
        <v>5629</v>
      </c>
      <c r="I6457" t="s">
        <v>325</v>
      </c>
      <c r="J6457" t="s">
        <v>320</v>
      </c>
    </row>
    <row r="6458" spans="1:10" x14ac:dyDescent="0.25">
      <c r="A6458" t="s">
        <v>186</v>
      </c>
      <c r="B6458">
        <v>1</v>
      </c>
      <c r="C6458">
        <v>1</v>
      </c>
      <c r="D6458" t="s">
        <v>187</v>
      </c>
      <c r="E6458" t="s">
        <v>6763</v>
      </c>
      <c r="F6458">
        <v>247107.6</v>
      </c>
      <c r="G6458" t="s">
        <v>5454</v>
      </c>
      <c r="H6458" t="s">
        <v>208</v>
      </c>
      <c r="I6458" t="s">
        <v>588</v>
      </c>
      <c r="J6458" t="s">
        <v>320</v>
      </c>
    </row>
    <row r="6459" spans="1:10" x14ac:dyDescent="0.25">
      <c r="A6459" t="s">
        <v>186</v>
      </c>
      <c r="B6459">
        <v>1</v>
      </c>
      <c r="C6459">
        <v>1</v>
      </c>
      <c r="D6459" t="s">
        <v>187</v>
      </c>
      <c r="E6459" t="s">
        <v>6764</v>
      </c>
      <c r="F6459">
        <v>95873.36</v>
      </c>
      <c r="G6459" t="s">
        <v>5454</v>
      </c>
      <c r="H6459" t="s">
        <v>325</v>
      </c>
      <c r="I6459" t="s">
        <v>325</v>
      </c>
      <c r="J6459" t="s">
        <v>320</v>
      </c>
    </row>
    <row r="6460" spans="1:10" x14ac:dyDescent="0.25">
      <c r="A6460" t="s">
        <v>186</v>
      </c>
      <c r="B6460">
        <v>1</v>
      </c>
      <c r="C6460">
        <v>1</v>
      </c>
      <c r="D6460" t="s">
        <v>187</v>
      </c>
      <c r="E6460" t="s">
        <v>6765</v>
      </c>
      <c r="F6460">
        <v>28453.74</v>
      </c>
      <c r="G6460" t="s">
        <v>5454</v>
      </c>
      <c r="H6460" t="s">
        <v>205</v>
      </c>
      <c r="I6460" t="s">
        <v>325</v>
      </c>
      <c r="J6460" t="s">
        <v>320</v>
      </c>
    </row>
    <row r="6461" spans="1:10" x14ac:dyDescent="0.25">
      <c r="A6461" t="s">
        <v>186</v>
      </c>
      <c r="B6461">
        <v>1</v>
      </c>
      <c r="C6461">
        <v>1</v>
      </c>
      <c r="D6461" t="s">
        <v>187</v>
      </c>
      <c r="E6461" t="s">
        <v>6766</v>
      </c>
      <c r="F6461">
        <v>14562.18</v>
      </c>
      <c r="G6461" t="s">
        <v>5454</v>
      </c>
      <c r="H6461" t="s">
        <v>5629</v>
      </c>
      <c r="I6461" t="s">
        <v>5629</v>
      </c>
      <c r="J6461" t="s">
        <v>320</v>
      </c>
    </row>
    <row r="6462" spans="1:10" x14ac:dyDescent="0.25">
      <c r="A6462" t="s">
        <v>186</v>
      </c>
      <c r="B6462">
        <v>1</v>
      </c>
      <c r="C6462">
        <v>1</v>
      </c>
      <c r="D6462" t="s">
        <v>187</v>
      </c>
      <c r="E6462" t="s">
        <v>6767</v>
      </c>
      <c r="F6462">
        <v>246430.07999999999</v>
      </c>
      <c r="G6462" t="s">
        <v>5454</v>
      </c>
      <c r="H6462" t="s">
        <v>628</v>
      </c>
      <c r="I6462" t="s">
        <v>325</v>
      </c>
      <c r="J6462" t="s">
        <v>320</v>
      </c>
    </row>
    <row r="6463" spans="1:10" x14ac:dyDescent="0.25">
      <c r="A6463" t="s">
        <v>186</v>
      </c>
      <c r="B6463">
        <v>1</v>
      </c>
      <c r="C6463">
        <v>1</v>
      </c>
      <c r="D6463" t="s">
        <v>187</v>
      </c>
      <c r="E6463" t="s">
        <v>6768</v>
      </c>
      <c r="F6463">
        <v>297731.05</v>
      </c>
      <c r="G6463" t="s">
        <v>5454</v>
      </c>
      <c r="H6463" t="s">
        <v>5653</v>
      </c>
      <c r="I6463" t="s">
        <v>5653</v>
      </c>
      <c r="J6463" t="s">
        <v>320</v>
      </c>
    </row>
    <row r="6464" spans="1:10" x14ac:dyDescent="0.25">
      <c r="A6464" t="s">
        <v>186</v>
      </c>
      <c r="B6464">
        <v>1</v>
      </c>
      <c r="C6464">
        <v>1</v>
      </c>
      <c r="D6464" t="s">
        <v>187</v>
      </c>
      <c r="E6464" t="s">
        <v>6769</v>
      </c>
      <c r="F6464">
        <v>45506.879999999997</v>
      </c>
      <c r="G6464" t="s">
        <v>5454</v>
      </c>
      <c r="H6464" t="s">
        <v>5629</v>
      </c>
      <c r="I6464" t="s">
        <v>588</v>
      </c>
      <c r="J6464" t="s">
        <v>320</v>
      </c>
    </row>
    <row r="6465" spans="1:10" x14ac:dyDescent="0.25">
      <c r="A6465" t="s">
        <v>186</v>
      </c>
      <c r="B6465">
        <v>1</v>
      </c>
      <c r="C6465">
        <v>1</v>
      </c>
      <c r="D6465" t="s">
        <v>187</v>
      </c>
      <c r="E6465" t="s">
        <v>6770</v>
      </c>
      <c r="F6465">
        <v>297477.03999999998</v>
      </c>
      <c r="G6465" t="s">
        <v>5454</v>
      </c>
      <c r="H6465" t="s">
        <v>203</v>
      </c>
      <c r="I6465" t="s">
        <v>208</v>
      </c>
      <c r="J6465" t="s">
        <v>320</v>
      </c>
    </row>
    <row r="6466" spans="1:10" x14ac:dyDescent="0.25">
      <c r="A6466" t="s">
        <v>186</v>
      </c>
      <c r="B6466">
        <v>1</v>
      </c>
      <c r="C6466">
        <v>1</v>
      </c>
      <c r="D6466" t="s">
        <v>187</v>
      </c>
      <c r="E6466" t="s">
        <v>6771</v>
      </c>
      <c r="F6466">
        <v>15997.45</v>
      </c>
      <c r="G6466" t="s">
        <v>5454</v>
      </c>
      <c r="H6466" t="s">
        <v>292</v>
      </c>
      <c r="I6466" t="s">
        <v>5624</v>
      </c>
      <c r="J6466" t="s">
        <v>320</v>
      </c>
    </row>
    <row r="6467" spans="1:10" x14ac:dyDescent="0.25">
      <c r="A6467" t="s">
        <v>186</v>
      </c>
      <c r="B6467">
        <v>1</v>
      </c>
      <c r="C6467">
        <v>1</v>
      </c>
      <c r="D6467" t="s">
        <v>187</v>
      </c>
      <c r="E6467" t="s">
        <v>6772</v>
      </c>
      <c r="F6467">
        <v>199627.91</v>
      </c>
      <c r="G6467" t="s">
        <v>5454</v>
      </c>
      <c r="H6467" t="s">
        <v>588</v>
      </c>
      <c r="I6467" t="s">
        <v>588</v>
      </c>
      <c r="J6467" t="s">
        <v>320</v>
      </c>
    </row>
    <row r="6468" spans="1:10" x14ac:dyDescent="0.25">
      <c r="A6468" t="s">
        <v>186</v>
      </c>
      <c r="B6468">
        <v>1</v>
      </c>
      <c r="C6468">
        <v>1</v>
      </c>
      <c r="D6468" t="s">
        <v>187</v>
      </c>
      <c r="E6468" t="s">
        <v>6773</v>
      </c>
      <c r="F6468">
        <v>29555.73</v>
      </c>
      <c r="G6468" t="s">
        <v>5454</v>
      </c>
      <c r="H6468" t="s">
        <v>208</v>
      </c>
      <c r="I6468" t="s">
        <v>208</v>
      </c>
      <c r="J6468" t="s">
        <v>320</v>
      </c>
    </row>
    <row r="6469" spans="1:10" x14ac:dyDescent="0.25">
      <c r="A6469" t="s">
        <v>186</v>
      </c>
      <c r="B6469">
        <v>1</v>
      </c>
      <c r="C6469">
        <v>1</v>
      </c>
      <c r="D6469" t="s">
        <v>187</v>
      </c>
      <c r="E6469" t="s">
        <v>6774</v>
      </c>
      <c r="F6469">
        <v>155732.66</v>
      </c>
      <c r="G6469" t="s">
        <v>5454</v>
      </c>
      <c r="H6469" t="s">
        <v>5629</v>
      </c>
      <c r="I6469" t="s">
        <v>727</v>
      </c>
      <c r="J6469" t="s">
        <v>320</v>
      </c>
    </row>
    <row r="6470" spans="1:10" x14ac:dyDescent="0.25">
      <c r="A6470" t="s">
        <v>186</v>
      </c>
      <c r="B6470">
        <v>1</v>
      </c>
      <c r="C6470">
        <v>1</v>
      </c>
      <c r="D6470" t="s">
        <v>187</v>
      </c>
      <c r="E6470" t="s">
        <v>6775</v>
      </c>
      <c r="F6470">
        <v>279295.48</v>
      </c>
      <c r="G6470" t="s">
        <v>5454</v>
      </c>
      <c r="H6470" t="s">
        <v>325</v>
      </c>
      <c r="I6470" t="s">
        <v>208</v>
      </c>
      <c r="J6470" t="s">
        <v>320</v>
      </c>
    </row>
    <row r="6471" spans="1:10" x14ac:dyDescent="0.25">
      <c r="A6471" t="s">
        <v>186</v>
      </c>
      <c r="B6471">
        <v>1</v>
      </c>
      <c r="C6471">
        <v>1</v>
      </c>
      <c r="D6471" t="s">
        <v>187</v>
      </c>
      <c r="E6471" t="s">
        <v>6776</v>
      </c>
      <c r="F6471">
        <v>91381.82</v>
      </c>
      <c r="G6471" t="s">
        <v>5454</v>
      </c>
      <c r="H6471" t="s">
        <v>325</v>
      </c>
      <c r="I6471" t="s">
        <v>325</v>
      </c>
      <c r="J6471" t="s">
        <v>320</v>
      </c>
    </row>
    <row r="6472" spans="1:10" x14ac:dyDescent="0.25">
      <c r="A6472" t="s">
        <v>186</v>
      </c>
      <c r="B6472">
        <v>1</v>
      </c>
      <c r="C6472">
        <v>1</v>
      </c>
      <c r="D6472" t="s">
        <v>187</v>
      </c>
      <c r="E6472" t="s">
        <v>6777</v>
      </c>
      <c r="F6472">
        <v>222205.02</v>
      </c>
      <c r="G6472" t="s">
        <v>5454</v>
      </c>
      <c r="H6472" t="s">
        <v>325</v>
      </c>
      <c r="I6472" t="s">
        <v>208</v>
      </c>
      <c r="J6472" t="s">
        <v>320</v>
      </c>
    </row>
    <row r="6473" spans="1:10" x14ac:dyDescent="0.25">
      <c r="A6473" t="s">
        <v>186</v>
      </c>
      <c r="B6473">
        <v>1</v>
      </c>
      <c r="C6473">
        <v>1</v>
      </c>
      <c r="D6473" t="s">
        <v>187</v>
      </c>
      <c r="E6473" t="s">
        <v>6778</v>
      </c>
      <c r="F6473">
        <v>110426.96</v>
      </c>
      <c r="G6473" t="s">
        <v>5454</v>
      </c>
      <c r="H6473" t="s">
        <v>196</v>
      </c>
      <c r="I6473" t="s">
        <v>336</v>
      </c>
      <c r="J6473" t="s">
        <v>320</v>
      </c>
    </row>
    <row r="6474" spans="1:10" x14ac:dyDescent="0.25">
      <c r="A6474" t="s">
        <v>186</v>
      </c>
      <c r="B6474">
        <v>1</v>
      </c>
      <c r="C6474">
        <v>1</v>
      </c>
      <c r="D6474" t="s">
        <v>187</v>
      </c>
      <c r="E6474" t="s">
        <v>6779</v>
      </c>
      <c r="F6474">
        <v>182600.53</v>
      </c>
      <c r="G6474" t="s">
        <v>5454</v>
      </c>
      <c r="H6474" t="s">
        <v>5624</v>
      </c>
      <c r="I6474" t="s">
        <v>5624</v>
      </c>
      <c r="J6474" t="s">
        <v>320</v>
      </c>
    </row>
    <row r="6475" spans="1:10" x14ac:dyDescent="0.25">
      <c r="A6475" t="s">
        <v>186</v>
      </c>
      <c r="B6475">
        <v>1</v>
      </c>
      <c r="C6475">
        <v>1</v>
      </c>
      <c r="D6475" t="s">
        <v>187</v>
      </c>
      <c r="E6475" t="s">
        <v>6780</v>
      </c>
      <c r="F6475">
        <v>398087.8</v>
      </c>
      <c r="G6475" t="s">
        <v>5454</v>
      </c>
      <c r="H6475" t="s">
        <v>5702</v>
      </c>
      <c r="I6475" t="s">
        <v>5702</v>
      </c>
      <c r="J6475" t="s">
        <v>320</v>
      </c>
    </row>
    <row r="6476" spans="1:10" x14ac:dyDescent="0.25">
      <c r="A6476" t="s">
        <v>186</v>
      </c>
      <c r="B6476">
        <v>1</v>
      </c>
      <c r="C6476">
        <v>1</v>
      </c>
      <c r="D6476" t="s">
        <v>187</v>
      </c>
      <c r="E6476" t="s">
        <v>6781</v>
      </c>
      <c r="F6476">
        <v>395424.59</v>
      </c>
      <c r="G6476" t="s">
        <v>5454</v>
      </c>
      <c r="H6476" t="s">
        <v>628</v>
      </c>
      <c r="I6476" t="s">
        <v>208</v>
      </c>
      <c r="J6476" t="s">
        <v>320</v>
      </c>
    </row>
    <row r="6477" spans="1:10" x14ac:dyDescent="0.25">
      <c r="A6477" t="s">
        <v>186</v>
      </c>
      <c r="B6477">
        <v>1</v>
      </c>
      <c r="C6477">
        <v>1</v>
      </c>
      <c r="D6477" t="s">
        <v>187</v>
      </c>
      <c r="E6477" t="s">
        <v>6782</v>
      </c>
      <c r="F6477">
        <v>479955.59</v>
      </c>
      <c r="G6477" t="s">
        <v>5454</v>
      </c>
      <c r="H6477" t="s">
        <v>208</v>
      </c>
      <c r="I6477" t="s">
        <v>5653</v>
      </c>
      <c r="J6477" t="s">
        <v>320</v>
      </c>
    </row>
    <row r="6478" spans="1:10" x14ac:dyDescent="0.25">
      <c r="A6478" t="s">
        <v>186</v>
      </c>
      <c r="B6478">
        <v>1</v>
      </c>
      <c r="C6478">
        <v>1</v>
      </c>
      <c r="D6478" t="s">
        <v>187</v>
      </c>
      <c r="E6478" t="s">
        <v>6783</v>
      </c>
      <c r="F6478">
        <v>293364.43</v>
      </c>
      <c r="G6478" t="s">
        <v>5454</v>
      </c>
      <c r="H6478" t="s">
        <v>208</v>
      </c>
      <c r="I6478" t="s">
        <v>201</v>
      </c>
      <c r="J6478" t="s">
        <v>320</v>
      </c>
    </row>
    <row r="6479" spans="1:10" x14ac:dyDescent="0.25">
      <c r="A6479" t="s">
        <v>186</v>
      </c>
      <c r="B6479">
        <v>1</v>
      </c>
      <c r="C6479">
        <v>1</v>
      </c>
      <c r="D6479" t="s">
        <v>187</v>
      </c>
      <c r="E6479" t="s">
        <v>6784</v>
      </c>
      <c r="F6479">
        <v>6749.41</v>
      </c>
      <c r="G6479" t="s">
        <v>5454</v>
      </c>
      <c r="H6479" t="s">
        <v>201</v>
      </c>
      <c r="I6479" t="s">
        <v>208</v>
      </c>
      <c r="J6479" t="s">
        <v>320</v>
      </c>
    </row>
    <row r="6480" spans="1:10" x14ac:dyDescent="0.25">
      <c r="A6480" t="s">
        <v>186</v>
      </c>
      <c r="B6480">
        <v>1</v>
      </c>
      <c r="C6480">
        <v>1</v>
      </c>
      <c r="D6480" t="s">
        <v>187</v>
      </c>
      <c r="E6480" t="s">
        <v>6785</v>
      </c>
      <c r="F6480">
        <v>37223.919999999998</v>
      </c>
      <c r="G6480" t="s">
        <v>5454</v>
      </c>
      <c r="H6480" t="s">
        <v>5663</v>
      </c>
      <c r="I6480" t="s">
        <v>208</v>
      </c>
      <c r="J6480" t="s">
        <v>320</v>
      </c>
    </row>
    <row r="6481" spans="1:10" x14ac:dyDescent="0.25">
      <c r="A6481" t="s">
        <v>186</v>
      </c>
      <c r="B6481">
        <v>1</v>
      </c>
      <c r="C6481">
        <v>1</v>
      </c>
      <c r="D6481" t="s">
        <v>187</v>
      </c>
      <c r="E6481" t="s">
        <v>6786</v>
      </c>
      <c r="F6481">
        <v>136525.74</v>
      </c>
      <c r="G6481" t="s">
        <v>5454</v>
      </c>
      <c r="H6481" t="s">
        <v>5629</v>
      </c>
      <c r="I6481" t="s">
        <v>588</v>
      </c>
      <c r="J6481" t="s">
        <v>320</v>
      </c>
    </row>
    <row r="6482" spans="1:10" x14ac:dyDescent="0.25">
      <c r="A6482" t="s">
        <v>186</v>
      </c>
      <c r="B6482">
        <v>1</v>
      </c>
      <c r="C6482">
        <v>1</v>
      </c>
      <c r="D6482" t="s">
        <v>187</v>
      </c>
      <c r="E6482" t="s">
        <v>6787</v>
      </c>
      <c r="F6482">
        <v>128195.57</v>
      </c>
      <c r="G6482" t="s">
        <v>5454</v>
      </c>
      <c r="H6482" t="s">
        <v>208</v>
      </c>
      <c r="I6482" t="s">
        <v>325</v>
      </c>
      <c r="J6482" t="s">
        <v>320</v>
      </c>
    </row>
    <row r="6483" spans="1:10" x14ac:dyDescent="0.25">
      <c r="A6483" t="s">
        <v>186</v>
      </c>
      <c r="B6483">
        <v>1</v>
      </c>
      <c r="C6483">
        <v>1</v>
      </c>
      <c r="D6483" t="s">
        <v>187</v>
      </c>
      <c r="E6483" t="s">
        <v>6788</v>
      </c>
      <c r="F6483">
        <v>97380.27</v>
      </c>
      <c r="G6483" t="s">
        <v>5454</v>
      </c>
      <c r="H6483" t="s">
        <v>5663</v>
      </c>
      <c r="I6483" t="s">
        <v>5702</v>
      </c>
      <c r="J6483" t="s">
        <v>320</v>
      </c>
    </row>
    <row r="6484" spans="1:10" x14ac:dyDescent="0.25">
      <c r="A6484" t="s">
        <v>186</v>
      </c>
      <c r="B6484">
        <v>1</v>
      </c>
      <c r="C6484">
        <v>1</v>
      </c>
      <c r="D6484" t="s">
        <v>187</v>
      </c>
      <c r="E6484" t="s">
        <v>6789</v>
      </c>
      <c r="F6484">
        <v>290871.55</v>
      </c>
      <c r="G6484" t="s">
        <v>5454</v>
      </c>
      <c r="H6484" t="s">
        <v>644</v>
      </c>
      <c r="I6484" t="s">
        <v>325</v>
      </c>
      <c r="J6484" t="s">
        <v>320</v>
      </c>
    </row>
    <row r="6485" spans="1:10" x14ac:dyDescent="0.25">
      <c r="A6485" t="s">
        <v>186</v>
      </c>
      <c r="B6485">
        <v>1</v>
      </c>
      <c r="C6485">
        <v>1</v>
      </c>
      <c r="D6485" t="s">
        <v>187</v>
      </c>
      <c r="E6485" t="s">
        <v>6790</v>
      </c>
      <c r="F6485">
        <v>248834.49</v>
      </c>
      <c r="G6485" t="s">
        <v>5454</v>
      </c>
      <c r="H6485" t="s">
        <v>208</v>
      </c>
      <c r="I6485" t="s">
        <v>325</v>
      </c>
      <c r="J6485" t="s">
        <v>320</v>
      </c>
    </row>
    <row r="6486" spans="1:10" x14ac:dyDescent="0.25">
      <c r="A6486" t="s">
        <v>186</v>
      </c>
      <c r="B6486">
        <v>1</v>
      </c>
      <c r="C6486">
        <v>1</v>
      </c>
      <c r="D6486" t="s">
        <v>187</v>
      </c>
      <c r="E6486" t="s">
        <v>6791</v>
      </c>
      <c r="F6486">
        <v>333809.58</v>
      </c>
      <c r="G6486" t="s">
        <v>5454</v>
      </c>
      <c r="H6486" t="s">
        <v>5653</v>
      </c>
      <c r="I6486" t="s">
        <v>5653</v>
      </c>
      <c r="J6486" t="s">
        <v>320</v>
      </c>
    </row>
    <row r="6487" spans="1:10" x14ac:dyDescent="0.25">
      <c r="A6487" t="s">
        <v>186</v>
      </c>
      <c r="B6487">
        <v>1</v>
      </c>
      <c r="C6487">
        <v>1</v>
      </c>
      <c r="D6487" t="s">
        <v>187</v>
      </c>
      <c r="E6487" t="s">
        <v>6792</v>
      </c>
      <c r="F6487">
        <v>106996.96</v>
      </c>
      <c r="G6487" t="s">
        <v>5454</v>
      </c>
      <c r="H6487" t="s">
        <v>5624</v>
      </c>
      <c r="I6487" t="s">
        <v>5624</v>
      </c>
      <c r="J6487" t="s">
        <v>320</v>
      </c>
    </row>
    <row r="6488" spans="1:10" x14ac:dyDescent="0.25">
      <c r="A6488" t="s">
        <v>186</v>
      </c>
      <c r="B6488">
        <v>1</v>
      </c>
      <c r="C6488">
        <v>1</v>
      </c>
      <c r="D6488" t="s">
        <v>187</v>
      </c>
      <c r="E6488" t="s">
        <v>6793</v>
      </c>
      <c r="F6488">
        <v>609902.91</v>
      </c>
      <c r="G6488" t="s">
        <v>5454</v>
      </c>
      <c r="H6488" t="s">
        <v>325</v>
      </c>
      <c r="I6488" t="s">
        <v>325</v>
      </c>
      <c r="J6488" t="s">
        <v>320</v>
      </c>
    </row>
    <row r="6489" spans="1:10" x14ac:dyDescent="0.25">
      <c r="A6489" t="s">
        <v>186</v>
      </c>
      <c r="B6489">
        <v>1</v>
      </c>
      <c r="C6489">
        <v>1</v>
      </c>
      <c r="D6489" t="s">
        <v>187</v>
      </c>
      <c r="E6489" t="s">
        <v>6794</v>
      </c>
      <c r="F6489">
        <v>58803.16</v>
      </c>
      <c r="G6489" t="s">
        <v>5454</v>
      </c>
      <c r="H6489" t="s">
        <v>628</v>
      </c>
      <c r="I6489" t="s">
        <v>208</v>
      </c>
      <c r="J6489" t="s">
        <v>320</v>
      </c>
    </row>
    <row r="6490" spans="1:10" x14ac:dyDescent="0.25">
      <c r="A6490" t="s">
        <v>186</v>
      </c>
      <c r="B6490">
        <v>1</v>
      </c>
      <c r="C6490">
        <v>1</v>
      </c>
      <c r="D6490" t="s">
        <v>187</v>
      </c>
      <c r="E6490" t="s">
        <v>6795</v>
      </c>
      <c r="F6490">
        <v>102226.44</v>
      </c>
      <c r="G6490" t="s">
        <v>5454</v>
      </c>
      <c r="H6490" t="s">
        <v>208</v>
      </c>
      <c r="I6490" t="s">
        <v>5653</v>
      </c>
      <c r="J6490" t="s">
        <v>320</v>
      </c>
    </row>
    <row r="6491" spans="1:10" x14ac:dyDescent="0.25">
      <c r="A6491" t="s">
        <v>186</v>
      </c>
      <c r="B6491">
        <v>1</v>
      </c>
      <c r="C6491">
        <v>1</v>
      </c>
      <c r="D6491" t="s">
        <v>187</v>
      </c>
      <c r="E6491" t="s">
        <v>6796</v>
      </c>
      <c r="F6491">
        <v>168590.74</v>
      </c>
      <c r="G6491" t="s">
        <v>5454</v>
      </c>
      <c r="H6491" t="s">
        <v>5629</v>
      </c>
      <c r="I6491" t="s">
        <v>201</v>
      </c>
      <c r="J6491" t="s">
        <v>320</v>
      </c>
    </row>
    <row r="6492" spans="1:10" x14ac:dyDescent="0.25">
      <c r="A6492" t="s">
        <v>186</v>
      </c>
      <c r="B6492">
        <v>1</v>
      </c>
      <c r="C6492">
        <v>1</v>
      </c>
      <c r="D6492" t="s">
        <v>187</v>
      </c>
      <c r="E6492" t="s">
        <v>6797</v>
      </c>
      <c r="F6492">
        <v>246354.91</v>
      </c>
      <c r="G6492" t="s">
        <v>5454</v>
      </c>
      <c r="H6492" t="s">
        <v>588</v>
      </c>
      <c r="I6492" t="s">
        <v>588</v>
      </c>
      <c r="J6492" t="s">
        <v>320</v>
      </c>
    </row>
    <row r="6493" spans="1:10" x14ac:dyDescent="0.25">
      <c r="A6493" t="s">
        <v>186</v>
      </c>
      <c r="B6493">
        <v>1</v>
      </c>
      <c r="C6493">
        <v>1</v>
      </c>
      <c r="D6493" t="s">
        <v>187</v>
      </c>
      <c r="E6493" t="s">
        <v>6798</v>
      </c>
      <c r="F6493">
        <v>277372.52</v>
      </c>
      <c r="G6493" t="s">
        <v>5454</v>
      </c>
      <c r="H6493" t="s">
        <v>325</v>
      </c>
      <c r="I6493" t="s">
        <v>208</v>
      </c>
      <c r="J6493" t="s">
        <v>320</v>
      </c>
    </row>
    <row r="6494" spans="1:10" x14ac:dyDescent="0.25">
      <c r="A6494" t="s">
        <v>186</v>
      </c>
      <c r="B6494">
        <v>1</v>
      </c>
      <c r="C6494">
        <v>1</v>
      </c>
      <c r="D6494" t="s">
        <v>187</v>
      </c>
      <c r="E6494" t="s">
        <v>6799</v>
      </c>
      <c r="F6494">
        <v>311983.02</v>
      </c>
      <c r="G6494" t="s">
        <v>5454</v>
      </c>
      <c r="H6494" t="s">
        <v>208</v>
      </c>
      <c r="I6494" t="s">
        <v>325</v>
      </c>
      <c r="J6494" t="s">
        <v>320</v>
      </c>
    </row>
    <row r="6495" spans="1:10" x14ac:dyDescent="0.25">
      <c r="A6495" t="s">
        <v>186</v>
      </c>
      <c r="B6495">
        <v>1</v>
      </c>
      <c r="C6495">
        <v>1</v>
      </c>
      <c r="D6495" t="s">
        <v>187</v>
      </c>
      <c r="E6495" t="s">
        <v>6800</v>
      </c>
      <c r="F6495">
        <v>162238.65</v>
      </c>
      <c r="G6495" t="s">
        <v>5454</v>
      </c>
      <c r="H6495" t="s">
        <v>292</v>
      </c>
      <c r="I6495" t="s">
        <v>196</v>
      </c>
      <c r="J6495" t="s">
        <v>320</v>
      </c>
    </row>
    <row r="6496" spans="1:10" x14ac:dyDescent="0.25">
      <c r="A6496" t="s">
        <v>186</v>
      </c>
      <c r="B6496">
        <v>1</v>
      </c>
      <c r="C6496">
        <v>1</v>
      </c>
      <c r="D6496" t="s">
        <v>187</v>
      </c>
      <c r="E6496" t="s">
        <v>6801</v>
      </c>
      <c r="F6496">
        <v>38730.11</v>
      </c>
      <c r="G6496" t="s">
        <v>5454</v>
      </c>
      <c r="H6496" t="s">
        <v>727</v>
      </c>
      <c r="I6496" t="s">
        <v>5624</v>
      </c>
      <c r="J6496" t="s">
        <v>320</v>
      </c>
    </row>
    <row r="6497" spans="1:10" x14ac:dyDescent="0.25">
      <c r="A6497" t="s">
        <v>186</v>
      </c>
      <c r="B6497">
        <v>1</v>
      </c>
      <c r="C6497">
        <v>1</v>
      </c>
      <c r="D6497" t="s">
        <v>187</v>
      </c>
      <c r="E6497" t="s">
        <v>6802</v>
      </c>
      <c r="F6497">
        <v>327996.40999999997</v>
      </c>
      <c r="G6497" t="s">
        <v>5454</v>
      </c>
      <c r="H6497" t="s">
        <v>5624</v>
      </c>
      <c r="I6497" t="s">
        <v>201</v>
      </c>
      <c r="J6497" t="s">
        <v>320</v>
      </c>
    </row>
    <row r="6498" spans="1:10" x14ac:dyDescent="0.25">
      <c r="A6498" t="s">
        <v>186</v>
      </c>
      <c r="B6498">
        <v>1</v>
      </c>
      <c r="C6498">
        <v>1</v>
      </c>
      <c r="D6498" t="s">
        <v>187</v>
      </c>
      <c r="E6498" t="s">
        <v>6803</v>
      </c>
      <c r="F6498">
        <v>56209.43</v>
      </c>
      <c r="G6498" t="s">
        <v>5454</v>
      </c>
      <c r="H6498" t="s">
        <v>727</v>
      </c>
      <c r="I6498" t="s">
        <v>325</v>
      </c>
      <c r="J6498" t="s">
        <v>320</v>
      </c>
    </row>
    <row r="6499" spans="1:10" x14ac:dyDescent="0.25">
      <c r="A6499" t="s">
        <v>186</v>
      </c>
      <c r="B6499">
        <v>1</v>
      </c>
      <c r="C6499">
        <v>1</v>
      </c>
      <c r="D6499" t="s">
        <v>187</v>
      </c>
      <c r="E6499" t="s">
        <v>6804</v>
      </c>
      <c r="F6499">
        <v>45553.77</v>
      </c>
      <c r="G6499" t="s">
        <v>5454</v>
      </c>
      <c r="H6499" t="s">
        <v>5760</v>
      </c>
      <c r="I6499" t="s">
        <v>644</v>
      </c>
      <c r="J6499" t="s">
        <v>320</v>
      </c>
    </row>
    <row r="6500" spans="1:10" x14ac:dyDescent="0.25">
      <c r="A6500" t="s">
        <v>186</v>
      </c>
      <c r="B6500">
        <v>1</v>
      </c>
      <c r="C6500">
        <v>1</v>
      </c>
      <c r="D6500" t="s">
        <v>187</v>
      </c>
      <c r="E6500" t="s">
        <v>6805</v>
      </c>
      <c r="F6500">
        <v>69867.070000000007</v>
      </c>
      <c r="G6500" t="s">
        <v>5454</v>
      </c>
      <c r="H6500" t="s">
        <v>628</v>
      </c>
      <c r="I6500" t="s">
        <v>208</v>
      </c>
      <c r="J6500" t="s">
        <v>320</v>
      </c>
    </row>
    <row r="6501" spans="1:10" x14ac:dyDescent="0.25">
      <c r="A6501" t="s">
        <v>186</v>
      </c>
      <c r="B6501">
        <v>1</v>
      </c>
      <c r="C6501">
        <v>1</v>
      </c>
      <c r="D6501" t="s">
        <v>187</v>
      </c>
      <c r="E6501" t="s">
        <v>6806</v>
      </c>
      <c r="F6501">
        <v>16265.36</v>
      </c>
      <c r="G6501" t="s">
        <v>5454</v>
      </c>
      <c r="H6501" t="s">
        <v>5663</v>
      </c>
      <c r="I6501" t="s">
        <v>5663</v>
      </c>
      <c r="J6501" t="s">
        <v>320</v>
      </c>
    </row>
    <row r="6502" spans="1:10" x14ac:dyDescent="0.25">
      <c r="A6502" t="s">
        <v>186</v>
      </c>
      <c r="B6502">
        <v>1</v>
      </c>
      <c r="C6502">
        <v>1</v>
      </c>
      <c r="D6502" t="s">
        <v>187</v>
      </c>
      <c r="E6502" t="s">
        <v>6807</v>
      </c>
      <c r="F6502">
        <v>104302.2</v>
      </c>
      <c r="G6502" t="s">
        <v>5454</v>
      </c>
      <c r="H6502" t="s">
        <v>203</v>
      </c>
      <c r="I6502" t="s">
        <v>208</v>
      </c>
      <c r="J6502" t="s">
        <v>320</v>
      </c>
    </row>
    <row r="6503" spans="1:10" x14ac:dyDescent="0.25">
      <c r="A6503" t="s">
        <v>186</v>
      </c>
      <c r="B6503">
        <v>1</v>
      </c>
      <c r="C6503">
        <v>1</v>
      </c>
      <c r="D6503" t="s">
        <v>187</v>
      </c>
      <c r="E6503" t="s">
        <v>6808</v>
      </c>
      <c r="F6503">
        <v>134635.67000000001</v>
      </c>
      <c r="G6503" t="s">
        <v>5454</v>
      </c>
      <c r="H6503" t="s">
        <v>711</v>
      </c>
      <c r="I6503" t="s">
        <v>711</v>
      </c>
      <c r="J6503" t="s">
        <v>320</v>
      </c>
    </row>
    <row r="6504" spans="1:10" x14ac:dyDescent="0.25">
      <c r="A6504" t="s">
        <v>186</v>
      </c>
      <c r="B6504">
        <v>1</v>
      </c>
      <c r="C6504">
        <v>1</v>
      </c>
      <c r="D6504" t="s">
        <v>187</v>
      </c>
      <c r="E6504" t="s">
        <v>6809</v>
      </c>
      <c r="F6504">
        <v>49572.17</v>
      </c>
      <c r="G6504" t="s">
        <v>5454</v>
      </c>
      <c r="H6504" t="s">
        <v>325</v>
      </c>
      <c r="I6504" t="s">
        <v>201</v>
      </c>
      <c r="J6504" t="s">
        <v>320</v>
      </c>
    </row>
    <row r="6505" spans="1:10" x14ac:dyDescent="0.25">
      <c r="A6505" t="s">
        <v>186</v>
      </c>
      <c r="B6505">
        <v>1</v>
      </c>
      <c r="C6505">
        <v>1</v>
      </c>
      <c r="D6505" t="s">
        <v>187</v>
      </c>
      <c r="E6505" t="s">
        <v>6810</v>
      </c>
      <c r="F6505">
        <v>32896.82</v>
      </c>
      <c r="G6505" t="s">
        <v>5454</v>
      </c>
      <c r="H6505" t="s">
        <v>208</v>
      </c>
      <c r="I6505" t="s">
        <v>325</v>
      </c>
      <c r="J6505" t="s">
        <v>320</v>
      </c>
    </row>
    <row r="6506" spans="1:10" x14ac:dyDescent="0.25">
      <c r="A6506" t="s">
        <v>186</v>
      </c>
      <c r="B6506">
        <v>1</v>
      </c>
      <c r="C6506">
        <v>1</v>
      </c>
      <c r="D6506" t="s">
        <v>187</v>
      </c>
      <c r="E6506" t="s">
        <v>6811</v>
      </c>
      <c r="F6506">
        <v>44159.33</v>
      </c>
      <c r="G6506" t="s">
        <v>5454</v>
      </c>
      <c r="H6506" t="s">
        <v>208</v>
      </c>
      <c r="I6506" t="s">
        <v>588</v>
      </c>
      <c r="J6506" t="s">
        <v>320</v>
      </c>
    </row>
    <row r="6507" spans="1:10" x14ac:dyDescent="0.25">
      <c r="A6507" t="s">
        <v>186</v>
      </c>
      <c r="B6507">
        <v>1</v>
      </c>
      <c r="C6507">
        <v>1</v>
      </c>
      <c r="D6507" t="s">
        <v>187</v>
      </c>
      <c r="E6507" t="s">
        <v>6812</v>
      </c>
      <c r="F6507">
        <v>120000.17</v>
      </c>
      <c r="G6507" t="s">
        <v>5454</v>
      </c>
      <c r="H6507" t="s">
        <v>5624</v>
      </c>
      <c r="I6507" t="s">
        <v>588</v>
      </c>
      <c r="J6507" t="s">
        <v>320</v>
      </c>
    </row>
    <row r="6508" spans="1:10" x14ac:dyDescent="0.25">
      <c r="A6508" t="s">
        <v>186</v>
      </c>
      <c r="B6508">
        <v>1</v>
      </c>
      <c r="C6508">
        <v>1</v>
      </c>
      <c r="D6508" t="s">
        <v>187</v>
      </c>
      <c r="E6508" t="s">
        <v>6813</v>
      </c>
      <c r="F6508">
        <v>63940.97</v>
      </c>
      <c r="G6508" t="s">
        <v>5454</v>
      </c>
      <c r="H6508" t="s">
        <v>316</v>
      </c>
      <c r="I6508" t="s">
        <v>5629</v>
      </c>
      <c r="J6508" t="s">
        <v>320</v>
      </c>
    </row>
    <row r="6509" spans="1:10" x14ac:dyDescent="0.25">
      <c r="A6509" t="s">
        <v>186</v>
      </c>
      <c r="B6509">
        <v>1</v>
      </c>
      <c r="C6509">
        <v>1</v>
      </c>
      <c r="D6509" t="s">
        <v>187</v>
      </c>
      <c r="E6509" t="s">
        <v>6814</v>
      </c>
      <c r="F6509">
        <v>101029.86</v>
      </c>
      <c r="G6509" t="s">
        <v>5454</v>
      </c>
      <c r="H6509" t="s">
        <v>5624</v>
      </c>
      <c r="I6509" t="s">
        <v>201</v>
      </c>
      <c r="J6509" t="s">
        <v>320</v>
      </c>
    </row>
    <row r="6510" spans="1:10" x14ac:dyDescent="0.25">
      <c r="A6510" t="s">
        <v>186</v>
      </c>
      <c r="B6510">
        <v>1</v>
      </c>
      <c r="C6510">
        <v>1</v>
      </c>
      <c r="D6510" t="s">
        <v>187</v>
      </c>
      <c r="E6510" t="s">
        <v>6815</v>
      </c>
      <c r="F6510">
        <v>160578.51999999999</v>
      </c>
      <c r="G6510" t="s">
        <v>5454</v>
      </c>
      <c r="H6510" t="s">
        <v>201</v>
      </c>
      <c r="I6510" t="s">
        <v>201</v>
      </c>
      <c r="J6510" t="s">
        <v>320</v>
      </c>
    </row>
    <row r="6511" spans="1:10" x14ac:dyDescent="0.25">
      <c r="A6511" t="s">
        <v>186</v>
      </c>
      <c r="B6511">
        <v>1</v>
      </c>
      <c r="C6511">
        <v>1</v>
      </c>
      <c r="D6511" t="s">
        <v>187</v>
      </c>
      <c r="E6511" t="s">
        <v>6816</v>
      </c>
      <c r="F6511">
        <v>43223.96</v>
      </c>
      <c r="G6511" t="s">
        <v>5454</v>
      </c>
      <c r="H6511" t="s">
        <v>5629</v>
      </c>
      <c r="I6511" t="s">
        <v>208</v>
      </c>
      <c r="J6511" t="s">
        <v>320</v>
      </c>
    </row>
    <row r="6512" spans="1:10" x14ac:dyDescent="0.25">
      <c r="A6512" t="s">
        <v>186</v>
      </c>
      <c r="B6512">
        <v>1</v>
      </c>
      <c r="C6512">
        <v>1</v>
      </c>
      <c r="D6512" t="s">
        <v>187</v>
      </c>
      <c r="E6512" t="s">
        <v>6817</v>
      </c>
      <c r="F6512">
        <v>39042.410000000003</v>
      </c>
      <c r="G6512" t="s">
        <v>5454</v>
      </c>
      <c r="H6512" t="s">
        <v>325</v>
      </c>
      <c r="I6512" t="s">
        <v>201</v>
      </c>
      <c r="J6512" t="s">
        <v>320</v>
      </c>
    </row>
    <row r="6513" spans="1:10" x14ac:dyDescent="0.25">
      <c r="A6513" t="s">
        <v>186</v>
      </c>
      <c r="B6513">
        <v>1</v>
      </c>
      <c r="C6513">
        <v>1</v>
      </c>
      <c r="D6513" t="s">
        <v>187</v>
      </c>
      <c r="E6513" t="s">
        <v>6818</v>
      </c>
      <c r="F6513">
        <v>82631.91</v>
      </c>
      <c r="G6513" t="s">
        <v>5454</v>
      </c>
      <c r="H6513" t="s">
        <v>5629</v>
      </c>
      <c r="I6513" t="s">
        <v>727</v>
      </c>
      <c r="J6513" t="s">
        <v>320</v>
      </c>
    </row>
    <row r="6514" spans="1:10" x14ac:dyDescent="0.25">
      <c r="A6514" t="s">
        <v>186</v>
      </c>
      <c r="B6514">
        <v>1</v>
      </c>
      <c r="C6514">
        <v>1</v>
      </c>
      <c r="D6514" t="s">
        <v>187</v>
      </c>
      <c r="E6514" t="s">
        <v>6819</v>
      </c>
      <c r="F6514">
        <v>50996.84</v>
      </c>
      <c r="G6514" t="s">
        <v>5454</v>
      </c>
      <c r="H6514" t="s">
        <v>208</v>
      </c>
      <c r="I6514" t="s">
        <v>208</v>
      </c>
      <c r="J6514" t="s">
        <v>320</v>
      </c>
    </row>
    <row r="6515" spans="1:10" x14ac:dyDescent="0.25">
      <c r="A6515" t="s">
        <v>186</v>
      </c>
      <c r="B6515">
        <v>1</v>
      </c>
      <c r="C6515">
        <v>1</v>
      </c>
      <c r="D6515" t="s">
        <v>187</v>
      </c>
      <c r="E6515" t="s">
        <v>6820</v>
      </c>
      <c r="F6515">
        <v>33075.11</v>
      </c>
      <c r="G6515" t="s">
        <v>5454</v>
      </c>
      <c r="H6515" t="s">
        <v>325</v>
      </c>
      <c r="I6515" t="s">
        <v>325</v>
      </c>
      <c r="J6515" t="s">
        <v>320</v>
      </c>
    </row>
    <row r="6516" spans="1:10" x14ac:dyDescent="0.25">
      <c r="A6516" t="s">
        <v>186</v>
      </c>
      <c r="B6516">
        <v>1</v>
      </c>
      <c r="C6516">
        <v>1</v>
      </c>
      <c r="D6516" t="s">
        <v>187</v>
      </c>
      <c r="E6516" t="s">
        <v>6821</v>
      </c>
      <c r="F6516">
        <v>119166.77</v>
      </c>
      <c r="G6516" t="s">
        <v>5454</v>
      </c>
      <c r="H6516" t="s">
        <v>5624</v>
      </c>
      <c r="I6516" t="s">
        <v>5624</v>
      </c>
      <c r="J6516" t="s">
        <v>320</v>
      </c>
    </row>
    <row r="6517" spans="1:10" x14ac:dyDescent="0.25">
      <c r="A6517" t="s">
        <v>186</v>
      </c>
      <c r="B6517">
        <v>1</v>
      </c>
      <c r="C6517">
        <v>1</v>
      </c>
      <c r="D6517" t="s">
        <v>187</v>
      </c>
      <c r="E6517" t="s">
        <v>6822</v>
      </c>
      <c r="F6517">
        <v>135767.13</v>
      </c>
      <c r="G6517" t="s">
        <v>5454</v>
      </c>
      <c r="H6517" t="s">
        <v>5624</v>
      </c>
      <c r="I6517" t="s">
        <v>5629</v>
      </c>
      <c r="J6517" t="s">
        <v>320</v>
      </c>
    </row>
    <row r="6518" spans="1:10" x14ac:dyDescent="0.25">
      <c r="A6518" t="s">
        <v>186</v>
      </c>
      <c r="B6518">
        <v>1</v>
      </c>
      <c r="C6518">
        <v>1</v>
      </c>
      <c r="D6518" t="s">
        <v>187</v>
      </c>
      <c r="E6518" t="s">
        <v>6823</v>
      </c>
      <c r="F6518">
        <v>16936.18</v>
      </c>
      <c r="G6518" t="s">
        <v>5454</v>
      </c>
      <c r="H6518" t="s">
        <v>5624</v>
      </c>
      <c r="I6518" t="s">
        <v>5629</v>
      </c>
      <c r="J6518" t="s">
        <v>320</v>
      </c>
    </row>
    <row r="6519" spans="1:10" x14ac:dyDescent="0.25">
      <c r="A6519" t="s">
        <v>186</v>
      </c>
      <c r="B6519">
        <v>1</v>
      </c>
      <c r="C6519">
        <v>1</v>
      </c>
      <c r="D6519" t="s">
        <v>187</v>
      </c>
      <c r="E6519" t="s">
        <v>6824</v>
      </c>
      <c r="F6519">
        <v>45762.15</v>
      </c>
      <c r="G6519" t="s">
        <v>5454</v>
      </c>
      <c r="H6519" t="s">
        <v>292</v>
      </c>
      <c r="I6519" t="s">
        <v>292</v>
      </c>
      <c r="J6519" t="s">
        <v>320</v>
      </c>
    </row>
    <row r="6520" spans="1:10" x14ac:dyDescent="0.25">
      <c r="A6520" t="s">
        <v>186</v>
      </c>
      <c r="B6520">
        <v>1</v>
      </c>
      <c r="C6520">
        <v>1</v>
      </c>
      <c r="D6520" t="s">
        <v>187</v>
      </c>
      <c r="E6520" t="s">
        <v>6825</v>
      </c>
      <c r="F6520">
        <v>277450.65000000002</v>
      </c>
      <c r="G6520" t="s">
        <v>5454</v>
      </c>
      <c r="H6520" t="s">
        <v>325</v>
      </c>
      <c r="I6520" t="s">
        <v>5629</v>
      </c>
      <c r="J6520" t="s">
        <v>320</v>
      </c>
    </row>
    <row r="6521" spans="1:10" x14ac:dyDescent="0.25">
      <c r="A6521" t="s">
        <v>186</v>
      </c>
      <c r="B6521">
        <v>1</v>
      </c>
      <c r="C6521">
        <v>1</v>
      </c>
      <c r="D6521" t="s">
        <v>187</v>
      </c>
      <c r="E6521" t="s">
        <v>6826</v>
      </c>
      <c r="F6521">
        <v>24147.34</v>
      </c>
      <c r="G6521" t="s">
        <v>5454</v>
      </c>
      <c r="H6521" t="s">
        <v>292</v>
      </c>
      <c r="I6521" t="s">
        <v>5624</v>
      </c>
      <c r="J6521" t="s">
        <v>320</v>
      </c>
    </row>
    <row r="6522" spans="1:10" x14ac:dyDescent="0.25">
      <c r="A6522" t="s">
        <v>186</v>
      </c>
      <c r="B6522">
        <v>1</v>
      </c>
      <c r="C6522">
        <v>1</v>
      </c>
      <c r="D6522" t="s">
        <v>187</v>
      </c>
      <c r="E6522" t="s">
        <v>6827</v>
      </c>
      <c r="F6522">
        <v>52330.03</v>
      </c>
      <c r="G6522" t="s">
        <v>5454</v>
      </c>
      <c r="H6522" t="s">
        <v>208</v>
      </c>
      <c r="I6522" t="s">
        <v>208</v>
      </c>
      <c r="J6522" t="s">
        <v>320</v>
      </c>
    </row>
    <row r="6523" spans="1:10" x14ac:dyDescent="0.25">
      <c r="A6523" t="s">
        <v>186</v>
      </c>
      <c r="B6523">
        <v>1</v>
      </c>
      <c r="C6523">
        <v>1</v>
      </c>
      <c r="D6523" t="s">
        <v>187</v>
      </c>
      <c r="E6523" t="s">
        <v>6828</v>
      </c>
      <c r="F6523">
        <v>49624.69</v>
      </c>
      <c r="G6523" t="s">
        <v>5454</v>
      </c>
      <c r="H6523" t="s">
        <v>407</v>
      </c>
      <c r="I6523" t="s">
        <v>5624</v>
      </c>
      <c r="J6523" t="s">
        <v>320</v>
      </c>
    </row>
    <row r="6524" spans="1:10" x14ac:dyDescent="0.25">
      <c r="A6524" t="s">
        <v>186</v>
      </c>
      <c r="B6524">
        <v>1</v>
      </c>
      <c r="C6524">
        <v>1</v>
      </c>
      <c r="D6524" t="s">
        <v>187</v>
      </c>
      <c r="E6524" t="s">
        <v>6829</v>
      </c>
      <c r="F6524">
        <v>59680.61</v>
      </c>
      <c r="G6524" t="s">
        <v>5454</v>
      </c>
      <c r="H6524" t="s">
        <v>208</v>
      </c>
      <c r="I6524" t="s">
        <v>5702</v>
      </c>
      <c r="J6524" t="s">
        <v>320</v>
      </c>
    </row>
    <row r="6525" spans="1:10" x14ac:dyDescent="0.25">
      <c r="A6525" t="s">
        <v>186</v>
      </c>
      <c r="B6525">
        <v>1</v>
      </c>
      <c r="C6525">
        <v>1</v>
      </c>
      <c r="D6525" t="s">
        <v>187</v>
      </c>
      <c r="E6525" t="s">
        <v>6830</v>
      </c>
      <c r="F6525">
        <v>86818.31</v>
      </c>
      <c r="G6525" t="s">
        <v>5454</v>
      </c>
      <c r="H6525" t="s">
        <v>196</v>
      </c>
      <c r="I6525" t="s">
        <v>5624</v>
      </c>
      <c r="J6525" t="s">
        <v>320</v>
      </c>
    </row>
    <row r="6526" spans="1:10" x14ac:dyDescent="0.25">
      <c r="A6526" t="s">
        <v>186</v>
      </c>
      <c r="B6526">
        <v>1</v>
      </c>
      <c r="C6526">
        <v>1</v>
      </c>
      <c r="D6526" t="s">
        <v>187</v>
      </c>
      <c r="E6526" t="s">
        <v>6831</v>
      </c>
      <c r="F6526">
        <v>29264.240000000002</v>
      </c>
      <c r="G6526" t="s">
        <v>5454</v>
      </c>
      <c r="H6526" t="s">
        <v>628</v>
      </c>
      <c r="I6526" t="s">
        <v>628</v>
      </c>
      <c r="J6526" t="s">
        <v>320</v>
      </c>
    </row>
    <row r="6527" spans="1:10" x14ac:dyDescent="0.25">
      <c r="A6527" t="s">
        <v>186</v>
      </c>
      <c r="B6527">
        <v>1</v>
      </c>
      <c r="C6527">
        <v>1</v>
      </c>
      <c r="D6527" t="s">
        <v>187</v>
      </c>
      <c r="E6527" t="s">
        <v>6832</v>
      </c>
      <c r="F6527">
        <v>149672.31</v>
      </c>
      <c r="G6527" t="s">
        <v>5454</v>
      </c>
      <c r="H6527" t="s">
        <v>5629</v>
      </c>
      <c r="I6527" t="s">
        <v>588</v>
      </c>
      <c r="J6527" t="s">
        <v>320</v>
      </c>
    </row>
    <row r="6528" spans="1:10" x14ac:dyDescent="0.25">
      <c r="A6528" t="s">
        <v>186</v>
      </c>
      <c r="B6528">
        <v>1</v>
      </c>
      <c r="C6528">
        <v>1</v>
      </c>
      <c r="D6528" t="s">
        <v>187</v>
      </c>
      <c r="E6528" t="s">
        <v>6833</v>
      </c>
      <c r="F6528">
        <v>184623.08</v>
      </c>
      <c r="G6528" t="s">
        <v>5454</v>
      </c>
      <c r="H6528" t="s">
        <v>5748</v>
      </c>
      <c r="I6528" t="s">
        <v>5748</v>
      </c>
      <c r="J6528" t="s">
        <v>320</v>
      </c>
    </row>
    <row r="6529" spans="1:10" x14ac:dyDescent="0.25">
      <c r="A6529" t="s">
        <v>186</v>
      </c>
      <c r="B6529">
        <v>1</v>
      </c>
      <c r="C6529">
        <v>1</v>
      </c>
      <c r="D6529" t="s">
        <v>187</v>
      </c>
      <c r="E6529" t="s">
        <v>6834</v>
      </c>
      <c r="F6529">
        <v>37826.67</v>
      </c>
      <c r="G6529" t="s">
        <v>5454</v>
      </c>
      <c r="H6529" t="s">
        <v>5624</v>
      </c>
      <c r="I6529" t="s">
        <v>208</v>
      </c>
      <c r="J6529" t="s">
        <v>320</v>
      </c>
    </row>
    <row r="6530" spans="1:10" x14ac:dyDescent="0.25">
      <c r="A6530" t="s">
        <v>186</v>
      </c>
      <c r="B6530">
        <v>1</v>
      </c>
      <c r="C6530">
        <v>1</v>
      </c>
      <c r="D6530" t="s">
        <v>187</v>
      </c>
      <c r="E6530" t="s">
        <v>6835</v>
      </c>
      <c r="F6530">
        <v>196689.51</v>
      </c>
      <c r="G6530" t="s">
        <v>5454</v>
      </c>
      <c r="H6530" t="s">
        <v>5748</v>
      </c>
      <c r="I6530" t="s">
        <v>5748</v>
      </c>
      <c r="J6530" t="s">
        <v>320</v>
      </c>
    </row>
    <row r="6531" spans="1:10" x14ac:dyDescent="0.25">
      <c r="A6531" t="s">
        <v>186</v>
      </c>
      <c r="B6531">
        <v>1</v>
      </c>
      <c r="C6531">
        <v>1</v>
      </c>
      <c r="D6531" t="s">
        <v>187</v>
      </c>
      <c r="E6531" t="s">
        <v>6836</v>
      </c>
      <c r="F6531">
        <v>80151.839999999997</v>
      </c>
      <c r="G6531" t="s">
        <v>5454</v>
      </c>
      <c r="H6531" t="s">
        <v>208</v>
      </c>
      <c r="I6531" t="s">
        <v>208</v>
      </c>
      <c r="J6531" t="s">
        <v>320</v>
      </c>
    </row>
    <row r="6532" spans="1:10" x14ac:dyDescent="0.25">
      <c r="A6532" t="s">
        <v>186</v>
      </c>
      <c r="B6532">
        <v>1</v>
      </c>
      <c r="C6532">
        <v>1</v>
      </c>
      <c r="D6532" t="s">
        <v>187</v>
      </c>
      <c r="E6532" t="s">
        <v>6837</v>
      </c>
      <c r="F6532">
        <v>36436.839999999997</v>
      </c>
      <c r="G6532" t="s">
        <v>5454</v>
      </c>
      <c r="H6532" t="s">
        <v>5629</v>
      </c>
      <c r="I6532" t="s">
        <v>588</v>
      </c>
      <c r="J6532" t="s">
        <v>320</v>
      </c>
    </row>
    <row r="6533" spans="1:10" x14ac:dyDescent="0.25">
      <c r="A6533" t="s">
        <v>186</v>
      </c>
      <c r="B6533">
        <v>1</v>
      </c>
      <c r="C6533">
        <v>1</v>
      </c>
      <c r="D6533" t="s">
        <v>187</v>
      </c>
      <c r="E6533" t="s">
        <v>6838</v>
      </c>
      <c r="F6533">
        <v>37321.839999999997</v>
      </c>
      <c r="G6533" t="s">
        <v>5454</v>
      </c>
      <c r="H6533" t="s">
        <v>292</v>
      </c>
      <c r="I6533" t="s">
        <v>5624</v>
      </c>
      <c r="J6533" t="s">
        <v>320</v>
      </c>
    </row>
    <row r="6534" spans="1:10" x14ac:dyDescent="0.25">
      <c r="A6534" t="s">
        <v>186</v>
      </c>
      <c r="B6534">
        <v>2</v>
      </c>
      <c r="C6534">
        <v>1</v>
      </c>
      <c r="D6534" t="s">
        <v>187</v>
      </c>
      <c r="E6534" t="s">
        <v>6839</v>
      </c>
      <c r="F6534">
        <v>48066.25</v>
      </c>
      <c r="G6534" t="s">
        <v>5454</v>
      </c>
      <c r="H6534" t="s">
        <v>292</v>
      </c>
      <c r="I6534" t="s">
        <v>292</v>
      </c>
      <c r="J6534" t="s">
        <v>320</v>
      </c>
    </row>
    <row r="6535" spans="1:10" x14ac:dyDescent="0.25">
      <c r="A6535" t="s">
        <v>186</v>
      </c>
      <c r="B6535">
        <v>2</v>
      </c>
      <c r="C6535">
        <v>1</v>
      </c>
      <c r="D6535" t="s">
        <v>187</v>
      </c>
      <c r="E6535" t="s">
        <v>6840</v>
      </c>
      <c r="F6535">
        <v>54042.19</v>
      </c>
      <c r="G6535" t="s">
        <v>5454</v>
      </c>
      <c r="H6535" t="s">
        <v>292</v>
      </c>
      <c r="I6535" t="s">
        <v>588</v>
      </c>
      <c r="J6535" t="s">
        <v>320</v>
      </c>
    </row>
    <row r="6536" spans="1:10" x14ac:dyDescent="0.25">
      <c r="A6536" t="s">
        <v>186</v>
      </c>
      <c r="B6536">
        <v>2</v>
      </c>
      <c r="C6536">
        <v>1</v>
      </c>
      <c r="D6536" t="s">
        <v>187</v>
      </c>
      <c r="E6536" t="s">
        <v>6841</v>
      </c>
      <c r="F6536">
        <v>6930.87</v>
      </c>
      <c r="G6536" t="s">
        <v>5454</v>
      </c>
      <c r="H6536" t="s">
        <v>292</v>
      </c>
      <c r="I6536" t="s">
        <v>5624</v>
      </c>
      <c r="J6536" t="s">
        <v>320</v>
      </c>
    </row>
    <row r="6537" spans="1:10" x14ac:dyDescent="0.25">
      <c r="A6537" t="s">
        <v>186</v>
      </c>
      <c r="B6537">
        <v>2</v>
      </c>
      <c r="C6537">
        <v>1</v>
      </c>
      <c r="D6537" t="s">
        <v>187</v>
      </c>
      <c r="E6537" t="s">
        <v>6842</v>
      </c>
      <c r="F6537">
        <v>197.68</v>
      </c>
      <c r="G6537" t="s">
        <v>5454</v>
      </c>
      <c r="H6537" t="s">
        <v>6843</v>
      </c>
      <c r="I6537" t="s">
        <v>5633</v>
      </c>
      <c r="J6537" t="s">
        <v>320</v>
      </c>
    </row>
    <row r="6538" spans="1:10" x14ac:dyDescent="0.25">
      <c r="A6538" t="s">
        <v>186</v>
      </c>
      <c r="B6538">
        <v>2</v>
      </c>
      <c r="C6538">
        <v>1</v>
      </c>
      <c r="D6538" t="s">
        <v>187</v>
      </c>
      <c r="E6538" t="s">
        <v>6844</v>
      </c>
      <c r="F6538">
        <v>11638.59</v>
      </c>
      <c r="G6538" t="s">
        <v>5454</v>
      </c>
      <c r="H6538" t="s">
        <v>292</v>
      </c>
      <c r="I6538" t="s">
        <v>5624</v>
      </c>
      <c r="J6538" t="s">
        <v>320</v>
      </c>
    </row>
    <row r="6539" spans="1:10" x14ac:dyDescent="0.25">
      <c r="A6539" t="s">
        <v>186</v>
      </c>
      <c r="B6539">
        <v>2</v>
      </c>
      <c r="C6539">
        <v>1</v>
      </c>
      <c r="D6539" t="s">
        <v>187</v>
      </c>
      <c r="E6539" t="s">
        <v>6845</v>
      </c>
      <c r="F6539">
        <v>90437.45</v>
      </c>
      <c r="G6539" t="s">
        <v>5454</v>
      </c>
      <c r="H6539" t="s">
        <v>292</v>
      </c>
      <c r="I6539" t="s">
        <v>5624</v>
      </c>
      <c r="J6539" t="s">
        <v>320</v>
      </c>
    </row>
    <row r="6540" spans="1:10" x14ac:dyDescent="0.25">
      <c r="A6540" t="s">
        <v>186</v>
      </c>
      <c r="B6540">
        <v>2</v>
      </c>
      <c r="C6540">
        <v>1</v>
      </c>
      <c r="D6540" t="s">
        <v>187</v>
      </c>
      <c r="E6540" t="s">
        <v>6846</v>
      </c>
      <c r="F6540">
        <v>77154.179999999993</v>
      </c>
      <c r="G6540" t="s">
        <v>5454</v>
      </c>
      <c r="H6540" t="s">
        <v>292</v>
      </c>
      <c r="I6540" t="s">
        <v>201</v>
      </c>
      <c r="J6540" t="s">
        <v>320</v>
      </c>
    </row>
    <row r="6541" spans="1:10" x14ac:dyDescent="0.25">
      <c r="A6541" t="s">
        <v>186</v>
      </c>
      <c r="B6541">
        <v>2</v>
      </c>
      <c r="C6541">
        <v>1</v>
      </c>
      <c r="D6541" t="s">
        <v>187</v>
      </c>
      <c r="E6541" t="s">
        <v>6847</v>
      </c>
      <c r="F6541">
        <v>1644.46</v>
      </c>
      <c r="G6541" t="s">
        <v>5454</v>
      </c>
      <c r="H6541" t="s">
        <v>6843</v>
      </c>
      <c r="I6541" t="s">
        <v>5633</v>
      </c>
      <c r="J6541" t="s">
        <v>320</v>
      </c>
    </row>
    <row r="6542" spans="1:10" x14ac:dyDescent="0.25">
      <c r="A6542" t="s">
        <v>186</v>
      </c>
      <c r="B6542">
        <v>2</v>
      </c>
      <c r="C6542">
        <v>1</v>
      </c>
      <c r="D6542" t="s">
        <v>187</v>
      </c>
      <c r="E6542" t="s">
        <v>6848</v>
      </c>
      <c r="F6542">
        <v>195</v>
      </c>
      <c r="G6542" t="s">
        <v>5454</v>
      </c>
      <c r="H6542" t="s">
        <v>1803</v>
      </c>
      <c r="I6542" t="s">
        <v>1803</v>
      </c>
      <c r="J6542" t="s">
        <v>320</v>
      </c>
    </row>
    <row r="6543" spans="1:10" x14ac:dyDescent="0.25">
      <c r="A6543" t="s">
        <v>186</v>
      </c>
      <c r="B6543">
        <v>2</v>
      </c>
      <c r="C6543">
        <v>1</v>
      </c>
      <c r="D6543" t="s">
        <v>187</v>
      </c>
      <c r="E6543" t="s">
        <v>6849</v>
      </c>
      <c r="F6543">
        <v>14279.13</v>
      </c>
      <c r="G6543" t="s">
        <v>5454</v>
      </c>
      <c r="H6543" t="s">
        <v>349</v>
      </c>
      <c r="I6543" t="s">
        <v>5629</v>
      </c>
      <c r="J6543" t="s">
        <v>320</v>
      </c>
    </row>
    <row r="6544" spans="1:10" x14ac:dyDescent="0.25">
      <c r="A6544" t="s">
        <v>186</v>
      </c>
      <c r="B6544">
        <v>2</v>
      </c>
      <c r="C6544">
        <v>1</v>
      </c>
      <c r="D6544" t="s">
        <v>187</v>
      </c>
      <c r="E6544" t="s">
        <v>6850</v>
      </c>
      <c r="F6544">
        <v>2167.06</v>
      </c>
      <c r="G6544" t="s">
        <v>5454</v>
      </c>
      <c r="H6544" t="s">
        <v>6843</v>
      </c>
      <c r="I6544" t="s">
        <v>5633</v>
      </c>
      <c r="J6544" t="s">
        <v>320</v>
      </c>
    </row>
    <row r="6545" spans="1:10" x14ac:dyDescent="0.25">
      <c r="A6545" t="s">
        <v>186</v>
      </c>
      <c r="B6545">
        <v>2</v>
      </c>
      <c r="C6545">
        <v>1</v>
      </c>
      <c r="D6545" t="s">
        <v>187</v>
      </c>
      <c r="E6545" t="s">
        <v>6851</v>
      </c>
      <c r="F6545">
        <v>383.25</v>
      </c>
      <c r="G6545" t="s">
        <v>5454</v>
      </c>
      <c r="H6545" t="s">
        <v>6843</v>
      </c>
      <c r="I6545" t="s">
        <v>5633</v>
      </c>
      <c r="J6545" t="s">
        <v>320</v>
      </c>
    </row>
    <row r="6546" spans="1:10" x14ac:dyDescent="0.25">
      <c r="A6546" t="s">
        <v>186</v>
      </c>
      <c r="B6546">
        <v>2</v>
      </c>
      <c r="C6546">
        <v>1</v>
      </c>
      <c r="D6546" t="s">
        <v>187</v>
      </c>
      <c r="E6546" t="s">
        <v>6852</v>
      </c>
      <c r="F6546">
        <v>1613.64</v>
      </c>
      <c r="G6546" t="s">
        <v>5454</v>
      </c>
      <c r="H6546" t="s">
        <v>6853</v>
      </c>
      <c r="I6546" t="s">
        <v>5757</v>
      </c>
      <c r="J6546" t="s">
        <v>320</v>
      </c>
    </row>
    <row r="6547" spans="1:10" x14ac:dyDescent="0.25">
      <c r="A6547" t="s">
        <v>186</v>
      </c>
      <c r="B6547">
        <v>2</v>
      </c>
      <c r="C6547">
        <v>1</v>
      </c>
      <c r="D6547" t="s">
        <v>187</v>
      </c>
      <c r="E6547" t="s">
        <v>6854</v>
      </c>
      <c r="F6547">
        <v>73546.490000000005</v>
      </c>
      <c r="G6547" t="s">
        <v>5454</v>
      </c>
      <c r="H6547" t="s">
        <v>292</v>
      </c>
      <c r="I6547" t="s">
        <v>336</v>
      </c>
      <c r="J6547" t="s">
        <v>320</v>
      </c>
    </row>
    <row r="6548" spans="1:10" x14ac:dyDescent="0.25">
      <c r="A6548" t="s">
        <v>186</v>
      </c>
      <c r="B6548">
        <v>2</v>
      </c>
      <c r="C6548">
        <v>1</v>
      </c>
      <c r="D6548" t="s">
        <v>187</v>
      </c>
      <c r="E6548" t="s">
        <v>6855</v>
      </c>
      <c r="F6548">
        <v>72416.320000000007</v>
      </c>
      <c r="G6548" t="s">
        <v>5454</v>
      </c>
      <c r="H6548" t="s">
        <v>292</v>
      </c>
      <c r="I6548" t="s">
        <v>292</v>
      </c>
      <c r="J6548" t="s">
        <v>320</v>
      </c>
    </row>
    <row r="6549" spans="1:10" x14ac:dyDescent="0.25">
      <c r="A6549" t="s">
        <v>186</v>
      </c>
      <c r="B6549">
        <v>2</v>
      </c>
      <c r="C6549">
        <v>1</v>
      </c>
      <c r="D6549" t="s">
        <v>187</v>
      </c>
      <c r="E6549" t="s">
        <v>6856</v>
      </c>
      <c r="F6549">
        <v>78702.66</v>
      </c>
      <c r="G6549" t="s">
        <v>5454</v>
      </c>
      <c r="H6549" t="s">
        <v>292</v>
      </c>
      <c r="I6549" t="s">
        <v>5624</v>
      </c>
      <c r="J6549" t="s">
        <v>320</v>
      </c>
    </row>
    <row r="6550" spans="1:10" x14ac:dyDescent="0.25">
      <c r="A6550" t="s">
        <v>186</v>
      </c>
      <c r="B6550">
        <v>2</v>
      </c>
      <c r="C6550">
        <v>1</v>
      </c>
      <c r="D6550" t="s">
        <v>187</v>
      </c>
      <c r="E6550" t="s">
        <v>6857</v>
      </c>
      <c r="F6550">
        <v>9239.07</v>
      </c>
      <c r="G6550" t="s">
        <v>5454</v>
      </c>
      <c r="H6550" t="s">
        <v>421</v>
      </c>
      <c r="I6550" t="s">
        <v>6297</v>
      </c>
      <c r="J6550" t="s">
        <v>320</v>
      </c>
    </row>
    <row r="6551" spans="1:10" x14ac:dyDescent="0.25">
      <c r="A6551" t="s">
        <v>186</v>
      </c>
      <c r="B6551">
        <v>2</v>
      </c>
      <c r="C6551">
        <v>1</v>
      </c>
      <c r="D6551" t="s">
        <v>187</v>
      </c>
      <c r="E6551" t="s">
        <v>6858</v>
      </c>
      <c r="F6551">
        <v>62156.78</v>
      </c>
      <c r="G6551" t="s">
        <v>5454</v>
      </c>
      <c r="H6551" t="s">
        <v>196</v>
      </c>
      <c r="I6551" t="s">
        <v>336</v>
      </c>
      <c r="J6551" t="s">
        <v>320</v>
      </c>
    </row>
    <row r="6552" spans="1:10" x14ac:dyDescent="0.25">
      <c r="A6552" t="s">
        <v>186</v>
      </c>
      <c r="B6552">
        <v>2</v>
      </c>
      <c r="C6552">
        <v>1</v>
      </c>
      <c r="D6552" t="s">
        <v>187</v>
      </c>
      <c r="E6552" t="s">
        <v>6859</v>
      </c>
      <c r="F6552">
        <v>1344.07</v>
      </c>
      <c r="G6552" t="s">
        <v>5454</v>
      </c>
      <c r="H6552" t="s">
        <v>6843</v>
      </c>
      <c r="I6552" t="s">
        <v>5633</v>
      </c>
      <c r="J6552" t="s">
        <v>320</v>
      </c>
    </row>
    <row r="6553" spans="1:10" x14ac:dyDescent="0.25">
      <c r="A6553" t="s">
        <v>186</v>
      </c>
      <c r="B6553">
        <v>2</v>
      </c>
      <c r="C6553">
        <v>1</v>
      </c>
      <c r="D6553" t="s">
        <v>187</v>
      </c>
      <c r="E6553" t="s">
        <v>6860</v>
      </c>
      <c r="F6553">
        <v>32784.25</v>
      </c>
      <c r="G6553" t="s">
        <v>5454</v>
      </c>
      <c r="H6553" t="s">
        <v>292</v>
      </c>
      <c r="I6553" t="s">
        <v>336</v>
      </c>
      <c r="J6553" t="s">
        <v>320</v>
      </c>
    </row>
    <row r="6554" spans="1:10" x14ac:dyDescent="0.25">
      <c r="A6554" t="s">
        <v>186</v>
      </c>
      <c r="B6554">
        <v>2</v>
      </c>
      <c r="C6554">
        <v>1</v>
      </c>
      <c r="D6554" t="s">
        <v>187</v>
      </c>
      <c r="E6554" t="s">
        <v>6861</v>
      </c>
      <c r="F6554">
        <v>1339.59</v>
      </c>
      <c r="G6554" t="s">
        <v>5454</v>
      </c>
      <c r="H6554" t="s">
        <v>6843</v>
      </c>
      <c r="I6554" t="s">
        <v>5633</v>
      </c>
      <c r="J6554" t="s">
        <v>320</v>
      </c>
    </row>
    <row r="6555" spans="1:10" x14ac:dyDescent="0.25">
      <c r="A6555" t="s">
        <v>186</v>
      </c>
      <c r="B6555">
        <v>2</v>
      </c>
      <c r="C6555">
        <v>1</v>
      </c>
      <c r="D6555" t="s">
        <v>187</v>
      </c>
      <c r="E6555" t="s">
        <v>6862</v>
      </c>
      <c r="F6555">
        <v>49707.51</v>
      </c>
      <c r="G6555" t="s">
        <v>5454</v>
      </c>
      <c r="H6555" t="s">
        <v>220</v>
      </c>
      <c r="I6555" t="s">
        <v>5629</v>
      </c>
      <c r="J6555" t="s">
        <v>320</v>
      </c>
    </row>
    <row r="6556" spans="1:10" x14ac:dyDescent="0.25">
      <c r="A6556" t="s">
        <v>186</v>
      </c>
      <c r="B6556">
        <v>2</v>
      </c>
      <c r="C6556">
        <v>1</v>
      </c>
      <c r="D6556" t="s">
        <v>187</v>
      </c>
      <c r="E6556" t="s">
        <v>6863</v>
      </c>
      <c r="F6556">
        <v>196947.92</v>
      </c>
      <c r="G6556" t="s">
        <v>5454</v>
      </c>
      <c r="H6556" t="s">
        <v>292</v>
      </c>
      <c r="I6556" t="s">
        <v>5624</v>
      </c>
      <c r="J6556" t="s">
        <v>320</v>
      </c>
    </row>
    <row r="6557" spans="1:10" x14ac:dyDescent="0.25">
      <c r="A6557" t="s">
        <v>186</v>
      </c>
      <c r="B6557">
        <v>2</v>
      </c>
      <c r="C6557">
        <v>1</v>
      </c>
      <c r="D6557" t="s">
        <v>187</v>
      </c>
      <c r="E6557" t="s">
        <v>6864</v>
      </c>
      <c r="F6557">
        <v>44948.14</v>
      </c>
      <c r="G6557" t="s">
        <v>5454</v>
      </c>
      <c r="H6557" t="s">
        <v>292</v>
      </c>
      <c r="I6557" t="s">
        <v>5624</v>
      </c>
      <c r="J6557" t="s">
        <v>320</v>
      </c>
    </row>
    <row r="6558" spans="1:10" x14ac:dyDescent="0.25">
      <c r="A6558" t="s">
        <v>186</v>
      </c>
      <c r="B6558">
        <v>2</v>
      </c>
      <c r="C6558">
        <v>1</v>
      </c>
      <c r="D6558" t="s">
        <v>187</v>
      </c>
      <c r="E6558" t="s">
        <v>6865</v>
      </c>
      <c r="F6558">
        <v>1667.67</v>
      </c>
      <c r="G6558" t="s">
        <v>5454</v>
      </c>
      <c r="H6558" t="s">
        <v>6843</v>
      </c>
      <c r="I6558" t="s">
        <v>5633</v>
      </c>
      <c r="J6558" t="s">
        <v>320</v>
      </c>
    </row>
    <row r="6559" spans="1:10" x14ac:dyDescent="0.25">
      <c r="A6559" t="s">
        <v>186</v>
      </c>
      <c r="B6559">
        <v>2</v>
      </c>
      <c r="C6559">
        <v>1</v>
      </c>
      <c r="D6559" t="s">
        <v>187</v>
      </c>
      <c r="E6559" t="s">
        <v>6866</v>
      </c>
      <c r="F6559">
        <v>1504.5</v>
      </c>
      <c r="G6559" t="s">
        <v>5454</v>
      </c>
      <c r="H6559" t="s">
        <v>6843</v>
      </c>
      <c r="I6559" t="s">
        <v>5633</v>
      </c>
      <c r="J6559" t="s">
        <v>320</v>
      </c>
    </row>
    <row r="6560" spans="1:10" x14ac:dyDescent="0.25">
      <c r="A6560" t="s">
        <v>186</v>
      </c>
      <c r="B6560">
        <v>2</v>
      </c>
      <c r="C6560">
        <v>1</v>
      </c>
      <c r="D6560" t="s">
        <v>187</v>
      </c>
      <c r="E6560" t="s">
        <v>6867</v>
      </c>
      <c r="F6560">
        <v>56795.56</v>
      </c>
      <c r="G6560" t="s">
        <v>5454</v>
      </c>
      <c r="H6560" t="s">
        <v>292</v>
      </c>
      <c r="I6560" t="s">
        <v>588</v>
      </c>
      <c r="J6560" t="s">
        <v>320</v>
      </c>
    </row>
    <row r="6561" spans="1:10" x14ac:dyDescent="0.25">
      <c r="A6561" t="s">
        <v>186</v>
      </c>
      <c r="B6561">
        <v>2</v>
      </c>
      <c r="C6561">
        <v>1</v>
      </c>
      <c r="D6561" t="s">
        <v>187</v>
      </c>
      <c r="E6561" t="s">
        <v>6868</v>
      </c>
      <c r="F6561">
        <v>33581.19</v>
      </c>
      <c r="G6561" t="s">
        <v>5454</v>
      </c>
      <c r="H6561" t="s">
        <v>212</v>
      </c>
      <c r="I6561" t="s">
        <v>349</v>
      </c>
      <c r="J6561" t="s">
        <v>320</v>
      </c>
    </row>
    <row r="6562" spans="1:10" x14ac:dyDescent="0.25">
      <c r="A6562" t="s">
        <v>186</v>
      </c>
      <c r="B6562">
        <v>2</v>
      </c>
      <c r="C6562">
        <v>1</v>
      </c>
      <c r="D6562" t="s">
        <v>187</v>
      </c>
      <c r="E6562" t="s">
        <v>6869</v>
      </c>
      <c r="F6562">
        <v>55675.71</v>
      </c>
      <c r="G6562" t="s">
        <v>5454</v>
      </c>
      <c r="H6562" t="s">
        <v>196</v>
      </c>
      <c r="I6562" t="s">
        <v>292</v>
      </c>
      <c r="J6562" t="s">
        <v>320</v>
      </c>
    </row>
    <row r="6563" spans="1:10" x14ac:dyDescent="0.25">
      <c r="A6563" t="s">
        <v>186</v>
      </c>
      <c r="B6563">
        <v>2</v>
      </c>
      <c r="C6563">
        <v>1</v>
      </c>
      <c r="D6563" t="s">
        <v>187</v>
      </c>
      <c r="E6563" t="s">
        <v>6870</v>
      </c>
      <c r="F6563">
        <v>128766.8</v>
      </c>
      <c r="G6563" t="s">
        <v>5454</v>
      </c>
      <c r="H6563" t="s">
        <v>196</v>
      </c>
      <c r="I6563" t="s">
        <v>5624</v>
      </c>
      <c r="J6563" t="s">
        <v>320</v>
      </c>
    </row>
    <row r="6564" spans="1:10" x14ac:dyDescent="0.25">
      <c r="A6564" t="s">
        <v>186</v>
      </c>
      <c r="B6564">
        <v>2</v>
      </c>
      <c r="C6564">
        <v>1</v>
      </c>
      <c r="D6564" t="s">
        <v>187</v>
      </c>
      <c r="E6564" t="s">
        <v>6871</v>
      </c>
      <c r="F6564">
        <v>46470.02</v>
      </c>
      <c r="G6564" t="s">
        <v>5454</v>
      </c>
      <c r="H6564" t="s">
        <v>292</v>
      </c>
      <c r="I6564" t="s">
        <v>5624</v>
      </c>
      <c r="J6564" t="s">
        <v>320</v>
      </c>
    </row>
    <row r="6565" spans="1:10" x14ac:dyDescent="0.25">
      <c r="A6565" t="s">
        <v>186</v>
      </c>
      <c r="B6565">
        <v>2</v>
      </c>
      <c r="C6565">
        <v>1</v>
      </c>
      <c r="D6565" t="s">
        <v>187</v>
      </c>
      <c r="E6565" t="s">
        <v>6872</v>
      </c>
      <c r="F6565">
        <v>56109.72</v>
      </c>
      <c r="G6565" t="s">
        <v>5454</v>
      </c>
      <c r="H6565" t="s">
        <v>292</v>
      </c>
      <c r="I6565" t="s">
        <v>336</v>
      </c>
      <c r="J6565" t="s">
        <v>320</v>
      </c>
    </row>
    <row r="6566" spans="1:10" x14ac:dyDescent="0.25">
      <c r="A6566" t="s">
        <v>186</v>
      </c>
      <c r="B6566">
        <v>2</v>
      </c>
      <c r="C6566">
        <v>1</v>
      </c>
      <c r="D6566" t="s">
        <v>187</v>
      </c>
      <c r="E6566" t="s">
        <v>6873</v>
      </c>
      <c r="F6566">
        <v>38258.769999999997</v>
      </c>
      <c r="G6566" t="s">
        <v>5454</v>
      </c>
      <c r="H6566" t="s">
        <v>215</v>
      </c>
      <c r="I6566" t="s">
        <v>5629</v>
      </c>
      <c r="J6566" t="s">
        <v>320</v>
      </c>
    </row>
    <row r="6567" spans="1:10" x14ac:dyDescent="0.25">
      <c r="A6567" t="s">
        <v>186</v>
      </c>
      <c r="B6567">
        <v>2</v>
      </c>
      <c r="C6567">
        <v>1</v>
      </c>
      <c r="D6567" t="s">
        <v>187</v>
      </c>
      <c r="E6567" t="s">
        <v>6874</v>
      </c>
      <c r="F6567">
        <v>20150.93</v>
      </c>
      <c r="G6567" t="s">
        <v>5454</v>
      </c>
      <c r="H6567" t="s">
        <v>292</v>
      </c>
      <c r="I6567" t="s">
        <v>292</v>
      </c>
      <c r="J6567" t="s">
        <v>320</v>
      </c>
    </row>
    <row r="6568" spans="1:10" x14ac:dyDescent="0.25">
      <c r="A6568" t="s">
        <v>186</v>
      </c>
      <c r="B6568">
        <v>2</v>
      </c>
      <c r="C6568">
        <v>1</v>
      </c>
      <c r="D6568" t="s">
        <v>187</v>
      </c>
      <c r="E6568" t="s">
        <v>6875</v>
      </c>
      <c r="F6568">
        <v>446678.47</v>
      </c>
      <c r="G6568" t="s">
        <v>5454</v>
      </c>
      <c r="H6568" t="s">
        <v>218</v>
      </c>
      <c r="I6568" t="s">
        <v>5629</v>
      </c>
      <c r="J6568" t="s">
        <v>320</v>
      </c>
    </row>
    <row r="6569" spans="1:10" x14ac:dyDescent="0.25">
      <c r="A6569" t="s">
        <v>186</v>
      </c>
      <c r="B6569">
        <v>2</v>
      </c>
      <c r="C6569">
        <v>1</v>
      </c>
      <c r="D6569" t="s">
        <v>187</v>
      </c>
      <c r="E6569" t="s">
        <v>6876</v>
      </c>
      <c r="F6569">
        <v>75378.8</v>
      </c>
      <c r="G6569" t="s">
        <v>5454</v>
      </c>
      <c r="H6569" t="s">
        <v>244</v>
      </c>
      <c r="I6569" t="s">
        <v>5624</v>
      </c>
      <c r="J6569" t="s">
        <v>320</v>
      </c>
    </row>
    <row r="6570" spans="1:10" x14ac:dyDescent="0.25">
      <c r="A6570" t="s">
        <v>186</v>
      </c>
      <c r="B6570">
        <v>2</v>
      </c>
      <c r="C6570">
        <v>1</v>
      </c>
      <c r="D6570" t="s">
        <v>187</v>
      </c>
      <c r="E6570" t="s">
        <v>6877</v>
      </c>
      <c r="F6570">
        <v>49951.74</v>
      </c>
      <c r="G6570" t="s">
        <v>5454</v>
      </c>
      <c r="H6570" t="s">
        <v>196</v>
      </c>
      <c r="I6570" t="s">
        <v>5624</v>
      </c>
      <c r="J6570" t="s">
        <v>320</v>
      </c>
    </row>
    <row r="6571" spans="1:10" x14ac:dyDescent="0.25">
      <c r="A6571" t="s">
        <v>186</v>
      </c>
      <c r="B6571">
        <v>2</v>
      </c>
      <c r="C6571">
        <v>1</v>
      </c>
      <c r="D6571" t="s">
        <v>187</v>
      </c>
      <c r="E6571" t="s">
        <v>6878</v>
      </c>
      <c r="F6571">
        <v>161.25</v>
      </c>
      <c r="G6571" t="s">
        <v>5454</v>
      </c>
      <c r="H6571" t="s">
        <v>6843</v>
      </c>
      <c r="I6571" t="s">
        <v>5633</v>
      </c>
      <c r="J6571" t="s">
        <v>320</v>
      </c>
    </row>
    <row r="6572" spans="1:10" x14ac:dyDescent="0.25">
      <c r="A6572" t="s">
        <v>186</v>
      </c>
      <c r="B6572">
        <v>2</v>
      </c>
      <c r="C6572">
        <v>1</v>
      </c>
      <c r="D6572" t="s">
        <v>187</v>
      </c>
      <c r="E6572" t="s">
        <v>6879</v>
      </c>
      <c r="F6572">
        <v>28211.49</v>
      </c>
      <c r="G6572" t="s">
        <v>5454</v>
      </c>
      <c r="H6572" t="s">
        <v>292</v>
      </c>
      <c r="I6572" t="s">
        <v>5629</v>
      </c>
      <c r="J6572" t="s">
        <v>320</v>
      </c>
    </row>
    <row r="6573" spans="1:10" x14ac:dyDescent="0.25">
      <c r="A6573" t="s">
        <v>186</v>
      </c>
      <c r="B6573">
        <v>2</v>
      </c>
      <c r="C6573">
        <v>1</v>
      </c>
      <c r="D6573" t="s">
        <v>187</v>
      </c>
      <c r="E6573" t="s">
        <v>6880</v>
      </c>
      <c r="F6573">
        <v>57702.34</v>
      </c>
      <c r="G6573" t="s">
        <v>5454</v>
      </c>
      <c r="H6573" t="s">
        <v>193</v>
      </c>
      <c r="I6573" t="s">
        <v>201</v>
      </c>
      <c r="J6573" t="s">
        <v>320</v>
      </c>
    </row>
    <row r="6574" spans="1:10" x14ac:dyDescent="0.25">
      <c r="A6574" t="s">
        <v>186</v>
      </c>
      <c r="B6574">
        <v>2</v>
      </c>
      <c r="C6574">
        <v>1</v>
      </c>
      <c r="D6574" t="s">
        <v>187</v>
      </c>
      <c r="E6574" t="s">
        <v>6881</v>
      </c>
      <c r="F6574">
        <v>40544.379999999997</v>
      </c>
      <c r="G6574" t="s">
        <v>5454</v>
      </c>
      <c r="H6574" t="s">
        <v>215</v>
      </c>
      <c r="I6574" t="s">
        <v>5624</v>
      </c>
      <c r="J6574" t="s">
        <v>320</v>
      </c>
    </row>
    <row r="6575" spans="1:10" x14ac:dyDescent="0.25">
      <c r="A6575" t="s">
        <v>186</v>
      </c>
      <c r="B6575">
        <v>2</v>
      </c>
      <c r="C6575">
        <v>1</v>
      </c>
      <c r="D6575" t="s">
        <v>187</v>
      </c>
      <c r="E6575" t="s">
        <v>6882</v>
      </c>
      <c r="F6575">
        <v>29577.59</v>
      </c>
      <c r="G6575" t="s">
        <v>5454</v>
      </c>
      <c r="H6575" t="s">
        <v>292</v>
      </c>
      <c r="I6575" t="s">
        <v>588</v>
      </c>
      <c r="J6575" t="s">
        <v>320</v>
      </c>
    </row>
    <row r="6576" spans="1:10" x14ac:dyDescent="0.25">
      <c r="A6576" t="s">
        <v>186</v>
      </c>
      <c r="B6576">
        <v>2</v>
      </c>
      <c r="C6576">
        <v>1</v>
      </c>
      <c r="D6576" t="s">
        <v>187</v>
      </c>
      <c r="E6576" t="s">
        <v>6883</v>
      </c>
      <c r="F6576">
        <v>60839.1</v>
      </c>
      <c r="G6576" t="s">
        <v>5454</v>
      </c>
      <c r="H6576" t="s">
        <v>196</v>
      </c>
      <c r="I6576" t="s">
        <v>5629</v>
      </c>
      <c r="J6576" t="s">
        <v>320</v>
      </c>
    </row>
    <row r="6577" spans="1:10" x14ac:dyDescent="0.25">
      <c r="A6577" t="s">
        <v>186</v>
      </c>
      <c r="B6577">
        <v>2</v>
      </c>
      <c r="C6577">
        <v>1</v>
      </c>
      <c r="D6577" t="s">
        <v>187</v>
      </c>
      <c r="E6577" t="s">
        <v>6884</v>
      </c>
      <c r="F6577">
        <v>45362.83</v>
      </c>
      <c r="G6577" t="s">
        <v>5454</v>
      </c>
      <c r="H6577" t="s">
        <v>225</v>
      </c>
      <c r="I6577" t="s">
        <v>208</v>
      </c>
      <c r="J6577" t="s">
        <v>320</v>
      </c>
    </row>
    <row r="6578" spans="1:10" x14ac:dyDescent="0.25">
      <c r="A6578" t="s">
        <v>186</v>
      </c>
      <c r="B6578">
        <v>2</v>
      </c>
      <c r="C6578">
        <v>1</v>
      </c>
      <c r="D6578" t="s">
        <v>187</v>
      </c>
      <c r="E6578" t="s">
        <v>6885</v>
      </c>
      <c r="F6578">
        <v>58033.96</v>
      </c>
      <c r="G6578" t="s">
        <v>5454</v>
      </c>
      <c r="H6578" t="s">
        <v>292</v>
      </c>
      <c r="I6578" t="s">
        <v>196</v>
      </c>
      <c r="J6578" t="s">
        <v>320</v>
      </c>
    </row>
    <row r="6579" spans="1:10" x14ac:dyDescent="0.25">
      <c r="A6579" t="s">
        <v>186</v>
      </c>
      <c r="B6579">
        <v>2</v>
      </c>
      <c r="C6579">
        <v>1</v>
      </c>
      <c r="D6579" t="s">
        <v>187</v>
      </c>
      <c r="E6579" t="s">
        <v>6886</v>
      </c>
      <c r="F6579">
        <v>45779.01</v>
      </c>
      <c r="G6579" t="s">
        <v>5454</v>
      </c>
      <c r="H6579" t="s">
        <v>292</v>
      </c>
      <c r="I6579" t="s">
        <v>407</v>
      </c>
      <c r="J6579" t="s">
        <v>320</v>
      </c>
    </row>
    <row r="6580" spans="1:10" x14ac:dyDescent="0.25">
      <c r="A6580" t="s">
        <v>186</v>
      </c>
      <c r="B6580">
        <v>2</v>
      </c>
      <c r="C6580">
        <v>1</v>
      </c>
      <c r="D6580" t="s">
        <v>187</v>
      </c>
      <c r="E6580" t="s">
        <v>6887</v>
      </c>
      <c r="F6580">
        <v>46437.9</v>
      </c>
      <c r="G6580" t="s">
        <v>5454</v>
      </c>
      <c r="H6580" t="s">
        <v>215</v>
      </c>
      <c r="I6580" t="s">
        <v>5624</v>
      </c>
      <c r="J6580" t="s">
        <v>320</v>
      </c>
    </row>
    <row r="6581" spans="1:10" x14ac:dyDescent="0.25">
      <c r="A6581" t="s">
        <v>186</v>
      </c>
      <c r="B6581">
        <v>2</v>
      </c>
      <c r="C6581">
        <v>1</v>
      </c>
      <c r="D6581" t="s">
        <v>187</v>
      </c>
      <c r="E6581" t="s">
        <v>6888</v>
      </c>
      <c r="F6581">
        <v>37454.800000000003</v>
      </c>
      <c r="G6581" t="s">
        <v>5454</v>
      </c>
      <c r="H6581" t="s">
        <v>292</v>
      </c>
      <c r="I6581" t="s">
        <v>325</v>
      </c>
      <c r="J6581" t="s">
        <v>320</v>
      </c>
    </row>
    <row r="6582" spans="1:10" x14ac:dyDescent="0.25">
      <c r="A6582" t="s">
        <v>186</v>
      </c>
      <c r="B6582">
        <v>2</v>
      </c>
      <c r="C6582">
        <v>1</v>
      </c>
      <c r="D6582" t="s">
        <v>187</v>
      </c>
      <c r="E6582" t="s">
        <v>6889</v>
      </c>
      <c r="F6582">
        <v>30841.439999999999</v>
      </c>
      <c r="G6582" t="s">
        <v>5454</v>
      </c>
      <c r="H6582" t="s">
        <v>292</v>
      </c>
      <c r="I6582" t="s">
        <v>5624</v>
      </c>
      <c r="J6582" t="s">
        <v>320</v>
      </c>
    </row>
    <row r="6583" spans="1:10" x14ac:dyDescent="0.25">
      <c r="A6583" t="s">
        <v>186</v>
      </c>
      <c r="B6583">
        <v>2</v>
      </c>
      <c r="C6583">
        <v>1</v>
      </c>
      <c r="D6583" t="s">
        <v>187</v>
      </c>
      <c r="E6583" t="s">
        <v>6890</v>
      </c>
      <c r="F6583">
        <v>66053.429999999993</v>
      </c>
      <c r="G6583" t="s">
        <v>5454</v>
      </c>
      <c r="H6583" t="s">
        <v>292</v>
      </c>
      <c r="I6583" t="s">
        <v>5624</v>
      </c>
      <c r="J6583" t="s">
        <v>320</v>
      </c>
    </row>
    <row r="6584" spans="1:10" x14ac:dyDescent="0.25">
      <c r="A6584" t="s">
        <v>186</v>
      </c>
      <c r="B6584">
        <v>2</v>
      </c>
      <c r="C6584">
        <v>1</v>
      </c>
      <c r="D6584" t="s">
        <v>187</v>
      </c>
      <c r="E6584" t="s">
        <v>6891</v>
      </c>
      <c r="F6584">
        <v>307127.24</v>
      </c>
      <c r="G6584" t="s">
        <v>5454</v>
      </c>
      <c r="H6584" t="s">
        <v>196</v>
      </c>
      <c r="I6584" t="s">
        <v>5629</v>
      </c>
      <c r="J6584" t="s">
        <v>320</v>
      </c>
    </row>
    <row r="6585" spans="1:10" x14ac:dyDescent="0.25">
      <c r="A6585" t="s">
        <v>186</v>
      </c>
      <c r="B6585">
        <v>2</v>
      </c>
      <c r="C6585">
        <v>1</v>
      </c>
      <c r="D6585" t="s">
        <v>187</v>
      </c>
      <c r="E6585" t="s">
        <v>6892</v>
      </c>
      <c r="F6585">
        <v>4171.13</v>
      </c>
      <c r="G6585" t="s">
        <v>5454</v>
      </c>
      <c r="H6585" t="s">
        <v>292</v>
      </c>
      <c r="I6585" t="s">
        <v>244</v>
      </c>
      <c r="J6585" t="s">
        <v>320</v>
      </c>
    </row>
    <row r="6586" spans="1:10" x14ac:dyDescent="0.25">
      <c r="A6586" t="s">
        <v>186</v>
      </c>
      <c r="B6586">
        <v>2</v>
      </c>
      <c r="C6586">
        <v>1</v>
      </c>
      <c r="D6586" t="s">
        <v>187</v>
      </c>
      <c r="E6586" t="s">
        <v>6893</v>
      </c>
      <c r="F6586">
        <v>36478.94</v>
      </c>
      <c r="G6586" t="s">
        <v>5454</v>
      </c>
      <c r="H6586" t="s">
        <v>292</v>
      </c>
      <c r="I6586" t="s">
        <v>244</v>
      </c>
      <c r="J6586" t="s">
        <v>320</v>
      </c>
    </row>
    <row r="6587" spans="1:10" x14ac:dyDescent="0.25">
      <c r="A6587" t="s">
        <v>186</v>
      </c>
      <c r="B6587">
        <v>2</v>
      </c>
      <c r="C6587">
        <v>1</v>
      </c>
      <c r="D6587" t="s">
        <v>187</v>
      </c>
      <c r="E6587" t="s">
        <v>6894</v>
      </c>
      <c r="F6587">
        <v>96552.48</v>
      </c>
      <c r="G6587" t="s">
        <v>5454</v>
      </c>
      <c r="H6587" t="s">
        <v>196</v>
      </c>
      <c r="I6587" t="s">
        <v>5624</v>
      </c>
      <c r="J6587" t="s">
        <v>320</v>
      </c>
    </row>
    <row r="6588" spans="1:10" x14ac:dyDescent="0.25">
      <c r="A6588" t="s">
        <v>186</v>
      </c>
      <c r="B6588">
        <v>2</v>
      </c>
      <c r="C6588">
        <v>1</v>
      </c>
      <c r="D6588" t="s">
        <v>187</v>
      </c>
      <c r="E6588" t="s">
        <v>6895</v>
      </c>
      <c r="F6588">
        <v>38912.449999999997</v>
      </c>
      <c r="G6588" t="s">
        <v>5454</v>
      </c>
      <c r="H6588" t="s">
        <v>196</v>
      </c>
      <c r="I6588" t="s">
        <v>196</v>
      </c>
      <c r="J6588" t="s">
        <v>320</v>
      </c>
    </row>
    <row r="6589" spans="1:10" x14ac:dyDescent="0.25">
      <c r="A6589" t="s">
        <v>186</v>
      </c>
      <c r="B6589">
        <v>2</v>
      </c>
      <c r="C6589">
        <v>1</v>
      </c>
      <c r="D6589" t="s">
        <v>187</v>
      </c>
      <c r="E6589" t="s">
        <v>6896</v>
      </c>
      <c r="F6589">
        <v>272.68</v>
      </c>
      <c r="G6589" t="s">
        <v>5454</v>
      </c>
      <c r="H6589" t="s">
        <v>6843</v>
      </c>
      <c r="I6589" t="s">
        <v>5633</v>
      </c>
      <c r="J6589" t="s">
        <v>320</v>
      </c>
    </row>
    <row r="6590" spans="1:10" x14ac:dyDescent="0.25">
      <c r="A6590" t="s">
        <v>186</v>
      </c>
      <c r="B6590">
        <v>2</v>
      </c>
      <c r="C6590">
        <v>1</v>
      </c>
      <c r="D6590" t="s">
        <v>187</v>
      </c>
      <c r="E6590" t="s">
        <v>6897</v>
      </c>
      <c r="F6590">
        <v>20665.990000000002</v>
      </c>
      <c r="G6590" t="s">
        <v>5454</v>
      </c>
      <c r="H6590" t="s">
        <v>215</v>
      </c>
      <c r="I6590" t="s">
        <v>201</v>
      </c>
      <c r="J6590" t="s">
        <v>320</v>
      </c>
    </row>
    <row r="6591" spans="1:10" x14ac:dyDescent="0.25">
      <c r="A6591" t="s">
        <v>186</v>
      </c>
      <c r="B6591">
        <v>2</v>
      </c>
      <c r="C6591">
        <v>1</v>
      </c>
      <c r="D6591" t="s">
        <v>187</v>
      </c>
      <c r="E6591" t="s">
        <v>6898</v>
      </c>
      <c r="F6591">
        <v>26083.38</v>
      </c>
      <c r="G6591" t="s">
        <v>5454</v>
      </c>
      <c r="H6591" t="s">
        <v>215</v>
      </c>
      <c r="I6591" t="s">
        <v>5624</v>
      </c>
      <c r="J6591" t="s">
        <v>320</v>
      </c>
    </row>
    <row r="6592" spans="1:10" x14ac:dyDescent="0.25">
      <c r="A6592" t="s">
        <v>186</v>
      </c>
      <c r="B6592">
        <v>2</v>
      </c>
      <c r="C6592">
        <v>1</v>
      </c>
      <c r="D6592" t="s">
        <v>187</v>
      </c>
      <c r="E6592" t="s">
        <v>6899</v>
      </c>
      <c r="F6592">
        <v>195</v>
      </c>
      <c r="G6592" t="s">
        <v>5454</v>
      </c>
      <c r="H6592" t="s">
        <v>6853</v>
      </c>
      <c r="I6592" t="s">
        <v>5757</v>
      </c>
      <c r="J6592" t="s">
        <v>320</v>
      </c>
    </row>
    <row r="6593" spans="1:10" x14ac:dyDescent="0.25">
      <c r="A6593" t="s">
        <v>186</v>
      </c>
      <c r="B6593">
        <v>2</v>
      </c>
      <c r="C6593">
        <v>1</v>
      </c>
      <c r="D6593" t="s">
        <v>187</v>
      </c>
      <c r="E6593" t="s">
        <v>6900</v>
      </c>
      <c r="F6593">
        <v>53453.8</v>
      </c>
      <c r="G6593" t="s">
        <v>5454</v>
      </c>
      <c r="H6593" t="s">
        <v>220</v>
      </c>
      <c r="I6593" t="s">
        <v>201</v>
      </c>
      <c r="J6593" t="s">
        <v>320</v>
      </c>
    </row>
    <row r="6594" spans="1:10" x14ac:dyDescent="0.25">
      <c r="A6594" t="s">
        <v>186</v>
      </c>
      <c r="B6594">
        <v>2</v>
      </c>
      <c r="C6594">
        <v>1</v>
      </c>
      <c r="D6594" t="s">
        <v>187</v>
      </c>
      <c r="E6594" t="s">
        <v>6901</v>
      </c>
      <c r="F6594">
        <v>17932.169999999998</v>
      </c>
      <c r="G6594" t="s">
        <v>5454</v>
      </c>
      <c r="H6594" t="s">
        <v>225</v>
      </c>
      <c r="I6594" t="s">
        <v>336</v>
      </c>
      <c r="J6594" t="s">
        <v>320</v>
      </c>
    </row>
    <row r="6595" spans="1:10" x14ac:dyDescent="0.25">
      <c r="A6595" t="s">
        <v>186</v>
      </c>
      <c r="B6595">
        <v>2</v>
      </c>
      <c r="C6595">
        <v>1</v>
      </c>
      <c r="D6595" t="s">
        <v>187</v>
      </c>
      <c r="E6595" t="s">
        <v>6902</v>
      </c>
      <c r="F6595">
        <v>522955.65</v>
      </c>
      <c r="G6595" t="s">
        <v>5454</v>
      </c>
      <c r="H6595" t="s">
        <v>349</v>
      </c>
      <c r="I6595" t="s">
        <v>5624</v>
      </c>
      <c r="J6595" t="s">
        <v>320</v>
      </c>
    </row>
    <row r="6596" spans="1:10" x14ac:dyDescent="0.25">
      <c r="A6596" t="s">
        <v>186</v>
      </c>
      <c r="B6596">
        <v>2</v>
      </c>
      <c r="C6596">
        <v>1</v>
      </c>
      <c r="D6596" t="s">
        <v>187</v>
      </c>
      <c r="E6596" t="s">
        <v>6903</v>
      </c>
      <c r="F6596">
        <v>93755.47</v>
      </c>
      <c r="G6596" t="s">
        <v>5454</v>
      </c>
      <c r="H6596" t="s">
        <v>215</v>
      </c>
      <c r="I6596" t="s">
        <v>588</v>
      </c>
      <c r="J6596" t="s">
        <v>320</v>
      </c>
    </row>
    <row r="6597" spans="1:10" x14ac:dyDescent="0.25">
      <c r="A6597" t="s">
        <v>186</v>
      </c>
      <c r="B6597">
        <v>2</v>
      </c>
      <c r="C6597">
        <v>1</v>
      </c>
      <c r="D6597" t="s">
        <v>187</v>
      </c>
      <c r="E6597" t="s">
        <v>6904</v>
      </c>
      <c r="F6597">
        <v>43207.64</v>
      </c>
      <c r="G6597" t="s">
        <v>5454</v>
      </c>
      <c r="H6597" t="s">
        <v>212</v>
      </c>
      <c r="I6597" t="s">
        <v>336</v>
      </c>
      <c r="J6597" t="s">
        <v>320</v>
      </c>
    </row>
    <row r="6598" spans="1:10" x14ac:dyDescent="0.25">
      <c r="A6598" t="s">
        <v>186</v>
      </c>
      <c r="B6598">
        <v>2</v>
      </c>
      <c r="C6598">
        <v>1</v>
      </c>
      <c r="D6598" t="s">
        <v>187</v>
      </c>
      <c r="E6598" t="s">
        <v>6905</v>
      </c>
      <c r="F6598">
        <v>262962.11</v>
      </c>
      <c r="G6598" t="s">
        <v>5454</v>
      </c>
      <c r="H6598" t="s">
        <v>349</v>
      </c>
      <c r="I6598" t="s">
        <v>349</v>
      </c>
      <c r="J6598" t="s">
        <v>320</v>
      </c>
    </row>
    <row r="6599" spans="1:10" x14ac:dyDescent="0.25">
      <c r="A6599" t="s">
        <v>186</v>
      </c>
      <c r="B6599">
        <v>2</v>
      </c>
      <c r="C6599">
        <v>1</v>
      </c>
      <c r="D6599" t="s">
        <v>187</v>
      </c>
      <c r="E6599" t="s">
        <v>6906</v>
      </c>
      <c r="F6599">
        <v>91771.27</v>
      </c>
      <c r="G6599" t="s">
        <v>5454</v>
      </c>
      <c r="H6599" t="s">
        <v>215</v>
      </c>
      <c r="I6599" t="s">
        <v>5624</v>
      </c>
      <c r="J6599" t="s">
        <v>320</v>
      </c>
    </row>
    <row r="6600" spans="1:10" x14ac:dyDescent="0.25">
      <c r="A6600" t="s">
        <v>186</v>
      </c>
      <c r="B6600">
        <v>2</v>
      </c>
      <c r="C6600">
        <v>1</v>
      </c>
      <c r="D6600" t="s">
        <v>187</v>
      </c>
      <c r="E6600" t="s">
        <v>6907</v>
      </c>
      <c r="F6600">
        <v>97913.34</v>
      </c>
      <c r="G6600" t="s">
        <v>5454</v>
      </c>
      <c r="H6600" t="s">
        <v>292</v>
      </c>
      <c r="I6600" t="s">
        <v>325</v>
      </c>
      <c r="J6600" t="s">
        <v>320</v>
      </c>
    </row>
    <row r="6601" spans="1:10" x14ac:dyDescent="0.25">
      <c r="A6601" t="s">
        <v>186</v>
      </c>
      <c r="B6601">
        <v>2</v>
      </c>
      <c r="C6601">
        <v>1</v>
      </c>
      <c r="D6601" t="s">
        <v>187</v>
      </c>
      <c r="E6601" t="s">
        <v>6908</v>
      </c>
      <c r="F6601">
        <v>248239.04</v>
      </c>
      <c r="G6601" t="s">
        <v>5454</v>
      </c>
      <c r="H6601" t="s">
        <v>711</v>
      </c>
      <c r="I6601" t="s">
        <v>5629</v>
      </c>
      <c r="J6601" t="s">
        <v>320</v>
      </c>
    </row>
    <row r="6602" spans="1:10" x14ac:dyDescent="0.25">
      <c r="A6602" t="s">
        <v>186</v>
      </c>
      <c r="B6602">
        <v>2</v>
      </c>
      <c r="C6602">
        <v>1</v>
      </c>
      <c r="D6602" t="s">
        <v>187</v>
      </c>
      <c r="E6602" t="s">
        <v>6909</v>
      </c>
      <c r="F6602">
        <v>422039.39</v>
      </c>
      <c r="G6602" t="s">
        <v>5454</v>
      </c>
      <c r="H6602" t="s">
        <v>212</v>
      </c>
      <c r="I6602" t="s">
        <v>208</v>
      </c>
      <c r="J6602" t="s">
        <v>320</v>
      </c>
    </row>
    <row r="6603" spans="1:10" x14ac:dyDescent="0.25">
      <c r="A6603" t="s">
        <v>186</v>
      </c>
      <c r="B6603">
        <v>2</v>
      </c>
      <c r="C6603">
        <v>1</v>
      </c>
      <c r="D6603" t="s">
        <v>187</v>
      </c>
      <c r="E6603" t="s">
        <v>6910</v>
      </c>
      <c r="F6603">
        <v>40973.43</v>
      </c>
      <c r="G6603" t="s">
        <v>5454</v>
      </c>
      <c r="H6603" t="s">
        <v>292</v>
      </c>
      <c r="I6603" t="s">
        <v>336</v>
      </c>
      <c r="J6603" t="s">
        <v>320</v>
      </c>
    </row>
    <row r="6604" spans="1:10" x14ac:dyDescent="0.25">
      <c r="A6604" t="s">
        <v>186</v>
      </c>
      <c r="B6604">
        <v>2</v>
      </c>
      <c r="C6604">
        <v>1</v>
      </c>
      <c r="D6604" t="s">
        <v>187</v>
      </c>
      <c r="E6604" t="s">
        <v>6911</v>
      </c>
      <c r="F6604">
        <v>108494.65</v>
      </c>
      <c r="G6604" t="s">
        <v>5454</v>
      </c>
      <c r="H6604" t="s">
        <v>602</v>
      </c>
      <c r="I6604" t="s">
        <v>5629</v>
      </c>
      <c r="J6604" t="s">
        <v>320</v>
      </c>
    </row>
    <row r="6605" spans="1:10" x14ac:dyDescent="0.25">
      <c r="A6605" t="s">
        <v>186</v>
      </c>
      <c r="B6605">
        <v>2</v>
      </c>
      <c r="C6605">
        <v>1</v>
      </c>
      <c r="D6605" t="s">
        <v>187</v>
      </c>
      <c r="E6605" t="s">
        <v>6912</v>
      </c>
      <c r="F6605">
        <v>76074.710000000006</v>
      </c>
      <c r="G6605" t="s">
        <v>5454</v>
      </c>
      <c r="H6605" t="s">
        <v>220</v>
      </c>
      <c r="I6605" t="s">
        <v>5624</v>
      </c>
      <c r="J6605" t="s">
        <v>320</v>
      </c>
    </row>
    <row r="6606" spans="1:10" x14ac:dyDescent="0.25">
      <c r="A6606" t="s">
        <v>186</v>
      </c>
      <c r="B6606">
        <v>2</v>
      </c>
      <c r="C6606">
        <v>1</v>
      </c>
      <c r="D6606" t="s">
        <v>187</v>
      </c>
      <c r="E6606" t="s">
        <v>6913</v>
      </c>
      <c r="F6606">
        <v>31526.37</v>
      </c>
      <c r="G6606" t="s">
        <v>5454</v>
      </c>
      <c r="H6606" t="s">
        <v>193</v>
      </c>
      <c r="I6606" t="s">
        <v>5629</v>
      </c>
      <c r="J6606" t="s">
        <v>320</v>
      </c>
    </row>
    <row r="6607" spans="1:10" x14ac:dyDescent="0.25">
      <c r="A6607" t="s">
        <v>186</v>
      </c>
      <c r="B6607">
        <v>2</v>
      </c>
      <c r="C6607">
        <v>1</v>
      </c>
      <c r="D6607" t="s">
        <v>187</v>
      </c>
      <c r="E6607" t="s">
        <v>6914</v>
      </c>
      <c r="F6607">
        <v>3649.13</v>
      </c>
      <c r="G6607" t="s">
        <v>5454</v>
      </c>
      <c r="H6607" t="s">
        <v>6843</v>
      </c>
      <c r="I6607" t="s">
        <v>5633</v>
      </c>
      <c r="J6607" t="s">
        <v>320</v>
      </c>
    </row>
    <row r="6608" spans="1:10" x14ac:dyDescent="0.25">
      <c r="A6608" t="s">
        <v>186</v>
      </c>
      <c r="B6608">
        <v>2</v>
      </c>
      <c r="C6608">
        <v>1</v>
      </c>
      <c r="D6608" t="s">
        <v>187</v>
      </c>
      <c r="E6608" t="s">
        <v>6915</v>
      </c>
      <c r="F6608">
        <v>144419.74</v>
      </c>
      <c r="G6608" t="s">
        <v>5454</v>
      </c>
      <c r="H6608" t="s">
        <v>199</v>
      </c>
      <c r="I6608" t="s">
        <v>325</v>
      </c>
      <c r="J6608" t="s">
        <v>320</v>
      </c>
    </row>
    <row r="6609" spans="1:10" x14ac:dyDescent="0.25">
      <c r="A6609" t="s">
        <v>186</v>
      </c>
      <c r="B6609">
        <v>2</v>
      </c>
      <c r="C6609">
        <v>1</v>
      </c>
      <c r="D6609" t="s">
        <v>187</v>
      </c>
      <c r="E6609" t="s">
        <v>6916</v>
      </c>
      <c r="F6609">
        <v>390960.54</v>
      </c>
      <c r="G6609" t="s">
        <v>5454</v>
      </c>
      <c r="H6609" t="s">
        <v>196</v>
      </c>
      <c r="I6609" t="s">
        <v>336</v>
      </c>
      <c r="J6609" t="s">
        <v>320</v>
      </c>
    </row>
    <row r="6610" spans="1:10" x14ac:dyDescent="0.25">
      <c r="A6610" t="s">
        <v>186</v>
      </c>
      <c r="B6610">
        <v>2</v>
      </c>
      <c r="C6610">
        <v>1</v>
      </c>
      <c r="D6610" t="s">
        <v>187</v>
      </c>
      <c r="E6610" t="s">
        <v>6917</v>
      </c>
      <c r="F6610">
        <v>78150.52</v>
      </c>
      <c r="G6610" t="s">
        <v>5454</v>
      </c>
      <c r="H6610" t="s">
        <v>220</v>
      </c>
      <c r="I6610" t="s">
        <v>201</v>
      </c>
      <c r="J6610" t="s">
        <v>320</v>
      </c>
    </row>
    <row r="6611" spans="1:10" x14ac:dyDescent="0.25">
      <c r="A6611" t="s">
        <v>186</v>
      </c>
      <c r="B6611">
        <v>2</v>
      </c>
      <c r="C6611">
        <v>1</v>
      </c>
      <c r="D6611" t="s">
        <v>187</v>
      </c>
      <c r="E6611" t="s">
        <v>6918</v>
      </c>
      <c r="F6611">
        <v>18644.47</v>
      </c>
      <c r="G6611" t="s">
        <v>5454</v>
      </c>
      <c r="H6611" t="s">
        <v>292</v>
      </c>
      <c r="I6611" t="s">
        <v>5624</v>
      </c>
      <c r="J6611" t="s">
        <v>320</v>
      </c>
    </row>
    <row r="6612" spans="1:10" x14ac:dyDescent="0.25">
      <c r="A6612" t="s">
        <v>186</v>
      </c>
      <c r="B6612">
        <v>2</v>
      </c>
      <c r="C6612">
        <v>1</v>
      </c>
      <c r="D6612" t="s">
        <v>187</v>
      </c>
      <c r="E6612" t="s">
        <v>6919</v>
      </c>
      <c r="F6612">
        <v>32278.49</v>
      </c>
      <c r="G6612" t="s">
        <v>5454</v>
      </c>
      <c r="H6612" t="s">
        <v>215</v>
      </c>
      <c r="I6612" t="s">
        <v>588</v>
      </c>
      <c r="J6612" t="s">
        <v>320</v>
      </c>
    </row>
    <row r="6613" spans="1:10" x14ac:dyDescent="0.25">
      <c r="A6613" t="s">
        <v>186</v>
      </c>
      <c r="B6613">
        <v>2</v>
      </c>
      <c r="C6613">
        <v>1</v>
      </c>
      <c r="D6613" t="s">
        <v>187</v>
      </c>
      <c r="E6613" t="s">
        <v>6920</v>
      </c>
      <c r="F6613">
        <v>12943.87</v>
      </c>
      <c r="G6613" t="s">
        <v>5454</v>
      </c>
      <c r="H6613" t="s">
        <v>292</v>
      </c>
      <c r="I6613" t="s">
        <v>5629</v>
      </c>
      <c r="J6613" t="s">
        <v>320</v>
      </c>
    </row>
    <row r="6614" spans="1:10" x14ac:dyDescent="0.25">
      <c r="A6614" t="s">
        <v>186</v>
      </c>
      <c r="B6614">
        <v>2</v>
      </c>
      <c r="C6614">
        <v>1</v>
      </c>
      <c r="D6614" t="s">
        <v>187</v>
      </c>
      <c r="E6614" t="s">
        <v>6921</v>
      </c>
      <c r="F6614">
        <v>13537.3</v>
      </c>
      <c r="G6614" t="s">
        <v>5454</v>
      </c>
      <c r="H6614" t="s">
        <v>292</v>
      </c>
      <c r="I6614" t="s">
        <v>292</v>
      </c>
      <c r="J6614" t="s">
        <v>320</v>
      </c>
    </row>
    <row r="6615" spans="1:10" x14ac:dyDescent="0.25">
      <c r="A6615" t="s">
        <v>186</v>
      </c>
      <c r="B6615">
        <v>2</v>
      </c>
      <c r="C6615">
        <v>1</v>
      </c>
      <c r="D6615" t="s">
        <v>187</v>
      </c>
      <c r="E6615" t="s">
        <v>6922</v>
      </c>
      <c r="F6615">
        <v>247400.94</v>
      </c>
      <c r="G6615" t="s">
        <v>5454</v>
      </c>
      <c r="H6615" t="s">
        <v>196</v>
      </c>
      <c r="I6615" t="s">
        <v>196</v>
      </c>
      <c r="J6615" t="s">
        <v>320</v>
      </c>
    </row>
    <row r="6616" spans="1:10" x14ac:dyDescent="0.25">
      <c r="A6616" t="s">
        <v>186</v>
      </c>
      <c r="B6616">
        <v>2</v>
      </c>
      <c r="C6616">
        <v>1</v>
      </c>
      <c r="D6616" t="s">
        <v>187</v>
      </c>
      <c r="E6616" t="s">
        <v>6923</v>
      </c>
      <c r="F6616">
        <v>88271.4</v>
      </c>
      <c r="G6616" t="s">
        <v>5454</v>
      </c>
      <c r="H6616" t="s">
        <v>220</v>
      </c>
      <c r="I6616" t="s">
        <v>588</v>
      </c>
      <c r="J6616" t="s">
        <v>320</v>
      </c>
    </row>
    <row r="6617" spans="1:10" x14ac:dyDescent="0.25">
      <c r="A6617" t="s">
        <v>186</v>
      </c>
      <c r="B6617">
        <v>2</v>
      </c>
      <c r="C6617">
        <v>1</v>
      </c>
      <c r="D6617" t="s">
        <v>187</v>
      </c>
      <c r="E6617" t="s">
        <v>6924</v>
      </c>
      <c r="F6617">
        <v>614.47</v>
      </c>
      <c r="G6617" t="s">
        <v>5454</v>
      </c>
      <c r="H6617" t="s">
        <v>6843</v>
      </c>
      <c r="I6617" t="s">
        <v>5633</v>
      </c>
      <c r="J6617" t="s">
        <v>320</v>
      </c>
    </row>
    <row r="6618" spans="1:10" x14ac:dyDescent="0.25">
      <c r="A6618" t="s">
        <v>186</v>
      </c>
      <c r="B6618">
        <v>2</v>
      </c>
      <c r="C6618">
        <v>1</v>
      </c>
      <c r="D6618" t="s">
        <v>187</v>
      </c>
      <c r="E6618" t="s">
        <v>6925</v>
      </c>
      <c r="F6618">
        <v>7322.85</v>
      </c>
      <c r="G6618" t="s">
        <v>5454</v>
      </c>
      <c r="H6618" t="s">
        <v>6843</v>
      </c>
      <c r="I6618" t="s">
        <v>5633</v>
      </c>
      <c r="J6618" t="s">
        <v>320</v>
      </c>
    </row>
    <row r="6619" spans="1:10" x14ac:dyDescent="0.25">
      <c r="A6619" t="s">
        <v>186</v>
      </c>
      <c r="B6619">
        <v>2</v>
      </c>
      <c r="C6619">
        <v>1</v>
      </c>
      <c r="D6619" t="s">
        <v>187</v>
      </c>
      <c r="E6619" t="s">
        <v>6926</v>
      </c>
      <c r="F6619">
        <v>93819.44</v>
      </c>
      <c r="G6619" t="s">
        <v>5454</v>
      </c>
      <c r="H6619" t="s">
        <v>196</v>
      </c>
      <c r="I6619" t="s">
        <v>196</v>
      </c>
      <c r="J6619" t="s">
        <v>320</v>
      </c>
    </row>
    <row r="6620" spans="1:10" x14ac:dyDescent="0.25">
      <c r="A6620" t="s">
        <v>186</v>
      </c>
      <c r="B6620">
        <v>2</v>
      </c>
      <c r="C6620">
        <v>1</v>
      </c>
      <c r="D6620" t="s">
        <v>187</v>
      </c>
      <c r="E6620" t="s">
        <v>6927</v>
      </c>
      <c r="F6620">
        <v>209051.18</v>
      </c>
      <c r="G6620" t="s">
        <v>5454</v>
      </c>
      <c r="H6620" t="s">
        <v>196</v>
      </c>
      <c r="I6620" t="s">
        <v>5624</v>
      </c>
      <c r="J6620" t="s">
        <v>320</v>
      </c>
    </row>
    <row r="6621" spans="1:10" x14ac:dyDescent="0.25">
      <c r="A6621" t="s">
        <v>186</v>
      </c>
      <c r="B6621">
        <v>2</v>
      </c>
      <c r="C6621">
        <v>1</v>
      </c>
      <c r="D6621" t="s">
        <v>187</v>
      </c>
      <c r="E6621" t="s">
        <v>6928</v>
      </c>
      <c r="F6621">
        <v>53789.58</v>
      </c>
      <c r="G6621" t="s">
        <v>5454</v>
      </c>
      <c r="H6621" t="s">
        <v>212</v>
      </c>
      <c r="I6621" t="s">
        <v>5629</v>
      </c>
      <c r="J6621" t="s">
        <v>320</v>
      </c>
    </row>
    <row r="6622" spans="1:10" x14ac:dyDescent="0.25">
      <c r="A6622" t="s">
        <v>186</v>
      </c>
      <c r="B6622">
        <v>2</v>
      </c>
      <c r="C6622">
        <v>1</v>
      </c>
      <c r="D6622" t="s">
        <v>187</v>
      </c>
      <c r="E6622" t="s">
        <v>6929</v>
      </c>
      <c r="F6622">
        <v>118454.9</v>
      </c>
      <c r="G6622" t="s">
        <v>5454</v>
      </c>
      <c r="H6622" t="s">
        <v>199</v>
      </c>
      <c r="I6622" t="s">
        <v>325</v>
      </c>
      <c r="J6622" t="s">
        <v>320</v>
      </c>
    </row>
    <row r="6623" spans="1:10" x14ac:dyDescent="0.25">
      <c r="A6623" t="s">
        <v>186</v>
      </c>
      <c r="B6623">
        <v>2</v>
      </c>
      <c r="C6623">
        <v>1</v>
      </c>
      <c r="D6623" t="s">
        <v>187</v>
      </c>
      <c r="E6623" t="s">
        <v>6930</v>
      </c>
      <c r="F6623">
        <v>120604.55</v>
      </c>
      <c r="G6623" t="s">
        <v>5454</v>
      </c>
      <c r="H6623" t="s">
        <v>292</v>
      </c>
      <c r="I6623" t="s">
        <v>588</v>
      </c>
      <c r="J6623" t="s">
        <v>320</v>
      </c>
    </row>
    <row r="6624" spans="1:10" x14ac:dyDescent="0.25">
      <c r="A6624" t="s">
        <v>186</v>
      </c>
      <c r="B6624">
        <v>2</v>
      </c>
      <c r="C6624">
        <v>1</v>
      </c>
      <c r="D6624" t="s">
        <v>187</v>
      </c>
      <c r="E6624" t="s">
        <v>6931</v>
      </c>
      <c r="F6624">
        <v>203286.12</v>
      </c>
      <c r="G6624" t="s">
        <v>5454</v>
      </c>
      <c r="H6624" t="s">
        <v>6932</v>
      </c>
      <c r="I6624" t="s">
        <v>201</v>
      </c>
      <c r="J6624" t="s">
        <v>320</v>
      </c>
    </row>
    <row r="6625" spans="1:10" x14ac:dyDescent="0.25">
      <c r="A6625" t="s">
        <v>186</v>
      </c>
      <c r="B6625">
        <v>2</v>
      </c>
      <c r="C6625">
        <v>1</v>
      </c>
      <c r="D6625" t="s">
        <v>187</v>
      </c>
      <c r="E6625" t="s">
        <v>6933</v>
      </c>
      <c r="F6625">
        <v>293404.17</v>
      </c>
      <c r="G6625" t="s">
        <v>5454</v>
      </c>
      <c r="H6625" t="s">
        <v>196</v>
      </c>
      <c r="I6625" t="s">
        <v>196</v>
      </c>
      <c r="J6625" t="s">
        <v>320</v>
      </c>
    </row>
    <row r="6626" spans="1:10" x14ac:dyDescent="0.25">
      <c r="A6626" t="s">
        <v>186</v>
      </c>
      <c r="B6626">
        <v>2</v>
      </c>
      <c r="C6626">
        <v>1</v>
      </c>
      <c r="D6626" t="s">
        <v>187</v>
      </c>
      <c r="E6626" t="s">
        <v>6934</v>
      </c>
      <c r="F6626">
        <v>43284.9</v>
      </c>
      <c r="G6626" t="s">
        <v>5454</v>
      </c>
      <c r="H6626" t="s">
        <v>711</v>
      </c>
      <c r="I6626" t="s">
        <v>711</v>
      </c>
      <c r="J6626" t="s">
        <v>320</v>
      </c>
    </row>
    <row r="6627" spans="1:10" x14ac:dyDescent="0.25">
      <c r="A6627" t="s">
        <v>186</v>
      </c>
      <c r="B6627">
        <v>2</v>
      </c>
      <c r="C6627">
        <v>1</v>
      </c>
      <c r="D6627" t="s">
        <v>187</v>
      </c>
      <c r="E6627" t="s">
        <v>6935</v>
      </c>
      <c r="F6627">
        <v>107895.16</v>
      </c>
      <c r="G6627" t="s">
        <v>5454</v>
      </c>
      <c r="H6627" t="s">
        <v>220</v>
      </c>
      <c r="I6627" t="s">
        <v>588</v>
      </c>
      <c r="J6627" t="s">
        <v>320</v>
      </c>
    </row>
    <row r="6628" spans="1:10" x14ac:dyDescent="0.25">
      <c r="A6628" t="s">
        <v>186</v>
      </c>
      <c r="B6628">
        <v>2</v>
      </c>
      <c r="C6628">
        <v>1</v>
      </c>
      <c r="D6628" t="s">
        <v>187</v>
      </c>
      <c r="E6628" t="s">
        <v>6936</v>
      </c>
      <c r="F6628">
        <v>26480.34</v>
      </c>
      <c r="G6628" t="s">
        <v>5454</v>
      </c>
      <c r="H6628" t="s">
        <v>349</v>
      </c>
      <c r="I6628" t="s">
        <v>588</v>
      </c>
      <c r="J6628" t="s">
        <v>320</v>
      </c>
    </row>
    <row r="6629" spans="1:10" x14ac:dyDescent="0.25">
      <c r="A6629" t="s">
        <v>186</v>
      </c>
      <c r="B6629">
        <v>2</v>
      </c>
      <c r="C6629">
        <v>1</v>
      </c>
      <c r="D6629" t="s">
        <v>187</v>
      </c>
      <c r="E6629" t="s">
        <v>6937</v>
      </c>
      <c r="F6629">
        <v>96367.92</v>
      </c>
      <c r="G6629" t="s">
        <v>5454</v>
      </c>
      <c r="H6629" t="s">
        <v>292</v>
      </c>
      <c r="I6629" t="s">
        <v>5624</v>
      </c>
      <c r="J6629" t="s">
        <v>320</v>
      </c>
    </row>
    <row r="6630" spans="1:10" x14ac:dyDescent="0.25">
      <c r="A6630" t="s">
        <v>186</v>
      </c>
      <c r="B6630">
        <v>2</v>
      </c>
      <c r="C6630">
        <v>1</v>
      </c>
      <c r="D6630" t="s">
        <v>187</v>
      </c>
      <c r="E6630" t="s">
        <v>6938</v>
      </c>
      <c r="F6630">
        <v>102113.57</v>
      </c>
      <c r="G6630" t="s">
        <v>5454</v>
      </c>
      <c r="H6630" t="s">
        <v>196</v>
      </c>
      <c r="I6630" t="s">
        <v>196</v>
      </c>
      <c r="J6630" t="s">
        <v>320</v>
      </c>
    </row>
    <row r="6631" spans="1:10" x14ac:dyDescent="0.25">
      <c r="A6631" t="s">
        <v>186</v>
      </c>
      <c r="B6631">
        <v>2</v>
      </c>
      <c r="C6631">
        <v>1</v>
      </c>
      <c r="D6631" t="s">
        <v>187</v>
      </c>
      <c r="E6631" t="s">
        <v>6939</v>
      </c>
      <c r="F6631">
        <v>31413.32</v>
      </c>
      <c r="G6631" t="s">
        <v>5454</v>
      </c>
      <c r="H6631" t="s">
        <v>292</v>
      </c>
      <c r="I6631" t="s">
        <v>349</v>
      </c>
      <c r="J6631" t="s">
        <v>320</v>
      </c>
    </row>
    <row r="6632" spans="1:10" x14ac:dyDescent="0.25">
      <c r="A6632" t="s">
        <v>186</v>
      </c>
      <c r="B6632">
        <v>2</v>
      </c>
      <c r="C6632">
        <v>1</v>
      </c>
      <c r="D6632" t="s">
        <v>187</v>
      </c>
      <c r="E6632" t="s">
        <v>6940</v>
      </c>
      <c r="F6632">
        <v>3742.97</v>
      </c>
      <c r="G6632" t="s">
        <v>5454</v>
      </c>
      <c r="H6632" t="s">
        <v>6843</v>
      </c>
      <c r="I6632" t="s">
        <v>5633</v>
      </c>
      <c r="J6632" t="s">
        <v>320</v>
      </c>
    </row>
    <row r="6633" spans="1:10" x14ac:dyDescent="0.25">
      <c r="A6633" t="s">
        <v>186</v>
      </c>
      <c r="B6633">
        <v>2</v>
      </c>
      <c r="C6633">
        <v>1</v>
      </c>
      <c r="D6633" t="s">
        <v>187</v>
      </c>
      <c r="E6633" t="s">
        <v>6941</v>
      </c>
      <c r="F6633">
        <v>5582.36</v>
      </c>
      <c r="G6633" t="s">
        <v>5454</v>
      </c>
      <c r="H6633" t="s">
        <v>215</v>
      </c>
      <c r="I6633" t="s">
        <v>5629</v>
      </c>
      <c r="J6633" t="s">
        <v>320</v>
      </c>
    </row>
    <row r="6634" spans="1:10" x14ac:dyDescent="0.25">
      <c r="A6634" t="s">
        <v>186</v>
      </c>
      <c r="B6634">
        <v>2</v>
      </c>
      <c r="C6634">
        <v>1</v>
      </c>
      <c r="D6634" t="s">
        <v>187</v>
      </c>
      <c r="E6634" t="s">
        <v>6942</v>
      </c>
      <c r="F6634">
        <v>65722.98</v>
      </c>
      <c r="G6634" t="s">
        <v>5454</v>
      </c>
      <c r="H6634" t="s">
        <v>225</v>
      </c>
      <c r="I6634" t="s">
        <v>5629</v>
      </c>
      <c r="J6634" t="s">
        <v>320</v>
      </c>
    </row>
    <row r="6635" spans="1:10" x14ac:dyDescent="0.25">
      <c r="A6635" t="s">
        <v>186</v>
      </c>
      <c r="B6635">
        <v>2</v>
      </c>
      <c r="C6635">
        <v>1</v>
      </c>
      <c r="D6635" t="s">
        <v>187</v>
      </c>
      <c r="E6635" t="s">
        <v>6943</v>
      </c>
      <c r="F6635">
        <v>4256.4399999999996</v>
      </c>
      <c r="G6635" t="s">
        <v>5454</v>
      </c>
      <c r="H6635" t="s">
        <v>225</v>
      </c>
      <c r="I6635" t="s">
        <v>5629</v>
      </c>
      <c r="J6635" t="s">
        <v>320</v>
      </c>
    </row>
    <row r="6636" spans="1:10" x14ac:dyDescent="0.25">
      <c r="A6636" t="s">
        <v>186</v>
      </c>
      <c r="B6636">
        <v>2</v>
      </c>
      <c r="C6636">
        <v>1</v>
      </c>
      <c r="D6636" t="s">
        <v>187</v>
      </c>
      <c r="E6636" t="s">
        <v>6944</v>
      </c>
      <c r="F6636">
        <v>22724.639999999999</v>
      </c>
      <c r="G6636" t="s">
        <v>5454</v>
      </c>
      <c r="H6636" t="s">
        <v>5604</v>
      </c>
      <c r="I6636" t="s">
        <v>727</v>
      </c>
      <c r="J6636" t="s">
        <v>320</v>
      </c>
    </row>
    <row r="6637" spans="1:10" x14ac:dyDescent="0.25">
      <c r="A6637" t="s">
        <v>186</v>
      </c>
      <c r="B6637">
        <v>2</v>
      </c>
      <c r="C6637">
        <v>1</v>
      </c>
      <c r="D6637" t="s">
        <v>187</v>
      </c>
      <c r="E6637" t="s">
        <v>6945</v>
      </c>
      <c r="F6637">
        <v>105182.91</v>
      </c>
      <c r="G6637" t="s">
        <v>5454</v>
      </c>
      <c r="H6637" t="s">
        <v>190</v>
      </c>
      <c r="I6637" t="s">
        <v>201</v>
      </c>
      <c r="J6637" t="s">
        <v>320</v>
      </c>
    </row>
    <row r="6638" spans="1:10" x14ac:dyDescent="0.25">
      <c r="A6638" t="s">
        <v>186</v>
      </c>
      <c r="B6638">
        <v>2</v>
      </c>
      <c r="C6638">
        <v>1</v>
      </c>
      <c r="D6638" t="s">
        <v>187</v>
      </c>
      <c r="E6638" t="s">
        <v>6946</v>
      </c>
      <c r="F6638">
        <v>301659.45</v>
      </c>
      <c r="G6638" t="s">
        <v>5454</v>
      </c>
      <c r="H6638" t="s">
        <v>212</v>
      </c>
      <c r="I6638" t="s">
        <v>208</v>
      </c>
      <c r="J6638" t="s">
        <v>320</v>
      </c>
    </row>
    <row r="6639" spans="1:10" x14ac:dyDescent="0.25">
      <c r="A6639" t="s">
        <v>186</v>
      </c>
      <c r="B6639">
        <v>2</v>
      </c>
      <c r="C6639">
        <v>1</v>
      </c>
      <c r="D6639" t="s">
        <v>187</v>
      </c>
      <c r="E6639" t="s">
        <v>6947</v>
      </c>
      <c r="F6639">
        <v>108887.73</v>
      </c>
      <c r="G6639" t="s">
        <v>5454</v>
      </c>
      <c r="H6639" t="s">
        <v>5604</v>
      </c>
      <c r="I6639" t="s">
        <v>588</v>
      </c>
      <c r="J6639" t="s">
        <v>320</v>
      </c>
    </row>
    <row r="6640" spans="1:10" x14ac:dyDescent="0.25">
      <c r="A6640" t="s">
        <v>186</v>
      </c>
      <c r="B6640">
        <v>2</v>
      </c>
      <c r="C6640">
        <v>1</v>
      </c>
      <c r="D6640" t="s">
        <v>187</v>
      </c>
      <c r="E6640" t="s">
        <v>6948</v>
      </c>
      <c r="F6640">
        <v>2916.43</v>
      </c>
      <c r="G6640" t="s">
        <v>5454</v>
      </c>
      <c r="H6640" t="s">
        <v>6843</v>
      </c>
      <c r="I6640" t="s">
        <v>5633</v>
      </c>
      <c r="J6640" t="s">
        <v>320</v>
      </c>
    </row>
    <row r="6641" spans="1:10" x14ac:dyDescent="0.25">
      <c r="A6641" t="s">
        <v>186</v>
      </c>
      <c r="B6641">
        <v>2</v>
      </c>
      <c r="C6641">
        <v>1</v>
      </c>
      <c r="D6641" t="s">
        <v>187</v>
      </c>
      <c r="E6641" t="s">
        <v>6949</v>
      </c>
      <c r="F6641">
        <v>50501.72</v>
      </c>
      <c r="G6641" t="s">
        <v>5454</v>
      </c>
      <c r="H6641" t="s">
        <v>196</v>
      </c>
      <c r="I6641" t="s">
        <v>5624</v>
      </c>
      <c r="J6641" t="s">
        <v>320</v>
      </c>
    </row>
    <row r="6642" spans="1:10" x14ac:dyDescent="0.25">
      <c r="A6642" t="s">
        <v>186</v>
      </c>
      <c r="B6642">
        <v>2</v>
      </c>
      <c r="C6642">
        <v>1</v>
      </c>
      <c r="D6642" t="s">
        <v>187</v>
      </c>
      <c r="E6642" t="s">
        <v>6950</v>
      </c>
      <c r="F6642">
        <v>247930.84</v>
      </c>
      <c r="G6642" t="s">
        <v>5454</v>
      </c>
      <c r="H6642" t="s">
        <v>193</v>
      </c>
      <c r="I6642" t="s">
        <v>588</v>
      </c>
      <c r="J6642" t="s">
        <v>320</v>
      </c>
    </row>
    <row r="6643" spans="1:10" x14ac:dyDescent="0.25">
      <c r="A6643" t="s">
        <v>186</v>
      </c>
      <c r="B6643">
        <v>2</v>
      </c>
      <c r="C6643">
        <v>1</v>
      </c>
      <c r="D6643" t="s">
        <v>187</v>
      </c>
      <c r="E6643" t="s">
        <v>6951</v>
      </c>
      <c r="F6643">
        <v>189852.94</v>
      </c>
      <c r="G6643" t="s">
        <v>5454</v>
      </c>
      <c r="H6643" t="s">
        <v>196</v>
      </c>
      <c r="I6643" t="s">
        <v>336</v>
      </c>
      <c r="J6643" t="s">
        <v>320</v>
      </c>
    </row>
    <row r="6644" spans="1:10" x14ac:dyDescent="0.25">
      <c r="A6644" t="s">
        <v>186</v>
      </c>
      <c r="B6644">
        <v>2</v>
      </c>
      <c r="C6644">
        <v>1</v>
      </c>
      <c r="D6644" t="s">
        <v>187</v>
      </c>
      <c r="E6644" t="s">
        <v>6952</v>
      </c>
      <c r="F6644">
        <v>108512.87</v>
      </c>
      <c r="G6644" t="s">
        <v>5454</v>
      </c>
      <c r="H6644" t="s">
        <v>421</v>
      </c>
      <c r="I6644" t="s">
        <v>201</v>
      </c>
      <c r="J6644" t="s">
        <v>320</v>
      </c>
    </row>
    <row r="6645" spans="1:10" x14ac:dyDescent="0.25">
      <c r="A6645" t="s">
        <v>186</v>
      </c>
      <c r="B6645">
        <v>2</v>
      </c>
      <c r="C6645">
        <v>1</v>
      </c>
      <c r="D6645" t="s">
        <v>187</v>
      </c>
      <c r="E6645" t="s">
        <v>6953</v>
      </c>
      <c r="F6645">
        <v>155636.81</v>
      </c>
      <c r="G6645" t="s">
        <v>5454</v>
      </c>
      <c r="H6645" t="s">
        <v>292</v>
      </c>
      <c r="I6645" t="s">
        <v>407</v>
      </c>
      <c r="J6645" t="s">
        <v>320</v>
      </c>
    </row>
    <row r="6646" spans="1:10" x14ac:dyDescent="0.25">
      <c r="A6646" t="s">
        <v>186</v>
      </c>
      <c r="B6646">
        <v>2</v>
      </c>
      <c r="C6646">
        <v>1</v>
      </c>
      <c r="D6646" t="s">
        <v>187</v>
      </c>
      <c r="E6646" t="s">
        <v>6954</v>
      </c>
      <c r="F6646">
        <v>2973.49</v>
      </c>
      <c r="G6646" t="s">
        <v>5454</v>
      </c>
      <c r="H6646" t="s">
        <v>6843</v>
      </c>
      <c r="I6646" t="s">
        <v>5633</v>
      </c>
      <c r="J6646" t="s">
        <v>320</v>
      </c>
    </row>
    <row r="6647" spans="1:10" x14ac:dyDescent="0.25">
      <c r="A6647" t="s">
        <v>186</v>
      </c>
      <c r="B6647">
        <v>2</v>
      </c>
      <c r="C6647">
        <v>1</v>
      </c>
      <c r="D6647" t="s">
        <v>187</v>
      </c>
      <c r="E6647" t="s">
        <v>6955</v>
      </c>
      <c r="F6647">
        <v>46987.839999999997</v>
      </c>
      <c r="G6647" t="s">
        <v>5454</v>
      </c>
      <c r="H6647" t="s">
        <v>292</v>
      </c>
      <c r="I6647" t="s">
        <v>336</v>
      </c>
      <c r="J6647" t="s">
        <v>320</v>
      </c>
    </row>
    <row r="6648" spans="1:10" x14ac:dyDescent="0.25">
      <c r="A6648" t="s">
        <v>186</v>
      </c>
      <c r="B6648">
        <v>2</v>
      </c>
      <c r="C6648">
        <v>1</v>
      </c>
      <c r="D6648" t="s">
        <v>187</v>
      </c>
      <c r="E6648" t="s">
        <v>6956</v>
      </c>
      <c r="F6648">
        <v>249224.31</v>
      </c>
      <c r="G6648" t="s">
        <v>5454</v>
      </c>
      <c r="H6648" t="s">
        <v>6932</v>
      </c>
      <c r="I6648" t="s">
        <v>201</v>
      </c>
      <c r="J6648" t="s">
        <v>320</v>
      </c>
    </row>
    <row r="6649" spans="1:10" x14ac:dyDescent="0.25">
      <c r="A6649" t="s">
        <v>186</v>
      </c>
      <c r="B6649">
        <v>2</v>
      </c>
      <c r="C6649">
        <v>1</v>
      </c>
      <c r="D6649" t="s">
        <v>187</v>
      </c>
      <c r="E6649" t="s">
        <v>6957</v>
      </c>
      <c r="F6649">
        <v>104180.13</v>
      </c>
      <c r="G6649" t="s">
        <v>5454</v>
      </c>
      <c r="H6649" t="s">
        <v>292</v>
      </c>
      <c r="I6649" t="s">
        <v>588</v>
      </c>
      <c r="J6649" t="s">
        <v>320</v>
      </c>
    </row>
    <row r="6650" spans="1:10" x14ac:dyDescent="0.25">
      <c r="A6650" t="s">
        <v>186</v>
      </c>
      <c r="B6650">
        <v>2</v>
      </c>
      <c r="C6650">
        <v>1</v>
      </c>
      <c r="D6650" t="s">
        <v>187</v>
      </c>
      <c r="E6650" t="s">
        <v>6958</v>
      </c>
      <c r="F6650">
        <v>2940.03</v>
      </c>
      <c r="G6650" t="s">
        <v>5454</v>
      </c>
      <c r="H6650" t="s">
        <v>6843</v>
      </c>
      <c r="I6650" t="s">
        <v>5633</v>
      </c>
      <c r="J6650" t="s">
        <v>320</v>
      </c>
    </row>
    <row r="6651" spans="1:10" x14ac:dyDescent="0.25">
      <c r="A6651" t="s">
        <v>186</v>
      </c>
      <c r="B6651">
        <v>2</v>
      </c>
      <c r="C6651">
        <v>1</v>
      </c>
      <c r="D6651" t="s">
        <v>187</v>
      </c>
      <c r="E6651" t="s">
        <v>6959</v>
      </c>
      <c r="F6651">
        <v>80930.31</v>
      </c>
      <c r="G6651" t="s">
        <v>5454</v>
      </c>
      <c r="H6651" t="s">
        <v>193</v>
      </c>
      <c r="I6651" t="s">
        <v>5624</v>
      </c>
      <c r="J6651" t="s">
        <v>320</v>
      </c>
    </row>
    <row r="6652" spans="1:10" x14ac:dyDescent="0.25">
      <c r="A6652" t="s">
        <v>186</v>
      </c>
      <c r="B6652">
        <v>2</v>
      </c>
      <c r="C6652">
        <v>1</v>
      </c>
      <c r="D6652" t="s">
        <v>187</v>
      </c>
      <c r="E6652" t="s">
        <v>6960</v>
      </c>
      <c r="F6652">
        <v>101768.41</v>
      </c>
      <c r="G6652" t="s">
        <v>5454</v>
      </c>
      <c r="H6652" t="s">
        <v>292</v>
      </c>
      <c r="I6652" t="s">
        <v>5624</v>
      </c>
      <c r="J6652" t="s">
        <v>320</v>
      </c>
    </row>
    <row r="6653" spans="1:10" x14ac:dyDescent="0.25">
      <c r="A6653" t="s">
        <v>186</v>
      </c>
      <c r="B6653">
        <v>2</v>
      </c>
      <c r="C6653">
        <v>1</v>
      </c>
      <c r="D6653" t="s">
        <v>187</v>
      </c>
      <c r="E6653" t="s">
        <v>6961</v>
      </c>
      <c r="F6653">
        <v>192760.28</v>
      </c>
      <c r="G6653" t="s">
        <v>5454</v>
      </c>
      <c r="H6653" t="s">
        <v>196</v>
      </c>
      <c r="I6653" t="s">
        <v>336</v>
      </c>
      <c r="J6653" t="s">
        <v>320</v>
      </c>
    </row>
    <row r="6654" spans="1:10" x14ac:dyDescent="0.25">
      <c r="A6654" t="s">
        <v>186</v>
      </c>
      <c r="B6654">
        <v>2</v>
      </c>
      <c r="C6654">
        <v>1</v>
      </c>
      <c r="D6654" t="s">
        <v>187</v>
      </c>
      <c r="E6654" t="s">
        <v>6962</v>
      </c>
      <c r="F6654">
        <v>105614.97</v>
      </c>
      <c r="G6654" t="s">
        <v>5454</v>
      </c>
      <c r="H6654" t="s">
        <v>218</v>
      </c>
      <c r="I6654" t="s">
        <v>5629</v>
      </c>
      <c r="J6654" t="s">
        <v>320</v>
      </c>
    </row>
    <row r="6655" spans="1:10" x14ac:dyDescent="0.25">
      <c r="A6655" t="s">
        <v>186</v>
      </c>
      <c r="B6655">
        <v>2</v>
      </c>
      <c r="C6655">
        <v>1</v>
      </c>
      <c r="D6655" t="s">
        <v>187</v>
      </c>
      <c r="E6655" t="s">
        <v>6963</v>
      </c>
      <c r="F6655">
        <v>39777.56</v>
      </c>
      <c r="G6655" t="s">
        <v>5454</v>
      </c>
      <c r="H6655" t="s">
        <v>349</v>
      </c>
      <c r="I6655" t="s">
        <v>5629</v>
      </c>
      <c r="J6655" t="s">
        <v>320</v>
      </c>
    </row>
    <row r="6656" spans="1:10" x14ac:dyDescent="0.25">
      <c r="A6656" t="s">
        <v>186</v>
      </c>
      <c r="B6656">
        <v>2</v>
      </c>
      <c r="C6656">
        <v>1</v>
      </c>
      <c r="D6656" t="s">
        <v>187</v>
      </c>
      <c r="E6656" t="s">
        <v>6964</v>
      </c>
      <c r="F6656">
        <v>2930.74</v>
      </c>
      <c r="G6656" t="s">
        <v>5454</v>
      </c>
      <c r="H6656" t="s">
        <v>6843</v>
      </c>
      <c r="I6656" t="s">
        <v>5633</v>
      </c>
      <c r="J6656" t="s">
        <v>320</v>
      </c>
    </row>
    <row r="6657" spans="1:10" x14ac:dyDescent="0.25">
      <c r="A6657" t="s">
        <v>186</v>
      </c>
      <c r="B6657">
        <v>2</v>
      </c>
      <c r="C6657">
        <v>1</v>
      </c>
      <c r="D6657" t="s">
        <v>187</v>
      </c>
      <c r="E6657" t="s">
        <v>6965</v>
      </c>
      <c r="F6657">
        <v>183639.14</v>
      </c>
      <c r="G6657" t="s">
        <v>5454</v>
      </c>
      <c r="H6657" t="s">
        <v>196</v>
      </c>
      <c r="I6657" t="s">
        <v>336</v>
      </c>
      <c r="J6657" t="s">
        <v>320</v>
      </c>
    </row>
    <row r="6658" spans="1:10" x14ac:dyDescent="0.25">
      <c r="A6658" t="s">
        <v>186</v>
      </c>
      <c r="B6658">
        <v>2</v>
      </c>
      <c r="C6658">
        <v>1</v>
      </c>
      <c r="D6658" t="s">
        <v>187</v>
      </c>
      <c r="E6658" t="s">
        <v>6966</v>
      </c>
      <c r="F6658">
        <v>15639.7</v>
      </c>
      <c r="G6658" t="s">
        <v>5454</v>
      </c>
      <c r="H6658" t="s">
        <v>292</v>
      </c>
      <c r="I6658" t="s">
        <v>292</v>
      </c>
      <c r="J6658" t="s">
        <v>320</v>
      </c>
    </row>
    <row r="6659" spans="1:10" x14ac:dyDescent="0.25">
      <c r="A6659" t="s">
        <v>186</v>
      </c>
      <c r="B6659">
        <v>2</v>
      </c>
      <c r="C6659">
        <v>1</v>
      </c>
      <c r="D6659" t="s">
        <v>187</v>
      </c>
      <c r="E6659" t="s">
        <v>6967</v>
      </c>
      <c r="F6659">
        <v>102801.17</v>
      </c>
      <c r="G6659" t="s">
        <v>5454</v>
      </c>
      <c r="H6659" t="s">
        <v>196</v>
      </c>
      <c r="I6659" t="s">
        <v>336</v>
      </c>
      <c r="J6659" t="s">
        <v>320</v>
      </c>
    </row>
    <row r="6660" spans="1:10" x14ac:dyDescent="0.25">
      <c r="A6660" t="s">
        <v>186</v>
      </c>
      <c r="B6660">
        <v>2</v>
      </c>
      <c r="C6660">
        <v>1</v>
      </c>
      <c r="D6660" t="s">
        <v>187</v>
      </c>
      <c r="E6660" t="s">
        <v>6968</v>
      </c>
      <c r="F6660">
        <v>93123.12</v>
      </c>
      <c r="G6660" t="s">
        <v>5454</v>
      </c>
      <c r="H6660" t="s">
        <v>196</v>
      </c>
      <c r="I6660" t="s">
        <v>336</v>
      </c>
      <c r="J6660" t="s">
        <v>320</v>
      </c>
    </row>
    <row r="6661" spans="1:10" x14ac:dyDescent="0.25">
      <c r="A6661" t="s">
        <v>186</v>
      </c>
      <c r="B6661">
        <v>2</v>
      </c>
      <c r="C6661">
        <v>1</v>
      </c>
      <c r="D6661" t="s">
        <v>187</v>
      </c>
      <c r="E6661" t="s">
        <v>6969</v>
      </c>
      <c r="F6661">
        <v>31384.47</v>
      </c>
      <c r="G6661" t="s">
        <v>5454</v>
      </c>
      <c r="H6661" t="s">
        <v>220</v>
      </c>
      <c r="I6661" t="s">
        <v>349</v>
      </c>
      <c r="J6661" t="s">
        <v>320</v>
      </c>
    </row>
    <row r="6662" spans="1:10" x14ac:dyDescent="0.25">
      <c r="A6662" t="s">
        <v>186</v>
      </c>
      <c r="B6662">
        <v>2</v>
      </c>
      <c r="C6662">
        <v>1</v>
      </c>
      <c r="D6662" t="s">
        <v>187</v>
      </c>
      <c r="E6662" t="s">
        <v>6970</v>
      </c>
      <c r="F6662">
        <v>400712.42</v>
      </c>
      <c r="G6662" t="s">
        <v>5454</v>
      </c>
      <c r="H6662" t="s">
        <v>196</v>
      </c>
      <c r="I6662" t="s">
        <v>196</v>
      </c>
      <c r="J6662" t="s">
        <v>320</v>
      </c>
    </row>
    <row r="6663" spans="1:10" x14ac:dyDescent="0.25">
      <c r="A6663" t="s">
        <v>186</v>
      </c>
      <c r="B6663">
        <v>2</v>
      </c>
      <c r="C6663">
        <v>1</v>
      </c>
      <c r="D6663" t="s">
        <v>187</v>
      </c>
      <c r="E6663" t="s">
        <v>6971</v>
      </c>
      <c r="F6663">
        <v>43379.81</v>
      </c>
      <c r="G6663" t="s">
        <v>5454</v>
      </c>
      <c r="H6663" t="s">
        <v>292</v>
      </c>
      <c r="I6663" t="s">
        <v>5629</v>
      </c>
      <c r="J6663" t="s">
        <v>320</v>
      </c>
    </row>
    <row r="6664" spans="1:10" x14ac:dyDescent="0.25">
      <c r="A6664" t="s">
        <v>186</v>
      </c>
      <c r="B6664">
        <v>2</v>
      </c>
      <c r="C6664">
        <v>1</v>
      </c>
      <c r="D6664" t="s">
        <v>187</v>
      </c>
      <c r="E6664" t="s">
        <v>6972</v>
      </c>
      <c r="F6664">
        <v>35242.54</v>
      </c>
      <c r="G6664" t="s">
        <v>5454</v>
      </c>
      <c r="H6664" t="s">
        <v>193</v>
      </c>
      <c r="I6664" t="s">
        <v>5624</v>
      </c>
      <c r="J6664" t="s">
        <v>320</v>
      </c>
    </row>
    <row r="6665" spans="1:10" x14ac:dyDescent="0.25">
      <c r="A6665" t="s">
        <v>186</v>
      </c>
      <c r="B6665">
        <v>2</v>
      </c>
      <c r="C6665">
        <v>1</v>
      </c>
      <c r="D6665" t="s">
        <v>187</v>
      </c>
      <c r="E6665" t="s">
        <v>6973</v>
      </c>
      <c r="F6665">
        <v>1429.01</v>
      </c>
      <c r="G6665" t="s">
        <v>5454</v>
      </c>
      <c r="H6665" t="s">
        <v>6843</v>
      </c>
      <c r="I6665" t="s">
        <v>5633</v>
      </c>
      <c r="J6665" t="s">
        <v>320</v>
      </c>
    </row>
    <row r="6666" spans="1:10" x14ac:dyDescent="0.25">
      <c r="A6666" t="s">
        <v>186</v>
      </c>
      <c r="B6666">
        <v>2</v>
      </c>
      <c r="C6666">
        <v>1</v>
      </c>
      <c r="D6666" t="s">
        <v>187</v>
      </c>
      <c r="E6666" t="s">
        <v>6974</v>
      </c>
      <c r="F6666">
        <v>9379.7900000000009</v>
      </c>
      <c r="G6666" t="s">
        <v>5454</v>
      </c>
      <c r="H6666" t="s">
        <v>215</v>
      </c>
      <c r="I6666" t="s">
        <v>5629</v>
      </c>
      <c r="J6666" t="s">
        <v>320</v>
      </c>
    </row>
    <row r="6667" spans="1:10" x14ac:dyDescent="0.25">
      <c r="A6667" t="s">
        <v>186</v>
      </c>
      <c r="B6667">
        <v>2</v>
      </c>
      <c r="C6667">
        <v>1</v>
      </c>
      <c r="D6667" t="s">
        <v>187</v>
      </c>
      <c r="E6667" t="s">
        <v>6975</v>
      </c>
      <c r="F6667">
        <v>222.38</v>
      </c>
      <c r="G6667" t="s">
        <v>5454</v>
      </c>
      <c r="H6667" t="s">
        <v>6843</v>
      </c>
      <c r="I6667" t="s">
        <v>5633</v>
      </c>
      <c r="J6667" t="s">
        <v>320</v>
      </c>
    </row>
    <row r="6668" spans="1:10" x14ac:dyDescent="0.25">
      <c r="A6668" t="s">
        <v>186</v>
      </c>
      <c r="B6668">
        <v>2</v>
      </c>
      <c r="C6668">
        <v>1</v>
      </c>
      <c r="D6668" t="s">
        <v>187</v>
      </c>
      <c r="E6668" t="s">
        <v>6976</v>
      </c>
      <c r="F6668">
        <v>2416.4299999999998</v>
      </c>
      <c r="G6668" t="s">
        <v>5454</v>
      </c>
      <c r="H6668" t="s">
        <v>6843</v>
      </c>
      <c r="I6668" t="s">
        <v>5633</v>
      </c>
      <c r="J6668" t="s">
        <v>320</v>
      </c>
    </row>
    <row r="6669" spans="1:10" x14ac:dyDescent="0.25">
      <c r="A6669" t="s">
        <v>186</v>
      </c>
      <c r="B6669">
        <v>2</v>
      </c>
      <c r="C6669">
        <v>1</v>
      </c>
      <c r="D6669" t="s">
        <v>187</v>
      </c>
      <c r="E6669" t="s">
        <v>6977</v>
      </c>
      <c r="F6669">
        <v>79669.58</v>
      </c>
      <c r="G6669" t="s">
        <v>5454</v>
      </c>
      <c r="H6669" t="s">
        <v>199</v>
      </c>
      <c r="I6669" t="s">
        <v>5624</v>
      </c>
      <c r="J6669" t="s">
        <v>320</v>
      </c>
    </row>
    <row r="6670" spans="1:10" x14ac:dyDescent="0.25">
      <c r="A6670" t="s">
        <v>186</v>
      </c>
      <c r="B6670">
        <v>2</v>
      </c>
      <c r="C6670">
        <v>1</v>
      </c>
      <c r="D6670" t="s">
        <v>187</v>
      </c>
      <c r="E6670" t="s">
        <v>6978</v>
      </c>
      <c r="F6670">
        <v>15680.47</v>
      </c>
      <c r="G6670" t="s">
        <v>5454</v>
      </c>
      <c r="H6670" t="s">
        <v>212</v>
      </c>
      <c r="I6670" t="s">
        <v>5624</v>
      </c>
      <c r="J6670" t="s">
        <v>320</v>
      </c>
    </row>
    <row r="6671" spans="1:10" x14ac:dyDescent="0.25">
      <c r="A6671" t="s">
        <v>186</v>
      </c>
      <c r="B6671">
        <v>2</v>
      </c>
      <c r="C6671">
        <v>1</v>
      </c>
      <c r="D6671" t="s">
        <v>187</v>
      </c>
      <c r="E6671" t="s">
        <v>6979</v>
      </c>
      <c r="F6671">
        <v>28989.77</v>
      </c>
      <c r="G6671" t="s">
        <v>5454</v>
      </c>
      <c r="H6671" t="s">
        <v>190</v>
      </c>
      <c r="I6671" t="s">
        <v>201</v>
      </c>
      <c r="J6671" t="s">
        <v>320</v>
      </c>
    </row>
    <row r="6672" spans="1:10" x14ac:dyDescent="0.25">
      <c r="A6672" t="s">
        <v>186</v>
      </c>
      <c r="B6672">
        <v>2</v>
      </c>
      <c r="C6672">
        <v>1</v>
      </c>
      <c r="D6672" t="s">
        <v>187</v>
      </c>
      <c r="E6672" t="s">
        <v>6980</v>
      </c>
      <c r="F6672">
        <v>233390.75</v>
      </c>
      <c r="G6672" t="s">
        <v>5454</v>
      </c>
      <c r="H6672" t="s">
        <v>199</v>
      </c>
      <c r="I6672" t="s">
        <v>5624</v>
      </c>
      <c r="J6672" t="s">
        <v>320</v>
      </c>
    </row>
    <row r="6673" spans="1:10" x14ac:dyDescent="0.25">
      <c r="A6673" t="s">
        <v>186</v>
      </c>
      <c r="B6673">
        <v>2</v>
      </c>
      <c r="C6673">
        <v>1</v>
      </c>
      <c r="D6673" t="s">
        <v>187</v>
      </c>
      <c r="E6673" t="s">
        <v>6981</v>
      </c>
      <c r="F6673">
        <v>231811.15</v>
      </c>
      <c r="G6673" t="s">
        <v>5454</v>
      </c>
      <c r="H6673" t="s">
        <v>225</v>
      </c>
      <c r="I6673" t="s">
        <v>349</v>
      </c>
      <c r="J6673" t="s">
        <v>320</v>
      </c>
    </row>
    <row r="6674" spans="1:10" x14ac:dyDescent="0.25">
      <c r="A6674" t="s">
        <v>186</v>
      </c>
      <c r="B6674">
        <v>2</v>
      </c>
      <c r="C6674">
        <v>1</v>
      </c>
      <c r="D6674" t="s">
        <v>187</v>
      </c>
      <c r="E6674" t="s">
        <v>6982</v>
      </c>
      <c r="F6674">
        <v>56647.56</v>
      </c>
      <c r="G6674" t="s">
        <v>5454</v>
      </c>
      <c r="H6674" t="s">
        <v>244</v>
      </c>
      <c r="I6674" t="s">
        <v>325</v>
      </c>
      <c r="J6674" t="s">
        <v>320</v>
      </c>
    </row>
    <row r="6675" spans="1:10" x14ac:dyDescent="0.25">
      <c r="A6675" t="s">
        <v>186</v>
      </c>
      <c r="B6675">
        <v>2</v>
      </c>
      <c r="C6675">
        <v>1</v>
      </c>
      <c r="D6675" t="s">
        <v>187</v>
      </c>
      <c r="E6675" t="s">
        <v>6983</v>
      </c>
      <c r="F6675">
        <v>41103.51</v>
      </c>
      <c r="G6675" t="s">
        <v>5454</v>
      </c>
      <c r="H6675" t="s">
        <v>225</v>
      </c>
      <c r="I6675" t="s">
        <v>588</v>
      </c>
      <c r="J6675" t="s">
        <v>320</v>
      </c>
    </row>
    <row r="6676" spans="1:10" x14ac:dyDescent="0.25">
      <c r="A6676" t="s">
        <v>186</v>
      </c>
      <c r="B6676">
        <v>2</v>
      </c>
      <c r="C6676">
        <v>1</v>
      </c>
      <c r="D6676" t="s">
        <v>187</v>
      </c>
      <c r="E6676" t="s">
        <v>6984</v>
      </c>
      <c r="F6676">
        <v>185836.46</v>
      </c>
      <c r="G6676" t="s">
        <v>5454</v>
      </c>
      <c r="H6676" t="s">
        <v>6985</v>
      </c>
      <c r="I6676" t="s">
        <v>5624</v>
      </c>
      <c r="J6676" t="s">
        <v>320</v>
      </c>
    </row>
    <row r="6677" spans="1:10" x14ac:dyDescent="0.25">
      <c r="A6677" t="s">
        <v>186</v>
      </c>
      <c r="B6677">
        <v>2</v>
      </c>
      <c r="C6677">
        <v>1</v>
      </c>
      <c r="D6677" t="s">
        <v>187</v>
      </c>
      <c r="E6677" t="s">
        <v>6986</v>
      </c>
      <c r="F6677">
        <v>157006.41</v>
      </c>
      <c r="G6677" t="s">
        <v>5454</v>
      </c>
      <c r="H6677" t="s">
        <v>215</v>
      </c>
      <c r="I6677" t="s">
        <v>588</v>
      </c>
      <c r="J6677" t="s">
        <v>320</v>
      </c>
    </row>
    <row r="6678" spans="1:10" x14ac:dyDescent="0.25">
      <c r="A6678" t="s">
        <v>186</v>
      </c>
      <c r="B6678">
        <v>2</v>
      </c>
      <c r="C6678">
        <v>1</v>
      </c>
      <c r="D6678" t="s">
        <v>187</v>
      </c>
      <c r="E6678" t="s">
        <v>6987</v>
      </c>
      <c r="F6678">
        <v>91526.95</v>
      </c>
      <c r="G6678" t="s">
        <v>5454</v>
      </c>
      <c r="H6678" t="s">
        <v>199</v>
      </c>
      <c r="I6678" t="s">
        <v>201</v>
      </c>
      <c r="J6678" t="s">
        <v>320</v>
      </c>
    </row>
    <row r="6679" spans="1:10" x14ac:dyDescent="0.25">
      <c r="A6679" t="s">
        <v>186</v>
      </c>
      <c r="B6679">
        <v>2</v>
      </c>
      <c r="C6679">
        <v>1</v>
      </c>
      <c r="D6679" t="s">
        <v>187</v>
      </c>
      <c r="E6679" t="s">
        <v>6988</v>
      </c>
      <c r="F6679">
        <v>54308.32</v>
      </c>
      <c r="G6679" t="s">
        <v>5454</v>
      </c>
      <c r="H6679" t="s">
        <v>711</v>
      </c>
      <c r="I6679" t="s">
        <v>711</v>
      </c>
      <c r="J6679" t="s">
        <v>320</v>
      </c>
    </row>
    <row r="6680" spans="1:10" x14ac:dyDescent="0.25">
      <c r="A6680" t="s">
        <v>186</v>
      </c>
      <c r="B6680">
        <v>2</v>
      </c>
      <c r="C6680">
        <v>1</v>
      </c>
      <c r="D6680" t="s">
        <v>187</v>
      </c>
      <c r="E6680" t="s">
        <v>6989</v>
      </c>
      <c r="F6680">
        <v>7210.93</v>
      </c>
      <c r="G6680" t="s">
        <v>5454</v>
      </c>
      <c r="H6680" t="s">
        <v>292</v>
      </c>
      <c r="I6680" t="s">
        <v>325</v>
      </c>
      <c r="J6680" t="s">
        <v>320</v>
      </c>
    </row>
    <row r="6681" spans="1:10" x14ac:dyDescent="0.25">
      <c r="A6681" t="s">
        <v>186</v>
      </c>
      <c r="B6681">
        <v>2</v>
      </c>
      <c r="C6681">
        <v>1</v>
      </c>
      <c r="D6681" t="s">
        <v>187</v>
      </c>
      <c r="E6681" t="s">
        <v>6990</v>
      </c>
      <c r="F6681">
        <v>6240.42</v>
      </c>
      <c r="G6681" t="s">
        <v>5454</v>
      </c>
      <c r="H6681" t="s">
        <v>215</v>
      </c>
      <c r="I6681" t="s">
        <v>5624</v>
      </c>
      <c r="J6681" t="s">
        <v>320</v>
      </c>
    </row>
    <row r="6682" spans="1:10" x14ac:dyDescent="0.25">
      <c r="A6682" t="s">
        <v>186</v>
      </c>
      <c r="B6682">
        <v>2</v>
      </c>
      <c r="C6682">
        <v>1</v>
      </c>
      <c r="D6682" t="s">
        <v>187</v>
      </c>
      <c r="E6682" t="s">
        <v>6991</v>
      </c>
      <c r="F6682">
        <v>62384.49</v>
      </c>
      <c r="G6682" t="s">
        <v>5454</v>
      </c>
      <c r="H6682" t="s">
        <v>220</v>
      </c>
      <c r="I6682" t="s">
        <v>588</v>
      </c>
      <c r="J6682" t="s">
        <v>320</v>
      </c>
    </row>
    <row r="6683" spans="1:10" x14ac:dyDescent="0.25">
      <c r="A6683" t="s">
        <v>186</v>
      </c>
      <c r="B6683">
        <v>2</v>
      </c>
      <c r="C6683">
        <v>1</v>
      </c>
      <c r="D6683" t="s">
        <v>187</v>
      </c>
      <c r="E6683" t="s">
        <v>6992</v>
      </c>
      <c r="F6683">
        <v>437177.86</v>
      </c>
      <c r="G6683" t="s">
        <v>5454</v>
      </c>
      <c r="H6683" t="s">
        <v>220</v>
      </c>
      <c r="I6683" t="s">
        <v>201</v>
      </c>
      <c r="J6683" t="s">
        <v>320</v>
      </c>
    </row>
    <row r="6684" spans="1:10" x14ac:dyDescent="0.25">
      <c r="A6684" t="s">
        <v>186</v>
      </c>
      <c r="B6684">
        <v>2</v>
      </c>
      <c r="C6684">
        <v>1</v>
      </c>
      <c r="D6684" t="s">
        <v>187</v>
      </c>
      <c r="E6684" t="s">
        <v>6993</v>
      </c>
      <c r="F6684">
        <v>85470.01</v>
      </c>
      <c r="G6684" t="s">
        <v>5454</v>
      </c>
      <c r="H6684" t="s">
        <v>215</v>
      </c>
      <c r="I6684" t="s">
        <v>5624</v>
      </c>
      <c r="J6684" t="s">
        <v>320</v>
      </c>
    </row>
    <row r="6685" spans="1:10" x14ac:dyDescent="0.25">
      <c r="A6685" t="s">
        <v>186</v>
      </c>
      <c r="B6685">
        <v>2</v>
      </c>
      <c r="C6685">
        <v>1</v>
      </c>
      <c r="D6685" t="s">
        <v>187</v>
      </c>
      <c r="E6685" t="s">
        <v>6994</v>
      </c>
      <c r="F6685">
        <v>16251.01</v>
      </c>
      <c r="G6685" t="s">
        <v>5454</v>
      </c>
      <c r="H6685" t="s">
        <v>220</v>
      </c>
      <c r="I6685" t="s">
        <v>727</v>
      </c>
      <c r="J6685" t="s">
        <v>320</v>
      </c>
    </row>
    <row r="6686" spans="1:10" x14ac:dyDescent="0.25">
      <c r="A6686" t="s">
        <v>186</v>
      </c>
      <c r="B6686">
        <v>2</v>
      </c>
      <c r="C6686">
        <v>1</v>
      </c>
      <c r="D6686" t="s">
        <v>187</v>
      </c>
      <c r="E6686" t="s">
        <v>6995</v>
      </c>
      <c r="F6686">
        <v>91531.36</v>
      </c>
      <c r="G6686" t="s">
        <v>5454</v>
      </c>
      <c r="H6686" t="s">
        <v>5376</v>
      </c>
      <c r="I6686" t="s">
        <v>196</v>
      </c>
      <c r="J6686" t="s">
        <v>320</v>
      </c>
    </row>
    <row r="6687" spans="1:10" x14ac:dyDescent="0.25">
      <c r="A6687" t="s">
        <v>186</v>
      </c>
      <c r="B6687">
        <v>2</v>
      </c>
      <c r="C6687">
        <v>1</v>
      </c>
      <c r="D6687" t="s">
        <v>187</v>
      </c>
      <c r="E6687" t="s">
        <v>6996</v>
      </c>
      <c r="F6687">
        <v>29148.76</v>
      </c>
      <c r="G6687" t="s">
        <v>5454</v>
      </c>
      <c r="H6687" t="s">
        <v>5376</v>
      </c>
      <c r="I6687" t="s">
        <v>588</v>
      </c>
      <c r="J6687" t="s">
        <v>320</v>
      </c>
    </row>
    <row r="6688" spans="1:10" x14ac:dyDescent="0.25">
      <c r="A6688" t="s">
        <v>186</v>
      </c>
      <c r="B6688">
        <v>2</v>
      </c>
      <c r="C6688">
        <v>1</v>
      </c>
      <c r="D6688" t="s">
        <v>187</v>
      </c>
      <c r="E6688" t="s">
        <v>6997</v>
      </c>
      <c r="F6688">
        <v>168</v>
      </c>
      <c r="G6688" t="s">
        <v>5454</v>
      </c>
      <c r="H6688" t="s">
        <v>6843</v>
      </c>
      <c r="I6688" t="s">
        <v>5633</v>
      </c>
      <c r="J6688" t="s">
        <v>320</v>
      </c>
    </row>
    <row r="6689" spans="1:10" x14ac:dyDescent="0.25">
      <c r="A6689" t="s">
        <v>186</v>
      </c>
      <c r="B6689">
        <v>2</v>
      </c>
      <c r="C6689">
        <v>1</v>
      </c>
      <c r="D6689" t="s">
        <v>187</v>
      </c>
      <c r="E6689" t="s">
        <v>6998</v>
      </c>
      <c r="F6689">
        <v>4854.07</v>
      </c>
      <c r="G6689" t="s">
        <v>5454</v>
      </c>
      <c r="H6689" t="s">
        <v>292</v>
      </c>
      <c r="I6689" t="s">
        <v>588</v>
      </c>
      <c r="J6689" t="s">
        <v>320</v>
      </c>
    </row>
    <row r="6690" spans="1:10" x14ac:dyDescent="0.25">
      <c r="A6690" t="s">
        <v>186</v>
      </c>
      <c r="B6690">
        <v>2</v>
      </c>
      <c r="C6690">
        <v>1</v>
      </c>
      <c r="D6690" t="s">
        <v>187</v>
      </c>
      <c r="E6690" t="s">
        <v>6999</v>
      </c>
      <c r="F6690">
        <v>51904.22</v>
      </c>
      <c r="G6690" t="s">
        <v>5454</v>
      </c>
      <c r="H6690" t="s">
        <v>196</v>
      </c>
      <c r="I6690" t="s">
        <v>588</v>
      </c>
      <c r="J6690" t="s">
        <v>320</v>
      </c>
    </row>
    <row r="6691" spans="1:10" x14ac:dyDescent="0.25">
      <c r="A6691" t="s">
        <v>186</v>
      </c>
      <c r="B6691">
        <v>2</v>
      </c>
      <c r="C6691">
        <v>1</v>
      </c>
      <c r="D6691" t="s">
        <v>187</v>
      </c>
      <c r="E6691" t="s">
        <v>7000</v>
      </c>
      <c r="F6691">
        <v>184262.2</v>
      </c>
      <c r="G6691" t="s">
        <v>5454</v>
      </c>
      <c r="H6691" t="s">
        <v>196</v>
      </c>
      <c r="I6691" t="s">
        <v>336</v>
      </c>
      <c r="J6691" t="s">
        <v>320</v>
      </c>
    </row>
    <row r="6692" spans="1:10" x14ac:dyDescent="0.25">
      <c r="A6692" t="s">
        <v>186</v>
      </c>
      <c r="B6692">
        <v>2</v>
      </c>
      <c r="C6692">
        <v>1</v>
      </c>
      <c r="D6692" t="s">
        <v>187</v>
      </c>
      <c r="E6692" t="s">
        <v>7001</v>
      </c>
      <c r="F6692">
        <v>1650</v>
      </c>
      <c r="G6692" t="s">
        <v>5454</v>
      </c>
      <c r="H6692" t="s">
        <v>6843</v>
      </c>
      <c r="I6692" t="s">
        <v>5633</v>
      </c>
      <c r="J6692" t="s">
        <v>320</v>
      </c>
    </row>
    <row r="6693" spans="1:10" x14ac:dyDescent="0.25">
      <c r="A6693" t="s">
        <v>186</v>
      </c>
      <c r="B6693">
        <v>2</v>
      </c>
      <c r="C6693">
        <v>1</v>
      </c>
      <c r="D6693" t="s">
        <v>187</v>
      </c>
      <c r="E6693" t="s">
        <v>7002</v>
      </c>
      <c r="F6693">
        <v>19183.07</v>
      </c>
      <c r="G6693" t="s">
        <v>5454</v>
      </c>
      <c r="H6693" t="s">
        <v>5604</v>
      </c>
      <c r="I6693" t="s">
        <v>588</v>
      </c>
      <c r="J6693" t="s">
        <v>320</v>
      </c>
    </row>
    <row r="6694" spans="1:10" x14ac:dyDescent="0.25">
      <c r="A6694" t="s">
        <v>186</v>
      </c>
      <c r="B6694">
        <v>2</v>
      </c>
      <c r="C6694">
        <v>1</v>
      </c>
      <c r="D6694" t="s">
        <v>187</v>
      </c>
      <c r="E6694" t="s">
        <v>7003</v>
      </c>
      <c r="F6694">
        <v>15431.92</v>
      </c>
      <c r="G6694" t="s">
        <v>5454</v>
      </c>
      <c r="H6694" t="s">
        <v>292</v>
      </c>
      <c r="I6694" t="s">
        <v>588</v>
      </c>
      <c r="J6694" t="s">
        <v>320</v>
      </c>
    </row>
    <row r="6695" spans="1:10" x14ac:dyDescent="0.25">
      <c r="A6695" t="s">
        <v>186</v>
      </c>
      <c r="B6695">
        <v>2</v>
      </c>
      <c r="C6695">
        <v>1</v>
      </c>
      <c r="D6695" t="s">
        <v>187</v>
      </c>
      <c r="E6695" t="s">
        <v>7004</v>
      </c>
      <c r="F6695">
        <v>181.24</v>
      </c>
      <c r="G6695" t="s">
        <v>5454</v>
      </c>
      <c r="H6695" t="s">
        <v>6843</v>
      </c>
      <c r="I6695" t="s">
        <v>5633</v>
      </c>
      <c r="J6695" t="s">
        <v>320</v>
      </c>
    </row>
    <row r="6696" spans="1:10" x14ac:dyDescent="0.25">
      <c r="A6696" t="s">
        <v>186</v>
      </c>
      <c r="B6696">
        <v>2</v>
      </c>
      <c r="C6696">
        <v>1</v>
      </c>
      <c r="D6696" t="s">
        <v>187</v>
      </c>
      <c r="E6696" t="s">
        <v>7005</v>
      </c>
      <c r="F6696">
        <v>5287.87</v>
      </c>
      <c r="G6696" t="s">
        <v>5454</v>
      </c>
      <c r="H6696" t="s">
        <v>6843</v>
      </c>
      <c r="I6696" t="s">
        <v>5633</v>
      </c>
      <c r="J6696" t="s">
        <v>320</v>
      </c>
    </row>
    <row r="6697" spans="1:10" x14ac:dyDescent="0.25">
      <c r="A6697" t="s">
        <v>186</v>
      </c>
      <c r="B6697">
        <v>2</v>
      </c>
      <c r="C6697">
        <v>1</v>
      </c>
      <c r="D6697" t="s">
        <v>187</v>
      </c>
      <c r="E6697" t="s">
        <v>7006</v>
      </c>
      <c r="F6697">
        <v>66267.839999999997</v>
      </c>
      <c r="G6697" t="s">
        <v>5454</v>
      </c>
      <c r="H6697" t="s">
        <v>292</v>
      </c>
      <c r="I6697" t="s">
        <v>196</v>
      </c>
      <c r="J6697" t="s">
        <v>320</v>
      </c>
    </row>
    <row r="6698" spans="1:10" x14ac:dyDescent="0.25">
      <c r="A6698" t="s">
        <v>186</v>
      </c>
      <c r="B6698">
        <v>2</v>
      </c>
      <c r="C6698">
        <v>1</v>
      </c>
      <c r="D6698" t="s">
        <v>187</v>
      </c>
      <c r="E6698" t="s">
        <v>7007</v>
      </c>
      <c r="F6698">
        <v>49654.29</v>
      </c>
      <c r="G6698" t="s">
        <v>5454</v>
      </c>
      <c r="H6698" t="s">
        <v>7008</v>
      </c>
      <c r="I6698" t="s">
        <v>5624</v>
      </c>
      <c r="J6698" t="s">
        <v>320</v>
      </c>
    </row>
    <row r="6699" spans="1:10" x14ac:dyDescent="0.25">
      <c r="A6699" t="s">
        <v>186</v>
      </c>
      <c r="B6699">
        <v>2</v>
      </c>
      <c r="C6699">
        <v>1</v>
      </c>
      <c r="D6699" t="s">
        <v>187</v>
      </c>
      <c r="E6699" t="s">
        <v>7009</v>
      </c>
      <c r="F6699">
        <v>319927.56</v>
      </c>
      <c r="G6699" t="s">
        <v>5454</v>
      </c>
      <c r="H6699" t="s">
        <v>6853</v>
      </c>
      <c r="I6699" t="s">
        <v>5757</v>
      </c>
      <c r="J6699" t="s">
        <v>320</v>
      </c>
    </row>
    <row r="6700" spans="1:10" x14ac:dyDescent="0.25">
      <c r="A6700" t="s">
        <v>186</v>
      </c>
      <c r="B6700">
        <v>2</v>
      </c>
      <c r="C6700">
        <v>1</v>
      </c>
      <c r="D6700" t="s">
        <v>187</v>
      </c>
      <c r="E6700" t="s">
        <v>7010</v>
      </c>
      <c r="F6700">
        <v>312818.8</v>
      </c>
      <c r="G6700" t="s">
        <v>5454</v>
      </c>
      <c r="H6700" t="s">
        <v>292</v>
      </c>
      <c r="I6700" t="s">
        <v>588</v>
      </c>
      <c r="J6700" t="s">
        <v>320</v>
      </c>
    </row>
    <row r="6701" spans="1:10" x14ac:dyDescent="0.25">
      <c r="A6701" t="s">
        <v>186</v>
      </c>
      <c r="B6701">
        <v>2</v>
      </c>
      <c r="C6701">
        <v>1</v>
      </c>
      <c r="D6701" t="s">
        <v>187</v>
      </c>
      <c r="E6701" t="s">
        <v>7011</v>
      </c>
      <c r="F6701">
        <v>69405</v>
      </c>
      <c r="G6701" t="s">
        <v>5454</v>
      </c>
      <c r="H6701" t="s">
        <v>218</v>
      </c>
      <c r="I6701" t="s">
        <v>336</v>
      </c>
      <c r="J6701" t="s">
        <v>320</v>
      </c>
    </row>
    <row r="6702" spans="1:10" x14ac:dyDescent="0.25">
      <c r="A6702" t="s">
        <v>186</v>
      </c>
      <c r="B6702">
        <v>2</v>
      </c>
      <c r="C6702">
        <v>1</v>
      </c>
      <c r="D6702" t="s">
        <v>187</v>
      </c>
      <c r="E6702" t="s">
        <v>7012</v>
      </c>
      <c r="F6702">
        <v>312429.2</v>
      </c>
      <c r="G6702" t="s">
        <v>5454</v>
      </c>
      <c r="H6702" t="s">
        <v>421</v>
      </c>
      <c r="I6702" t="s">
        <v>5629</v>
      </c>
      <c r="J6702" t="s">
        <v>320</v>
      </c>
    </row>
    <row r="6703" spans="1:10" x14ac:dyDescent="0.25">
      <c r="A6703" t="s">
        <v>186</v>
      </c>
      <c r="B6703">
        <v>2</v>
      </c>
      <c r="C6703">
        <v>1</v>
      </c>
      <c r="D6703" t="s">
        <v>187</v>
      </c>
      <c r="E6703" t="s">
        <v>7013</v>
      </c>
      <c r="F6703">
        <v>20362.11</v>
      </c>
      <c r="G6703" t="s">
        <v>5454</v>
      </c>
      <c r="H6703" t="s">
        <v>199</v>
      </c>
      <c r="I6703" t="s">
        <v>201</v>
      </c>
      <c r="J6703" t="s">
        <v>320</v>
      </c>
    </row>
    <row r="6704" spans="1:10" x14ac:dyDescent="0.25">
      <c r="A6704" t="s">
        <v>186</v>
      </c>
      <c r="B6704">
        <v>2</v>
      </c>
      <c r="C6704">
        <v>1</v>
      </c>
      <c r="D6704" t="s">
        <v>187</v>
      </c>
      <c r="E6704" t="s">
        <v>7014</v>
      </c>
      <c r="F6704">
        <v>46783.41</v>
      </c>
      <c r="G6704" t="s">
        <v>5454</v>
      </c>
      <c r="H6704" t="s">
        <v>292</v>
      </c>
      <c r="I6704" t="s">
        <v>588</v>
      </c>
      <c r="J6704" t="s">
        <v>320</v>
      </c>
    </row>
    <row r="6705" spans="1:10" x14ac:dyDescent="0.25">
      <c r="A6705" t="s">
        <v>186</v>
      </c>
      <c r="B6705">
        <v>2</v>
      </c>
      <c r="C6705">
        <v>1</v>
      </c>
      <c r="D6705" t="s">
        <v>187</v>
      </c>
      <c r="E6705" t="s">
        <v>7015</v>
      </c>
      <c r="F6705">
        <v>62135.25</v>
      </c>
      <c r="G6705" t="s">
        <v>5454</v>
      </c>
      <c r="H6705" t="s">
        <v>292</v>
      </c>
      <c r="I6705" t="s">
        <v>5629</v>
      </c>
      <c r="J6705" t="s">
        <v>320</v>
      </c>
    </row>
    <row r="6706" spans="1:10" x14ac:dyDescent="0.25">
      <c r="A6706" t="s">
        <v>186</v>
      </c>
      <c r="B6706">
        <v>2</v>
      </c>
      <c r="C6706">
        <v>1</v>
      </c>
      <c r="D6706" t="s">
        <v>187</v>
      </c>
      <c r="E6706" t="s">
        <v>7016</v>
      </c>
      <c r="F6706">
        <v>11738.92</v>
      </c>
      <c r="G6706" t="s">
        <v>5454</v>
      </c>
      <c r="H6706" t="s">
        <v>292</v>
      </c>
      <c r="I6706" t="s">
        <v>5629</v>
      </c>
      <c r="J6706" t="s">
        <v>320</v>
      </c>
    </row>
    <row r="6707" spans="1:10" x14ac:dyDescent="0.25">
      <c r="A6707" t="s">
        <v>186</v>
      </c>
      <c r="B6707">
        <v>2</v>
      </c>
      <c r="C6707">
        <v>1</v>
      </c>
      <c r="D6707" t="s">
        <v>187</v>
      </c>
      <c r="E6707" t="s">
        <v>7017</v>
      </c>
      <c r="F6707">
        <v>22420.12</v>
      </c>
      <c r="G6707" t="s">
        <v>5454</v>
      </c>
      <c r="H6707" t="s">
        <v>196</v>
      </c>
      <c r="I6707" t="s">
        <v>588</v>
      </c>
      <c r="J6707" t="s">
        <v>320</v>
      </c>
    </row>
    <row r="6708" spans="1:10" x14ac:dyDescent="0.25">
      <c r="A6708" t="s">
        <v>186</v>
      </c>
      <c r="B6708">
        <v>2</v>
      </c>
      <c r="C6708">
        <v>1</v>
      </c>
      <c r="D6708" t="s">
        <v>187</v>
      </c>
      <c r="E6708" t="s">
        <v>7018</v>
      </c>
      <c r="F6708">
        <v>90374.6</v>
      </c>
      <c r="G6708" t="s">
        <v>5454</v>
      </c>
      <c r="H6708" t="s">
        <v>512</v>
      </c>
      <c r="I6708" t="s">
        <v>5624</v>
      </c>
      <c r="J6708" t="s">
        <v>320</v>
      </c>
    </row>
    <row r="6709" spans="1:10" x14ac:dyDescent="0.25">
      <c r="A6709" t="s">
        <v>186</v>
      </c>
      <c r="B6709">
        <v>2</v>
      </c>
      <c r="C6709">
        <v>1</v>
      </c>
      <c r="D6709" t="s">
        <v>187</v>
      </c>
      <c r="E6709" t="s">
        <v>7019</v>
      </c>
      <c r="F6709">
        <v>94967.74</v>
      </c>
      <c r="G6709" t="s">
        <v>5454</v>
      </c>
      <c r="H6709" t="s">
        <v>215</v>
      </c>
      <c r="I6709" t="s">
        <v>5624</v>
      </c>
      <c r="J6709" t="s">
        <v>320</v>
      </c>
    </row>
    <row r="6710" spans="1:10" x14ac:dyDescent="0.25">
      <c r="A6710" t="s">
        <v>186</v>
      </c>
      <c r="B6710">
        <v>2</v>
      </c>
      <c r="C6710">
        <v>1</v>
      </c>
      <c r="D6710" t="s">
        <v>187</v>
      </c>
      <c r="E6710" t="s">
        <v>7020</v>
      </c>
      <c r="F6710">
        <v>19956.29</v>
      </c>
      <c r="G6710" t="s">
        <v>5454</v>
      </c>
      <c r="H6710" t="s">
        <v>212</v>
      </c>
      <c r="I6710" t="s">
        <v>5624</v>
      </c>
      <c r="J6710" t="s">
        <v>320</v>
      </c>
    </row>
    <row r="6711" spans="1:10" x14ac:dyDescent="0.25">
      <c r="A6711" t="s">
        <v>186</v>
      </c>
      <c r="B6711">
        <v>2</v>
      </c>
      <c r="C6711">
        <v>1</v>
      </c>
      <c r="D6711" t="s">
        <v>187</v>
      </c>
      <c r="E6711" t="s">
        <v>7021</v>
      </c>
      <c r="F6711">
        <v>134187.18</v>
      </c>
      <c r="G6711" t="s">
        <v>5454</v>
      </c>
      <c r="H6711" t="s">
        <v>292</v>
      </c>
      <c r="I6711" t="s">
        <v>201</v>
      </c>
      <c r="J6711" t="s">
        <v>320</v>
      </c>
    </row>
    <row r="6712" spans="1:10" x14ac:dyDescent="0.25">
      <c r="A6712" t="s">
        <v>186</v>
      </c>
      <c r="B6712">
        <v>2</v>
      </c>
      <c r="C6712">
        <v>1</v>
      </c>
      <c r="D6712" t="s">
        <v>187</v>
      </c>
      <c r="E6712" t="s">
        <v>7022</v>
      </c>
      <c r="F6712">
        <v>123885.11</v>
      </c>
      <c r="G6712" t="s">
        <v>5454</v>
      </c>
      <c r="H6712" t="s">
        <v>212</v>
      </c>
      <c r="I6712" t="s">
        <v>325</v>
      </c>
      <c r="J6712" t="s">
        <v>320</v>
      </c>
    </row>
    <row r="6713" spans="1:10" x14ac:dyDescent="0.25">
      <c r="A6713" t="s">
        <v>186</v>
      </c>
      <c r="B6713">
        <v>2</v>
      </c>
      <c r="C6713">
        <v>1</v>
      </c>
      <c r="D6713" t="s">
        <v>187</v>
      </c>
      <c r="E6713" t="s">
        <v>7023</v>
      </c>
      <c r="F6713">
        <v>145499.73000000001</v>
      </c>
      <c r="G6713" t="s">
        <v>5454</v>
      </c>
      <c r="H6713" t="s">
        <v>193</v>
      </c>
      <c r="I6713" t="s">
        <v>5624</v>
      </c>
      <c r="J6713" t="s">
        <v>320</v>
      </c>
    </row>
    <row r="6714" spans="1:10" x14ac:dyDescent="0.25">
      <c r="A6714" t="s">
        <v>186</v>
      </c>
      <c r="B6714">
        <v>2</v>
      </c>
      <c r="C6714">
        <v>1</v>
      </c>
      <c r="D6714" t="s">
        <v>187</v>
      </c>
      <c r="E6714" t="s">
        <v>7024</v>
      </c>
      <c r="F6714">
        <v>17174.86</v>
      </c>
      <c r="G6714" t="s">
        <v>5454</v>
      </c>
      <c r="H6714" t="s">
        <v>292</v>
      </c>
      <c r="I6714" t="s">
        <v>5629</v>
      </c>
      <c r="J6714" t="s">
        <v>320</v>
      </c>
    </row>
    <row r="6715" spans="1:10" x14ac:dyDescent="0.25">
      <c r="A6715" t="s">
        <v>186</v>
      </c>
      <c r="B6715">
        <v>2</v>
      </c>
      <c r="C6715">
        <v>1</v>
      </c>
      <c r="D6715" t="s">
        <v>187</v>
      </c>
      <c r="E6715" t="s">
        <v>7025</v>
      </c>
      <c r="F6715">
        <v>68055.740000000005</v>
      </c>
      <c r="G6715" t="s">
        <v>5454</v>
      </c>
      <c r="H6715" t="s">
        <v>5376</v>
      </c>
      <c r="I6715" t="s">
        <v>5629</v>
      </c>
      <c r="J6715" t="s">
        <v>320</v>
      </c>
    </row>
    <row r="6716" spans="1:10" x14ac:dyDescent="0.25">
      <c r="A6716" t="s">
        <v>186</v>
      </c>
      <c r="B6716">
        <v>2</v>
      </c>
      <c r="C6716">
        <v>1</v>
      </c>
      <c r="D6716" t="s">
        <v>187</v>
      </c>
      <c r="E6716" t="s">
        <v>7026</v>
      </c>
      <c r="F6716">
        <v>183601.39</v>
      </c>
      <c r="G6716" t="s">
        <v>5454</v>
      </c>
      <c r="H6716" t="s">
        <v>5376</v>
      </c>
      <c r="I6716" t="s">
        <v>5624</v>
      </c>
      <c r="J6716" t="s">
        <v>320</v>
      </c>
    </row>
    <row r="6717" spans="1:10" x14ac:dyDescent="0.25">
      <c r="A6717" t="s">
        <v>186</v>
      </c>
      <c r="B6717">
        <v>2</v>
      </c>
      <c r="C6717">
        <v>1</v>
      </c>
      <c r="D6717" t="s">
        <v>187</v>
      </c>
      <c r="E6717" t="s">
        <v>7027</v>
      </c>
      <c r="F6717">
        <v>303150.84999999998</v>
      </c>
      <c r="G6717" t="s">
        <v>5454</v>
      </c>
      <c r="H6717" t="s">
        <v>196</v>
      </c>
      <c r="I6717" t="s">
        <v>5624</v>
      </c>
      <c r="J6717" t="s">
        <v>320</v>
      </c>
    </row>
    <row r="6718" spans="1:10" x14ac:dyDescent="0.25">
      <c r="A6718" t="s">
        <v>186</v>
      </c>
      <c r="B6718">
        <v>2</v>
      </c>
      <c r="C6718">
        <v>1</v>
      </c>
      <c r="D6718" t="s">
        <v>187</v>
      </c>
      <c r="E6718" t="s">
        <v>7028</v>
      </c>
      <c r="F6718">
        <v>67590.39</v>
      </c>
      <c r="G6718" t="s">
        <v>5454</v>
      </c>
      <c r="H6718" t="s">
        <v>196</v>
      </c>
      <c r="I6718" t="s">
        <v>5629</v>
      </c>
      <c r="J6718" t="s">
        <v>320</v>
      </c>
    </row>
    <row r="6719" spans="1:10" x14ac:dyDescent="0.25">
      <c r="A6719" t="s">
        <v>186</v>
      </c>
      <c r="B6719">
        <v>2</v>
      </c>
      <c r="C6719">
        <v>1</v>
      </c>
      <c r="D6719" t="s">
        <v>187</v>
      </c>
      <c r="E6719" t="s">
        <v>7029</v>
      </c>
      <c r="F6719">
        <v>48712.36</v>
      </c>
      <c r="G6719" t="s">
        <v>5454</v>
      </c>
      <c r="H6719" t="s">
        <v>225</v>
      </c>
      <c r="I6719" t="s">
        <v>208</v>
      </c>
      <c r="J6719" t="s">
        <v>320</v>
      </c>
    </row>
    <row r="6720" spans="1:10" x14ac:dyDescent="0.25">
      <c r="A6720" t="s">
        <v>186</v>
      </c>
      <c r="B6720">
        <v>2</v>
      </c>
      <c r="C6720">
        <v>1</v>
      </c>
      <c r="D6720" t="s">
        <v>187</v>
      </c>
      <c r="E6720" t="s">
        <v>7030</v>
      </c>
      <c r="F6720">
        <v>16338.78</v>
      </c>
      <c r="G6720" t="s">
        <v>5454</v>
      </c>
      <c r="H6720" t="s">
        <v>292</v>
      </c>
      <c r="I6720" t="s">
        <v>336</v>
      </c>
      <c r="J6720" t="s">
        <v>320</v>
      </c>
    </row>
    <row r="6721" spans="1:10" x14ac:dyDescent="0.25">
      <c r="A6721" t="s">
        <v>186</v>
      </c>
      <c r="B6721">
        <v>2</v>
      </c>
      <c r="C6721">
        <v>1</v>
      </c>
      <c r="D6721" t="s">
        <v>187</v>
      </c>
      <c r="E6721" t="s">
        <v>7031</v>
      </c>
      <c r="F6721">
        <v>91046.26</v>
      </c>
      <c r="G6721" t="s">
        <v>5454</v>
      </c>
      <c r="H6721" t="s">
        <v>225</v>
      </c>
      <c r="I6721" t="s">
        <v>588</v>
      </c>
      <c r="J6721" t="s">
        <v>320</v>
      </c>
    </row>
    <row r="6722" spans="1:10" x14ac:dyDescent="0.25">
      <c r="A6722" t="s">
        <v>186</v>
      </c>
      <c r="B6722">
        <v>2</v>
      </c>
      <c r="C6722">
        <v>1</v>
      </c>
      <c r="D6722" t="s">
        <v>187</v>
      </c>
      <c r="E6722" t="s">
        <v>7032</v>
      </c>
      <c r="F6722">
        <v>16024.1</v>
      </c>
      <c r="G6722" t="s">
        <v>5454</v>
      </c>
      <c r="H6722" t="s">
        <v>602</v>
      </c>
      <c r="I6722" t="s">
        <v>602</v>
      </c>
      <c r="J6722" t="s">
        <v>320</v>
      </c>
    </row>
    <row r="6723" spans="1:10" x14ac:dyDescent="0.25">
      <c r="A6723" t="s">
        <v>186</v>
      </c>
      <c r="B6723">
        <v>2</v>
      </c>
      <c r="C6723">
        <v>1</v>
      </c>
      <c r="D6723" t="s">
        <v>187</v>
      </c>
      <c r="E6723" t="s">
        <v>7033</v>
      </c>
      <c r="F6723">
        <v>9983.2199999999993</v>
      </c>
      <c r="G6723" t="s">
        <v>5454</v>
      </c>
      <c r="H6723" t="s">
        <v>292</v>
      </c>
      <c r="I6723" t="s">
        <v>5629</v>
      </c>
      <c r="J6723" t="s">
        <v>320</v>
      </c>
    </row>
    <row r="6724" spans="1:10" x14ac:dyDescent="0.25">
      <c r="A6724" t="s">
        <v>186</v>
      </c>
      <c r="B6724">
        <v>2</v>
      </c>
      <c r="C6724">
        <v>1</v>
      </c>
      <c r="D6724" t="s">
        <v>187</v>
      </c>
      <c r="E6724" t="s">
        <v>7034</v>
      </c>
      <c r="F6724">
        <v>203.71</v>
      </c>
      <c r="G6724" t="s">
        <v>5454</v>
      </c>
      <c r="H6724" t="s">
        <v>6843</v>
      </c>
      <c r="I6724" t="s">
        <v>5633</v>
      </c>
      <c r="J6724" t="s">
        <v>320</v>
      </c>
    </row>
    <row r="6725" spans="1:10" x14ac:dyDescent="0.25">
      <c r="A6725" t="s">
        <v>186</v>
      </c>
      <c r="B6725">
        <v>2</v>
      </c>
      <c r="C6725">
        <v>1</v>
      </c>
      <c r="D6725" t="s">
        <v>187</v>
      </c>
      <c r="E6725" t="s">
        <v>7035</v>
      </c>
      <c r="F6725">
        <v>118873.32</v>
      </c>
      <c r="G6725" t="s">
        <v>5454</v>
      </c>
      <c r="H6725" t="s">
        <v>225</v>
      </c>
      <c r="I6725" t="s">
        <v>5624</v>
      </c>
      <c r="J6725" t="s">
        <v>320</v>
      </c>
    </row>
    <row r="6726" spans="1:10" x14ac:dyDescent="0.25">
      <c r="A6726" t="s">
        <v>186</v>
      </c>
      <c r="B6726">
        <v>2</v>
      </c>
      <c r="C6726">
        <v>1</v>
      </c>
      <c r="D6726" t="s">
        <v>187</v>
      </c>
      <c r="E6726" t="s">
        <v>7036</v>
      </c>
      <c r="F6726">
        <v>72357.97</v>
      </c>
      <c r="G6726" t="s">
        <v>5454</v>
      </c>
      <c r="H6726" t="s">
        <v>220</v>
      </c>
      <c r="I6726" t="s">
        <v>5624</v>
      </c>
      <c r="J6726" t="s">
        <v>320</v>
      </c>
    </row>
    <row r="6727" spans="1:10" x14ac:dyDescent="0.25">
      <c r="A6727" t="s">
        <v>186</v>
      </c>
      <c r="B6727">
        <v>2</v>
      </c>
      <c r="C6727">
        <v>1</v>
      </c>
      <c r="D6727" t="s">
        <v>187</v>
      </c>
      <c r="E6727" t="s">
        <v>7037</v>
      </c>
      <c r="F6727">
        <v>28452.14</v>
      </c>
      <c r="G6727" t="s">
        <v>5454</v>
      </c>
      <c r="H6727" t="s">
        <v>1803</v>
      </c>
      <c r="I6727" t="s">
        <v>1803</v>
      </c>
      <c r="J6727" t="s">
        <v>320</v>
      </c>
    </row>
    <row r="6728" spans="1:10" x14ac:dyDescent="0.25">
      <c r="A6728" t="s">
        <v>186</v>
      </c>
      <c r="B6728">
        <v>2</v>
      </c>
      <c r="C6728">
        <v>1</v>
      </c>
      <c r="D6728" t="s">
        <v>187</v>
      </c>
      <c r="E6728" t="s">
        <v>7038</v>
      </c>
      <c r="F6728">
        <v>25406.45</v>
      </c>
      <c r="G6728" t="s">
        <v>5454</v>
      </c>
      <c r="H6728" t="s">
        <v>292</v>
      </c>
      <c r="I6728" t="s">
        <v>5629</v>
      </c>
      <c r="J6728" t="s">
        <v>320</v>
      </c>
    </row>
    <row r="6729" spans="1:10" x14ac:dyDescent="0.25">
      <c r="A6729" t="s">
        <v>186</v>
      </c>
      <c r="B6729">
        <v>2</v>
      </c>
      <c r="C6729">
        <v>1</v>
      </c>
      <c r="D6729" t="s">
        <v>187</v>
      </c>
      <c r="E6729" t="s">
        <v>7039</v>
      </c>
      <c r="F6729">
        <v>63549.77</v>
      </c>
      <c r="G6729" t="s">
        <v>5454</v>
      </c>
      <c r="H6729" t="s">
        <v>421</v>
      </c>
      <c r="I6729" t="s">
        <v>325</v>
      </c>
      <c r="J6729" t="s">
        <v>320</v>
      </c>
    </row>
    <row r="6730" spans="1:10" x14ac:dyDescent="0.25">
      <c r="A6730" t="s">
        <v>186</v>
      </c>
      <c r="B6730">
        <v>2</v>
      </c>
      <c r="C6730">
        <v>1</v>
      </c>
      <c r="D6730" t="s">
        <v>187</v>
      </c>
      <c r="E6730" t="s">
        <v>7040</v>
      </c>
      <c r="F6730">
        <v>4168.83</v>
      </c>
      <c r="G6730" t="s">
        <v>5454</v>
      </c>
      <c r="H6730" t="s">
        <v>6843</v>
      </c>
      <c r="I6730" t="s">
        <v>5633</v>
      </c>
      <c r="J6730" t="s">
        <v>320</v>
      </c>
    </row>
    <row r="6731" spans="1:10" x14ac:dyDescent="0.25">
      <c r="A6731" t="s">
        <v>186</v>
      </c>
      <c r="B6731">
        <v>2</v>
      </c>
      <c r="C6731">
        <v>1</v>
      </c>
      <c r="D6731" t="s">
        <v>187</v>
      </c>
      <c r="E6731" t="s">
        <v>7041</v>
      </c>
      <c r="F6731">
        <v>16242.89</v>
      </c>
      <c r="G6731" t="s">
        <v>5454</v>
      </c>
      <c r="H6731" t="s">
        <v>349</v>
      </c>
      <c r="I6731" t="s">
        <v>336</v>
      </c>
      <c r="J6731" t="s">
        <v>320</v>
      </c>
    </row>
    <row r="6732" spans="1:10" x14ac:dyDescent="0.25">
      <c r="A6732" t="s">
        <v>186</v>
      </c>
      <c r="B6732">
        <v>2</v>
      </c>
      <c r="C6732">
        <v>1</v>
      </c>
      <c r="D6732" t="s">
        <v>187</v>
      </c>
      <c r="E6732" t="s">
        <v>7042</v>
      </c>
      <c r="F6732">
        <v>2350</v>
      </c>
      <c r="G6732" t="s">
        <v>5454</v>
      </c>
      <c r="H6732" t="s">
        <v>6853</v>
      </c>
      <c r="I6732" t="s">
        <v>5757</v>
      </c>
      <c r="J6732" t="s">
        <v>320</v>
      </c>
    </row>
    <row r="6733" spans="1:10" x14ac:dyDescent="0.25">
      <c r="A6733" t="s">
        <v>186</v>
      </c>
      <c r="B6733">
        <v>2</v>
      </c>
      <c r="C6733">
        <v>1</v>
      </c>
      <c r="D6733" t="s">
        <v>187</v>
      </c>
      <c r="E6733" t="s">
        <v>7043</v>
      </c>
      <c r="F6733">
        <v>6016.1</v>
      </c>
      <c r="G6733" t="s">
        <v>5454</v>
      </c>
      <c r="H6733" t="s">
        <v>190</v>
      </c>
      <c r="I6733" t="s">
        <v>201</v>
      </c>
      <c r="J6733" t="s">
        <v>320</v>
      </c>
    </row>
    <row r="6734" spans="1:10" x14ac:dyDescent="0.25">
      <c r="A6734" t="s">
        <v>186</v>
      </c>
      <c r="B6734">
        <v>2</v>
      </c>
      <c r="C6734">
        <v>1</v>
      </c>
      <c r="D6734" t="s">
        <v>187</v>
      </c>
      <c r="E6734" t="s">
        <v>7044</v>
      </c>
      <c r="F6734">
        <v>16725.669999999998</v>
      </c>
      <c r="G6734" t="s">
        <v>5454</v>
      </c>
      <c r="H6734" t="s">
        <v>292</v>
      </c>
      <c r="I6734" t="s">
        <v>5624</v>
      </c>
      <c r="J6734" t="s">
        <v>320</v>
      </c>
    </row>
    <row r="6735" spans="1:10" x14ac:dyDescent="0.25">
      <c r="A6735" t="s">
        <v>186</v>
      </c>
      <c r="B6735">
        <v>2</v>
      </c>
      <c r="C6735">
        <v>1</v>
      </c>
      <c r="D6735" t="s">
        <v>187</v>
      </c>
      <c r="E6735" t="s">
        <v>7045</v>
      </c>
      <c r="F6735">
        <v>98831.15</v>
      </c>
      <c r="G6735" t="s">
        <v>5454</v>
      </c>
      <c r="H6735" t="s">
        <v>196</v>
      </c>
      <c r="I6735" t="s">
        <v>407</v>
      </c>
      <c r="J6735" t="s">
        <v>320</v>
      </c>
    </row>
    <row r="6736" spans="1:10" x14ac:dyDescent="0.25">
      <c r="A6736" t="s">
        <v>186</v>
      </c>
      <c r="B6736">
        <v>2</v>
      </c>
      <c r="C6736">
        <v>1</v>
      </c>
      <c r="D6736" t="s">
        <v>187</v>
      </c>
      <c r="E6736" t="s">
        <v>7046</v>
      </c>
      <c r="F6736">
        <v>175243.77</v>
      </c>
      <c r="G6736" t="s">
        <v>5454</v>
      </c>
      <c r="H6736" t="s">
        <v>196</v>
      </c>
      <c r="I6736" t="s">
        <v>512</v>
      </c>
      <c r="J6736" t="s">
        <v>320</v>
      </c>
    </row>
    <row r="6737" spans="1:10" x14ac:dyDescent="0.25">
      <c r="A6737" t="s">
        <v>186</v>
      </c>
      <c r="B6737">
        <v>2</v>
      </c>
      <c r="C6737">
        <v>1</v>
      </c>
      <c r="D6737" t="s">
        <v>187</v>
      </c>
      <c r="E6737" t="s">
        <v>7047</v>
      </c>
      <c r="F6737">
        <v>80242.98</v>
      </c>
      <c r="G6737" t="s">
        <v>5454</v>
      </c>
      <c r="H6737" t="s">
        <v>196</v>
      </c>
      <c r="I6737" t="s">
        <v>196</v>
      </c>
      <c r="J6737" t="s">
        <v>320</v>
      </c>
    </row>
    <row r="6738" spans="1:10" x14ac:dyDescent="0.25">
      <c r="A6738" t="s">
        <v>186</v>
      </c>
      <c r="B6738">
        <v>2</v>
      </c>
      <c r="C6738">
        <v>1</v>
      </c>
      <c r="D6738" t="s">
        <v>187</v>
      </c>
      <c r="E6738" t="s">
        <v>7048</v>
      </c>
      <c r="F6738">
        <v>1521.85</v>
      </c>
      <c r="G6738" t="s">
        <v>5454</v>
      </c>
      <c r="H6738" t="s">
        <v>6843</v>
      </c>
      <c r="I6738" t="s">
        <v>5633</v>
      </c>
      <c r="J6738" t="s">
        <v>320</v>
      </c>
    </row>
    <row r="6739" spans="1:10" x14ac:dyDescent="0.25">
      <c r="A6739" t="s">
        <v>186</v>
      </c>
      <c r="B6739">
        <v>2</v>
      </c>
      <c r="C6739">
        <v>1</v>
      </c>
      <c r="D6739" t="s">
        <v>187</v>
      </c>
      <c r="E6739" t="s">
        <v>7049</v>
      </c>
      <c r="F6739">
        <v>950</v>
      </c>
      <c r="G6739" t="s">
        <v>5454</v>
      </c>
      <c r="H6739" t="s">
        <v>6843</v>
      </c>
      <c r="I6739" t="s">
        <v>5633</v>
      </c>
      <c r="J6739" t="s">
        <v>320</v>
      </c>
    </row>
    <row r="6740" spans="1:10" x14ac:dyDescent="0.25">
      <c r="A6740" t="s">
        <v>186</v>
      </c>
      <c r="B6740">
        <v>2</v>
      </c>
      <c r="C6740">
        <v>1</v>
      </c>
      <c r="D6740" t="s">
        <v>187</v>
      </c>
      <c r="E6740" t="s">
        <v>7050</v>
      </c>
      <c r="F6740">
        <v>248657.04</v>
      </c>
      <c r="G6740" t="s">
        <v>5454</v>
      </c>
      <c r="H6740" t="s">
        <v>212</v>
      </c>
      <c r="I6740" t="s">
        <v>5629</v>
      </c>
      <c r="J6740" t="s">
        <v>320</v>
      </c>
    </row>
    <row r="6741" spans="1:10" x14ac:dyDescent="0.25">
      <c r="A6741" t="s">
        <v>186</v>
      </c>
      <c r="B6741">
        <v>2</v>
      </c>
      <c r="C6741">
        <v>1</v>
      </c>
      <c r="D6741" t="s">
        <v>187</v>
      </c>
      <c r="E6741" t="s">
        <v>7051</v>
      </c>
      <c r="F6741">
        <v>19467.22</v>
      </c>
      <c r="G6741" t="s">
        <v>5454</v>
      </c>
      <c r="H6741" t="s">
        <v>190</v>
      </c>
      <c r="I6741" t="s">
        <v>588</v>
      </c>
      <c r="J6741" t="s">
        <v>320</v>
      </c>
    </row>
    <row r="6742" spans="1:10" x14ac:dyDescent="0.25">
      <c r="A6742" t="s">
        <v>186</v>
      </c>
      <c r="B6742">
        <v>2</v>
      </c>
      <c r="C6742">
        <v>1</v>
      </c>
      <c r="D6742" t="s">
        <v>187</v>
      </c>
      <c r="E6742" t="s">
        <v>7052</v>
      </c>
      <c r="F6742">
        <v>199.29</v>
      </c>
      <c r="G6742" t="s">
        <v>5454</v>
      </c>
      <c r="H6742" t="s">
        <v>6843</v>
      </c>
      <c r="I6742" t="s">
        <v>5633</v>
      </c>
      <c r="J6742" t="s">
        <v>320</v>
      </c>
    </row>
    <row r="6743" spans="1:10" x14ac:dyDescent="0.25">
      <c r="A6743" t="s">
        <v>186</v>
      </c>
      <c r="B6743">
        <v>2</v>
      </c>
      <c r="C6743">
        <v>1</v>
      </c>
      <c r="D6743" t="s">
        <v>187</v>
      </c>
      <c r="E6743" t="s">
        <v>7053</v>
      </c>
      <c r="F6743">
        <v>178738.54</v>
      </c>
      <c r="G6743" t="s">
        <v>5454</v>
      </c>
      <c r="H6743" t="s">
        <v>196</v>
      </c>
      <c r="I6743" t="s">
        <v>196</v>
      </c>
      <c r="J6743" t="s">
        <v>320</v>
      </c>
    </row>
    <row r="6744" spans="1:10" x14ac:dyDescent="0.25">
      <c r="A6744" t="s">
        <v>186</v>
      </c>
      <c r="B6744">
        <v>2</v>
      </c>
      <c r="C6744">
        <v>1</v>
      </c>
      <c r="D6744" t="s">
        <v>187</v>
      </c>
      <c r="E6744" t="s">
        <v>7054</v>
      </c>
      <c r="F6744">
        <v>100522.26</v>
      </c>
      <c r="G6744" t="s">
        <v>5454</v>
      </c>
      <c r="H6744" t="s">
        <v>711</v>
      </c>
      <c r="I6744" t="s">
        <v>5624</v>
      </c>
      <c r="J6744" t="s">
        <v>320</v>
      </c>
    </row>
    <row r="6745" spans="1:10" x14ac:dyDescent="0.25">
      <c r="A6745" t="s">
        <v>186</v>
      </c>
      <c r="B6745">
        <v>2</v>
      </c>
      <c r="C6745">
        <v>1</v>
      </c>
      <c r="D6745" t="s">
        <v>187</v>
      </c>
      <c r="E6745" t="s">
        <v>7055</v>
      </c>
      <c r="F6745">
        <v>555.39</v>
      </c>
      <c r="G6745" t="s">
        <v>5454</v>
      </c>
      <c r="H6745" t="s">
        <v>6843</v>
      </c>
      <c r="I6745" t="s">
        <v>5633</v>
      </c>
      <c r="J6745" t="s">
        <v>320</v>
      </c>
    </row>
    <row r="6746" spans="1:10" x14ac:dyDescent="0.25">
      <c r="A6746" t="s">
        <v>186</v>
      </c>
      <c r="B6746">
        <v>2</v>
      </c>
      <c r="C6746">
        <v>1</v>
      </c>
      <c r="D6746" t="s">
        <v>187</v>
      </c>
      <c r="E6746" t="s">
        <v>7056</v>
      </c>
      <c r="F6746">
        <v>1637.59</v>
      </c>
      <c r="G6746" t="s">
        <v>5454</v>
      </c>
      <c r="H6746" t="s">
        <v>6843</v>
      </c>
      <c r="I6746" t="s">
        <v>5633</v>
      </c>
      <c r="J6746" t="s">
        <v>320</v>
      </c>
    </row>
    <row r="6747" spans="1:10" x14ac:dyDescent="0.25">
      <c r="A6747" t="s">
        <v>186</v>
      </c>
      <c r="B6747">
        <v>2</v>
      </c>
      <c r="C6747">
        <v>1</v>
      </c>
      <c r="D6747" t="s">
        <v>187</v>
      </c>
      <c r="E6747" t="s">
        <v>7057</v>
      </c>
      <c r="F6747">
        <v>93915.83</v>
      </c>
      <c r="G6747" t="s">
        <v>5454</v>
      </c>
      <c r="H6747" t="s">
        <v>711</v>
      </c>
      <c r="I6747" t="s">
        <v>421</v>
      </c>
      <c r="J6747" t="s">
        <v>320</v>
      </c>
    </row>
    <row r="6748" spans="1:10" x14ac:dyDescent="0.25">
      <c r="A6748" t="s">
        <v>186</v>
      </c>
      <c r="B6748">
        <v>2</v>
      </c>
      <c r="C6748">
        <v>1</v>
      </c>
      <c r="D6748" t="s">
        <v>187</v>
      </c>
      <c r="E6748" t="s">
        <v>7058</v>
      </c>
      <c r="F6748">
        <v>46505.42</v>
      </c>
      <c r="G6748" t="s">
        <v>5454</v>
      </c>
      <c r="H6748" t="s">
        <v>193</v>
      </c>
      <c r="I6748" t="s">
        <v>5624</v>
      </c>
      <c r="J6748" t="s">
        <v>320</v>
      </c>
    </row>
    <row r="6749" spans="1:10" x14ac:dyDescent="0.25">
      <c r="A6749" t="s">
        <v>186</v>
      </c>
      <c r="B6749">
        <v>2</v>
      </c>
      <c r="C6749">
        <v>1</v>
      </c>
      <c r="D6749" t="s">
        <v>187</v>
      </c>
      <c r="E6749" t="s">
        <v>7059</v>
      </c>
      <c r="F6749">
        <v>812.03</v>
      </c>
      <c r="G6749" t="s">
        <v>5454</v>
      </c>
      <c r="H6749" t="s">
        <v>6843</v>
      </c>
      <c r="I6749" t="s">
        <v>5633</v>
      </c>
      <c r="J6749" t="s">
        <v>320</v>
      </c>
    </row>
    <row r="6750" spans="1:10" x14ac:dyDescent="0.25">
      <c r="A6750" t="s">
        <v>186</v>
      </c>
      <c r="B6750">
        <v>2</v>
      </c>
      <c r="C6750">
        <v>1</v>
      </c>
      <c r="D6750" t="s">
        <v>187</v>
      </c>
      <c r="E6750" t="s">
        <v>7060</v>
      </c>
      <c r="F6750">
        <v>491513.51</v>
      </c>
      <c r="G6750" t="s">
        <v>5454</v>
      </c>
      <c r="H6750" t="s">
        <v>215</v>
      </c>
      <c r="I6750" t="s">
        <v>588</v>
      </c>
      <c r="J6750" t="s">
        <v>320</v>
      </c>
    </row>
    <row r="6751" spans="1:10" x14ac:dyDescent="0.25">
      <c r="A6751" t="s">
        <v>186</v>
      </c>
      <c r="B6751">
        <v>2</v>
      </c>
      <c r="C6751">
        <v>1</v>
      </c>
      <c r="D6751" t="s">
        <v>187</v>
      </c>
      <c r="E6751" t="s">
        <v>7061</v>
      </c>
      <c r="F6751">
        <v>92676.01</v>
      </c>
      <c r="G6751" t="s">
        <v>5454</v>
      </c>
      <c r="H6751" t="s">
        <v>292</v>
      </c>
      <c r="I6751" t="s">
        <v>5624</v>
      </c>
      <c r="J6751" t="s">
        <v>320</v>
      </c>
    </row>
    <row r="6752" spans="1:10" x14ac:dyDescent="0.25">
      <c r="A6752" t="s">
        <v>186</v>
      </c>
      <c r="B6752">
        <v>2</v>
      </c>
      <c r="C6752">
        <v>1</v>
      </c>
      <c r="D6752" t="s">
        <v>187</v>
      </c>
      <c r="E6752" t="s">
        <v>7062</v>
      </c>
      <c r="F6752">
        <v>428939.31</v>
      </c>
      <c r="G6752" t="s">
        <v>5454</v>
      </c>
      <c r="H6752" t="s">
        <v>196</v>
      </c>
      <c r="I6752" t="s">
        <v>196</v>
      </c>
      <c r="J6752" t="s">
        <v>320</v>
      </c>
    </row>
    <row r="6753" spans="1:10" x14ac:dyDescent="0.25">
      <c r="A6753" t="s">
        <v>186</v>
      </c>
      <c r="B6753">
        <v>2</v>
      </c>
      <c r="C6753">
        <v>1</v>
      </c>
      <c r="D6753" t="s">
        <v>187</v>
      </c>
      <c r="E6753" t="s">
        <v>7063</v>
      </c>
      <c r="F6753">
        <v>14851.79</v>
      </c>
      <c r="G6753" t="s">
        <v>5454</v>
      </c>
      <c r="H6753" t="s">
        <v>292</v>
      </c>
      <c r="I6753" t="s">
        <v>325</v>
      </c>
      <c r="J6753" t="s">
        <v>320</v>
      </c>
    </row>
    <row r="6754" spans="1:10" x14ac:dyDescent="0.25">
      <c r="A6754" t="s">
        <v>186</v>
      </c>
      <c r="B6754">
        <v>2</v>
      </c>
      <c r="C6754">
        <v>1</v>
      </c>
      <c r="D6754" t="s">
        <v>187</v>
      </c>
      <c r="E6754" t="s">
        <v>7064</v>
      </c>
      <c r="F6754">
        <v>87626.880000000005</v>
      </c>
      <c r="G6754" t="s">
        <v>5454</v>
      </c>
      <c r="H6754" t="s">
        <v>292</v>
      </c>
      <c r="I6754" t="s">
        <v>5624</v>
      </c>
      <c r="J6754" t="s">
        <v>320</v>
      </c>
    </row>
    <row r="6755" spans="1:10" x14ac:dyDescent="0.25">
      <c r="A6755" t="s">
        <v>186</v>
      </c>
      <c r="B6755">
        <v>2</v>
      </c>
      <c r="C6755">
        <v>1</v>
      </c>
      <c r="D6755" t="s">
        <v>187</v>
      </c>
      <c r="E6755" t="s">
        <v>7065</v>
      </c>
      <c r="F6755">
        <v>43218.66</v>
      </c>
      <c r="G6755" t="s">
        <v>5454</v>
      </c>
      <c r="H6755" t="s">
        <v>218</v>
      </c>
      <c r="I6755" t="s">
        <v>325</v>
      </c>
      <c r="J6755" t="s">
        <v>320</v>
      </c>
    </row>
    <row r="6756" spans="1:10" x14ac:dyDescent="0.25">
      <c r="A6756" t="s">
        <v>186</v>
      </c>
      <c r="B6756">
        <v>2</v>
      </c>
      <c r="C6756">
        <v>1</v>
      </c>
      <c r="D6756" t="s">
        <v>187</v>
      </c>
      <c r="E6756" t="s">
        <v>7066</v>
      </c>
      <c r="F6756">
        <v>45586.22</v>
      </c>
      <c r="G6756" t="s">
        <v>5454</v>
      </c>
      <c r="H6756" t="s">
        <v>292</v>
      </c>
      <c r="I6756" t="s">
        <v>5629</v>
      </c>
      <c r="J6756" t="s">
        <v>320</v>
      </c>
    </row>
    <row r="6757" spans="1:10" x14ac:dyDescent="0.25">
      <c r="A6757" t="s">
        <v>186</v>
      </c>
      <c r="B6757">
        <v>2</v>
      </c>
      <c r="C6757">
        <v>1</v>
      </c>
      <c r="D6757" t="s">
        <v>187</v>
      </c>
      <c r="E6757" t="s">
        <v>7067</v>
      </c>
      <c r="F6757">
        <v>223318.79</v>
      </c>
      <c r="G6757" t="s">
        <v>5454</v>
      </c>
      <c r="H6757" t="s">
        <v>349</v>
      </c>
      <c r="I6757" t="s">
        <v>5629</v>
      </c>
      <c r="J6757" t="s">
        <v>320</v>
      </c>
    </row>
    <row r="6758" spans="1:10" x14ac:dyDescent="0.25">
      <c r="A6758" t="s">
        <v>186</v>
      </c>
      <c r="B6758">
        <v>2</v>
      </c>
      <c r="C6758">
        <v>1</v>
      </c>
      <c r="D6758" t="s">
        <v>187</v>
      </c>
      <c r="E6758" t="s">
        <v>7068</v>
      </c>
      <c r="F6758">
        <v>100524.1</v>
      </c>
      <c r="G6758" t="s">
        <v>5454</v>
      </c>
      <c r="H6758" t="s">
        <v>199</v>
      </c>
      <c r="I6758" t="s">
        <v>208</v>
      </c>
      <c r="J6758" t="s">
        <v>320</v>
      </c>
    </row>
    <row r="6759" spans="1:10" x14ac:dyDescent="0.25">
      <c r="A6759" t="s">
        <v>186</v>
      </c>
      <c r="B6759">
        <v>2</v>
      </c>
      <c r="C6759">
        <v>1</v>
      </c>
      <c r="D6759" t="s">
        <v>187</v>
      </c>
      <c r="E6759" t="s">
        <v>7069</v>
      </c>
      <c r="F6759">
        <v>217684.26</v>
      </c>
      <c r="G6759" t="s">
        <v>5454</v>
      </c>
      <c r="H6759" t="s">
        <v>196</v>
      </c>
      <c r="I6759" t="s">
        <v>196</v>
      </c>
      <c r="J6759" t="s">
        <v>320</v>
      </c>
    </row>
    <row r="6760" spans="1:10" x14ac:dyDescent="0.25">
      <c r="A6760" t="s">
        <v>186</v>
      </c>
      <c r="B6760">
        <v>2</v>
      </c>
      <c r="C6760">
        <v>1</v>
      </c>
      <c r="D6760" t="s">
        <v>187</v>
      </c>
      <c r="E6760" t="s">
        <v>7070</v>
      </c>
      <c r="F6760">
        <v>112539.64</v>
      </c>
      <c r="G6760" t="s">
        <v>5454</v>
      </c>
      <c r="H6760" t="s">
        <v>316</v>
      </c>
      <c r="I6760" t="s">
        <v>588</v>
      </c>
      <c r="J6760" t="s">
        <v>320</v>
      </c>
    </row>
    <row r="6761" spans="1:10" x14ac:dyDescent="0.25">
      <c r="A6761" t="s">
        <v>186</v>
      </c>
      <c r="B6761">
        <v>2</v>
      </c>
      <c r="C6761">
        <v>1</v>
      </c>
      <c r="D6761" t="s">
        <v>187</v>
      </c>
      <c r="E6761" t="s">
        <v>7071</v>
      </c>
      <c r="F6761">
        <v>11394.57</v>
      </c>
      <c r="G6761" t="s">
        <v>5454</v>
      </c>
      <c r="H6761" t="s">
        <v>292</v>
      </c>
      <c r="I6761" t="s">
        <v>5629</v>
      </c>
      <c r="J6761" t="s">
        <v>320</v>
      </c>
    </row>
    <row r="6762" spans="1:10" x14ac:dyDescent="0.25">
      <c r="A6762" t="s">
        <v>186</v>
      </c>
      <c r="B6762">
        <v>2</v>
      </c>
      <c r="C6762">
        <v>1</v>
      </c>
      <c r="D6762" t="s">
        <v>187</v>
      </c>
      <c r="E6762" t="s">
        <v>7072</v>
      </c>
      <c r="F6762">
        <v>5943.81</v>
      </c>
      <c r="G6762" t="s">
        <v>5454</v>
      </c>
      <c r="H6762" t="s">
        <v>6843</v>
      </c>
      <c r="I6762" t="s">
        <v>5633</v>
      </c>
      <c r="J6762" t="s">
        <v>320</v>
      </c>
    </row>
    <row r="6763" spans="1:10" x14ac:dyDescent="0.25">
      <c r="A6763" t="s">
        <v>186</v>
      </c>
      <c r="B6763">
        <v>2</v>
      </c>
      <c r="C6763">
        <v>1</v>
      </c>
      <c r="D6763" t="s">
        <v>187</v>
      </c>
      <c r="E6763" t="s">
        <v>7073</v>
      </c>
      <c r="F6763">
        <v>38109.68</v>
      </c>
      <c r="G6763" t="s">
        <v>5454</v>
      </c>
      <c r="H6763" t="s">
        <v>199</v>
      </c>
      <c r="I6763" t="s">
        <v>325</v>
      </c>
      <c r="J6763" t="s">
        <v>320</v>
      </c>
    </row>
    <row r="6764" spans="1:10" x14ac:dyDescent="0.25">
      <c r="A6764" t="s">
        <v>186</v>
      </c>
      <c r="B6764">
        <v>2</v>
      </c>
      <c r="C6764">
        <v>1</v>
      </c>
      <c r="D6764" t="s">
        <v>187</v>
      </c>
      <c r="E6764" t="s">
        <v>7074</v>
      </c>
      <c r="F6764">
        <v>46667.05</v>
      </c>
      <c r="G6764" t="s">
        <v>5454</v>
      </c>
      <c r="H6764" t="s">
        <v>212</v>
      </c>
      <c r="I6764" t="s">
        <v>208</v>
      </c>
      <c r="J6764" t="s">
        <v>320</v>
      </c>
    </row>
    <row r="6765" spans="1:10" x14ac:dyDescent="0.25">
      <c r="A6765" t="s">
        <v>186</v>
      </c>
      <c r="B6765">
        <v>2</v>
      </c>
      <c r="C6765">
        <v>1</v>
      </c>
      <c r="D6765" t="s">
        <v>187</v>
      </c>
      <c r="E6765" t="s">
        <v>7075</v>
      </c>
      <c r="F6765">
        <v>118479.01</v>
      </c>
      <c r="G6765" t="s">
        <v>5454</v>
      </c>
      <c r="H6765" t="s">
        <v>5604</v>
      </c>
      <c r="I6765" t="s">
        <v>727</v>
      </c>
      <c r="J6765" t="s">
        <v>320</v>
      </c>
    </row>
    <row r="6766" spans="1:10" x14ac:dyDescent="0.25">
      <c r="A6766" t="s">
        <v>186</v>
      </c>
      <c r="B6766">
        <v>2</v>
      </c>
      <c r="C6766">
        <v>1</v>
      </c>
      <c r="D6766" t="s">
        <v>187</v>
      </c>
      <c r="E6766" t="s">
        <v>7076</v>
      </c>
      <c r="F6766">
        <v>19107.78</v>
      </c>
      <c r="G6766" t="s">
        <v>5454</v>
      </c>
      <c r="H6766" t="s">
        <v>199</v>
      </c>
      <c r="I6766" t="s">
        <v>5624</v>
      </c>
      <c r="J6766" t="s">
        <v>320</v>
      </c>
    </row>
    <row r="6767" spans="1:10" x14ac:dyDescent="0.25">
      <c r="A6767" t="s">
        <v>186</v>
      </c>
      <c r="B6767">
        <v>2</v>
      </c>
      <c r="C6767">
        <v>1</v>
      </c>
      <c r="D6767" t="s">
        <v>187</v>
      </c>
      <c r="E6767" t="s">
        <v>7077</v>
      </c>
      <c r="F6767">
        <v>14679.46</v>
      </c>
      <c r="G6767" t="s">
        <v>5454</v>
      </c>
      <c r="H6767" t="s">
        <v>292</v>
      </c>
      <c r="I6767" t="s">
        <v>292</v>
      </c>
      <c r="J6767" t="s">
        <v>320</v>
      </c>
    </row>
    <row r="6768" spans="1:10" x14ac:dyDescent="0.25">
      <c r="A6768" t="s">
        <v>186</v>
      </c>
      <c r="B6768">
        <v>2</v>
      </c>
      <c r="C6768">
        <v>1</v>
      </c>
      <c r="D6768" t="s">
        <v>187</v>
      </c>
      <c r="E6768" t="s">
        <v>7078</v>
      </c>
      <c r="F6768">
        <v>4996.76</v>
      </c>
      <c r="G6768" t="s">
        <v>5454</v>
      </c>
      <c r="H6768" t="s">
        <v>6843</v>
      </c>
      <c r="I6768" t="s">
        <v>5633</v>
      </c>
      <c r="J6768" t="s">
        <v>320</v>
      </c>
    </row>
    <row r="6769" spans="1:10" x14ac:dyDescent="0.25">
      <c r="A6769" t="s">
        <v>186</v>
      </c>
      <c r="B6769">
        <v>2</v>
      </c>
      <c r="C6769">
        <v>1</v>
      </c>
      <c r="D6769" t="s">
        <v>187</v>
      </c>
      <c r="E6769" t="s">
        <v>7079</v>
      </c>
      <c r="F6769">
        <v>7370.84</v>
      </c>
      <c r="G6769" t="s">
        <v>5454</v>
      </c>
      <c r="H6769" t="s">
        <v>292</v>
      </c>
      <c r="I6769" t="s">
        <v>5624</v>
      </c>
      <c r="J6769" t="s">
        <v>320</v>
      </c>
    </row>
    <row r="6770" spans="1:10" x14ac:dyDescent="0.25">
      <c r="A6770" t="s">
        <v>186</v>
      </c>
      <c r="B6770">
        <v>2</v>
      </c>
      <c r="C6770">
        <v>1</v>
      </c>
      <c r="D6770" t="s">
        <v>187</v>
      </c>
      <c r="E6770" t="s">
        <v>7080</v>
      </c>
      <c r="F6770">
        <v>75090.820000000007</v>
      </c>
      <c r="G6770" t="s">
        <v>5454</v>
      </c>
      <c r="H6770" t="s">
        <v>196</v>
      </c>
      <c r="I6770" t="s">
        <v>5629</v>
      </c>
      <c r="J6770" t="s">
        <v>320</v>
      </c>
    </row>
    <row r="6771" spans="1:10" x14ac:dyDescent="0.25">
      <c r="A6771" t="s">
        <v>186</v>
      </c>
      <c r="B6771">
        <v>2</v>
      </c>
      <c r="C6771">
        <v>1</v>
      </c>
      <c r="D6771" t="s">
        <v>187</v>
      </c>
      <c r="E6771" t="s">
        <v>7081</v>
      </c>
      <c r="F6771">
        <v>96616.38</v>
      </c>
      <c r="G6771" t="s">
        <v>5454</v>
      </c>
      <c r="H6771" t="s">
        <v>196</v>
      </c>
      <c r="I6771" t="s">
        <v>5629</v>
      </c>
      <c r="J6771" t="s">
        <v>320</v>
      </c>
    </row>
    <row r="6772" spans="1:10" x14ac:dyDescent="0.25">
      <c r="A6772" t="s">
        <v>186</v>
      </c>
      <c r="B6772">
        <v>2</v>
      </c>
      <c r="C6772">
        <v>1</v>
      </c>
      <c r="D6772" t="s">
        <v>187</v>
      </c>
      <c r="E6772" t="s">
        <v>7082</v>
      </c>
      <c r="F6772">
        <v>30696.13</v>
      </c>
      <c r="G6772" t="s">
        <v>5454</v>
      </c>
      <c r="H6772" t="s">
        <v>292</v>
      </c>
      <c r="I6772" t="s">
        <v>5629</v>
      </c>
      <c r="J6772" t="s">
        <v>320</v>
      </c>
    </row>
    <row r="6773" spans="1:10" x14ac:dyDescent="0.25">
      <c r="A6773" t="s">
        <v>186</v>
      </c>
      <c r="B6773">
        <v>2</v>
      </c>
      <c r="C6773">
        <v>1</v>
      </c>
      <c r="D6773" t="s">
        <v>187</v>
      </c>
      <c r="E6773" t="s">
        <v>7083</v>
      </c>
      <c r="F6773">
        <v>54373.87</v>
      </c>
      <c r="G6773" t="s">
        <v>5454</v>
      </c>
      <c r="H6773" t="s">
        <v>292</v>
      </c>
      <c r="I6773" t="s">
        <v>325</v>
      </c>
      <c r="J6773" t="s">
        <v>320</v>
      </c>
    </row>
    <row r="6774" spans="1:10" x14ac:dyDescent="0.25">
      <c r="A6774" t="s">
        <v>186</v>
      </c>
      <c r="B6774">
        <v>2</v>
      </c>
      <c r="C6774">
        <v>1</v>
      </c>
      <c r="D6774" t="s">
        <v>187</v>
      </c>
      <c r="E6774" t="s">
        <v>7084</v>
      </c>
      <c r="F6774">
        <v>86647.08</v>
      </c>
      <c r="G6774" t="s">
        <v>5454</v>
      </c>
      <c r="H6774" t="s">
        <v>215</v>
      </c>
      <c r="I6774" t="s">
        <v>5629</v>
      </c>
      <c r="J6774" t="s">
        <v>320</v>
      </c>
    </row>
    <row r="6775" spans="1:10" x14ac:dyDescent="0.25">
      <c r="A6775" t="s">
        <v>186</v>
      </c>
      <c r="B6775">
        <v>2</v>
      </c>
      <c r="C6775">
        <v>1</v>
      </c>
      <c r="D6775" t="s">
        <v>187</v>
      </c>
      <c r="E6775" t="s">
        <v>7085</v>
      </c>
      <c r="F6775">
        <v>286161.90000000002</v>
      </c>
      <c r="G6775" t="s">
        <v>5454</v>
      </c>
      <c r="H6775" t="s">
        <v>193</v>
      </c>
      <c r="I6775" t="s">
        <v>588</v>
      </c>
      <c r="J6775" t="s">
        <v>320</v>
      </c>
    </row>
    <row r="6776" spans="1:10" x14ac:dyDescent="0.25">
      <c r="A6776" t="s">
        <v>186</v>
      </c>
      <c r="B6776">
        <v>2</v>
      </c>
      <c r="C6776">
        <v>1</v>
      </c>
      <c r="D6776" t="s">
        <v>187</v>
      </c>
      <c r="E6776" t="s">
        <v>7086</v>
      </c>
      <c r="F6776">
        <v>79130.02</v>
      </c>
      <c r="G6776" t="s">
        <v>5454</v>
      </c>
      <c r="H6776" t="s">
        <v>212</v>
      </c>
      <c r="I6776" t="s">
        <v>325</v>
      </c>
      <c r="J6776" t="s">
        <v>320</v>
      </c>
    </row>
    <row r="6777" spans="1:10" x14ac:dyDescent="0.25">
      <c r="A6777" t="s">
        <v>186</v>
      </c>
      <c r="B6777">
        <v>2</v>
      </c>
      <c r="C6777">
        <v>1</v>
      </c>
      <c r="D6777" t="s">
        <v>187</v>
      </c>
      <c r="E6777" t="s">
        <v>7087</v>
      </c>
      <c r="F6777">
        <v>328261.09000000003</v>
      </c>
      <c r="G6777" t="s">
        <v>5454</v>
      </c>
      <c r="H6777" t="s">
        <v>196</v>
      </c>
      <c r="I6777" t="s">
        <v>588</v>
      </c>
      <c r="J6777" t="s">
        <v>320</v>
      </c>
    </row>
    <row r="6778" spans="1:10" x14ac:dyDescent="0.25">
      <c r="A6778" t="s">
        <v>186</v>
      </c>
      <c r="B6778">
        <v>2</v>
      </c>
      <c r="C6778">
        <v>1</v>
      </c>
      <c r="D6778" t="s">
        <v>187</v>
      </c>
      <c r="E6778" t="s">
        <v>7088</v>
      </c>
      <c r="F6778">
        <v>236974.57</v>
      </c>
      <c r="G6778" t="s">
        <v>5454</v>
      </c>
      <c r="H6778" t="s">
        <v>220</v>
      </c>
      <c r="I6778" t="s">
        <v>316</v>
      </c>
      <c r="J6778" t="s">
        <v>320</v>
      </c>
    </row>
    <row r="6779" spans="1:10" x14ac:dyDescent="0.25">
      <c r="A6779" t="s">
        <v>186</v>
      </c>
      <c r="B6779">
        <v>2</v>
      </c>
      <c r="C6779">
        <v>1</v>
      </c>
      <c r="D6779" t="s">
        <v>187</v>
      </c>
      <c r="E6779" t="s">
        <v>7089</v>
      </c>
      <c r="F6779">
        <v>56350.14</v>
      </c>
      <c r="G6779" t="s">
        <v>5454</v>
      </c>
      <c r="H6779" t="s">
        <v>190</v>
      </c>
      <c r="I6779" t="s">
        <v>201</v>
      </c>
      <c r="J6779" t="s">
        <v>320</v>
      </c>
    </row>
    <row r="6780" spans="1:10" x14ac:dyDescent="0.25">
      <c r="A6780" t="s">
        <v>186</v>
      </c>
      <c r="B6780">
        <v>2</v>
      </c>
      <c r="C6780">
        <v>1</v>
      </c>
      <c r="D6780" t="s">
        <v>187</v>
      </c>
      <c r="E6780" t="s">
        <v>7090</v>
      </c>
      <c r="F6780">
        <v>200702.82</v>
      </c>
      <c r="G6780" t="s">
        <v>5454</v>
      </c>
      <c r="H6780" t="s">
        <v>5604</v>
      </c>
      <c r="I6780" t="s">
        <v>201</v>
      </c>
      <c r="J6780" t="s">
        <v>320</v>
      </c>
    </row>
    <row r="6781" spans="1:10" x14ac:dyDescent="0.25">
      <c r="A6781" t="s">
        <v>186</v>
      </c>
      <c r="B6781">
        <v>2</v>
      </c>
      <c r="C6781">
        <v>1</v>
      </c>
      <c r="D6781" t="s">
        <v>187</v>
      </c>
      <c r="E6781" t="s">
        <v>7091</v>
      </c>
      <c r="F6781">
        <v>1612.33</v>
      </c>
      <c r="G6781" t="s">
        <v>5454</v>
      </c>
      <c r="H6781" t="s">
        <v>3506</v>
      </c>
      <c r="I6781" t="s">
        <v>3506</v>
      </c>
      <c r="J6781" t="s">
        <v>320</v>
      </c>
    </row>
    <row r="6782" spans="1:10" x14ac:dyDescent="0.25">
      <c r="A6782" t="s">
        <v>186</v>
      </c>
      <c r="B6782">
        <v>2</v>
      </c>
      <c r="C6782">
        <v>1</v>
      </c>
      <c r="D6782" t="s">
        <v>187</v>
      </c>
      <c r="E6782" t="s">
        <v>7092</v>
      </c>
      <c r="F6782">
        <v>143052.10999999999</v>
      </c>
      <c r="G6782" t="s">
        <v>5454</v>
      </c>
      <c r="H6782" t="s">
        <v>196</v>
      </c>
      <c r="I6782" t="s">
        <v>5624</v>
      </c>
      <c r="J6782" t="s">
        <v>320</v>
      </c>
    </row>
    <row r="6783" spans="1:10" x14ac:dyDescent="0.25">
      <c r="A6783" t="s">
        <v>186</v>
      </c>
      <c r="B6783">
        <v>2</v>
      </c>
      <c r="C6783">
        <v>1</v>
      </c>
      <c r="D6783" t="s">
        <v>187</v>
      </c>
      <c r="E6783" t="s">
        <v>7093</v>
      </c>
      <c r="F6783">
        <v>37772.239999999998</v>
      </c>
      <c r="G6783" t="s">
        <v>5454</v>
      </c>
      <c r="H6783" t="s">
        <v>292</v>
      </c>
      <c r="I6783" t="s">
        <v>325</v>
      </c>
      <c r="J6783" t="s">
        <v>320</v>
      </c>
    </row>
    <row r="6784" spans="1:10" x14ac:dyDescent="0.25">
      <c r="A6784" t="s">
        <v>186</v>
      </c>
      <c r="B6784">
        <v>2</v>
      </c>
      <c r="C6784">
        <v>1</v>
      </c>
      <c r="D6784" t="s">
        <v>187</v>
      </c>
      <c r="E6784" t="s">
        <v>7094</v>
      </c>
      <c r="F6784">
        <v>62697.59</v>
      </c>
      <c r="G6784" t="s">
        <v>5454</v>
      </c>
      <c r="H6784" t="s">
        <v>193</v>
      </c>
      <c r="I6784" t="s">
        <v>5624</v>
      </c>
      <c r="J6784" t="s">
        <v>320</v>
      </c>
    </row>
    <row r="6785" spans="1:10" x14ac:dyDescent="0.25">
      <c r="A6785" t="s">
        <v>186</v>
      </c>
      <c r="B6785">
        <v>2</v>
      </c>
      <c r="C6785">
        <v>1</v>
      </c>
      <c r="D6785" t="s">
        <v>187</v>
      </c>
      <c r="E6785" t="s">
        <v>7095</v>
      </c>
      <c r="F6785">
        <v>1598.04</v>
      </c>
      <c r="G6785" t="s">
        <v>5454</v>
      </c>
      <c r="H6785" t="s">
        <v>6843</v>
      </c>
      <c r="I6785" t="s">
        <v>5633</v>
      </c>
      <c r="J6785" t="s">
        <v>320</v>
      </c>
    </row>
    <row r="6786" spans="1:10" x14ac:dyDescent="0.25">
      <c r="A6786" t="s">
        <v>186</v>
      </c>
      <c r="B6786">
        <v>2</v>
      </c>
      <c r="C6786">
        <v>1</v>
      </c>
      <c r="D6786" t="s">
        <v>187</v>
      </c>
      <c r="E6786" t="s">
        <v>7096</v>
      </c>
      <c r="F6786">
        <v>339563.38</v>
      </c>
      <c r="G6786" t="s">
        <v>5454</v>
      </c>
      <c r="H6786" t="s">
        <v>5604</v>
      </c>
      <c r="I6786" t="s">
        <v>208</v>
      </c>
      <c r="J6786" t="s">
        <v>320</v>
      </c>
    </row>
    <row r="6787" spans="1:10" x14ac:dyDescent="0.25">
      <c r="A6787" t="s">
        <v>186</v>
      </c>
      <c r="B6787">
        <v>2</v>
      </c>
      <c r="C6787">
        <v>1</v>
      </c>
      <c r="D6787" t="s">
        <v>187</v>
      </c>
      <c r="E6787" t="s">
        <v>7097</v>
      </c>
      <c r="F6787">
        <v>2525.67</v>
      </c>
      <c r="G6787" t="s">
        <v>5454</v>
      </c>
      <c r="H6787" t="s">
        <v>6843</v>
      </c>
      <c r="I6787" t="s">
        <v>5633</v>
      </c>
      <c r="J6787" t="s">
        <v>320</v>
      </c>
    </row>
    <row r="6788" spans="1:10" x14ac:dyDescent="0.25">
      <c r="A6788" t="s">
        <v>186</v>
      </c>
      <c r="B6788">
        <v>2</v>
      </c>
      <c r="C6788">
        <v>1</v>
      </c>
      <c r="D6788" t="s">
        <v>187</v>
      </c>
      <c r="E6788" t="s">
        <v>7098</v>
      </c>
      <c r="F6788">
        <v>102771.75</v>
      </c>
      <c r="G6788" t="s">
        <v>5454</v>
      </c>
      <c r="H6788" t="s">
        <v>215</v>
      </c>
      <c r="I6788" t="s">
        <v>208</v>
      </c>
      <c r="J6788" t="s">
        <v>320</v>
      </c>
    </row>
    <row r="6789" spans="1:10" x14ac:dyDescent="0.25">
      <c r="A6789" t="s">
        <v>186</v>
      </c>
      <c r="B6789">
        <v>2</v>
      </c>
      <c r="C6789">
        <v>1</v>
      </c>
      <c r="D6789" t="s">
        <v>187</v>
      </c>
      <c r="E6789" t="s">
        <v>7099</v>
      </c>
      <c r="F6789">
        <v>36551.26</v>
      </c>
      <c r="G6789" t="s">
        <v>5454</v>
      </c>
      <c r="H6789" t="s">
        <v>292</v>
      </c>
      <c r="I6789" t="s">
        <v>325</v>
      </c>
      <c r="J6789" t="s">
        <v>320</v>
      </c>
    </row>
    <row r="6790" spans="1:10" x14ac:dyDescent="0.25">
      <c r="A6790" t="s">
        <v>186</v>
      </c>
      <c r="B6790">
        <v>2</v>
      </c>
      <c r="C6790">
        <v>1</v>
      </c>
      <c r="D6790" t="s">
        <v>187</v>
      </c>
      <c r="E6790" t="s">
        <v>7100</v>
      </c>
      <c r="F6790">
        <v>24520.29</v>
      </c>
      <c r="G6790" t="s">
        <v>5454</v>
      </c>
      <c r="H6790" t="s">
        <v>292</v>
      </c>
      <c r="I6790" t="s">
        <v>588</v>
      </c>
      <c r="J6790" t="s">
        <v>320</v>
      </c>
    </row>
    <row r="6791" spans="1:10" x14ac:dyDescent="0.25">
      <c r="A6791" t="s">
        <v>186</v>
      </c>
      <c r="B6791">
        <v>2</v>
      </c>
      <c r="C6791">
        <v>1</v>
      </c>
      <c r="D6791" t="s">
        <v>187</v>
      </c>
      <c r="E6791" t="s">
        <v>7101</v>
      </c>
      <c r="F6791">
        <v>21365.74</v>
      </c>
      <c r="G6791" t="s">
        <v>5454</v>
      </c>
      <c r="H6791" t="s">
        <v>292</v>
      </c>
      <c r="I6791" t="s">
        <v>5629</v>
      </c>
      <c r="J6791" t="s">
        <v>320</v>
      </c>
    </row>
    <row r="6792" spans="1:10" x14ac:dyDescent="0.25">
      <c r="A6792" t="s">
        <v>186</v>
      </c>
      <c r="B6792">
        <v>2</v>
      </c>
      <c r="C6792">
        <v>1</v>
      </c>
      <c r="D6792" t="s">
        <v>187</v>
      </c>
      <c r="E6792" t="s">
        <v>7102</v>
      </c>
      <c r="F6792">
        <v>37784.51</v>
      </c>
      <c r="G6792" t="s">
        <v>5454</v>
      </c>
      <c r="H6792" t="s">
        <v>292</v>
      </c>
      <c r="I6792" t="s">
        <v>292</v>
      </c>
      <c r="J6792" t="s">
        <v>320</v>
      </c>
    </row>
    <row r="6793" spans="1:10" x14ac:dyDescent="0.25">
      <c r="A6793" t="s">
        <v>186</v>
      </c>
      <c r="B6793">
        <v>2</v>
      </c>
      <c r="C6793">
        <v>1</v>
      </c>
      <c r="D6793" t="s">
        <v>187</v>
      </c>
      <c r="E6793" t="s">
        <v>7103</v>
      </c>
      <c r="F6793">
        <v>24902.35</v>
      </c>
      <c r="G6793" t="s">
        <v>5454</v>
      </c>
      <c r="H6793" t="s">
        <v>212</v>
      </c>
      <c r="I6793" t="s">
        <v>5624</v>
      </c>
      <c r="J6793" t="s">
        <v>320</v>
      </c>
    </row>
    <row r="6794" spans="1:10" x14ac:dyDescent="0.25">
      <c r="A6794" t="s">
        <v>186</v>
      </c>
      <c r="B6794">
        <v>2</v>
      </c>
      <c r="C6794">
        <v>1</v>
      </c>
      <c r="D6794" t="s">
        <v>187</v>
      </c>
      <c r="E6794" t="s">
        <v>7104</v>
      </c>
      <c r="F6794">
        <v>116776.77</v>
      </c>
      <c r="G6794" t="s">
        <v>5454</v>
      </c>
      <c r="H6794" t="s">
        <v>196</v>
      </c>
      <c r="I6794" t="s">
        <v>292</v>
      </c>
      <c r="J6794" t="s">
        <v>320</v>
      </c>
    </row>
    <row r="6795" spans="1:10" x14ac:dyDescent="0.25">
      <c r="A6795" t="s">
        <v>186</v>
      </c>
      <c r="B6795">
        <v>2</v>
      </c>
      <c r="C6795">
        <v>1</v>
      </c>
      <c r="D6795" t="s">
        <v>187</v>
      </c>
      <c r="E6795" t="s">
        <v>7105</v>
      </c>
      <c r="F6795">
        <v>10259.06</v>
      </c>
      <c r="G6795" t="s">
        <v>5454</v>
      </c>
      <c r="H6795" t="s">
        <v>6843</v>
      </c>
      <c r="I6795" t="s">
        <v>5633</v>
      </c>
      <c r="J6795" t="s">
        <v>320</v>
      </c>
    </row>
    <row r="6796" spans="1:10" x14ac:dyDescent="0.25">
      <c r="A6796" t="s">
        <v>186</v>
      </c>
      <c r="B6796">
        <v>2</v>
      </c>
      <c r="C6796">
        <v>1</v>
      </c>
      <c r="D6796" t="s">
        <v>187</v>
      </c>
      <c r="E6796" t="s">
        <v>7106</v>
      </c>
      <c r="F6796">
        <v>224504.81</v>
      </c>
      <c r="G6796" t="s">
        <v>5454</v>
      </c>
      <c r="H6796" t="s">
        <v>225</v>
      </c>
      <c r="I6796" t="s">
        <v>5629</v>
      </c>
      <c r="J6796" t="s">
        <v>320</v>
      </c>
    </row>
    <row r="6797" spans="1:10" x14ac:dyDescent="0.25">
      <c r="A6797" t="s">
        <v>186</v>
      </c>
      <c r="B6797">
        <v>2</v>
      </c>
      <c r="C6797">
        <v>1</v>
      </c>
      <c r="D6797" t="s">
        <v>187</v>
      </c>
      <c r="E6797" t="s">
        <v>7107</v>
      </c>
      <c r="F6797">
        <v>27759.18</v>
      </c>
      <c r="G6797" t="s">
        <v>5454</v>
      </c>
      <c r="H6797" t="s">
        <v>215</v>
      </c>
      <c r="I6797" t="s">
        <v>5629</v>
      </c>
      <c r="J6797" t="s">
        <v>320</v>
      </c>
    </row>
    <row r="6798" spans="1:10" x14ac:dyDescent="0.25">
      <c r="A6798" t="s">
        <v>186</v>
      </c>
      <c r="B6798">
        <v>2</v>
      </c>
      <c r="C6798">
        <v>1</v>
      </c>
      <c r="D6798" t="s">
        <v>187</v>
      </c>
      <c r="E6798" t="s">
        <v>7108</v>
      </c>
      <c r="F6798">
        <v>84446.85</v>
      </c>
      <c r="G6798" t="s">
        <v>5454</v>
      </c>
      <c r="H6798" t="s">
        <v>199</v>
      </c>
      <c r="I6798" t="s">
        <v>727</v>
      </c>
      <c r="J6798" t="s">
        <v>320</v>
      </c>
    </row>
    <row r="6799" spans="1:10" x14ac:dyDescent="0.25">
      <c r="A6799" t="s">
        <v>186</v>
      </c>
      <c r="B6799">
        <v>2</v>
      </c>
      <c r="C6799">
        <v>1</v>
      </c>
      <c r="D6799" t="s">
        <v>187</v>
      </c>
      <c r="E6799" t="s">
        <v>7109</v>
      </c>
      <c r="F6799">
        <v>9373.75</v>
      </c>
      <c r="G6799" t="s">
        <v>5454</v>
      </c>
      <c r="H6799" t="s">
        <v>292</v>
      </c>
      <c r="I6799" t="s">
        <v>5629</v>
      </c>
      <c r="J6799" t="s">
        <v>320</v>
      </c>
    </row>
    <row r="6800" spans="1:10" x14ac:dyDescent="0.25">
      <c r="A6800" t="s">
        <v>186</v>
      </c>
      <c r="B6800">
        <v>2</v>
      </c>
      <c r="C6800">
        <v>1</v>
      </c>
      <c r="D6800" t="s">
        <v>187</v>
      </c>
      <c r="E6800" t="s">
        <v>7110</v>
      </c>
      <c r="F6800">
        <v>44976.41</v>
      </c>
      <c r="G6800" t="s">
        <v>5454</v>
      </c>
      <c r="H6800" t="s">
        <v>225</v>
      </c>
      <c r="I6800" t="s">
        <v>336</v>
      </c>
      <c r="J6800" t="s">
        <v>320</v>
      </c>
    </row>
    <row r="6801" spans="1:10" x14ac:dyDescent="0.25">
      <c r="A6801" t="s">
        <v>186</v>
      </c>
      <c r="B6801">
        <v>2</v>
      </c>
      <c r="C6801">
        <v>1</v>
      </c>
      <c r="D6801" t="s">
        <v>187</v>
      </c>
      <c r="E6801" t="s">
        <v>7111</v>
      </c>
      <c r="F6801">
        <v>180</v>
      </c>
      <c r="G6801" t="s">
        <v>5454</v>
      </c>
      <c r="H6801" t="s">
        <v>6843</v>
      </c>
      <c r="I6801" t="s">
        <v>5633</v>
      </c>
      <c r="J6801" t="s">
        <v>320</v>
      </c>
    </row>
    <row r="6802" spans="1:10" x14ac:dyDescent="0.25">
      <c r="A6802" t="s">
        <v>186</v>
      </c>
      <c r="B6802">
        <v>2</v>
      </c>
      <c r="C6802">
        <v>1</v>
      </c>
      <c r="D6802" t="s">
        <v>187</v>
      </c>
      <c r="E6802" t="s">
        <v>7112</v>
      </c>
      <c r="F6802">
        <v>66798.13</v>
      </c>
      <c r="G6802" t="s">
        <v>5454</v>
      </c>
      <c r="H6802" t="s">
        <v>225</v>
      </c>
      <c r="I6802" t="s">
        <v>588</v>
      </c>
      <c r="J6802" t="s">
        <v>320</v>
      </c>
    </row>
    <row r="6803" spans="1:10" x14ac:dyDescent="0.25">
      <c r="A6803" t="s">
        <v>186</v>
      </c>
      <c r="B6803">
        <v>2</v>
      </c>
      <c r="C6803">
        <v>1</v>
      </c>
      <c r="D6803" t="s">
        <v>187</v>
      </c>
      <c r="E6803" t="s">
        <v>7113</v>
      </c>
      <c r="F6803">
        <v>4626.0200000000004</v>
      </c>
      <c r="G6803" t="s">
        <v>5454</v>
      </c>
      <c r="H6803" t="s">
        <v>6843</v>
      </c>
      <c r="I6803" t="s">
        <v>5633</v>
      </c>
      <c r="J6803" t="s">
        <v>320</v>
      </c>
    </row>
    <row r="6804" spans="1:10" x14ac:dyDescent="0.25">
      <c r="A6804" t="s">
        <v>186</v>
      </c>
      <c r="B6804">
        <v>2</v>
      </c>
      <c r="C6804">
        <v>1</v>
      </c>
      <c r="D6804" t="s">
        <v>187</v>
      </c>
      <c r="E6804" t="s">
        <v>7114</v>
      </c>
      <c r="F6804">
        <v>1171.8399999999999</v>
      </c>
      <c r="G6804" t="s">
        <v>5454</v>
      </c>
      <c r="H6804" t="s">
        <v>6843</v>
      </c>
      <c r="I6804" t="s">
        <v>5633</v>
      </c>
      <c r="J6804" t="s">
        <v>320</v>
      </c>
    </row>
    <row r="6805" spans="1:10" x14ac:dyDescent="0.25">
      <c r="A6805" t="s">
        <v>186</v>
      </c>
      <c r="B6805">
        <v>2</v>
      </c>
      <c r="C6805">
        <v>1</v>
      </c>
      <c r="D6805" t="s">
        <v>187</v>
      </c>
      <c r="E6805" t="s">
        <v>7115</v>
      </c>
      <c r="F6805">
        <v>127827.96</v>
      </c>
      <c r="G6805" t="s">
        <v>5454</v>
      </c>
      <c r="H6805" t="s">
        <v>196</v>
      </c>
      <c r="I6805" t="s">
        <v>292</v>
      </c>
      <c r="J6805" t="s">
        <v>320</v>
      </c>
    </row>
    <row r="6806" spans="1:10" x14ac:dyDescent="0.25">
      <c r="A6806" t="s">
        <v>186</v>
      </c>
      <c r="B6806">
        <v>2</v>
      </c>
      <c r="C6806">
        <v>1</v>
      </c>
      <c r="D6806" t="s">
        <v>187</v>
      </c>
      <c r="E6806" t="s">
        <v>7116</v>
      </c>
      <c r="F6806">
        <v>6360.51</v>
      </c>
      <c r="G6806" t="s">
        <v>5454</v>
      </c>
      <c r="H6806" t="s">
        <v>292</v>
      </c>
      <c r="I6806" t="s">
        <v>5624</v>
      </c>
      <c r="J6806" t="s">
        <v>320</v>
      </c>
    </row>
    <row r="6807" spans="1:10" x14ac:dyDescent="0.25">
      <c r="A6807" t="s">
        <v>186</v>
      </c>
      <c r="B6807">
        <v>2</v>
      </c>
      <c r="C6807">
        <v>1</v>
      </c>
      <c r="D6807" t="s">
        <v>187</v>
      </c>
      <c r="E6807" t="s">
        <v>7117</v>
      </c>
      <c r="F6807">
        <v>268.98</v>
      </c>
      <c r="G6807" t="s">
        <v>5454</v>
      </c>
      <c r="H6807" t="s">
        <v>6843</v>
      </c>
      <c r="I6807" t="s">
        <v>5633</v>
      </c>
      <c r="J6807" t="s">
        <v>320</v>
      </c>
    </row>
    <row r="6808" spans="1:10" x14ac:dyDescent="0.25">
      <c r="A6808" t="s">
        <v>186</v>
      </c>
      <c r="B6808">
        <v>2</v>
      </c>
      <c r="C6808">
        <v>1</v>
      </c>
      <c r="D6808" t="s">
        <v>187</v>
      </c>
      <c r="E6808" t="s">
        <v>7118</v>
      </c>
      <c r="F6808">
        <v>133884.62</v>
      </c>
      <c r="G6808" t="s">
        <v>5454</v>
      </c>
      <c r="H6808" t="s">
        <v>292</v>
      </c>
      <c r="I6808" t="s">
        <v>588</v>
      </c>
      <c r="J6808" t="s">
        <v>320</v>
      </c>
    </row>
    <row r="6809" spans="1:10" x14ac:dyDescent="0.25">
      <c r="A6809" t="s">
        <v>186</v>
      </c>
      <c r="B6809">
        <v>2</v>
      </c>
      <c r="C6809">
        <v>1</v>
      </c>
      <c r="D6809" t="s">
        <v>187</v>
      </c>
      <c r="E6809" t="s">
        <v>7119</v>
      </c>
      <c r="F6809">
        <v>155891.54999999999</v>
      </c>
      <c r="G6809" t="s">
        <v>5454</v>
      </c>
      <c r="H6809" t="s">
        <v>5604</v>
      </c>
      <c r="I6809" t="s">
        <v>727</v>
      </c>
      <c r="J6809" t="s">
        <v>320</v>
      </c>
    </row>
    <row r="6810" spans="1:10" x14ac:dyDescent="0.25">
      <c r="A6810" t="s">
        <v>186</v>
      </c>
      <c r="B6810">
        <v>2</v>
      </c>
      <c r="C6810">
        <v>1</v>
      </c>
      <c r="D6810" t="s">
        <v>187</v>
      </c>
      <c r="E6810" t="s">
        <v>7120</v>
      </c>
      <c r="F6810">
        <v>70269.34</v>
      </c>
      <c r="G6810" t="s">
        <v>5454</v>
      </c>
      <c r="H6810" t="s">
        <v>196</v>
      </c>
      <c r="I6810" t="s">
        <v>588</v>
      </c>
      <c r="J6810" t="s">
        <v>320</v>
      </c>
    </row>
    <row r="6811" spans="1:10" x14ac:dyDescent="0.25">
      <c r="A6811" t="s">
        <v>186</v>
      </c>
      <c r="B6811">
        <v>2</v>
      </c>
      <c r="C6811">
        <v>1</v>
      </c>
      <c r="D6811" t="s">
        <v>187</v>
      </c>
      <c r="E6811" t="s">
        <v>7121</v>
      </c>
      <c r="F6811">
        <v>1400</v>
      </c>
      <c r="G6811" t="s">
        <v>5454</v>
      </c>
      <c r="H6811" t="s">
        <v>6843</v>
      </c>
      <c r="I6811" t="s">
        <v>5633</v>
      </c>
      <c r="J6811" t="s">
        <v>320</v>
      </c>
    </row>
    <row r="6812" spans="1:10" x14ac:dyDescent="0.25">
      <c r="A6812" t="s">
        <v>186</v>
      </c>
      <c r="B6812">
        <v>2</v>
      </c>
      <c r="C6812">
        <v>1</v>
      </c>
      <c r="D6812" t="s">
        <v>187</v>
      </c>
      <c r="E6812" t="s">
        <v>7122</v>
      </c>
      <c r="F6812">
        <v>45448.37</v>
      </c>
      <c r="G6812" t="s">
        <v>5454</v>
      </c>
      <c r="H6812" t="s">
        <v>212</v>
      </c>
      <c r="I6812" t="s">
        <v>588</v>
      </c>
      <c r="J6812" t="s">
        <v>320</v>
      </c>
    </row>
    <row r="6813" spans="1:10" x14ac:dyDescent="0.25">
      <c r="A6813" t="s">
        <v>186</v>
      </c>
      <c r="B6813">
        <v>2</v>
      </c>
      <c r="C6813">
        <v>1</v>
      </c>
      <c r="D6813" t="s">
        <v>187</v>
      </c>
      <c r="E6813" t="s">
        <v>7123</v>
      </c>
      <c r="F6813">
        <v>53986.86</v>
      </c>
      <c r="G6813" t="s">
        <v>5454</v>
      </c>
      <c r="H6813" t="s">
        <v>220</v>
      </c>
      <c r="I6813" t="s">
        <v>325</v>
      </c>
      <c r="J6813" t="s">
        <v>320</v>
      </c>
    </row>
    <row r="6814" spans="1:10" x14ac:dyDescent="0.25">
      <c r="A6814" t="s">
        <v>186</v>
      </c>
      <c r="B6814">
        <v>2</v>
      </c>
      <c r="C6814">
        <v>1</v>
      </c>
      <c r="D6814" t="s">
        <v>187</v>
      </c>
      <c r="E6814" t="s">
        <v>7124</v>
      </c>
      <c r="F6814">
        <v>129210.3</v>
      </c>
      <c r="G6814" t="s">
        <v>5454</v>
      </c>
      <c r="H6814" t="s">
        <v>196</v>
      </c>
      <c r="I6814" t="s">
        <v>336</v>
      </c>
      <c r="J6814" t="s">
        <v>320</v>
      </c>
    </row>
    <row r="6815" spans="1:10" x14ac:dyDescent="0.25">
      <c r="A6815" t="s">
        <v>186</v>
      </c>
      <c r="B6815">
        <v>2</v>
      </c>
      <c r="C6815">
        <v>1</v>
      </c>
      <c r="D6815" t="s">
        <v>187</v>
      </c>
      <c r="E6815" t="s">
        <v>7125</v>
      </c>
      <c r="F6815">
        <v>17740.36</v>
      </c>
      <c r="G6815" t="s">
        <v>5454</v>
      </c>
      <c r="H6815" t="s">
        <v>215</v>
      </c>
      <c r="I6815" t="s">
        <v>5624</v>
      </c>
      <c r="J6815" t="s">
        <v>320</v>
      </c>
    </row>
    <row r="6816" spans="1:10" x14ac:dyDescent="0.25">
      <c r="A6816" t="s">
        <v>186</v>
      </c>
      <c r="B6816">
        <v>2</v>
      </c>
      <c r="C6816">
        <v>1</v>
      </c>
      <c r="D6816" t="s">
        <v>187</v>
      </c>
      <c r="E6816" t="s">
        <v>7126</v>
      </c>
      <c r="F6816">
        <v>90522.52</v>
      </c>
      <c r="G6816" t="s">
        <v>5454</v>
      </c>
      <c r="H6816" t="s">
        <v>421</v>
      </c>
      <c r="I6816" t="s">
        <v>5629</v>
      </c>
      <c r="J6816" t="s">
        <v>320</v>
      </c>
    </row>
    <row r="6817" spans="1:10" x14ac:dyDescent="0.25">
      <c r="A6817" t="s">
        <v>186</v>
      </c>
      <c r="B6817">
        <v>2</v>
      </c>
      <c r="C6817">
        <v>1</v>
      </c>
      <c r="D6817" t="s">
        <v>187</v>
      </c>
      <c r="E6817" t="s">
        <v>7127</v>
      </c>
      <c r="F6817">
        <v>55411.33</v>
      </c>
      <c r="G6817" t="s">
        <v>5454</v>
      </c>
      <c r="H6817" t="s">
        <v>292</v>
      </c>
      <c r="I6817" t="s">
        <v>5624</v>
      </c>
      <c r="J6817" t="s">
        <v>320</v>
      </c>
    </row>
    <row r="6818" spans="1:10" x14ac:dyDescent="0.25">
      <c r="A6818" t="s">
        <v>186</v>
      </c>
      <c r="B6818">
        <v>2</v>
      </c>
      <c r="C6818">
        <v>1</v>
      </c>
      <c r="D6818" t="s">
        <v>187</v>
      </c>
      <c r="E6818" t="s">
        <v>7128</v>
      </c>
      <c r="F6818">
        <v>143545.01</v>
      </c>
      <c r="G6818" t="s">
        <v>5454</v>
      </c>
      <c r="H6818" t="s">
        <v>215</v>
      </c>
      <c r="I6818" t="s">
        <v>5629</v>
      </c>
      <c r="J6818" t="s">
        <v>320</v>
      </c>
    </row>
    <row r="6819" spans="1:10" x14ac:dyDescent="0.25">
      <c r="A6819" t="s">
        <v>186</v>
      </c>
      <c r="B6819">
        <v>2</v>
      </c>
      <c r="C6819">
        <v>1</v>
      </c>
      <c r="D6819" t="s">
        <v>187</v>
      </c>
      <c r="E6819" t="s">
        <v>7129</v>
      </c>
      <c r="F6819">
        <v>4725.6499999999996</v>
      </c>
      <c r="G6819" t="s">
        <v>5454</v>
      </c>
      <c r="H6819" t="s">
        <v>6843</v>
      </c>
      <c r="I6819" t="s">
        <v>5633</v>
      </c>
      <c r="J6819" t="s">
        <v>320</v>
      </c>
    </row>
    <row r="6820" spans="1:10" x14ac:dyDescent="0.25">
      <c r="A6820" t="s">
        <v>186</v>
      </c>
      <c r="B6820">
        <v>2</v>
      </c>
      <c r="C6820">
        <v>1</v>
      </c>
      <c r="D6820" t="s">
        <v>187</v>
      </c>
      <c r="E6820" t="s">
        <v>7130</v>
      </c>
      <c r="F6820">
        <v>65635.09</v>
      </c>
      <c r="G6820" t="s">
        <v>5454</v>
      </c>
      <c r="H6820" t="s">
        <v>193</v>
      </c>
      <c r="I6820" t="s">
        <v>5629</v>
      </c>
      <c r="J6820" t="s">
        <v>320</v>
      </c>
    </row>
    <row r="6821" spans="1:10" x14ac:dyDescent="0.25">
      <c r="A6821" t="s">
        <v>186</v>
      </c>
      <c r="B6821">
        <v>2</v>
      </c>
      <c r="C6821">
        <v>1</v>
      </c>
      <c r="D6821" t="s">
        <v>187</v>
      </c>
      <c r="E6821" t="s">
        <v>7131</v>
      </c>
      <c r="F6821">
        <v>57302.1</v>
      </c>
      <c r="G6821" t="s">
        <v>5454</v>
      </c>
      <c r="H6821" t="s">
        <v>193</v>
      </c>
      <c r="I6821" t="s">
        <v>5624</v>
      </c>
      <c r="J6821" t="s">
        <v>320</v>
      </c>
    </row>
    <row r="6822" spans="1:10" x14ac:dyDescent="0.25">
      <c r="A6822" t="s">
        <v>186</v>
      </c>
      <c r="B6822">
        <v>2</v>
      </c>
      <c r="C6822">
        <v>1</v>
      </c>
      <c r="D6822" t="s">
        <v>187</v>
      </c>
      <c r="E6822" t="s">
        <v>7132</v>
      </c>
      <c r="F6822">
        <v>1399</v>
      </c>
      <c r="G6822" t="s">
        <v>5454</v>
      </c>
      <c r="H6822" t="s">
        <v>6843</v>
      </c>
      <c r="I6822" t="s">
        <v>5633</v>
      </c>
      <c r="J6822" t="s">
        <v>320</v>
      </c>
    </row>
    <row r="6823" spans="1:10" x14ac:dyDescent="0.25">
      <c r="A6823" t="s">
        <v>186</v>
      </c>
      <c r="B6823">
        <v>2</v>
      </c>
      <c r="C6823">
        <v>1</v>
      </c>
      <c r="D6823" t="s">
        <v>187</v>
      </c>
      <c r="E6823" t="s">
        <v>7133</v>
      </c>
      <c r="F6823">
        <v>29438.48</v>
      </c>
      <c r="G6823" t="s">
        <v>5454</v>
      </c>
      <c r="H6823" t="s">
        <v>199</v>
      </c>
      <c r="I6823" t="s">
        <v>325</v>
      </c>
      <c r="J6823" t="s">
        <v>320</v>
      </c>
    </row>
    <row r="6824" spans="1:10" x14ac:dyDescent="0.25">
      <c r="A6824" t="s">
        <v>186</v>
      </c>
      <c r="B6824">
        <v>2</v>
      </c>
      <c r="C6824">
        <v>1</v>
      </c>
      <c r="D6824" t="s">
        <v>187</v>
      </c>
      <c r="E6824" t="s">
        <v>7134</v>
      </c>
      <c r="F6824">
        <v>88660.23</v>
      </c>
      <c r="G6824" t="s">
        <v>5454</v>
      </c>
      <c r="H6824" t="s">
        <v>193</v>
      </c>
      <c r="I6824" t="s">
        <v>5624</v>
      </c>
      <c r="J6824" t="s">
        <v>320</v>
      </c>
    </row>
    <row r="6825" spans="1:10" x14ac:dyDescent="0.25">
      <c r="A6825" t="s">
        <v>186</v>
      </c>
      <c r="B6825">
        <v>2</v>
      </c>
      <c r="C6825">
        <v>1</v>
      </c>
      <c r="D6825" t="s">
        <v>187</v>
      </c>
      <c r="E6825" t="s">
        <v>7135</v>
      </c>
      <c r="F6825">
        <v>392181.8</v>
      </c>
      <c r="G6825" t="s">
        <v>5454</v>
      </c>
      <c r="H6825" t="s">
        <v>220</v>
      </c>
      <c r="I6825" t="s">
        <v>5624</v>
      </c>
      <c r="J6825" t="s">
        <v>320</v>
      </c>
    </row>
    <row r="6826" spans="1:10" x14ac:dyDescent="0.25">
      <c r="A6826" t="s">
        <v>186</v>
      </c>
      <c r="B6826">
        <v>2</v>
      </c>
      <c r="C6826">
        <v>1</v>
      </c>
      <c r="D6826" t="s">
        <v>187</v>
      </c>
      <c r="E6826" t="s">
        <v>7136</v>
      </c>
      <c r="F6826">
        <v>4552.84</v>
      </c>
      <c r="G6826" t="s">
        <v>5454</v>
      </c>
      <c r="H6826" t="s">
        <v>193</v>
      </c>
      <c r="I6826" t="s">
        <v>588</v>
      </c>
      <c r="J6826" t="s">
        <v>320</v>
      </c>
    </row>
    <row r="6827" spans="1:10" x14ac:dyDescent="0.25">
      <c r="A6827" t="s">
        <v>186</v>
      </c>
      <c r="B6827">
        <v>2</v>
      </c>
      <c r="C6827">
        <v>1</v>
      </c>
      <c r="D6827" t="s">
        <v>187</v>
      </c>
      <c r="E6827" t="s">
        <v>7137</v>
      </c>
      <c r="F6827">
        <v>107681.01</v>
      </c>
      <c r="G6827" t="s">
        <v>5454</v>
      </c>
      <c r="H6827" t="s">
        <v>193</v>
      </c>
      <c r="I6827" t="s">
        <v>5624</v>
      </c>
      <c r="J6827" t="s">
        <v>320</v>
      </c>
    </row>
    <row r="6828" spans="1:10" x14ac:dyDescent="0.25">
      <c r="A6828" t="s">
        <v>186</v>
      </c>
      <c r="B6828">
        <v>2</v>
      </c>
      <c r="C6828">
        <v>1</v>
      </c>
      <c r="D6828" t="s">
        <v>187</v>
      </c>
      <c r="E6828" t="s">
        <v>7138</v>
      </c>
      <c r="F6828">
        <v>11454.29</v>
      </c>
      <c r="G6828" t="s">
        <v>5454</v>
      </c>
      <c r="H6828" t="s">
        <v>215</v>
      </c>
      <c r="I6828" t="s">
        <v>5629</v>
      </c>
      <c r="J6828" t="s">
        <v>320</v>
      </c>
    </row>
    <row r="6829" spans="1:10" x14ac:dyDescent="0.25">
      <c r="A6829" t="s">
        <v>186</v>
      </c>
      <c r="B6829">
        <v>2</v>
      </c>
      <c r="C6829">
        <v>1</v>
      </c>
      <c r="D6829" t="s">
        <v>187</v>
      </c>
      <c r="E6829" t="s">
        <v>7139</v>
      </c>
      <c r="F6829">
        <v>42529.38</v>
      </c>
      <c r="G6829" t="s">
        <v>5454</v>
      </c>
      <c r="H6829" t="s">
        <v>193</v>
      </c>
      <c r="I6829" t="s">
        <v>5624</v>
      </c>
      <c r="J6829" t="s">
        <v>320</v>
      </c>
    </row>
    <row r="6830" spans="1:10" x14ac:dyDescent="0.25">
      <c r="A6830" t="s">
        <v>186</v>
      </c>
      <c r="B6830">
        <v>2</v>
      </c>
      <c r="C6830">
        <v>1</v>
      </c>
      <c r="D6830" t="s">
        <v>187</v>
      </c>
      <c r="E6830" t="s">
        <v>7140</v>
      </c>
      <c r="F6830">
        <v>194.34</v>
      </c>
      <c r="G6830" t="s">
        <v>5454</v>
      </c>
      <c r="H6830" t="s">
        <v>6843</v>
      </c>
      <c r="I6830" t="s">
        <v>5633</v>
      </c>
      <c r="J6830" t="s">
        <v>320</v>
      </c>
    </row>
    <row r="6831" spans="1:10" x14ac:dyDescent="0.25">
      <c r="A6831" t="s">
        <v>186</v>
      </c>
      <c r="B6831">
        <v>2</v>
      </c>
      <c r="C6831">
        <v>1</v>
      </c>
      <c r="D6831" t="s">
        <v>187</v>
      </c>
      <c r="E6831" t="s">
        <v>7141</v>
      </c>
      <c r="F6831">
        <v>10879.92</v>
      </c>
      <c r="G6831" t="s">
        <v>5454</v>
      </c>
      <c r="H6831" t="s">
        <v>193</v>
      </c>
      <c r="I6831" t="s">
        <v>5624</v>
      </c>
      <c r="J6831" t="s">
        <v>320</v>
      </c>
    </row>
    <row r="6832" spans="1:10" x14ac:dyDescent="0.25">
      <c r="A6832" t="s">
        <v>186</v>
      </c>
      <c r="B6832">
        <v>2</v>
      </c>
      <c r="C6832">
        <v>1</v>
      </c>
      <c r="D6832" t="s">
        <v>187</v>
      </c>
      <c r="E6832" t="s">
        <v>7142</v>
      </c>
      <c r="F6832">
        <v>112895.18</v>
      </c>
      <c r="G6832" t="s">
        <v>5454</v>
      </c>
      <c r="H6832" t="s">
        <v>225</v>
      </c>
      <c r="I6832" t="s">
        <v>5624</v>
      </c>
      <c r="J6832" t="s">
        <v>320</v>
      </c>
    </row>
    <row r="6833" spans="1:10" x14ac:dyDescent="0.25">
      <c r="A6833" t="s">
        <v>186</v>
      </c>
      <c r="B6833">
        <v>2</v>
      </c>
      <c r="C6833">
        <v>1</v>
      </c>
      <c r="D6833" t="s">
        <v>187</v>
      </c>
      <c r="E6833" t="s">
        <v>7143</v>
      </c>
      <c r="F6833">
        <v>1657.81</v>
      </c>
      <c r="G6833" t="s">
        <v>5454</v>
      </c>
      <c r="H6833" t="s">
        <v>6843</v>
      </c>
      <c r="I6833" t="s">
        <v>5633</v>
      </c>
      <c r="J6833" t="s">
        <v>320</v>
      </c>
    </row>
    <row r="6834" spans="1:10" x14ac:dyDescent="0.25">
      <c r="A6834" t="s">
        <v>186</v>
      </c>
      <c r="B6834">
        <v>2</v>
      </c>
      <c r="C6834">
        <v>1</v>
      </c>
      <c r="D6834" t="s">
        <v>187</v>
      </c>
      <c r="E6834" t="s">
        <v>7144</v>
      </c>
      <c r="F6834">
        <v>212.02</v>
      </c>
      <c r="G6834" t="s">
        <v>5454</v>
      </c>
      <c r="H6834" t="s">
        <v>6843</v>
      </c>
      <c r="I6834" t="s">
        <v>5633</v>
      </c>
      <c r="J6834" t="s">
        <v>320</v>
      </c>
    </row>
    <row r="6835" spans="1:10" x14ac:dyDescent="0.25">
      <c r="A6835" t="s">
        <v>186</v>
      </c>
      <c r="B6835">
        <v>2</v>
      </c>
      <c r="C6835">
        <v>1</v>
      </c>
      <c r="D6835" t="s">
        <v>187</v>
      </c>
      <c r="E6835" t="s">
        <v>7145</v>
      </c>
      <c r="F6835">
        <v>74673.05</v>
      </c>
      <c r="G6835" t="s">
        <v>5454</v>
      </c>
      <c r="H6835" t="s">
        <v>292</v>
      </c>
      <c r="I6835" t="s">
        <v>325</v>
      </c>
      <c r="J6835" t="s">
        <v>320</v>
      </c>
    </row>
    <row r="6836" spans="1:10" x14ac:dyDescent="0.25">
      <c r="A6836" t="s">
        <v>186</v>
      </c>
      <c r="B6836">
        <v>2</v>
      </c>
      <c r="C6836">
        <v>1</v>
      </c>
      <c r="D6836" t="s">
        <v>187</v>
      </c>
      <c r="E6836" t="s">
        <v>7146</v>
      </c>
      <c r="F6836">
        <v>312652.03999999998</v>
      </c>
      <c r="G6836" t="s">
        <v>5454</v>
      </c>
      <c r="H6836" t="s">
        <v>220</v>
      </c>
      <c r="I6836" t="s">
        <v>5624</v>
      </c>
      <c r="J6836" t="s">
        <v>320</v>
      </c>
    </row>
    <row r="6837" spans="1:10" x14ac:dyDescent="0.25">
      <c r="A6837" t="s">
        <v>186</v>
      </c>
      <c r="B6837">
        <v>2</v>
      </c>
      <c r="C6837">
        <v>1</v>
      </c>
      <c r="D6837" t="s">
        <v>187</v>
      </c>
      <c r="E6837" t="s">
        <v>7147</v>
      </c>
      <c r="F6837">
        <v>107173.67</v>
      </c>
      <c r="G6837" t="s">
        <v>5454</v>
      </c>
      <c r="H6837" t="s">
        <v>292</v>
      </c>
      <c r="I6837" t="s">
        <v>588</v>
      </c>
      <c r="J6837" t="s">
        <v>320</v>
      </c>
    </row>
    <row r="6838" spans="1:10" x14ac:dyDescent="0.25">
      <c r="A6838" t="s">
        <v>186</v>
      </c>
      <c r="B6838">
        <v>2</v>
      </c>
      <c r="C6838">
        <v>1</v>
      </c>
      <c r="D6838" t="s">
        <v>187</v>
      </c>
      <c r="E6838" t="s">
        <v>7148</v>
      </c>
      <c r="F6838">
        <v>84868.15</v>
      </c>
      <c r="G6838" t="s">
        <v>5454</v>
      </c>
      <c r="H6838" t="s">
        <v>193</v>
      </c>
      <c r="I6838" t="s">
        <v>5624</v>
      </c>
      <c r="J6838" t="s">
        <v>320</v>
      </c>
    </row>
    <row r="6839" spans="1:10" x14ac:dyDescent="0.25">
      <c r="A6839" t="s">
        <v>186</v>
      </c>
      <c r="B6839">
        <v>2</v>
      </c>
      <c r="C6839">
        <v>1</v>
      </c>
      <c r="D6839" t="s">
        <v>187</v>
      </c>
      <c r="E6839" t="s">
        <v>7149</v>
      </c>
      <c r="F6839">
        <v>423658.22</v>
      </c>
      <c r="G6839" t="s">
        <v>5454</v>
      </c>
      <c r="H6839" t="s">
        <v>5748</v>
      </c>
      <c r="I6839" t="s">
        <v>5748</v>
      </c>
      <c r="J6839" t="s">
        <v>320</v>
      </c>
    </row>
    <row r="6840" spans="1:10" x14ac:dyDescent="0.25">
      <c r="A6840" t="s">
        <v>186</v>
      </c>
      <c r="B6840">
        <v>2</v>
      </c>
      <c r="C6840">
        <v>1</v>
      </c>
      <c r="D6840" t="s">
        <v>187</v>
      </c>
      <c r="E6840" t="s">
        <v>7150</v>
      </c>
      <c r="F6840">
        <v>322419.5</v>
      </c>
      <c r="G6840" t="s">
        <v>5454</v>
      </c>
      <c r="H6840" t="s">
        <v>193</v>
      </c>
      <c r="I6840" t="s">
        <v>5629</v>
      </c>
      <c r="J6840" t="s">
        <v>320</v>
      </c>
    </row>
    <row r="6841" spans="1:10" x14ac:dyDescent="0.25">
      <c r="A6841" t="s">
        <v>186</v>
      </c>
      <c r="B6841">
        <v>2</v>
      </c>
      <c r="C6841">
        <v>1</v>
      </c>
      <c r="D6841" t="s">
        <v>187</v>
      </c>
      <c r="E6841" t="s">
        <v>7151</v>
      </c>
      <c r="F6841">
        <v>206.13</v>
      </c>
      <c r="G6841" t="s">
        <v>5454</v>
      </c>
      <c r="H6841" t="s">
        <v>6843</v>
      </c>
      <c r="I6841" t="s">
        <v>5633</v>
      </c>
      <c r="J6841" t="s">
        <v>320</v>
      </c>
    </row>
    <row r="6842" spans="1:10" x14ac:dyDescent="0.25">
      <c r="A6842" t="s">
        <v>186</v>
      </c>
      <c r="B6842">
        <v>2</v>
      </c>
      <c r="C6842">
        <v>1</v>
      </c>
      <c r="D6842" t="s">
        <v>187</v>
      </c>
      <c r="E6842" t="s">
        <v>7152</v>
      </c>
      <c r="F6842">
        <v>91030.61</v>
      </c>
      <c r="G6842" t="s">
        <v>5454</v>
      </c>
      <c r="H6842" t="s">
        <v>193</v>
      </c>
      <c r="I6842" t="s">
        <v>588</v>
      </c>
      <c r="J6842" t="s">
        <v>320</v>
      </c>
    </row>
    <row r="6843" spans="1:10" x14ac:dyDescent="0.25">
      <c r="A6843" t="s">
        <v>186</v>
      </c>
      <c r="B6843">
        <v>2</v>
      </c>
      <c r="C6843">
        <v>1</v>
      </c>
      <c r="D6843" t="s">
        <v>187</v>
      </c>
      <c r="E6843" t="s">
        <v>7153</v>
      </c>
      <c r="F6843">
        <v>52347.199999999997</v>
      </c>
      <c r="G6843" t="s">
        <v>5454</v>
      </c>
      <c r="H6843" t="s">
        <v>196</v>
      </c>
      <c r="I6843" t="s">
        <v>5624</v>
      </c>
      <c r="J6843" t="s">
        <v>320</v>
      </c>
    </row>
    <row r="6844" spans="1:10" x14ac:dyDescent="0.25">
      <c r="A6844" t="s">
        <v>186</v>
      </c>
      <c r="B6844">
        <v>2</v>
      </c>
      <c r="C6844">
        <v>1</v>
      </c>
      <c r="D6844" t="s">
        <v>187</v>
      </c>
      <c r="E6844" t="s">
        <v>7154</v>
      </c>
      <c r="F6844">
        <v>4209.7299999999996</v>
      </c>
      <c r="G6844" t="s">
        <v>5454</v>
      </c>
      <c r="H6844" t="s">
        <v>6843</v>
      </c>
      <c r="I6844" t="s">
        <v>5633</v>
      </c>
      <c r="J6844" t="s">
        <v>320</v>
      </c>
    </row>
    <row r="6845" spans="1:10" x14ac:dyDescent="0.25">
      <c r="A6845" t="s">
        <v>186</v>
      </c>
      <c r="B6845">
        <v>2</v>
      </c>
      <c r="C6845">
        <v>1</v>
      </c>
      <c r="D6845" t="s">
        <v>187</v>
      </c>
      <c r="E6845" t="s">
        <v>7155</v>
      </c>
      <c r="F6845">
        <v>55435.44</v>
      </c>
      <c r="G6845" t="s">
        <v>5454</v>
      </c>
      <c r="H6845" t="s">
        <v>196</v>
      </c>
      <c r="I6845" t="s">
        <v>292</v>
      </c>
      <c r="J6845" t="s">
        <v>320</v>
      </c>
    </row>
    <row r="6846" spans="1:10" x14ac:dyDescent="0.25">
      <c r="A6846" t="s">
        <v>186</v>
      </c>
      <c r="B6846">
        <v>2</v>
      </c>
      <c r="C6846">
        <v>1</v>
      </c>
      <c r="D6846" t="s">
        <v>187</v>
      </c>
      <c r="E6846" t="s">
        <v>7156</v>
      </c>
      <c r="F6846">
        <v>24102.95</v>
      </c>
      <c r="G6846" t="s">
        <v>5454</v>
      </c>
      <c r="H6846" t="s">
        <v>292</v>
      </c>
      <c r="I6846" t="s">
        <v>336</v>
      </c>
      <c r="J6846" t="s">
        <v>320</v>
      </c>
    </row>
    <row r="6847" spans="1:10" x14ac:dyDescent="0.25">
      <c r="A6847" t="s">
        <v>186</v>
      </c>
      <c r="B6847">
        <v>2</v>
      </c>
      <c r="C6847">
        <v>1</v>
      </c>
      <c r="D6847" t="s">
        <v>187</v>
      </c>
      <c r="E6847" t="s">
        <v>7157</v>
      </c>
      <c r="F6847">
        <v>52088.3</v>
      </c>
      <c r="G6847" t="s">
        <v>5454</v>
      </c>
      <c r="H6847" t="s">
        <v>193</v>
      </c>
      <c r="I6847" t="s">
        <v>5629</v>
      </c>
      <c r="J6847" t="s">
        <v>320</v>
      </c>
    </row>
    <row r="6848" spans="1:10" x14ac:dyDescent="0.25">
      <c r="A6848" t="s">
        <v>186</v>
      </c>
      <c r="B6848">
        <v>2</v>
      </c>
      <c r="C6848">
        <v>1</v>
      </c>
      <c r="D6848" t="s">
        <v>187</v>
      </c>
      <c r="E6848" t="s">
        <v>7158</v>
      </c>
      <c r="F6848">
        <v>1887.81</v>
      </c>
      <c r="G6848" t="s">
        <v>5454</v>
      </c>
      <c r="H6848" t="s">
        <v>6843</v>
      </c>
      <c r="I6848" t="s">
        <v>5633</v>
      </c>
      <c r="J6848" t="s">
        <v>320</v>
      </c>
    </row>
    <row r="6849" spans="1:10" x14ac:dyDescent="0.25">
      <c r="A6849" t="s">
        <v>186</v>
      </c>
      <c r="B6849">
        <v>2</v>
      </c>
      <c r="C6849">
        <v>1</v>
      </c>
      <c r="D6849" t="s">
        <v>187</v>
      </c>
      <c r="E6849" t="s">
        <v>7159</v>
      </c>
      <c r="F6849">
        <v>35903.43</v>
      </c>
      <c r="G6849" t="s">
        <v>5454</v>
      </c>
      <c r="H6849" t="s">
        <v>193</v>
      </c>
      <c r="I6849" t="s">
        <v>5624</v>
      </c>
      <c r="J6849" t="s">
        <v>320</v>
      </c>
    </row>
    <row r="6850" spans="1:10" x14ac:dyDescent="0.25">
      <c r="A6850" t="s">
        <v>186</v>
      </c>
      <c r="B6850">
        <v>2</v>
      </c>
      <c r="C6850">
        <v>1</v>
      </c>
      <c r="D6850" t="s">
        <v>187</v>
      </c>
      <c r="E6850" t="s">
        <v>7160</v>
      </c>
      <c r="F6850">
        <v>58477.68</v>
      </c>
      <c r="G6850" t="s">
        <v>5454</v>
      </c>
      <c r="H6850" t="s">
        <v>292</v>
      </c>
      <c r="I6850" t="s">
        <v>5624</v>
      </c>
      <c r="J6850" t="s">
        <v>320</v>
      </c>
    </row>
    <row r="6851" spans="1:10" x14ac:dyDescent="0.25">
      <c r="A6851" t="s">
        <v>186</v>
      </c>
      <c r="B6851">
        <v>2</v>
      </c>
      <c r="C6851">
        <v>1</v>
      </c>
      <c r="D6851" t="s">
        <v>187</v>
      </c>
      <c r="E6851" t="s">
        <v>7161</v>
      </c>
      <c r="F6851">
        <v>52668.83</v>
      </c>
      <c r="G6851" t="s">
        <v>5454</v>
      </c>
      <c r="H6851" t="s">
        <v>292</v>
      </c>
      <c r="I6851" t="s">
        <v>201</v>
      </c>
      <c r="J6851" t="s">
        <v>320</v>
      </c>
    </row>
    <row r="6852" spans="1:10" x14ac:dyDescent="0.25">
      <c r="A6852" t="s">
        <v>186</v>
      </c>
      <c r="B6852">
        <v>2</v>
      </c>
      <c r="C6852">
        <v>1</v>
      </c>
      <c r="D6852" t="s">
        <v>187</v>
      </c>
      <c r="E6852" t="s">
        <v>7162</v>
      </c>
      <c r="F6852">
        <v>223067.97</v>
      </c>
      <c r="G6852" t="s">
        <v>5454</v>
      </c>
      <c r="H6852" t="s">
        <v>5376</v>
      </c>
      <c r="I6852" t="s">
        <v>208</v>
      </c>
      <c r="J6852" t="s">
        <v>320</v>
      </c>
    </row>
    <row r="6853" spans="1:10" x14ac:dyDescent="0.25">
      <c r="A6853" t="s">
        <v>186</v>
      </c>
      <c r="B6853">
        <v>2</v>
      </c>
      <c r="C6853">
        <v>1</v>
      </c>
      <c r="D6853" t="s">
        <v>187</v>
      </c>
      <c r="E6853" t="s">
        <v>7163</v>
      </c>
      <c r="F6853">
        <v>23749.65</v>
      </c>
      <c r="G6853" t="s">
        <v>5454</v>
      </c>
      <c r="H6853" t="s">
        <v>193</v>
      </c>
      <c r="I6853" t="s">
        <v>588</v>
      </c>
      <c r="J6853" t="s">
        <v>320</v>
      </c>
    </row>
    <row r="6854" spans="1:10" x14ac:dyDescent="0.25">
      <c r="A6854" t="s">
        <v>186</v>
      </c>
      <c r="B6854">
        <v>2</v>
      </c>
      <c r="C6854">
        <v>1</v>
      </c>
      <c r="D6854" t="s">
        <v>187</v>
      </c>
      <c r="E6854" t="s">
        <v>7164</v>
      </c>
      <c r="F6854">
        <v>8873.49</v>
      </c>
      <c r="G6854" t="s">
        <v>5454</v>
      </c>
      <c r="H6854" t="s">
        <v>292</v>
      </c>
      <c r="I6854" t="s">
        <v>5624</v>
      </c>
      <c r="J6854" t="s">
        <v>320</v>
      </c>
    </row>
    <row r="6855" spans="1:10" x14ac:dyDescent="0.25">
      <c r="A6855" t="s">
        <v>186</v>
      </c>
      <c r="B6855">
        <v>2</v>
      </c>
      <c r="C6855">
        <v>1</v>
      </c>
      <c r="D6855" t="s">
        <v>187</v>
      </c>
      <c r="E6855" t="s">
        <v>7165</v>
      </c>
      <c r="F6855">
        <v>123690.53</v>
      </c>
      <c r="G6855" t="s">
        <v>5454</v>
      </c>
      <c r="H6855" t="s">
        <v>5376</v>
      </c>
      <c r="I6855" t="s">
        <v>203</v>
      </c>
      <c r="J6855" t="s">
        <v>320</v>
      </c>
    </row>
    <row r="6856" spans="1:10" x14ac:dyDescent="0.25">
      <c r="A6856" t="s">
        <v>186</v>
      </c>
      <c r="B6856">
        <v>2</v>
      </c>
      <c r="C6856">
        <v>1</v>
      </c>
      <c r="D6856" t="s">
        <v>187</v>
      </c>
      <c r="E6856" t="s">
        <v>7166</v>
      </c>
      <c r="F6856">
        <v>399956.16</v>
      </c>
      <c r="G6856" t="s">
        <v>5454</v>
      </c>
      <c r="H6856" t="s">
        <v>215</v>
      </c>
      <c r="I6856" t="s">
        <v>5624</v>
      </c>
      <c r="J6856" t="s">
        <v>320</v>
      </c>
    </row>
    <row r="6857" spans="1:10" x14ac:dyDescent="0.25">
      <c r="A6857" t="s">
        <v>186</v>
      </c>
      <c r="B6857">
        <v>2</v>
      </c>
      <c r="C6857">
        <v>1</v>
      </c>
      <c r="D6857" t="s">
        <v>187</v>
      </c>
      <c r="E6857" t="s">
        <v>7167</v>
      </c>
      <c r="F6857">
        <v>213.44</v>
      </c>
      <c r="G6857" t="s">
        <v>5454</v>
      </c>
      <c r="H6857" t="s">
        <v>6843</v>
      </c>
      <c r="I6857" t="s">
        <v>5633</v>
      </c>
      <c r="J6857" t="s">
        <v>320</v>
      </c>
    </row>
    <row r="6858" spans="1:10" x14ac:dyDescent="0.25">
      <c r="A6858" t="s">
        <v>186</v>
      </c>
      <c r="B6858">
        <v>2</v>
      </c>
      <c r="C6858">
        <v>1</v>
      </c>
      <c r="D6858" t="s">
        <v>187</v>
      </c>
      <c r="E6858" t="s">
        <v>7168</v>
      </c>
      <c r="F6858">
        <v>378011.77</v>
      </c>
      <c r="G6858" t="s">
        <v>5454</v>
      </c>
      <c r="H6858" t="s">
        <v>193</v>
      </c>
      <c r="I6858" t="s">
        <v>588</v>
      </c>
      <c r="J6858" t="s">
        <v>320</v>
      </c>
    </row>
    <row r="6859" spans="1:10" x14ac:dyDescent="0.25">
      <c r="A6859" t="s">
        <v>186</v>
      </c>
      <c r="B6859">
        <v>2</v>
      </c>
      <c r="C6859">
        <v>1</v>
      </c>
      <c r="D6859" t="s">
        <v>187</v>
      </c>
      <c r="E6859" t="s">
        <v>7169</v>
      </c>
      <c r="F6859">
        <v>44930.49</v>
      </c>
      <c r="G6859" t="s">
        <v>5454</v>
      </c>
      <c r="H6859" t="s">
        <v>292</v>
      </c>
      <c r="I6859" t="s">
        <v>5624</v>
      </c>
      <c r="J6859" t="s">
        <v>320</v>
      </c>
    </row>
    <row r="6860" spans="1:10" x14ac:dyDescent="0.25">
      <c r="A6860" t="s">
        <v>186</v>
      </c>
      <c r="B6860">
        <v>2</v>
      </c>
      <c r="C6860">
        <v>1</v>
      </c>
      <c r="D6860" t="s">
        <v>187</v>
      </c>
      <c r="E6860" t="s">
        <v>7170</v>
      </c>
      <c r="F6860">
        <v>1889.57</v>
      </c>
      <c r="G6860" t="s">
        <v>5454</v>
      </c>
      <c r="H6860" t="s">
        <v>6843</v>
      </c>
      <c r="I6860" t="s">
        <v>5633</v>
      </c>
      <c r="J6860" t="s">
        <v>320</v>
      </c>
    </row>
    <row r="6861" spans="1:10" x14ac:dyDescent="0.25">
      <c r="A6861" t="s">
        <v>186</v>
      </c>
      <c r="B6861">
        <v>2</v>
      </c>
      <c r="C6861">
        <v>1</v>
      </c>
      <c r="D6861" t="s">
        <v>187</v>
      </c>
      <c r="E6861" t="s">
        <v>7171</v>
      </c>
      <c r="F6861">
        <v>172110.88</v>
      </c>
      <c r="G6861" t="s">
        <v>5454</v>
      </c>
      <c r="H6861" t="s">
        <v>711</v>
      </c>
      <c r="I6861" t="s">
        <v>292</v>
      </c>
      <c r="J6861" t="s">
        <v>320</v>
      </c>
    </row>
    <row r="6862" spans="1:10" x14ac:dyDescent="0.25">
      <c r="A6862" t="s">
        <v>186</v>
      </c>
      <c r="B6862">
        <v>2</v>
      </c>
      <c r="C6862">
        <v>1</v>
      </c>
      <c r="D6862" t="s">
        <v>187</v>
      </c>
      <c r="E6862" t="s">
        <v>7172</v>
      </c>
      <c r="F6862">
        <v>112967</v>
      </c>
      <c r="G6862" t="s">
        <v>5454</v>
      </c>
      <c r="H6862" t="s">
        <v>225</v>
      </c>
      <c r="I6862" t="s">
        <v>5629</v>
      </c>
      <c r="J6862" t="s">
        <v>320</v>
      </c>
    </row>
    <row r="6863" spans="1:10" x14ac:dyDescent="0.25">
      <c r="A6863" t="s">
        <v>186</v>
      </c>
      <c r="B6863">
        <v>2</v>
      </c>
      <c r="C6863">
        <v>1</v>
      </c>
      <c r="D6863" t="s">
        <v>187</v>
      </c>
      <c r="E6863" t="s">
        <v>7173</v>
      </c>
      <c r="F6863">
        <v>44444.22</v>
      </c>
      <c r="G6863" t="s">
        <v>5454</v>
      </c>
      <c r="H6863" t="s">
        <v>292</v>
      </c>
      <c r="I6863" t="s">
        <v>5629</v>
      </c>
      <c r="J6863" t="s">
        <v>320</v>
      </c>
    </row>
    <row r="6864" spans="1:10" x14ac:dyDescent="0.25">
      <c r="A6864" t="s">
        <v>186</v>
      </c>
      <c r="B6864">
        <v>2</v>
      </c>
      <c r="C6864">
        <v>1</v>
      </c>
      <c r="D6864" t="s">
        <v>187</v>
      </c>
      <c r="E6864" t="s">
        <v>7174</v>
      </c>
      <c r="F6864">
        <v>31990.639999999999</v>
      </c>
      <c r="G6864" t="s">
        <v>5454</v>
      </c>
      <c r="H6864" t="s">
        <v>292</v>
      </c>
      <c r="I6864" t="s">
        <v>5624</v>
      </c>
      <c r="J6864" t="s">
        <v>320</v>
      </c>
    </row>
    <row r="6865" spans="1:10" x14ac:dyDescent="0.25">
      <c r="A6865" t="s">
        <v>186</v>
      </c>
      <c r="B6865">
        <v>2</v>
      </c>
      <c r="C6865">
        <v>1</v>
      </c>
      <c r="D6865" t="s">
        <v>187</v>
      </c>
      <c r="E6865" t="s">
        <v>7175</v>
      </c>
      <c r="F6865">
        <v>1825.65</v>
      </c>
      <c r="G6865" t="s">
        <v>5454</v>
      </c>
      <c r="H6865" t="s">
        <v>6843</v>
      </c>
      <c r="I6865" t="s">
        <v>5633</v>
      </c>
      <c r="J6865" t="s">
        <v>320</v>
      </c>
    </row>
    <row r="6866" spans="1:10" x14ac:dyDescent="0.25">
      <c r="A6866" t="s">
        <v>186</v>
      </c>
      <c r="B6866">
        <v>2</v>
      </c>
      <c r="C6866">
        <v>1</v>
      </c>
      <c r="D6866" t="s">
        <v>187</v>
      </c>
      <c r="E6866" t="s">
        <v>7176</v>
      </c>
      <c r="F6866">
        <v>195688.2</v>
      </c>
      <c r="G6866" t="s">
        <v>5454</v>
      </c>
      <c r="H6866" t="s">
        <v>193</v>
      </c>
      <c r="I6866" t="s">
        <v>588</v>
      </c>
      <c r="J6866" t="s">
        <v>320</v>
      </c>
    </row>
    <row r="6867" spans="1:10" x14ac:dyDescent="0.25">
      <c r="A6867" t="s">
        <v>186</v>
      </c>
      <c r="B6867">
        <v>2</v>
      </c>
      <c r="C6867">
        <v>1</v>
      </c>
      <c r="D6867" t="s">
        <v>187</v>
      </c>
      <c r="E6867" t="s">
        <v>7177</v>
      </c>
      <c r="F6867">
        <v>268338.93</v>
      </c>
      <c r="G6867" t="s">
        <v>5454</v>
      </c>
      <c r="H6867" t="s">
        <v>190</v>
      </c>
      <c r="I6867" t="s">
        <v>201</v>
      </c>
      <c r="J6867" t="s">
        <v>320</v>
      </c>
    </row>
    <row r="6868" spans="1:10" x14ac:dyDescent="0.25">
      <c r="A6868" t="s">
        <v>186</v>
      </c>
      <c r="B6868">
        <v>2</v>
      </c>
      <c r="C6868">
        <v>1</v>
      </c>
      <c r="D6868" t="s">
        <v>187</v>
      </c>
      <c r="E6868" t="s">
        <v>7178</v>
      </c>
      <c r="F6868">
        <v>290813.90000000002</v>
      </c>
      <c r="G6868" t="s">
        <v>5454</v>
      </c>
      <c r="H6868" t="s">
        <v>193</v>
      </c>
      <c r="I6868" t="s">
        <v>5629</v>
      </c>
      <c r="J6868" t="s">
        <v>320</v>
      </c>
    </row>
    <row r="6869" spans="1:10" x14ac:dyDescent="0.25">
      <c r="A6869" t="s">
        <v>186</v>
      </c>
      <c r="B6869">
        <v>2</v>
      </c>
      <c r="C6869">
        <v>1</v>
      </c>
      <c r="D6869" t="s">
        <v>187</v>
      </c>
      <c r="E6869" t="s">
        <v>7179</v>
      </c>
      <c r="F6869">
        <v>101126.11</v>
      </c>
      <c r="G6869" t="s">
        <v>5454</v>
      </c>
      <c r="H6869" t="s">
        <v>193</v>
      </c>
      <c r="I6869" t="s">
        <v>5624</v>
      </c>
      <c r="J6869" t="s">
        <v>320</v>
      </c>
    </row>
    <row r="6870" spans="1:10" x14ac:dyDescent="0.25">
      <c r="A6870" t="s">
        <v>186</v>
      </c>
      <c r="B6870">
        <v>2</v>
      </c>
      <c r="C6870">
        <v>1</v>
      </c>
      <c r="D6870" t="s">
        <v>187</v>
      </c>
      <c r="E6870" t="s">
        <v>7180</v>
      </c>
      <c r="F6870">
        <v>311737.43</v>
      </c>
      <c r="G6870" t="s">
        <v>5454</v>
      </c>
      <c r="H6870" t="s">
        <v>190</v>
      </c>
      <c r="I6870" t="s">
        <v>208</v>
      </c>
      <c r="J6870" t="s">
        <v>320</v>
      </c>
    </row>
    <row r="6871" spans="1:10" x14ac:dyDescent="0.25">
      <c r="A6871" t="s">
        <v>186</v>
      </c>
      <c r="B6871">
        <v>2</v>
      </c>
      <c r="C6871">
        <v>1</v>
      </c>
      <c r="D6871" t="s">
        <v>187</v>
      </c>
      <c r="E6871" t="s">
        <v>7181</v>
      </c>
      <c r="F6871">
        <v>86103.99</v>
      </c>
      <c r="G6871" t="s">
        <v>5454</v>
      </c>
      <c r="H6871" t="s">
        <v>196</v>
      </c>
      <c r="I6871" t="s">
        <v>421</v>
      </c>
      <c r="J6871" t="s">
        <v>320</v>
      </c>
    </row>
    <row r="6872" spans="1:10" x14ac:dyDescent="0.25">
      <c r="A6872" t="s">
        <v>186</v>
      </c>
      <c r="B6872">
        <v>2</v>
      </c>
      <c r="C6872">
        <v>1</v>
      </c>
      <c r="D6872" t="s">
        <v>187</v>
      </c>
      <c r="E6872" t="s">
        <v>7182</v>
      </c>
      <c r="F6872">
        <v>236785.91</v>
      </c>
      <c r="G6872" t="s">
        <v>5454</v>
      </c>
      <c r="H6872" t="s">
        <v>193</v>
      </c>
      <c r="I6872" t="s">
        <v>5629</v>
      </c>
      <c r="J6872" t="s">
        <v>320</v>
      </c>
    </row>
    <row r="6873" spans="1:10" x14ac:dyDescent="0.25">
      <c r="A6873" t="s">
        <v>186</v>
      </c>
      <c r="B6873">
        <v>2</v>
      </c>
      <c r="C6873">
        <v>1</v>
      </c>
      <c r="D6873" t="s">
        <v>187</v>
      </c>
      <c r="E6873" t="s">
        <v>7183</v>
      </c>
      <c r="F6873">
        <v>190952.3</v>
      </c>
      <c r="G6873" t="s">
        <v>5454</v>
      </c>
      <c r="H6873" t="s">
        <v>225</v>
      </c>
      <c r="I6873" t="s">
        <v>588</v>
      </c>
      <c r="J6873" t="s">
        <v>320</v>
      </c>
    </row>
    <row r="6874" spans="1:10" x14ac:dyDescent="0.25">
      <c r="A6874" t="s">
        <v>186</v>
      </c>
      <c r="B6874">
        <v>2</v>
      </c>
      <c r="C6874">
        <v>1</v>
      </c>
      <c r="D6874" t="s">
        <v>187</v>
      </c>
      <c r="E6874" t="s">
        <v>7184</v>
      </c>
      <c r="F6874">
        <v>1908.11</v>
      </c>
      <c r="G6874" t="s">
        <v>5454</v>
      </c>
      <c r="H6874" t="s">
        <v>6843</v>
      </c>
      <c r="I6874" t="s">
        <v>5633</v>
      </c>
      <c r="J6874" t="s">
        <v>320</v>
      </c>
    </row>
    <row r="6875" spans="1:10" x14ac:dyDescent="0.25">
      <c r="A6875" t="s">
        <v>186</v>
      </c>
      <c r="B6875">
        <v>2</v>
      </c>
      <c r="C6875">
        <v>1</v>
      </c>
      <c r="D6875" t="s">
        <v>187</v>
      </c>
      <c r="E6875" t="s">
        <v>7185</v>
      </c>
      <c r="F6875">
        <v>58678.15</v>
      </c>
      <c r="G6875" t="s">
        <v>5454</v>
      </c>
      <c r="H6875" t="s">
        <v>215</v>
      </c>
      <c r="I6875" t="s">
        <v>325</v>
      </c>
      <c r="J6875" t="s">
        <v>320</v>
      </c>
    </row>
    <row r="6876" spans="1:10" x14ac:dyDescent="0.25">
      <c r="A6876" t="s">
        <v>186</v>
      </c>
      <c r="B6876">
        <v>2</v>
      </c>
      <c r="C6876">
        <v>1</v>
      </c>
      <c r="D6876" t="s">
        <v>187</v>
      </c>
      <c r="E6876" t="s">
        <v>7186</v>
      </c>
      <c r="F6876">
        <v>180164.68</v>
      </c>
      <c r="G6876" t="s">
        <v>5454</v>
      </c>
      <c r="H6876" t="s">
        <v>196</v>
      </c>
      <c r="I6876" t="s">
        <v>196</v>
      </c>
      <c r="J6876" t="s">
        <v>320</v>
      </c>
    </row>
    <row r="6877" spans="1:10" x14ac:dyDescent="0.25">
      <c r="A6877" t="s">
        <v>186</v>
      </c>
      <c r="B6877">
        <v>2</v>
      </c>
      <c r="C6877">
        <v>1</v>
      </c>
      <c r="D6877" t="s">
        <v>187</v>
      </c>
      <c r="E6877" t="s">
        <v>7187</v>
      </c>
      <c r="F6877">
        <v>77222.14</v>
      </c>
      <c r="G6877" t="s">
        <v>5454</v>
      </c>
      <c r="H6877" t="s">
        <v>196</v>
      </c>
      <c r="I6877" t="s">
        <v>5629</v>
      </c>
      <c r="J6877" t="s">
        <v>320</v>
      </c>
    </row>
    <row r="6878" spans="1:10" x14ac:dyDescent="0.25">
      <c r="A6878" t="s">
        <v>186</v>
      </c>
      <c r="B6878">
        <v>2</v>
      </c>
      <c r="C6878">
        <v>1</v>
      </c>
      <c r="D6878" t="s">
        <v>187</v>
      </c>
      <c r="E6878" t="s">
        <v>7188</v>
      </c>
      <c r="F6878">
        <v>55950.42</v>
      </c>
      <c r="G6878" t="s">
        <v>5454</v>
      </c>
      <c r="H6878" t="s">
        <v>349</v>
      </c>
      <c r="I6878" t="s">
        <v>201</v>
      </c>
      <c r="J6878" t="s">
        <v>320</v>
      </c>
    </row>
    <row r="6879" spans="1:10" x14ac:dyDescent="0.25">
      <c r="A6879" t="s">
        <v>186</v>
      </c>
      <c r="B6879">
        <v>2</v>
      </c>
      <c r="C6879">
        <v>1</v>
      </c>
      <c r="D6879" t="s">
        <v>187</v>
      </c>
      <c r="E6879" t="s">
        <v>7189</v>
      </c>
      <c r="F6879">
        <v>183.85</v>
      </c>
      <c r="G6879" t="s">
        <v>5454</v>
      </c>
      <c r="H6879" t="s">
        <v>1204</v>
      </c>
      <c r="I6879" t="s">
        <v>6297</v>
      </c>
      <c r="J6879" t="s">
        <v>320</v>
      </c>
    </row>
    <row r="6880" spans="1:10" x14ac:dyDescent="0.25">
      <c r="A6880" t="s">
        <v>186</v>
      </c>
      <c r="B6880">
        <v>2</v>
      </c>
      <c r="C6880">
        <v>1</v>
      </c>
      <c r="D6880" t="s">
        <v>187</v>
      </c>
      <c r="E6880" t="s">
        <v>7190</v>
      </c>
      <c r="F6880">
        <v>24189.69</v>
      </c>
      <c r="G6880" t="s">
        <v>5454</v>
      </c>
      <c r="H6880" t="s">
        <v>193</v>
      </c>
      <c r="I6880" t="s">
        <v>588</v>
      </c>
      <c r="J6880" t="s">
        <v>320</v>
      </c>
    </row>
    <row r="6881" spans="1:10" x14ac:dyDescent="0.25">
      <c r="A6881" t="s">
        <v>186</v>
      </c>
      <c r="B6881">
        <v>2</v>
      </c>
      <c r="C6881">
        <v>1</v>
      </c>
      <c r="D6881" t="s">
        <v>187</v>
      </c>
      <c r="E6881" t="s">
        <v>7191</v>
      </c>
      <c r="F6881">
        <v>79916.34</v>
      </c>
      <c r="G6881" t="s">
        <v>5454</v>
      </c>
      <c r="H6881" t="s">
        <v>193</v>
      </c>
      <c r="I6881" t="s">
        <v>201</v>
      </c>
      <c r="J6881" t="s">
        <v>320</v>
      </c>
    </row>
    <row r="6882" spans="1:10" x14ac:dyDescent="0.25">
      <c r="A6882" t="s">
        <v>186</v>
      </c>
      <c r="B6882">
        <v>2</v>
      </c>
      <c r="C6882">
        <v>1</v>
      </c>
      <c r="D6882" t="s">
        <v>187</v>
      </c>
      <c r="E6882" t="s">
        <v>7192</v>
      </c>
      <c r="F6882">
        <v>2332.4499999999998</v>
      </c>
      <c r="G6882" t="s">
        <v>5454</v>
      </c>
      <c r="H6882" t="s">
        <v>6843</v>
      </c>
      <c r="I6882" t="s">
        <v>5633</v>
      </c>
      <c r="J6882" t="s">
        <v>320</v>
      </c>
    </row>
    <row r="6883" spans="1:10" x14ac:dyDescent="0.25">
      <c r="A6883" t="s">
        <v>186</v>
      </c>
      <c r="B6883">
        <v>2</v>
      </c>
      <c r="C6883">
        <v>1</v>
      </c>
      <c r="D6883" t="s">
        <v>187</v>
      </c>
      <c r="E6883" t="s">
        <v>7193</v>
      </c>
      <c r="F6883">
        <v>71898.3</v>
      </c>
      <c r="G6883" t="s">
        <v>5454</v>
      </c>
      <c r="H6883" t="s">
        <v>711</v>
      </c>
      <c r="I6883" t="s">
        <v>292</v>
      </c>
      <c r="J6883" t="s">
        <v>320</v>
      </c>
    </row>
    <row r="6884" spans="1:10" x14ac:dyDescent="0.25">
      <c r="A6884" t="s">
        <v>186</v>
      </c>
      <c r="B6884">
        <v>2</v>
      </c>
      <c r="C6884">
        <v>1</v>
      </c>
      <c r="D6884" t="s">
        <v>187</v>
      </c>
      <c r="E6884" t="s">
        <v>7194</v>
      </c>
      <c r="F6884">
        <v>39008.07</v>
      </c>
      <c r="G6884" t="s">
        <v>5454</v>
      </c>
      <c r="H6884" t="s">
        <v>190</v>
      </c>
      <c r="I6884" t="s">
        <v>201</v>
      </c>
      <c r="J6884" t="s">
        <v>320</v>
      </c>
    </row>
    <row r="6885" spans="1:10" x14ac:dyDescent="0.25">
      <c r="A6885" t="s">
        <v>186</v>
      </c>
      <c r="B6885">
        <v>2</v>
      </c>
      <c r="C6885">
        <v>1</v>
      </c>
      <c r="D6885" t="s">
        <v>187</v>
      </c>
      <c r="E6885" t="s">
        <v>7195</v>
      </c>
      <c r="F6885">
        <v>78103.320000000007</v>
      </c>
      <c r="G6885" t="s">
        <v>5454</v>
      </c>
      <c r="H6885" t="s">
        <v>193</v>
      </c>
      <c r="I6885" t="s">
        <v>5624</v>
      </c>
      <c r="J6885" t="s">
        <v>320</v>
      </c>
    </row>
    <row r="6886" spans="1:10" x14ac:dyDescent="0.25">
      <c r="A6886" t="s">
        <v>186</v>
      </c>
      <c r="B6886">
        <v>2</v>
      </c>
      <c r="C6886">
        <v>1</v>
      </c>
      <c r="D6886" t="s">
        <v>187</v>
      </c>
      <c r="E6886" t="s">
        <v>7196</v>
      </c>
      <c r="F6886">
        <v>38625.15</v>
      </c>
      <c r="G6886" t="s">
        <v>5454</v>
      </c>
      <c r="H6886" t="s">
        <v>190</v>
      </c>
      <c r="I6886" t="s">
        <v>325</v>
      </c>
      <c r="J6886" t="s">
        <v>320</v>
      </c>
    </row>
    <row r="6887" spans="1:10" x14ac:dyDescent="0.25">
      <c r="A6887" t="s">
        <v>186</v>
      </c>
      <c r="B6887">
        <v>2</v>
      </c>
      <c r="C6887">
        <v>1</v>
      </c>
      <c r="D6887" t="s">
        <v>187</v>
      </c>
      <c r="E6887" t="s">
        <v>7197</v>
      </c>
      <c r="F6887">
        <v>707.12</v>
      </c>
      <c r="G6887" t="s">
        <v>5454</v>
      </c>
      <c r="H6887" t="s">
        <v>6843</v>
      </c>
      <c r="I6887" t="s">
        <v>5633</v>
      </c>
      <c r="J6887" t="s">
        <v>320</v>
      </c>
    </row>
    <row r="6888" spans="1:10" x14ac:dyDescent="0.25">
      <c r="A6888" t="s">
        <v>186</v>
      </c>
      <c r="B6888">
        <v>2</v>
      </c>
      <c r="C6888">
        <v>1</v>
      </c>
      <c r="D6888" t="s">
        <v>187</v>
      </c>
      <c r="E6888" t="s">
        <v>7198</v>
      </c>
      <c r="F6888">
        <v>12714.56</v>
      </c>
      <c r="G6888" t="s">
        <v>5454</v>
      </c>
      <c r="H6888" t="s">
        <v>292</v>
      </c>
      <c r="I6888" t="s">
        <v>336</v>
      </c>
      <c r="J6888" t="s">
        <v>320</v>
      </c>
    </row>
    <row r="6889" spans="1:10" x14ac:dyDescent="0.25">
      <c r="A6889" t="s">
        <v>186</v>
      </c>
      <c r="B6889">
        <v>2</v>
      </c>
      <c r="C6889">
        <v>1</v>
      </c>
      <c r="D6889" t="s">
        <v>187</v>
      </c>
      <c r="E6889" t="s">
        <v>7199</v>
      </c>
      <c r="F6889">
        <v>128634.93</v>
      </c>
      <c r="G6889" t="s">
        <v>5454</v>
      </c>
      <c r="H6889" t="s">
        <v>225</v>
      </c>
      <c r="I6889" t="s">
        <v>5624</v>
      </c>
      <c r="J6889" t="s">
        <v>320</v>
      </c>
    </row>
    <row r="6890" spans="1:10" x14ac:dyDescent="0.25">
      <c r="A6890" t="s">
        <v>186</v>
      </c>
      <c r="B6890">
        <v>2</v>
      </c>
      <c r="C6890">
        <v>1</v>
      </c>
      <c r="D6890" t="s">
        <v>187</v>
      </c>
      <c r="E6890" t="s">
        <v>7200</v>
      </c>
      <c r="F6890">
        <v>345810.33</v>
      </c>
      <c r="G6890" t="s">
        <v>5454</v>
      </c>
      <c r="H6890" t="s">
        <v>215</v>
      </c>
      <c r="I6890" t="s">
        <v>5624</v>
      </c>
      <c r="J6890" t="s">
        <v>320</v>
      </c>
    </row>
    <row r="6891" spans="1:10" x14ac:dyDescent="0.25">
      <c r="A6891" t="s">
        <v>186</v>
      </c>
      <c r="B6891">
        <v>2</v>
      </c>
      <c r="C6891">
        <v>1</v>
      </c>
      <c r="D6891" t="s">
        <v>187</v>
      </c>
      <c r="E6891" t="s">
        <v>7201</v>
      </c>
      <c r="F6891">
        <v>250704.31</v>
      </c>
      <c r="G6891" t="s">
        <v>5454</v>
      </c>
      <c r="H6891" t="s">
        <v>196</v>
      </c>
      <c r="I6891" t="s">
        <v>196</v>
      </c>
      <c r="J6891" t="s">
        <v>320</v>
      </c>
    </row>
    <row r="6892" spans="1:10" x14ac:dyDescent="0.25">
      <c r="A6892" t="s">
        <v>186</v>
      </c>
      <c r="B6892">
        <v>2</v>
      </c>
      <c r="C6892">
        <v>1</v>
      </c>
      <c r="D6892" t="s">
        <v>187</v>
      </c>
      <c r="E6892" t="s">
        <v>7202</v>
      </c>
      <c r="F6892">
        <v>174447.82</v>
      </c>
      <c r="G6892" t="s">
        <v>5454</v>
      </c>
      <c r="H6892" t="s">
        <v>244</v>
      </c>
      <c r="I6892" t="s">
        <v>5624</v>
      </c>
      <c r="J6892" t="s">
        <v>320</v>
      </c>
    </row>
    <row r="6893" spans="1:10" x14ac:dyDescent="0.25">
      <c r="A6893" t="s">
        <v>186</v>
      </c>
      <c r="B6893">
        <v>2</v>
      </c>
      <c r="C6893">
        <v>1</v>
      </c>
      <c r="D6893" t="s">
        <v>187</v>
      </c>
      <c r="E6893" t="s">
        <v>7203</v>
      </c>
      <c r="F6893">
        <v>45690.85</v>
      </c>
      <c r="G6893" t="s">
        <v>5454</v>
      </c>
      <c r="H6893" t="s">
        <v>193</v>
      </c>
      <c r="I6893" t="s">
        <v>5629</v>
      </c>
      <c r="J6893" t="s">
        <v>320</v>
      </c>
    </row>
    <row r="6894" spans="1:10" x14ac:dyDescent="0.25">
      <c r="A6894" t="s">
        <v>186</v>
      </c>
      <c r="B6894">
        <v>2</v>
      </c>
      <c r="C6894">
        <v>1</v>
      </c>
      <c r="D6894" t="s">
        <v>187</v>
      </c>
      <c r="E6894" t="s">
        <v>7204</v>
      </c>
      <c r="F6894">
        <v>138349.14000000001</v>
      </c>
      <c r="G6894" t="s">
        <v>5454</v>
      </c>
      <c r="H6894" t="s">
        <v>225</v>
      </c>
      <c r="I6894" t="s">
        <v>5624</v>
      </c>
      <c r="J6894" t="s">
        <v>320</v>
      </c>
    </row>
    <row r="6895" spans="1:10" x14ac:dyDescent="0.25">
      <c r="A6895" t="s">
        <v>186</v>
      </c>
      <c r="B6895">
        <v>2</v>
      </c>
      <c r="C6895">
        <v>1</v>
      </c>
      <c r="D6895" t="s">
        <v>187</v>
      </c>
      <c r="E6895" t="s">
        <v>7205</v>
      </c>
      <c r="F6895">
        <v>16317.08</v>
      </c>
      <c r="G6895" t="s">
        <v>5454</v>
      </c>
      <c r="H6895" t="s">
        <v>220</v>
      </c>
      <c r="I6895" t="s">
        <v>208</v>
      </c>
      <c r="J6895" t="s">
        <v>320</v>
      </c>
    </row>
    <row r="6896" spans="1:10" x14ac:dyDescent="0.25">
      <c r="A6896" t="s">
        <v>186</v>
      </c>
      <c r="B6896">
        <v>2</v>
      </c>
      <c r="C6896">
        <v>1</v>
      </c>
      <c r="D6896" t="s">
        <v>187</v>
      </c>
      <c r="E6896" t="s">
        <v>7206</v>
      </c>
      <c r="F6896">
        <v>113800.69</v>
      </c>
      <c r="G6896" t="s">
        <v>5454</v>
      </c>
      <c r="H6896" t="s">
        <v>220</v>
      </c>
      <c r="I6896" t="s">
        <v>588</v>
      </c>
      <c r="J6896" t="s">
        <v>320</v>
      </c>
    </row>
    <row r="6897" spans="1:10" x14ac:dyDescent="0.25">
      <c r="A6897" t="s">
        <v>186</v>
      </c>
      <c r="B6897">
        <v>2</v>
      </c>
      <c r="C6897">
        <v>1</v>
      </c>
      <c r="D6897" t="s">
        <v>187</v>
      </c>
      <c r="E6897" t="s">
        <v>7207</v>
      </c>
      <c r="F6897">
        <v>325887.5</v>
      </c>
      <c r="G6897" t="s">
        <v>5454</v>
      </c>
      <c r="H6897" t="s">
        <v>220</v>
      </c>
      <c r="I6897" t="s">
        <v>208</v>
      </c>
      <c r="J6897" t="s">
        <v>320</v>
      </c>
    </row>
    <row r="6898" spans="1:10" x14ac:dyDescent="0.25">
      <c r="A6898" t="s">
        <v>186</v>
      </c>
      <c r="B6898">
        <v>2</v>
      </c>
      <c r="C6898">
        <v>1</v>
      </c>
      <c r="D6898" t="s">
        <v>187</v>
      </c>
      <c r="E6898" t="s">
        <v>7208</v>
      </c>
      <c r="F6898">
        <v>60889.07</v>
      </c>
      <c r="G6898" t="s">
        <v>5454</v>
      </c>
      <c r="H6898" t="s">
        <v>215</v>
      </c>
      <c r="I6898" t="s">
        <v>201</v>
      </c>
      <c r="J6898" t="s">
        <v>320</v>
      </c>
    </row>
    <row r="6899" spans="1:10" x14ac:dyDescent="0.25">
      <c r="A6899" t="s">
        <v>186</v>
      </c>
      <c r="B6899">
        <v>2</v>
      </c>
      <c r="C6899">
        <v>1</v>
      </c>
      <c r="D6899" t="s">
        <v>187</v>
      </c>
      <c r="E6899" t="s">
        <v>7209</v>
      </c>
      <c r="F6899">
        <v>40897.199999999997</v>
      </c>
      <c r="G6899" t="s">
        <v>5454</v>
      </c>
      <c r="H6899" t="s">
        <v>215</v>
      </c>
      <c r="I6899" t="s">
        <v>325</v>
      </c>
      <c r="J6899" t="s">
        <v>320</v>
      </c>
    </row>
    <row r="6900" spans="1:10" x14ac:dyDescent="0.25">
      <c r="A6900" t="s">
        <v>186</v>
      </c>
      <c r="B6900">
        <v>2</v>
      </c>
      <c r="C6900">
        <v>1</v>
      </c>
      <c r="D6900" t="s">
        <v>187</v>
      </c>
      <c r="E6900" t="s">
        <v>7210</v>
      </c>
      <c r="F6900">
        <v>2585.41</v>
      </c>
      <c r="G6900" t="s">
        <v>5454</v>
      </c>
      <c r="H6900" t="s">
        <v>6843</v>
      </c>
      <c r="I6900" t="s">
        <v>5633</v>
      </c>
      <c r="J6900" t="s">
        <v>320</v>
      </c>
    </row>
    <row r="6901" spans="1:10" x14ac:dyDescent="0.25">
      <c r="A6901" t="s">
        <v>186</v>
      </c>
      <c r="B6901">
        <v>2</v>
      </c>
      <c r="C6901">
        <v>1</v>
      </c>
      <c r="D6901" t="s">
        <v>187</v>
      </c>
      <c r="E6901" t="s">
        <v>7211</v>
      </c>
      <c r="F6901">
        <v>197701.23</v>
      </c>
      <c r="G6901" t="s">
        <v>5454</v>
      </c>
      <c r="H6901" t="s">
        <v>215</v>
      </c>
      <c r="I6901" t="s">
        <v>208</v>
      </c>
      <c r="J6901" t="s">
        <v>320</v>
      </c>
    </row>
    <row r="6902" spans="1:10" x14ac:dyDescent="0.25">
      <c r="A6902" t="s">
        <v>186</v>
      </c>
      <c r="B6902">
        <v>2</v>
      </c>
      <c r="C6902">
        <v>1</v>
      </c>
      <c r="D6902" t="s">
        <v>187</v>
      </c>
      <c r="E6902" t="s">
        <v>7212</v>
      </c>
      <c r="F6902">
        <v>342.57</v>
      </c>
      <c r="G6902" t="s">
        <v>5454</v>
      </c>
      <c r="H6902" t="s">
        <v>6843</v>
      </c>
      <c r="I6902" t="s">
        <v>5633</v>
      </c>
      <c r="J6902" t="s">
        <v>320</v>
      </c>
    </row>
    <row r="6903" spans="1:10" x14ac:dyDescent="0.25">
      <c r="A6903" t="s">
        <v>186</v>
      </c>
      <c r="B6903">
        <v>2</v>
      </c>
      <c r="C6903">
        <v>1</v>
      </c>
      <c r="D6903" t="s">
        <v>187</v>
      </c>
      <c r="E6903" t="s">
        <v>7213</v>
      </c>
      <c r="F6903">
        <v>141600.63</v>
      </c>
      <c r="G6903" t="s">
        <v>5454</v>
      </c>
      <c r="H6903" t="s">
        <v>349</v>
      </c>
      <c r="I6903" t="s">
        <v>5624</v>
      </c>
      <c r="J6903" t="s">
        <v>320</v>
      </c>
    </row>
    <row r="6904" spans="1:10" x14ac:dyDescent="0.25">
      <c r="A6904" t="s">
        <v>186</v>
      </c>
      <c r="B6904">
        <v>2</v>
      </c>
      <c r="C6904">
        <v>1</v>
      </c>
      <c r="D6904" t="s">
        <v>187</v>
      </c>
      <c r="E6904" t="s">
        <v>7214</v>
      </c>
      <c r="F6904">
        <v>135370.60999999999</v>
      </c>
      <c r="G6904" t="s">
        <v>5454</v>
      </c>
      <c r="H6904" t="s">
        <v>199</v>
      </c>
      <c r="I6904" t="s">
        <v>588</v>
      </c>
      <c r="J6904" t="s">
        <v>320</v>
      </c>
    </row>
    <row r="6905" spans="1:10" x14ac:dyDescent="0.25">
      <c r="A6905" t="s">
        <v>186</v>
      </c>
      <c r="B6905">
        <v>2</v>
      </c>
      <c r="C6905">
        <v>1</v>
      </c>
      <c r="D6905" t="s">
        <v>187</v>
      </c>
      <c r="E6905" t="s">
        <v>7215</v>
      </c>
      <c r="F6905">
        <v>56701.06</v>
      </c>
      <c r="G6905" t="s">
        <v>5454</v>
      </c>
      <c r="H6905" t="s">
        <v>199</v>
      </c>
      <c r="I6905" t="s">
        <v>5629</v>
      </c>
      <c r="J6905" t="s">
        <v>320</v>
      </c>
    </row>
    <row r="6906" spans="1:10" x14ac:dyDescent="0.25">
      <c r="A6906" t="s">
        <v>186</v>
      </c>
      <c r="B6906">
        <v>2</v>
      </c>
      <c r="C6906">
        <v>1</v>
      </c>
      <c r="D6906" t="s">
        <v>187</v>
      </c>
      <c r="E6906" t="s">
        <v>7216</v>
      </c>
      <c r="F6906">
        <v>112019.04</v>
      </c>
      <c r="G6906" t="s">
        <v>5454</v>
      </c>
      <c r="H6906" t="s">
        <v>292</v>
      </c>
      <c r="I6906" t="s">
        <v>5624</v>
      </c>
      <c r="J6906" t="s">
        <v>320</v>
      </c>
    </row>
    <row r="6907" spans="1:10" x14ac:dyDescent="0.25">
      <c r="A6907" t="s">
        <v>186</v>
      </c>
      <c r="B6907">
        <v>2</v>
      </c>
      <c r="C6907">
        <v>1</v>
      </c>
      <c r="D6907" t="s">
        <v>187</v>
      </c>
      <c r="E6907" t="s">
        <v>7217</v>
      </c>
      <c r="F6907">
        <v>50318.77</v>
      </c>
      <c r="G6907" t="s">
        <v>5454</v>
      </c>
      <c r="H6907" t="s">
        <v>215</v>
      </c>
      <c r="I6907" t="s">
        <v>201</v>
      </c>
      <c r="J6907" t="s">
        <v>320</v>
      </c>
    </row>
    <row r="6908" spans="1:10" x14ac:dyDescent="0.25">
      <c r="A6908" t="s">
        <v>186</v>
      </c>
      <c r="B6908">
        <v>2</v>
      </c>
      <c r="C6908">
        <v>1</v>
      </c>
      <c r="D6908" t="s">
        <v>187</v>
      </c>
      <c r="E6908" t="s">
        <v>7218</v>
      </c>
      <c r="F6908">
        <v>503181.28</v>
      </c>
      <c r="G6908" t="s">
        <v>5454</v>
      </c>
      <c r="H6908" t="s">
        <v>199</v>
      </c>
      <c r="I6908" t="s">
        <v>325</v>
      </c>
      <c r="J6908" t="s">
        <v>320</v>
      </c>
    </row>
    <row r="6909" spans="1:10" x14ac:dyDescent="0.25">
      <c r="A6909" t="s">
        <v>186</v>
      </c>
      <c r="B6909">
        <v>2</v>
      </c>
      <c r="C6909">
        <v>1</v>
      </c>
      <c r="D6909" t="s">
        <v>187</v>
      </c>
      <c r="E6909" t="s">
        <v>7219</v>
      </c>
      <c r="F6909">
        <v>418446.05</v>
      </c>
      <c r="G6909" t="s">
        <v>5454</v>
      </c>
      <c r="H6909" t="s">
        <v>292</v>
      </c>
      <c r="I6909" t="s">
        <v>336</v>
      </c>
      <c r="J6909" t="s">
        <v>320</v>
      </c>
    </row>
    <row r="6910" spans="1:10" x14ac:dyDescent="0.25">
      <c r="A6910" t="s">
        <v>186</v>
      </c>
      <c r="B6910">
        <v>2</v>
      </c>
      <c r="C6910">
        <v>1</v>
      </c>
      <c r="D6910" t="s">
        <v>187</v>
      </c>
      <c r="E6910" t="s">
        <v>7220</v>
      </c>
      <c r="F6910">
        <v>40180.6</v>
      </c>
      <c r="G6910" t="s">
        <v>5454</v>
      </c>
      <c r="H6910" t="s">
        <v>292</v>
      </c>
      <c r="I6910" t="s">
        <v>292</v>
      </c>
      <c r="J6910" t="s">
        <v>320</v>
      </c>
    </row>
    <row r="6911" spans="1:10" x14ac:dyDescent="0.25">
      <c r="A6911" t="s">
        <v>186</v>
      </c>
      <c r="B6911">
        <v>2</v>
      </c>
      <c r="C6911">
        <v>1</v>
      </c>
      <c r="D6911" t="s">
        <v>187</v>
      </c>
      <c r="E6911" t="s">
        <v>7221</v>
      </c>
      <c r="F6911">
        <v>397560.86</v>
      </c>
      <c r="G6911" t="s">
        <v>5454</v>
      </c>
      <c r="H6911" t="s">
        <v>190</v>
      </c>
      <c r="I6911" t="s">
        <v>208</v>
      </c>
      <c r="J6911" t="s">
        <v>320</v>
      </c>
    </row>
    <row r="6912" spans="1:10" x14ac:dyDescent="0.25">
      <c r="A6912" t="s">
        <v>186</v>
      </c>
      <c r="B6912">
        <v>2</v>
      </c>
      <c r="C6912">
        <v>1</v>
      </c>
      <c r="D6912" t="s">
        <v>187</v>
      </c>
      <c r="E6912" t="s">
        <v>7222</v>
      </c>
      <c r="F6912">
        <v>444210.56</v>
      </c>
      <c r="G6912" t="s">
        <v>5454</v>
      </c>
      <c r="H6912" t="s">
        <v>316</v>
      </c>
      <c r="I6912" t="s">
        <v>208</v>
      </c>
      <c r="J6912" t="s">
        <v>320</v>
      </c>
    </row>
    <row r="6913" spans="1:10" x14ac:dyDescent="0.25">
      <c r="A6913" t="s">
        <v>186</v>
      </c>
      <c r="B6913">
        <v>2</v>
      </c>
      <c r="C6913">
        <v>1</v>
      </c>
      <c r="D6913" t="s">
        <v>187</v>
      </c>
      <c r="E6913" t="s">
        <v>7223</v>
      </c>
      <c r="F6913">
        <v>436525.84</v>
      </c>
      <c r="G6913" t="s">
        <v>5454</v>
      </c>
      <c r="H6913" t="s">
        <v>349</v>
      </c>
      <c r="I6913" t="s">
        <v>325</v>
      </c>
      <c r="J6913" t="s">
        <v>320</v>
      </c>
    </row>
    <row r="6914" spans="1:10" x14ac:dyDescent="0.25">
      <c r="A6914" t="s">
        <v>186</v>
      </c>
      <c r="B6914">
        <v>2</v>
      </c>
      <c r="C6914">
        <v>1</v>
      </c>
      <c r="D6914" t="s">
        <v>187</v>
      </c>
      <c r="E6914" t="s">
        <v>7224</v>
      </c>
      <c r="F6914">
        <v>285510.39</v>
      </c>
      <c r="G6914" t="s">
        <v>5454</v>
      </c>
      <c r="H6914" t="s">
        <v>220</v>
      </c>
      <c r="I6914" t="s">
        <v>5624</v>
      </c>
      <c r="J6914" t="s">
        <v>320</v>
      </c>
    </row>
    <row r="6915" spans="1:10" x14ac:dyDescent="0.25">
      <c r="A6915" t="s">
        <v>186</v>
      </c>
      <c r="B6915">
        <v>2</v>
      </c>
      <c r="C6915">
        <v>1</v>
      </c>
      <c r="D6915" t="s">
        <v>187</v>
      </c>
      <c r="E6915" t="s">
        <v>7225</v>
      </c>
      <c r="F6915">
        <v>445672.64</v>
      </c>
      <c r="G6915" t="s">
        <v>5454</v>
      </c>
      <c r="H6915" t="s">
        <v>225</v>
      </c>
      <c r="I6915" t="s">
        <v>5624</v>
      </c>
      <c r="J6915" t="s">
        <v>320</v>
      </c>
    </row>
    <row r="6916" spans="1:10" x14ac:dyDescent="0.25">
      <c r="A6916" t="s">
        <v>186</v>
      </c>
      <c r="B6916">
        <v>2</v>
      </c>
      <c r="C6916">
        <v>1</v>
      </c>
      <c r="D6916" t="s">
        <v>187</v>
      </c>
      <c r="E6916" t="s">
        <v>7226</v>
      </c>
      <c r="F6916">
        <v>245988.82</v>
      </c>
      <c r="G6916" t="s">
        <v>5454</v>
      </c>
      <c r="H6916" t="s">
        <v>349</v>
      </c>
      <c r="I6916" t="s">
        <v>325</v>
      </c>
      <c r="J6916" t="s">
        <v>320</v>
      </c>
    </row>
    <row r="6917" spans="1:10" x14ac:dyDescent="0.25">
      <c r="A6917" t="s">
        <v>186</v>
      </c>
      <c r="B6917">
        <v>2</v>
      </c>
      <c r="C6917">
        <v>1</v>
      </c>
      <c r="D6917" t="s">
        <v>187</v>
      </c>
      <c r="E6917" t="s">
        <v>7227</v>
      </c>
      <c r="F6917">
        <v>3607.6</v>
      </c>
      <c r="G6917" t="s">
        <v>5454</v>
      </c>
      <c r="H6917" t="s">
        <v>6843</v>
      </c>
      <c r="I6917" t="s">
        <v>5633</v>
      </c>
      <c r="J6917" t="s">
        <v>320</v>
      </c>
    </row>
    <row r="6918" spans="1:10" x14ac:dyDescent="0.25">
      <c r="A6918" t="s">
        <v>186</v>
      </c>
      <c r="B6918">
        <v>2</v>
      </c>
      <c r="C6918">
        <v>1</v>
      </c>
      <c r="D6918" t="s">
        <v>187</v>
      </c>
      <c r="E6918" t="s">
        <v>7228</v>
      </c>
      <c r="F6918">
        <v>83760.710000000006</v>
      </c>
      <c r="G6918" t="s">
        <v>5454</v>
      </c>
      <c r="H6918" t="s">
        <v>602</v>
      </c>
      <c r="I6918" t="s">
        <v>602</v>
      </c>
      <c r="J6918" t="s">
        <v>320</v>
      </c>
    </row>
    <row r="6919" spans="1:10" x14ac:dyDescent="0.25">
      <c r="A6919" t="s">
        <v>186</v>
      </c>
      <c r="B6919">
        <v>2</v>
      </c>
      <c r="C6919">
        <v>1</v>
      </c>
      <c r="D6919" t="s">
        <v>187</v>
      </c>
      <c r="E6919" t="s">
        <v>7229</v>
      </c>
      <c r="F6919">
        <v>35448.639999999999</v>
      </c>
      <c r="G6919" t="s">
        <v>5454</v>
      </c>
      <c r="H6919" t="s">
        <v>212</v>
      </c>
      <c r="I6919" t="s">
        <v>208</v>
      </c>
      <c r="J6919" t="s">
        <v>320</v>
      </c>
    </row>
    <row r="6920" spans="1:10" x14ac:dyDescent="0.25">
      <c r="A6920" t="s">
        <v>186</v>
      </c>
      <c r="B6920">
        <v>2</v>
      </c>
      <c r="C6920">
        <v>1</v>
      </c>
      <c r="D6920" t="s">
        <v>187</v>
      </c>
      <c r="E6920" t="s">
        <v>7230</v>
      </c>
      <c r="F6920">
        <v>85720.59</v>
      </c>
      <c r="G6920" t="s">
        <v>5454</v>
      </c>
      <c r="H6920" t="s">
        <v>5376</v>
      </c>
      <c r="I6920" t="s">
        <v>6297</v>
      </c>
      <c r="J6920" t="s">
        <v>320</v>
      </c>
    </row>
    <row r="6921" spans="1:10" x14ac:dyDescent="0.25">
      <c r="A6921" t="s">
        <v>186</v>
      </c>
      <c r="B6921">
        <v>2</v>
      </c>
      <c r="C6921">
        <v>1</v>
      </c>
      <c r="D6921" t="s">
        <v>187</v>
      </c>
      <c r="E6921" t="s">
        <v>7231</v>
      </c>
      <c r="F6921">
        <v>398305.91</v>
      </c>
      <c r="G6921" t="s">
        <v>5454</v>
      </c>
      <c r="H6921" t="s">
        <v>215</v>
      </c>
      <c r="I6921" t="s">
        <v>5624</v>
      </c>
      <c r="J6921" t="s">
        <v>320</v>
      </c>
    </row>
    <row r="6922" spans="1:10" x14ac:dyDescent="0.25">
      <c r="A6922" t="s">
        <v>186</v>
      </c>
      <c r="B6922">
        <v>2</v>
      </c>
      <c r="C6922">
        <v>1</v>
      </c>
      <c r="D6922" t="s">
        <v>187</v>
      </c>
      <c r="E6922" t="s">
        <v>7232</v>
      </c>
      <c r="F6922">
        <v>3675.71</v>
      </c>
      <c r="G6922" t="s">
        <v>5454</v>
      </c>
      <c r="H6922" t="s">
        <v>6843</v>
      </c>
      <c r="I6922" t="s">
        <v>5633</v>
      </c>
      <c r="J6922" t="s">
        <v>320</v>
      </c>
    </row>
    <row r="6923" spans="1:10" x14ac:dyDescent="0.25">
      <c r="A6923" t="s">
        <v>186</v>
      </c>
      <c r="B6923">
        <v>2</v>
      </c>
      <c r="C6923">
        <v>1</v>
      </c>
      <c r="D6923" t="s">
        <v>187</v>
      </c>
      <c r="E6923" t="s">
        <v>7233</v>
      </c>
      <c r="F6923">
        <v>53215.3</v>
      </c>
      <c r="G6923" t="s">
        <v>5454</v>
      </c>
      <c r="H6923" t="s">
        <v>199</v>
      </c>
      <c r="I6923" t="s">
        <v>208</v>
      </c>
      <c r="J6923" t="s">
        <v>320</v>
      </c>
    </row>
    <row r="6924" spans="1:10" x14ac:dyDescent="0.25">
      <c r="A6924" t="s">
        <v>186</v>
      </c>
      <c r="B6924">
        <v>2</v>
      </c>
      <c r="C6924">
        <v>1</v>
      </c>
      <c r="D6924" t="s">
        <v>187</v>
      </c>
      <c r="E6924" t="s">
        <v>7234</v>
      </c>
      <c r="F6924">
        <v>304776.87</v>
      </c>
      <c r="G6924" t="s">
        <v>5454</v>
      </c>
      <c r="H6924" t="s">
        <v>193</v>
      </c>
      <c r="I6924" t="s">
        <v>500</v>
      </c>
      <c r="J6924" t="s">
        <v>320</v>
      </c>
    </row>
    <row r="6925" spans="1:10" x14ac:dyDescent="0.25">
      <c r="A6925" t="s">
        <v>186</v>
      </c>
      <c r="B6925">
        <v>2</v>
      </c>
      <c r="C6925">
        <v>1</v>
      </c>
      <c r="D6925" t="s">
        <v>187</v>
      </c>
      <c r="E6925" t="s">
        <v>7235</v>
      </c>
      <c r="F6925">
        <v>89814.98</v>
      </c>
      <c r="G6925" t="s">
        <v>5454</v>
      </c>
      <c r="H6925" t="s">
        <v>349</v>
      </c>
      <c r="I6925" t="s">
        <v>5624</v>
      </c>
      <c r="J6925" t="s">
        <v>320</v>
      </c>
    </row>
    <row r="6926" spans="1:10" x14ac:dyDescent="0.25">
      <c r="A6926" t="s">
        <v>186</v>
      </c>
      <c r="B6926">
        <v>2</v>
      </c>
      <c r="C6926">
        <v>1</v>
      </c>
      <c r="D6926" t="s">
        <v>187</v>
      </c>
      <c r="E6926" t="s">
        <v>7236</v>
      </c>
      <c r="F6926">
        <v>31845.45</v>
      </c>
      <c r="G6926" t="s">
        <v>5454</v>
      </c>
      <c r="H6926" t="s">
        <v>292</v>
      </c>
      <c r="I6926" t="s">
        <v>208</v>
      </c>
      <c r="J6926" t="s">
        <v>320</v>
      </c>
    </row>
    <row r="6927" spans="1:10" x14ac:dyDescent="0.25">
      <c r="A6927" t="s">
        <v>186</v>
      </c>
      <c r="B6927">
        <v>2</v>
      </c>
      <c r="C6927">
        <v>1</v>
      </c>
      <c r="D6927" t="s">
        <v>187</v>
      </c>
      <c r="E6927" t="s">
        <v>7237</v>
      </c>
      <c r="F6927">
        <v>173.03</v>
      </c>
      <c r="G6927" t="s">
        <v>5454</v>
      </c>
      <c r="H6927" t="s">
        <v>6843</v>
      </c>
      <c r="I6927" t="s">
        <v>5633</v>
      </c>
      <c r="J6927" t="s">
        <v>320</v>
      </c>
    </row>
    <row r="6928" spans="1:10" x14ac:dyDescent="0.25">
      <c r="A6928" t="s">
        <v>186</v>
      </c>
      <c r="B6928">
        <v>2</v>
      </c>
      <c r="C6928">
        <v>1</v>
      </c>
      <c r="D6928" t="s">
        <v>187</v>
      </c>
      <c r="E6928" t="s">
        <v>7238</v>
      </c>
      <c r="F6928">
        <v>47381.120000000003</v>
      </c>
      <c r="G6928" t="s">
        <v>5454</v>
      </c>
      <c r="H6928" t="s">
        <v>215</v>
      </c>
      <c r="I6928" t="s">
        <v>201</v>
      </c>
      <c r="J6928" t="s">
        <v>320</v>
      </c>
    </row>
    <row r="6929" spans="1:10" x14ac:dyDescent="0.25">
      <c r="A6929" t="s">
        <v>186</v>
      </c>
      <c r="B6929">
        <v>2</v>
      </c>
      <c r="C6929">
        <v>1</v>
      </c>
      <c r="D6929" t="s">
        <v>187</v>
      </c>
      <c r="E6929" t="s">
        <v>7239</v>
      </c>
      <c r="F6929">
        <v>3649.91</v>
      </c>
      <c r="G6929" t="s">
        <v>5454</v>
      </c>
      <c r="H6929" t="s">
        <v>6843</v>
      </c>
      <c r="I6929" t="s">
        <v>5633</v>
      </c>
      <c r="J6929" t="s">
        <v>320</v>
      </c>
    </row>
    <row r="6930" spans="1:10" x14ac:dyDescent="0.25">
      <c r="A6930" t="s">
        <v>186</v>
      </c>
      <c r="B6930">
        <v>2</v>
      </c>
      <c r="C6930">
        <v>1</v>
      </c>
      <c r="D6930" t="s">
        <v>187</v>
      </c>
      <c r="E6930" t="s">
        <v>7240</v>
      </c>
      <c r="F6930">
        <v>260</v>
      </c>
      <c r="G6930" t="s">
        <v>5454</v>
      </c>
      <c r="H6930" t="s">
        <v>6853</v>
      </c>
      <c r="I6930" t="s">
        <v>5757</v>
      </c>
      <c r="J6930" t="s">
        <v>320</v>
      </c>
    </row>
    <row r="6931" spans="1:10" x14ac:dyDescent="0.25">
      <c r="A6931" t="s">
        <v>186</v>
      </c>
      <c r="B6931">
        <v>2</v>
      </c>
      <c r="C6931">
        <v>1</v>
      </c>
      <c r="D6931" t="s">
        <v>187</v>
      </c>
      <c r="E6931" t="s">
        <v>7241</v>
      </c>
      <c r="F6931">
        <v>20812.91</v>
      </c>
      <c r="G6931" t="s">
        <v>5454</v>
      </c>
      <c r="H6931" t="s">
        <v>220</v>
      </c>
      <c r="I6931" t="s">
        <v>325</v>
      </c>
      <c r="J6931" t="s">
        <v>320</v>
      </c>
    </row>
    <row r="6932" spans="1:10" x14ac:dyDescent="0.25">
      <c r="A6932" t="s">
        <v>186</v>
      </c>
      <c r="B6932">
        <v>2</v>
      </c>
      <c r="C6932">
        <v>1</v>
      </c>
      <c r="D6932" t="s">
        <v>187</v>
      </c>
      <c r="E6932" t="s">
        <v>7242</v>
      </c>
      <c r="F6932">
        <v>267.08999999999997</v>
      </c>
      <c r="G6932" t="s">
        <v>5454</v>
      </c>
      <c r="H6932" t="s">
        <v>6843</v>
      </c>
      <c r="I6932" t="s">
        <v>5633</v>
      </c>
      <c r="J6932" t="s">
        <v>320</v>
      </c>
    </row>
    <row r="6933" spans="1:10" x14ac:dyDescent="0.25">
      <c r="A6933" t="s">
        <v>186</v>
      </c>
      <c r="B6933">
        <v>2</v>
      </c>
      <c r="C6933">
        <v>1</v>
      </c>
      <c r="D6933" t="s">
        <v>187</v>
      </c>
      <c r="E6933" t="s">
        <v>7243</v>
      </c>
      <c r="F6933">
        <v>118661.16</v>
      </c>
      <c r="G6933" t="s">
        <v>5454</v>
      </c>
      <c r="H6933" t="s">
        <v>196</v>
      </c>
      <c r="I6933" t="s">
        <v>196</v>
      </c>
      <c r="J6933" t="s">
        <v>320</v>
      </c>
    </row>
    <row r="6934" spans="1:10" x14ac:dyDescent="0.25">
      <c r="A6934" t="s">
        <v>186</v>
      </c>
      <c r="B6934">
        <v>2</v>
      </c>
      <c r="C6934">
        <v>1</v>
      </c>
      <c r="D6934" t="s">
        <v>187</v>
      </c>
      <c r="E6934" t="s">
        <v>7244</v>
      </c>
      <c r="F6934">
        <v>27911.83</v>
      </c>
      <c r="G6934" t="s">
        <v>5454</v>
      </c>
      <c r="H6934" t="s">
        <v>292</v>
      </c>
      <c r="I6934" t="s">
        <v>5629</v>
      </c>
      <c r="J6934" t="s">
        <v>320</v>
      </c>
    </row>
    <row r="6935" spans="1:10" x14ac:dyDescent="0.25">
      <c r="A6935" t="s">
        <v>186</v>
      </c>
      <c r="B6935">
        <v>2</v>
      </c>
      <c r="C6935">
        <v>1</v>
      </c>
      <c r="D6935" t="s">
        <v>187</v>
      </c>
      <c r="E6935" t="s">
        <v>7245</v>
      </c>
      <c r="F6935">
        <v>178525.56</v>
      </c>
      <c r="G6935" t="s">
        <v>5454</v>
      </c>
      <c r="H6935" t="s">
        <v>292</v>
      </c>
      <c r="I6935" t="s">
        <v>292</v>
      </c>
      <c r="J6935" t="s">
        <v>320</v>
      </c>
    </row>
    <row r="6936" spans="1:10" x14ac:dyDescent="0.25">
      <c r="A6936" t="s">
        <v>186</v>
      </c>
      <c r="B6936">
        <v>2</v>
      </c>
      <c r="C6936">
        <v>1</v>
      </c>
      <c r="D6936" t="s">
        <v>187</v>
      </c>
      <c r="E6936" t="s">
        <v>7246</v>
      </c>
      <c r="F6936">
        <v>132767.85999999999</v>
      </c>
      <c r="G6936" t="s">
        <v>5454</v>
      </c>
      <c r="H6936" t="s">
        <v>193</v>
      </c>
      <c r="I6936" t="s">
        <v>5624</v>
      </c>
      <c r="J6936" t="s">
        <v>320</v>
      </c>
    </row>
    <row r="6937" spans="1:10" x14ac:dyDescent="0.25">
      <c r="A6937" t="s">
        <v>186</v>
      </c>
      <c r="B6937">
        <v>2</v>
      </c>
      <c r="C6937">
        <v>1</v>
      </c>
      <c r="D6937" t="s">
        <v>187</v>
      </c>
      <c r="E6937" t="s">
        <v>7247</v>
      </c>
      <c r="F6937">
        <v>24181.84</v>
      </c>
      <c r="G6937" t="s">
        <v>5454</v>
      </c>
      <c r="H6937" t="s">
        <v>215</v>
      </c>
      <c r="I6937" t="s">
        <v>5624</v>
      </c>
      <c r="J6937" t="s">
        <v>320</v>
      </c>
    </row>
    <row r="6938" spans="1:10" x14ac:dyDescent="0.25">
      <c r="A6938" t="s">
        <v>186</v>
      </c>
      <c r="B6938">
        <v>2</v>
      </c>
      <c r="C6938">
        <v>1</v>
      </c>
      <c r="D6938" t="s">
        <v>187</v>
      </c>
      <c r="E6938" t="s">
        <v>7248</v>
      </c>
      <c r="F6938">
        <v>434412.41</v>
      </c>
      <c r="G6938" t="s">
        <v>5454</v>
      </c>
      <c r="H6938" t="s">
        <v>212</v>
      </c>
      <c r="I6938" t="s">
        <v>588</v>
      </c>
      <c r="J6938" t="s">
        <v>320</v>
      </c>
    </row>
    <row r="6939" spans="1:10" x14ac:dyDescent="0.25">
      <c r="A6939" t="s">
        <v>186</v>
      </c>
      <c r="B6939">
        <v>2</v>
      </c>
      <c r="C6939">
        <v>1</v>
      </c>
      <c r="D6939" t="s">
        <v>187</v>
      </c>
      <c r="E6939" t="s">
        <v>7249</v>
      </c>
      <c r="F6939">
        <v>188009.4</v>
      </c>
      <c r="G6939" t="s">
        <v>5454</v>
      </c>
      <c r="H6939" t="s">
        <v>193</v>
      </c>
      <c r="I6939" t="s">
        <v>588</v>
      </c>
      <c r="J6939" t="s">
        <v>320</v>
      </c>
    </row>
    <row r="6940" spans="1:10" x14ac:dyDescent="0.25">
      <c r="A6940" t="s">
        <v>186</v>
      </c>
      <c r="B6940">
        <v>2</v>
      </c>
      <c r="C6940">
        <v>1</v>
      </c>
      <c r="D6940" t="s">
        <v>187</v>
      </c>
      <c r="E6940" t="s">
        <v>7250</v>
      </c>
      <c r="F6940">
        <v>633580.74</v>
      </c>
      <c r="G6940" t="s">
        <v>5454</v>
      </c>
      <c r="H6940" t="s">
        <v>215</v>
      </c>
      <c r="I6940" t="s">
        <v>208</v>
      </c>
      <c r="J6940" t="s">
        <v>320</v>
      </c>
    </row>
    <row r="6941" spans="1:10" x14ac:dyDescent="0.25">
      <c r="A6941" t="s">
        <v>186</v>
      </c>
      <c r="B6941">
        <v>2</v>
      </c>
      <c r="C6941">
        <v>1</v>
      </c>
      <c r="D6941" t="s">
        <v>187</v>
      </c>
      <c r="E6941" t="s">
        <v>7251</v>
      </c>
      <c r="F6941">
        <v>94317.32</v>
      </c>
      <c r="G6941" t="s">
        <v>5454</v>
      </c>
      <c r="H6941" t="s">
        <v>196</v>
      </c>
      <c r="I6941" t="s">
        <v>5629</v>
      </c>
      <c r="J6941" t="s">
        <v>320</v>
      </c>
    </row>
    <row r="6942" spans="1:10" x14ac:dyDescent="0.25">
      <c r="A6942" t="s">
        <v>186</v>
      </c>
      <c r="B6942">
        <v>2</v>
      </c>
      <c r="C6942">
        <v>1</v>
      </c>
      <c r="D6942" t="s">
        <v>187</v>
      </c>
      <c r="E6942" t="s">
        <v>7252</v>
      </c>
      <c r="F6942">
        <v>2972.22</v>
      </c>
      <c r="G6942" t="s">
        <v>5454</v>
      </c>
      <c r="H6942" t="s">
        <v>6843</v>
      </c>
      <c r="I6942" t="s">
        <v>5633</v>
      </c>
      <c r="J6942" t="s">
        <v>320</v>
      </c>
    </row>
    <row r="6943" spans="1:10" x14ac:dyDescent="0.25">
      <c r="A6943" t="s">
        <v>186</v>
      </c>
      <c r="B6943">
        <v>2</v>
      </c>
      <c r="C6943">
        <v>1</v>
      </c>
      <c r="D6943" t="s">
        <v>187</v>
      </c>
      <c r="E6943" t="s">
        <v>7253</v>
      </c>
      <c r="F6943">
        <v>58037.79</v>
      </c>
      <c r="G6943" t="s">
        <v>5454</v>
      </c>
      <c r="H6943" t="s">
        <v>349</v>
      </c>
      <c r="I6943" t="s">
        <v>5624</v>
      </c>
      <c r="J6943" t="s">
        <v>320</v>
      </c>
    </row>
    <row r="6944" spans="1:10" x14ac:dyDescent="0.25">
      <c r="A6944" t="s">
        <v>186</v>
      </c>
      <c r="B6944">
        <v>2</v>
      </c>
      <c r="C6944">
        <v>1</v>
      </c>
      <c r="D6944" t="s">
        <v>187</v>
      </c>
      <c r="E6944" t="s">
        <v>7254</v>
      </c>
      <c r="F6944">
        <v>183.43</v>
      </c>
      <c r="G6944" t="s">
        <v>5454</v>
      </c>
      <c r="H6944" t="s">
        <v>6843</v>
      </c>
      <c r="I6944" t="s">
        <v>5633</v>
      </c>
      <c r="J6944" t="s">
        <v>320</v>
      </c>
    </row>
    <row r="6945" spans="1:10" x14ac:dyDescent="0.25">
      <c r="A6945" t="s">
        <v>186</v>
      </c>
      <c r="B6945">
        <v>2</v>
      </c>
      <c r="C6945">
        <v>1</v>
      </c>
      <c r="D6945" t="s">
        <v>187</v>
      </c>
      <c r="E6945" t="s">
        <v>7255</v>
      </c>
      <c r="F6945">
        <v>150964.42000000001</v>
      </c>
      <c r="G6945" t="s">
        <v>5454</v>
      </c>
      <c r="H6945" t="s">
        <v>349</v>
      </c>
      <c r="I6945" t="s">
        <v>588</v>
      </c>
      <c r="J6945" t="s">
        <v>320</v>
      </c>
    </row>
    <row r="6946" spans="1:10" x14ac:dyDescent="0.25">
      <c r="A6946" t="s">
        <v>186</v>
      </c>
      <c r="B6946">
        <v>2</v>
      </c>
      <c r="C6946">
        <v>1</v>
      </c>
      <c r="D6946" t="s">
        <v>187</v>
      </c>
      <c r="E6946" t="s">
        <v>7256</v>
      </c>
      <c r="F6946">
        <v>589840.39</v>
      </c>
      <c r="G6946" t="s">
        <v>5454</v>
      </c>
      <c r="H6946" t="s">
        <v>215</v>
      </c>
      <c r="I6946" t="s">
        <v>5624</v>
      </c>
      <c r="J6946" t="s">
        <v>320</v>
      </c>
    </row>
    <row r="6947" spans="1:10" x14ac:dyDescent="0.25">
      <c r="A6947" t="s">
        <v>186</v>
      </c>
      <c r="B6947">
        <v>2</v>
      </c>
      <c r="C6947">
        <v>1</v>
      </c>
      <c r="D6947" t="s">
        <v>187</v>
      </c>
      <c r="E6947" t="s">
        <v>7257</v>
      </c>
      <c r="F6947">
        <v>58316.76</v>
      </c>
      <c r="G6947" t="s">
        <v>5454</v>
      </c>
      <c r="H6947" t="s">
        <v>292</v>
      </c>
      <c r="I6947" t="s">
        <v>5629</v>
      </c>
      <c r="J6947" t="s">
        <v>320</v>
      </c>
    </row>
    <row r="6948" spans="1:10" x14ac:dyDescent="0.25">
      <c r="A6948" t="s">
        <v>186</v>
      </c>
      <c r="B6948">
        <v>2</v>
      </c>
      <c r="C6948">
        <v>1</v>
      </c>
      <c r="D6948" t="s">
        <v>187</v>
      </c>
      <c r="E6948" t="s">
        <v>7258</v>
      </c>
      <c r="F6948">
        <v>194609.03</v>
      </c>
      <c r="G6948" t="s">
        <v>5454</v>
      </c>
      <c r="H6948" t="s">
        <v>421</v>
      </c>
      <c r="I6948" t="s">
        <v>5629</v>
      </c>
      <c r="J6948" t="s">
        <v>320</v>
      </c>
    </row>
    <row r="6949" spans="1:10" x14ac:dyDescent="0.25">
      <c r="A6949" t="s">
        <v>186</v>
      </c>
      <c r="B6949">
        <v>2</v>
      </c>
      <c r="C6949">
        <v>1</v>
      </c>
      <c r="D6949" t="s">
        <v>187</v>
      </c>
      <c r="E6949" t="s">
        <v>7259</v>
      </c>
      <c r="F6949">
        <v>35978.730000000003</v>
      </c>
      <c r="G6949" t="s">
        <v>5454</v>
      </c>
      <c r="H6949" t="s">
        <v>193</v>
      </c>
      <c r="I6949" t="s">
        <v>5629</v>
      </c>
      <c r="J6949" t="s">
        <v>320</v>
      </c>
    </row>
    <row r="6950" spans="1:10" x14ac:dyDescent="0.25">
      <c r="A6950" t="s">
        <v>186</v>
      </c>
      <c r="B6950">
        <v>2</v>
      </c>
      <c r="C6950">
        <v>1</v>
      </c>
      <c r="D6950" t="s">
        <v>187</v>
      </c>
      <c r="E6950" t="s">
        <v>7260</v>
      </c>
      <c r="F6950">
        <v>36439.83</v>
      </c>
      <c r="G6950" t="s">
        <v>5454</v>
      </c>
      <c r="H6950" t="s">
        <v>292</v>
      </c>
      <c r="I6950" t="s">
        <v>208</v>
      </c>
      <c r="J6950" t="s">
        <v>320</v>
      </c>
    </row>
    <row r="6951" spans="1:10" x14ac:dyDescent="0.25">
      <c r="A6951" t="s">
        <v>186</v>
      </c>
      <c r="B6951">
        <v>2</v>
      </c>
      <c r="C6951">
        <v>1</v>
      </c>
      <c r="D6951" t="s">
        <v>187</v>
      </c>
      <c r="E6951" t="s">
        <v>7261</v>
      </c>
      <c r="F6951">
        <v>179754.91</v>
      </c>
      <c r="G6951" t="s">
        <v>5454</v>
      </c>
      <c r="H6951" t="s">
        <v>349</v>
      </c>
      <c r="I6951" t="s">
        <v>5624</v>
      </c>
      <c r="J6951" t="s">
        <v>320</v>
      </c>
    </row>
    <row r="6952" spans="1:10" x14ac:dyDescent="0.25">
      <c r="A6952" t="s">
        <v>186</v>
      </c>
      <c r="B6952">
        <v>2</v>
      </c>
      <c r="C6952">
        <v>1</v>
      </c>
      <c r="D6952" t="s">
        <v>187</v>
      </c>
      <c r="E6952" t="s">
        <v>7262</v>
      </c>
      <c r="F6952">
        <v>3516.09</v>
      </c>
      <c r="G6952" t="s">
        <v>5454</v>
      </c>
      <c r="H6952" t="s">
        <v>6843</v>
      </c>
      <c r="I6952" t="s">
        <v>5633</v>
      </c>
      <c r="J6952" t="s">
        <v>320</v>
      </c>
    </row>
    <row r="6953" spans="1:10" x14ac:dyDescent="0.25">
      <c r="A6953" t="s">
        <v>186</v>
      </c>
      <c r="B6953">
        <v>2</v>
      </c>
      <c r="C6953">
        <v>1</v>
      </c>
      <c r="D6953" t="s">
        <v>187</v>
      </c>
      <c r="E6953" t="s">
        <v>7263</v>
      </c>
      <c r="F6953">
        <v>23226.39</v>
      </c>
      <c r="G6953" t="s">
        <v>5454</v>
      </c>
      <c r="H6953" t="s">
        <v>225</v>
      </c>
      <c r="I6953" t="s">
        <v>201</v>
      </c>
      <c r="J6953" t="s">
        <v>320</v>
      </c>
    </row>
    <row r="6954" spans="1:10" x14ac:dyDescent="0.25">
      <c r="A6954" t="s">
        <v>186</v>
      </c>
      <c r="B6954">
        <v>2</v>
      </c>
      <c r="C6954">
        <v>1</v>
      </c>
      <c r="D6954" t="s">
        <v>187</v>
      </c>
      <c r="E6954" t="s">
        <v>7264</v>
      </c>
      <c r="F6954">
        <v>144378.29999999999</v>
      </c>
      <c r="G6954" t="s">
        <v>5454</v>
      </c>
      <c r="H6954" t="s">
        <v>218</v>
      </c>
      <c r="I6954" t="s">
        <v>5624</v>
      </c>
      <c r="J6954" t="s">
        <v>320</v>
      </c>
    </row>
    <row r="6955" spans="1:10" x14ac:dyDescent="0.25">
      <c r="A6955" t="s">
        <v>186</v>
      </c>
      <c r="B6955">
        <v>2</v>
      </c>
      <c r="C6955">
        <v>1</v>
      </c>
      <c r="D6955" t="s">
        <v>187</v>
      </c>
      <c r="E6955" t="s">
        <v>7265</v>
      </c>
      <c r="F6955">
        <v>46341.26</v>
      </c>
      <c r="G6955" t="s">
        <v>5454</v>
      </c>
      <c r="H6955" t="s">
        <v>193</v>
      </c>
      <c r="I6955" t="s">
        <v>5624</v>
      </c>
      <c r="J6955" t="s">
        <v>320</v>
      </c>
    </row>
    <row r="6956" spans="1:10" x14ac:dyDescent="0.25">
      <c r="A6956" t="s">
        <v>186</v>
      </c>
      <c r="B6956">
        <v>2</v>
      </c>
      <c r="C6956">
        <v>1</v>
      </c>
      <c r="D6956" t="s">
        <v>187</v>
      </c>
      <c r="E6956" t="s">
        <v>7266</v>
      </c>
      <c r="F6956">
        <v>35377.480000000003</v>
      </c>
      <c r="G6956" t="s">
        <v>5454</v>
      </c>
      <c r="H6956" t="s">
        <v>199</v>
      </c>
      <c r="I6956" t="s">
        <v>5624</v>
      </c>
      <c r="J6956" t="s">
        <v>320</v>
      </c>
    </row>
    <row r="6957" spans="1:10" x14ac:dyDescent="0.25">
      <c r="A6957" t="s">
        <v>186</v>
      </c>
      <c r="B6957">
        <v>2</v>
      </c>
      <c r="C6957">
        <v>1</v>
      </c>
      <c r="D6957" t="s">
        <v>187</v>
      </c>
      <c r="E6957" t="s">
        <v>7267</v>
      </c>
      <c r="F6957">
        <v>59078.67</v>
      </c>
      <c r="G6957" t="s">
        <v>5454</v>
      </c>
      <c r="H6957" t="s">
        <v>244</v>
      </c>
      <c r="I6957" t="s">
        <v>201</v>
      </c>
      <c r="J6957" t="s">
        <v>320</v>
      </c>
    </row>
    <row r="6958" spans="1:10" x14ac:dyDescent="0.25">
      <c r="A6958" t="s">
        <v>186</v>
      </c>
      <c r="B6958">
        <v>2</v>
      </c>
      <c r="C6958">
        <v>1</v>
      </c>
      <c r="D6958" t="s">
        <v>187</v>
      </c>
      <c r="E6958" t="s">
        <v>7268</v>
      </c>
      <c r="F6958">
        <v>153748.78</v>
      </c>
      <c r="G6958" t="s">
        <v>5454</v>
      </c>
      <c r="H6958" t="s">
        <v>190</v>
      </c>
      <c r="I6958" t="s">
        <v>325</v>
      </c>
      <c r="J6958" t="s">
        <v>320</v>
      </c>
    </row>
    <row r="6959" spans="1:10" x14ac:dyDescent="0.25">
      <c r="A6959" t="s">
        <v>186</v>
      </c>
      <c r="B6959">
        <v>2</v>
      </c>
      <c r="C6959">
        <v>1</v>
      </c>
      <c r="D6959" t="s">
        <v>187</v>
      </c>
      <c r="E6959" t="s">
        <v>7269</v>
      </c>
      <c r="F6959">
        <v>409205.06</v>
      </c>
      <c r="G6959" t="s">
        <v>5454</v>
      </c>
      <c r="H6959" t="s">
        <v>199</v>
      </c>
      <c r="I6959" t="s">
        <v>208</v>
      </c>
      <c r="J6959" t="s">
        <v>320</v>
      </c>
    </row>
    <row r="6960" spans="1:10" x14ac:dyDescent="0.25">
      <c r="A6960" t="s">
        <v>186</v>
      </c>
      <c r="B6960">
        <v>2</v>
      </c>
      <c r="C6960">
        <v>1</v>
      </c>
      <c r="D6960" t="s">
        <v>187</v>
      </c>
      <c r="E6960" t="s">
        <v>7270</v>
      </c>
      <c r="F6960">
        <v>66346.789999999994</v>
      </c>
      <c r="G6960" t="s">
        <v>5454</v>
      </c>
      <c r="H6960" t="s">
        <v>292</v>
      </c>
      <c r="I6960" t="s">
        <v>5624</v>
      </c>
      <c r="J6960" t="s">
        <v>320</v>
      </c>
    </row>
    <row r="6961" spans="1:10" x14ac:dyDescent="0.25">
      <c r="A6961" t="s">
        <v>186</v>
      </c>
      <c r="B6961">
        <v>2</v>
      </c>
      <c r="C6961">
        <v>1</v>
      </c>
      <c r="D6961" t="s">
        <v>187</v>
      </c>
      <c r="E6961" t="s">
        <v>7271</v>
      </c>
      <c r="F6961">
        <v>88764.69</v>
      </c>
      <c r="G6961" t="s">
        <v>5454</v>
      </c>
      <c r="H6961" t="s">
        <v>225</v>
      </c>
      <c r="I6961" t="s">
        <v>588</v>
      </c>
      <c r="J6961" t="s">
        <v>320</v>
      </c>
    </row>
    <row r="6962" spans="1:10" x14ac:dyDescent="0.25">
      <c r="A6962" t="s">
        <v>186</v>
      </c>
      <c r="B6962">
        <v>2</v>
      </c>
      <c r="C6962">
        <v>1</v>
      </c>
      <c r="D6962" t="s">
        <v>187</v>
      </c>
      <c r="E6962" t="s">
        <v>7272</v>
      </c>
      <c r="F6962">
        <v>23518.31</v>
      </c>
      <c r="G6962" t="s">
        <v>5454</v>
      </c>
      <c r="H6962" t="s">
        <v>292</v>
      </c>
      <c r="I6962" t="s">
        <v>5629</v>
      </c>
      <c r="J6962" t="s">
        <v>320</v>
      </c>
    </row>
    <row r="6963" spans="1:10" x14ac:dyDescent="0.25">
      <c r="A6963" t="s">
        <v>186</v>
      </c>
      <c r="B6963">
        <v>2</v>
      </c>
      <c r="C6963">
        <v>1</v>
      </c>
      <c r="D6963" t="s">
        <v>187</v>
      </c>
      <c r="E6963" t="s">
        <v>7273</v>
      </c>
      <c r="F6963">
        <v>7122.26</v>
      </c>
      <c r="G6963" t="s">
        <v>5454</v>
      </c>
      <c r="H6963" t="s">
        <v>225</v>
      </c>
      <c r="I6963" t="s">
        <v>5624</v>
      </c>
      <c r="J6963" t="s">
        <v>320</v>
      </c>
    </row>
    <row r="6964" spans="1:10" x14ac:dyDescent="0.25">
      <c r="A6964" t="s">
        <v>186</v>
      </c>
      <c r="B6964">
        <v>2</v>
      </c>
      <c r="C6964">
        <v>1</v>
      </c>
      <c r="D6964" t="s">
        <v>187</v>
      </c>
      <c r="E6964" t="s">
        <v>7274</v>
      </c>
      <c r="F6964">
        <v>3016.7</v>
      </c>
      <c r="G6964" t="s">
        <v>5454</v>
      </c>
      <c r="H6964" t="s">
        <v>6843</v>
      </c>
      <c r="I6964" t="s">
        <v>5633</v>
      </c>
      <c r="J6964" t="s">
        <v>320</v>
      </c>
    </row>
    <row r="6965" spans="1:10" x14ac:dyDescent="0.25">
      <c r="A6965" t="s">
        <v>186</v>
      </c>
      <c r="B6965">
        <v>2</v>
      </c>
      <c r="C6965">
        <v>1</v>
      </c>
      <c r="D6965" t="s">
        <v>187</v>
      </c>
      <c r="E6965" t="s">
        <v>7275</v>
      </c>
      <c r="F6965">
        <v>40590.410000000003</v>
      </c>
      <c r="G6965" t="s">
        <v>5454</v>
      </c>
      <c r="H6965" t="s">
        <v>292</v>
      </c>
      <c r="I6965" t="s">
        <v>588</v>
      </c>
      <c r="J6965" t="s">
        <v>320</v>
      </c>
    </row>
    <row r="6966" spans="1:10" x14ac:dyDescent="0.25">
      <c r="A6966" t="s">
        <v>186</v>
      </c>
      <c r="B6966">
        <v>2</v>
      </c>
      <c r="C6966">
        <v>1</v>
      </c>
      <c r="D6966" t="s">
        <v>187</v>
      </c>
      <c r="E6966" t="s">
        <v>7276</v>
      </c>
      <c r="F6966">
        <v>102784.08</v>
      </c>
      <c r="G6966" t="s">
        <v>5454</v>
      </c>
      <c r="H6966" t="s">
        <v>220</v>
      </c>
      <c r="I6966" t="s">
        <v>5624</v>
      </c>
      <c r="J6966" t="s">
        <v>320</v>
      </c>
    </row>
    <row r="6967" spans="1:10" x14ac:dyDescent="0.25">
      <c r="A6967" t="s">
        <v>186</v>
      </c>
      <c r="B6967">
        <v>2</v>
      </c>
      <c r="C6967">
        <v>1</v>
      </c>
      <c r="D6967" t="s">
        <v>187</v>
      </c>
      <c r="E6967" t="s">
        <v>7277</v>
      </c>
      <c r="F6967">
        <v>86791.92</v>
      </c>
      <c r="G6967" t="s">
        <v>5454</v>
      </c>
      <c r="H6967" t="s">
        <v>512</v>
      </c>
      <c r="I6967" t="s">
        <v>500</v>
      </c>
      <c r="J6967" t="s">
        <v>320</v>
      </c>
    </row>
    <row r="6968" spans="1:10" x14ac:dyDescent="0.25">
      <c r="A6968" t="s">
        <v>186</v>
      </c>
      <c r="B6968">
        <v>2</v>
      </c>
      <c r="C6968">
        <v>1</v>
      </c>
      <c r="D6968" t="s">
        <v>187</v>
      </c>
      <c r="E6968" t="s">
        <v>7278</v>
      </c>
      <c r="F6968">
        <v>59727.519999999997</v>
      </c>
      <c r="G6968" t="s">
        <v>5454</v>
      </c>
      <c r="H6968" t="s">
        <v>215</v>
      </c>
      <c r="I6968" t="s">
        <v>5624</v>
      </c>
      <c r="J6968" t="s">
        <v>320</v>
      </c>
    </row>
    <row r="6969" spans="1:10" x14ac:dyDescent="0.25">
      <c r="A6969" t="s">
        <v>186</v>
      </c>
      <c r="B6969">
        <v>2</v>
      </c>
      <c r="C6969">
        <v>1</v>
      </c>
      <c r="D6969" t="s">
        <v>187</v>
      </c>
      <c r="E6969" t="s">
        <v>7279</v>
      </c>
      <c r="F6969">
        <v>87863.19</v>
      </c>
      <c r="G6969" t="s">
        <v>5454</v>
      </c>
      <c r="H6969" t="s">
        <v>225</v>
      </c>
      <c r="I6969" t="s">
        <v>5624</v>
      </c>
      <c r="J6969" t="s">
        <v>320</v>
      </c>
    </row>
    <row r="6970" spans="1:10" x14ac:dyDescent="0.25">
      <c r="A6970" t="s">
        <v>186</v>
      </c>
      <c r="B6970">
        <v>2</v>
      </c>
      <c r="C6970">
        <v>1</v>
      </c>
      <c r="D6970" t="s">
        <v>187</v>
      </c>
      <c r="E6970" t="s">
        <v>7280</v>
      </c>
      <c r="F6970">
        <v>23214.02</v>
      </c>
      <c r="G6970" t="s">
        <v>5454</v>
      </c>
      <c r="H6970" t="s">
        <v>225</v>
      </c>
      <c r="I6970" t="s">
        <v>5629</v>
      </c>
      <c r="J6970" t="s">
        <v>320</v>
      </c>
    </row>
    <row r="6971" spans="1:10" x14ac:dyDescent="0.25">
      <c r="A6971" t="s">
        <v>186</v>
      </c>
      <c r="B6971">
        <v>2</v>
      </c>
      <c r="C6971">
        <v>1</v>
      </c>
      <c r="D6971" t="s">
        <v>187</v>
      </c>
      <c r="E6971" t="s">
        <v>7281</v>
      </c>
      <c r="F6971">
        <v>49941.83</v>
      </c>
      <c r="G6971" t="s">
        <v>5454</v>
      </c>
      <c r="H6971" t="s">
        <v>512</v>
      </c>
      <c r="I6971" t="s">
        <v>201</v>
      </c>
      <c r="J6971" t="s">
        <v>320</v>
      </c>
    </row>
    <row r="6972" spans="1:10" x14ac:dyDescent="0.25">
      <c r="A6972" t="s">
        <v>186</v>
      </c>
      <c r="B6972">
        <v>2</v>
      </c>
      <c r="C6972">
        <v>1</v>
      </c>
      <c r="D6972" t="s">
        <v>187</v>
      </c>
      <c r="E6972" t="s">
        <v>7282</v>
      </c>
      <c r="F6972">
        <v>78284.240000000005</v>
      </c>
      <c r="G6972" t="s">
        <v>5454</v>
      </c>
      <c r="H6972" t="s">
        <v>292</v>
      </c>
      <c r="I6972" t="s">
        <v>5629</v>
      </c>
      <c r="J6972" t="s">
        <v>320</v>
      </c>
    </row>
    <row r="6973" spans="1:10" x14ac:dyDescent="0.25">
      <c r="A6973" t="s">
        <v>186</v>
      </c>
      <c r="B6973">
        <v>2</v>
      </c>
      <c r="C6973">
        <v>1</v>
      </c>
      <c r="D6973" t="s">
        <v>187</v>
      </c>
      <c r="E6973" t="s">
        <v>7283</v>
      </c>
      <c r="F6973">
        <v>14600.68</v>
      </c>
      <c r="G6973" t="s">
        <v>5454</v>
      </c>
      <c r="H6973" t="s">
        <v>292</v>
      </c>
      <c r="I6973" t="s">
        <v>5624</v>
      </c>
      <c r="J6973" t="s">
        <v>320</v>
      </c>
    </row>
    <row r="6974" spans="1:10" x14ac:dyDescent="0.25">
      <c r="A6974" t="s">
        <v>186</v>
      </c>
      <c r="B6974">
        <v>2</v>
      </c>
      <c r="C6974">
        <v>1</v>
      </c>
      <c r="D6974" t="s">
        <v>187</v>
      </c>
      <c r="E6974" t="s">
        <v>7284</v>
      </c>
      <c r="F6974">
        <v>90139.55</v>
      </c>
      <c r="G6974" t="s">
        <v>5454</v>
      </c>
      <c r="H6974" t="s">
        <v>196</v>
      </c>
      <c r="I6974" t="s">
        <v>500</v>
      </c>
      <c r="J6974" t="s">
        <v>320</v>
      </c>
    </row>
    <row r="6975" spans="1:10" x14ac:dyDescent="0.25">
      <c r="A6975" t="s">
        <v>186</v>
      </c>
      <c r="B6975">
        <v>2</v>
      </c>
      <c r="C6975">
        <v>1</v>
      </c>
      <c r="D6975" t="s">
        <v>187</v>
      </c>
      <c r="E6975" t="s">
        <v>7285</v>
      </c>
      <c r="F6975">
        <v>88082.4</v>
      </c>
      <c r="G6975" t="s">
        <v>5454</v>
      </c>
      <c r="H6975" t="s">
        <v>196</v>
      </c>
      <c r="I6975" t="s">
        <v>5629</v>
      </c>
      <c r="J6975" t="s">
        <v>320</v>
      </c>
    </row>
    <row r="6976" spans="1:10" x14ac:dyDescent="0.25">
      <c r="A6976" t="s">
        <v>186</v>
      </c>
      <c r="B6976">
        <v>2</v>
      </c>
      <c r="C6976">
        <v>1</v>
      </c>
      <c r="D6976" t="s">
        <v>187</v>
      </c>
      <c r="E6976" t="s">
        <v>7286</v>
      </c>
      <c r="F6976">
        <v>31070.13</v>
      </c>
      <c r="G6976" t="s">
        <v>5454</v>
      </c>
      <c r="H6976" t="s">
        <v>225</v>
      </c>
      <c r="I6976" t="s">
        <v>5629</v>
      </c>
      <c r="J6976" t="s">
        <v>320</v>
      </c>
    </row>
    <row r="6977" spans="1:10" x14ac:dyDescent="0.25">
      <c r="A6977" t="s">
        <v>186</v>
      </c>
      <c r="B6977">
        <v>2</v>
      </c>
      <c r="C6977">
        <v>1</v>
      </c>
      <c r="D6977" t="s">
        <v>187</v>
      </c>
      <c r="E6977" t="s">
        <v>7287</v>
      </c>
      <c r="F6977">
        <v>31427.72</v>
      </c>
      <c r="G6977" t="s">
        <v>5454</v>
      </c>
      <c r="H6977" t="s">
        <v>212</v>
      </c>
      <c r="I6977" t="s">
        <v>325</v>
      </c>
      <c r="J6977" t="s">
        <v>320</v>
      </c>
    </row>
    <row r="6978" spans="1:10" x14ac:dyDescent="0.25">
      <c r="A6978" t="s">
        <v>186</v>
      </c>
      <c r="B6978">
        <v>2</v>
      </c>
      <c r="C6978">
        <v>1</v>
      </c>
      <c r="D6978" t="s">
        <v>187</v>
      </c>
      <c r="E6978" t="s">
        <v>7288</v>
      </c>
      <c r="F6978">
        <v>34131.51</v>
      </c>
      <c r="G6978" t="s">
        <v>5454</v>
      </c>
      <c r="H6978" t="s">
        <v>292</v>
      </c>
      <c r="I6978" t="s">
        <v>5629</v>
      </c>
      <c r="J6978" t="s">
        <v>320</v>
      </c>
    </row>
    <row r="6979" spans="1:10" x14ac:dyDescent="0.25">
      <c r="A6979" t="s">
        <v>186</v>
      </c>
      <c r="B6979">
        <v>2</v>
      </c>
      <c r="C6979">
        <v>1</v>
      </c>
      <c r="D6979" t="s">
        <v>187</v>
      </c>
      <c r="E6979" t="s">
        <v>7289</v>
      </c>
      <c r="F6979">
        <v>217279.19</v>
      </c>
      <c r="G6979" t="s">
        <v>5454</v>
      </c>
      <c r="H6979" t="s">
        <v>292</v>
      </c>
      <c r="I6979" t="s">
        <v>711</v>
      </c>
      <c r="J6979" t="s">
        <v>320</v>
      </c>
    </row>
    <row r="6980" spans="1:10" x14ac:dyDescent="0.25">
      <c r="A6980" t="s">
        <v>186</v>
      </c>
      <c r="B6980">
        <v>2</v>
      </c>
      <c r="C6980">
        <v>1</v>
      </c>
      <c r="D6980" t="s">
        <v>187</v>
      </c>
      <c r="E6980" t="s">
        <v>7290</v>
      </c>
      <c r="F6980">
        <v>75632.44</v>
      </c>
      <c r="G6980" t="s">
        <v>5454</v>
      </c>
      <c r="H6980" t="s">
        <v>215</v>
      </c>
      <c r="I6980" t="s">
        <v>5624</v>
      </c>
      <c r="J6980" t="s">
        <v>320</v>
      </c>
    </row>
    <row r="6981" spans="1:10" x14ac:dyDescent="0.25">
      <c r="A6981" t="s">
        <v>186</v>
      </c>
      <c r="B6981">
        <v>2</v>
      </c>
      <c r="C6981">
        <v>1</v>
      </c>
      <c r="D6981" t="s">
        <v>187</v>
      </c>
      <c r="E6981" t="s">
        <v>7291</v>
      </c>
      <c r="F6981">
        <v>257172.8</v>
      </c>
      <c r="G6981" t="s">
        <v>5454</v>
      </c>
      <c r="H6981" t="s">
        <v>196</v>
      </c>
      <c r="I6981" t="s">
        <v>588</v>
      </c>
      <c r="J6981" t="s">
        <v>320</v>
      </c>
    </row>
    <row r="6982" spans="1:10" x14ac:dyDescent="0.25">
      <c r="A6982" t="s">
        <v>186</v>
      </c>
      <c r="B6982">
        <v>2</v>
      </c>
      <c r="C6982">
        <v>1</v>
      </c>
      <c r="D6982" t="s">
        <v>187</v>
      </c>
      <c r="E6982" t="s">
        <v>7292</v>
      </c>
      <c r="F6982">
        <v>42478.38</v>
      </c>
      <c r="G6982" t="s">
        <v>5454</v>
      </c>
      <c r="H6982" t="s">
        <v>196</v>
      </c>
      <c r="I6982" t="s">
        <v>196</v>
      </c>
      <c r="J6982" t="s">
        <v>320</v>
      </c>
    </row>
    <row r="6983" spans="1:10" x14ac:dyDescent="0.25">
      <c r="A6983" t="s">
        <v>186</v>
      </c>
      <c r="B6983">
        <v>2</v>
      </c>
      <c r="C6983">
        <v>1</v>
      </c>
      <c r="D6983" t="s">
        <v>187</v>
      </c>
      <c r="E6983" t="s">
        <v>7293</v>
      </c>
      <c r="F6983">
        <v>22678.959999999999</v>
      </c>
      <c r="G6983" t="s">
        <v>5454</v>
      </c>
      <c r="H6983" t="s">
        <v>225</v>
      </c>
      <c r="I6983" t="s">
        <v>5629</v>
      </c>
      <c r="J6983" t="s">
        <v>320</v>
      </c>
    </row>
    <row r="6984" spans="1:10" x14ac:dyDescent="0.25">
      <c r="A6984" t="s">
        <v>186</v>
      </c>
      <c r="B6984">
        <v>2</v>
      </c>
      <c r="C6984">
        <v>1</v>
      </c>
      <c r="D6984" t="s">
        <v>187</v>
      </c>
      <c r="E6984" t="s">
        <v>7294</v>
      </c>
      <c r="F6984">
        <v>6017.82</v>
      </c>
      <c r="G6984" t="s">
        <v>5454</v>
      </c>
      <c r="H6984" t="s">
        <v>292</v>
      </c>
      <c r="I6984" t="s">
        <v>292</v>
      </c>
      <c r="J6984" t="s">
        <v>320</v>
      </c>
    </row>
    <row r="6985" spans="1:10" x14ac:dyDescent="0.25">
      <c r="A6985" t="s">
        <v>186</v>
      </c>
      <c r="B6985">
        <v>2</v>
      </c>
      <c r="C6985">
        <v>1</v>
      </c>
      <c r="D6985" t="s">
        <v>187</v>
      </c>
      <c r="E6985" t="s">
        <v>7295</v>
      </c>
      <c r="F6985">
        <v>53232.56</v>
      </c>
      <c r="G6985" t="s">
        <v>5454</v>
      </c>
      <c r="H6985" t="s">
        <v>190</v>
      </c>
      <c r="I6985" t="s">
        <v>5629</v>
      </c>
      <c r="J6985" t="s">
        <v>320</v>
      </c>
    </row>
    <row r="6986" spans="1:10" x14ac:dyDescent="0.25">
      <c r="A6986" t="s">
        <v>186</v>
      </c>
      <c r="B6986">
        <v>2</v>
      </c>
      <c r="C6986">
        <v>1</v>
      </c>
      <c r="D6986" t="s">
        <v>187</v>
      </c>
      <c r="E6986" t="s">
        <v>7296</v>
      </c>
      <c r="F6986">
        <v>32061.19</v>
      </c>
      <c r="G6986" t="s">
        <v>5454</v>
      </c>
      <c r="H6986" t="s">
        <v>292</v>
      </c>
      <c r="I6986" t="s">
        <v>292</v>
      </c>
      <c r="J6986" t="s">
        <v>320</v>
      </c>
    </row>
    <row r="6987" spans="1:10" x14ac:dyDescent="0.25">
      <c r="A6987" t="s">
        <v>186</v>
      </c>
      <c r="B6987">
        <v>2</v>
      </c>
      <c r="C6987">
        <v>1</v>
      </c>
      <c r="D6987" t="s">
        <v>187</v>
      </c>
      <c r="E6987" t="s">
        <v>7297</v>
      </c>
      <c r="F6987">
        <v>313051.17</v>
      </c>
      <c r="G6987" t="s">
        <v>5454</v>
      </c>
      <c r="H6987" t="s">
        <v>244</v>
      </c>
      <c r="I6987" t="s">
        <v>208</v>
      </c>
      <c r="J6987" t="s">
        <v>320</v>
      </c>
    </row>
    <row r="6988" spans="1:10" x14ac:dyDescent="0.25">
      <c r="A6988" t="s">
        <v>186</v>
      </c>
      <c r="B6988">
        <v>2</v>
      </c>
      <c r="C6988">
        <v>1</v>
      </c>
      <c r="D6988" t="s">
        <v>187</v>
      </c>
      <c r="E6988" t="s">
        <v>7298</v>
      </c>
      <c r="F6988">
        <v>48198.98</v>
      </c>
      <c r="G6988" t="s">
        <v>5454</v>
      </c>
      <c r="H6988" t="s">
        <v>349</v>
      </c>
      <c r="I6988" t="s">
        <v>336</v>
      </c>
      <c r="J6988" t="s">
        <v>320</v>
      </c>
    </row>
    <row r="6989" spans="1:10" x14ac:dyDescent="0.25">
      <c r="A6989" t="s">
        <v>186</v>
      </c>
      <c r="B6989">
        <v>2</v>
      </c>
      <c r="C6989">
        <v>1</v>
      </c>
      <c r="D6989" t="s">
        <v>187</v>
      </c>
      <c r="E6989" t="s">
        <v>7299</v>
      </c>
      <c r="F6989">
        <v>97026.49</v>
      </c>
      <c r="G6989" t="s">
        <v>5454</v>
      </c>
      <c r="H6989" t="s">
        <v>292</v>
      </c>
      <c r="I6989" t="s">
        <v>5624</v>
      </c>
      <c r="J6989" t="s">
        <v>320</v>
      </c>
    </row>
    <row r="6990" spans="1:10" x14ac:dyDescent="0.25">
      <c r="A6990" t="s">
        <v>186</v>
      </c>
      <c r="B6990">
        <v>2</v>
      </c>
      <c r="C6990">
        <v>1</v>
      </c>
      <c r="D6990" t="s">
        <v>187</v>
      </c>
      <c r="E6990" t="s">
        <v>7300</v>
      </c>
      <c r="F6990">
        <v>174512.13</v>
      </c>
      <c r="G6990" t="s">
        <v>5454</v>
      </c>
      <c r="H6990" t="s">
        <v>292</v>
      </c>
      <c r="I6990" t="s">
        <v>208</v>
      </c>
      <c r="J6990" t="s">
        <v>320</v>
      </c>
    </row>
    <row r="6991" spans="1:10" x14ac:dyDescent="0.25">
      <c r="A6991" t="s">
        <v>186</v>
      </c>
      <c r="B6991">
        <v>2</v>
      </c>
      <c r="C6991">
        <v>1</v>
      </c>
      <c r="D6991" t="s">
        <v>187</v>
      </c>
      <c r="E6991" t="s">
        <v>7301</v>
      </c>
      <c r="F6991">
        <v>92394.41</v>
      </c>
      <c r="G6991" t="s">
        <v>5454</v>
      </c>
      <c r="H6991" t="s">
        <v>196</v>
      </c>
      <c r="I6991" t="s">
        <v>5624</v>
      </c>
      <c r="J6991" t="s">
        <v>320</v>
      </c>
    </row>
    <row r="6992" spans="1:10" x14ac:dyDescent="0.25">
      <c r="A6992" t="s">
        <v>186</v>
      </c>
      <c r="B6992">
        <v>2</v>
      </c>
      <c r="C6992">
        <v>1</v>
      </c>
      <c r="D6992" t="s">
        <v>187</v>
      </c>
      <c r="E6992" t="s">
        <v>7302</v>
      </c>
      <c r="F6992">
        <v>45305.29</v>
      </c>
      <c r="G6992" t="s">
        <v>5454</v>
      </c>
      <c r="H6992" t="s">
        <v>212</v>
      </c>
      <c r="I6992" t="s">
        <v>588</v>
      </c>
      <c r="J6992" t="s">
        <v>320</v>
      </c>
    </row>
    <row r="6993" spans="1:10" x14ac:dyDescent="0.25">
      <c r="A6993" t="s">
        <v>186</v>
      </c>
      <c r="B6993">
        <v>2</v>
      </c>
      <c r="C6993">
        <v>1</v>
      </c>
      <c r="D6993" t="s">
        <v>187</v>
      </c>
      <c r="E6993" t="s">
        <v>7303</v>
      </c>
      <c r="F6993">
        <v>27079.39</v>
      </c>
      <c r="G6993" t="s">
        <v>5454</v>
      </c>
      <c r="H6993" t="s">
        <v>215</v>
      </c>
      <c r="I6993" t="s">
        <v>5629</v>
      </c>
      <c r="J6993" t="s">
        <v>320</v>
      </c>
    </row>
    <row r="6994" spans="1:10" x14ac:dyDescent="0.25">
      <c r="A6994" t="s">
        <v>186</v>
      </c>
      <c r="B6994">
        <v>2</v>
      </c>
      <c r="C6994">
        <v>1</v>
      </c>
      <c r="D6994" t="s">
        <v>187</v>
      </c>
      <c r="E6994" t="s">
        <v>7304</v>
      </c>
      <c r="F6994">
        <v>298265.33</v>
      </c>
      <c r="G6994" t="s">
        <v>5454</v>
      </c>
      <c r="H6994" t="s">
        <v>220</v>
      </c>
      <c r="I6994" t="s">
        <v>325</v>
      </c>
      <c r="J6994" t="s">
        <v>320</v>
      </c>
    </row>
    <row r="6995" spans="1:10" x14ac:dyDescent="0.25">
      <c r="A6995" t="s">
        <v>186</v>
      </c>
      <c r="B6995">
        <v>2</v>
      </c>
      <c r="C6995">
        <v>1</v>
      </c>
      <c r="D6995" t="s">
        <v>187</v>
      </c>
      <c r="E6995" t="s">
        <v>7305</v>
      </c>
      <c r="F6995">
        <v>46761.56</v>
      </c>
      <c r="G6995" t="s">
        <v>5454</v>
      </c>
      <c r="H6995" t="s">
        <v>292</v>
      </c>
      <c r="I6995" t="s">
        <v>5629</v>
      </c>
      <c r="J6995" t="s">
        <v>320</v>
      </c>
    </row>
    <row r="6996" spans="1:10" x14ac:dyDescent="0.25">
      <c r="A6996" t="s">
        <v>186</v>
      </c>
      <c r="B6996">
        <v>2</v>
      </c>
      <c r="C6996">
        <v>1</v>
      </c>
      <c r="D6996" t="s">
        <v>187</v>
      </c>
      <c r="E6996" t="s">
        <v>7306</v>
      </c>
      <c r="F6996">
        <v>380672.41</v>
      </c>
      <c r="G6996" t="s">
        <v>5454</v>
      </c>
      <c r="H6996" t="s">
        <v>6853</v>
      </c>
      <c r="I6996" t="s">
        <v>5757</v>
      </c>
      <c r="J6996" t="s">
        <v>320</v>
      </c>
    </row>
    <row r="6997" spans="1:10" x14ac:dyDescent="0.25">
      <c r="A6997" t="s">
        <v>186</v>
      </c>
      <c r="B6997">
        <v>2</v>
      </c>
      <c r="C6997">
        <v>1</v>
      </c>
      <c r="D6997" t="s">
        <v>187</v>
      </c>
      <c r="E6997" t="s">
        <v>7307</v>
      </c>
      <c r="F6997">
        <v>2326.7199999999998</v>
      </c>
      <c r="G6997" t="s">
        <v>5454</v>
      </c>
      <c r="H6997" t="s">
        <v>6843</v>
      </c>
      <c r="I6997" t="s">
        <v>5633</v>
      </c>
      <c r="J6997" t="s">
        <v>320</v>
      </c>
    </row>
    <row r="6998" spans="1:10" x14ac:dyDescent="0.25">
      <c r="A6998" t="s">
        <v>186</v>
      </c>
      <c r="B6998">
        <v>2</v>
      </c>
      <c r="C6998">
        <v>1</v>
      </c>
      <c r="D6998" t="s">
        <v>187</v>
      </c>
      <c r="E6998" t="s">
        <v>7308</v>
      </c>
      <c r="F6998">
        <v>26548.91</v>
      </c>
      <c r="G6998" t="s">
        <v>5454</v>
      </c>
      <c r="H6998" t="s">
        <v>292</v>
      </c>
      <c r="I6998" t="s">
        <v>5629</v>
      </c>
      <c r="J6998" t="s">
        <v>320</v>
      </c>
    </row>
    <row r="6999" spans="1:10" x14ac:dyDescent="0.25">
      <c r="A6999" t="s">
        <v>186</v>
      </c>
      <c r="B6999">
        <v>2</v>
      </c>
      <c r="C6999">
        <v>1</v>
      </c>
      <c r="D6999" t="s">
        <v>187</v>
      </c>
      <c r="E6999" t="s">
        <v>7309</v>
      </c>
      <c r="F6999">
        <v>37204.28</v>
      </c>
      <c r="G6999" t="s">
        <v>5454</v>
      </c>
      <c r="H6999" t="s">
        <v>212</v>
      </c>
      <c r="I6999" t="s">
        <v>5629</v>
      </c>
      <c r="J6999" t="s">
        <v>320</v>
      </c>
    </row>
    <row r="7000" spans="1:10" x14ac:dyDescent="0.25">
      <c r="A7000" t="s">
        <v>186</v>
      </c>
      <c r="B7000">
        <v>2</v>
      </c>
      <c r="C7000">
        <v>1</v>
      </c>
      <c r="D7000" t="s">
        <v>187</v>
      </c>
      <c r="E7000" t="s">
        <v>7310</v>
      </c>
      <c r="F7000">
        <v>40333.89</v>
      </c>
      <c r="G7000" t="s">
        <v>5454</v>
      </c>
      <c r="H7000" t="s">
        <v>196</v>
      </c>
      <c r="I7000" t="s">
        <v>336</v>
      </c>
      <c r="J7000" t="s">
        <v>320</v>
      </c>
    </row>
    <row r="7001" spans="1:10" x14ac:dyDescent="0.25">
      <c r="A7001" t="s">
        <v>186</v>
      </c>
      <c r="B7001">
        <v>2</v>
      </c>
      <c r="C7001">
        <v>1</v>
      </c>
      <c r="D7001" t="s">
        <v>187</v>
      </c>
      <c r="E7001" t="s">
        <v>7311</v>
      </c>
      <c r="F7001">
        <v>26997.39</v>
      </c>
      <c r="G7001" t="s">
        <v>5454</v>
      </c>
      <c r="H7001" t="s">
        <v>292</v>
      </c>
      <c r="I7001" t="s">
        <v>5624</v>
      </c>
      <c r="J7001" t="s">
        <v>320</v>
      </c>
    </row>
    <row r="7002" spans="1:10" x14ac:dyDescent="0.25">
      <c r="A7002" t="s">
        <v>186</v>
      </c>
      <c r="B7002">
        <v>2</v>
      </c>
      <c r="C7002">
        <v>1</v>
      </c>
      <c r="D7002" t="s">
        <v>187</v>
      </c>
      <c r="E7002" t="s">
        <v>7312</v>
      </c>
      <c r="F7002">
        <v>175372.88</v>
      </c>
      <c r="G7002" t="s">
        <v>5454</v>
      </c>
      <c r="H7002" t="s">
        <v>215</v>
      </c>
      <c r="I7002" t="s">
        <v>201</v>
      </c>
      <c r="J7002" t="s">
        <v>320</v>
      </c>
    </row>
    <row r="7003" spans="1:10" x14ac:dyDescent="0.25">
      <c r="A7003" t="s">
        <v>186</v>
      </c>
      <c r="B7003">
        <v>2</v>
      </c>
      <c r="C7003">
        <v>1</v>
      </c>
      <c r="D7003" t="s">
        <v>187</v>
      </c>
      <c r="E7003" t="s">
        <v>7313</v>
      </c>
      <c r="F7003">
        <v>1619.6</v>
      </c>
      <c r="G7003" t="s">
        <v>5454</v>
      </c>
      <c r="H7003" t="s">
        <v>6843</v>
      </c>
      <c r="I7003" t="s">
        <v>5633</v>
      </c>
      <c r="J7003" t="s">
        <v>320</v>
      </c>
    </row>
    <row r="7004" spans="1:10" x14ac:dyDescent="0.25">
      <c r="A7004" t="s">
        <v>186</v>
      </c>
      <c r="B7004">
        <v>2</v>
      </c>
      <c r="C7004">
        <v>1</v>
      </c>
      <c r="D7004" t="s">
        <v>187</v>
      </c>
      <c r="E7004" t="s">
        <v>7314</v>
      </c>
      <c r="F7004">
        <v>105991.52</v>
      </c>
      <c r="G7004" t="s">
        <v>5454</v>
      </c>
      <c r="H7004" t="s">
        <v>220</v>
      </c>
      <c r="I7004" t="s">
        <v>201</v>
      </c>
      <c r="J7004" t="s">
        <v>320</v>
      </c>
    </row>
    <row r="7005" spans="1:10" x14ac:dyDescent="0.25">
      <c r="A7005" t="s">
        <v>186</v>
      </c>
      <c r="B7005">
        <v>2</v>
      </c>
      <c r="C7005">
        <v>1</v>
      </c>
      <c r="D7005" t="s">
        <v>187</v>
      </c>
      <c r="E7005" t="s">
        <v>7315</v>
      </c>
      <c r="F7005">
        <v>1238.6300000000001</v>
      </c>
      <c r="G7005" t="s">
        <v>5454</v>
      </c>
      <c r="H7005" t="s">
        <v>6843</v>
      </c>
      <c r="I7005" t="s">
        <v>5633</v>
      </c>
      <c r="J7005" t="s">
        <v>320</v>
      </c>
    </row>
    <row r="7006" spans="1:10" x14ac:dyDescent="0.25">
      <c r="A7006" t="s">
        <v>186</v>
      </c>
      <c r="B7006">
        <v>2</v>
      </c>
      <c r="C7006">
        <v>1</v>
      </c>
      <c r="D7006" t="s">
        <v>187</v>
      </c>
      <c r="E7006" t="s">
        <v>7316</v>
      </c>
      <c r="F7006">
        <v>21545.85</v>
      </c>
      <c r="G7006" t="s">
        <v>5454</v>
      </c>
      <c r="H7006" t="s">
        <v>212</v>
      </c>
      <c r="I7006" t="s">
        <v>325</v>
      </c>
      <c r="J7006" t="s">
        <v>320</v>
      </c>
    </row>
    <row r="7007" spans="1:10" x14ac:dyDescent="0.25">
      <c r="A7007" t="s">
        <v>186</v>
      </c>
      <c r="B7007">
        <v>2</v>
      </c>
      <c r="C7007">
        <v>1</v>
      </c>
      <c r="D7007" t="s">
        <v>187</v>
      </c>
      <c r="E7007" t="s">
        <v>7317</v>
      </c>
      <c r="F7007">
        <v>44113.36</v>
      </c>
      <c r="G7007" t="s">
        <v>5454</v>
      </c>
      <c r="H7007" t="s">
        <v>292</v>
      </c>
      <c r="I7007" t="s">
        <v>5629</v>
      </c>
      <c r="J7007" t="s">
        <v>320</v>
      </c>
    </row>
    <row r="7008" spans="1:10" x14ac:dyDescent="0.25">
      <c r="A7008" t="s">
        <v>186</v>
      </c>
      <c r="B7008">
        <v>2</v>
      </c>
      <c r="C7008">
        <v>1</v>
      </c>
      <c r="D7008" t="s">
        <v>187</v>
      </c>
      <c r="E7008" t="s">
        <v>7318</v>
      </c>
      <c r="F7008">
        <v>2332.48</v>
      </c>
      <c r="G7008" t="s">
        <v>5454</v>
      </c>
      <c r="H7008" t="s">
        <v>6843</v>
      </c>
      <c r="I7008" t="s">
        <v>5633</v>
      </c>
      <c r="J7008" t="s">
        <v>320</v>
      </c>
    </row>
    <row r="7009" spans="1:10" x14ac:dyDescent="0.25">
      <c r="A7009" t="s">
        <v>186</v>
      </c>
      <c r="B7009">
        <v>2</v>
      </c>
      <c r="C7009">
        <v>1</v>
      </c>
      <c r="D7009" t="s">
        <v>187</v>
      </c>
      <c r="E7009" t="s">
        <v>7319</v>
      </c>
      <c r="F7009">
        <v>47549.19</v>
      </c>
      <c r="G7009" t="s">
        <v>5454</v>
      </c>
      <c r="H7009" t="s">
        <v>292</v>
      </c>
      <c r="I7009" t="s">
        <v>292</v>
      </c>
      <c r="J7009" t="s">
        <v>320</v>
      </c>
    </row>
    <row r="7010" spans="1:10" x14ac:dyDescent="0.25">
      <c r="A7010" t="s">
        <v>186</v>
      </c>
      <c r="B7010">
        <v>2</v>
      </c>
      <c r="C7010">
        <v>1</v>
      </c>
      <c r="D7010" t="s">
        <v>187</v>
      </c>
      <c r="E7010" t="s">
        <v>7320</v>
      </c>
      <c r="F7010">
        <v>183007.8</v>
      </c>
      <c r="G7010" t="s">
        <v>5454</v>
      </c>
      <c r="H7010" t="s">
        <v>349</v>
      </c>
      <c r="I7010" t="s">
        <v>5629</v>
      </c>
      <c r="J7010" t="s">
        <v>320</v>
      </c>
    </row>
    <row r="7011" spans="1:10" x14ac:dyDescent="0.25">
      <c r="A7011" t="s">
        <v>186</v>
      </c>
      <c r="B7011">
        <v>2</v>
      </c>
      <c r="C7011">
        <v>1</v>
      </c>
      <c r="D7011" t="s">
        <v>187</v>
      </c>
      <c r="E7011" t="s">
        <v>7321</v>
      </c>
      <c r="F7011">
        <v>73836.160000000003</v>
      </c>
      <c r="G7011" t="s">
        <v>5454</v>
      </c>
      <c r="H7011" t="s">
        <v>196</v>
      </c>
      <c r="I7011" t="s">
        <v>5624</v>
      </c>
      <c r="J7011" t="s">
        <v>320</v>
      </c>
    </row>
    <row r="7012" spans="1:10" x14ac:dyDescent="0.25">
      <c r="A7012" t="s">
        <v>186</v>
      </c>
      <c r="B7012">
        <v>2</v>
      </c>
      <c r="C7012">
        <v>1</v>
      </c>
      <c r="D7012" t="s">
        <v>187</v>
      </c>
      <c r="E7012" t="s">
        <v>7322</v>
      </c>
      <c r="F7012">
        <v>126341.99</v>
      </c>
      <c r="G7012" t="s">
        <v>5454</v>
      </c>
      <c r="H7012" t="s">
        <v>196</v>
      </c>
      <c r="I7012" t="s">
        <v>5629</v>
      </c>
      <c r="J7012" t="s">
        <v>320</v>
      </c>
    </row>
    <row r="7013" spans="1:10" x14ac:dyDescent="0.25">
      <c r="A7013" t="s">
        <v>186</v>
      </c>
      <c r="B7013">
        <v>2</v>
      </c>
      <c r="C7013">
        <v>1</v>
      </c>
      <c r="D7013" t="s">
        <v>187</v>
      </c>
      <c r="E7013" t="s">
        <v>7323</v>
      </c>
      <c r="F7013">
        <v>43261.93</v>
      </c>
      <c r="G7013" t="s">
        <v>5454</v>
      </c>
      <c r="H7013" t="s">
        <v>225</v>
      </c>
      <c r="I7013" t="s">
        <v>588</v>
      </c>
      <c r="J7013" t="s">
        <v>320</v>
      </c>
    </row>
    <row r="7014" spans="1:10" x14ac:dyDescent="0.25">
      <c r="A7014" t="s">
        <v>186</v>
      </c>
      <c r="B7014">
        <v>2</v>
      </c>
      <c r="C7014">
        <v>1</v>
      </c>
      <c r="D7014" t="s">
        <v>187</v>
      </c>
      <c r="E7014" t="s">
        <v>7324</v>
      </c>
      <c r="F7014">
        <v>35938.76</v>
      </c>
      <c r="G7014" t="s">
        <v>5454</v>
      </c>
      <c r="H7014" t="s">
        <v>292</v>
      </c>
      <c r="I7014" t="s">
        <v>244</v>
      </c>
      <c r="J7014" t="s">
        <v>320</v>
      </c>
    </row>
    <row r="7015" spans="1:10" x14ac:dyDescent="0.25">
      <c r="A7015" t="s">
        <v>186</v>
      </c>
      <c r="B7015">
        <v>2</v>
      </c>
      <c r="C7015">
        <v>1</v>
      </c>
      <c r="D7015" t="s">
        <v>187</v>
      </c>
      <c r="E7015" t="s">
        <v>7325</v>
      </c>
      <c r="F7015">
        <v>36455.99</v>
      </c>
      <c r="G7015" t="s">
        <v>5454</v>
      </c>
      <c r="H7015" t="s">
        <v>215</v>
      </c>
      <c r="I7015" t="s">
        <v>201</v>
      </c>
      <c r="J7015" t="s">
        <v>320</v>
      </c>
    </row>
    <row r="7016" spans="1:10" x14ac:dyDescent="0.25">
      <c r="A7016" t="s">
        <v>186</v>
      </c>
      <c r="B7016">
        <v>2</v>
      </c>
      <c r="C7016">
        <v>1</v>
      </c>
      <c r="D7016" t="s">
        <v>187</v>
      </c>
      <c r="E7016" t="s">
        <v>7326</v>
      </c>
      <c r="F7016">
        <v>103006.78</v>
      </c>
      <c r="G7016" t="s">
        <v>5454</v>
      </c>
      <c r="H7016" t="s">
        <v>220</v>
      </c>
      <c r="I7016" t="s">
        <v>5624</v>
      </c>
      <c r="J7016" t="s">
        <v>320</v>
      </c>
    </row>
    <row r="7017" spans="1:10" x14ac:dyDescent="0.25">
      <c r="A7017" t="s">
        <v>186</v>
      </c>
      <c r="B7017">
        <v>2</v>
      </c>
      <c r="C7017">
        <v>1</v>
      </c>
      <c r="D7017" t="s">
        <v>187</v>
      </c>
      <c r="E7017" t="s">
        <v>7327</v>
      </c>
      <c r="F7017">
        <v>60258.77</v>
      </c>
      <c r="G7017" t="s">
        <v>5454</v>
      </c>
      <c r="H7017" t="s">
        <v>196</v>
      </c>
      <c r="I7017" t="s">
        <v>325</v>
      </c>
      <c r="J7017" t="s">
        <v>320</v>
      </c>
    </row>
    <row r="7018" spans="1:10" x14ac:dyDescent="0.25">
      <c r="A7018" t="s">
        <v>186</v>
      </c>
      <c r="B7018">
        <v>2</v>
      </c>
      <c r="C7018">
        <v>1</v>
      </c>
      <c r="D7018" t="s">
        <v>187</v>
      </c>
      <c r="E7018" t="s">
        <v>7328</v>
      </c>
      <c r="F7018">
        <v>47416.66</v>
      </c>
      <c r="G7018" t="s">
        <v>5454</v>
      </c>
      <c r="H7018" t="s">
        <v>225</v>
      </c>
      <c r="I7018" t="s">
        <v>5629</v>
      </c>
      <c r="J7018" t="s">
        <v>320</v>
      </c>
    </row>
    <row r="7019" spans="1:10" x14ac:dyDescent="0.25">
      <c r="A7019" t="s">
        <v>186</v>
      </c>
      <c r="B7019">
        <v>2</v>
      </c>
      <c r="C7019">
        <v>1</v>
      </c>
      <c r="D7019" t="s">
        <v>187</v>
      </c>
      <c r="E7019" t="s">
        <v>7329</v>
      </c>
      <c r="F7019">
        <v>44214.400000000001</v>
      </c>
      <c r="G7019" t="s">
        <v>5454</v>
      </c>
      <c r="H7019" t="s">
        <v>421</v>
      </c>
      <c r="I7019" t="s">
        <v>5624</v>
      </c>
      <c r="J7019" t="s">
        <v>320</v>
      </c>
    </row>
    <row r="7020" spans="1:10" x14ac:dyDescent="0.25">
      <c r="A7020" t="s">
        <v>186</v>
      </c>
      <c r="B7020">
        <v>2</v>
      </c>
      <c r="C7020">
        <v>1</v>
      </c>
      <c r="D7020" t="s">
        <v>187</v>
      </c>
      <c r="E7020" t="s">
        <v>7330</v>
      </c>
      <c r="F7020">
        <v>37483.089999999997</v>
      </c>
      <c r="G7020" t="s">
        <v>5454</v>
      </c>
      <c r="H7020" t="s">
        <v>292</v>
      </c>
      <c r="I7020" t="s">
        <v>336</v>
      </c>
      <c r="J7020" t="s">
        <v>320</v>
      </c>
    </row>
    <row r="7021" spans="1:10" x14ac:dyDescent="0.25">
      <c r="A7021" t="s">
        <v>186</v>
      </c>
      <c r="B7021">
        <v>2</v>
      </c>
      <c r="C7021">
        <v>1</v>
      </c>
      <c r="D7021" t="s">
        <v>187</v>
      </c>
      <c r="E7021" t="s">
        <v>7331</v>
      </c>
      <c r="F7021">
        <v>950</v>
      </c>
      <c r="G7021" t="s">
        <v>5454</v>
      </c>
      <c r="H7021" t="s">
        <v>6843</v>
      </c>
      <c r="I7021" t="s">
        <v>5633</v>
      </c>
      <c r="J7021" t="s">
        <v>320</v>
      </c>
    </row>
    <row r="7022" spans="1:10" x14ac:dyDescent="0.25">
      <c r="A7022" t="s">
        <v>186</v>
      </c>
      <c r="B7022">
        <v>2</v>
      </c>
      <c r="C7022">
        <v>1</v>
      </c>
      <c r="D7022" t="s">
        <v>187</v>
      </c>
      <c r="E7022" t="s">
        <v>7332</v>
      </c>
      <c r="F7022">
        <v>932.18</v>
      </c>
      <c r="G7022" t="s">
        <v>5454</v>
      </c>
      <c r="H7022" t="s">
        <v>6843</v>
      </c>
      <c r="I7022" t="s">
        <v>5633</v>
      </c>
      <c r="J7022" t="s">
        <v>320</v>
      </c>
    </row>
    <row r="7023" spans="1:10" x14ac:dyDescent="0.25">
      <c r="A7023" t="s">
        <v>186</v>
      </c>
      <c r="B7023">
        <v>2</v>
      </c>
      <c r="C7023">
        <v>1</v>
      </c>
      <c r="D7023" t="s">
        <v>187</v>
      </c>
      <c r="E7023" t="s">
        <v>7333</v>
      </c>
      <c r="F7023">
        <v>67997.429999999993</v>
      </c>
      <c r="G7023" t="s">
        <v>5454</v>
      </c>
      <c r="H7023" t="s">
        <v>215</v>
      </c>
      <c r="I7023" t="s">
        <v>201</v>
      </c>
      <c r="J7023" t="s">
        <v>320</v>
      </c>
    </row>
    <row r="7024" spans="1:10" x14ac:dyDescent="0.25">
      <c r="A7024" t="s">
        <v>186</v>
      </c>
      <c r="B7024">
        <v>2</v>
      </c>
      <c r="C7024">
        <v>1</v>
      </c>
      <c r="D7024" t="s">
        <v>187</v>
      </c>
      <c r="E7024" t="s">
        <v>7334</v>
      </c>
      <c r="F7024">
        <v>103576.99</v>
      </c>
      <c r="G7024" t="s">
        <v>5454</v>
      </c>
      <c r="H7024" t="s">
        <v>225</v>
      </c>
      <c r="I7024" t="s">
        <v>5709</v>
      </c>
      <c r="J7024" t="s">
        <v>320</v>
      </c>
    </row>
    <row r="7025" spans="1:10" x14ac:dyDescent="0.25">
      <c r="A7025" t="s">
        <v>186</v>
      </c>
      <c r="B7025">
        <v>2</v>
      </c>
      <c r="C7025">
        <v>1</v>
      </c>
      <c r="D7025" t="s">
        <v>187</v>
      </c>
      <c r="E7025" t="s">
        <v>7335</v>
      </c>
      <c r="F7025">
        <v>882.08</v>
      </c>
      <c r="G7025" t="s">
        <v>5454</v>
      </c>
      <c r="H7025" t="s">
        <v>6843</v>
      </c>
      <c r="I7025" t="s">
        <v>5633</v>
      </c>
      <c r="J7025" t="s">
        <v>320</v>
      </c>
    </row>
    <row r="7026" spans="1:10" x14ac:dyDescent="0.25">
      <c r="A7026" t="s">
        <v>186</v>
      </c>
      <c r="B7026">
        <v>2</v>
      </c>
      <c r="C7026">
        <v>1</v>
      </c>
      <c r="D7026" t="s">
        <v>187</v>
      </c>
      <c r="E7026" t="s">
        <v>7336</v>
      </c>
      <c r="F7026">
        <v>3179.32</v>
      </c>
      <c r="G7026" t="s">
        <v>5454</v>
      </c>
      <c r="H7026" t="s">
        <v>292</v>
      </c>
      <c r="I7026" t="s">
        <v>244</v>
      </c>
      <c r="J7026" t="s">
        <v>320</v>
      </c>
    </row>
    <row r="7027" spans="1:10" x14ac:dyDescent="0.25">
      <c r="A7027" t="s">
        <v>186</v>
      </c>
      <c r="B7027">
        <v>2</v>
      </c>
      <c r="C7027">
        <v>1</v>
      </c>
      <c r="D7027" t="s">
        <v>187</v>
      </c>
      <c r="E7027" t="s">
        <v>7337</v>
      </c>
      <c r="F7027">
        <v>374462.49</v>
      </c>
      <c r="G7027" t="s">
        <v>5454</v>
      </c>
      <c r="H7027" t="s">
        <v>5376</v>
      </c>
      <c r="I7027" t="s">
        <v>203</v>
      </c>
      <c r="J7027" t="s">
        <v>320</v>
      </c>
    </row>
    <row r="7028" spans="1:10" x14ac:dyDescent="0.25">
      <c r="A7028" t="s">
        <v>186</v>
      </c>
      <c r="B7028">
        <v>2</v>
      </c>
      <c r="C7028">
        <v>1</v>
      </c>
      <c r="D7028" t="s">
        <v>187</v>
      </c>
      <c r="E7028" t="s">
        <v>7338</v>
      </c>
      <c r="F7028">
        <v>366916.23</v>
      </c>
      <c r="G7028" t="s">
        <v>5454</v>
      </c>
      <c r="H7028" t="s">
        <v>5376</v>
      </c>
      <c r="I7028" t="s">
        <v>203</v>
      </c>
      <c r="J7028" t="s">
        <v>320</v>
      </c>
    </row>
    <row r="7029" spans="1:10" x14ac:dyDescent="0.25">
      <c r="A7029" t="s">
        <v>186</v>
      </c>
      <c r="B7029">
        <v>2</v>
      </c>
      <c r="C7029">
        <v>1</v>
      </c>
      <c r="D7029" t="s">
        <v>187</v>
      </c>
      <c r="E7029" t="s">
        <v>7339</v>
      </c>
      <c r="F7029">
        <v>187488.42</v>
      </c>
      <c r="G7029" t="s">
        <v>5454</v>
      </c>
      <c r="H7029" t="s">
        <v>190</v>
      </c>
      <c r="I7029" t="s">
        <v>500</v>
      </c>
      <c r="J7029" t="s">
        <v>320</v>
      </c>
    </row>
    <row r="7030" spans="1:10" x14ac:dyDescent="0.25">
      <c r="A7030" t="s">
        <v>186</v>
      </c>
      <c r="B7030">
        <v>2</v>
      </c>
      <c r="C7030">
        <v>1</v>
      </c>
      <c r="D7030" t="s">
        <v>187</v>
      </c>
      <c r="E7030" t="s">
        <v>7340</v>
      </c>
      <c r="F7030">
        <v>37265.51</v>
      </c>
      <c r="G7030" t="s">
        <v>5454</v>
      </c>
      <c r="H7030" t="s">
        <v>193</v>
      </c>
      <c r="I7030" t="s">
        <v>7341</v>
      </c>
      <c r="J7030" t="s">
        <v>320</v>
      </c>
    </row>
    <row r="7031" spans="1:10" x14ac:dyDescent="0.25">
      <c r="A7031" t="s">
        <v>186</v>
      </c>
      <c r="B7031">
        <v>2</v>
      </c>
      <c r="C7031">
        <v>1</v>
      </c>
      <c r="D7031" t="s">
        <v>187</v>
      </c>
      <c r="E7031" t="s">
        <v>7342</v>
      </c>
      <c r="F7031">
        <v>318673.62</v>
      </c>
      <c r="G7031" t="s">
        <v>5454</v>
      </c>
      <c r="H7031" t="s">
        <v>5376</v>
      </c>
      <c r="I7031" t="s">
        <v>203</v>
      </c>
      <c r="J7031" t="s">
        <v>320</v>
      </c>
    </row>
    <row r="7032" spans="1:10" x14ac:dyDescent="0.25">
      <c r="A7032" t="s">
        <v>186</v>
      </c>
      <c r="B7032">
        <v>2</v>
      </c>
      <c r="C7032">
        <v>1</v>
      </c>
      <c r="D7032" t="s">
        <v>187</v>
      </c>
      <c r="E7032" t="s">
        <v>7343</v>
      </c>
      <c r="F7032">
        <v>319119.39</v>
      </c>
      <c r="G7032" t="s">
        <v>5454</v>
      </c>
      <c r="H7032" t="s">
        <v>190</v>
      </c>
      <c r="I7032" t="s">
        <v>201</v>
      </c>
      <c r="J7032" t="s">
        <v>320</v>
      </c>
    </row>
    <row r="7033" spans="1:10" x14ac:dyDescent="0.25">
      <c r="A7033" t="s">
        <v>186</v>
      </c>
      <c r="B7033">
        <v>2</v>
      </c>
      <c r="C7033">
        <v>1</v>
      </c>
      <c r="D7033" t="s">
        <v>187</v>
      </c>
      <c r="E7033" t="s">
        <v>7344</v>
      </c>
      <c r="F7033">
        <v>295334.46000000002</v>
      </c>
      <c r="G7033" t="s">
        <v>5454</v>
      </c>
      <c r="H7033" t="s">
        <v>190</v>
      </c>
      <c r="I7033" t="s">
        <v>201</v>
      </c>
      <c r="J7033" t="s">
        <v>320</v>
      </c>
    </row>
    <row r="7034" spans="1:10" x14ac:dyDescent="0.25">
      <c r="A7034" t="s">
        <v>186</v>
      </c>
      <c r="B7034">
        <v>2</v>
      </c>
      <c r="C7034">
        <v>1</v>
      </c>
      <c r="D7034" t="s">
        <v>187</v>
      </c>
      <c r="E7034" t="s">
        <v>7345</v>
      </c>
      <c r="F7034">
        <v>619461.15</v>
      </c>
      <c r="G7034" t="s">
        <v>5454</v>
      </c>
      <c r="H7034" t="s">
        <v>5376</v>
      </c>
      <c r="I7034" t="s">
        <v>203</v>
      </c>
      <c r="J7034" t="s">
        <v>320</v>
      </c>
    </row>
    <row r="7035" spans="1:10" x14ac:dyDescent="0.25">
      <c r="A7035" t="s">
        <v>186</v>
      </c>
      <c r="B7035">
        <v>2</v>
      </c>
      <c r="C7035">
        <v>1</v>
      </c>
      <c r="D7035" t="s">
        <v>187</v>
      </c>
      <c r="E7035" t="s">
        <v>7346</v>
      </c>
      <c r="F7035">
        <v>1813.79</v>
      </c>
      <c r="G7035" t="s">
        <v>5454</v>
      </c>
      <c r="H7035" t="s">
        <v>7347</v>
      </c>
      <c r="I7035" t="s">
        <v>201</v>
      </c>
      <c r="J7035" t="s">
        <v>320</v>
      </c>
    </row>
    <row r="7036" spans="1:10" x14ac:dyDescent="0.25">
      <c r="A7036" t="s">
        <v>186</v>
      </c>
      <c r="B7036">
        <v>7</v>
      </c>
      <c r="C7036">
        <v>1</v>
      </c>
      <c r="D7036" t="s">
        <v>187</v>
      </c>
      <c r="E7036" t="s">
        <v>7348</v>
      </c>
      <c r="F7036">
        <v>85820.18</v>
      </c>
      <c r="G7036" t="s">
        <v>5454</v>
      </c>
      <c r="H7036" t="s">
        <v>3506</v>
      </c>
      <c r="I7036" t="s">
        <v>1803</v>
      </c>
      <c r="J7036" t="s">
        <v>320</v>
      </c>
    </row>
    <row r="7037" spans="1:10" x14ac:dyDescent="0.25">
      <c r="A7037" t="s">
        <v>186</v>
      </c>
      <c r="C7037">
        <v>1</v>
      </c>
      <c r="D7037" t="s">
        <v>187</v>
      </c>
      <c r="E7037" t="s">
        <v>7349</v>
      </c>
      <c r="F7037">
        <v>1650</v>
      </c>
      <c r="G7037" t="s">
        <v>5454</v>
      </c>
      <c r="H7037" t="s">
        <v>187</v>
      </c>
      <c r="I7037" t="s">
        <v>5633</v>
      </c>
      <c r="J7037" t="s">
        <v>320</v>
      </c>
    </row>
    <row r="7038" spans="1:10" x14ac:dyDescent="0.25">
      <c r="A7038" t="s">
        <v>186</v>
      </c>
      <c r="C7038">
        <v>1</v>
      </c>
      <c r="D7038" t="s">
        <v>187</v>
      </c>
      <c r="E7038" t="s">
        <v>7350</v>
      </c>
      <c r="F7038">
        <v>949.09</v>
      </c>
      <c r="G7038" t="s">
        <v>5454</v>
      </c>
      <c r="H7038" t="s">
        <v>187</v>
      </c>
      <c r="I7038" t="s">
        <v>5633</v>
      </c>
      <c r="J7038" t="s">
        <v>320</v>
      </c>
    </row>
    <row r="7039" spans="1:10" x14ac:dyDescent="0.25">
      <c r="A7039" t="s">
        <v>186</v>
      </c>
      <c r="C7039">
        <v>1</v>
      </c>
      <c r="D7039" t="s">
        <v>187</v>
      </c>
      <c r="E7039" t="s">
        <v>7351</v>
      </c>
      <c r="F7039">
        <v>169632.03</v>
      </c>
      <c r="G7039" t="s">
        <v>5454</v>
      </c>
      <c r="H7039" t="s">
        <v>187</v>
      </c>
      <c r="I7039" t="s">
        <v>5624</v>
      </c>
      <c r="J7039" t="s">
        <v>320</v>
      </c>
    </row>
    <row r="7040" spans="1:10" x14ac:dyDescent="0.25">
      <c r="A7040" t="s">
        <v>186</v>
      </c>
      <c r="C7040">
        <v>1</v>
      </c>
      <c r="D7040" t="s">
        <v>187</v>
      </c>
      <c r="E7040" t="s">
        <v>7352</v>
      </c>
      <c r="F7040">
        <v>158447.24</v>
      </c>
      <c r="G7040" t="s">
        <v>5454</v>
      </c>
      <c r="H7040" t="s">
        <v>187</v>
      </c>
      <c r="I7040" t="s">
        <v>208</v>
      </c>
      <c r="J7040" t="s">
        <v>320</v>
      </c>
    </row>
    <row r="7041" spans="1:10" x14ac:dyDescent="0.25">
      <c r="A7041" t="s">
        <v>186</v>
      </c>
      <c r="C7041">
        <v>1</v>
      </c>
      <c r="D7041" t="s">
        <v>187</v>
      </c>
      <c r="E7041" t="s">
        <v>7353</v>
      </c>
      <c r="F7041">
        <v>544342.96</v>
      </c>
      <c r="G7041" t="s">
        <v>5454</v>
      </c>
      <c r="H7041" t="s">
        <v>187</v>
      </c>
      <c r="I7041" t="s">
        <v>208</v>
      </c>
      <c r="J7041" t="s">
        <v>320</v>
      </c>
    </row>
    <row r="7042" spans="1:10" x14ac:dyDescent="0.25">
      <c r="A7042" t="s">
        <v>186</v>
      </c>
      <c r="C7042">
        <v>1</v>
      </c>
      <c r="D7042" t="s">
        <v>187</v>
      </c>
      <c r="E7042" t="s">
        <v>7354</v>
      </c>
      <c r="F7042">
        <v>1950.28</v>
      </c>
      <c r="G7042" t="s">
        <v>5454</v>
      </c>
      <c r="H7042" t="s">
        <v>187</v>
      </c>
      <c r="I7042" t="s">
        <v>5633</v>
      </c>
      <c r="J7042" t="s">
        <v>320</v>
      </c>
    </row>
    <row r="7043" spans="1:10" x14ac:dyDescent="0.25">
      <c r="A7043" t="s">
        <v>186</v>
      </c>
      <c r="C7043">
        <v>1</v>
      </c>
      <c r="D7043" t="s">
        <v>187</v>
      </c>
      <c r="E7043" t="s">
        <v>7355</v>
      </c>
      <c r="F7043">
        <v>2925.61</v>
      </c>
      <c r="G7043" t="s">
        <v>5454</v>
      </c>
      <c r="H7043" t="s">
        <v>187</v>
      </c>
      <c r="I7043" t="s">
        <v>5633</v>
      </c>
      <c r="J7043" t="s">
        <v>320</v>
      </c>
    </row>
    <row r="7044" spans="1:10" x14ac:dyDescent="0.25">
      <c r="A7044" t="s">
        <v>186</v>
      </c>
      <c r="C7044">
        <v>1</v>
      </c>
      <c r="D7044" t="s">
        <v>187</v>
      </c>
      <c r="E7044" t="s">
        <v>7356</v>
      </c>
      <c r="F7044">
        <v>2894.52</v>
      </c>
      <c r="G7044" t="s">
        <v>5454</v>
      </c>
      <c r="H7044" t="s">
        <v>187</v>
      </c>
      <c r="I7044" t="s">
        <v>5633</v>
      </c>
      <c r="J7044" t="s">
        <v>320</v>
      </c>
    </row>
    <row r="7045" spans="1:10" x14ac:dyDescent="0.25">
      <c r="A7045" t="s">
        <v>186</v>
      </c>
      <c r="C7045">
        <v>1</v>
      </c>
      <c r="D7045" t="s">
        <v>187</v>
      </c>
      <c r="E7045" t="s">
        <v>7357</v>
      </c>
      <c r="F7045">
        <v>131938.91</v>
      </c>
      <c r="G7045" t="s">
        <v>5454</v>
      </c>
      <c r="H7045" t="s">
        <v>187</v>
      </c>
      <c r="I7045" t="s">
        <v>325</v>
      </c>
      <c r="J7045" t="s">
        <v>320</v>
      </c>
    </row>
    <row r="7046" spans="1:10" x14ac:dyDescent="0.25">
      <c r="A7046" t="s">
        <v>186</v>
      </c>
      <c r="C7046">
        <v>1</v>
      </c>
      <c r="D7046" t="s">
        <v>187</v>
      </c>
      <c r="E7046" t="s">
        <v>7358</v>
      </c>
      <c r="F7046">
        <v>2315.5</v>
      </c>
      <c r="G7046" t="s">
        <v>5454</v>
      </c>
      <c r="H7046" t="s">
        <v>187</v>
      </c>
      <c r="I7046" t="s">
        <v>5633</v>
      </c>
      <c r="J7046" t="s">
        <v>320</v>
      </c>
    </row>
    <row r="7047" spans="1:10" x14ac:dyDescent="0.25">
      <c r="A7047" t="s">
        <v>186</v>
      </c>
      <c r="C7047">
        <v>1</v>
      </c>
      <c r="D7047" t="s">
        <v>187</v>
      </c>
      <c r="E7047" t="s">
        <v>7359</v>
      </c>
      <c r="F7047">
        <v>178717.2</v>
      </c>
      <c r="G7047" t="s">
        <v>5454</v>
      </c>
      <c r="H7047" t="s">
        <v>187</v>
      </c>
      <c r="I7047" t="s">
        <v>628</v>
      </c>
      <c r="J7047" t="s">
        <v>320</v>
      </c>
    </row>
    <row r="7048" spans="1:10" x14ac:dyDescent="0.25">
      <c r="A7048" t="s">
        <v>186</v>
      </c>
      <c r="C7048">
        <v>1</v>
      </c>
      <c r="D7048" t="s">
        <v>187</v>
      </c>
      <c r="E7048" t="s">
        <v>7360</v>
      </c>
      <c r="F7048">
        <v>52816.45</v>
      </c>
      <c r="G7048" t="s">
        <v>5454</v>
      </c>
      <c r="H7048" t="s">
        <v>187</v>
      </c>
      <c r="I7048" t="s">
        <v>1803</v>
      </c>
      <c r="J7048" t="s">
        <v>320</v>
      </c>
    </row>
    <row r="7049" spans="1:10" x14ac:dyDescent="0.25">
      <c r="A7049" t="s">
        <v>186</v>
      </c>
      <c r="C7049">
        <v>1</v>
      </c>
      <c r="D7049" t="s">
        <v>187</v>
      </c>
      <c r="E7049" t="s">
        <v>7361</v>
      </c>
      <c r="F7049">
        <v>2690.09</v>
      </c>
      <c r="G7049" t="s">
        <v>5454</v>
      </c>
      <c r="H7049" t="s">
        <v>187</v>
      </c>
      <c r="I7049" t="s">
        <v>5633</v>
      </c>
      <c r="J7049" t="s">
        <v>320</v>
      </c>
    </row>
    <row r="7050" spans="1:10" x14ac:dyDescent="0.25">
      <c r="A7050" t="s">
        <v>186</v>
      </c>
      <c r="C7050">
        <v>1</v>
      </c>
      <c r="D7050" t="s">
        <v>187</v>
      </c>
      <c r="E7050" t="s">
        <v>7362</v>
      </c>
      <c r="F7050">
        <v>1639.98</v>
      </c>
      <c r="G7050" t="s">
        <v>5454</v>
      </c>
      <c r="H7050" t="s">
        <v>187</v>
      </c>
      <c r="I7050" t="s">
        <v>5633</v>
      </c>
      <c r="J7050" t="s">
        <v>320</v>
      </c>
    </row>
    <row r="7051" spans="1:10" x14ac:dyDescent="0.25">
      <c r="A7051" t="s">
        <v>186</v>
      </c>
      <c r="C7051">
        <v>1</v>
      </c>
      <c r="D7051" t="s">
        <v>187</v>
      </c>
      <c r="E7051" t="s">
        <v>7363</v>
      </c>
      <c r="F7051">
        <v>1653</v>
      </c>
      <c r="G7051" t="s">
        <v>5454</v>
      </c>
      <c r="H7051" t="s">
        <v>187</v>
      </c>
      <c r="I7051" t="s">
        <v>5633</v>
      </c>
      <c r="J7051" t="s">
        <v>320</v>
      </c>
    </row>
    <row r="7052" spans="1:10" x14ac:dyDescent="0.25">
      <c r="A7052" t="s">
        <v>186</v>
      </c>
      <c r="C7052">
        <v>1</v>
      </c>
      <c r="D7052" t="s">
        <v>187</v>
      </c>
      <c r="E7052" t="s">
        <v>7364</v>
      </c>
      <c r="F7052">
        <v>1830.98</v>
      </c>
      <c r="G7052" t="s">
        <v>5454</v>
      </c>
      <c r="H7052" t="s">
        <v>187</v>
      </c>
      <c r="I7052" t="s">
        <v>5633</v>
      </c>
      <c r="J7052" t="s">
        <v>320</v>
      </c>
    </row>
    <row r="7053" spans="1:10" x14ac:dyDescent="0.25">
      <c r="A7053" t="s">
        <v>186</v>
      </c>
      <c r="C7053">
        <v>1</v>
      </c>
      <c r="D7053" t="s">
        <v>187</v>
      </c>
      <c r="E7053" t="s">
        <v>7365</v>
      </c>
      <c r="F7053">
        <v>193654.43</v>
      </c>
      <c r="G7053" t="s">
        <v>5454</v>
      </c>
      <c r="H7053" t="s">
        <v>187</v>
      </c>
      <c r="I7053" t="s">
        <v>208</v>
      </c>
      <c r="J7053" t="s">
        <v>320</v>
      </c>
    </row>
    <row r="7054" spans="1:10" x14ac:dyDescent="0.25">
      <c r="A7054" t="s">
        <v>186</v>
      </c>
      <c r="C7054">
        <v>1</v>
      </c>
      <c r="D7054" t="s">
        <v>187</v>
      </c>
      <c r="E7054" t="s">
        <v>7366</v>
      </c>
      <c r="F7054">
        <v>1698.74</v>
      </c>
      <c r="G7054" t="s">
        <v>5454</v>
      </c>
      <c r="H7054" t="s">
        <v>187</v>
      </c>
      <c r="I7054" t="s">
        <v>5633</v>
      </c>
      <c r="J7054" t="s">
        <v>320</v>
      </c>
    </row>
    <row r="7055" spans="1:10" x14ac:dyDescent="0.25">
      <c r="A7055" t="s">
        <v>186</v>
      </c>
      <c r="C7055">
        <v>1</v>
      </c>
      <c r="D7055" t="s">
        <v>187</v>
      </c>
      <c r="E7055" t="s">
        <v>7367</v>
      </c>
      <c r="F7055">
        <v>1646.88</v>
      </c>
      <c r="G7055" t="s">
        <v>5454</v>
      </c>
      <c r="H7055" t="s">
        <v>187</v>
      </c>
      <c r="I7055" t="s">
        <v>5633</v>
      </c>
      <c r="J7055" t="s">
        <v>320</v>
      </c>
    </row>
    <row r="7056" spans="1:10" x14ac:dyDescent="0.25">
      <c r="A7056" t="s">
        <v>186</v>
      </c>
      <c r="C7056">
        <v>1</v>
      </c>
      <c r="D7056" t="s">
        <v>187</v>
      </c>
      <c r="E7056" t="s">
        <v>7368</v>
      </c>
      <c r="F7056">
        <v>63783.11</v>
      </c>
      <c r="G7056" t="s">
        <v>5454</v>
      </c>
      <c r="H7056" t="s">
        <v>187</v>
      </c>
      <c r="I7056" t="s">
        <v>5624</v>
      </c>
      <c r="J7056" t="s">
        <v>320</v>
      </c>
    </row>
    <row r="7057" spans="1:10" x14ac:dyDescent="0.25">
      <c r="A7057" t="s">
        <v>186</v>
      </c>
      <c r="C7057">
        <v>1</v>
      </c>
      <c r="D7057" t="s">
        <v>187</v>
      </c>
      <c r="E7057" t="s">
        <v>7369</v>
      </c>
      <c r="F7057">
        <v>145145.5</v>
      </c>
      <c r="G7057" t="s">
        <v>5454</v>
      </c>
      <c r="H7057" t="s">
        <v>187</v>
      </c>
      <c r="I7057" t="s">
        <v>5653</v>
      </c>
      <c r="J7057" t="s">
        <v>320</v>
      </c>
    </row>
    <row r="7058" spans="1:10" x14ac:dyDescent="0.25">
      <c r="A7058" t="s">
        <v>186</v>
      </c>
      <c r="C7058">
        <v>1</v>
      </c>
      <c r="D7058" t="s">
        <v>187</v>
      </c>
      <c r="E7058" t="s">
        <v>7370</v>
      </c>
      <c r="F7058">
        <v>50738.6</v>
      </c>
      <c r="G7058" t="s">
        <v>5454</v>
      </c>
      <c r="H7058" t="s">
        <v>187</v>
      </c>
      <c r="I7058" t="s">
        <v>325</v>
      </c>
      <c r="J7058" t="s">
        <v>320</v>
      </c>
    </row>
    <row r="7059" spans="1:10" x14ac:dyDescent="0.25">
      <c r="A7059" t="s">
        <v>186</v>
      </c>
      <c r="C7059">
        <v>1</v>
      </c>
      <c r="D7059" t="s">
        <v>187</v>
      </c>
      <c r="E7059" t="s">
        <v>7371</v>
      </c>
      <c r="F7059">
        <v>1167.82</v>
      </c>
      <c r="G7059" t="s">
        <v>5454</v>
      </c>
      <c r="H7059" t="s">
        <v>187</v>
      </c>
      <c r="I7059" t="s">
        <v>5633</v>
      </c>
      <c r="J7059" t="s">
        <v>320</v>
      </c>
    </row>
    <row r="7060" spans="1:10" x14ac:dyDescent="0.25">
      <c r="A7060" t="s">
        <v>186</v>
      </c>
      <c r="C7060">
        <v>1</v>
      </c>
      <c r="D7060" t="s">
        <v>187</v>
      </c>
      <c r="E7060" t="s">
        <v>7372</v>
      </c>
      <c r="F7060">
        <v>1110.32</v>
      </c>
      <c r="G7060" t="s">
        <v>5454</v>
      </c>
      <c r="H7060" t="s">
        <v>187</v>
      </c>
      <c r="I7060" t="s">
        <v>5633</v>
      </c>
      <c r="J7060" t="s">
        <v>320</v>
      </c>
    </row>
    <row r="7061" spans="1:10" x14ac:dyDescent="0.25">
      <c r="A7061" t="s">
        <v>186</v>
      </c>
      <c r="C7061">
        <v>1</v>
      </c>
      <c r="D7061" t="s">
        <v>187</v>
      </c>
      <c r="E7061" t="s">
        <v>7373</v>
      </c>
      <c r="F7061">
        <v>391386.1</v>
      </c>
      <c r="G7061" t="s">
        <v>5454</v>
      </c>
      <c r="H7061" t="s">
        <v>187</v>
      </c>
      <c r="I7061" t="s">
        <v>5653</v>
      </c>
      <c r="J7061" t="s">
        <v>320</v>
      </c>
    </row>
    <row r="7062" spans="1:10" x14ac:dyDescent="0.25">
      <c r="A7062" t="s">
        <v>186</v>
      </c>
      <c r="C7062">
        <v>1</v>
      </c>
      <c r="D7062" t="s">
        <v>187</v>
      </c>
      <c r="E7062" t="s">
        <v>7374</v>
      </c>
      <c r="F7062">
        <v>76723.41</v>
      </c>
      <c r="G7062" t="s">
        <v>5454</v>
      </c>
      <c r="H7062" t="s">
        <v>187</v>
      </c>
      <c r="I7062" t="s">
        <v>512</v>
      </c>
      <c r="J7062" t="s">
        <v>320</v>
      </c>
    </row>
    <row r="7063" spans="1:10" x14ac:dyDescent="0.25">
      <c r="A7063" t="s">
        <v>186</v>
      </c>
      <c r="C7063">
        <v>1</v>
      </c>
      <c r="D7063" t="s">
        <v>187</v>
      </c>
      <c r="E7063" t="s">
        <v>7375</v>
      </c>
      <c r="F7063">
        <v>100790.73</v>
      </c>
      <c r="G7063" t="s">
        <v>5454</v>
      </c>
      <c r="H7063" t="s">
        <v>187</v>
      </c>
      <c r="I7063" t="s">
        <v>325</v>
      </c>
      <c r="J7063" t="s">
        <v>320</v>
      </c>
    </row>
    <row r="7064" spans="1:10" x14ac:dyDescent="0.25">
      <c r="A7064" t="s">
        <v>186</v>
      </c>
      <c r="C7064">
        <v>1</v>
      </c>
      <c r="D7064" t="s">
        <v>187</v>
      </c>
      <c r="E7064" t="s">
        <v>7376</v>
      </c>
      <c r="F7064">
        <v>280748.87</v>
      </c>
      <c r="G7064" t="s">
        <v>5454</v>
      </c>
      <c r="H7064" t="s">
        <v>187</v>
      </c>
      <c r="I7064" t="s">
        <v>208</v>
      </c>
      <c r="J7064" t="s">
        <v>320</v>
      </c>
    </row>
    <row r="7065" spans="1:10" x14ac:dyDescent="0.25">
      <c r="A7065" t="s">
        <v>186</v>
      </c>
      <c r="C7065">
        <v>1</v>
      </c>
      <c r="D7065" t="s">
        <v>187</v>
      </c>
      <c r="E7065" t="s">
        <v>7377</v>
      </c>
      <c r="F7065">
        <v>2950</v>
      </c>
      <c r="G7065" t="s">
        <v>5454</v>
      </c>
      <c r="H7065" t="s">
        <v>187</v>
      </c>
      <c r="I7065" t="s">
        <v>5633</v>
      </c>
      <c r="J7065" t="s">
        <v>320</v>
      </c>
    </row>
    <row r="7066" spans="1:10" x14ac:dyDescent="0.25">
      <c r="A7066" t="s">
        <v>186</v>
      </c>
      <c r="C7066">
        <v>1</v>
      </c>
      <c r="D7066" t="s">
        <v>187</v>
      </c>
      <c r="E7066" t="s">
        <v>7378</v>
      </c>
      <c r="F7066">
        <v>481869.9</v>
      </c>
      <c r="G7066" t="s">
        <v>5454</v>
      </c>
      <c r="H7066" t="s">
        <v>187</v>
      </c>
      <c r="I7066" t="s">
        <v>588</v>
      </c>
      <c r="J7066" t="s">
        <v>320</v>
      </c>
    </row>
    <row r="7067" spans="1:10" x14ac:dyDescent="0.25">
      <c r="A7067" t="s">
        <v>186</v>
      </c>
      <c r="C7067">
        <v>1</v>
      </c>
      <c r="D7067" t="s">
        <v>187</v>
      </c>
      <c r="E7067" t="s">
        <v>7379</v>
      </c>
      <c r="F7067">
        <v>2807</v>
      </c>
      <c r="G7067" t="s">
        <v>5454</v>
      </c>
      <c r="H7067" t="s">
        <v>187</v>
      </c>
      <c r="I7067" t="s">
        <v>5633</v>
      </c>
      <c r="J7067" t="s">
        <v>320</v>
      </c>
    </row>
    <row r="7068" spans="1:10" x14ac:dyDescent="0.25">
      <c r="A7068" t="s">
        <v>186</v>
      </c>
      <c r="C7068">
        <v>1</v>
      </c>
      <c r="D7068" t="s">
        <v>187</v>
      </c>
      <c r="E7068" t="s">
        <v>7380</v>
      </c>
      <c r="F7068">
        <v>2864.24</v>
      </c>
      <c r="G7068" t="s">
        <v>5454</v>
      </c>
      <c r="H7068" t="s">
        <v>187</v>
      </c>
      <c r="I7068" t="s">
        <v>5633</v>
      </c>
      <c r="J7068" t="s">
        <v>320</v>
      </c>
    </row>
    <row r="7069" spans="1:10" x14ac:dyDescent="0.25">
      <c r="A7069" t="s">
        <v>186</v>
      </c>
      <c r="C7069">
        <v>1</v>
      </c>
      <c r="D7069" t="s">
        <v>187</v>
      </c>
      <c r="E7069" t="s">
        <v>7381</v>
      </c>
      <c r="F7069">
        <v>327354.21000000002</v>
      </c>
      <c r="G7069" t="s">
        <v>5454</v>
      </c>
      <c r="H7069" t="s">
        <v>187</v>
      </c>
      <c r="I7069" t="s">
        <v>316</v>
      </c>
      <c r="J7069" t="s">
        <v>320</v>
      </c>
    </row>
    <row r="7070" spans="1:10" x14ac:dyDescent="0.25">
      <c r="A7070" t="s">
        <v>186</v>
      </c>
      <c r="C7070">
        <v>1</v>
      </c>
      <c r="D7070" t="s">
        <v>187</v>
      </c>
      <c r="E7070" t="s">
        <v>7382</v>
      </c>
      <c r="F7070">
        <v>68254.289999999994</v>
      </c>
      <c r="G7070" t="s">
        <v>5454</v>
      </c>
      <c r="H7070" t="s">
        <v>187</v>
      </c>
      <c r="I7070" t="s">
        <v>325</v>
      </c>
      <c r="J7070" t="s">
        <v>320</v>
      </c>
    </row>
    <row r="7071" spans="1:10" x14ac:dyDescent="0.25">
      <c r="A7071" t="s">
        <v>186</v>
      </c>
      <c r="C7071">
        <v>1</v>
      </c>
      <c r="D7071" t="s">
        <v>187</v>
      </c>
      <c r="E7071" t="s">
        <v>7383</v>
      </c>
      <c r="F7071">
        <v>52787.69</v>
      </c>
      <c r="G7071" t="s">
        <v>5454</v>
      </c>
      <c r="H7071" t="s">
        <v>187</v>
      </c>
      <c r="I7071" t="s">
        <v>292</v>
      </c>
      <c r="J7071" t="s">
        <v>320</v>
      </c>
    </row>
    <row r="7072" spans="1:10" x14ac:dyDescent="0.25">
      <c r="A7072" t="s">
        <v>186</v>
      </c>
      <c r="C7072">
        <v>1</v>
      </c>
      <c r="D7072" t="s">
        <v>187</v>
      </c>
      <c r="E7072" t="s">
        <v>7384</v>
      </c>
      <c r="F7072">
        <v>108936</v>
      </c>
      <c r="G7072" t="s">
        <v>5454</v>
      </c>
      <c r="H7072" t="s">
        <v>187</v>
      </c>
      <c r="I7072" t="s">
        <v>5624</v>
      </c>
      <c r="J7072" t="s">
        <v>320</v>
      </c>
    </row>
    <row r="7073" spans="1:10" x14ac:dyDescent="0.25">
      <c r="A7073" t="s">
        <v>186</v>
      </c>
      <c r="C7073">
        <v>1</v>
      </c>
      <c r="D7073" t="s">
        <v>187</v>
      </c>
      <c r="E7073" t="s">
        <v>7385</v>
      </c>
      <c r="F7073">
        <v>919.16</v>
      </c>
      <c r="G7073" t="s">
        <v>5454</v>
      </c>
      <c r="H7073" t="s">
        <v>187</v>
      </c>
      <c r="I7073" t="s">
        <v>5633</v>
      </c>
      <c r="J7073" t="s">
        <v>320</v>
      </c>
    </row>
    <row r="7074" spans="1:10" x14ac:dyDescent="0.25">
      <c r="A7074" t="s">
        <v>186</v>
      </c>
      <c r="C7074">
        <v>1</v>
      </c>
      <c r="D7074" t="s">
        <v>187</v>
      </c>
      <c r="E7074" t="s">
        <v>7386</v>
      </c>
      <c r="F7074">
        <v>934.43</v>
      </c>
      <c r="G7074" t="s">
        <v>5454</v>
      </c>
      <c r="H7074" t="s">
        <v>187</v>
      </c>
      <c r="I7074" t="s">
        <v>5633</v>
      </c>
      <c r="J7074" t="s">
        <v>320</v>
      </c>
    </row>
    <row r="7075" spans="1:10" x14ac:dyDescent="0.25">
      <c r="A7075" t="s">
        <v>186</v>
      </c>
      <c r="C7075">
        <v>1</v>
      </c>
      <c r="D7075" t="s">
        <v>187</v>
      </c>
      <c r="E7075" t="s">
        <v>7387</v>
      </c>
      <c r="F7075">
        <v>950</v>
      </c>
      <c r="G7075" t="s">
        <v>5454</v>
      </c>
      <c r="H7075" t="s">
        <v>187</v>
      </c>
      <c r="I7075" t="s">
        <v>5633</v>
      </c>
      <c r="J7075" t="s">
        <v>320</v>
      </c>
    </row>
    <row r="7076" spans="1:10" x14ac:dyDescent="0.25">
      <c r="A7076" t="s">
        <v>186</v>
      </c>
      <c r="C7076">
        <v>1</v>
      </c>
      <c r="D7076" t="s">
        <v>187</v>
      </c>
      <c r="E7076" t="s">
        <v>7388</v>
      </c>
      <c r="F7076">
        <v>15000</v>
      </c>
      <c r="G7076" t="s">
        <v>5454</v>
      </c>
      <c r="H7076" t="s">
        <v>187</v>
      </c>
      <c r="I7076" t="s">
        <v>614</v>
      </c>
      <c r="J7076" t="s">
        <v>320</v>
      </c>
    </row>
    <row r="7077" spans="1:10" x14ac:dyDescent="0.25">
      <c r="A7077" t="s">
        <v>186</v>
      </c>
      <c r="C7077">
        <v>1</v>
      </c>
      <c r="D7077" t="s">
        <v>187</v>
      </c>
      <c r="E7077" t="s">
        <v>7389</v>
      </c>
      <c r="F7077">
        <v>4943.58</v>
      </c>
      <c r="G7077" t="s">
        <v>5454</v>
      </c>
      <c r="H7077" t="s">
        <v>187</v>
      </c>
      <c r="I7077" t="s">
        <v>7341</v>
      </c>
      <c r="J7077" t="s">
        <v>320</v>
      </c>
    </row>
    <row r="7078" spans="1:10" x14ac:dyDescent="0.25">
      <c r="A7078" t="s">
        <v>186</v>
      </c>
      <c r="B7078">
        <v>0</v>
      </c>
      <c r="C7078">
        <v>2</v>
      </c>
      <c r="D7078" t="s">
        <v>187</v>
      </c>
      <c r="E7078" t="s">
        <v>7390</v>
      </c>
      <c r="F7078">
        <v>67465.03</v>
      </c>
      <c r="G7078" t="s">
        <v>5454</v>
      </c>
      <c r="H7078" t="s">
        <v>187</v>
      </c>
      <c r="I7078" t="s">
        <v>196</v>
      </c>
      <c r="J7078" t="s">
        <v>320</v>
      </c>
    </row>
    <row r="7079" spans="1:10" x14ac:dyDescent="0.25">
      <c r="A7079" t="s">
        <v>186</v>
      </c>
      <c r="B7079">
        <v>0</v>
      </c>
      <c r="C7079">
        <v>2</v>
      </c>
      <c r="D7079" t="s">
        <v>187</v>
      </c>
      <c r="E7079" t="s">
        <v>7391</v>
      </c>
      <c r="F7079">
        <v>153009.10999999999</v>
      </c>
      <c r="G7079" t="s">
        <v>5454</v>
      </c>
      <c r="H7079" t="s">
        <v>5744</v>
      </c>
      <c r="I7079" t="s">
        <v>292</v>
      </c>
      <c r="J7079" t="s">
        <v>320</v>
      </c>
    </row>
    <row r="7080" spans="1:10" x14ac:dyDescent="0.25">
      <c r="A7080" t="s">
        <v>186</v>
      </c>
      <c r="B7080">
        <v>0</v>
      </c>
      <c r="C7080">
        <v>2</v>
      </c>
      <c r="D7080" t="s">
        <v>187</v>
      </c>
      <c r="E7080" t="s">
        <v>7392</v>
      </c>
      <c r="F7080">
        <v>62865.23</v>
      </c>
      <c r="G7080" t="s">
        <v>5454</v>
      </c>
      <c r="H7080" t="s">
        <v>187</v>
      </c>
      <c r="I7080" t="s">
        <v>711</v>
      </c>
      <c r="J7080" t="s">
        <v>320</v>
      </c>
    </row>
    <row r="7081" spans="1:10" x14ac:dyDescent="0.25">
      <c r="A7081" t="s">
        <v>186</v>
      </c>
      <c r="B7081">
        <v>0</v>
      </c>
      <c r="C7081">
        <v>2</v>
      </c>
      <c r="D7081" t="s">
        <v>187</v>
      </c>
      <c r="E7081" t="s">
        <v>7393</v>
      </c>
      <c r="F7081">
        <v>108754.8</v>
      </c>
      <c r="G7081" t="s">
        <v>5454</v>
      </c>
      <c r="H7081" t="s">
        <v>187</v>
      </c>
      <c r="I7081" t="s">
        <v>711</v>
      </c>
      <c r="J7081" t="s">
        <v>320</v>
      </c>
    </row>
    <row r="7082" spans="1:10" x14ac:dyDescent="0.25">
      <c r="A7082" t="s">
        <v>186</v>
      </c>
      <c r="B7082">
        <v>0</v>
      </c>
      <c r="C7082">
        <v>2</v>
      </c>
      <c r="D7082" t="s">
        <v>187</v>
      </c>
      <c r="E7082" t="s">
        <v>7394</v>
      </c>
      <c r="F7082">
        <v>81360.539999999994</v>
      </c>
      <c r="G7082" t="s">
        <v>5454</v>
      </c>
      <c r="H7082" t="s">
        <v>319</v>
      </c>
      <c r="I7082" t="s">
        <v>196</v>
      </c>
      <c r="J7082" t="s">
        <v>320</v>
      </c>
    </row>
    <row r="7083" spans="1:10" x14ac:dyDescent="0.25">
      <c r="A7083" t="s">
        <v>186</v>
      </c>
      <c r="B7083">
        <v>0</v>
      </c>
      <c r="C7083">
        <v>2</v>
      </c>
      <c r="D7083" t="s">
        <v>187</v>
      </c>
      <c r="E7083" t="s">
        <v>7395</v>
      </c>
      <c r="F7083">
        <v>81964.570000000007</v>
      </c>
      <c r="G7083" t="s">
        <v>5454</v>
      </c>
      <c r="H7083" t="s">
        <v>614</v>
      </c>
      <c r="I7083" t="s">
        <v>196</v>
      </c>
      <c r="J7083" t="s">
        <v>320</v>
      </c>
    </row>
    <row r="7084" spans="1:10" x14ac:dyDescent="0.25">
      <c r="A7084" t="s">
        <v>186</v>
      </c>
      <c r="B7084">
        <v>0</v>
      </c>
      <c r="C7084">
        <v>2</v>
      </c>
      <c r="D7084" t="s">
        <v>187</v>
      </c>
      <c r="E7084" t="s">
        <v>7396</v>
      </c>
      <c r="F7084">
        <v>17406.12</v>
      </c>
      <c r="G7084" t="s">
        <v>5454</v>
      </c>
      <c r="H7084" t="s">
        <v>319</v>
      </c>
      <c r="I7084" t="s">
        <v>349</v>
      </c>
      <c r="J7084" t="s">
        <v>320</v>
      </c>
    </row>
    <row r="7085" spans="1:10" x14ac:dyDescent="0.25">
      <c r="A7085" t="s">
        <v>186</v>
      </c>
      <c r="B7085">
        <v>0</v>
      </c>
      <c r="C7085">
        <v>2</v>
      </c>
      <c r="D7085" t="s">
        <v>187</v>
      </c>
      <c r="E7085" t="s">
        <v>7397</v>
      </c>
      <c r="F7085">
        <v>75328.91</v>
      </c>
      <c r="G7085" t="s">
        <v>5454</v>
      </c>
      <c r="H7085" t="s">
        <v>319</v>
      </c>
      <c r="I7085" t="s">
        <v>244</v>
      </c>
      <c r="J7085" t="s">
        <v>320</v>
      </c>
    </row>
    <row r="7086" spans="1:10" x14ac:dyDescent="0.25">
      <c r="A7086" t="s">
        <v>186</v>
      </c>
      <c r="B7086">
        <v>0</v>
      </c>
      <c r="C7086">
        <v>2</v>
      </c>
      <c r="D7086" t="s">
        <v>187</v>
      </c>
      <c r="E7086" t="s">
        <v>7398</v>
      </c>
      <c r="F7086">
        <v>44210.53</v>
      </c>
      <c r="G7086" t="s">
        <v>5454</v>
      </c>
      <c r="H7086" t="s">
        <v>319</v>
      </c>
      <c r="I7086" t="s">
        <v>215</v>
      </c>
      <c r="J7086" t="s">
        <v>320</v>
      </c>
    </row>
    <row r="7087" spans="1:10" x14ac:dyDescent="0.25">
      <c r="A7087" t="s">
        <v>186</v>
      </c>
      <c r="B7087">
        <v>0</v>
      </c>
      <c r="C7087">
        <v>2</v>
      </c>
      <c r="D7087" t="s">
        <v>187</v>
      </c>
      <c r="E7087" t="s">
        <v>7399</v>
      </c>
      <c r="F7087">
        <v>79726.12</v>
      </c>
      <c r="G7087" t="s">
        <v>5454</v>
      </c>
      <c r="H7087" t="s">
        <v>319</v>
      </c>
      <c r="I7087" t="s">
        <v>196</v>
      </c>
      <c r="J7087" t="s">
        <v>320</v>
      </c>
    </row>
    <row r="7088" spans="1:10" x14ac:dyDescent="0.25">
      <c r="A7088" t="s">
        <v>186</v>
      </c>
      <c r="B7088">
        <v>0</v>
      </c>
      <c r="C7088">
        <v>2</v>
      </c>
      <c r="D7088" t="s">
        <v>187</v>
      </c>
      <c r="E7088" t="s">
        <v>7400</v>
      </c>
      <c r="F7088">
        <v>15377.27</v>
      </c>
      <c r="G7088" t="s">
        <v>5454</v>
      </c>
      <c r="H7088" t="s">
        <v>5657</v>
      </c>
      <c r="I7088" t="s">
        <v>292</v>
      </c>
      <c r="J7088" t="s">
        <v>320</v>
      </c>
    </row>
    <row r="7089" spans="1:10" x14ac:dyDescent="0.25">
      <c r="A7089" t="s">
        <v>186</v>
      </c>
      <c r="B7089">
        <v>0</v>
      </c>
      <c r="C7089">
        <v>2</v>
      </c>
      <c r="D7089" t="s">
        <v>187</v>
      </c>
      <c r="E7089" t="s">
        <v>7401</v>
      </c>
      <c r="F7089">
        <v>24053.14</v>
      </c>
      <c r="G7089" t="s">
        <v>5454</v>
      </c>
      <c r="H7089" t="s">
        <v>319</v>
      </c>
      <c r="I7089" t="s">
        <v>292</v>
      </c>
      <c r="J7089" t="s">
        <v>320</v>
      </c>
    </row>
    <row r="7090" spans="1:10" x14ac:dyDescent="0.25">
      <c r="A7090" t="s">
        <v>186</v>
      </c>
      <c r="B7090">
        <v>0</v>
      </c>
      <c r="C7090">
        <v>2</v>
      </c>
      <c r="D7090" t="s">
        <v>187</v>
      </c>
      <c r="E7090" t="s">
        <v>7402</v>
      </c>
      <c r="F7090">
        <v>80474.97</v>
      </c>
      <c r="G7090" t="s">
        <v>5454</v>
      </c>
      <c r="H7090" t="s">
        <v>187</v>
      </c>
      <c r="I7090" t="s">
        <v>196</v>
      </c>
      <c r="J7090" t="s">
        <v>320</v>
      </c>
    </row>
    <row r="7091" spans="1:10" x14ac:dyDescent="0.25">
      <c r="A7091" t="s">
        <v>186</v>
      </c>
      <c r="B7091">
        <v>0</v>
      </c>
      <c r="C7091">
        <v>2</v>
      </c>
      <c r="D7091" t="s">
        <v>187</v>
      </c>
      <c r="E7091" t="s">
        <v>7403</v>
      </c>
      <c r="F7091">
        <v>79951.960000000006</v>
      </c>
      <c r="G7091" t="s">
        <v>5454</v>
      </c>
      <c r="H7091" t="s">
        <v>187</v>
      </c>
      <c r="I7091" t="s">
        <v>292</v>
      </c>
      <c r="J7091" t="s">
        <v>320</v>
      </c>
    </row>
    <row r="7092" spans="1:10" x14ac:dyDescent="0.25">
      <c r="A7092" t="s">
        <v>186</v>
      </c>
      <c r="B7092">
        <v>0</v>
      </c>
      <c r="C7092">
        <v>2</v>
      </c>
      <c r="D7092" t="s">
        <v>187</v>
      </c>
      <c r="E7092" t="s">
        <v>7404</v>
      </c>
      <c r="F7092">
        <v>97617.24</v>
      </c>
      <c r="G7092" t="s">
        <v>5454</v>
      </c>
      <c r="H7092" t="s">
        <v>187</v>
      </c>
      <c r="I7092" t="s">
        <v>218</v>
      </c>
      <c r="J7092" t="s">
        <v>320</v>
      </c>
    </row>
    <row r="7093" spans="1:10" x14ac:dyDescent="0.25">
      <c r="A7093" t="s">
        <v>186</v>
      </c>
      <c r="B7093">
        <v>0</v>
      </c>
      <c r="C7093">
        <v>2</v>
      </c>
      <c r="D7093" t="s">
        <v>187</v>
      </c>
      <c r="E7093" t="s">
        <v>7405</v>
      </c>
      <c r="F7093">
        <v>23185.16</v>
      </c>
      <c r="G7093" t="s">
        <v>5454</v>
      </c>
      <c r="H7093" t="s">
        <v>319</v>
      </c>
      <c r="I7093" t="s">
        <v>215</v>
      </c>
      <c r="J7093" t="s">
        <v>320</v>
      </c>
    </row>
    <row r="7094" spans="1:10" x14ac:dyDescent="0.25">
      <c r="A7094" t="s">
        <v>186</v>
      </c>
      <c r="B7094">
        <v>0</v>
      </c>
      <c r="C7094">
        <v>2</v>
      </c>
      <c r="D7094" t="s">
        <v>187</v>
      </c>
      <c r="E7094" t="s">
        <v>7406</v>
      </c>
      <c r="F7094">
        <v>86297.54</v>
      </c>
      <c r="G7094" t="s">
        <v>5454</v>
      </c>
      <c r="H7094" t="s">
        <v>187</v>
      </c>
      <c r="I7094" t="s">
        <v>711</v>
      </c>
      <c r="J7094" t="s">
        <v>320</v>
      </c>
    </row>
    <row r="7095" spans="1:10" x14ac:dyDescent="0.25">
      <c r="A7095" t="s">
        <v>186</v>
      </c>
      <c r="B7095">
        <v>0</v>
      </c>
      <c r="C7095">
        <v>2</v>
      </c>
      <c r="D7095" t="s">
        <v>187</v>
      </c>
      <c r="E7095" t="s">
        <v>7407</v>
      </c>
      <c r="F7095">
        <v>38803.279999999999</v>
      </c>
      <c r="G7095" t="s">
        <v>5454</v>
      </c>
      <c r="H7095" t="s">
        <v>5953</v>
      </c>
      <c r="I7095" t="s">
        <v>292</v>
      </c>
      <c r="J7095" t="s">
        <v>320</v>
      </c>
    </row>
    <row r="7096" spans="1:10" x14ac:dyDescent="0.25">
      <c r="A7096" t="s">
        <v>186</v>
      </c>
      <c r="B7096">
        <v>0</v>
      </c>
      <c r="C7096">
        <v>2</v>
      </c>
      <c r="D7096" t="s">
        <v>187</v>
      </c>
      <c r="E7096" t="s">
        <v>7408</v>
      </c>
      <c r="F7096">
        <v>2933.44</v>
      </c>
      <c r="G7096" t="s">
        <v>5454</v>
      </c>
      <c r="H7096" t="s">
        <v>187</v>
      </c>
      <c r="I7096" t="s">
        <v>6843</v>
      </c>
      <c r="J7096" t="s">
        <v>320</v>
      </c>
    </row>
    <row r="7097" spans="1:10" x14ac:dyDescent="0.25">
      <c r="A7097" t="s">
        <v>186</v>
      </c>
      <c r="B7097">
        <v>0</v>
      </c>
      <c r="C7097">
        <v>2</v>
      </c>
      <c r="D7097" t="s">
        <v>187</v>
      </c>
      <c r="E7097" t="s">
        <v>7409</v>
      </c>
      <c r="F7097">
        <v>3757.19</v>
      </c>
      <c r="G7097" t="s">
        <v>5454</v>
      </c>
      <c r="H7097" t="s">
        <v>5657</v>
      </c>
      <c r="I7097" t="s">
        <v>199</v>
      </c>
      <c r="J7097" t="s">
        <v>320</v>
      </c>
    </row>
    <row r="7098" spans="1:10" x14ac:dyDescent="0.25">
      <c r="A7098" t="s">
        <v>186</v>
      </c>
      <c r="B7098">
        <v>0</v>
      </c>
      <c r="C7098">
        <v>2</v>
      </c>
      <c r="D7098" t="s">
        <v>187</v>
      </c>
      <c r="E7098" t="s">
        <v>7410</v>
      </c>
      <c r="F7098">
        <v>38175.57</v>
      </c>
      <c r="G7098" t="s">
        <v>5454</v>
      </c>
      <c r="H7098" t="s">
        <v>602</v>
      </c>
      <c r="I7098" t="s">
        <v>602</v>
      </c>
      <c r="J7098" t="s">
        <v>320</v>
      </c>
    </row>
    <row r="7099" spans="1:10" x14ac:dyDescent="0.25">
      <c r="A7099" t="s">
        <v>186</v>
      </c>
      <c r="B7099">
        <v>0</v>
      </c>
      <c r="C7099">
        <v>2</v>
      </c>
      <c r="D7099" t="s">
        <v>187</v>
      </c>
      <c r="E7099" t="s">
        <v>7411</v>
      </c>
      <c r="F7099">
        <v>166427.91</v>
      </c>
      <c r="G7099" t="s">
        <v>5454</v>
      </c>
      <c r="H7099" t="s">
        <v>319</v>
      </c>
      <c r="I7099" t="s">
        <v>292</v>
      </c>
      <c r="J7099" t="s">
        <v>320</v>
      </c>
    </row>
    <row r="7100" spans="1:10" x14ac:dyDescent="0.25">
      <c r="A7100" t="s">
        <v>186</v>
      </c>
      <c r="B7100">
        <v>0</v>
      </c>
      <c r="C7100">
        <v>2</v>
      </c>
      <c r="D7100" t="s">
        <v>187</v>
      </c>
      <c r="E7100" t="s">
        <v>7412</v>
      </c>
      <c r="F7100">
        <v>50994.31</v>
      </c>
      <c r="G7100" t="s">
        <v>5454</v>
      </c>
      <c r="H7100" t="s">
        <v>187</v>
      </c>
      <c r="I7100" t="s">
        <v>292</v>
      </c>
      <c r="J7100" t="s">
        <v>320</v>
      </c>
    </row>
    <row r="7101" spans="1:10" x14ac:dyDescent="0.25">
      <c r="A7101" t="s">
        <v>186</v>
      </c>
      <c r="B7101">
        <v>0</v>
      </c>
      <c r="C7101">
        <v>2</v>
      </c>
      <c r="D7101" t="s">
        <v>187</v>
      </c>
      <c r="E7101" t="s">
        <v>7413</v>
      </c>
      <c r="F7101">
        <v>3041.98</v>
      </c>
      <c r="G7101" t="s">
        <v>5454</v>
      </c>
      <c r="H7101" t="s">
        <v>187</v>
      </c>
      <c r="I7101" t="s">
        <v>6843</v>
      </c>
      <c r="J7101" t="s">
        <v>320</v>
      </c>
    </row>
    <row r="7102" spans="1:10" x14ac:dyDescent="0.25">
      <c r="A7102" t="s">
        <v>186</v>
      </c>
      <c r="B7102">
        <v>0</v>
      </c>
      <c r="C7102">
        <v>2</v>
      </c>
      <c r="D7102" t="s">
        <v>187</v>
      </c>
      <c r="E7102" t="s">
        <v>7414</v>
      </c>
      <c r="F7102">
        <v>97917.65</v>
      </c>
      <c r="G7102" t="s">
        <v>5454</v>
      </c>
      <c r="H7102" t="s">
        <v>319</v>
      </c>
      <c r="I7102" t="s">
        <v>193</v>
      </c>
      <c r="J7102" t="s">
        <v>320</v>
      </c>
    </row>
    <row r="7103" spans="1:10" x14ac:dyDescent="0.25">
      <c r="A7103" t="s">
        <v>186</v>
      </c>
      <c r="B7103">
        <v>0</v>
      </c>
      <c r="C7103">
        <v>2</v>
      </c>
      <c r="D7103" t="s">
        <v>187</v>
      </c>
      <c r="E7103" t="s">
        <v>7415</v>
      </c>
      <c r="F7103">
        <v>171000.86</v>
      </c>
      <c r="G7103" t="s">
        <v>5454</v>
      </c>
      <c r="H7103" t="s">
        <v>319</v>
      </c>
      <c r="I7103" t="s">
        <v>292</v>
      </c>
      <c r="J7103" t="s">
        <v>320</v>
      </c>
    </row>
    <row r="7104" spans="1:10" x14ac:dyDescent="0.25">
      <c r="A7104" t="s">
        <v>186</v>
      </c>
      <c r="B7104">
        <v>0</v>
      </c>
      <c r="C7104">
        <v>2</v>
      </c>
      <c r="D7104" t="s">
        <v>187</v>
      </c>
      <c r="E7104" t="s">
        <v>7416</v>
      </c>
      <c r="F7104">
        <v>46950.6</v>
      </c>
      <c r="G7104" t="s">
        <v>5454</v>
      </c>
      <c r="H7104" t="s">
        <v>319</v>
      </c>
      <c r="I7104" t="s">
        <v>292</v>
      </c>
      <c r="J7104" t="s">
        <v>320</v>
      </c>
    </row>
    <row r="7105" spans="1:10" x14ac:dyDescent="0.25">
      <c r="A7105" t="s">
        <v>186</v>
      </c>
      <c r="B7105">
        <v>0</v>
      </c>
      <c r="C7105">
        <v>2</v>
      </c>
      <c r="D7105" t="s">
        <v>187</v>
      </c>
      <c r="E7105" t="s">
        <v>7417</v>
      </c>
      <c r="F7105">
        <v>32594.26</v>
      </c>
      <c r="G7105" t="s">
        <v>5454</v>
      </c>
      <c r="H7105" t="s">
        <v>187</v>
      </c>
      <c r="I7105" t="s">
        <v>292</v>
      </c>
      <c r="J7105" t="s">
        <v>320</v>
      </c>
    </row>
    <row r="7106" spans="1:10" x14ac:dyDescent="0.25">
      <c r="A7106" t="s">
        <v>186</v>
      </c>
      <c r="B7106">
        <v>0</v>
      </c>
      <c r="C7106">
        <v>2</v>
      </c>
      <c r="D7106" t="s">
        <v>187</v>
      </c>
      <c r="E7106" t="s">
        <v>7418</v>
      </c>
      <c r="F7106">
        <v>157649.35999999999</v>
      </c>
      <c r="G7106" t="s">
        <v>5454</v>
      </c>
      <c r="H7106" t="s">
        <v>319</v>
      </c>
      <c r="I7106" t="s">
        <v>215</v>
      </c>
      <c r="J7106" t="s">
        <v>320</v>
      </c>
    </row>
    <row r="7107" spans="1:10" x14ac:dyDescent="0.25">
      <c r="A7107" t="s">
        <v>186</v>
      </c>
      <c r="B7107">
        <v>0</v>
      </c>
      <c r="C7107">
        <v>2</v>
      </c>
      <c r="D7107" t="s">
        <v>187</v>
      </c>
      <c r="E7107" t="s">
        <v>7419</v>
      </c>
      <c r="F7107">
        <v>31028.37</v>
      </c>
      <c r="G7107" t="s">
        <v>5454</v>
      </c>
      <c r="H7107" t="s">
        <v>187</v>
      </c>
      <c r="I7107" t="s">
        <v>292</v>
      </c>
      <c r="J7107" t="s">
        <v>320</v>
      </c>
    </row>
    <row r="7108" spans="1:10" x14ac:dyDescent="0.25">
      <c r="A7108" t="s">
        <v>186</v>
      </c>
      <c r="B7108">
        <v>0</v>
      </c>
      <c r="C7108">
        <v>2</v>
      </c>
      <c r="D7108" t="s">
        <v>187</v>
      </c>
      <c r="E7108" t="s">
        <v>7420</v>
      </c>
      <c r="F7108">
        <v>4952.2299999999996</v>
      </c>
      <c r="G7108" t="s">
        <v>5454</v>
      </c>
      <c r="H7108" t="s">
        <v>187</v>
      </c>
      <c r="I7108" t="s">
        <v>6843</v>
      </c>
      <c r="J7108" t="s">
        <v>320</v>
      </c>
    </row>
    <row r="7109" spans="1:10" x14ac:dyDescent="0.25">
      <c r="A7109" t="s">
        <v>186</v>
      </c>
      <c r="B7109">
        <v>0</v>
      </c>
      <c r="C7109">
        <v>2</v>
      </c>
      <c r="D7109" t="s">
        <v>187</v>
      </c>
      <c r="E7109" t="s">
        <v>7421</v>
      </c>
      <c r="F7109">
        <v>192652.9</v>
      </c>
      <c r="G7109" t="s">
        <v>5454</v>
      </c>
      <c r="H7109" t="s">
        <v>319</v>
      </c>
      <c r="I7109" t="s">
        <v>349</v>
      </c>
      <c r="J7109" t="s">
        <v>320</v>
      </c>
    </row>
    <row r="7110" spans="1:10" x14ac:dyDescent="0.25">
      <c r="A7110" t="s">
        <v>186</v>
      </c>
      <c r="B7110">
        <v>0</v>
      </c>
      <c r="C7110">
        <v>2</v>
      </c>
      <c r="D7110" t="s">
        <v>187</v>
      </c>
      <c r="E7110" t="s">
        <v>7422</v>
      </c>
      <c r="F7110">
        <v>10820.71</v>
      </c>
      <c r="G7110" t="s">
        <v>5454</v>
      </c>
      <c r="H7110" t="s">
        <v>187</v>
      </c>
      <c r="I7110" t="s">
        <v>212</v>
      </c>
      <c r="J7110" t="s">
        <v>320</v>
      </c>
    </row>
    <row r="7111" spans="1:10" x14ac:dyDescent="0.25">
      <c r="A7111" t="s">
        <v>186</v>
      </c>
      <c r="B7111">
        <v>0</v>
      </c>
      <c r="C7111">
        <v>2</v>
      </c>
      <c r="D7111" t="s">
        <v>187</v>
      </c>
      <c r="E7111" t="s">
        <v>7423</v>
      </c>
      <c r="F7111">
        <v>241260.08</v>
      </c>
      <c r="G7111" t="s">
        <v>5454</v>
      </c>
      <c r="H7111" t="s">
        <v>187</v>
      </c>
      <c r="I7111" t="s">
        <v>602</v>
      </c>
      <c r="J7111" t="s">
        <v>320</v>
      </c>
    </row>
    <row r="7112" spans="1:10" x14ac:dyDescent="0.25">
      <c r="A7112" t="s">
        <v>186</v>
      </c>
      <c r="B7112">
        <v>0</v>
      </c>
      <c r="C7112">
        <v>2</v>
      </c>
      <c r="D7112" t="s">
        <v>187</v>
      </c>
      <c r="E7112" t="s">
        <v>7424</v>
      </c>
      <c r="F7112">
        <v>50338.13</v>
      </c>
      <c r="G7112" t="s">
        <v>5454</v>
      </c>
      <c r="H7112" t="s">
        <v>5750</v>
      </c>
      <c r="I7112" t="s">
        <v>292</v>
      </c>
      <c r="J7112" t="s">
        <v>320</v>
      </c>
    </row>
    <row r="7113" spans="1:10" x14ac:dyDescent="0.25">
      <c r="A7113" t="s">
        <v>186</v>
      </c>
      <c r="B7113">
        <v>0</v>
      </c>
      <c r="C7113">
        <v>2</v>
      </c>
      <c r="D7113" t="s">
        <v>187</v>
      </c>
      <c r="E7113" t="s">
        <v>7425</v>
      </c>
      <c r="F7113">
        <v>69645.7</v>
      </c>
      <c r="G7113" t="s">
        <v>5454</v>
      </c>
      <c r="H7113" t="s">
        <v>319</v>
      </c>
      <c r="I7113" t="s">
        <v>292</v>
      </c>
      <c r="J7113" t="s">
        <v>320</v>
      </c>
    </row>
    <row r="7114" spans="1:10" x14ac:dyDescent="0.25">
      <c r="A7114" t="s">
        <v>186</v>
      </c>
      <c r="B7114">
        <v>0</v>
      </c>
      <c r="C7114">
        <v>2</v>
      </c>
      <c r="D7114" t="s">
        <v>187</v>
      </c>
      <c r="E7114" t="s">
        <v>7426</v>
      </c>
      <c r="F7114">
        <v>248726.02</v>
      </c>
      <c r="G7114" t="s">
        <v>5454</v>
      </c>
      <c r="H7114" t="s">
        <v>5648</v>
      </c>
      <c r="I7114" t="s">
        <v>196</v>
      </c>
      <c r="J7114" t="s">
        <v>320</v>
      </c>
    </row>
    <row r="7115" spans="1:10" x14ac:dyDescent="0.25">
      <c r="A7115" t="s">
        <v>186</v>
      </c>
      <c r="B7115">
        <v>0</v>
      </c>
      <c r="C7115">
        <v>2</v>
      </c>
      <c r="D7115" t="s">
        <v>187</v>
      </c>
      <c r="E7115" t="s">
        <v>7427</v>
      </c>
      <c r="F7115">
        <v>60982.6</v>
      </c>
      <c r="G7115" t="s">
        <v>5454</v>
      </c>
      <c r="H7115" t="s">
        <v>5657</v>
      </c>
      <c r="I7115" t="s">
        <v>199</v>
      </c>
      <c r="J7115" t="s">
        <v>320</v>
      </c>
    </row>
    <row r="7116" spans="1:10" x14ac:dyDescent="0.25">
      <c r="A7116" t="s">
        <v>186</v>
      </c>
      <c r="B7116">
        <v>0</v>
      </c>
      <c r="C7116">
        <v>2</v>
      </c>
      <c r="D7116" t="s">
        <v>187</v>
      </c>
      <c r="E7116" t="s">
        <v>7428</v>
      </c>
      <c r="F7116">
        <v>91247.69</v>
      </c>
      <c r="G7116" t="s">
        <v>5454</v>
      </c>
      <c r="H7116" t="s">
        <v>319</v>
      </c>
      <c r="I7116" t="s">
        <v>196</v>
      </c>
      <c r="J7116" t="s">
        <v>320</v>
      </c>
    </row>
    <row r="7117" spans="1:10" x14ac:dyDescent="0.25">
      <c r="A7117" t="s">
        <v>186</v>
      </c>
      <c r="B7117">
        <v>0</v>
      </c>
      <c r="C7117">
        <v>2</v>
      </c>
      <c r="D7117" t="s">
        <v>187</v>
      </c>
      <c r="E7117" t="s">
        <v>7429</v>
      </c>
      <c r="F7117">
        <v>60706.32</v>
      </c>
      <c r="G7117" t="s">
        <v>5454</v>
      </c>
      <c r="H7117" t="s">
        <v>187</v>
      </c>
      <c r="I7117" t="s">
        <v>196</v>
      </c>
      <c r="J7117" t="s">
        <v>320</v>
      </c>
    </row>
    <row r="7118" spans="1:10" x14ac:dyDescent="0.25">
      <c r="A7118" t="s">
        <v>186</v>
      </c>
      <c r="B7118">
        <v>0</v>
      </c>
      <c r="C7118">
        <v>2</v>
      </c>
      <c r="D7118" t="s">
        <v>187</v>
      </c>
      <c r="E7118" t="s">
        <v>7430</v>
      </c>
      <c r="F7118">
        <v>29257.919999999998</v>
      </c>
      <c r="G7118" t="s">
        <v>5454</v>
      </c>
      <c r="H7118" t="s">
        <v>319</v>
      </c>
      <c r="I7118" t="s">
        <v>292</v>
      </c>
      <c r="J7118" t="s">
        <v>320</v>
      </c>
    </row>
    <row r="7119" spans="1:10" x14ac:dyDescent="0.25">
      <c r="A7119" t="s">
        <v>186</v>
      </c>
      <c r="B7119">
        <v>0</v>
      </c>
      <c r="C7119">
        <v>2</v>
      </c>
      <c r="D7119" t="s">
        <v>187</v>
      </c>
      <c r="E7119" t="s">
        <v>7431</v>
      </c>
      <c r="F7119">
        <v>260742.32</v>
      </c>
      <c r="G7119" t="s">
        <v>5454</v>
      </c>
      <c r="H7119" t="s">
        <v>319</v>
      </c>
      <c r="I7119" t="s">
        <v>349</v>
      </c>
      <c r="J7119" t="s">
        <v>320</v>
      </c>
    </row>
    <row r="7120" spans="1:10" x14ac:dyDescent="0.25">
      <c r="A7120" t="s">
        <v>186</v>
      </c>
      <c r="B7120">
        <v>0</v>
      </c>
      <c r="C7120">
        <v>2</v>
      </c>
      <c r="D7120" t="s">
        <v>187</v>
      </c>
      <c r="E7120" t="s">
        <v>7432</v>
      </c>
      <c r="F7120">
        <v>40926.68</v>
      </c>
      <c r="G7120" t="s">
        <v>5454</v>
      </c>
      <c r="H7120" t="s">
        <v>187</v>
      </c>
      <c r="I7120" t="s">
        <v>292</v>
      </c>
      <c r="J7120" t="s">
        <v>320</v>
      </c>
    </row>
    <row r="7121" spans="1:10" x14ac:dyDescent="0.25">
      <c r="A7121" t="s">
        <v>186</v>
      </c>
      <c r="B7121">
        <v>0</v>
      </c>
      <c r="C7121">
        <v>2</v>
      </c>
      <c r="D7121" t="s">
        <v>187</v>
      </c>
      <c r="E7121" t="s">
        <v>7433</v>
      </c>
      <c r="F7121">
        <v>443318.21</v>
      </c>
      <c r="G7121" t="s">
        <v>5454</v>
      </c>
      <c r="H7121" t="s">
        <v>319</v>
      </c>
      <c r="I7121" t="s">
        <v>349</v>
      </c>
      <c r="J7121" t="s">
        <v>320</v>
      </c>
    </row>
    <row r="7122" spans="1:10" x14ac:dyDescent="0.25">
      <c r="A7122" t="s">
        <v>186</v>
      </c>
      <c r="B7122">
        <v>0</v>
      </c>
      <c r="C7122">
        <v>2</v>
      </c>
      <c r="D7122" t="s">
        <v>187</v>
      </c>
      <c r="E7122" t="s">
        <v>7434</v>
      </c>
      <c r="F7122">
        <v>7847.3</v>
      </c>
      <c r="G7122" t="s">
        <v>5454</v>
      </c>
      <c r="H7122" t="s">
        <v>319</v>
      </c>
      <c r="I7122" t="s">
        <v>292</v>
      </c>
      <c r="J7122" t="s">
        <v>320</v>
      </c>
    </row>
    <row r="7123" spans="1:10" x14ac:dyDescent="0.25">
      <c r="A7123" t="s">
        <v>186</v>
      </c>
      <c r="B7123">
        <v>0</v>
      </c>
      <c r="C7123">
        <v>2</v>
      </c>
      <c r="D7123" t="s">
        <v>187</v>
      </c>
      <c r="E7123" t="s">
        <v>7435</v>
      </c>
      <c r="F7123">
        <v>120071.71</v>
      </c>
      <c r="G7123" t="s">
        <v>5454</v>
      </c>
      <c r="H7123" t="s">
        <v>319</v>
      </c>
      <c r="I7123" t="s">
        <v>215</v>
      </c>
      <c r="J7123" t="s">
        <v>320</v>
      </c>
    </row>
    <row r="7124" spans="1:10" x14ac:dyDescent="0.25">
      <c r="A7124" t="s">
        <v>186</v>
      </c>
      <c r="B7124">
        <v>0</v>
      </c>
      <c r="C7124">
        <v>2</v>
      </c>
      <c r="D7124" t="s">
        <v>187</v>
      </c>
      <c r="E7124" t="s">
        <v>7436</v>
      </c>
      <c r="F7124">
        <v>162457.06</v>
      </c>
      <c r="G7124" t="s">
        <v>5454</v>
      </c>
      <c r="H7124" t="s">
        <v>187</v>
      </c>
      <c r="I7124" t="s">
        <v>199</v>
      </c>
      <c r="J7124" t="s">
        <v>320</v>
      </c>
    </row>
    <row r="7125" spans="1:10" x14ac:dyDescent="0.25">
      <c r="A7125" t="s">
        <v>186</v>
      </c>
      <c r="B7125">
        <v>0</v>
      </c>
      <c r="C7125">
        <v>2</v>
      </c>
      <c r="D7125" t="s">
        <v>187</v>
      </c>
      <c r="E7125" t="s">
        <v>7437</v>
      </c>
      <c r="F7125">
        <v>72251.63</v>
      </c>
      <c r="G7125" t="s">
        <v>5454</v>
      </c>
      <c r="H7125" t="s">
        <v>5748</v>
      </c>
      <c r="I7125" t="s">
        <v>5748</v>
      </c>
      <c r="J7125" t="s">
        <v>320</v>
      </c>
    </row>
    <row r="7126" spans="1:10" x14ac:dyDescent="0.25">
      <c r="A7126" t="s">
        <v>186</v>
      </c>
      <c r="B7126">
        <v>0</v>
      </c>
      <c r="C7126">
        <v>2</v>
      </c>
      <c r="D7126" t="s">
        <v>187</v>
      </c>
      <c r="E7126" t="s">
        <v>7438</v>
      </c>
      <c r="F7126">
        <v>20897.39</v>
      </c>
      <c r="G7126" t="s">
        <v>5454</v>
      </c>
      <c r="H7126" t="s">
        <v>187</v>
      </c>
      <c r="I7126" t="s">
        <v>292</v>
      </c>
      <c r="J7126" t="s">
        <v>320</v>
      </c>
    </row>
    <row r="7127" spans="1:10" x14ac:dyDescent="0.25">
      <c r="A7127" t="s">
        <v>186</v>
      </c>
      <c r="B7127">
        <v>0</v>
      </c>
      <c r="C7127">
        <v>2</v>
      </c>
      <c r="D7127" t="s">
        <v>187</v>
      </c>
      <c r="E7127" t="s">
        <v>7439</v>
      </c>
      <c r="F7127">
        <v>3526.73</v>
      </c>
      <c r="G7127" t="s">
        <v>5454</v>
      </c>
      <c r="H7127" t="s">
        <v>5657</v>
      </c>
      <c r="I7127" t="s">
        <v>225</v>
      </c>
      <c r="J7127" t="s">
        <v>320</v>
      </c>
    </row>
    <row r="7128" spans="1:10" x14ac:dyDescent="0.25">
      <c r="A7128" t="s">
        <v>186</v>
      </c>
      <c r="B7128">
        <v>0</v>
      </c>
      <c r="C7128">
        <v>2</v>
      </c>
      <c r="D7128" t="s">
        <v>187</v>
      </c>
      <c r="E7128" t="s">
        <v>7440</v>
      </c>
      <c r="F7128">
        <v>38268.94</v>
      </c>
      <c r="G7128" t="s">
        <v>5454</v>
      </c>
      <c r="H7128" t="s">
        <v>319</v>
      </c>
      <c r="I7128" t="s">
        <v>349</v>
      </c>
      <c r="J7128" t="s">
        <v>320</v>
      </c>
    </row>
    <row r="7129" spans="1:10" x14ac:dyDescent="0.25">
      <c r="A7129" t="s">
        <v>186</v>
      </c>
      <c r="B7129">
        <v>0</v>
      </c>
      <c r="C7129">
        <v>2</v>
      </c>
      <c r="D7129" t="s">
        <v>187</v>
      </c>
      <c r="E7129" t="s">
        <v>7441</v>
      </c>
      <c r="F7129">
        <v>138127.96</v>
      </c>
      <c r="G7129" t="s">
        <v>5454</v>
      </c>
      <c r="H7129" t="s">
        <v>319</v>
      </c>
      <c r="I7129" t="s">
        <v>199</v>
      </c>
      <c r="J7129" t="s">
        <v>320</v>
      </c>
    </row>
    <row r="7130" spans="1:10" x14ac:dyDescent="0.25">
      <c r="A7130" t="s">
        <v>186</v>
      </c>
      <c r="B7130">
        <v>0</v>
      </c>
      <c r="C7130">
        <v>2</v>
      </c>
      <c r="D7130" t="s">
        <v>187</v>
      </c>
      <c r="E7130" t="s">
        <v>7442</v>
      </c>
      <c r="F7130">
        <v>49784.47</v>
      </c>
      <c r="G7130" t="s">
        <v>5454</v>
      </c>
      <c r="H7130" t="s">
        <v>187</v>
      </c>
      <c r="I7130" t="s">
        <v>292</v>
      </c>
      <c r="J7130" t="s">
        <v>320</v>
      </c>
    </row>
    <row r="7131" spans="1:10" x14ac:dyDescent="0.25">
      <c r="A7131" t="s">
        <v>186</v>
      </c>
      <c r="B7131">
        <v>0</v>
      </c>
      <c r="C7131">
        <v>2</v>
      </c>
      <c r="D7131" t="s">
        <v>187</v>
      </c>
      <c r="E7131" t="s">
        <v>7443</v>
      </c>
      <c r="F7131">
        <v>19601.39</v>
      </c>
      <c r="G7131" t="s">
        <v>5454</v>
      </c>
      <c r="H7131" t="s">
        <v>187</v>
      </c>
      <c r="I7131" t="s">
        <v>292</v>
      </c>
      <c r="J7131" t="s">
        <v>320</v>
      </c>
    </row>
    <row r="7132" spans="1:10" x14ac:dyDescent="0.25">
      <c r="A7132" t="s">
        <v>186</v>
      </c>
      <c r="B7132">
        <v>0</v>
      </c>
      <c r="C7132">
        <v>2</v>
      </c>
      <c r="D7132" t="s">
        <v>187</v>
      </c>
      <c r="E7132" t="s">
        <v>7444</v>
      </c>
      <c r="F7132">
        <v>499777.39</v>
      </c>
      <c r="G7132" t="s">
        <v>5454</v>
      </c>
      <c r="H7132" t="s">
        <v>5830</v>
      </c>
      <c r="I7132" t="s">
        <v>218</v>
      </c>
      <c r="J7132" t="s">
        <v>320</v>
      </c>
    </row>
    <row r="7133" spans="1:10" x14ac:dyDescent="0.25">
      <c r="A7133" t="s">
        <v>186</v>
      </c>
      <c r="B7133">
        <v>0</v>
      </c>
      <c r="C7133">
        <v>2</v>
      </c>
      <c r="D7133" t="s">
        <v>187</v>
      </c>
      <c r="E7133" t="s">
        <v>7445</v>
      </c>
      <c r="F7133">
        <v>38394.480000000003</v>
      </c>
      <c r="G7133" t="s">
        <v>5454</v>
      </c>
      <c r="H7133" t="s">
        <v>5631</v>
      </c>
      <c r="I7133" t="s">
        <v>292</v>
      </c>
      <c r="J7133" t="s">
        <v>320</v>
      </c>
    </row>
    <row r="7134" spans="1:10" x14ac:dyDescent="0.25">
      <c r="A7134" t="s">
        <v>186</v>
      </c>
      <c r="B7134">
        <v>0</v>
      </c>
      <c r="C7134">
        <v>2</v>
      </c>
      <c r="D7134" t="s">
        <v>187</v>
      </c>
      <c r="E7134" t="s">
        <v>7446</v>
      </c>
      <c r="F7134">
        <v>171747.56</v>
      </c>
      <c r="G7134" t="s">
        <v>5454</v>
      </c>
      <c r="H7134" t="s">
        <v>319</v>
      </c>
      <c r="I7134" t="s">
        <v>196</v>
      </c>
      <c r="J7134" t="s">
        <v>320</v>
      </c>
    </row>
    <row r="7135" spans="1:10" x14ac:dyDescent="0.25">
      <c r="A7135" t="s">
        <v>186</v>
      </c>
      <c r="B7135">
        <v>0</v>
      </c>
      <c r="C7135">
        <v>2</v>
      </c>
      <c r="D7135" t="s">
        <v>187</v>
      </c>
      <c r="E7135" t="s">
        <v>7447</v>
      </c>
      <c r="F7135">
        <v>336638.48</v>
      </c>
      <c r="G7135" t="s">
        <v>5454</v>
      </c>
      <c r="H7135" t="s">
        <v>187</v>
      </c>
      <c r="I7135" t="s">
        <v>218</v>
      </c>
      <c r="J7135" t="s">
        <v>320</v>
      </c>
    </row>
    <row r="7136" spans="1:10" x14ac:dyDescent="0.25">
      <c r="A7136" t="s">
        <v>186</v>
      </c>
      <c r="B7136">
        <v>0</v>
      </c>
      <c r="C7136">
        <v>2</v>
      </c>
      <c r="D7136" t="s">
        <v>187</v>
      </c>
      <c r="E7136" t="s">
        <v>7448</v>
      </c>
      <c r="F7136">
        <v>87232.82</v>
      </c>
      <c r="G7136" t="s">
        <v>5454</v>
      </c>
      <c r="H7136" t="s">
        <v>319</v>
      </c>
      <c r="I7136" t="s">
        <v>215</v>
      </c>
      <c r="J7136" t="s">
        <v>320</v>
      </c>
    </row>
    <row r="7137" spans="1:10" x14ac:dyDescent="0.25">
      <c r="A7137" t="s">
        <v>186</v>
      </c>
      <c r="B7137">
        <v>0</v>
      </c>
      <c r="C7137">
        <v>2</v>
      </c>
      <c r="D7137" t="s">
        <v>187</v>
      </c>
      <c r="E7137" t="s">
        <v>7449</v>
      </c>
      <c r="F7137">
        <v>5297.06</v>
      </c>
      <c r="G7137" t="s">
        <v>5454</v>
      </c>
      <c r="H7137" t="s">
        <v>187</v>
      </c>
      <c r="I7137" t="s">
        <v>215</v>
      </c>
      <c r="J7137" t="s">
        <v>320</v>
      </c>
    </row>
    <row r="7138" spans="1:10" x14ac:dyDescent="0.25">
      <c r="A7138" t="s">
        <v>186</v>
      </c>
      <c r="B7138">
        <v>0</v>
      </c>
      <c r="C7138">
        <v>2</v>
      </c>
      <c r="D7138" t="s">
        <v>187</v>
      </c>
      <c r="E7138" t="s">
        <v>7450</v>
      </c>
      <c r="F7138">
        <v>97941.82</v>
      </c>
      <c r="G7138" t="s">
        <v>5454</v>
      </c>
      <c r="H7138" t="s">
        <v>5744</v>
      </c>
      <c r="I7138" t="s">
        <v>196</v>
      </c>
      <c r="J7138" t="s">
        <v>320</v>
      </c>
    </row>
    <row r="7139" spans="1:10" x14ac:dyDescent="0.25">
      <c r="A7139" t="s">
        <v>186</v>
      </c>
      <c r="B7139">
        <v>0</v>
      </c>
      <c r="C7139">
        <v>2</v>
      </c>
      <c r="D7139" t="s">
        <v>187</v>
      </c>
      <c r="E7139" t="s">
        <v>7451</v>
      </c>
      <c r="F7139">
        <v>1482.96</v>
      </c>
      <c r="G7139" t="s">
        <v>5454</v>
      </c>
      <c r="H7139" t="s">
        <v>187</v>
      </c>
      <c r="I7139" t="s">
        <v>6843</v>
      </c>
      <c r="J7139" t="s">
        <v>320</v>
      </c>
    </row>
    <row r="7140" spans="1:10" x14ac:dyDescent="0.25">
      <c r="A7140" t="s">
        <v>186</v>
      </c>
      <c r="B7140">
        <v>0</v>
      </c>
      <c r="C7140">
        <v>2</v>
      </c>
      <c r="D7140" t="s">
        <v>187</v>
      </c>
      <c r="E7140" t="s">
        <v>7452</v>
      </c>
      <c r="F7140">
        <v>40279.39</v>
      </c>
      <c r="G7140" t="s">
        <v>5454</v>
      </c>
      <c r="H7140" t="s">
        <v>187</v>
      </c>
      <c r="I7140" t="s">
        <v>292</v>
      </c>
      <c r="J7140" t="s">
        <v>320</v>
      </c>
    </row>
    <row r="7141" spans="1:10" x14ac:dyDescent="0.25">
      <c r="A7141" t="s">
        <v>186</v>
      </c>
      <c r="B7141">
        <v>0</v>
      </c>
      <c r="C7141">
        <v>2</v>
      </c>
      <c r="D7141" t="s">
        <v>187</v>
      </c>
      <c r="E7141" t="s">
        <v>7453</v>
      </c>
      <c r="F7141">
        <v>43597.33</v>
      </c>
      <c r="G7141" t="s">
        <v>5454</v>
      </c>
      <c r="H7141" t="s">
        <v>399</v>
      </c>
      <c r="I7141" t="s">
        <v>218</v>
      </c>
      <c r="J7141" t="s">
        <v>320</v>
      </c>
    </row>
    <row r="7142" spans="1:10" x14ac:dyDescent="0.25">
      <c r="A7142" t="s">
        <v>186</v>
      </c>
      <c r="B7142">
        <v>0</v>
      </c>
      <c r="C7142">
        <v>2</v>
      </c>
      <c r="D7142" t="s">
        <v>187</v>
      </c>
      <c r="E7142" t="s">
        <v>7454</v>
      </c>
      <c r="F7142">
        <v>4281.7700000000004</v>
      </c>
      <c r="G7142" t="s">
        <v>5454</v>
      </c>
      <c r="H7142" t="s">
        <v>187</v>
      </c>
      <c r="I7142" t="s">
        <v>6843</v>
      </c>
      <c r="J7142" t="s">
        <v>320</v>
      </c>
    </row>
    <row r="7143" spans="1:10" x14ac:dyDescent="0.25">
      <c r="A7143" t="s">
        <v>186</v>
      </c>
      <c r="B7143">
        <v>0</v>
      </c>
      <c r="C7143">
        <v>2</v>
      </c>
      <c r="D7143" t="s">
        <v>187</v>
      </c>
      <c r="E7143" t="s">
        <v>7455</v>
      </c>
      <c r="F7143">
        <v>92966.24</v>
      </c>
      <c r="G7143" t="s">
        <v>5454</v>
      </c>
      <c r="H7143" t="s">
        <v>319</v>
      </c>
      <c r="I7143" t="s">
        <v>711</v>
      </c>
      <c r="J7143" t="s">
        <v>320</v>
      </c>
    </row>
    <row r="7144" spans="1:10" x14ac:dyDescent="0.25">
      <c r="A7144" t="s">
        <v>186</v>
      </c>
      <c r="B7144">
        <v>0</v>
      </c>
      <c r="C7144">
        <v>2</v>
      </c>
      <c r="D7144" t="s">
        <v>187</v>
      </c>
      <c r="E7144" t="s">
        <v>7456</v>
      </c>
      <c r="F7144">
        <v>22723.1</v>
      </c>
      <c r="G7144" t="s">
        <v>5454</v>
      </c>
      <c r="H7144" t="s">
        <v>187</v>
      </c>
      <c r="I7144" t="s">
        <v>292</v>
      </c>
      <c r="J7144" t="s">
        <v>320</v>
      </c>
    </row>
    <row r="7145" spans="1:10" x14ac:dyDescent="0.25">
      <c r="A7145" t="s">
        <v>186</v>
      </c>
      <c r="B7145">
        <v>0</v>
      </c>
      <c r="C7145">
        <v>2</v>
      </c>
      <c r="D7145" t="s">
        <v>187</v>
      </c>
      <c r="E7145" t="s">
        <v>7457</v>
      </c>
      <c r="F7145">
        <v>24473.17</v>
      </c>
      <c r="G7145" t="s">
        <v>5454</v>
      </c>
      <c r="H7145" t="s">
        <v>319</v>
      </c>
      <c r="I7145" t="s">
        <v>292</v>
      </c>
      <c r="J7145" t="s">
        <v>320</v>
      </c>
    </row>
    <row r="7146" spans="1:10" x14ac:dyDescent="0.25">
      <c r="A7146" t="s">
        <v>186</v>
      </c>
      <c r="B7146">
        <v>0</v>
      </c>
      <c r="C7146">
        <v>2</v>
      </c>
      <c r="D7146" t="s">
        <v>187</v>
      </c>
      <c r="E7146" t="s">
        <v>7458</v>
      </c>
      <c r="F7146">
        <v>14413.67</v>
      </c>
      <c r="G7146" t="s">
        <v>5454</v>
      </c>
      <c r="H7146" t="s">
        <v>5657</v>
      </c>
      <c r="I7146" t="s">
        <v>292</v>
      </c>
      <c r="J7146" t="s">
        <v>320</v>
      </c>
    </row>
    <row r="7147" spans="1:10" x14ac:dyDescent="0.25">
      <c r="A7147" t="s">
        <v>186</v>
      </c>
      <c r="B7147">
        <v>0</v>
      </c>
      <c r="C7147">
        <v>2</v>
      </c>
      <c r="D7147" t="s">
        <v>187</v>
      </c>
      <c r="E7147" t="s">
        <v>7459</v>
      </c>
      <c r="F7147">
        <v>75935.03</v>
      </c>
      <c r="G7147" t="s">
        <v>5454</v>
      </c>
      <c r="H7147" t="s">
        <v>187</v>
      </c>
      <c r="I7147" t="s">
        <v>196</v>
      </c>
      <c r="J7147" t="s">
        <v>320</v>
      </c>
    </row>
    <row r="7148" spans="1:10" x14ac:dyDescent="0.25">
      <c r="A7148" t="s">
        <v>186</v>
      </c>
      <c r="B7148">
        <v>0</v>
      </c>
      <c r="C7148">
        <v>2</v>
      </c>
      <c r="D7148" t="s">
        <v>187</v>
      </c>
      <c r="E7148" t="s">
        <v>7460</v>
      </c>
      <c r="F7148">
        <v>65910.990000000005</v>
      </c>
      <c r="G7148" t="s">
        <v>5454</v>
      </c>
      <c r="H7148" t="s">
        <v>187</v>
      </c>
      <c r="I7148" t="s">
        <v>196</v>
      </c>
      <c r="J7148" t="s">
        <v>320</v>
      </c>
    </row>
    <row r="7149" spans="1:10" x14ac:dyDescent="0.25">
      <c r="A7149" t="s">
        <v>186</v>
      </c>
      <c r="B7149">
        <v>0</v>
      </c>
      <c r="C7149">
        <v>2</v>
      </c>
      <c r="D7149" t="s">
        <v>187</v>
      </c>
      <c r="E7149" t="s">
        <v>7461</v>
      </c>
      <c r="F7149">
        <v>17653.18</v>
      </c>
      <c r="G7149" t="s">
        <v>5454</v>
      </c>
      <c r="H7149" t="s">
        <v>319</v>
      </c>
      <c r="I7149" t="s">
        <v>292</v>
      </c>
      <c r="J7149" t="s">
        <v>320</v>
      </c>
    </row>
    <row r="7150" spans="1:10" x14ac:dyDescent="0.25">
      <c r="A7150" t="s">
        <v>186</v>
      </c>
      <c r="B7150">
        <v>0</v>
      </c>
      <c r="C7150">
        <v>2</v>
      </c>
      <c r="D7150" t="s">
        <v>187</v>
      </c>
      <c r="E7150" t="s">
        <v>7462</v>
      </c>
      <c r="F7150">
        <v>30398.04</v>
      </c>
      <c r="G7150" t="s">
        <v>5454</v>
      </c>
      <c r="H7150" t="s">
        <v>319</v>
      </c>
      <c r="I7150" t="s">
        <v>292</v>
      </c>
      <c r="J7150" t="s">
        <v>320</v>
      </c>
    </row>
    <row r="7151" spans="1:10" x14ac:dyDescent="0.25">
      <c r="A7151" t="s">
        <v>186</v>
      </c>
      <c r="B7151">
        <v>0</v>
      </c>
      <c r="C7151">
        <v>2</v>
      </c>
      <c r="D7151" t="s">
        <v>187</v>
      </c>
      <c r="E7151" t="s">
        <v>7463</v>
      </c>
      <c r="F7151">
        <v>18706.810000000001</v>
      </c>
      <c r="G7151" t="s">
        <v>5454</v>
      </c>
      <c r="H7151" t="s">
        <v>187</v>
      </c>
      <c r="I7151" t="s">
        <v>196</v>
      </c>
      <c r="J7151" t="s">
        <v>320</v>
      </c>
    </row>
    <row r="7152" spans="1:10" x14ac:dyDescent="0.25">
      <c r="A7152" t="s">
        <v>186</v>
      </c>
      <c r="B7152">
        <v>0</v>
      </c>
      <c r="C7152">
        <v>2</v>
      </c>
      <c r="D7152" t="s">
        <v>187</v>
      </c>
      <c r="E7152" t="s">
        <v>7464</v>
      </c>
      <c r="F7152">
        <v>46573.51</v>
      </c>
      <c r="G7152" t="s">
        <v>5454</v>
      </c>
      <c r="H7152" t="s">
        <v>187</v>
      </c>
      <c r="I7152" t="s">
        <v>292</v>
      </c>
      <c r="J7152" t="s">
        <v>320</v>
      </c>
    </row>
    <row r="7153" spans="1:10" x14ac:dyDescent="0.25">
      <c r="A7153" t="s">
        <v>186</v>
      </c>
      <c r="B7153">
        <v>0</v>
      </c>
      <c r="C7153">
        <v>2</v>
      </c>
      <c r="D7153" t="s">
        <v>187</v>
      </c>
      <c r="E7153" t="s">
        <v>7465</v>
      </c>
      <c r="F7153">
        <v>21932.39</v>
      </c>
      <c r="G7153" t="s">
        <v>5454</v>
      </c>
      <c r="H7153" t="s">
        <v>319</v>
      </c>
      <c r="I7153" t="s">
        <v>292</v>
      </c>
      <c r="J7153" t="s">
        <v>320</v>
      </c>
    </row>
    <row r="7154" spans="1:10" x14ac:dyDescent="0.25">
      <c r="A7154" t="s">
        <v>186</v>
      </c>
      <c r="B7154">
        <v>0</v>
      </c>
      <c r="C7154">
        <v>2</v>
      </c>
      <c r="D7154" t="s">
        <v>187</v>
      </c>
      <c r="E7154" t="s">
        <v>7466</v>
      </c>
      <c r="F7154">
        <v>84470.59</v>
      </c>
      <c r="G7154" t="s">
        <v>5454</v>
      </c>
      <c r="H7154" t="s">
        <v>187</v>
      </c>
      <c r="I7154" t="s">
        <v>196</v>
      </c>
      <c r="J7154" t="s">
        <v>320</v>
      </c>
    </row>
    <row r="7155" spans="1:10" x14ac:dyDescent="0.25">
      <c r="A7155" t="s">
        <v>186</v>
      </c>
      <c r="B7155">
        <v>0</v>
      </c>
      <c r="C7155">
        <v>2</v>
      </c>
      <c r="D7155" t="s">
        <v>187</v>
      </c>
      <c r="E7155" t="s">
        <v>7467</v>
      </c>
      <c r="F7155">
        <v>11315.05</v>
      </c>
      <c r="G7155" t="s">
        <v>5454</v>
      </c>
      <c r="H7155" t="s">
        <v>319</v>
      </c>
      <c r="I7155" t="s">
        <v>292</v>
      </c>
      <c r="J7155" t="s">
        <v>320</v>
      </c>
    </row>
    <row r="7156" spans="1:10" x14ac:dyDescent="0.25">
      <c r="A7156" t="s">
        <v>186</v>
      </c>
      <c r="B7156">
        <v>0</v>
      </c>
      <c r="C7156">
        <v>2</v>
      </c>
      <c r="D7156" t="s">
        <v>187</v>
      </c>
      <c r="E7156" t="s">
        <v>7468</v>
      </c>
      <c r="F7156">
        <v>13374.72</v>
      </c>
      <c r="G7156" t="s">
        <v>5454</v>
      </c>
      <c r="H7156" t="s">
        <v>319</v>
      </c>
      <c r="I7156" t="s">
        <v>244</v>
      </c>
      <c r="J7156" t="s">
        <v>320</v>
      </c>
    </row>
    <row r="7157" spans="1:10" x14ac:dyDescent="0.25">
      <c r="A7157" t="s">
        <v>186</v>
      </c>
      <c r="B7157">
        <v>0</v>
      </c>
      <c r="C7157">
        <v>2</v>
      </c>
      <c r="D7157" t="s">
        <v>187</v>
      </c>
      <c r="E7157" t="s">
        <v>7469</v>
      </c>
      <c r="F7157">
        <v>40821.879999999997</v>
      </c>
      <c r="G7157" t="s">
        <v>5454</v>
      </c>
      <c r="H7157" t="s">
        <v>187</v>
      </c>
      <c r="I7157" t="s">
        <v>196</v>
      </c>
      <c r="J7157" t="s">
        <v>320</v>
      </c>
    </row>
    <row r="7158" spans="1:10" x14ac:dyDescent="0.25">
      <c r="A7158" t="s">
        <v>186</v>
      </c>
      <c r="B7158">
        <v>0</v>
      </c>
      <c r="C7158">
        <v>2</v>
      </c>
      <c r="D7158" t="s">
        <v>187</v>
      </c>
      <c r="E7158" t="s">
        <v>7470</v>
      </c>
      <c r="F7158">
        <v>8718.11</v>
      </c>
      <c r="G7158" t="s">
        <v>5454</v>
      </c>
      <c r="H7158" t="s">
        <v>5657</v>
      </c>
      <c r="I7158" t="s">
        <v>292</v>
      </c>
      <c r="J7158" t="s">
        <v>320</v>
      </c>
    </row>
    <row r="7159" spans="1:10" x14ac:dyDescent="0.25">
      <c r="A7159" t="s">
        <v>186</v>
      </c>
      <c r="B7159">
        <v>0</v>
      </c>
      <c r="C7159">
        <v>2</v>
      </c>
      <c r="D7159" t="s">
        <v>187</v>
      </c>
      <c r="E7159" t="s">
        <v>7471</v>
      </c>
      <c r="F7159">
        <v>62186.09</v>
      </c>
      <c r="G7159" t="s">
        <v>5454</v>
      </c>
      <c r="H7159" t="s">
        <v>7472</v>
      </c>
      <c r="I7159" t="s">
        <v>711</v>
      </c>
      <c r="J7159" t="s">
        <v>320</v>
      </c>
    </row>
    <row r="7160" spans="1:10" x14ac:dyDescent="0.25">
      <c r="A7160" t="s">
        <v>186</v>
      </c>
      <c r="B7160">
        <v>0</v>
      </c>
      <c r="C7160">
        <v>2</v>
      </c>
      <c r="D7160" t="s">
        <v>187</v>
      </c>
      <c r="E7160" t="s">
        <v>7473</v>
      </c>
      <c r="F7160">
        <v>149142.20000000001</v>
      </c>
      <c r="G7160" t="s">
        <v>5454</v>
      </c>
      <c r="H7160" t="s">
        <v>187</v>
      </c>
      <c r="I7160" t="s">
        <v>196</v>
      </c>
      <c r="J7160" t="s">
        <v>320</v>
      </c>
    </row>
    <row r="7161" spans="1:10" x14ac:dyDescent="0.25">
      <c r="A7161" t="s">
        <v>186</v>
      </c>
      <c r="B7161">
        <v>0</v>
      </c>
      <c r="C7161">
        <v>2</v>
      </c>
      <c r="D7161" t="s">
        <v>187</v>
      </c>
      <c r="E7161" t="s">
        <v>7474</v>
      </c>
      <c r="F7161">
        <v>218663.15</v>
      </c>
      <c r="G7161" t="s">
        <v>5454</v>
      </c>
      <c r="H7161" t="s">
        <v>187</v>
      </c>
      <c r="I7161" t="s">
        <v>292</v>
      </c>
      <c r="J7161" t="s">
        <v>320</v>
      </c>
    </row>
    <row r="7162" spans="1:10" x14ac:dyDescent="0.25">
      <c r="A7162" t="s">
        <v>186</v>
      </c>
      <c r="B7162">
        <v>0</v>
      </c>
      <c r="C7162">
        <v>2</v>
      </c>
      <c r="D7162" t="s">
        <v>187</v>
      </c>
      <c r="E7162" t="s">
        <v>7475</v>
      </c>
      <c r="F7162">
        <v>13656.87</v>
      </c>
      <c r="G7162" t="s">
        <v>5454</v>
      </c>
      <c r="H7162" t="s">
        <v>319</v>
      </c>
      <c r="I7162" t="s">
        <v>292</v>
      </c>
      <c r="J7162" t="s">
        <v>320</v>
      </c>
    </row>
    <row r="7163" spans="1:10" x14ac:dyDescent="0.25">
      <c r="A7163" t="s">
        <v>186</v>
      </c>
      <c r="B7163">
        <v>0</v>
      </c>
      <c r="C7163">
        <v>2</v>
      </c>
      <c r="D7163" t="s">
        <v>187</v>
      </c>
      <c r="E7163" t="s">
        <v>7476</v>
      </c>
      <c r="F7163">
        <v>131852.92000000001</v>
      </c>
      <c r="G7163" t="s">
        <v>5454</v>
      </c>
      <c r="H7163" t="s">
        <v>5953</v>
      </c>
      <c r="I7163" t="s">
        <v>215</v>
      </c>
      <c r="J7163" t="s">
        <v>320</v>
      </c>
    </row>
    <row r="7164" spans="1:10" x14ac:dyDescent="0.25">
      <c r="A7164" t="s">
        <v>186</v>
      </c>
      <c r="B7164">
        <v>0</v>
      </c>
      <c r="C7164">
        <v>2</v>
      </c>
      <c r="D7164" t="s">
        <v>187</v>
      </c>
      <c r="E7164" t="s">
        <v>7477</v>
      </c>
      <c r="F7164">
        <v>43307.42</v>
      </c>
      <c r="G7164" t="s">
        <v>5454</v>
      </c>
      <c r="H7164" t="s">
        <v>187</v>
      </c>
      <c r="I7164" t="s">
        <v>292</v>
      </c>
      <c r="J7164" t="s">
        <v>320</v>
      </c>
    </row>
    <row r="7165" spans="1:10" x14ac:dyDescent="0.25">
      <c r="A7165" t="s">
        <v>186</v>
      </c>
      <c r="B7165">
        <v>0</v>
      </c>
      <c r="C7165">
        <v>2</v>
      </c>
      <c r="D7165" t="s">
        <v>187</v>
      </c>
      <c r="E7165" t="s">
        <v>7478</v>
      </c>
      <c r="F7165">
        <v>92046.43</v>
      </c>
      <c r="G7165" t="s">
        <v>5454</v>
      </c>
      <c r="H7165" t="s">
        <v>319</v>
      </c>
      <c r="I7165" t="s">
        <v>196</v>
      </c>
      <c r="J7165" t="s">
        <v>320</v>
      </c>
    </row>
    <row r="7166" spans="1:10" x14ac:dyDescent="0.25">
      <c r="A7166" t="s">
        <v>186</v>
      </c>
      <c r="B7166">
        <v>0</v>
      </c>
      <c r="C7166">
        <v>2</v>
      </c>
      <c r="D7166" t="s">
        <v>187</v>
      </c>
      <c r="E7166" t="s">
        <v>7479</v>
      </c>
      <c r="F7166">
        <v>17718.07</v>
      </c>
      <c r="G7166" t="s">
        <v>5454</v>
      </c>
      <c r="H7166" t="s">
        <v>319</v>
      </c>
      <c r="I7166" t="s">
        <v>292</v>
      </c>
      <c r="J7166" t="s">
        <v>320</v>
      </c>
    </row>
    <row r="7167" spans="1:10" x14ac:dyDescent="0.25">
      <c r="A7167" t="s">
        <v>186</v>
      </c>
      <c r="B7167">
        <v>0</v>
      </c>
      <c r="C7167">
        <v>2</v>
      </c>
      <c r="D7167" t="s">
        <v>187</v>
      </c>
      <c r="E7167" t="s">
        <v>7480</v>
      </c>
      <c r="F7167">
        <v>33690.01</v>
      </c>
      <c r="G7167" t="s">
        <v>5454</v>
      </c>
      <c r="H7167" t="s">
        <v>5657</v>
      </c>
      <c r="I7167" t="s">
        <v>199</v>
      </c>
      <c r="J7167" t="s">
        <v>320</v>
      </c>
    </row>
    <row r="7168" spans="1:10" x14ac:dyDescent="0.25">
      <c r="A7168" t="s">
        <v>186</v>
      </c>
      <c r="B7168">
        <v>0</v>
      </c>
      <c r="C7168">
        <v>2</v>
      </c>
      <c r="D7168" t="s">
        <v>187</v>
      </c>
      <c r="E7168" t="s">
        <v>7481</v>
      </c>
      <c r="F7168">
        <v>93731.47</v>
      </c>
      <c r="G7168" t="s">
        <v>5454</v>
      </c>
      <c r="H7168" t="s">
        <v>5662</v>
      </c>
      <c r="I7168" t="s">
        <v>212</v>
      </c>
      <c r="J7168" t="s">
        <v>320</v>
      </c>
    </row>
    <row r="7169" spans="1:10" x14ac:dyDescent="0.25">
      <c r="A7169" t="s">
        <v>186</v>
      </c>
      <c r="B7169">
        <v>0</v>
      </c>
      <c r="C7169">
        <v>2</v>
      </c>
      <c r="D7169" t="s">
        <v>187</v>
      </c>
      <c r="E7169" t="s">
        <v>7482</v>
      </c>
      <c r="F7169">
        <v>202219.4</v>
      </c>
      <c r="G7169" t="s">
        <v>5454</v>
      </c>
      <c r="H7169" t="s">
        <v>319</v>
      </c>
      <c r="I7169" t="s">
        <v>196</v>
      </c>
      <c r="J7169" t="s">
        <v>320</v>
      </c>
    </row>
    <row r="7170" spans="1:10" x14ac:dyDescent="0.25">
      <c r="A7170" t="s">
        <v>186</v>
      </c>
      <c r="B7170">
        <v>0</v>
      </c>
      <c r="C7170">
        <v>2</v>
      </c>
      <c r="D7170" t="s">
        <v>187</v>
      </c>
      <c r="E7170" t="s">
        <v>7483</v>
      </c>
      <c r="F7170">
        <v>327211.71000000002</v>
      </c>
      <c r="G7170" t="s">
        <v>5454</v>
      </c>
      <c r="H7170" t="s">
        <v>319</v>
      </c>
      <c r="I7170" t="s">
        <v>292</v>
      </c>
      <c r="J7170" t="s">
        <v>320</v>
      </c>
    </row>
    <row r="7171" spans="1:10" x14ac:dyDescent="0.25">
      <c r="A7171" t="s">
        <v>186</v>
      </c>
      <c r="B7171">
        <v>0</v>
      </c>
      <c r="C7171">
        <v>2</v>
      </c>
      <c r="D7171" t="s">
        <v>187</v>
      </c>
      <c r="E7171" t="s">
        <v>7484</v>
      </c>
      <c r="F7171">
        <v>4692.38</v>
      </c>
      <c r="G7171" t="s">
        <v>5454</v>
      </c>
      <c r="H7171" t="s">
        <v>187</v>
      </c>
      <c r="I7171" t="s">
        <v>292</v>
      </c>
      <c r="J7171" t="s">
        <v>320</v>
      </c>
    </row>
    <row r="7172" spans="1:10" x14ac:dyDescent="0.25">
      <c r="A7172" t="s">
        <v>186</v>
      </c>
      <c r="B7172">
        <v>0</v>
      </c>
      <c r="C7172">
        <v>2</v>
      </c>
      <c r="D7172" t="s">
        <v>187</v>
      </c>
      <c r="E7172" t="s">
        <v>7485</v>
      </c>
      <c r="F7172">
        <v>3373.69</v>
      </c>
      <c r="G7172" t="s">
        <v>5454</v>
      </c>
      <c r="H7172" t="s">
        <v>5657</v>
      </c>
      <c r="I7172" t="s">
        <v>6843</v>
      </c>
      <c r="J7172" t="s">
        <v>320</v>
      </c>
    </row>
    <row r="7173" spans="1:10" x14ac:dyDescent="0.25">
      <c r="A7173" t="s">
        <v>186</v>
      </c>
      <c r="B7173">
        <v>0</v>
      </c>
      <c r="C7173">
        <v>2</v>
      </c>
      <c r="D7173" t="s">
        <v>187</v>
      </c>
      <c r="E7173" t="s">
        <v>7486</v>
      </c>
      <c r="F7173">
        <v>59475.13</v>
      </c>
      <c r="G7173" t="s">
        <v>5454</v>
      </c>
      <c r="H7173" t="s">
        <v>319</v>
      </c>
      <c r="I7173" t="s">
        <v>212</v>
      </c>
      <c r="J7173" t="s">
        <v>320</v>
      </c>
    </row>
    <row r="7174" spans="1:10" x14ac:dyDescent="0.25">
      <c r="A7174" t="s">
        <v>186</v>
      </c>
      <c r="B7174">
        <v>0</v>
      </c>
      <c r="C7174">
        <v>2</v>
      </c>
      <c r="D7174" t="s">
        <v>187</v>
      </c>
      <c r="E7174" t="s">
        <v>7487</v>
      </c>
      <c r="F7174">
        <v>102133.72</v>
      </c>
      <c r="G7174" t="s">
        <v>5454</v>
      </c>
      <c r="H7174" t="s">
        <v>5648</v>
      </c>
      <c r="I7174" t="s">
        <v>215</v>
      </c>
      <c r="J7174" t="s">
        <v>320</v>
      </c>
    </row>
    <row r="7175" spans="1:10" x14ac:dyDescent="0.25">
      <c r="A7175" t="s">
        <v>186</v>
      </c>
      <c r="B7175">
        <v>0</v>
      </c>
      <c r="C7175">
        <v>2</v>
      </c>
      <c r="D7175" t="s">
        <v>187</v>
      </c>
      <c r="E7175" t="s">
        <v>7488</v>
      </c>
      <c r="F7175">
        <v>76446.36</v>
      </c>
      <c r="G7175" t="s">
        <v>5454</v>
      </c>
      <c r="H7175" t="s">
        <v>187</v>
      </c>
      <c r="I7175" t="s">
        <v>196</v>
      </c>
      <c r="J7175" t="s">
        <v>320</v>
      </c>
    </row>
    <row r="7176" spans="1:10" x14ac:dyDescent="0.25">
      <c r="A7176" t="s">
        <v>186</v>
      </c>
      <c r="B7176">
        <v>0</v>
      </c>
      <c r="C7176">
        <v>2</v>
      </c>
      <c r="D7176" t="s">
        <v>187</v>
      </c>
      <c r="E7176" t="s">
        <v>7489</v>
      </c>
      <c r="F7176">
        <v>3694.89</v>
      </c>
      <c r="G7176" t="s">
        <v>5454</v>
      </c>
      <c r="H7176" t="s">
        <v>5657</v>
      </c>
      <c r="I7176" t="s">
        <v>292</v>
      </c>
      <c r="J7176" t="s">
        <v>320</v>
      </c>
    </row>
    <row r="7177" spans="1:10" x14ac:dyDescent="0.25">
      <c r="A7177" t="s">
        <v>186</v>
      </c>
      <c r="B7177">
        <v>0</v>
      </c>
      <c r="C7177">
        <v>2</v>
      </c>
      <c r="D7177" t="s">
        <v>187</v>
      </c>
      <c r="E7177" t="s">
        <v>7490</v>
      </c>
      <c r="F7177">
        <v>29430.02</v>
      </c>
      <c r="G7177" t="s">
        <v>5454</v>
      </c>
      <c r="H7177" t="s">
        <v>319</v>
      </c>
      <c r="I7177" t="s">
        <v>292</v>
      </c>
      <c r="J7177" t="s">
        <v>320</v>
      </c>
    </row>
    <row r="7178" spans="1:10" x14ac:dyDescent="0.25">
      <c r="A7178" t="s">
        <v>186</v>
      </c>
      <c r="B7178">
        <v>0</v>
      </c>
      <c r="C7178">
        <v>2</v>
      </c>
      <c r="D7178" t="s">
        <v>187</v>
      </c>
      <c r="E7178" t="s">
        <v>7491</v>
      </c>
      <c r="F7178">
        <v>2384.31</v>
      </c>
      <c r="G7178" t="s">
        <v>5454</v>
      </c>
      <c r="H7178" t="s">
        <v>187</v>
      </c>
      <c r="I7178" t="s">
        <v>6843</v>
      </c>
      <c r="J7178" t="s">
        <v>320</v>
      </c>
    </row>
    <row r="7179" spans="1:10" x14ac:dyDescent="0.25">
      <c r="A7179" t="s">
        <v>186</v>
      </c>
      <c r="B7179">
        <v>0</v>
      </c>
      <c r="C7179">
        <v>2</v>
      </c>
      <c r="D7179" t="s">
        <v>187</v>
      </c>
      <c r="E7179" t="s">
        <v>7492</v>
      </c>
      <c r="F7179">
        <v>110979.3</v>
      </c>
      <c r="G7179" t="s">
        <v>5454</v>
      </c>
      <c r="H7179" t="s">
        <v>5662</v>
      </c>
      <c r="I7179" t="s">
        <v>196</v>
      </c>
      <c r="J7179" t="s">
        <v>320</v>
      </c>
    </row>
    <row r="7180" spans="1:10" x14ac:dyDescent="0.25">
      <c r="A7180" t="s">
        <v>186</v>
      </c>
      <c r="B7180">
        <v>0</v>
      </c>
      <c r="C7180">
        <v>2</v>
      </c>
      <c r="D7180" t="s">
        <v>187</v>
      </c>
      <c r="E7180" t="s">
        <v>7493</v>
      </c>
      <c r="F7180">
        <v>24607.13</v>
      </c>
      <c r="G7180" t="s">
        <v>5454</v>
      </c>
      <c r="H7180" t="s">
        <v>187</v>
      </c>
      <c r="I7180" t="s">
        <v>292</v>
      </c>
      <c r="J7180" t="s">
        <v>320</v>
      </c>
    </row>
    <row r="7181" spans="1:10" x14ac:dyDescent="0.25">
      <c r="A7181" t="s">
        <v>186</v>
      </c>
      <c r="B7181">
        <v>0</v>
      </c>
      <c r="C7181">
        <v>2</v>
      </c>
      <c r="D7181" t="s">
        <v>187</v>
      </c>
      <c r="E7181" t="s">
        <v>7494</v>
      </c>
      <c r="F7181">
        <v>144902.88</v>
      </c>
      <c r="G7181" t="s">
        <v>5454</v>
      </c>
      <c r="H7181" t="s">
        <v>319</v>
      </c>
      <c r="I7181" t="s">
        <v>212</v>
      </c>
      <c r="J7181" t="s">
        <v>320</v>
      </c>
    </row>
    <row r="7182" spans="1:10" x14ac:dyDescent="0.25">
      <c r="A7182" t="s">
        <v>186</v>
      </c>
      <c r="B7182">
        <v>0</v>
      </c>
      <c r="C7182">
        <v>2</v>
      </c>
      <c r="D7182" t="s">
        <v>187</v>
      </c>
      <c r="E7182" t="s">
        <v>7495</v>
      </c>
      <c r="F7182">
        <v>26728.99</v>
      </c>
      <c r="G7182" t="s">
        <v>5454</v>
      </c>
      <c r="H7182" t="s">
        <v>187</v>
      </c>
      <c r="I7182" t="s">
        <v>292</v>
      </c>
      <c r="J7182" t="s">
        <v>320</v>
      </c>
    </row>
    <row r="7183" spans="1:10" x14ac:dyDescent="0.25">
      <c r="A7183" t="s">
        <v>186</v>
      </c>
      <c r="B7183">
        <v>0</v>
      </c>
      <c r="C7183">
        <v>2</v>
      </c>
      <c r="D7183" t="s">
        <v>187</v>
      </c>
      <c r="E7183" t="s">
        <v>7496</v>
      </c>
      <c r="F7183">
        <v>1621.35</v>
      </c>
      <c r="G7183" t="s">
        <v>5454</v>
      </c>
      <c r="H7183" t="s">
        <v>187</v>
      </c>
      <c r="I7183" t="s">
        <v>6843</v>
      </c>
      <c r="J7183" t="s">
        <v>320</v>
      </c>
    </row>
    <row r="7184" spans="1:10" x14ac:dyDescent="0.25">
      <c r="A7184" t="s">
        <v>186</v>
      </c>
      <c r="B7184">
        <v>0</v>
      </c>
      <c r="C7184">
        <v>2</v>
      </c>
      <c r="D7184" t="s">
        <v>187</v>
      </c>
      <c r="E7184" t="s">
        <v>7497</v>
      </c>
      <c r="F7184">
        <v>13103.82</v>
      </c>
      <c r="G7184" t="s">
        <v>5454</v>
      </c>
      <c r="H7184" t="s">
        <v>319</v>
      </c>
      <c r="I7184" t="s">
        <v>292</v>
      </c>
      <c r="J7184" t="s">
        <v>320</v>
      </c>
    </row>
    <row r="7185" spans="1:10" x14ac:dyDescent="0.25">
      <c r="A7185" t="s">
        <v>186</v>
      </c>
      <c r="B7185">
        <v>0</v>
      </c>
      <c r="C7185">
        <v>2</v>
      </c>
      <c r="D7185" t="s">
        <v>187</v>
      </c>
      <c r="E7185" t="s">
        <v>7498</v>
      </c>
      <c r="F7185">
        <v>171399.33</v>
      </c>
      <c r="G7185" t="s">
        <v>5454</v>
      </c>
      <c r="H7185" t="s">
        <v>187</v>
      </c>
      <c r="I7185" t="s">
        <v>292</v>
      </c>
      <c r="J7185" t="s">
        <v>320</v>
      </c>
    </row>
    <row r="7186" spans="1:10" x14ac:dyDescent="0.25">
      <c r="A7186" t="s">
        <v>186</v>
      </c>
      <c r="B7186">
        <v>0</v>
      </c>
      <c r="C7186">
        <v>2</v>
      </c>
      <c r="D7186" t="s">
        <v>187</v>
      </c>
      <c r="E7186" t="s">
        <v>7499</v>
      </c>
      <c r="F7186">
        <v>158120.76999999999</v>
      </c>
      <c r="G7186" t="s">
        <v>5454</v>
      </c>
      <c r="H7186" t="s">
        <v>187</v>
      </c>
      <c r="I7186" t="s">
        <v>196</v>
      </c>
      <c r="J7186" t="s">
        <v>320</v>
      </c>
    </row>
    <row r="7187" spans="1:10" x14ac:dyDescent="0.25">
      <c r="A7187" t="s">
        <v>186</v>
      </c>
      <c r="B7187">
        <v>0</v>
      </c>
      <c r="C7187">
        <v>2</v>
      </c>
      <c r="D7187" t="s">
        <v>187</v>
      </c>
      <c r="E7187" t="s">
        <v>7500</v>
      </c>
      <c r="F7187">
        <v>10331.15</v>
      </c>
      <c r="G7187" t="s">
        <v>5454</v>
      </c>
      <c r="H7187" t="s">
        <v>319</v>
      </c>
      <c r="I7187" t="s">
        <v>199</v>
      </c>
      <c r="J7187" t="s">
        <v>320</v>
      </c>
    </row>
    <row r="7188" spans="1:10" x14ac:dyDescent="0.25">
      <c r="A7188" t="s">
        <v>186</v>
      </c>
      <c r="B7188">
        <v>0</v>
      </c>
      <c r="C7188">
        <v>2</v>
      </c>
      <c r="D7188" t="s">
        <v>187</v>
      </c>
      <c r="E7188" t="s">
        <v>7501</v>
      </c>
      <c r="F7188">
        <v>2979.11</v>
      </c>
      <c r="G7188" t="s">
        <v>5454</v>
      </c>
      <c r="H7188" t="s">
        <v>5657</v>
      </c>
      <c r="I7188" t="s">
        <v>6843</v>
      </c>
      <c r="J7188" t="s">
        <v>320</v>
      </c>
    </row>
    <row r="7189" spans="1:10" x14ac:dyDescent="0.25">
      <c r="A7189" t="s">
        <v>186</v>
      </c>
      <c r="B7189">
        <v>0</v>
      </c>
      <c r="C7189">
        <v>2</v>
      </c>
      <c r="D7189" t="s">
        <v>187</v>
      </c>
      <c r="E7189" t="s">
        <v>7502</v>
      </c>
      <c r="F7189">
        <v>3484.31</v>
      </c>
      <c r="G7189" t="s">
        <v>5454</v>
      </c>
      <c r="H7189" t="s">
        <v>5657</v>
      </c>
      <c r="I7189" t="s">
        <v>212</v>
      </c>
      <c r="J7189" t="s">
        <v>320</v>
      </c>
    </row>
    <row r="7190" spans="1:10" x14ac:dyDescent="0.25">
      <c r="A7190" t="s">
        <v>186</v>
      </c>
      <c r="B7190">
        <v>0</v>
      </c>
      <c r="C7190">
        <v>2</v>
      </c>
      <c r="D7190" t="s">
        <v>187</v>
      </c>
      <c r="E7190" t="s">
        <v>7503</v>
      </c>
      <c r="F7190">
        <v>34304.43</v>
      </c>
      <c r="G7190" t="s">
        <v>5454</v>
      </c>
      <c r="H7190" t="s">
        <v>319</v>
      </c>
      <c r="I7190" t="s">
        <v>349</v>
      </c>
      <c r="J7190" t="s">
        <v>320</v>
      </c>
    </row>
    <row r="7191" spans="1:10" x14ac:dyDescent="0.25">
      <c r="A7191" t="s">
        <v>186</v>
      </c>
      <c r="B7191">
        <v>0</v>
      </c>
      <c r="C7191">
        <v>2</v>
      </c>
      <c r="D7191" t="s">
        <v>187</v>
      </c>
      <c r="E7191" t="s">
        <v>7504</v>
      </c>
      <c r="F7191">
        <v>61627.77</v>
      </c>
      <c r="G7191" t="s">
        <v>5454</v>
      </c>
      <c r="H7191" t="s">
        <v>319</v>
      </c>
      <c r="I7191" t="s">
        <v>349</v>
      </c>
      <c r="J7191" t="s">
        <v>320</v>
      </c>
    </row>
    <row r="7192" spans="1:10" x14ac:dyDescent="0.25">
      <c r="A7192" t="s">
        <v>186</v>
      </c>
      <c r="B7192">
        <v>0</v>
      </c>
      <c r="C7192">
        <v>2</v>
      </c>
      <c r="D7192" t="s">
        <v>187</v>
      </c>
      <c r="E7192" t="s">
        <v>7505</v>
      </c>
      <c r="F7192">
        <v>3516.21</v>
      </c>
      <c r="G7192" t="s">
        <v>5454</v>
      </c>
      <c r="H7192" t="s">
        <v>187</v>
      </c>
      <c r="I7192" t="s">
        <v>292</v>
      </c>
      <c r="J7192" t="s">
        <v>320</v>
      </c>
    </row>
    <row r="7193" spans="1:10" x14ac:dyDescent="0.25">
      <c r="A7193" t="s">
        <v>186</v>
      </c>
      <c r="B7193">
        <v>0</v>
      </c>
      <c r="C7193">
        <v>2</v>
      </c>
      <c r="D7193" t="s">
        <v>187</v>
      </c>
      <c r="E7193" t="s">
        <v>7506</v>
      </c>
      <c r="F7193">
        <v>59480.480000000003</v>
      </c>
      <c r="G7193" t="s">
        <v>5454</v>
      </c>
      <c r="H7193" t="s">
        <v>319</v>
      </c>
      <c r="I7193" t="s">
        <v>196</v>
      </c>
      <c r="J7193" t="s">
        <v>320</v>
      </c>
    </row>
    <row r="7194" spans="1:10" x14ac:dyDescent="0.25">
      <c r="A7194" t="s">
        <v>186</v>
      </c>
      <c r="B7194">
        <v>0</v>
      </c>
      <c r="C7194">
        <v>2</v>
      </c>
      <c r="D7194" t="s">
        <v>187</v>
      </c>
      <c r="E7194" t="s">
        <v>7507</v>
      </c>
      <c r="F7194">
        <v>39092.03</v>
      </c>
      <c r="G7194" t="s">
        <v>5454</v>
      </c>
      <c r="H7194" t="s">
        <v>319</v>
      </c>
      <c r="I7194" t="s">
        <v>292</v>
      </c>
      <c r="J7194" t="s">
        <v>320</v>
      </c>
    </row>
    <row r="7195" spans="1:10" x14ac:dyDescent="0.25">
      <c r="A7195" t="s">
        <v>186</v>
      </c>
      <c r="B7195">
        <v>0</v>
      </c>
      <c r="C7195">
        <v>2</v>
      </c>
      <c r="D7195" t="s">
        <v>187</v>
      </c>
      <c r="E7195" t="s">
        <v>7508</v>
      </c>
      <c r="F7195">
        <v>12203.04</v>
      </c>
      <c r="G7195" t="s">
        <v>5454</v>
      </c>
      <c r="H7195" t="s">
        <v>187</v>
      </c>
      <c r="I7195" t="s">
        <v>654</v>
      </c>
      <c r="J7195" t="s">
        <v>320</v>
      </c>
    </row>
    <row r="7196" spans="1:10" x14ac:dyDescent="0.25">
      <c r="A7196" t="s">
        <v>186</v>
      </c>
      <c r="B7196">
        <v>0</v>
      </c>
      <c r="C7196">
        <v>2</v>
      </c>
      <c r="D7196" t="s">
        <v>187</v>
      </c>
      <c r="E7196" t="s">
        <v>7509</v>
      </c>
      <c r="F7196">
        <v>17438.71</v>
      </c>
      <c r="G7196" t="s">
        <v>5454</v>
      </c>
      <c r="H7196" t="s">
        <v>319</v>
      </c>
      <c r="I7196" t="s">
        <v>292</v>
      </c>
      <c r="J7196" t="s">
        <v>320</v>
      </c>
    </row>
    <row r="7197" spans="1:10" x14ac:dyDescent="0.25">
      <c r="A7197" t="s">
        <v>186</v>
      </c>
      <c r="B7197">
        <v>0</v>
      </c>
      <c r="C7197">
        <v>2</v>
      </c>
      <c r="D7197" t="s">
        <v>187</v>
      </c>
      <c r="E7197" t="s">
        <v>7510</v>
      </c>
      <c r="F7197">
        <v>8068.33</v>
      </c>
      <c r="G7197" t="s">
        <v>5454</v>
      </c>
      <c r="H7197" t="s">
        <v>319</v>
      </c>
      <c r="I7197" t="s">
        <v>292</v>
      </c>
      <c r="J7197" t="s">
        <v>320</v>
      </c>
    </row>
    <row r="7198" spans="1:10" x14ac:dyDescent="0.25">
      <c r="A7198" t="s">
        <v>186</v>
      </c>
      <c r="B7198">
        <v>0</v>
      </c>
      <c r="C7198">
        <v>2</v>
      </c>
      <c r="D7198" t="s">
        <v>187</v>
      </c>
      <c r="E7198" t="s">
        <v>7511</v>
      </c>
      <c r="F7198">
        <v>92918.02</v>
      </c>
      <c r="G7198" t="s">
        <v>5454</v>
      </c>
      <c r="H7198" t="s">
        <v>5744</v>
      </c>
      <c r="I7198" t="s">
        <v>196</v>
      </c>
      <c r="J7198" t="s">
        <v>320</v>
      </c>
    </row>
    <row r="7199" spans="1:10" x14ac:dyDescent="0.25">
      <c r="A7199" t="s">
        <v>186</v>
      </c>
      <c r="B7199">
        <v>0</v>
      </c>
      <c r="C7199">
        <v>2</v>
      </c>
      <c r="D7199" t="s">
        <v>187</v>
      </c>
      <c r="E7199" t="s">
        <v>7512</v>
      </c>
      <c r="F7199">
        <v>12633.28</v>
      </c>
      <c r="G7199" t="s">
        <v>5454</v>
      </c>
      <c r="H7199" t="s">
        <v>319</v>
      </c>
      <c r="I7199" t="s">
        <v>292</v>
      </c>
      <c r="J7199" t="s">
        <v>320</v>
      </c>
    </row>
    <row r="7200" spans="1:10" x14ac:dyDescent="0.25">
      <c r="A7200" t="s">
        <v>186</v>
      </c>
      <c r="B7200">
        <v>0</v>
      </c>
      <c r="C7200">
        <v>2</v>
      </c>
      <c r="D7200" t="s">
        <v>187</v>
      </c>
      <c r="E7200" t="s">
        <v>7513</v>
      </c>
      <c r="F7200">
        <v>11882.88</v>
      </c>
      <c r="G7200" t="s">
        <v>5454</v>
      </c>
      <c r="H7200" t="s">
        <v>187</v>
      </c>
      <c r="I7200" t="s">
        <v>292</v>
      </c>
      <c r="J7200" t="s">
        <v>320</v>
      </c>
    </row>
    <row r="7201" spans="1:10" x14ac:dyDescent="0.25">
      <c r="A7201" t="s">
        <v>186</v>
      </c>
      <c r="B7201">
        <v>0</v>
      </c>
      <c r="C7201">
        <v>2</v>
      </c>
      <c r="D7201" t="s">
        <v>187</v>
      </c>
      <c r="E7201" t="s">
        <v>7514</v>
      </c>
      <c r="F7201">
        <v>50155.02</v>
      </c>
      <c r="G7201" t="s">
        <v>5454</v>
      </c>
      <c r="H7201" t="s">
        <v>319</v>
      </c>
      <c r="I7201" t="s">
        <v>292</v>
      </c>
      <c r="J7201" t="s">
        <v>320</v>
      </c>
    </row>
    <row r="7202" spans="1:10" x14ac:dyDescent="0.25">
      <c r="A7202" t="s">
        <v>186</v>
      </c>
      <c r="B7202">
        <v>0</v>
      </c>
      <c r="C7202">
        <v>2</v>
      </c>
      <c r="D7202" t="s">
        <v>187</v>
      </c>
      <c r="E7202" t="s">
        <v>7515</v>
      </c>
      <c r="F7202">
        <v>38034.629999999997</v>
      </c>
      <c r="G7202" t="s">
        <v>5454</v>
      </c>
      <c r="H7202" t="s">
        <v>319</v>
      </c>
      <c r="I7202" t="s">
        <v>244</v>
      </c>
      <c r="J7202" t="s">
        <v>320</v>
      </c>
    </row>
    <row r="7203" spans="1:10" x14ac:dyDescent="0.25">
      <c r="A7203" t="s">
        <v>186</v>
      </c>
      <c r="B7203">
        <v>0</v>
      </c>
      <c r="C7203">
        <v>2</v>
      </c>
      <c r="D7203" t="s">
        <v>187</v>
      </c>
      <c r="E7203" t="s">
        <v>7516</v>
      </c>
      <c r="F7203">
        <v>22132.32</v>
      </c>
      <c r="G7203" t="s">
        <v>5454</v>
      </c>
      <c r="H7203" t="s">
        <v>319</v>
      </c>
      <c r="I7203" t="s">
        <v>244</v>
      </c>
      <c r="J7203" t="s">
        <v>320</v>
      </c>
    </row>
    <row r="7204" spans="1:10" x14ac:dyDescent="0.25">
      <c r="A7204" t="s">
        <v>186</v>
      </c>
      <c r="B7204">
        <v>0</v>
      </c>
      <c r="C7204">
        <v>2</v>
      </c>
      <c r="D7204" t="s">
        <v>187</v>
      </c>
      <c r="E7204" t="s">
        <v>7517</v>
      </c>
      <c r="F7204">
        <v>28081.83</v>
      </c>
      <c r="G7204" t="s">
        <v>5454</v>
      </c>
      <c r="H7204" t="s">
        <v>187</v>
      </c>
      <c r="I7204" t="s">
        <v>292</v>
      </c>
      <c r="J7204" t="s">
        <v>320</v>
      </c>
    </row>
    <row r="7205" spans="1:10" x14ac:dyDescent="0.25">
      <c r="A7205" t="s">
        <v>186</v>
      </c>
      <c r="B7205">
        <v>0</v>
      </c>
      <c r="C7205">
        <v>2</v>
      </c>
      <c r="D7205" t="s">
        <v>187</v>
      </c>
      <c r="E7205" t="s">
        <v>7518</v>
      </c>
      <c r="F7205">
        <v>54822.02</v>
      </c>
      <c r="G7205" t="s">
        <v>5454</v>
      </c>
      <c r="H7205" t="s">
        <v>5744</v>
      </c>
      <c r="I7205" t="s">
        <v>196</v>
      </c>
      <c r="J7205" t="s">
        <v>320</v>
      </c>
    </row>
    <row r="7206" spans="1:10" x14ac:dyDescent="0.25">
      <c r="A7206" t="s">
        <v>186</v>
      </c>
      <c r="B7206">
        <v>0</v>
      </c>
      <c r="C7206">
        <v>2</v>
      </c>
      <c r="D7206" t="s">
        <v>187</v>
      </c>
      <c r="E7206" t="s">
        <v>7519</v>
      </c>
      <c r="F7206">
        <v>145152.1</v>
      </c>
      <c r="G7206" t="s">
        <v>5454</v>
      </c>
      <c r="H7206" t="s">
        <v>187</v>
      </c>
      <c r="I7206" t="s">
        <v>196</v>
      </c>
      <c r="J7206" t="s">
        <v>320</v>
      </c>
    </row>
    <row r="7207" spans="1:10" x14ac:dyDescent="0.25">
      <c r="A7207" t="s">
        <v>186</v>
      </c>
      <c r="B7207">
        <v>0</v>
      </c>
      <c r="C7207">
        <v>2</v>
      </c>
      <c r="D7207" t="s">
        <v>187</v>
      </c>
      <c r="E7207" t="s">
        <v>7520</v>
      </c>
      <c r="F7207">
        <v>2350</v>
      </c>
      <c r="G7207" t="s">
        <v>5454</v>
      </c>
      <c r="H7207" t="s">
        <v>187</v>
      </c>
      <c r="I7207" t="s">
        <v>6843</v>
      </c>
      <c r="J7207" t="s">
        <v>320</v>
      </c>
    </row>
    <row r="7208" spans="1:10" x14ac:dyDescent="0.25">
      <c r="A7208" t="s">
        <v>186</v>
      </c>
      <c r="B7208">
        <v>0</v>
      </c>
      <c r="C7208">
        <v>2</v>
      </c>
      <c r="D7208" t="s">
        <v>187</v>
      </c>
      <c r="E7208" t="s">
        <v>7521</v>
      </c>
      <c r="F7208">
        <v>5178.7700000000004</v>
      </c>
      <c r="G7208" t="s">
        <v>5454</v>
      </c>
      <c r="H7208" t="s">
        <v>319</v>
      </c>
      <c r="I7208" t="s">
        <v>292</v>
      </c>
      <c r="J7208" t="s">
        <v>320</v>
      </c>
    </row>
    <row r="7209" spans="1:10" x14ac:dyDescent="0.25">
      <c r="A7209" t="s">
        <v>186</v>
      </c>
      <c r="B7209">
        <v>0</v>
      </c>
      <c r="C7209">
        <v>2</v>
      </c>
      <c r="D7209" t="s">
        <v>187</v>
      </c>
      <c r="E7209" t="s">
        <v>7522</v>
      </c>
      <c r="F7209">
        <v>31419.79</v>
      </c>
      <c r="G7209" t="s">
        <v>5454</v>
      </c>
      <c r="H7209" t="s">
        <v>319</v>
      </c>
      <c r="I7209" t="s">
        <v>196</v>
      </c>
      <c r="J7209" t="s">
        <v>320</v>
      </c>
    </row>
    <row r="7210" spans="1:10" x14ac:dyDescent="0.25">
      <c r="A7210" t="s">
        <v>186</v>
      </c>
      <c r="B7210">
        <v>0</v>
      </c>
      <c r="C7210">
        <v>2</v>
      </c>
      <c r="D7210" t="s">
        <v>187</v>
      </c>
      <c r="E7210" t="s">
        <v>7523</v>
      </c>
      <c r="F7210">
        <v>15992.92</v>
      </c>
      <c r="G7210" t="s">
        <v>5454</v>
      </c>
      <c r="H7210" t="s">
        <v>5657</v>
      </c>
      <c r="I7210" t="s">
        <v>292</v>
      </c>
      <c r="J7210" t="s">
        <v>320</v>
      </c>
    </row>
    <row r="7211" spans="1:10" x14ac:dyDescent="0.25">
      <c r="A7211" t="s">
        <v>186</v>
      </c>
      <c r="B7211">
        <v>0</v>
      </c>
      <c r="C7211">
        <v>2</v>
      </c>
      <c r="D7211" t="s">
        <v>187</v>
      </c>
      <c r="E7211" t="s">
        <v>7524</v>
      </c>
      <c r="F7211">
        <v>18043.16</v>
      </c>
      <c r="G7211" t="s">
        <v>5454</v>
      </c>
      <c r="H7211" t="s">
        <v>5657</v>
      </c>
      <c r="I7211" t="s">
        <v>292</v>
      </c>
      <c r="J7211" t="s">
        <v>320</v>
      </c>
    </row>
    <row r="7212" spans="1:10" x14ac:dyDescent="0.25">
      <c r="A7212" t="s">
        <v>186</v>
      </c>
      <c r="B7212">
        <v>0</v>
      </c>
      <c r="C7212">
        <v>2</v>
      </c>
      <c r="D7212" t="s">
        <v>187</v>
      </c>
      <c r="E7212" t="s">
        <v>7525</v>
      </c>
      <c r="F7212">
        <v>15780.28</v>
      </c>
      <c r="G7212" t="s">
        <v>5454</v>
      </c>
      <c r="H7212" t="s">
        <v>319</v>
      </c>
      <c r="I7212" t="s">
        <v>244</v>
      </c>
      <c r="J7212" t="s">
        <v>320</v>
      </c>
    </row>
    <row r="7213" spans="1:10" x14ac:dyDescent="0.25">
      <c r="A7213" t="s">
        <v>186</v>
      </c>
      <c r="B7213">
        <v>0</v>
      </c>
      <c r="C7213">
        <v>2</v>
      </c>
      <c r="D7213" t="s">
        <v>187</v>
      </c>
      <c r="E7213" t="s">
        <v>7526</v>
      </c>
      <c r="F7213">
        <v>5489.16</v>
      </c>
      <c r="G7213" t="s">
        <v>5454</v>
      </c>
      <c r="H7213" t="s">
        <v>187</v>
      </c>
      <c r="I7213" t="s">
        <v>292</v>
      </c>
      <c r="J7213" t="s">
        <v>320</v>
      </c>
    </row>
    <row r="7214" spans="1:10" x14ac:dyDescent="0.25">
      <c r="A7214" t="s">
        <v>186</v>
      </c>
      <c r="B7214">
        <v>0</v>
      </c>
      <c r="C7214">
        <v>2</v>
      </c>
      <c r="D7214" t="s">
        <v>187</v>
      </c>
      <c r="E7214" t="s">
        <v>7527</v>
      </c>
      <c r="F7214">
        <v>116497.63</v>
      </c>
      <c r="G7214" t="s">
        <v>5454</v>
      </c>
      <c r="H7214" t="s">
        <v>319</v>
      </c>
      <c r="I7214" t="s">
        <v>199</v>
      </c>
      <c r="J7214" t="s">
        <v>320</v>
      </c>
    </row>
    <row r="7215" spans="1:10" x14ac:dyDescent="0.25">
      <c r="A7215" t="s">
        <v>186</v>
      </c>
      <c r="B7215">
        <v>0</v>
      </c>
      <c r="C7215">
        <v>2</v>
      </c>
      <c r="D7215" t="s">
        <v>187</v>
      </c>
      <c r="E7215" t="s">
        <v>7528</v>
      </c>
      <c r="F7215">
        <v>301118.3</v>
      </c>
      <c r="G7215" t="s">
        <v>5454</v>
      </c>
      <c r="H7215" t="s">
        <v>319</v>
      </c>
      <c r="I7215" t="s">
        <v>292</v>
      </c>
      <c r="J7215" t="s">
        <v>320</v>
      </c>
    </row>
    <row r="7216" spans="1:10" x14ac:dyDescent="0.25">
      <c r="A7216" t="s">
        <v>186</v>
      </c>
      <c r="B7216">
        <v>0</v>
      </c>
      <c r="C7216">
        <v>2</v>
      </c>
      <c r="D7216" t="s">
        <v>187</v>
      </c>
      <c r="E7216" t="s">
        <v>7529</v>
      </c>
      <c r="F7216">
        <v>49438.25</v>
      </c>
      <c r="G7216" t="s">
        <v>5454</v>
      </c>
      <c r="H7216" t="s">
        <v>7008</v>
      </c>
      <c r="I7216" t="s">
        <v>7530</v>
      </c>
      <c r="J7216" t="s">
        <v>320</v>
      </c>
    </row>
    <row r="7217" spans="1:10" x14ac:dyDescent="0.25">
      <c r="A7217" t="s">
        <v>186</v>
      </c>
      <c r="B7217">
        <v>0</v>
      </c>
      <c r="C7217">
        <v>2</v>
      </c>
      <c r="D7217" t="s">
        <v>187</v>
      </c>
      <c r="E7217" t="s">
        <v>7531</v>
      </c>
      <c r="F7217">
        <v>103.71</v>
      </c>
      <c r="G7217" t="s">
        <v>5454</v>
      </c>
      <c r="H7217" t="s">
        <v>187</v>
      </c>
      <c r="I7217" t="s">
        <v>6843</v>
      </c>
      <c r="J7217" t="s">
        <v>320</v>
      </c>
    </row>
    <row r="7218" spans="1:10" x14ac:dyDescent="0.25">
      <c r="A7218" t="s">
        <v>186</v>
      </c>
      <c r="B7218">
        <v>0</v>
      </c>
      <c r="C7218">
        <v>2</v>
      </c>
      <c r="D7218" t="s">
        <v>187</v>
      </c>
      <c r="E7218" t="s">
        <v>7532</v>
      </c>
      <c r="F7218">
        <v>3411.08</v>
      </c>
      <c r="G7218" t="s">
        <v>5454</v>
      </c>
      <c r="H7218" t="s">
        <v>5657</v>
      </c>
      <c r="I7218" t="s">
        <v>349</v>
      </c>
      <c r="J7218" t="s">
        <v>320</v>
      </c>
    </row>
    <row r="7219" spans="1:10" x14ac:dyDescent="0.25">
      <c r="A7219" t="s">
        <v>186</v>
      </c>
      <c r="B7219">
        <v>0</v>
      </c>
      <c r="C7219">
        <v>2</v>
      </c>
      <c r="D7219" t="s">
        <v>187</v>
      </c>
      <c r="E7219" t="s">
        <v>7533</v>
      </c>
      <c r="F7219">
        <v>57725.8</v>
      </c>
      <c r="G7219" t="s">
        <v>5454</v>
      </c>
      <c r="H7219" t="s">
        <v>319</v>
      </c>
      <c r="I7219" t="s">
        <v>196</v>
      </c>
      <c r="J7219" t="s">
        <v>320</v>
      </c>
    </row>
    <row r="7220" spans="1:10" x14ac:dyDescent="0.25">
      <c r="A7220" t="s">
        <v>186</v>
      </c>
      <c r="B7220">
        <v>0</v>
      </c>
      <c r="C7220">
        <v>2</v>
      </c>
      <c r="D7220" t="s">
        <v>187</v>
      </c>
      <c r="E7220" t="s">
        <v>7534</v>
      </c>
      <c r="F7220">
        <v>62553.87</v>
      </c>
      <c r="G7220" t="s">
        <v>5454</v>
      </c>
      <c r="H7220" t="s">
        <v>319</v>
      </c>
      <c r="I7220" t="s">
        <v>212</v>
      </c>
      <c r="J7220" t="s">
        <v>320</v>
      </c>
    </row>
    <row r="7221" spans="1:10" x14ac:dyDescent="0.25">
      <c r="A7221" t="s">
        <v>186</v>
      </c>
      <c r="B7221">
        <v>0</v>
      </c>
      <c r="C7221">
        <v>2</v>
      </c>
      <c r="D7221" t="s">
        <v>187</v>
      </c>
      <c r="E7221" t="s">
        <v>7535</v>
      </c>
      <c r="F7221">
        <v>90436.31</v>
      </c>
      <c r="G7221" t="s">
        <v>5454</v>
      </c>
      <c r="H7221" t="s">
        <v>319</v>
      </c>
      <c r="I7221" t="s">
        <v>212</v>
      </c>
      <c r="J7221" t="s">
        <v>320</v>
      </c>
    </row>
    <row r="7222" spans="1:10" x14ac:dyDescent="0.25">
      <c r="A7222" t="s">
        <v>186</v>
      </c>
      <c r="B7222">
        <v>0</v>
      </c>
      <c r="C7222">
        <v>2</v>
      </c>
      <c r="D7222" t="s">
        <v>187</v>
      </c>
      <c r="E7222" t="s">
        <v>7536</v>
      </c>
      <c r="F7222">
        <v>2778.5</v>
      </c>
      <c r="G7222" t="s">
        <v>5454</v>
      </c>
      <c r="H7222" t="s">
        <v>187</v>
      </c>
      <c r="I7222" t="s">
        <v>6843</v>
      </c>
      <c r="J7222" t="s">
        <v>320</v>
      </c>
    </row>
    <row r="7223" spans="1:10" x14ac:dyDescent="0.25">
      <c r="A7223" t="s">
        <v>186</v>
      </c>
      <c r="B7223">
        <v>0</v>
      </c>
      <c r="C7223">
        <v>2</v>
      </c>
      <c r="D7223" t="s">
        <v>187</v>
      </c>
      <c r="E7223" t="s">
        <v>7537</v>
      </c>
      <c r="F7223">
        <v>142509.81</v>
      </c>
      <c r="G7223" t="s">
        <v>5454</v>
      </c>
      <c r="H7223" t="s">
        <v>614</v>
      </c>
      <c r="I7223" t="s">
        <v>196</v>
      </c>
      <c r="J7223" t="s">
        <v>320</v>
      </c>
    </row>
    <row r="7224" spans="1:10" x14ac:dyDescent="0.25">
      <c r="A7224" t="s">
        <v>186</v>
      </c>
      <c r="B7224">
        <v>0</v>
      </c>
      <c r="C7224">
        <v>2</v>
      </c>
      <c r="D7224" t="s">
        <v>187</v>
      </c>
      <c r="E7224" t="s">
        <v>7538</v>
      </c>
      <c r="F7224">
        <v>57053.99</v>
      </c>
      <c r="G7224" t="s">
        <v>5454</v>
      </c>
      <c r="H7224" t="s">
        <v>187</v>
      </c>
      <c r="I7224" t="s">
        <v>196</v>
      </c>
      <c r="J7224" t="s">
        <v>320</v>
      </c>
    </row>
    <row r="7225" spans="1:10" x14ac:dyDescent="0.25">
      <c r="A7225" t="s">
        <v>186</v>
      </c>
      <c r="B7225">
        <v>0</v>
      </c>
      <c r="C7225">
        <v>2</v>
      </c>
      <c r="D7225" t="s">
        <v>187</v>
      </c>
      <c r="E7225" t="s">
        <v>7539</v>
      </c>
      <c r="F7225">
        <v>97924.84</v>
      </c>
      <c r="G7225" t="s">
        <v>5454</v>
      </c>
      <c r="H7225" t="s">
        <v>5744</v>
      </c>
      <c r="I7225" t="s">
        <v>196</v>
      </c>
      <c r="J7225" t="s">
        <v>320</v>
      </c>
    </row>
    <row r="7226" spans="1:10" x14ac:dyDescent="0.25">
      <c r="A7226" t="s">
        <v>186</v>
      </c>
      <c r="B7226">
        <v>0</v>
      </c>
      <c r="C7226">
        <v>2</v>
      </c>
      <c r="D7226" t="s">
        <v>187</v>
      </c>
      <c r="E7226" t="s">
        <v>7540</v>
      </c>
      <c r="F7226">
        <v>77644.429999999993</v>
      </c>
      <c r="G7226" t="s">
        <v>5454</v>
      </c>
      <c r="H7226" t="s">
        <v>187</v>
      </c>
      <c r="I7226" t="s">
        <v>196</v>
      </c>
      <c r="J7226" t="s">
        <v>320</v>
      </c>
    </row>
    <row r="7227" spans="1:10" x14ac:dyDescent="0.25">
      <c r="A7227" t="s">
        <v>186</v>
      </c>
      <c r="B7227">
        <v>0</v>
      </c>
      <c r="C7227">
        <v>2</v>
      </c>
      <c r="D7227" t="s">
        <v>187</v>
      </c>
      <c r="E7227" t="s">
        <v>7541</v>
      </c>
      <c r="F7227">
        <v>19557.900000000001</v>
      </c>
      <c r="G7227" t="s">
        <v>5454</v>
      </c>
      <c r="H7227" t="s">
        <v>187</v>
      </c>
      <c r="I7227" t="s">
        <v>292</v>
      </c>
      <c r="J7227" t="s">
        <v>320</v>
      </c>
    </row>
    <row r="7228" spans="1:10" x14ac:dyDescent="0.25">
      <c r="A7228" t="s">
        <v>186</v>
      </c>
      <c r="B7228">
        <v>0</v>
      </c>
      <c r="C7228">
        <v>2</v>
      </c>
      <c r="D7228" t="s">
        <v>187</v>
      </c>
      <c r="E7228" t="s">
        <v>7542</v>
      </c>
      <c r="F7228">
        <v>133062.23000000001</v>
      </c>
      <c r="G7228" t="s">
        <v>5454</v>
      </c>
      <c r="H7228" t="s">
        <v>319</v>
      </c>
      <c r="I7228" t="s">
        <v>196</v>
      </c>
      <c r="J7228" t="s">
        <v>320</v>
      </c>
    </row>
    <row r="7229" spans="1:10" x14ac:dyDescent="0.25">
      <c r="A7229" t="s">
        <v>186</v>
      </c>
      <c r="B7229">
        <v>0</v>
      </c>
      <c r="C7229">
        <v>2</v>
      </c>
      <c r="D7229" t="s">
        <v>187</v>
      </c>
      <c r="E7229" t="s">
        <v>7543</v>
      </c>
      <c r="F7229">
        <v>2349.08</v>
      </c>
      <c r="G7229" t="s">
        <v>5454</v>
      </c>
      <c r="H7229" t="s">
        <v>187</v>
      </c>
      <c r="I7229" t="s">
        <v>6843</v>
      </c>
      <c r="J7229" t="s">
        <v>320</v>
      </c>
    </row>
    <row r="7230" spans="1:10" x14ac:dyDescent="0.25">
      <c r="A7230" t="s">
        <v>186</v>
      </c>
      <c r="B7230">
        <v>0</v>
      </c>
      <c r="C7230">
        <v>2</v>
      </c>
      <c r="D7230" t="s">
        <v>187</v>
      </c>
      <c r="E7230" t="s">
        <v>7544</v>
      </c>
      <c r="F7230">
        <v>166559.28</v>
      </c>
      <c r="G7230" t="s">
        <v>5454</v>
      </c>
      <c r="H7230" t="s">
        <v>319</v>
      </c>
      <c r="I7230" t="s">
        <v>212</v>
      </c>
      <c r="J7230" t="s">
        <v>320</v>
      </c>
    </row>
    <row r="7231" spans="1:10" x14ac:dyDescent="0.25">
      <c r="A7231" t="s">
        <v>186</v>
      </c>
      <c r="B7231">
        <v>0</v>
      </c>
      <c r="C7231">
        <v>2</v>
      </c>
      <c r="D7231" t="s">
        <v>187</v>
      </c>
      <c r="E7231" t="s">
        <v>7545</v>
      </c>
      <c r="F7231">
        <v>8990.32</v>
      </c>
      <c r="G7231" t="s">
        <v>5454</v>
      </c>
      <c r="H7231" t="s">
        <v>319</v>
      </c>
      <c r="I7231" t="s">
        <v>421</v>
      </c>
      <c r="J7231" t="s">
        <v>320</v>
      </c>
    </row>
    <row r="7232" spans="1:10" x14ac:dyDescent="0.25">
      <c r="A7232" t="s">
        <v>186</v>
      </c>
      <c r="B7232">
        <v>0</v>
      </c>
      <c r="C7232">
        <v>2</v>
      </c>
      <c r="D7232" t="s">
        <v>187</v>
      </c>
      <c r="E7232" t="s">
        <v>7546</v>
      </c>
      <c r="F7232">
        <v>14734.93</v>
      </c>
      <c r="G7232" t="s">
        <v>5454</v>
      </c>
      <c r="H7232" t="s">
        <v>319</v>
      </c>
      <c r="I7232" t="s">
        <v>292</v>
      </c>
      <c r="J7232" t="s">
        <v>320</v>
      </c>
    </row>
    <row r="7233" spans="1:10" x14ac:dyDescent="0.25">
      <c r="A7233" t="s">
        <v>186</v>
      </c>
      <c r="B7233">
        <v>0</v>
      </c>
      <c r="C7233">
        <v>2</v>
      </c>
      <c r="D7233" t="s">
        <v>187</v>
      </c>
      <c r="E7233" t="s">
        <v>7547</v>
      </c>
      <c r="F7233">
        <v>18756.400000000001</v>
      </c>
      <c r="G7233" t="s">
        <v>5454</v>
      </c>
      <c r="H7233" t="s">
        <v>319</v>
      </c>
      <c r="I7233" t="s">
        <v>292</v>
      </c>
      <c r="J7233" t="s">
        <v>320</v>
      </c>
    </row>
    <row r="7234" spans="1:10" x14ac:dyDescent="0.25">
      <c r="A7234" t="s">
        <v>186</v>
      </c>
      <c r="B7234">
        <v>0</v>
      </c>
      <c r="C7234">
        <v>2</v>
      </c>
      <c r="D7234" t="s">
        <v>187</v>
      </c>
      <c r="E7234" t="s">
        <v>7548</v>
      </c>
      <c r="F7234">
        <v>38435.160000000003</v>
      </c>
      <c r="G7234" t="s">
        <v>5454</v>
      </c>
      <c r="H7234" t="s">
        <v>319</v>
      </c>
      <c r="I7234" t="s">
        <v>244</v>
      </c>
      <c r="J7234" t="s">
        <v>320</v>
      </c>
    </row>
    <row r="7235" spans="1:10" x14ac:dyDescent="0.25">
      <c r="A7235" t="s">
        <v>186</v>
      </c>
      <c r="B7235">
        <v>0</v>
      </c>
      <c r="C7235">
        <v>2</v>
      </c>
      <c r="D7235" t="s">
        <v>187</v>
      </c>
      <c r="E7235" t="s">
        <v>7549</v>
      </c>
      <c r="F7235">
        <v>167693.1</v>
      </c>
      <c r="G7235" t="s">
        <v>5454</v>
      </c>
      <c r="H7235" t="s">
        <v>319</v>
      </c>
      <c r="I7235" t="s">
        <v>349</v>
      </c>
      <c r="J7235" t="s">
        <v>320</v>
      </c>
    </row>
    <row r="7236" spans="1:10" x14ac:dyDescent="0.25">
      <c r="A7236" t="s">
        <v>186</v>
      </c>
      <c r="B7236">
        <v>0</v>
      </c>
      <c r="C7236">
        <v>2</v>
      </c>
      <c r="D7236" t="s">
        <v>187</v>
      </c>
      <c r="E7236" t="s">
        <v>7550</v>
      </c>
      <c r="F7236">
        <v>4213.28</v>
      </c>
      <c r="G7236" t="s">
        <v>5454</v>
      </c>
      <c r="H7236" t="s">
        <v>187</v>
      </c>
      <c r="I7236" t="s">
        <v>244</v>
      </c>
      <c r="J7236" t="s">
        <v>320</v>
      </c>
    </row>
    <row r="7237" spans="1:10" x14ac:dyDescent="0.25">
      <c r="A7237" t="s">
        <v>186</v>
      </c>
      <c r="B7237">
        <v>0</v>
      </c>
      <c r="C7237">
        <v>2</v>
      </c>
      <c r="D7237" t="s">
        <v>187</v>
      </c>
      <c r="E7237" t="s">
        <v>7551</v>
      </c>
      <c r="F7237">
        <v>3212.83</v>
      </c>
      <c r="G7237" t="s">
        <v>5454</v>
      </c>
      <c r="H7237" t="s">
        <v>5657</v>
      </c>
      <c r="I7237" t="s">
        <v>349</v>
      </c>
      <c r="J7237" t="s">
        <v>320</v>
      </c>
    </row>
    <row r="7238" spans="1:10" x14ac:dyDescent="0.25">
      <c r="A7238" t="s">
        <v>186</v>
      </c>
      <c r="B7238">
        <v>0</v>
      </c>
      <c r="C7238">
        <v>2</v>
      </c>
      <c r="D7238" t="s">
        <v>187</v>
      </c>
      <c r="E7238" t="s">
        <v>7552</v>
      </c>
      <c r="F7238">
        <v>43824.98</v>
      </c>
      <c r="G7238" t="s">
        <v>5454</v>
      </c>
      <c r="H7238" t="s">
        <v>319</v>
      </c>
      <c r="I7238" t="s">
        <v>244</v>
      </c>
      <c r="J7238" t="s">
        <v>320</v>
      </c>
    </row>
    <row r="7239" spans="1:10" x14ac:dyDescent="0.25">
      <c r="A7239" t="s">
        <v>186</v>
      </c>
      <c r="B7239">
        <v>0</v>
      </c>
      <c r="C7239">
        <v>2</v>
      </c>
      <c r="D7239" t="s">
        <v>187</v>
      </c>
      <c r="E7239" t="s">
        <v>7553</v>
      </c>
      <c r="F7239">
        <v>61722.03</v>
      </c>
      <c r="G7239" t="s">
        <v>5454</v>
      </c>
      <c r="H7239" t="s">
        <v>5631</v>
      </c>
      <c r="I7239" t="s">
        <v>196</v>
      </c>
      <c r="J7239" t="s">
        <v>320</v>
      </c>
    </row>
    <row r="7240" spans="1:10" x14ac:dyDescent="0.25">
      <c r="A7240" t="s">
        <v>186</v>
      </c>
      <c r="B7240">
        <v>0</v>
      </c>
      <c r="C7240">
        <v>2</v>
      </c>
      <c r="D7240" t="s">
        <v>187</v>
      </c>
      <c r="E7240" t="s">
        <v>7554</v>
      </c>
      <c r="F7240">
        <v>440</v>
      </c>
      <c r="G7240" t="s">
        <v>5454</v>
      </c>
      <c r="H7240" t="s">
        <v>187</v>
      </c>
      <c r="I7240" t="s">
        <v>6843</v>
      </c>
      <c r="J7240" t="s">
        <v>320</v>
      </c>
    </row>
    <row r="7241" spans="1:10" x14ac:dyDescent="0.25">
      <c r="A7241" t="s">
        <v>186</v>
      </c>
      <c r="B7241">
        <v>0</v>
      </c>
      <c r="C7241">
        <v>2</v>
      </c>
      <c r="D7241" t="s">
        <v>187</v>
      </c>
      <c r="E7241" t="s">
        <v>7555</v>
      </c>
      <c r="F7241">
        <v>6505.98</v>
      </c>
      <c r="G7241" t="s">
        <v>5454</v>
      </c>
      <c r="H7241" t="s">
        <v>187</v>
      </c>
      <c r="I7241" t="s">
        <v>244</v>
      </c>
      <c r="J7241" t="s">
        <v>320</v>
      </c>
    </row>
    <row r="7242" spans="1:10" x14ac:dyDescent="0.25">
      <c r="A7242" t="s">
        <v>186</v>
      </c>
      <c r="B7242">
        <v>0</v>
      </c>
      <c r="C7242">
        <v>2</v>
      </c>
      <c r="D7242" t="s">
        <v>187</v>
      </c>
      <c r="E7242" t="s">
        <v>7556</v>
      </c>
      <c r="F7242">
        <v>42441.2</v>
      </c>
      <c r="G7242" t="s">
        <v>5454</v>
      </c>
      <c r="H7242" t="s">
        <v>319</v>
      </c>
      <c r="I7242" t="s">
        <v>292</v>
      </c>
      <c r="J7242" t="s">
        <v>320</v>
      </c>
    </row>
    <row r="7243" spans="1:10" x14ac:dyDescent="0.25">
      <c r="A7243" t="s">
        <v>186</v>
      </c>
      <c r="B7243">
        <v>0</v>
      </c>
      <c r="C7243">
        <v>2</v>
      </c>
      <c r="D7243" t="s">
        <v>187</v>
      </c>
      <c r="E7243" t="s">
        <v>7557</v>
      </c>
      <c r="F7243">
        <v>52334.14</v>
      </c>
      <c r="G7243" t="s">
        <v>5454</v>
      </c>
      <c r="H7243" t="s">
        <v>319</v>
      </c>
      <c r="I7243" t="s">
        <v>244</v>
      </c>
      <c r="J7243" t="s">
        <v>320</v>
      </c>
    </row>
    <row r="7244" spans="1:10" x14ac:dyDescent="0.25">
      <c r="A7244" t="s">
        <v>186</v>
      </c>
      <c r="B7244">
        <v>0</v>
      </c>
      <c r="C7244">
        <v>2</v>
      </c>
      <c r="D7244" t="s">
        <v>187</v>
      </c>
      <c r="E7244" t="s">
        <v>7558</v>
      </c>
      <c r="F7244">
        <v>62605.91</v>
      </c>
      <c r="G7244" t="s">
        <v>5454</v>
      </c>
      <c r="H7244" t="s">
        <v>187</v>
      </c>
      <c r="I7244" t="s">
        <v>292</v>
      </c>
      <c r="J7244" t="s">
        <v>320</v>
      </c>
    </row>
    <row r="7245" spans="1:10" x14ac:dyDescent="0.25">
      <c r="A7245" t="s">
        <v>186</v>
      </c>
      <c r="B7245">
        <v>0</v>
      </c>
      <c r="C7245">
        <v>2</v>
      </c>
      <c r="D7245" t="s">
        <v>187</v>
      </c>
      <c r="E7245" t="s">
        <v>7559</v>
      </c>
      <c r="F7245">
        <v>78678.149999999994</v>
      </c>
      <c r="G7245" t="s">
        <v>5454</v>
      </c>
      <c r="H7245" t="s">
        <v>187</v>
      </c>
      <c r="I7245" t="s">
        <v>196</v>
      </c>
      <c r="J7245" t="s">
        <v>320</v>
      </c>
    </row>
    <row r="7246" spans="1:10" x14ac:dyDescent="0.25">
      <c r="A7246" t="s">
        <v>186</v>
      </c>
      <c r="B7246">
        <v>0</v>
      </c>
      <c r="C7246">
        <v>2</v>
      </c>
      <c r="D7246" t="s">
        <v>187</v>
      </c>
      <c r="E7246" t="s">
        <v>7560</v>
      </c>
      <c r="F7246">
        <v>16512.990000000002</v>
      </c>
      <c r="G7246" t="s">
        <v>5454</v>
      </c>
      <c r="H7246" t="s">
        <v>319</v>
      </c>
      <c r="I7246" t="s">
        <v>292</v>
      </c>
      <c r="J7246" t="s">
        <v>320</v>
      </c>
    </row>
    <row r="7247" spans="1:10" x14ac:dyDescent="0.25">
      <c r="A7247" t="s">
        <v>186</v>
      </c>
      <c r="B7247">
        <v>0</v>
      </c>
      <c r="C7247">
        <v>2</v>
      </c>
      <c r="D7247" t="s">
        <v>187</v>
      </c>
      <c r="E7247" t="s">
        <v>7561</v>
      </c>
      <c r="F7247">
        <v>59583.01</v>
      </c>
      <c r="G7247" t="s">
        <v>5454</v>
      </c>
      <c r="H7247" t="s">
        <v>319</v>
      </c>
      <c r="I7247" t="s">
        <v>421</v>
      </c>
      <c r="J7247" t="s">
        <v>320</v>
      </c>
    </row>
    <row r="7248" spans="1:10" x14ac:dyDescent="0.25">
      <c r="A7248" t="s">
        <v>186</v>
      </c>
      <c r="B7248">
        <v>0</v>
      </c>
      <c r="C7248">
        <v>2</v>
      </c>
      <c r="D7248" t="s">
        <v>187</v>
      </c>
      <c r="E7248" t="s">
        <v>7562</v>
      </c>
      <c r="F7248">
        <v>215062.24</v>
      </c>
      <c r="G7248" t="s">
        <v>5454</v>
      </c>
      <c r="H7248" t="s">
        <v>319</v>
      </c>
      <c r="I7248" t="s">
        <v>349</v>
      </c>
      <c r="J7248" t="s">
        <v>320</v>
      </c>
    </row>
    <row r="7249" spans="1:10" x14ac:dyDescent="0.25">
      <c r="A7249" t="s">
        <v>186</v>
      </c>
      <c r="B7249">
        <v>0</v>
      </c>
      <c r="C7249">
        <v>2</v>
      </c>
      <c r="D7249" t="s">
        <v>187</v>
      </c>
      <c r="E7249" t="s">
        <v>7563</v>
      </c>
      <c r="F7249">
        <v>298609.53000000003</v>
      </c>
      <c r="G7249" t="s">
        <v>5454</v>
      </c>
      <c r="H7249" t="s">
        <v>319</v>
      </c>
      <c r="I7249" t="s">
        <v>196</v>
      </c>
      <c r="J7249" t="s">
        <v>320</v>
      </c>
    </row>
    <row r="7250" spans="1:10" x14ac:dyDescent="0.25">
      <c r="A7250" t="s">
        <v>186</v>
      </c>
      <c r="B7250">
        <v>0</v>
      </c>
      <c r="C7250">
        <v>2</v>
      </c>
      <c r="D7250" t="s">
        <v>187</v>
      </c>
      <c r="E7250" t="s">
        <v>7564</v>
      </c>
      <c r="F7250">
        <v>29609.439999999999</v>
      </c>
      <c r="G7250" t="s">
        <v>5454</v>
      </c>
      <c r="H7250" t="s">
        <v>187</v>
      </c>
      <c r="I7250" t="s">
        <v>292</v>
      </c>
      <c r="J7250" t="s">
        <v>320</v>
      </c>
    </row>
    <row r="7251" spans="1:10" x14ac:dyDescent="0.25">
      <c r="A7251" t="s">
        <v>186</v>
      </c>
      <c r="B7251">
        <v>0</v>
      </c>
      <c r="C7251">
        <v>2</v>
      </c>
      <c r="D7251" t="s">
        <v>187</v>
      </c>
      <c r="E7251" t="s">
        <v>7565</v>
      </c>
      <c r="F7251">
        <v>286995.62</v>
      </c>
      <c r="G7251" t="s">
        <v>5454</v>
      </c>
      <c r="H7251" t="s">
        <v>7472</v>
      </c>
      <c r="I7251" t="s">
        <v>196</v>
      </c>
      <c r="J7251" t="s">
        <v>320</v>
      </c>
    </row>
    <row r="7252" spans="1:10" x14ac:dyDescent="0.25">
      <c r="A7252" t="s">
        <v>186</v>
      </c>
      <c r="B7252">
        <v>0</v>
      </c>
      <c r="C7252">
        <v>2</v>
      </c>
      <c r="D7252" t="s">
        <v>187</v>
      </c>
      <c r="E7252" t="s">
        <v>7566</v>
      </c>
      <c r="F7252">
        <v>1939.12</v>
      </c>
      <c r="G7252" t="s">
        <v>5454</v>
      </c>
      <c r="H7252" t="s">
        <v>187</v>
      </c>
      <c r="I7252" t="s">
        <v>6843</v>
      </c>
      <c r="J7252" t="s">
        <v>320</v>
      </c>
    </row>
    <row r="7253" spans="1:10" x14ac:dyDescent="0.25">
      <c r="A7253" t="s">
        <v>186</v>
      </c>
      <c r="B7253">
        <v>0</v>
      </c>
      <c r="C7253">
        <v>2</v>
      </c>
      <c r="D7253" t="s">
        <v>187</v>
      </c>
      <c r="E7253" t="s">
        <v>7567</v>
      </c>
      <c r="F7253">
        <v>12537.61</v>
      </c>
      <c r="G7253" t="s">
        <v>5454</v>
      </c>
      <c r="H7253" t="s">
        <v>319</v>
      </c>
      <c r="I7253" t="s">
        <v>244</v>
      </c>
      <c r="J7253" t="s">
        <v>320</v>
      </c>
    </row>
    <row r="7254" spans="1:10" x14ac:dyDescent="0.25">
      <c r="A7254" t="s">
        <v>186</v>
      </c>
      <c r="B7254">
        <v>0</v>
      </c>
      <c r="C7254">
        <v>2</v>
      </c>
      <c r="D7254" t="s">
        <v>187</v>
      </c>
      <c r="E7254" t="s">
        <v>7568</v>
      </c>
      <c r="F7254">
        <v>95457.36</v>
      </c>
      <c r="G7254" t="s">
        <v>5454</v>
      </c>
      <c r="H7254" t="s">
        <v>5662</v>
      </c>
      <c r="I7254" t="s">
        <v>193</v>
      </c>
      <c r="J7254" t="s">
        <v>320</v>
      </c>
    </row>
    <row r="7255" spans="1:10" x14ac:dyDescent="0.25">
      <c r="A7255" t="s">
        <v>186</v>
      </c>
      <c r="B7255">
        <v>0</v>
      </c>
      <c r="C7255">
        <v>2</v>
      </c>
      <c r="D7255" t="s">
        <v>187</v>
      </c>
      <c r="E7255" t="s">
        <v>7569</v>
      </c>
      <c r="F7255">
        <v>1903.88</v>
      </c>
      <c r="G7255" t="s">
        <v>5454</v>
      </c>
      <c r="H7255" t="s">
        <v>187</v>
      </c>
      <c r="I7255" t="s">
        <v>6843</v>
      </c>
      <c r="J7255" t="s">
        <v>320</v>
      </c>
    </row>
    <row r="7256" spans="1:10" x14ac:dyDescent="0.25">
      <c r="A7256" t="s">
        <v>186</v>
      </c>
      <c r="B7256">
        <v>0</v>
      </c>
      <c r="C7256">
        <v>2</v>
      </c>
      <c r="D7256" t="s">
        <v>187</v>
      </c>
      <c r="E7256" t="s">
        <v>7570</v>
      </c>
      <c r="F7256">
        <v>50810.17</v>
      </c>
      <c r="G7256" t="s">
        <v>5454</v>
      </c>
      <c r="H7256" t="s">
        <v>319</v>
      </c>
      <c r="I7256" t="s">
        <v>292</v>
      </c>
      <c r="J7256" t="s">
        <v>320</v>
      </c>
    </row>
    <row r="7257" spans="1:10" x14ac:dyDescent="0.25">
      <c r="A7257" t="s">
        <v>186</v>
      </c>
      <c r="B7257">
        <v>0</v>
      </c>
      <c r="C7257">
        <v>2</v>
      </c>
      <c r="D7257" t="s">
        <v>187</v>
      </c>
      <c r="E7257" t="s">
        <v>7571</v>
      </c>
      <c r="F7257">
        <v>2521.79</v>
      </c>
      <c r="G7257" t="s">
        <v>5454</v>
      </c>
      <c r="H7257" t="s">
        <v>187</v>
      </c>
      <c r="I7257" t="s">
        <v>6843</v>
      </c>
      <c r="J7257" t="s">
        <v>320</v>
      </c>
    </row>
    <row r="7258" spans="1:10" x14ac:dyDescent="0.25">
      <c r="A7258" t="s">
        <v>186</v>
      </c>
      <c r="B7258">
        <v>0</v>
      </c>
      <c r="C7258">
        <v>2</v>
      </c>
      <c r="D7258" t="s">
        <v>187</v>
      </c>
      <c r="E7258" t="s">
        <v>7572</v>
      </c>
      <c r="F7258">
        <v>29475.439999999999</v>
      </c>
      <c r="G7258" t="s">
        <v>5454</v>
      </c>
      <c r="H7258" t="s">
        <v>187</v>
      </c>
      <c r="I7258" t="s">
        <v>292</v>
      </c>
      <c r="J7258" t="s">
        <v>320</v>
      </c>
    </row>
    <row r="7259" spans="1:10" x14ac:dyDescent="0.25">
      <c r="A7259" t="s">
        <v>186</v>
      </c>
      <c r="B7259">
        <v>0</v>
      </c>
      <c r="C7259">
        <v>2</v>
      </c>
      <c r="D7259" t="s">
        <v>187</v>
      </c>
      <c r="E7259" t="s">
        <v>7573</v>
      </c>
      <c r="F7259">
        <v>86397.59</v>
      </c>
      <c r="G7259" t="s">
        <v>5454</v>
      </c>
      <c r="H7259" t="s">
        <v>187</v>
      </c>
      <c r="I7259" t="s">
        <v>196</v>
      </c>
      <c r="J7259" t="s">
        <v>320</v>
      </c>
    </row>
    <row r="7260" spans="1:10" x14ac:dyDescent="0.25">
      <c r="A7260" t="s">
        <v>186</v>
      </c>
      <c r="B7260">
        <v>0</v>
      </c>
      <c r="C7260">
        <v>2</v>
      </c>
      <c r="D7260" t="s">
        <v>187</v>
      </c>
      <c r="E7260" t="s">
        <v>7574</v>
      </c>
      <c r="F7260">
        <v>3050</v>
      </c>
      <c r="G7260" t="s">
        <v>5454</v>
      </c>
      <c r="H7260" t="s">
        <v>5657</v>
      </c>
      <c r="I7260" t="s">
        <v>6843</v>
      </c>
      <c r="J7260" t="s">
        <v>320</v>
      </c>
    </row>
    <row r="7261" spans="1:10" x14ac:dyDescent="0.25">
      <c r="A7261" t="s">
        <v>186</v>
      </c>
      <c r="B7261">
        <v>0</v>
      </c>
      <c r="C7261">
        <v>2</v>
      </c>
      <c r="D7261" t="s">
        <v>187</v>
      </c>
      <c r="E7261" t="s">
        <v>7575</v>
      </c>
      <c r="F7261">
        <v>57925</v>
      </c>
      <c r="G7261" t="s">
        <v>5454</v>
      </c>
      <c r="H7261" t="s">
        <v>319</v>
      </c>
      <c r="I7261" t="s">
        <v>225</v>
      </c>
      <c r="J7261" t="s">
        <v>320</v>
      </c>
    </row>
    <row r="7262" spans="1:10" x14ac:dyDescent="0.25">
      <c r="A7262" t="s">
        <v>186</v>
      </c>
      <c r="B7262">
        <v>0</v>
      </c>
      <c r="C7262">
        <v>2</v>
      </c>
      <c r="D7262" t="s">
        <v>187</v>
      </c>
      <c r="E7262" t="s">
        <v>7576</v>
      </c>
      <c r="F7262">
        <v>48131.76</v>
      </c>
      <c r="G7262" t="s">
        <v>5454</v>
      </c>
      <c r="H7262" t="s">
        <v>319</v>
      </c>
      <c r="I7262" t="s">
        <v>292</v>
      </c>
      <c r="J7262" t="s">
        <v>320</v>
      </c>
    </row>
    <row r="7263" spans="1:10" x14ac:dyDescent="0.25">
      <c r="A7263" t="s">
        <v>186</v>
      </c>
      <c r="B7263">
        <v>0</v>
      </c>
      <c r="C7263">
        <v>2</v>
      </c>
      <c r="D7263" t="s">
        <v>187</v>
      </c>
      <c r="E7263" t="s">
        <v>7577</v>
      </c>
      <c r="F7263">
        <v>61551.14</v>
      </c>
      <c r="G7263" t="s">
        <v>5454</v>
      </c>
      <c r="H7263" t="s">
        <v>319</v>
      </c>
      <c r="I7263" t="s">
        <v>196</v>
      </c>
      <c r="J7263" t="s">
        <v>320</v>
      </c>
    </row>
    <row r="7264" spans="1:10" x14ac:dyDescent="0.25">
      <c r="A7264" t="s">
        <v>186</v>
      </c>
      <c r="B7264">
        <v>0</v>
      </c>
      <c r="C7264">
        <v>2</v>
      </c>
      <c r="D7264" t="s">
        <v>187</v>
      </c>
      <c r="E7264" t="s">
        <v>7578</v>
      </c>
      <c r="F7264">
        <v>101993.51</v>
      </c>
      <c r="G7264" t="s">
        <v>5454</v>
      </c>
      <c r="H7264" t="s">
        <v>319</v>
      </c>
      <c r="I7264" t="s">
        <v>212</v>
      </c>
      <c r="J7264" t="s">
        <v>320</v>
      </c>
    </row>
    <row r="7265" spans="1:10" x14ac:dyDescent="0.25">
      <c r="A7265" t="s">
        <v>186</v>
      </c>
      <c r="B7265">
        <v>0</v>
      </c>
      <c r="C7265">
        <v>2</v>
      </c>
      <c r="D7265" t="s">
        <v>187</v>
      </c>
      <c r="E7265" t="s">
        <v>7579</v>
      </c>
      <c r="F7265">
        <v>57938.52</v>
      </c>
      <c r="G7265" t="s">
        <v>5454</v>
      </c>
      <c r="H7265" t="s">
        <v>319</v>
      </c>
      <c r="I7265" t="s">
        <v>292</v>
      </c>
      <c r="J7265" t="s">
        <v>320</v>
      </c>
    </row>
    <row r="7266" spans="1:10" x14ac:dyDescent="0.25">
      <c r="A7266" t="s">
        <v>186</v>
      </c>
      <c r="B7266">
        <v>0</v>
      </c>
      <c r="C7266">
        <v>2</v>
      </c>
      <c r="D7266" t="s">
        <v>187</v>
      </c>
      <c r="E7266" t="s">
        <v>7580</v>
      </c>
      <c r="F7266">
        <v>9967.66</v>
      </c>
      <c r="G7266" t="s">
        <v>5454</v>
      </c>
      <c r="H7266" t="s">
        <v>187</v>
      </c>
      <c r="I7266" t="s">
        <v>292</v>
      </c>
      <c r="J7266" t="s">
        <v>320</v>
      </c>
    </row>
    <row r="7267" spans="1:10" x14ac:dyDescent="0.25">
      <c r="A7267" t="s">
        <v>186</v>
      </c>
      <c r="B7267">
        <v>0</v>
      </c>
      <c r="C7267">
        <v>2</v>
      </c>
      <c r="D7267" t="s">
        <v>187</v>
      </c>
      <c r="E7267" t="s">
        <v>7581</v>
      </c>
      <c r="F7267">
        <v>228.82</v>
      </c>
      <c r="G7267" t="s">
        <v>5454</v>
      </c>
      <c r="H7267" t="s">
        <v>187</v>
      </c>
      <c r="I7267" t="s">
        <v>6843</v>
      </c>
      <c r="J7267" t="s">
        <v>320</v>
      </c>
    </row>
    <row r="7268" spans="1:10" x14ac:dyDescent="0.25">
      <c r="A7268" t="s">
        <v>186</v>
      </c>
      <c r="B7268">
        <v>0</v>
      </c>
      <c r="C7268">
        <v>2</v>
      </c>
      <c r="D7268" t="s">
        <v>187</v>
      </c>
      <c r="E7268" t="s">
        <v>7582</v>
      </c>
      <c r="F7268">
        <v>91226.35</v>
      </c>
      <c r="G7268" t="s">
        <v>5454</v>
      </c>
      <c r="H7268" t="s">
        <v>319</v>
      </c>
      <c r="I7268" t="s">
        <v>244</v>
      </c>
      <c r="J7268" t="s">
        <v>320</v>
      </c>
    </row>
    <row r="7269" spans="1:10" x14ac:dyDescent="0.25">
      <c r="A7269" t="s">
        <v>186</v>
      </c>
      <c r="B7269">
        <v>0</v>
      </c>
      <c r="C7269">
        <v>2</v>
      </c>
      <c r="D7269" t="s">
        <v>187</v>
      </c>
      <c r="E7269" t="s">
        <v>7583</v>
      </c>
      <c r="F7269">
        <v>2011.13</v>
      </c>
      <c r="G7269" t="s">
        <v>5454</v>
      </c>
      <c r="H7269" t="s">
        <v>187</v>
      </c>
      <c r="I7269" t="s">
        <v>6843</v>
      </c>
      <c r="J7269" t="s">
        <v>320</v>
      </c>
    </row>
    <row r="7270" spans="1:10" x14ac:dyDescent="0.25">
      <c r="A7270" t="s">
        <v>186</v>
      </c>
      <c r="B7270">
        <v>0</v>
      </c>
      <c r="C7270">
        <v>2</v>
      </c>
      <c r="D7270" t="s">
        <v>187</v>
      </c>
      <c r="E7270" t="s">
        <v>7584</v>
      </c>
      <c r="F7270">
        <v>5164.1899999999996</v>
      </c>
      <c r="G7270" t="s">
        <v>5454</v>
      </c>
      <c r="H7270" t="s">
        <v>319</v>
      </c>
      <c r="I7270" t="s">
        <v>421</v>
      </c>
      <c r="J7270" t="s">
        <v>320</v>
      </c>
    </row>
    <row r="7271" spans="1:10" x14ac:dyDescent="0.25">
      <c r="A7271" t="s">
        <v>186</v>
      </c>
      <c r="B7271">
        <v>0</v>
      </c>
      <c r="C7271">
        <v>2</v>
      </c>
      <c r="D7271" t="s">
        <v>187</v>
      </c>
      <c r="E7271" t="s">
        <v>7585</v>
      </c>
      <c r="F7271">
        <v>15704.81</v>
      </c>
      <c r="G7271" t="s">
        <v>5454</v>
      </c>
      <c r="H7271" t="s">
        <v>187</v>
      </c>
      <c r="I7271" t="s">
        <v>196</v>
      </c>
      <c r="J7271" t="s">
        <v>320</v>
      </c>
    </row>
    <row r="7272" spans="1:10" x14ac:dyDescent="0.25">
      <c r="A7272" t="s">
        <v>186</v>
      </c>
      <c r="B7272">
        <v>0</v>
      </c>
      <c r="C7272">
        <v>2</v>
      </c>
      <c r="D7272" t="s">
        <v>187</v>
      </c>
      <c r="E7272" t="s">
        <v>7586</v>
      </c>
      <c r="F7272">
        <v>80751.31</v>
      </c>
      <c r="G7272" t="s">
        <v>5454</v>
      </c>
      <c r="H7272" t="s">
        <v>5849</v>
      </c>
      <c r="I7272" t="s">
        <v>196</v>
      </c>
      <c r="J7272" t="s">
        <v>320</v>
      </c>
    </row>
    <row r="7273" spans="1:10" x14ac:dyDescent="0.25">
      <c r="A7273" t="s">
        <v>186</v>
      </c>
      <c r="B7273">
        <v>0</v>
      </c>
      <c r="C7273">
        <v>2</v>
      </c>
      <c r="D7273" t="s">
        <v>187</v>
      </c>
      <c r="E7273" t="s">
        <v>7587</v>
      </c>
      <c r="F7273">
        <v>116602.37</v>
      </c>
      <c r="G7273" t="s">
        <v>5454</v>
      </c>
      <c r="H7273" t="s">
        <v>319</v>
      </c>
      <c r="I7273" t="s">
        <v>292</v>
      </c>
      <c r="J7273" t="s">
        <v>320</v>
      </c>
    </row>
    <row r="7274" spans="1:10" x14ac:dyDescent="0.25">
      <c r="A7274" t="s">
        <v>186</v>
      </c>
      <c r="B7274">
        <v>0</v>
      </c>
      <c r="C7274">
        <v>2</v>
      </c>
      <c r="D7274" t="s">
        <v>187</v>
      </c>
      <c r="E7274" t="s">
        <v>7588</v>
      </c>
      <c r="F7274">
        <v>522139.47</v>
      </c>
      <c r="G7274" t="s">
        <v>5454</v>
      </c>
      <c r="H7274" t="s">
        <v>5766</v>
      </c>
      <c r="I7274" t="s">
        <v>6853</v>
      </c>
      <c r="J7274" t="s">
        <v>320</v>
      </c>
    </row>
    <row r="7275" spans="1:10" x14ac:dyDescent="0.25">
      <c r="A7275" t="s">
        <v>186</v>
      </c>
      <c r="B7275">
        <v>0</v>
      </c>
      <c r="C7275">
        <v>2</v>
      </c>
      <c r="D7275" t="s">
        <v>187</v>
      </c>
      <c r="E7275" t="s">
        <v>7589</v>
      </c>
      <c r="F7275">
        <v>65251.35</v>
      </c>
      <c r="G7275" t="s">
        <v>5454</v>
      </c>
      <c r="H7275" t="s">
        <v>319</v>
      </c>
      <c r="I7275" t="s">
        <v>196</v>
      </c>
      <c r="J7275" t="s">
        <v>320</v>
      </c>
    </row>
    <row r="7276" spans="1:10" x14ac:dyDescent="0.25">
      <c r="A7276" t="s">
        <v>186</v>
      </c>
      <c r="B7276">
        <v>0</v>
      </c>
      <c r="C7276">
        <v>2</v>
      </c>
      <c r="D7276" t="s">
        <v>187</v>
      </c>
      <c r="E7276" t="s">
        <v>7590</v>
      </c>
      <c r="F7276">
        <v>287235.95</v>
      </c>
      <c r="G7276" t="s">
        <v>5454</v>
      </c>
      <c r="H7276" t="s">
        <v>7472</v>
      </c>
      <c r="I7276" t="s">
        <v>196</v>
      </c>
      <c r="J7276" t="s">
        <v>320</v>
      </c>
    </row>
    <row r="7277" spans="1:10" x14ac:dyDescent="0.25">
      <c r="A7277" t="s">
        <v>186</v>
      </c>
      <c r="B7277">
        <v>0</v>
      </c>
      <c r="C7277">
        <v>2</v>
      </c>
      <c r="D7277" t="s">
        <v>187</v>
      </c>
      <c r="E7277" t="s">
        <v>7591</v>
      </c>
      <c r="F7277">
        <v>16178.69</v>
      </c>
      <c r="G7277" t="s">
        <v>5454</v>
      </c>
      <c r="H7277" t="s">
        <v>319</v>
      </c>
      <c r="I7277" t="s">
        <v>292</v>
      </c>
      <c r="J7277" t="s">
        <v>320</v>
      </c>
    </row>
    <row r="7278" spans="1:10" x14ac:dyDescent="0.25">
      <c r="A7278" t="s">
        <v>186</v>
      </c>
      <c r="B7278">
        <v>0</v>
      </c>
      <c r="C7278">
        <v>2</v>
      </c>
      <c r="D7278" t="s">
        <v>187</v>
      </c>
      <c r="E7278" t="s">
        <v>7592</v>
      </c>
      <c r="F7278">
        <v>301427.92</v>
      </c>
      <c r="G7278" t="s">
        <v>5454</v>
      </c>
      <c r="H7278" t="s">
        <v>319</v>
      </c>
      <c r="I7278" t="s">
        <v>193</v>
      </c>
      <c r="J7278" t="s">
        <v>320</v>
      </c>
    </row>
    <row r="7279" spans="1:10" x14ac:dyDescent="0.25">
      <c r="A7279" t="s">
        <v>186</v>
      </c>
      <c r="B7279">
        <v>0</v>
      </c>
      <c r="C7279">
        <v>2</v>
      </c>
      <c r="D7279" t="s">
        <v>187</v>
      </c>
      <c r="E7279" t="s">
        <v>7593</v>
      </c>
      <c r="F7279">
        <v>83705.87</v>
      </c>
      <c r="G7279" t="s">
        <v>5454</v>
      </c>
      <c r="H7279" t="s">
        <v>319</v>
      </c>
      <c r="I7279" t="s">
        <v>292</v>
      </c>
      <c r="J7279" t="s">
        <v>320</v>
      </c>
    </row>
    <row r="7280" spans="1:10" x14ac:dyDescent="0.25">
      <c r="A7280" t="s">
        <v>186</v>
      </c>
      <c r="B7280">
        <v>0</v>
      </c>
      <c r="C7280">
        <v>2</v>
      </c>
      <c r="D7280" t="s">
        <v>187</v>
      </c>
      <c r="E7280" t="s">
        <v>7594</v>
      </c>
      <c r="F7280">
        <v>159489.01</v>
      </c>
      <c r="G7280" t="s">
        <v>5454</v>
      </c>
      <c r="H7280" t="s">
        <v>187</v>
      </c>
      <c r="I7280" t="s">
        <v>292</v>
      </c>
      <c r="J7280" t="s">
        <v>320</v>
      </c>
    </row>
    <row r="7281" spans="1:10" x14ac:dyDescent="0.25">
      <c r="A7281" t="s">
        <v>186</v>
      </c>
      <c r="B7281">
        <v>0</v>
      </c>
      <c r="C7281">
        <v>2</v>
      </c>
      <c r="D7281" t="s">
        <v>187</v>
      </c>
      <c r="E7281" t="s">
        <v>7595</v>
      </c>
      <c r="F7281">
        <v>77186.98</v>
      </c>
      <c r="G7281" t="s">
        <v>5454</v>
      </c>
      <c r="H7281" t="s">
        <v>319</v>
      </c>
      <c r="I7281" t="s">
        <v>196</v>
      </c>
      <c r="J7281" t="s">
        <v>320</v>
      </c>
    </row>
    <row r="7282" spans="1:10" x14ac:dyDescent="0.25">
      <c r="A7282" t="s">
        <v>186</v>
      </c>
      <c r="B7282">
        <v>0</v>
      </c>
      <c r="C7282">
        <v>2</v>
      </c>
      <c r="D7282" t="s">
        <v>187</v>
      </c>
      <c r="E7282" t="s">
        <v>7596</v>
      </c>
      <c r="F7282">
        <v>61837.39</v>
      </c>
      <c r="G7282" t="s">
        <v>5454</v>
      </c>
      <c r="H7282" t="s">
        <v>319</v>
      </c>
      <c r="I7282" t="s">
        <v>196</v>
      </c>
      <c r="J7282" t="s">
        <v>320</v>
      </c>
    </row>
    <row r="7283" spans="1:10" x14ac:dyDescent="0.25">
      <c r="A7283" t="s">
        <v>186</v>
      </c>
      <c r="B7283">
        <v>0</v>
      </c>
      <c r="C7283">
        <v>2</v>
      </c>
      <c r="D7283" t="s">
        <v>187</v>
      </c>
      <c r="E7283" t="s">
        <v>7597</v>
      </c>
      <c r="F7283">
        <v>174652.2</v>
      </c>
      <c r="G7283" t="s">
        <v>5454</v>
      </c>
      <c r="H7283" t="s">
        <v>319</v>
      </c>
      <c r="I7283" t="s">
        <v>349</v>
      </c>
      <c r="J7283" t="s">
        <v>320</v>
      </c>
    </row>
    <row r="7284" spans="1:10" x14ac:dyDescent="0.25">
      <c r="A7284" t="s">
        <v>186</v>
      </c>
      <c r="B7284">
        <v>0</v>
      </c>
      <c r="C7284">
        <v>2</v>
      </c>
      <c r="D7284" t="s">
        <v>187</v>
      </c>
      <c r="E7284" t="s">
        <v>7598</v>
      </c>
      <c r="F7284">
        <v>94929.17</v>
      </c>
      <c r="G7284" t="s">
        <v>5454</v>
      </c>
      <c r="H7284" t="s">
        <v>319</v>
      </c>
      <c r="I7284" t="s">
        <v>215</v>
      </c>
      <c r="J7284" t="s">
        <v>320</v>
      </c>
    </row>
    <row r="7285" spans="1:10" x14ac:dyDescent="0.25">
      <c r="A7285" t="s">
        <v>186</v>
      </c>
      <c r="B7285">
        <v>0</v>
      </c>
      <c r="C7285">
        <v>2</v>
      </c>
      <c r="D7285" t="s">
        <v>187</v>
      </c>
      <c r="E7285" t="s">
        <v>7599</v>
      </c>
      <c r="F7285">
        <v>104117.38</v>
      </c>
      <c r="G7285" t="s">
        <v>5454</v>
      </c>
      <c r="H7285" t="s">
        <v>319</v>
      </c>
      <c r="I7285" t="s">
        <v>711</v>
      </c>
      <c r="J7285" t="s">
        <v>320</v>
      </c>
    </row>
    <row r="7286" spans="1:10" x14ac:dyDescent="0.25">
      <c r="A7286" t="s">
        <v>186</v>
      </c>
      <c r="B7286">
        <v>0</v>
      </c>
      <c r="C7286">
        <v>2</v>
      </c>
      <c r="D7286" t="s">
        <v>187</v>
      </c>
      <c r="E7286" t="s">
        <v>7600</v>
      </c>
      <c r="F7286">
        <v>20540.22</v>
      </c>
      <c r="G7286" t="s">
        <v>5454</v>
      </c>
      <c r="H7286" t="s">
        <v>5662</v>
      </c>
      <c r="I7286" t="s">
        <v>215</v>
      </c>
      <c r="J7286" t="s">
        <v>320</v>
      </c>
    </row>
    <row r="7287" spans="1:10" x14ac:dyDescent="0.25">
      <c r="A7287" t="s">
        <v>186</v>
      </c>
      <c r="B7287">
        <v>0</v>
      </c>
      <c r="C7287">
        <v>2</v>
      </c>
      <c r="D7287" t="s">
        <v>187</v>
      </c>
      <c r="E7287" t="s">
        <v>7601</v>
      </c>
      <c r="F7287">
        <v>53212.11</v>
      </c>
      <c r="G7287" t="s">
        <v>5454</v>
      </c>
      <c r="H7287" t="s">
        <v>319</v>
      </c>
      <c r="I7287" t="s">
        <v>196</v>
      </c>
      <c r="J7287" t="s">
        <v>320</v>
      </c>
    </row>
    <row r="7288" spans="1:10" x14ac:dyDescent="0.25">
      <c r="A7288" t="s">
        <v>186</v>
      </c>
      <c r="B7288">
        <v>0</v>
      </c>
      <c r="C7288">
        <v>2</v>
      </c>
      <c r="D7288" t="s">
        <v>187</v>
      </c>
      <c r="E7288" t="s">
        <v>7602</v>
      </c>
      <c r="F7288">
        <v>469272.29</v>
      </c>
      <c r="G7288" t="s">
        <v>5454</v>
      </c>
      <c r="H7288" t="s">
        <v>602</v>
      </c>
      <c r="I7288" t="s">
        <v>602</v>
      </c>
      <c r="J7288" t="s">
        <v>320</v>
      </c>
    </row>
    <row r="7289" spans="1:10" x14ac:dyDescent="0.25">
      <c r="A7289" t="s">
        <v>186</v>
      </c>
      <c r="B7289">
        <v>0</v>
      </c>
      <c r="C7289">
        <v>2</v>
      </c>
      <c r="D7289" t="s">
        <v>187</v>
      </c>
      <c r="E7289" t="s">
        <v>7603</v>
      </c>
      <c r="F7289">
        <v>217009.09</v>
      </c>
      <c r="G7289" t="s">
        <v>5454</v>
      </c>
      <c r="H7289" t="s">
        <v>319</v>
      </c>
      <c r="I7289" t="s">
        <v>196</v>
      </c>
      <c r="J7289" t="s">
        <v>320</v>
      </c>
    </row>
    <row r="7290" spans="1:10" x14ac:dyDescent="0.25">
      <c r="A7290" t="s">
        <v>186</v>
      </c>
      <c r="B7290">
        <v>0</v>
      </c>
      <c r="C7290">
        <v>2</v>
      </c>
      <c r="D7290" t="s">
        <v>187</v>
      </c>
      <c r="E7290" t="s">
        <v>7604</v>
      </c>
      <c r="F7290">
        <v>263479.94</v>
      </c>
      <c r="G7290" t="s">
        <v>5454</v>
      </c>
      <c r="H7290" t="s">
        <v>187</v>
      </c>
      <c r="I7290" t="s">
        <v>602</v>
      </c>
      <c r="J7290" t="s">
        <v>320</v>
      </c>
    </row>
    <row r="7291" spans="1:10" x14ac:dyDescent="0.25">
      <c r="A7291" t="s">
        <v>186</v>
      </c>
      <c r="B7291">
        <v>0</v>
      </c>
      <c r="C7291">
        <v>2</v>
      </c>
      <c r="D7291" t="s">
        <v>187</v>
      </c>
      <c r="E7291" t="s">
        <v>7605</v>
      </c>
      <c r="F7291">
        <v>96108.86</v>
      </c>
      <c r="G7291" t="s">
        <v>5454</v>
      </c>
      <c r="H7291" t="s">
        <v>5953</v>
      </c>
      <c r="I7291" t="s">
        <v>196</v>
      </c>
      <c r="J7291" t="s">
        <v>320</v>
      </c>
    </row>
    <row r="7292" spans="1:10" x14ac:dyDescent="0.25">
      <c r="A7292" t="s">
        <v>186</v>
      </c>
      <c r="B7292">
        <v>0</v>
      </c>
      <c r="C7292">
        <v>2</v>
      </c>
      <c r="D7292" t="s">
        <v>187</v>
      </c>
      <c r="E7292" t="s">
        <v>7606</v>
      </c>
      <c r="F7292">
        <v>17919.16</v>
      </c>
      <c r="G7292" t="s">
        <v>5454</v>
      </c>
      <c r="H7292" t="s">
        <v>187</v>
      </c>
      <c r="I7292" t="s">
        <v>292</v>
      </c>
      <c r="J7292" t="s">
        <v>320</v>
      </c>
    </row>
    <row r="7293" spans="1:10" x14ac:dyDescent="0.25">
      <c r="A7293" t="s">
        <v>186</v>
      </c>
      <c r="B7293">
        <v>0</v>
      </c>
      <c r="C7293">
        <v>2</v>
      </c>
      <c r="D7293" t="s">
        <v>187</v>
      </c>
      <c r="E7293" t="s">
        <v>7607</v>
      </c>
      <c r="F7293">
        <v>23777.86</v>
      </c>
      <c r="G7293" t="s">
        <v>5454</v>
      </c>
      <c r="H7293" t="s">
        <v>187</v>
      </c>
      <c r="I7293" t="s">
        <v>292</v>
      </c>
      <c r="J7293" t="s">
        <v>320</v>
      </c>
    </row>
    <row r="7294" spans="1:10" x14ac:dyDescent="0.25">
      <c r="A7294" t="s">
        <v>186</v>
      </c>
      <c r="B7294">
        <v>0</v>
      </c>
      <c r="C7294">
        <v>2</v>
      </c>
      <c r="D7294" t="s">
        <v>187</v>
      </c>
      <c r="E7294" t="s">
        <v>7608</v>
      </c>
      <c r="F7294">
        <v>187593.63</v>
      </c>
      <c r="G7294" t="s">
        <v>5454</v>
      </c>
      <c r="H7294" t="s">
        <v>319</v>
      </c>
      <c r="I7294" t="s">
        <v>196</v>
      </c>
      <c r="J7294" t="s">
        <v>320</v>
      </c>
    </row>
    <row r="7295" spans="1:10" x14ac:dyDescent="0.25">
      <c r="A7295" t="s">
        <v>186</v>
      </c>
      <c r="B7295">
        <v>0</v>
      </c>
      <c r="C7295">
        <v>2</v>
      </c>
      <c r="D7295" t="s">
        <v>187</v>
      </c>
      <c r="E7295" t="s">
        <v>7609</v>
      </c>
      <c r="F7295">
        <v>145700.13</v>
      </c>
      <c r="G7295" t="s">
        <v>5454</v>
      </c>
      <c r="H7295" t="s">
        <v>614</v>
      </c>
      <c r="I7295" t="s">
        <v>215</v>
      </c>
      <c r="J7295" t="s">
        <v>320</v>
      </c>
    </row>
    <row r="7296" spans="1:10" x14ac:dyDescent="0.25">
      <c r="A7296" t="s">
        <v>186</v>
      </c>
      <c r="B7296">
        <v>0</v>
      </c>
      <c r="C7296">
        <v>2</v>
      </c>
      <c r="D7296" t="s">
        <v>187</v>
      </c>
      <c r="E7296" t="s">
        <v>7610</v>
      </c>
      <c r="F7296">
        <v>78577.240000000005</v>
      </c>
      <c r="G7296" t="s">
        <v>5454</v>
      </c>
      <c r="H7296" t="s">
        <v>319</v>
      </c>
      <c r="I7296" t="s">
        <v>215</v>
      </c>
      <c r="J7296" t="s">
        <v>320</v>
      </c>
    </row>
    <row r="7297" spans="1:10" x14ac:dyDescent="0.25">
      <c r="A7297" t="s">
        <v>186</v>
      </c>
      <c r="B7297">
        <v>0</v>
      </c>
      <c r="C7297">
        <v>2</v>
      </c>
      <c r="D7297" t="s">
        <v>187</v>
      </c>
      <c r="E7297" t="s">
        <v>7611</v>
      </c>
      <c r="F7297">
        <v>37089.93</v>
      </c>
      <c r="G7297" t="s">
        <v>5454</v>
      </c>
      <c r="H7297" t="s">
        <v>319</v>
      </c>
      <c r="I7297" t="s">
        <v>215</v>
      </c>
      <c r="J7297" t="s">
        <v>320</v>
      </c>
    </row>
    <row r="7298" spans="1:10" x14ac:dyDescent="0.25">
      <c r="A7298" t="s">
        <v>186</v>
      </c>
      <c r="B7298">
        <v>0</v>
      </c>
      <c r="C7298">
        <v>2</v>
      </c>
      <c r="D7298" t="s">
        <v>187</v>
      </c>
      <c r="E7298" t="s">
        <v>7612</v>
      </c>
      <c r="F7298">
        <v>17850.03</v>
      </c>
      <c r="G7298" t="s">
        <v>5454</v>
      </c>
      <c r="H7298" t="s">
        <v>319</v>
      </c>
      <c r="I7298" t="s">
        <v>292</v>
      </c>
      <c r="J7298" t="s">
        <v>320</v>
      </c>
    </row>
    <row r="7299" spans="1:10" x14ac:dyDescent="0.25">
      <c r="A7299" t="s">
        <v>186</v>
      </c>
      <c r="B7299">
        <v>0</v>
      </c>
      <c r="C7299">
        <v>2</v>
      </c>
      <c r="D7299" t="s">
        <v>187</v>
      </c>
      <c r="E7299" t="s">
        <v>7613</v>
      </c>
      <c r="F7299">
        <v>32695.82</v>
      </c>
      <c r="G7299" t="s">
        <v>5454</v>
      </c>
      <c r="H7299" t="s">
        <v>187</v>
      </c>
      <c r="I7299" t="s">
        <v>292</v>
      </c>
      <c r="J7299" t="s">
        <v>320</v>
      </c>
    </row>
    <row r="7300" spans="1:10" x14ac:dyDescent="0.25">
      <c r="A7300" t="s">
        <v>186</v>
      </c>
      <c r="B7300">
        <v>0</v>
      </c>
      <c r="C7300">
        <v>2</v>
      </c>
      <c r="D7300" t="s">
        <v>187</v>
      </c>
      <c r="E7300" t="s">
        <v>7614</v>
      </c>
      <c r="F7300">
        <v>56100.83</v>
      </c>
      <c r="G7300" t="s">
        <v>5454</v>
      </c>
      <c r="H7300" t="s">
        <v>187</v>
      </c>
      <c r="I7300" t="s">
        <v>292</v>
      </c>
      <c r="J7300" t="s">
        <v>320</v>
      </c>
    </row>
    <row r="7301" spans="1:10" x14ac:dyDescent="0.25">
      <c r="A7301" t="s">
        <v>186</v>
      </c>
      <c r="B7301">
        <v>0</v>
      </c>
      <c r="C7301">
        <v>2</v>
      </c>
      <c r="D7301" t="s">
        <v>187</v>
      </c>
      <c r="E7301" t="s">
        <v>7615</v>
      </c>
      <c r="F7301">
        <v>17162.78</v>
      </c>
      <c r="G7301" t="s">
        <v>5454</v>
      </c>
      <c r="H7301" t="s">
        <v>319</v>
      </c>
      <c r="I7301" t="s">
        <v>292</v>
      </c>
      <c r="J7301" t="s">
        <v>320</v>
      </c>
    </row>
    <row r="7302" spans="1:10" x14ac:dyDescent="0.25">
      <c r="A7302" t="s">
        <v>186</v>
      </c>
      <c r="B7302">
        <v>0</v>
      </c>
      <c r="C7302">
        <v>2</v>
      </c>
      <c r="D7302" t="s">
        <v>187</v>
      </c>
      <c r="E7302" t="s">
        <v>7616</v>
      </c>
      <c r="F7302">
        <v>49638.1</v>
      </c>
      <c r="G7302" t="s">
        <v>5454</v>
      </c>
      <c r="H7302" t="s">
        <v>187</v>
      </c>
      <c r="I7302" t="s">
        <v>212</v>
      </c>
      <c r="J7302" t="s">
        <v>320</v>
      </c>
    </row>
    <row r="7303" spans="1:10" x14ac:dyDescent="0.25">
      <c r="A7303" t="s">
        <v>186</v>
      </c>
      <c r="B7303">
        <v>0</v>
      </c>
      <c r="C7303">
        <v>2</v>
      </c>
      <c r="D7303" t="s">
        <v>187</v>
      </c>
      <c r="E7303" t="s">
        <v>7617</v>
      </c>
      <c r="F7303">
        <v>334400.09999999998</v>
      </c>
      <c r="G7303" t="s">
        <v>5454</v>
      </c>
      <c r="H7303" t="s">
        <v>187</v>
      </c>
      <c r="I7303" t="s">
        <v>196</v>
      </c>
      <c r="J7303" t="s">
        <v>320</v>
      </c>
    </row>
    <row r="7304" spans="1:10" x14ac:dyDescent="0.25">
      <c r="A7304" t="s">
        <v>186</v>
      </c>
      <c r="B7304">
        <v>0</v>
      </c>
      <c r="C7304">
        <v>2</v>
      </c>
      <c r="D7304" t="s">
        <v>187</v>
      </c>
      <c r="E7304" t="s">
        <v>7618</v>
      </c>
      <c r="F7304">
        <v>22042.42</v>
      </c>
      <c r="G7304" t="s">
        <v>5454</v>
      </c>
      <c r="H7304" t="s">
        <v>319</v>
      </c>
      <c r="I7304" t="s">
        <v>196</v>
      </c>
      <c r="J7304" t="s">
        <v>320</v>
      </c>
    </row>
    <row r="7305" spans="1:10" x14ac:dyDescent="0.25">
      <c r="A7305" t="s">
        <v>186</v>
      </c>
      <c r="B7305">
        <v>0</v>
      </c>
      <c r="C7305">
        <v>2</v>
      </c>
      <c r="D7305" t="s">
        <v>187</v>
      </c>
      <c r="E7305" t="s">
        <v>7619</v>
      </c>
      <c r="F7305">
        <v>123689.48</v>
      </c>
      <c r="G7305" t="s">
        <v>5454</v>
      </c>
      <c r="H7305" t="s">
        <v>5643</v>
      </c>
      <c r="I7305" t="s">
        <v>196</v>
      </c>
      <c r="J7305" t="s">
        <v>320</v>
      </c>
    </row>
    <row r="7306" spans="1:10" x14ac:dyDescent="0.25">
      <c r="A7306" t="s">
        <v>186</v>
      </c>
      <c r="B7306">
        <v>0</v>
      </c>
      <c r="C7306">
        <v>2</v>
      </c>
      <c r="D7306" t="s">
        <v>187</v>
      </c>
      <c r="E7306" t="s">
        <v>7620</v>
      </c>
      <c r="F7306">
        <v>8228.6200000000008</v>
      </c>
      <c r="G7306" t="s">
        <v>5454</v>
      </c>
      <c r="H7306" t="s">
        <v>319</v>
      </c>
      <c r="I7306" t="s">
        <v>292</v>
      </c>
      <c r="J7306" t="s">
        <v>320</v>
      </c>
    </row>
    <row r="7307" spans="1:10" x14ac:dyDescent="0.25">
      <c r="A7307" t="s">
        <v>186</v>
      </c>
      <c r="B7307">
        <v>0</v>
      </c>
      <c r="C7307">
        <v>2</v>
      </c>
      <c r="D7307" t="s">
        <v>187</v>
      </c>
      <c r="E7307" t="s">
        <v>7621</v>
      </c>
      <c r="F7307">
        <v>84366.33</v>
      </c>
      <c r="G7307" t="s">
        <v>5454</v>
      </c>
      <c r="H7307" t="s">
        <v>614</v>
      </c>
      <c r="I7307" t="s">
        <v>199</v>
      </c>
      <c r="J7307" t="s">
        <v>320</v>
      </c>
    </row>
    <row r="7308" spans="1:10" x14ac:dyDescent="0.25">
      <c r="A7308" t="s">
        <v>186</v>
      </c>
      <c r="B7308">
        <v>0</v>
      </c>
      <c r="C7308">
        <v>2</v>
      </c>
      <c r="D7308" t="s">
        <v>187</v>
      </c>
      <c r="E7308" t="s">
        <v>7622</v>
      </c>
      <c r="F7308">
        <v>64341.91</v>
      </c>
      <c r="G7308" t="s">
        <v>5454</v>
      </c>
      <c r="H7308" t="s">
        <v>187</v>
      </c>
      <c r="I7308" t="s">
        <v>292</v>
      </c>
      <c r="J7308" t="s">
        <v>320</v>
      </c>
    </row>
    <row r="7309" spans="1:10" x14ac:dyDescent="0.25">
      <c r="A7309" t="s">
        <v>186</v>
      </c>
      <c r="B7309">
        <v>0</v>
      </c>
      <c r="C7309">
        <v>2</v>
      </c>
      <c r="D7309" t="s">
        <v>187</v>
      </c>
      <c r="E7309" t="s">
        <v>7623</v>
      </c>
      <c r="F7309">
        <v>64934.68</v>
      </c>
      <c r="G7309" t="s">
        <v>5454</v>
      </c>
      <c r="H7309" t="s">
        <v>187</v>
      </c>
      <c r="I7309" t="s">
        <v>711</v>
      </c>
      <c r="J7309" t="s">
        <v>320</v>
      </c>
    </row>
    <row r="7310" spans="1:10" x14ac:dyDescent="0.25">
      <c r="A7310" t="s">
        <v>186</v>
      </c>
      <c r="B7310">
        <v>0</v>
      </c>
      <c r="C7310">
        <v>2</v>
      </c>
      <c r="D7310" t="s">
        <v>187</v>
      </c>
      <c r="E7310" t="s">
        <v>7624</v>
      </c>
      <c r="F7310">
        <v>21628.01</v>
      </c>
      <c r="G7310" t="s">
        <v>5454</v>
      </c>
      <c r="H7310" t="s">
        <v>187</v>
      </c>
      <c r="I7310" t="s">
        <v>292</v>
      </c>
      <c r="J7310" t="s">
        <v>320</v>
      </c>
    </row>
    <row r="7311" spans="1:10" x14ac:dyDescent="0.25">
      <c r="A7311" t="s">
        <v>186</v>
      </c>
      <c r="B7311">
        <v>0</v>
      </c>
      <c r="C7311">
        <v>2</v>
      </c>
      <c r="D7311" t="s">
        <v>187</v>
      </c>
      <c r="E7311" t="s">
        <v>7625</v>
      </c>
      <c r="F7311">
        <v>67907.320000000007</v>
      </c>
      <c r="G7311" t="s">
        <v>5454</v>
      </c>
      <c r="H7311" t="s">
        <v>187</v>
      </c>
      <c r="I7311" t="s">
        <v>292</v>
      </c>
      <c r="J7311" t="s">
        <v>320</v>
      </c>
    </row>
    <row r="7312" spans="1:10" x14ac:dyDescent="0.25">
      <c r="A7312" t="s">
        <v>186</v>
      </c>
      <c r="B7312">
        <v>0</v>
      </c>
      <c r="C7312">
        <v>2</v>
      </c>
      <c r="D7312" t="s">
        <v>187</v>
      </c>
      <c r="E7312" t="s">
        <v>7626</v>
      </c>
      <c r="F7312">
        <v>56561.59</v>
      </c>
      <c r="G7312" t="s">
        <v>5454</v>
      </c>
      <c r="H7312" t="s">
        <v>187</v>
      </c>
      <c r="I7312" t="s">
        <v>421</v>
      </c>
      <c r="J7312" t="s">
        <v>320</v>
      </c>
    </row>
    <row r="7313" spans="1:10" x14ac:dyDescent="0.25">
      <c r="A7313" t="s">
        <v>186</v>
      </c>
      <c r="B7313">
        <v>0</v>
      </c>
      <c r="C7313">
        <v>2</v>
      </c>
      <c r="D7313" t="s">
        <v>187</v>
      </c>
      <c r="E7313" t="s">
        <v>7627</v>
      </c>
      <c r="F7313">
        <v>38697.360000000001</v>
      </c>
      <c r="G7313" t="s">
        <v>5454</v>
      </c>
      <c r="H7313" t="s">
        <v>5657</v>
      </c>
      <c r="I7313" t="s">
        <v>215</v>
      </c>
      <c r="J7313" t="s">
        <v>320</v>
      </c>
    </row>
    <row r="7314" spans="1:10" x14ac:dyDescent="0.25">
      <c r="A7314" t="s">
        <v>186</v>
      </c>
      <c r="B7314">
        <v>0</v>
      </c>
      <c r="C7314">
        <v>2</v>
      </c>
      <c r="D7314" t="s">
        <v>187</v>
      </c>
      <c r="E7314" t="s">
        <v>7628</v>
      </c>
      <c r="F7314">
        <v>69690.75</v>
      </c>
      <c r="G7314" t="s">
        <v>5454</v>
      </c>
      <c r="H7314" t="s">
        <v>5750</v>
      </c>
      <c r="I7314" t="s">
        <v>196</v>
      </c>
      <c r="J7314" t="s">
        <v>320</v>
      </c>
    </row>
    <row r="7315" spans="1:10" x14ac:dyDescent="0.25">
      <c r="A7315" t="s">
        <v>186</v>
      </c>
      <c r="B7315">
        <v>0</v>
      </c>
      <c r="C7315">
        <v>2</v>
      </c>
      <c r="D7315" t="s">
        <v>187</v>
      </c>
      <c r="E7315" t="s">
        <v>7629</v>
      </c>
      <c r="F7315">
        <v>27058.400000000001</v>
      </c>
      <c r="G7315" t="s">
        <v>5454</v>
      </c>
      <c r="H7315" t="s">
        <v>187</v>
      </c>
      <c r="I7315" t="s">
        <v>196</v>
      </c>
      <c r="J7315" t="s">
        <v>320</v>
      </c>
    </row>
    <row r="7316" spans="1:10" x14ac:dyDescent="0.25">
      <c r="A7316" t="s">
        <v>186</v>
      </c>
      <c r="B7316">
        <v>0</v>
      </c>
      <c r="C7316">
        <v>2</v>
      </c>
      <c r="D7316" t="s">
        <v>187</v>
      </c>
      <c r="E7316" t="s">
        <v>7630</v>
      </c>
      <c r="F7316">
        <v>26263.52</v>
      </c>
      <c r="G7316" t="s">
        <v>5454</v>
      </c>
      <c r="H7316" t="s">
        <v>187</v>
      </c>
      <c r="I7316" t="s">
        <v>292</v>
      </c>
      <c r="J7316" t="s">
        <v>320</v>
      </c>
    </row>
    <row r="7317" spans="1:10" x14ac:dyDescent="0.25">
      <c r="A7317" t="s">
        <v>186</v>
      </c>
      <c r="B7317">
        <v>0</v>
      </c>
      <c r="C7317">
        <v>2</v>
      </c>
      <c r="D7317" t="s">
        <v>187</v>
      </c>
      <c r="E7317" t="s">
        <v>7631</v>
      </c>
      <c r="F7317">
        <v>44347.29</v>
      </c>
      <c r="G7317" t="s">
        <v>5454</v>
      </c>
      <c r="H7317" t="s">
        <v>319</v>
      </c>
      <c r="I7317" t="s">
        <v>292</v>
      </c>
      <c r="J7317" t="s">
        <v>320</v>
      </c>
    </row>
    <row r="7318" spans="1:10" x14ac:dyDescent="0.25">
      <c r="A7318" t="s">
        <v>186</v>
      </c>
      <c r="B7318">
        <v>0</v>
      </c>
      <c r="C7318">
        <v>2</v>
      </c>
      <c r="D7318" t="s">
        <v>187</v>
      </c>
      <c r="E7318" t="s">
        <v>7632</v>
      </c>
      <c r="F7318">
        <v>82468.37</v>
      </c>
      <c r="G7318" t="s">
        <v>5454</v>
      </c>
      <c r="H7318" t="s">
        <v>319</v>
      </c>
      <c r="I7318" t="s">
        <v>292</v>
      </c>
      <c r="J7318" t="s">
        <v>320</v>
      </c>
    </row>
    <row r="7319" spans="1:10" x14ac:dyDescent="0.25">
      <c r="A7319" t="s">
        <v>186</v>
      </c>
      <c r="B7319">
        <v>0</v>
      </c>
      <c r="C7319">
        <v>2</v>
      </c>
      <c r="D7319" t="s">
        <v>187</v>
      </c>
      <c r="E7319" t="s">
        <v>7633</v>
      </c>
      <c r="F7319">
        <v>35133.620000000003</v>
      </c>
      <c r="G7319" t="s">
        <v>5454</v>
      </c>
      <c r="H7319" t="s">
        <v>187</v>
      </c>
      <c r="I7319" t="s">
        <v>292</v>
      </c>
      <c r="J7319" t="s">
        <v>320</v>
      </c>
    </row>
    <row r="7320" spans="1:10" x14ac:dyDescent="0.25">
      <c r="A7320" t="s">
        <v>186</v>
      </c>
      <c r="B7320">
        <v>0</v>
      </c>
      <c r="C7320">
        <v>2</v>
      </c>
      <c r="D7320" t="s">
        <v>187</v>
      </c>
      <c r="E7320" t="s">
        <v>7634</v>
      </c>
      <c r="F7320">
        <v>47265.53</v>
      </c>
      <c r="G7320" t="s">
        <v>5454</v>
      </c>
      <c r="H7320" t="s">
        <v>187</v>
      </c>
      <c r="I7320" t="s">
        <v>292</v>
      </c>
      <c r="J7320" t="s">
        <v>320</v>
      </c>
    </row>
    <row r="7321" spans="1:10" x14ac:dyDescent="0.25">
      <c r="A7321" t="s">
        <v>186</v>
      </c>
      <c r="B7321">
        <v>0</v>
      </c>
      <c r="C7321">
        <v>2</v>
      </c>
      <c r="D7321" t="s">
        <v>187</v>
      </c>
      <c r="E7321" t="s">
        <v>7635</v>
      </c>
      <c r="F7321">
        <v>155633.51999999999</v>
      </c>
      <c r="G7321" t="s">
        <v>5454</v>
      </c>
      <c r="H7321" t="s">
        <v>319</v>
      </c>
      <c r="I7321" t="s">
        <v>212</v>
      </c>
      <c r="J7321" t="s">
        <v>320</v>
      </c>
    </row>
    <row r="7322" spans="1:10" x14ac:dyDescent="0.25">
      <c r="A7322" t="s">
        <v>186</v>
      </c>
      <c r="B7322">
        <v>0</v>
      </c>
      <c r="C7322">
        <v>2</v>
      </c>
      <c r="D7322" t="s">
        <v>187</v>
      </c>
      <c r="E7322" t="s">
        <v>7636</v>
      </c>
      <c r="F7322">
        <v>24100.49</v>
      </c>
      <c r="G7322" t="s">
        <v>5454</v>
      </c>
      <c r="H7322" t="s">
        <v>319</v>
      </c>
      <c r="I7322" t="s">
        <v>225</v>
      </c>
      <c r="J7322" t="s">
        <v>320</v>
      </c>
    </row>
    <row r="7323" spans="1:10" x14ac:dyDescent="0.25">
      <c r="A7323" t="s">
        <v>186</v>
      </c>
      <c r="B7323">
        <v>0</v>
      </c>
      <c r="C7323">
        <v>2</v>
      </c>
      <c r="D7323" t="s">
        <v>187</v>
      </c>
      <c r="E7323" t="s">
        <v>7637</v>
      </c>
      <c r="F7323">
        <v>76430.490000000005</v>
      </c>
      <c r="G7323" t="s">
        <v>5454</v>
      </c>
      <c r="H7323" t="s">
        <v>5631</v>
      </c>
      <c r="I7323" t="s">
        <v>196</v>
      </c>
      <c r="J7323" t="s">
        <v>320</v>
      </c>
    </row>
    <row r="7324" spans="1:10" x14ac:dyDescent="0.25">
      <c r="A7324" t="s">
        <v>186</v>
      </c>
      <c r="B7324">
        <v>0</v>
      </c>
      <c r="C7324">
        <v>2</v>
      </c>
      <c r="D7324" t="s">
        <v>187</v>
      </c>
      <c r="E7324" t="s">
        <v>7638</v>
      </c>
      <c r="F7324">
        <v>21730.799999999999</v>
      </c>
      <c r="G7324" t="s">
        <v>5454</v>
      </c>
      <c r="H7324" t="s">
        <v>319</v>
      </c>
      <c r="I7324" t="s">
        <v>244</v>
      </c>
      <c r="J7324" t="s">
        <v>320</v>
      </c>
    </row>
    <row r="7325" spans="1:10" x14ac:dyDescent="0.25">
      <c r="A7325" t="s">
        <v>186</v>
      </c>
      <c r="B7325">
        <v>0</v>
      </c>
      <c r="C7325">
        <v>2</v>
      </c>
      <c r="D7325" t="s">
        <v>187</v>
      </c>
      <c r="E7325" t="s">
        <v>7639</v>
      </c>
      <c r="F7325">
        <v>4184.76</v>
      </c>
      <c r="G7325" t="s">
        <v>5454</v>
      </c>
      <c r="H7325" t="s">
        <v>7347</v>
      </c>
      <c r="I7325" t="s">
        <v>7347</v>
      </c>
      <c r="J7325" t="s">
        <v>320</v>
      </c>
    </row>
    <row r="7326" spans="1:10" x14ac:dyDescent="0.25">
      <c r="A7326" t="s">
        <v>186</v>
      </c>
      <c r="B7326">
        <v>0</v>
      </c>
      <c r="C7326">
        <v>2</v>
      </c>
      <c r="D7326" t="s">
        <v>187</v>
      </c>
      <c r="E7326" t="s">
        <v>7640</v>
      </c>
      <c r="F7326">
        <v>144426.99</v>
      </c>
      <c r="G7326" t="s">
        <v>5454</v>
      </c>
      <c r="H7326" t="s">
        <v>187</v>
      </c>
      <c r="I7326" t="s">
        <v>292</v>
      </c>
      <c r="J7326" t="s">
        <v>320</v>
      </c>
    </row>
    <row r="7327" spans="1:10" x14ac:dyDescent="0.25">
      <c r="A7327" t="s">
        <v>186</v>
      </c>
      <c r="B7327">
        <v>0</v>
      </c>
      <c r="C7327">
        <v>2</v>
      </c>
      <c r="D7327" t="s">
        <v>187</v>
      </c>
      <c r="E7327" t="s">
        <v>7641</v>
      </c>
      <c r="F7327">
        <v>70854.89</v>
      </c>
      <c r="G7327" t="s">
        <v>5454</v>
      </c>
      <c r="H7327" t="s">
        <v>319</v>
      </c>
      <c r="I7327" t="s">
        <v>196</v>
      </c>
      <c r="J7327" t="s">
        <v>320</v>
      </c>
    </row>
    <row r="7328" spans="1:10" x14ac:dyDescent="0.25">
      <c r="A7328" t="s">
        <v>186</v>
      </c>
      <c r="B7328">
        <v>0</v>
      </c>
      <c r="C7328">
        <v>2</v>
      </c>
      <c r="D7328" t="s">
        <v>187</v>
      </c>
      <c r="E7328" t="s">
        <v>7642</v>
      </c>
      <c r="F7328">
        <v>164926.03</v>
      </c>
      <c r="G7328" t="s">
        <v>5454</v>
      </c>
      <c r="H7328" t="s">
        <v>187</v>
      </c>
      <c r="I7328" t="s">
        <v>196</v>
      </c>
      <c r="J7328" t="s">
        <v>320</v>
      </c>
    </row>
    <row r="7329" spans="1:10" x14ac:dyDescent="0.25">
      <c r="A7329" t="s">
        <v>186</v>
      </c>
      <c r="B7329">
        <v>0</v>
      </c>
      <c r="C7329">
        <v>2</v>
      </c>
      <c r="D7329" t="s">
        <v>187</v>
      </c>
      <c r="E7329" t="s">
        <v>7643</v>
      </c>
      <c r="F7329">
        <v>2260.1</v>
      </c>
      <c r="G7329" t="s">
        <v>5454</v>
      </c>
      <c r="H7329" t="s">
        <v>187</v>
      </c>
      <c r="I7329" t="s">
        <v>6843</v>
      </c>
      <c r="J7329" t="s">
        <v>320</v>
      </c>
    </row>
    <row r="7330" spans="1:10" x14ac:dyDescent="0.25">
      <c r="A7330" t="s">
        <v>186</v>
      </c>
      <c r="B7330">
        <v>0</v>
      </c>
      <c r="C7330">
        <v>2</v>
      </c>
      <c r="D7330" t="s">
        <v>187</v>
      </c>
      <c r="E7330" t="s">
        <v>7644</v>
      </c>
      <c r="F7330">
        <v>170052.14</v>
      </c>
      <c r="G7330" t="s">
        <v>5454</v>
      </c>
      <c r="H7330" t="s">
        <v>319</v>
      </c>
      <c r="I7330" t="s">
        <v>421</v>
      </c>
      <c r="J7330" t="s">
        <v>320</v>
      </c>
    </row>
    <row r="7331" spans="1:10" x14ac:dyDescent="0.25">
      <c r="A7331" t="s">
        <v>186</v>
      </c>
      <c r="B7331">
        <v>0</v>
      </c>
      <c r="C7331">
        <v>2</v>
      </c>
      <c r="D7331" t="s">
        <v>187</v>
      </c>
      <c r="E7331" t="s">
        <v>7645</v>
      </c>
      <c r="F7331">
        <v>75309.67</v>
      </c>
      <c r="G7331" t="s">
        <v>5454</v>
      </c>
      <c r="H7331" t="s">
        <v>187</v>
      </c>
      <c r="I7331" t="s">
        <v>292</v>
      </c>
      <c r="J7331" t="s">
        <v>320</v>
      </c>
    </row>
    <row r="7332" spans="1:10" x14ac:dyDescent="0.25">
      <c r="A7332" t="s">
        <v>186</v>
      </c>
      <c r="B7332">
        <v>0</v>
      </c>
      <c r="C7332">
        <v>2</v>
      </c>
      <c r="D7332" t="s">
        <v>187</v>
      </c>
      <c r="E7332" t="s">
        <v>7646</v>
      </c>
      <c r="F7332">
        <v>88767.21</v>
      </c>
      <c r="G7332" t="s">
        <v>5454</v>
      </c>
      <c r="H7332" t="s">
        <v>5631</v>
      </c>
      <c r="I7332" t="s">
        <v>196</v>
      </c>
      <c r="J7332" t="s">
        <v>320</v>
      </c>
    </row>
    <row r="7333" spans="1:10" x14ac:dyDescent="0.25">
      <c r="A7333" t="s">
        <v>186</v>
      </c>
      <c r="B7333">
        <v>0</v>
      </c>
      <c r="C7333">
        <v>2</v>
      </c>
      <c r="D7333" t="s">
        <v>187</v>
      </c>
      <c r="E7333" t="s">
        <v>7647</v>
      </c>
      <c r="F7333">
        <v>117643.89</v>
      </c>
      <c r="G7333" t="s">
        <v>5454</v>
      </c>
      <c r="H7333" t="s">
        <v>196</v>
      </c>
      <c r="I7333" t="s">
        <v>196</v>
      </c>
      <c r="J7333" t="s">
        <v>320</v>
      </c>
    </row>
    <row r="7334" spans="1:10" x14ac:dyDescent="0.25">
      <c r="A7334" t="s">
        <v>186</v>
      </c>
      <c r="B7334">
        <v>0</v>
      </c>
      <c r="C7334">
        <v>2</v>
      </c>
      <c r="D7334" t="s">
        <v>187</v>
      </c>
      <c r="E7334" t="s">
        <v>7648</v>
      </c>
      <c r="F7334">
        <v>315</v>
      </c>
      <c r="G7334" t="s">
        <v>5454</v>
      </c>
      <c r="H7334" t="s">
        <v>187</v>
      </c>
      <c r="I7334" t="s">
        <v>6843</v>
      </c>
      <c r="J7334" t="s">
        <v>320</v>
      </c>
    </row>
    <row r="7335" spans="1:10" x14ac:dyDescent="0.25">
      <c r="A7335" t="s">
        <v>186</v>
      </c>
      <c r="B7335">
        <v>0</v>
      </c>
      <c r="C7335">
        <v>2</v>
      </c>
      <c r="D7335" t="s">
        <v>187</v>
      </c>
      <c r="E7335" t="s">
        <v>7649</v>
      </c>
      <c r="F7335">
        <v>20327.05</v>
      </c>
      <c r="G7335" t="s">
        <v>5454</v>
      </c>
      <c r="H7335" t="s">
        <v>319</v>
      </c>
      <c r="I7335" t="s">
        <v>193</v>
      </c>
      <c r="J7335" t="s">
        <v>320</v>
      </c>
    </row>
    <row r="7336" spans="1:10" x14ac:dyDescent="0.25">
      <c r="A7336" t="s">
        <v>186</v>
      </c>
      <c r="B7336">
        <v>0</v>
      </c>
      <c r="C7336">
        <v>2</v>
      </c>
      <c r="D7336" t="s">
        <v>187</v>
      </c>
      <c r="E7336" t="s">
        <v>7650</v>
      </c>
      <c r="F7336">
        <v>1534243.51</v>
      </c>
      <c r="G7336" t="s">
        <v>5454</v>
      </c>
      <c r="H7336" t="s">
        <v>187</v>
      </c>
      <c r="I7336" t="s">
        <v>190</v>
      </c>
      <c r="J7336" t="s">
        <v>320</v>
      </c>
    </row>
    <row r="7337" spans="1:10" x14ac:dyDescent="0.25">
      <c r="A7337" t="s">
        <v>186</v>
      </c>
      <c r="B7337">
        <v>0</v>
      </c>
      <c r="C7337">
        <v>2</v>
      </c>
      <c r="D7337" t="s">
        <v>187</v>
      </c>
      <c r="E7337" t="s">
        <v>7651</v>
      </c>
      <c r="F7337">
        <v>214636.42</v>
      </c>
      <c r="G7337" t="s">
        <v>5454</v>
      </c>
      <c r="H7337" t="s">
        <v>187</v>
      </c>
      <c r="I7337" t="s">
        <v>190</v>
      </c>
      <c r="J7337" t="s">
        <v>320</v>
      </c>
    </row>
    <row r="7338" spans="1:10" x14ac:dyDescent="0.25">
      <c r="A7338" t="s">
        <v>186</v>
      </c>
      <c r="B7338">
        <v>1</v>
      </c>
      <c r="C7338">
        <v>2</v>
      </c>
      <c r="D7338" t="s">
        <v>187</v>
      </c>
      <c r="E7338" t="s">
        <v>7652</v>
      </c>
      <c r="F7338">
        <v>37434.53</v>
      </c>
      <c r="G7338" t="s">
        <v>5454</v>
      </c>
      <c r="H7338" t="s">
        <v>325</v>
      </c>
      <c r="I7338" t="s">
        <v>292</v>
      </c>
      <c r="J7338" t="s">
        <v>320</v>
      </c>
    </row>
    <row r="7339" spans="1:10" x14ac:dyDescent="0.25">
      <c r="A7339" t="s">
        <v>186</v>
      </c>
      <c r="B7339">
        <v>1</v>
      </c>
      <c r="C7339">
        <v>2</v>
      </c>
      <c r="D7339" t="s">
        <v>187</v>
      </c>
      <c r="E7339" t="s">
        <v>7653</v>
      </c>
      <c r="F7339">
        <v>80155.7</v>
      </c>
      <c r="G7339" t="s">
        <v>5454</v>
      </c>
      <c r="H7339" t="s">
        <v>196</v>
      </c>
      <c r="I7339" t="s">
        <v>196</v>
      </c>
      <c r="J7339" t="s">
        <v>320</v>
      </c>
    </row>
    <row r="7340" spans="1:10" x14ac:dyDescent="0.25">
      <c r="A7340" t="s">
        <v>186</v>
      </c>
      <c r="B7340">
        <v>1</v>
      </c>
      <c r="C7340">
        <v>2</v>
      </c>
      <c r="D7340" t="s">
        <v>187</v>
      </c>
      <c r="E7340" t="s">
        <v>7654</v>
      </c>
      <c r="F7340">
        <v>8411.3700000000008</v>
      </c>
      <c r="G7340" t="s">
        <v>5454</v>
      </c>
      <c r="H7340" t="s">
        <v>292</v>
      </c>
      <c r="I7340" t="s">
        <v>292</v>
      </c>
      <c r="J7340" t="s">
        <v>320</v>
      </c>
    </row>
    <row r="7341" spans="1:10" x14ac:dyDescent="0.25">
      <c r="A7341" t="s">
        <v>186</v>
      </c>
      <c r="B7341">
        <v>1</v>
      </c>
      <c r="C7341">
        <v>2</v>
      </c>
      <c r="D7341" t="s">
        <v>187</v>
      </c>
      <c r="E7341" t="s">
        <v>7655</v>
      </c>
      <c r="F7341">
        <v>260513.92000000001</v>
      </c>
      <c r="G7341" t="s">
        <v>5454</v>
      </c>
      <c r="H7341" t="s">
        <v>5663</v>
      </c>
      <c r="I7341" t="s">
        <v>199</v>
      </c>
      <c r="J7341" t="s">
        <v>320</v>
      </c>
    </row>
    <row r="7342" spans="1:10" x14ac:dyDescent="0.25">
      <c r="A7342" t="s">
        <v>186</v>
      </c>
      <c r="B7342">
        <v>1</v>
      </c>
      <c r="C7342">
        <v>2</v>
      </c>
      <c r="D7342" t="s">
        <v>187</v>
      </c>
      <c r="E7342" t="s">
        <v>7656</v>
      </c>
      <c r="F7342">
        <v>53238.75</v>
      </c>
      <c r="G7342" t="s">
        <v>5454</v>
      </c>
      <c r="H7342" t="s">
        <v>5629</v>
      </c>
      <c r="I7342" t="s">
        <v>244</v>
      </c>
      <c r="J7342" t="s">
        <v>320</v>
      </c>
    </row>
    <row r="7343" spans="1:10" x14ac:dyDescent="0.25">
      <c r="A7343" t="s">
        <v>186</v>
      </c>
      <c r="B7343">
        <v>1</v>
      </c>
      <c r="C7343">
        <v>2</v>
      </c>
      <c r="D7343" t="s">
        <v>187</v>
      </c>
      <c r="E7343" t="s">
        <v>7657</v>
      </c>
      <c r="F7343">
        <v>32801.97</v>
      </c>
      <c r="G7343" t="s">
        <v>5454</v>
      </c>
      <c r="H7343" t="s">
        <v>292</v>
      </c>
      <c r="I7343" t="s">
        <v>292</v>
      </c>
      <c r="J7343" t="s">
        <v>320</v>
      </c>
    </row>
    <row r="7344" spans="1:10" x14ac:dyDescent="0.25">
      <c r="A7344" t="s">
        <v>186</v>
      </c>
      <c r="B7344">
        <v>1</v>
      </c>
      <c r="C7344">
        <v>2</v>
      </c>
      <c r="D7344" t="s">
        <v>187</v>
      </c>
      <c r="E7344" t="s">
        <v>7658</v>
      </c>
      <c r="F7344">
        <v>51655.01</v>
      </c>
      <c r="G7344" t="s">
        <v>5454</v>
      </c>
      <c r="H7344" t="s">
        <v>711</v>
      </c>
      <c r="I7344" t="s">
        <v>711</v>
      </c>
      <c r="J7344" t="s">
        <v>320</v>
      </c>
    </row>
    <row r="7345" spans="1:10" x14ac:dyDescent="0.25">
      <c r="A7345" t="s">
        <v>186</v>
      </c>
      <c r="B7345">
        <v>1</v>
      </c>
      <c r="C7345">
        <v>2</v>
      </c>
      <c r="D7345" t="s">
        <v>187</v>
      </c>
      <c r="E7345" t="s">
        <v>7659</v>
      </c>
      <c r="F7345">
        <v>196338.86</v>
      </c>
      <c r="G7345" t="s">
        <v>5454</v>
      </c>
      <c r="H7345" t="s">
        <v>292</v>
      </c>
      <c r="I7345" t="s">
        <v>349</v>
      </c>
      <c r="J7345" t="s">
        <v>320</v>
      </c>
    </row>
    <row r="7346" spans="1:10" x14ac:dyDescent="0.25">
      <c r="A7346" t="s">
        <v>186</v>
      </c>
      <c r="B7346">
        <v>1</v>
      </c>
      <c r="C7346">
        <v>2</v>
      </c>
      <c r="D7346" t="s">
        <v>187</v>
      </c>
      <c r="E7346" t="s">
        <v>7660</v>
      </c>
      <c r="F7346">
        <v>37989.760000000002</v>
      </c>
      <c r="G7346" t="s">
        <v>5454</v>
      </c>
      <c r="H7346" t="s">
        <v>5760</v>
      </c>
      <c r="I7346" t="s">
        <v>292</v>
      </c>
      <c r="J7346" t="s">
        <v>320</v>
      </c>
    </row>
    <row r="7347" spans="1:10" x14ac:dyDescent="0.25">
      <c r="A7347" t="s">
        <v>186</v>
      </c>
      <c r="B7347">
        <v>1</v>
      </c>
      <c r="C7347">
        <v>2</v>
      </c>
      <c r="D7347" t="s">
        <v>187</v>
      </c>
      <c r="E7347" t="s">
        <v>7661</v>
      </c>
      <c r="F7347">
        <v>131705.93</v>
      </c>
      <c r="G7347" t="s">
        <v>5454</v>
      </c>
      <c r="H7347" t="s">
        <v>208</v>
      </c>
      <c r="I7347" t="s">
        <v>225</v>
      </c>
      <c r="J7347" t="s">
        <v>320</v>
      </c>
    </row>
    <row r="7348" spans="1:10" x14ac:dyDescent="0.25">
      <c r="A7348" t="s">
        <v>186</v>
      </c>
      <c r="B7348">
        <v>1</v>
      </c>
      <c r="C7348">
        <v>2</v>
      </c>
      <c r="D7348" t="s">
        <v>187</v>
      </c>
      <c r="E7348" t="s">
        <v>7662</v>
      </c>
      <c r="F7348">
        <v>75948.28</v>
      </c>
      <c r="G7348" t="s">
        <v>5454</v>
      </c>
      <c r="H7348" t="s">
        <v>325</v>
      </c>
      <c r="I7348" t="s">
        <v>421</v>
      </c>
      <c r="J7348" t="s">
        <v>320</v>
      </c>
    </row>
    <row r="7349" spans="1:10" x14ac:dyDescent="0.25">
      <c r="A7349" t="s">
        <v>186</v>
      </c>
      <c r="B7349">
        <v>1</v>
      </c>
      <c r="C7349">
        <v>2</v>
      </c>
      <c r="D7349" t="s">
        <v>187</v>
      </c>
      <c r="E7349" t="s">
        <v>7663</v>
      </c>
      <c r="F7349">
        <v>78689.98</v>
      </c>
      <c r="G7349" t="s">
        <v>5454</v>
      </c>
      <c r="H7349" t="s">
        <v>196</v>
      </c>
      <c r="I7349" t="s">
        <v>196</v>
      </c>
      <c r="J7349" t="s">
        <v>320</v>
      </c>
    </row>
    <row r="7350" spans="1:10" x14ac:dyDescent="0.25">
      <c r="A7350" t="s">
        <v>186</v>
      </c>
      <c r="B7350">
        <v>1</v>
      </c>
      <c r="C7350">
        <v>2</v>
      </c>
      <c r="D7350" t="s">
        <v>187</v>
      </c>
      <c r="E7350" t="s">
        <v>7664</v>
      </c>
      <c r="F7350">
        <v>44887</v>
      </c>
      <c r="G7350" t="s">
        <v>5454</v>
      </c>
      <c r="H7350" t="s">
        <v>201</v>
      </c>
      <c r="I7350" t="s">
        <v>292</v>
      </c>
      <c r="J7350" t="s">
        <v>320</v>
      </c>
    </row>
    <row r="7351" spans="1:10" x14ac:dyDescent="0.25">
      <c r="A7351" t="s">
        <v>186</v>
      </c>
      <c r="B7351">
        <v>1</v>
      </c>
      <c r="C7351">
        <v>2</v>
      </c>
      <c r="D7351" t="s">
        <v>187</v>
      </c>
      <c r="E7351" t="s">
        <v>7665</v>
      </c>
      <c r="F7351">
        <v>208839.18</v>
      </c>
      <c r="G7351" t="s">
        <v>5454</v>
      </c>
      <c r="H7351" t="s">
        <v>196</v>
      </c>
      <c r="I7351" t="s">
        <v>349</v>
      </c>
      <c r="J7351" t="s">
        <v>320</v>
      </c>
    </row>
    <row r="7352" spans="1:10" x14ac:dyDescent="0.25">
      <c r="A7352" t="s">
        <v>186</v>
      </c>
      <c r="B7352">
        <v>1</v>
      </c>
      <c r="C7352">
        <v>2</v>
      </c>
      <c r="D7352" t="s">
        <v>187</v>
      </c>
      <c r="E7352" t="s">
        <v>7666</v>
      </c>
      <c r="F7352">
        <v>60457.19</v>
      </c>
      <c r="G7352" t="s">
        <v>5454</v>
      </c>
      <c r="H7352" t="s">
        <v>325</v>
      </c>
      <c r="I7352" t="s">
        <v>193</v>
      </c>
      <c r="J7352" t="s">
        <v>320</v>
      </c>
    </row>
    <row r="7353" spans="1:10" x14ac:dyDescent="0.25">
      <c r="A7353" t="s">
        <v>186</v>
      </c>
      <c r="B7353">
        <v>1</v>
      </c>
      <c r="C7353">
        <v>2</v>
      </c>
      <c r="D7353" t="s">
        <v>187</v>
      </c>
      <c r="E7353" t="s">
        <v>7667</v>
      </c>
      <c r="F7353">
        <v>105360.86</v>
      </c>
      <c r="G7353" t="s">
        <v>5454</v>
      </c>
      <c r="H7353" t="s">
        <v>711</v>
      </c>
      <c r="I7353" t="s">
        <v>711</v>
      </c>
      <c r="J7353" t="s">
        <v>320</v>
      </c>
    </row>
    <row r="7354" spans="1:10" x14ac:dyDescent="0.25">
      <c r="A7354" t="s">
        <v>186</v>
      </c>
      <c r="B7354">
        <v>1</v>
      </c>
      <c r="C7354">
        <v>2</v>
      </c>
      <c r="D7354" t="s">
        <v>187</v>
      </c>
      <c r="E7354" t="s">
        <v>7668</v>
      </c>
      <c r="F7354">
        <v>99646.75</v>
      </c>
      <c r="G7354" t="s">
        <v>5454</v>
      </c>
      <c r="H7354" t="s">
        <v>336</v>
      </c>
      <c r="I7354" t="s">
        <v>196</v>
      </c>
      <c r="J7354" t="s">
        <v>320</v>
      </c>
    </row>
    <row r="7355" spans="1:10" x14ac:dyDescent="0.25">
      <c r="A7355" t="s">
        <v>186</v>
      </c>
      <c r="B7355">
        <v>1</v>
      </c>
      <c r="C7355">
        <v>2</v>
      </c>
      <c r="D7355" t="s">
        <v>187</v>
      </c>
      <c r="E7355" t="s">
        <v>7669</v>
      </c>
      <c r="F7355">
        <v>195129.72</v>
      </c>
      <c r="G7355" t="s">
        <v>5454</v>
      </c>
      <c r="H7355" t="s">
        <v>407</v>
      </c>
      <c r="I7355" t="s">
        <v>196</v>
      </c>
      <c r="J7355" t="s">
        <v>320</v>
      </c>
    </row>
    <row r="7356" spans="1:10" x14ac:dyDescent="0.25">
      <c r="A7356" t="s">
        <v>186</v>
      </c>
      <c r="B7356">
        <v>1</v>
      </c>
      <c r="C7356">
        <v>2</v>
      </c>
      <c r="D7356" t="s">
        <v>187</v>
      </c>
      <c r="E7356" t="s">
        <v>7670</v>
      </c>
      <c r="F7356">
        <v>16427.7</v>
      </c>
      <c r="G7356" t="s">
        <v>5454</v>
      </c>
      <c r="H7356" t="s">
        <v>5629</v>
      </c>
      <c r="I7356" t="s">
        <v>212</v>
      </c>
      <c r="J7356" t="s">
        <v>320</v>
      </c>
    </row>
    <row r="7357" spans="1:10" x14ac:dyDescent="0.25">
      <c r="A7357" t="s">
        <v>186</v>
      </c>
      <c r="B7357">
        <v>1</v>
      </c>
      <c r="C7357">
        <v>2</v>
      </c>
      <c r="D7357" t="s">
        <v>187</v>
      </c>
      <c r="E7357" t="s">
        <v>7671</v>
      </c>
      <c r="F7357">
        <v>95844.25</v>
      </c>
      <c r="G7357" t="s">
        <v>5454</v>
      </c>
      <c r="H7357" t="s">
        <v>5624</v>
      </c>
      <c r="I7357" t="s">
        <v>196</v>
      </c>
      <c r="J7357" t="s">
        <v>320</v>
      </c>
    </row>
    <row r="7358" spans="1:10" x14ac:dyDescent="0.25">
      <c r="A7358" t="s">
        <v>186</v>
      </c>
      <c r="B7358">
        <v>1</v>
      </c>
      <c r="C7358">
        <v>2</v>
      </c>
      <c r="D7358" t="s">
        <v>187</v>
      </c>
      <c r="E7358" t="s">
        <v>7672</v>
      </c>
      <c r="F7358">
        <v>112519.9</v>
      </c>
      <c r="G7358" t="s">
        <v>5454</v>
      </c>
      <c r="H7358" t="s">
        <v>5760</v>
      </c>
      <c r="I7358" t="s">
        <v>196</v>
      </c>
      <c r="J7358" t="s">
        <v>320</v>
      </c>
    </row>
    <row r="7359" spans="1:10" x14ac:dyDescent="0.25">
      <c r="A7359" t="s">
        <v>186</v>
      </c>
      <c r="B7359">
        <v>1</v>
      </c>
      <c r="C7359">
        <v>2</v>
      </c>
      <c r="D7359" t="s">
        <v>187</v>
      </c>
      <c r="E7359" t="s">
        <v>7673</v>
      </c>
      <c r="F7359">
        <v>388708.63</v>
      </c>
      <c r="G7359" t="s">
        <v>5454</v>
      </c>
      <c r="H7359" t="s">
        <v>407</v>
      </c>
      <c r="I7359" t="s">
        <v>196</v>
      </c>
      <c r="J7359" t="s">
        <v>320</v>
      </c>
    </row>
    <row r="7360" spans="1:10" x14ac:dyDescent="0.25">
      <c r="A7360" t="s">
        <v>186</v>
      </c>
      <c r="B7360">
        <v>1</v>
      </c>
      <c r="C7360">
        <v>2</v>
      </c>
      <c r="D7360" t="s">
        <v>187</v>
      </c>
      <c r="E7360" t="s">
        <v>7674</v>
      </c>
      <c r="F7360">
        <v>44915.75</v>
      </c>
      <c r="G7360" t="s">
        <v>5454</v>
      </c>
      <c r="H7360" t="s">
        <v>5760</v>
      </c>
      <c r="I7360" t="s">
        <v>196</v>
      </c>
      <c r="J7360" t="s">
        <v>320</v>
      </c>
    </row>
    <row r="7361" spans="1:10" x14ac:dyDescent="0.25">
      <c r="A7361" t="s">
        <v>186</v>
      </c>
      <c r="B7361">
        <v>1</v>
      </c>
      <c r="C7361">
        <v>2</v>
      </c>
      <c r="D7361" t="s">
        <v>187</v>
      </c>
      <c r="E7361" t="s">
        <v>7675</v>
      </c>
      <c r="F7361">
        <v>32522.36</v>
      </c>
      <c r="G7361" t="s">
        <v>5454</v>
      </c>
      <c r="H7361" t="s">
        <v>5629</v>
      </c>
      <c r="I7361" t="s">
        <v>292</v>
      </c>
      <c r="J7361" t="s">
        <v>320</v>
      </c>
    </row>
    <row r="7362" spans="1:10" x14ac:dyDescent="0.25">
      <c r="A7362" t="s">
        <v>186</v>
      </c>
      <c r="B7362">
        <v>1</v>
      </c>
      <c r="C7362">
        <v>2</v>
      </c>
      <c r="D7362" t="s">
        <v>187</v>
      </c>
      <c r="E7362" t="s">
        <v>7676</v>
      </c>
      <c r="F7362">
        <v>56245.46</v>
      </c>
      <c r="G7362" t="s">
        <v>5454</v>
      </c>
      <c r="H7362" t="s">
        <v>407</v>
      </c>
      <c r="I7362" t="s">
        <v>292</v>
      </c>
      <c r="J7362" t="s">
        <v>320</v>
      </c>
    </row>
    <row r="7363" spans="1:10" x14ac:dyDescent="0.25">
      <c r="A7363" t="s">
        <v>186</v>
      </c>
      <c r="B7363">
        <v>1</v>
      </c>
      <c r="C7363">
        <v>2</v>
      </c>
      <c r="D7363" t="s">
        <v>187</v>
      </c>
      <c r="E7363" t="s">
        <v>7677</v>
      </c>
      <c r="F7363">
        <v>18011.21</v>
      </c>
      <c r="G7363" t="s">
        <v>5454</v>
      </c>
      <c r="H7363" t="s">
        <v>407</v>
      </c>
      <c r="I7363" t="s">
        <v>199</v>
      </c>
      <c r="J7363" t="s">
        <v>320</v>
      </c>
    </row>
    <row r="7364" spans="1:10" x14ac:dyDescent="0.25">
      <c r="A7364" t="s">
        <v>186</v>
      </c>
      <c r="B7364">
        <v>1</v>
      </c>
      <c r="C7364">
        <v>2</v>
      </c>
      <c r="D7364" t="s">
        <v>187</v>
      </c>
      <c r="E7364" t="s">
        <v>7678</v>
      </c>
      <c r="F7364">
        <v>50773.02</v>
      </c>
      <c r="G7364" t="s">
        <v>5454</v>
      </c>
      <c r="H7364" t="s">
        <v>201</v>
      </c>
      <c r="I7364" t="s">
        <v>199</v>
      </c>
      <c r="J7364" t="s">
        <v>320</v>
      </c>
    </row>
    <row r="7365" spans="1:10" x14ac:dyDescent="0.25">
      <c r="A7365" t="s">
        <v>186</v>
      </c>
      <c r="B7365">
        <v>1</v>
      </c>
      <c r="C7365">
        <v>2</v>
      </c>
      <c r="D7365" t="s">
        <v>187</v>
      </c>
      <c r="E7365" t="s">
        <v>7679</v>
      </c>
      <c r="F7365">
        <v>65606.31</v>
      </c>
      <c r="G7365" t="s">
        <v>5454</v>
      </c>
      <c r="H7365" t="s">
        <v>196</v>
      </c>
      <c r="I7365" t="s">
        <v>196</v>
      </c>
      <c r="J7365" t="s">
        <v>320</v>
      </c>
    </row>
    <row r="7366" spans="1:10" x14ac:dyDescent="0.25">
      <c r="A7366" t="s">
        <v>186</v>
      </c>
      <c r="B7366">
        <v>1</v>
      </c>
      <c r="C7366">
        <v>2</v>
      </c>
      <c r="D7366" t="s">
        <v>187</v>
      </c>
      <c r="E7366" t="s">
        <v>7680</v>
      </c>
      <c r="F7366">
        <v>103949.17</v>
      </c>
      <c r="G7366" t="s">
        <v>5454</v>
      </c>
      <c r="H7366" t="s">
        <v>205</v>
      </c>
      <c r="I7366" t="s">
        <v>193</v>
      </c>
      <c r="J7366" t="s">
        <v>320</v>
      </c>
    </row>
    <row r="7367" spans="1:10" x14ac:dyDescent="0.25">
      <c r="A7367" t="s">
        <v>186</v>
      </c>
      <c r="B7367">
        <v>1</v>
      </c>
      <c r="C7367">
        <v>2</v>
      </c>
      <c r="D7367" t="s">
        <v>187</v>
      </c>
      <c r="E7367" t="s">
        <v>7681</v>
      </c>
      <c r="F7367">
        <v>135066.42000000001</v>
      </c>
      <c r="G7367" t="s">
        <v>5454</v>
      </c>
      <c r="H7367" t="s">
        <v>205</v>
      </c>
      <c r="I7367" t="s">
        <v>212</v>
      </c>
      <c r="J7367" t="s">
        <v>320</v>
      </c>
    </row>
    <row r="7368" spans="1:10" x14ac:dyDescent="0.25">
      <c r="A7368" t="s">
        <v>186</v>
      </c>
      <c r="B7368">
        <v>1</v>
      </c>
      <c r="C7368">
        <v>2</v>
      </c>
      <c r="D7368" t="s">
        <v>187</v>
      </c>
      <c r="E7368" t="s">
        <v>7682</v>
      </c>
      <c r="F7368">
        <v>143436.89000000001</v>
      </c>
      <c r="G7368" t="s">
        <v>5454</v>
      </c>
      <c r="H7368" t="s">
        <v>196</v>
      </c>
      <c r="I7368" t="s">
        <v>196</v>
      </c>
      <c r="J7368" t="s">
        <v>320</v>
      </c>
    </row>
    <row r="7369" spans="1:10" x14ac:dyDescent="0.25">
      <c r="A7369" t="s">
        <v>186</v>
      </c>
      <c r="B7369">
        <v>1</v>
      </c>
      <c r="C7369">
        <v>2</v>
      </c>
      <c r="D7369" t="s">
        <v>187</v>
      </c>
      <c r="E7369" t="s">
        <v>7683</v>
      </c>
      <c r="F7369">
        <v>143367.91</v>
      </c>
      <c r="G7369" t="s">
        <v>5454</v>
      </c>
      <c r="H7369" t="s">
        <v>196</v>
      </c>
      <c r="I7369" t="s">
        <v>196</v>
      </c>
      <c r="J7369" t="s">
        <v>320</v>
      </c>
    </row>
    <row r="7370" spans="1:10" x14ac:dyDescent="0.25">
      <c r="A7370" t="s">
        <v>186</v>
      </c>
      <c r="B7370">
        <v>1</v>
      </c>
      <c r="C7370">
        <v>2</v>
      </c>
      <c r="D7370" t="s">
        <v>187</v>
      </c>
      <c r="E7370" t="s">
        <v>7684</v>
      </c>
      <c r="F7370">
        <v>67227.05</v>
      </c>
      <c r="G7370" t="s">
        <v>5454</v>
      </c>
      <c r="H7370" t="s">
        <v>205</v>
      </c>
      <c r="I7370" t="s">
        <v>292</v>
      </c>
      <c r="J7370" t="s">
        <v>320</v>
      </c>
    </row>
    <row r="7371" spans="1:10" x14ac:dyDescent="0.25">
      <c r="A7371" t="s">
        <v>186</v>
      </c>
      <c r="B7371">
        <v>1</v>
      </c>
      <c r="C7371">
        <v>2</v>
      </c>
      <c r="D7371" t="s">
        <v>187</v>
      </c>
      <c r="E7371" t="s">
        <v>7685</v>
      </c>
      <c r="F7371">
        <v>167296.95999999999</v>
      </c>
      <c r="G7371" t="s">
        <v>5454</v>
      </c>
      <c r="H7371" t="s">
        <v>588</v>
      </c>
      <c r="I7371" t="s">
        <v>199</v>
      </c>
      <c r="J7371" t="s">
        <v>320</v>
      </c>
    </row>
    <row r="7372" spans="1:10" x14ac:dyDescent="0.25">
      <c r="A7372" t="s">
        <v>186</v>
      </c>
      <c r="B7372">
        <v>1</v>
      </c>
      <c r="C7372">
        <v>2</v>
      </c>
      <c r="D7372" t="s">
        <v>187</v>
      </c>
      <c r="E7372" t="s">
        <v>7686</v>
      </c>
      <c r="F7372">
        <v>35634.36</v>
      </c>
      <c r="G7372" t="s">
        <v>5454</v>
      </c>
      <c r="H7372" t="s">
        <v>292</v>
      </c>
      <c r="I7372" t="s">
        <v>292</v>
      </c>
      <c r="J7372" t="s">
        <v>320</v>
      </c>
    </row>
    <row r="7373" spans="1:10" x14ac:dyDescent="0.25">
      <c r="A7373" t="s">
        <v>186</v>
      </c>
      <c r="B7373">
        <v>1</v>
      </c>
      <c r="C7373">
        <v>2</v>
      </c>
      <c r="D7373" t="s">
        <v>187</v>
      </c>
      <c r="E7373" t="s">
        <v>7687</v>
      </c>
      <c r="F7373">
        <v>41634.629999999997</v>
      </c>
      <c r="G7373" t="s">
        <v>5454</v>
      </c>
      <c r="H7373" t="s">
        <v>5760</v>
      </c>
      <c r="I7373" t="s">
        <v>196</v>
      </c>
      <c r="J7373" t="s">
        <v>320</v>
      </c>
    </row>
    <row r="7374" spans="1:10" x14ac:dyDescent="0.25">
      <c r="A7374" t="s">
        <v>186</v>
      </c>
      <c r="B7374">
        <v>1</v>
      </c>
      <c r="C7374">
        <v>2</v>
      </c>
      <c r="D7374" t="s">
        <v>187</v>
      </c>
      <c r="E7374" t="s">
        <v>7688</v>
      </c>
      <c r="F7374">
        <v>24103.26</v>
      </c>
      <c r="G7374" t="s">
        <v>5454</v>
      </c>
      <c r="H7374" t="s">
        <v>5760</v>
      </c>
      <c r="I7374" t="s">
        <v>292</v>
      </c>
      <c r="J7374" t="s">
        <v>320</v>
      </c>
    </row>
    <row r="7375" spans="1:10" x14ac:dyDescent="0.25">
      <c r="A7375" t="s">
        <v>186</v>
      </c>
      <c r="B7375">
        <v>1</v>
      </c>
      <c r="C7375">
        <v>2</v>
      </c>
      <c r="D7375" t="s">
        <v>187</v>
      </c>
      <c r="E7375" t="s">
        <v>7689</v>
      </c>
      <c r="F7375">
        <v>28092.35</v>
      </c>
      <c r="G7375" t="s">
        <v>5454</v>
      </c>
      <c r="H7375" t="s">
        <v>349</v>
      </c>
      <c r="I7375" t="s">
        <v>292</v>
      </c>
      <c r="J7375" t="s">
        <v>320</v>
      </c>
    </row>
    <row r="7376" spans="1:10" x14ac:dyDescent="0.25">
      <c r="A7376" t="s">
        <v>186</v>
      </c>
      <c r="B7376">
        <v>1</v>
      </c>
      <c r="C7376">
        <v>2</v>
      </c>
      <c r="D7376" t="s">
        <v>187</v>
      </c>
      <c r="E7376" t="s">
        <v>7690</v>
      </c>
      <c r="F7376">
        <v>123999.32</v>
      </c>
      <c r="G7376" t="s">
        <v>5454</v>
      </c>
      <c r="H7376" t="s">
        <v>5748</v>
      </c>
      <c r="I7376" t="s">
        <v>6932</v>
      </c>
      <c r="J7376" t="s">
        <v>320</v>
      </c>
    </row>
    <row r="7377" spans="1:10" x14ac:dyDescent="0.25">
      <c r="A7377" t="s">
        <v>186</v>
      </c>
      <c r="B7377">
        <v>1</v>
      </c>
      <c r="C7377">
        <v>2</v>
      </c>
      <c r="D7377" t="s">
        <v>187</v>
      </c>
      <c r="E7377" t="s">
        <v>7691</v>
      </c>
      <c r="F7377">
        <v>8414.5300000000007</v>
      </c>
      <c r="G7377" t="s">
        <v>5454</v>
      </c>
      <c r="H7377" t="s">
        <v>292</v>
      </c>
      <c r="I7377" t="s">
        <v>292</v>
      </c>
      <c r="J7377" t="s">
        <v>320</v>
      </c>
    </row>
    <row r="7378" spans="1:10" x14ac:dyDescent="0.25">
      <c r="A7378" t="s">
        <v>186</v>
      </c>
      <c r="B7378">
        <v>1</v>
      </c>
      <c r="C7378">
        <v>2</v>
      </c>
      <c r="D7378" t="s">
        <v>187</v>
      </c>
      <c r="E7378" t="s">
        <v>7692</v>
      </c>
      <c r="F7378">
        <v>103661.03</v>
      </c>
      <c r="G7378" t="s">
        <v>5454</v>
      </c>
      <c r="H7378" t="s">
        <v>205</v>
      </c>
      <c r="I7378" t="s">
        <v>292</v>
      </c>
      <c r="J7378" t="s">
        <v>320</v>
      </c>
    </row>
    <row r="7379" spans="1:10" x14ac:dyDescent="0.25">
      <c r="A7379" t="s">
        <v>186</v>
      </c>
      <c r="B7379">
        <v>1</v>
      </c>
      <c r="C7379">
        <v>2</v>
      </c>
      <c r="D7379" t="s">
        <v>187</v>
      </c>
      <c r="E7379" t="s">
        <v>7693</v>
      </c>
      <c r="F7379">
        <v>92442.880000000005</v>
      </c>
      <c r="G7379" t="s">
        <v>5454</v>
      </c>
      <c r="H7379" t="s">
        <v>292</v>
      </c>
      <c r="I7379" t="s">
        <v>292</v>
      </c>
      <c r="J7379" t="s">
        <v>320</v>
      </c>
    </row>
    <row r="7380" spans="1:10" x14ac:dyDescent="0.25">
      <c r="A7380" t="s">
        <v>186</v>
      </c>
      <c r="B7380">
        <v>1</v>
      </c>
      <c r="C7380">
        <v>2</v>
      </c>
      <c r="D7380" t="s">
        <v>187</v>
      </c>
      <c r="E7380" t="s">
        <v>7694</v>
      </c>
      <c r="F7380">
        <v>135378.63</v>
      </c>
      <c r="G7380" t="s">
        <v>5454</v>
      </c>
      <c r="H7380" t="s">
        <v>588</v>
      </c>
      <c r="I7380" t="s">
        <v>196</v>
      </c>
      <c r="J7380" t="s">
        <v>320</v>
      </c>
    </row>
    <row r="7381" spans="1:10" x14ac:dyDescent="0.25">
      <c r="A7381" t="s">
        <v>186</v>
      </c>
      <c r="B7381">
        <v>1</v>
      </c>
      <c r="C7381">
        <v>2</v>
      </c>
      <c r="D7381" t="s">
        <v>187</v>
      </c>
      <c r="E7381" t="s">
        <v>7695</v>
      </c>
      <c r="F7381">
        <v>112783.67999999999</v>
      </c>
      <c r="G7381" t="s">
        <v>5454</v>
      </c>
      <c r="H7381" t="s">
        <v>5663</v>
      </c>
      <c r="I7381" t="s">
        <v>292</v>
      </c>
      <c r="J7381" t="s">
        <v>320</v>
      </c>
    </row>
    <row r="7382" spans="1:10" x14ac:dyDescent="0.25">
      <c r="A7382" t="s">
        <v>186</v>
      </c>
      <c r="B7382">
        <v>1</v>
      </c>
      <c r="C7382">
        <v>2</v>
      </c>
      <c r="D7382" t="s">
        <v>187</v>
      </c>
      <c r="E7382" t="s">
        <v>7696</v>
      </c>
      <c r="F7382">
        <v>58036.32</v>
      </c>
      <c r="G7382" t="s">
        <v>5454</v>
      </c>
      <c r="H7382" t="s">
        <v>5624</v>
      </c>
      <c r="I7382" t="s">
        <v>244</v>
      </c>
      <c r="J7382" t="s">
        <v>320</v>
      </c>
    </row>
    <row r="7383" spans="1:10" x14ac:dyDescent="0.25">
      <c r="A7383" t="s">
        <v>186</v>
      </c>
      <c r="B7383">
        <v>1</v>
      </c>
      <c r="C7383">
        <v>2</v>
      </c>
      <c r="D7383" t="s">
        <v>187</v>
      </c>
      <c r="E7383" t="s">
        <v>7697</v>
      </c>
      <c r="F7383">
        <v>30285.25</v>
      </c>
      <c r="G7383" t="s">
        <v>5454</v>
      </c>
      <c r="H7383" t="s">
        <v>5624</v>
      </c>
      <c r="I7383" t="s">
        <v>349</v>
      </c>
      <c r="J7383" t="s">
        <v>320</v>
      </c>
    </row>
    <row r="7384" spans="1:10" x14ac:dyDescent="0.25">
      <c r="A7384" t="s">
        <v>186</v>
      </c>
      <c r="B7384">
        <v>1</v>
      </c>
      <c r="C7384">
        <v>2</v>
      </c>
      <c r="D7384" t="s">
        <v>187</v>
      </c>
      <c r="E7384" t="s">
        <v>7698</v>
      </c>
      <c r="F7384">
        <v>31227</v>
      </c>
      <c r="G7384" t="s">
        <v>5454</v>
      </c>
      <c r="H7384" t="s">
        <v>588</v>
      </c>
      <c r="I7384" t="s">
        <v>244</v>
      </c>
      <c r="J7384" t="s">
        <v>320</v>
      </c>
    </row>
    <row r="7385" spans="1:10" x14ac:dyDescent="0.25">
      <c r="A7385" t="s">
        <v>186</v>
      </c>
      <c r="B7385">
        <v>1</v>
      </c>
      <c r="C7385">
        <v>2</v>
      </c>
      <c r="D7385" t="s">
        <v>187</v>
      </c>
      <c r="E7385" t="s">
        <v>7699</v>
      </c>
      <c r="F7385">
        <v>43644.15</v>
      </c>
      <c r="G7385" t="s">
        <v>5454</v>
      </c>
      <c r="H7385" t="s">
        <v>205</v>
      </c>
      <c r="I7385" t="s">
        <v>199</v>
      </c>
      <c r="J7385" t="s">
        <v>320</v>
      </c>
    </row>
    <row r="7386" spans="1:10" x14ac:dyDescent="0.25">
      <c r="A7386" t="s">
        <v>186</v>
      </c>
      <c r="B7386">
        <v>1</v>
      </c>
      <c r="C7386">
        <v>2</v>
      </c>
      <c r="D7386" t="s">
        <v>187</v>
      </c>
      <c r="E7386" t="s">
        <v>7700</v>
      </c>
      <c r="F7386">
        <v>88072.11</v>
      </c>
      <c r="G7386" t="s">
        <v>5454</v>
      </c>
      <c r="H7386" t="s">
        <v>588</v>
      </c>
      <c r="I7386" t="s">
        <v>215</v>
      </c>
      <c r="J7386" t="s">
        <v>320</v>
      </c>
    </row>
    <row r="7387" spans="1:10" x14ac:dyDescent="0.25">
      <c r="A7387" t="s">
        <v>186</v>
      </c>
      <c r="B7387">
        <v>1</v>
      </c>
      <c r="C7387">
        <v>2</v>
      </c>
      <c r="D7387" t="s">
        <v>187</v>
      </c>
      <c r="E7387" t="s">
        <v>7701</v>
      </c>
      <c r="F7387">
        <v>98950.51</v>
      </c>
      <c r="G7387" t="s">
        <v>5454</v>
      </c>
      <c r="H7387" t="s">
        <v>196</v>
      </c>
      <c r="I7387" t="s">
        <v>244</v>
      </c>
      <c r="J7387" t="s">
        <v>320</v>
      </c>
    </row>
    <row r="7388" spans="1:10" x14ac:dyDescent="0.25">
      <c r="A7388" t="s">
        <v>186</v>
      </c>
      <c r="B7388">
        <v>1</v>
      </c>
      <c r="C7388">
        <v>2</v>
      </c>
      <c r="D7388" t="s">
        <v>187</v>
      </c>
      <c r="E7388" t="s">
        <v>7702</v>
      </c>
      <c r="F7388">
        <v>11144.11</v>
      </c>
      <c r="G7388" t="s">
        <v>5454</v>
      </c>
      <c r="H7388" t="s">
        <v>5760</v>
      </c>
      <c r="I7388" t="s">
        <v>196</v>
      </c>
      <c r="J7388" t="s">
        <v>320</v>
      </c>
    </row>
    <row r="7389" spans="1:10" x14ac:dyDescent="0.25">
      <c r="A7389" t="s">
        <v>186</v>
      </c>
      <c r="B7389">
        <v>1</v>
      </c>
      <c r="C7389">
        <v>2</v>
      </c>
      <c r="D7389" t="s">
        <v>187</v>
      </c>
      <c r="E7389" t="s">
        <v>7703</v>
      </c>
      <c r="F7389">
        <v>60611.15</v>
      </c>
      <c r="G7389" t="s">
        <v>5454</v>
      </c>
      <c r="H7389" t="s">
        <v>196</v>
      </c>
      <c r="I7389" t="s">
        <v>196</v>
      </c>
      <c r="J7389" t="s">
        <v>320</v>
      </c>
    </row>
    <row r="7390" spans="1:10" x14ac:dyDescent="0.25">
      <c r="A7390" t="s">
        <v>186</v>
      </c>
      <c r="B7390">
        <v>1</v>
      </c>
      <c r="C7390">
        <v>2</v>
      </c>
      <c r="D7390" t="s">
        <v>187</v>
      </c>
      <c r="E7390" t="s">
        <v>7704</v>
      </c>
      <c r="F7390">
        <v>64971.37</v>
      </c>
      <c r="G7390" t="s">
        <v>5454</v>
      </c>
      <c r="H7390" t="s">
        <v>292</v>
      </c>
      <c r="I7390" t="s">
        <v>292</v>
      </c>
      <c r="J7390" t="s">
        <v>320</v>
      </c>
    </row>
    <row r="7391" spans="1:10" x14ac:dyDescent="0.25">
      <c r="A7391" t="s">
        <v>186</v>
      </c>
      <c r="B7391">
        <v>1</v>
      </c>
      <c r="C7391">
        <v>2</v>
      </c>
      <c r="D7391" t="s">
        <v>187</v>
      </c>
      <c r="E7391" t="s">
        <v>7705</v>
      </c>
      <c r="F7391">
        <v>44449.21</v>
      </c>
      <c r="G7391" t="s">
        <v>5454</v>
      </c>
      <c r="H7391" t="s">
        <v>5624</v>
      </c>
      <c r="I7391" t="s">
        <v>349</v>
      </c>
      <c r="J7391" t="s">
        <v>320</v>
      </c>
    </row>
    <row r="7392" spans="1:10" x14ac:dyDescent="0.25">
      <c r="A7392" t="s">
        <v>186</v>
      </c>
      <c r="B7392">
        <v>1</v>
      </c>
      <c r="C7392">
        <v>2</v>
      </c>
      <c r="D7392" t="s">
        <v>187</v>
      </c>
      <c r="E7392" t="s">
        <v>7706</v>
      </c>
      <c r="F7392">
        <v>108866.09</v>
      </c>
      <c r="G7392" t="s">
        <v>5454</v>
      </c>
      <c r="H7392" t="s">
        <v>5624</v>
      </c>
      <c r="I7392" t="s">
        <v>199</v>
      </c>
      <c r="J7392" t="s">
        <v>320</v>
      </c>
    </row>
    <row r="7393" spans="1:10" x14ac:dyDescent="0.25">
      <c r="A7393" t="s">
        <v>186</v>
      </c>
      <c r="B7393">
        <v>1</v>
      </c>
      <c r="C7393">
        <v>2</v>
      </c>
      <c r="D7393" t="s">
        <v>187</v>
      </c>
      <c r="E7393" t="s">
        <v>7707</v>
      </c>
      <c r="F7393">
        <v>508814.12</v>
      </c>
      <c r="G7393" t="s">
        <v>5454</v>
      </c>
      <c r="H7393" t="s">
        <v>5624</v>
      </c>
      <c r="I7393" t="s">
        <v>215</v>
      </c>
      <c r="J7393" t="s">
        <v>320</v>
      </c>
    </row>
    <row r="7394" spans="1:10" x14ac:dyDescent="0.25">
      <c r="A7394" t="s">
        <v>186</v>
      </c>
      <c r="B7394">
        <v>1</v>
      </c>
      <c r="C7394">
        <v>2</v>
      </c>
      <c r="D7394" t="s">
        <v>187</v>
      </c>
      <c r="E7394" t="s">
        <v>7708</v>
      </c>
      <c r="F7394">
        <v>299773.76</v>
      </c>
      <c r="G7394" t="s">
        <v>5454</v>
      </c>
      <c r="H7394" t="s">
        <v>644</v>
      </c>
      <c r="I7394" t="s">
        <v>212</v>
      </c>
      <c r="J7394" t="s">
        <v>320</v>
      </c>
    </row>
    <row r="7395" spans="1:10" x14ac:dyDescent="0.25">
      <c r="A7395" t="s">
        <v>186</v>
      </c>
      <c r="B7395">
        <v>1</v>
      </c>
      <c r="C7395">
        <v>2</v>
      </c>
      <c r="D7395" t="s">
        <v>187</v>
      </c>
      <c r="E7395" t="s">
        <v>7709</v>
      </c>
      <c r="F7395">
        <v>14923.79</v>
      </c>
      <c r="G7395" t="s">
        <v>5454</v>
      </c>
      <c r="H7395" t="s">
        <v>5624</v>
      </c>
      <c r="I7395" t="s">
        <v>349</v>
      </c>
      <c r="J7395" t="s">
        <v>320</v>
      </c>
    </row>
    <row r="7396" spans="1:10" x14ac:dyDescent="0.25">
      <c r="A7396" t="s">
        <v>186</v>
      </c>
      <c r="B7396">
        <v>1</v>
      </c>
      <c r="C7396">
        <v>2</v>
      </c>
      <c r="D7396" t="s">
        <v>187</v>
      </c>
      <c r="E7396" t="s">
        <v>7710</v>
      </c>
      <c r="F7396">
        <v>123144.58</v>
      </c>
      <c r="G7396" t="s">
        <v>5454</v>
      </c>
      <c r="H7396" t="s">
        <v>196</v>
      </c>
      <c r="I7396" t="s">
        <v>196</v>
      </c>
      <c r="J7396" t="s">
        <v>320</v>
      </c>
    </row>
    <row r="7397" spans="1:10" x14ac:dyDescent="0.25">
      <c r="A7397" t="s">
        <v>186</v>
      </c>
      <c r="B7397">
        <v>1</v>
      </c>
      <c r="C7397">
        <v>2</v>
      </c>
      <c r="D7397" t="s">
        <v>187</v>
      </c>
      <c r="E7397" t="s">
        <v>7711</v>
      </c>
      <c r="F7397">
        <v>48889.74</v>
      </c>
      <c r="G7397" t="s">
        <v>5454</v>
      </c>
      <c r="H7397" t="s">
        <v>205</v>
      </c>
      <c r="I7397" t="s">
        <v>196</v>
      </c>
      <c r="J7397" t="s">
        <v>320</v>
      </c>
    </row>
    <row r="7398" spans="1:10" x14ac:dyDescent="0.25">
      <c r="A7398" t="s">
        <v>186</v>
      </c>
      <c r="B7398">
        <v>1</v>
      </c>
      <c r="C7398">
        <v>2</v>
      </c>
      <c r="D7398" t="s">
        <v>187</v>
      </c>
      <c r="E7398" t="s">
        <v>7712</v>
      </c>
      <c r="F7398">
        <v>41925.72</v>
      </c>
      <c r="G7398" t="s">
        <v>5454</v>
      </c>
      <c r="H7398" t="s">
        <v>5760</v>
      </c>
      <c r="I7398" t="s">
        <v>225</v>
      </c>
      <c r="J7398" t="s">
        <v>320</v>
      </c>
    </row>
    <row r="7399" spans="1:10" x14ac:dyDescent="0.25">
      <c r="A7399" t="s">
        <v>186</v>
      </c>
      <c r="B7399">
        <v>1</v>
      </c>
      <c r="C7399">
        <v>2</v>
      </c>
      <c r="D7399" t="s">
        <v>187</v>
      </c>
      <c r="E7399" t="s">
        <v>7713</v>
      </c>
      <c r="F7399">
        <v>190745.39</v>
      </c>
      <c r="G7399" t="s">
        <v>5454</v>
      </c>
      <c r="H7399" t="s">
        <v>727</v>
      </c>
      <c r="I7399" t="s">
        <v>199</v>
      </c>
      <c r="J7399" t="s">
        <v>320</v>
      </c>
    </row>
    <row r="7400" spans="1:10" x14ac:dyDescent="0.25">
      <c r="A7400" t="s">
        <v>186</v>
      </c>
      <c r="B7400">
        <v>1</v>
      </c>
      <c r="C7400">
        <v>2</v>
      </c>
      <c r="D7400" t="s">
        <v>187</v>
      </c>
      <c r="E7400" t="s">
        <v>7714</v>
      </c>
      <c r="F7400">
        <v>47007.41</v>
      </c>
      <c r="G7400" t="s">
        <v>5454</v>
      </c>
      <c r="H7400" t="s">
        <v>325</v>
      </c>
      <c r="I7400" t="s">
        <v>199</v>
      </c>
      <c r="J7400" t="s">
        <v>320</v>
      </c>
    </row>
    <row r="7401" spans="1:10" x14ac:dyDescent="0.25">
      <c r="A7401" t="s">
        <v>186</v>
      </c>
      <c r="B7401">
        <v>1</v>
      </c>
      <c r="C7401">
        <v>2</v>
      </c>
      <c r="D7401" t="s">
        <v>187</v>
      </c>
      <c r="E7401" t="s">
        <v>7715</v>
      </c>
      <c r="F7401">
        <v>26335.52</v>
      </c>
      <c r="G7401" t="s">
        <v>5454</v>
      </c>
      <c r="H7401" t="s">
        <v>205</v>
      </c>
      <c r="I7401" t="s">
        <v>212</v>
      </c>
      <c r="J7401" t="s">
        <v>320</v>
      </c>
    </row>
    <row r="7402" spans="1:10" x14ac:dyDescent="0.25">
      <c r="A7402" t="s">
        <v>186</v>
      </c>
      <c r="B7402">
        <v>1</v>
      </c>
      <c r="C7402">
        <v>2</v>
      </c>
      <c r="D7402" t="s">
        <v>187</v>
      </c>
      <c r="E7402" t="s">
        <v>7716</v>
      </c>
      <c r="F7402">
        <v>66247.740000000005</v>
      </c>
      <c r="G7402" t="s">
        <v>5454</v>
      </c>
      <c r="H7402" t="s">
        <v>336</v>
      </c>
      <c r="I7402" t="s">
        <v>196</v>
      </c>
      <c r="J7402" t="s">
        <v>320</v>
      </c>
    </row>
    <row r="7403" spans="1:10" x14ac:dyDescent="0.25">
      <c r="A7403" t="s">
        <v>186</v>
      </c>
      <c r="B7403">
        <v>1</v>
      </c>
      <c r="C7403">
        <v>2</v>
      </c>
      <c r="D7403" t="s">
        <v>187</v>
      </c>
      <c r="E7403" t="s">
        <v>7717</v>
      </c>
      <c r="F7403">
        <v>44385.68</v>
      </c>
      <c r="G7403" t="s">
        <v>5454</v>
      </c>
      <c r="H7403" t="s">
        <v>292</v>
      </c>
      <c r="I7403" t="s">
        <v>292</v>
      </c>
      <c r="J7403" t="s">
        <v>320</v>
      </c>
    </row>
    <row r="7404" spans="1:10" x14ac:dyDescent="0.25">
      <c r="A7404" t="s">
        <v>186</v>
      </c>
      <c r="B7404">
        <v>1</v>
      </c>
      <c r="C7404">
        <v>2</v>
      </c>
      <c r="D7404" t="s">
        <v>187</v>
      </c>
      <c r="E7404" t="s">
        <v>7718</v>
      </c>
      <c r="F7404">
        <v>24079.5</v>
      </c>
      <c r="G7404" t="s">
        <v>5454</v>
      </c>
      <c r="H7404" t="s">
        <v>336</v>
      </c>
      <c r="I7404" t="s">
        <v>292</v>
      </c>
      <c r="J7404" t="s">
        <v>320</v>
      </c>
    </row>
    <row r="7405" spans="1:10" x14ac:dyDescent="0.25">
      <c r="A7405" t="s">
        <v>186</v>
      </c>
      <c r="B7405">
        <v>1</v>
      </c>
      <c r="C7405">
        <v>2</v>
      </c>
      <c r="D7405" t="s">
        <v>187</v>
      </c>
      <c r="E7405" t="s">
        <v>7719</v>
      </c>
      <c r="F7405">
        <v>149543.24</v>
      </c>
      <c r="G7405" t="s">
        <v>5454</v>
      </c>
      <c r="H7405" t="s">
        <v>5760</v>
      </c>
      <c r="I7405" t="s">
        <v>218</v>
      </c>
      <c r="J7405" t="s">
        <v>320</v>
      </c>
    </row>
    <row r="7406" spans="1:10" x14ac:dyDescent="0.25">
      <c r="A7406" t="s">
        <v>186</v>
      </c>
      <c r="B7406">
        <v>1</v>
      </c>
      <c r="C7406">
        <v>2</v>
      </c>
      <c r="D7406" t="s">
        <v>187</v>
      </c>
      <c r="E7406" t="s">
        <v>7720</v>
      </c>
      <c r="F7406">
        <v>115162.97</v>
      </c>
      <c r="G7406" t="s">
        <v>5454</v>
      </c>
      <c r="H7406" t="s">
        <v>196</v>
      </c>
      <c r="I7406" t="s">
        <v>349</v>
      </c>
      <c r="J7406" t="s">
        <v>320</v>
      </c>
    </row>
    <row r="7407" spans="1:10" x14ac:dyDescent="0.25">
      <c r="A7407" t="s">
        <v>186</v>
      </c>
      <c r="B7407">
        <v>1</v>
      </c>
      <c r="C7407">
        <v>2</v>
      </c>
      <c r="D7407" t="s">
        <v>187</v>
      </c>
      <c r="E7407" t="s">
        <v>7721</v>
      </c>
      <c r="F7407">
        <v>107023.25</v>
      </c>
      <c r="G7407" t="s">
        <v>5454</v>
      </c>
      <c r="H7407" t="s">
        <v>196</v>
      </c>
      <c r="I7407" t="s">
        <v>196</v>
      </c>
      <c r="J7407" t="s">
        <v>320</v>
      </c>
    </row>
    <row r="7408" spans="1:10" x14ac:dyDescent="0.25">
      <c r="A7408" t="s">
        <v>186</v>
      </c>
      <c r="B7408">
        <v>1</v>
      </c>
      <c r="C7408">
        <v>2</v>
      </c>
      <c r="D7408" t="s">
        <v>187</v>
      </c>
      <c r="E7408" t="s">
        <v>7722</v>
      </c>
      <c r="F7408">
        <v>33375.19</v>
      </c>
      <c r="G7408" t="s">
        <v>5454</v>
      </c>
      <c r="H7408" t="s">
        <v>292</v>
      </c>
      <c r="I7408" t="s">
        <v>292</v>
      </c>
      <c r="J7408" t="s">
        <v>320</v>
      </c>
    </row>
    <row r="7409" spans="1:10" x14ac:dyDescent="0.25">
      <c r="A7409" t="s">
        <v>186</v>
      </c>
      <c r="B7409">
        <v>1</v>
      </c>
      <c r="C7409">
        <v>2</v>
      </c>
      <c r="D7409" t="s">
        <v>187</v>
      </c>
      <c r="E7409" t="s">
        <v>7723</v>
      </c>
      <c r="F7409">
        <v>60775.5</v>
      </c>
      <c r="G7409" t="s">
        <v>5454</v>
      </c>
      <c r="H7409" t="s">
        <v>196</v>
      </c>
      <c r="I7409" t="s">
        <v>196</v>
      </c>
      <c r="J7409" t="s">
        <v>320</v>
      </c>
    </row>
    <row r="7410" spans="1:10" x14ac:dyDescent="0.25">
      <c r="A7410" t="s">
        <v>186</v>
      </c>
      <c r="B7410">
        <v>1</v>
      </c>
      <c r="C7410">
        <v>2</v>
      </c>
      <c r="D7410" t="s">
        <v>187</v>
      </c>
      <c r="E7410" t="s">
        <v>7724</v>
      </c>
      <c r="F7410">
        <v>66714.240000000005</v>
      </c>
      <c r="G7410" t="s">
        <v>5454</v>
      </c>
      <c r="H7410" t="s">
        <v>711</v>
      </c>
      <c r="I7410" t="s">
        <v>711</v>
      </c>
      <c r="J7410" t="s">
        <v>320</v>
      </c>
    </row>
    <row r="7411" spans="1:10" x14ac:dyDescent="0.25">
      <c r="A7411" t="s">
        <v>186</v>
      </c>
      <c r="B7411">
        <v>1</v>
      </c>
      <c r="C7411">
        <v>2</v>
      </c>
      <c r="D7411" t="s">
        <v>187</v>
      </c>
      <c r="E7411" t="s">
        <v>7725</v>
      </c>
      <c r="F7411">
        <v>106621.87</v>
      </c>
      <c r="G7411" t="s">
        <v>5454</v>
      </c>
      <c r="H7411" t="s">
        <v>5624</v>
      </c>
      <c r="I7411" t="s">
        <v>193</v>
      </c>
      <c r="J7411" t="s">
        <v>320</v>
      </c>
    </row>
    <row r="7412" spans="1:10" x14ac:dyDescent="0.25">
      <c r="A7412" t="s">
        <v>186</v>
      </c>
      <c r="B7412">
        <v>1</v>
      </c>
      <c r="C7412">
        <v>2</v>
      </c>
      <c r="D7412" t="s">
        <v>187</v>
      </c>
      <c r="E7412" t="s">
        <v>7726</v>
      </c>
      <c r="F7412">
        <v>30900.99</v>
      </c>
      <c r="G7412" t="s">
        <v>5454</v>
      </c>
      <c r="H7412" t="s">
        <v>336</v>
      </c>
      <c r="I7412" t="s">
        <v>349</v>
      </c>
      <c r="J7412" t="s">
        <v>320</v>
      </c>
    </row>
    <row r="7413" spans="1:10" x14ac:dyDescent="0.25">
      <c r="A7413" t="s">
        <v>186</v>
      </c>
      <c r="B7413">
        <v>1</v>
      </c>
      <c r="C7413">
        <v>2</v>
      </c>
      <c r="D7413" t="s">
        <v>187</v>
      </c>
      <c r="E7413" t="s">
        <v>7727</v>
      </c>
      <c r="F7413">
        <v>197802.33</v>
      </c>
      <c r="G7413" t="s">
        <v>5454</v>
      </c>
      <c r="H7413" t="s">
        <v>196</v>
      </c>
      <c r="I7413" t="s">
        <v>196</v>
      </c>
      <c r="J7413" t="s">
        <v>320</v>
      </c>
    </row>
    <row r="7414" spans="1:10" x14ac:dyDescent="0.25">
      <c r="A7414" t="s">
        <v>186</v>
      </c>
      <c r="B7414">
        <v>1</v>
      </c>
      <c r="C7414">
        <v>2</v>
      </c>
      <c r="D7414" t="s">
        <v>187</v>
      </c>
      <c r="E7414" t="s">
        <v>7728</v>
      </c>
      <c r="F7414">
        <v>249015.17</v>
      </c>
      <c r="G7414" t="s">
        <v>5454</v>
      </c>
      <c r="H7414" t="s">
        <v>201</v>
      </c>
      <c r="I7414" t="s">
        <v>190</v>
      </c>
      <c r="J7414" t="s">
        <v>320</v>
      </c>
    </row>
    <row r="7415" spans="1:10" x14ac:dyDescent="0.25">
      <c r="A7415" t="s">
        <v>186</v>
      </c>
      <c r="B7415">
        <v>2</v>
      </c>
      <c r="C7415">
        <v>2</v>
      </c>
      <c r="D7415" t="s">
        <v>187</v>
      </c>
      <c r="E7415" t="s">
        <v>7729</v>
      </c>
      <c r="F7415">
        <v>70748.67</v>
      </c>
      <c r="G7415" t="s">
        <v>5454</v>
      </c>
      <c r="H7415" t="s">
        <v>196</v>
      </c>
      <c r="I7415" t="s">
        <v>196</v>
      </c>
      <c r="J7415" t="s">
        <v>320</v>
      </c>
    </row>
    <row r="7416" spans="1:10" x14ac:dyDescent="0.25">
      <c r="A7416" t="s">
        <v>186</v>
      </c>
      <c r="B7416">
        <v>2</v>
      </c>
      <c r="C7416">
        <v>2</v>
      </c>
      <c r="D7416" t="s">
        <v>187</v>
      </c>
      <c r="E7416" t="s">
        <v>7730</v>
      </c>
      <c r="F7416">
        <v>121778.53</v>
      </c>
      <c r="G7416" t="s">
        <v>5454</v>
      </c>
      <c r="H7416" t="s">
        <v>199</v>
      </c>
      <c r="I7416" t="s">
        <v>215</v>
      </c>
      <c r="J7416" t="s">
        <v>320</v>
      </c>
    </row>
    <row r="7417" spans="1:10" x14ac:dyDescent="0.25">
      <c r="A7417" t="s">
        <v>186</v>
      </c>
      <c r="B7417">
        <v>2</v>
      </c>
      <c r="C7417">
        <v>2</v>
      </c>
      <c r="D7417" t="s">
        <v>187</v>
      </c>
      <c r="E7417" t="s">
        <v>7731</v>
      </c>
      <c r="F7417">
        <v>134983.76999999999</v>
      </c>
      <c r="G7417" t="s">
        <v>5454</v>
      </c>
      <c r="H7417" t="s">
        <v>292</v>
      </c>
      <c r="I7417" t="s">
        <v>292</v>
      </c>
      <c r="J7417" t="s">
        <v>320</v>
      </c>
    </row>
    <row r="7418" spans="1:10" x14ac:dyDescent="0.25">
      <c r="A7418" t="s">
        <v>186</v>
      </c>
      <c r="B7418">
        <v>2</v>
      </c>
      <c r="C7418">
        <v>2</v>
      </c>
      <c r="D7418" t="s">
        <v>187</v>
      </c>
      <c r="E7418" t="s">
        <v>7732</v>
      </c>
      <c r="F7418">
        <v>48756.53</v>
      </c>
      <c r="G7418" t="s">
        <v>5454</v>
      </c>
      <c r="H7418" t="s">
        <v>225</v>
      </c>
      <c r="I7418" t="s">
        <v>212</v>
      </c>
      <c r="J7418" t="s">
        <v>320</v>
      </c>
    </row>
    <row r="7419" spans="1:10" x14ac:dyDescent="0.25">
      <c r="A7419" t="s">
        <v>186</v>
      </c>
      <c r="B7419">
        <v>2</v>
      </c>
      <c r="C7419">
        <v>2</v>
      </c>
      <c r="D7419" t="s">
        <v>187</v>
      </c>
      <c r="E7419" t="s">
        <v>7733</v>
      </c>
      <c r="F7419">
        <v>45309.16</v>
      </c>
      <c r="G7419" t="s">
        <v>5454</v>
      </c>
      <c r="H7419" t="s">
        <v>190</v>
      </c>
      <c r="I7419" t="s">
        <v>292</v>
      </c>
      <c r="J7419" t="s">
        <v>320</v>
      </c>
    </row>
    <row r="7420" spans="1:10" x14ac:dyDescent="0.25">
      <c r="A7420" t="s">
        <v>186</v>
      </c>
      <c r="B7420">
        <v>2</v>
      </c>
      <c r="C7420">
        <v>2</v>
      </c>
      <c r="D7420" t="s">
        <v>187</v>
      </c>
      <c r="E7420" t="s">
        <v>7734</v>
      </c>
      <c r="F7420">
        <v>25356.9</v>
      </c>
      <c r="G7420" t="s">
        <v>5454</v>
      </c>
      <c r="H7420" t="s">
        <v>215</v>
      </c>
      <c r="I7420" t="s">
        <v>421</v>
      </c>
      <c r="J7420" t="s">
        <v>320</v>
      </c>
    </row>
    <row r="7421" spans="1:10" x14ac:dyDescent="0.25">
      <c r="A7421" t="s">
        <v>186</v>
      </c>
      <c r="B7421">
        <v>2</v>
      </c>
      <c r="C7421">
        <v>2</v>
      </c>
      <c r="D7421" t="s">
        <v>187</v>
      </c>
      <c r="E7421" t="s">
        <v>7735</v>
      </c>
      <c r="F7421">
        <v>82587.77</v>
      </c>
      <c r="G7421" t="s">
        <v>5454</v>
      </c>
      <c r="H7421" t="s">
        <v>215</v>
      </c>
      <c r="I7421" t="s">
        <v>199</v>
      </c>
      <c r="J7421" t="s">
        <v>320</v>
      </c>
    </row>
    <row r="7422" spans="1:10" x14ac:dyDescent="0.25">
      <c r="A7422" t="s">
        <v>186</v>
      </c>
      <c r="B7422">
        <v>2</v>
      </c>
      <c r="C7422">
        <v>2</v>
      </c>
      <c r="D7422" t="s">
        <v>187</v>
      </c>
      <c r="E7422" t="s">
        <v>7736</v>
      </c>
      <c r="F7422">
        <v>68004.97</v>
      </c>
      <c r="G7422" t="s">
        <v>5454</v>
      </c>
      <c r="H7422" t="s">
        <v>199</v>
      </c>
      <c r="I7422" t="s">
        <v>212</v>
      </c>
      <c r="J7422" t="s">
        <v>320</v>
      </c>
    </row>
    <row r="7423" spans="1:10" x14ac:dyDescent="0.25">
      <c r="A7423" t="s">
        <v>186</v>
      </c>
      <c r="B7423">
        <v>2</v>
      </c>
      <c r="C7423">
        <v>2</v>
      </c>
      <c r="D7423" t="s">
        <v>187</v>
      </c>
      <c r="E7423" t="s">
        <v>7737</v>
      </c>
      <c r="F7423">
        <v>262306.87</v>
      </c>
      <c r="G7423" t="s">
        <v>5454</v>
      </c>
      <c r="H7423" t="s">
        <v>190</v>
      </c>
      <c r="I7423" t="s">
        <v>218</v>
      </c>
      <c r="J7423" t="s">
        <v>320</v>
      </c>
    </row>
    <row r="7424" spans="1:10" x14ac:dyDescent="0.25">
      <c r="A7424" t="s">
        <v>186</v>
      </c>
      <c r="B7424">
        <v>2</v>
      </c>
      <c r="C7424">
        <v>2</v>
      </c>
      <c r="D7424" t="s">
        <v>187</v>
      </c>
      <c r="E7424" t="s">
        <v>7738</v>
      </c>
      <c r="F7424">
        <v>311740.7</v>
      </c>
      <c r="G7424" t="s">
        <v>5454</v>
      </c>
      <c r="H7424" t="s">
        <v>196</v>
      </c>
      <c r="I7424" t="s">
        <v>196</v>
      </c>
      <c r="J7424" t="s">
        <v>320</v>
      </c>
    </row>
    <row r="7425" spans="1:10" x14ac:dyDescent="0.25">
      <c r="A7425" t="s">
        <v>186</v>
      </c>
      <c r="B7425">
        <v>2</v>
      </c>
      <c r="C7425">
        <v>2</v>
      </c>
      <c r="D7425" t="s">
        <v>187</v>
      </c>
      <c r="E7425" t="s">
        <v>7739</v>
      </c>
      <c r="F7425">
        <v>81981.59</v>
      </c>
      <c r="G7425" t="s">
        <v>5454</v>
      </c>
      <c r="H7425" t="s">
        <v>220</v>
      </c>
      <c r="I7425" t="s">
        <v>5376</v>
      </c>
      <c r="J7425" t="s">
        <v>320</v>
      </c>
    </row>
    <row r="7426" spans="1:10" x14ac:dyDescent="0.25">
      <c r="A7426" t="s">
        <v>186</v>
      </c>
      <c r="B7426">
        <v>2</v>
      </c>
      <c r="C7426">
        <v>2</v>
      </c>
      <c r="D7426" t="s">
        <v>187</v>
      </c>
      <c r="E7426" t="s">
        <v>7740</v>
      </c>
      <c r="F7426">
        <v>140794.26999999999</v>
      </c>
      <c r="G7426" t="s">
        <v>5454</v>
      </c>
      <c r="H7426" t="s">
        <v>196</v>
      </c>
      <c r="I7426" t="s">
        <v>196</v>
      </c>
      <c r="J7426" t="s">
        <v>320</v>
      </c>
    </row>
    <row r="7427" spans="1:10" x14ac:dyDescent="0.25">
      <c r="A7427" t="s">
        <v>186</v>
      </c>
      <c r="B7427">
        <v>2</v>
      </c>
      <c r="C7427">
        <v>2</v>
      </c>
      <c r="D7427" t="s">
        <v>187</v>
      </c>
      <c r="E7427" t="s">
        <v>7741</v>
      </c>
      <c r="F7427">
        <v>126122.42</v>
      </c>
      <c r="G7427" t="s">
        <v>5454</v>
      </c>
      <c r="H7427" t="s">
        <v>5748</v>
      </c>
      <c r="I7427" t="s">
        <v>5748</v>
      </c>
      <c r="J7427" t="s">
        <v>320</v>
      </c>
    </row>
    <row r="7428" spans="1:10" x14ac:dyDescent="0.25">
      <c r="A7428" t="s">
        <v>186</v>
      </c>
      <c r="B7428">
        <v>2</v>
      </c>
      <c r="C7428">
        <v>2</v>
      </c>
      <c r="D7428" t="s">
        <v>187</v>
      </c>
      <c r="E7428" t="s">
        <v>7742</v>
      </c>
      <c r="F7428">
        <v>178202.07</v>
      </c>
      <c r="G7428" t="s">
        <v>5454</v>
      </c>
      <c r="H7428" t="s">
        <v>196</v>
      </c>
      <c r="I7428" t="s">
        <v>196</v>
      </c>
      <c r="J7428" t="s">
        <v>320</v>
      </c>
    </row>
    <row r="7429" spans="1:10" x14ac:dyDescent="0.25">
      <c r="A7429" t="s">
        <v>186</v>
      </c>
      <c r="B7429">
        <v>2</v>
      </c>
      <c r="C7429">
        <v>2</v>
      </c>
      <c r="D7429" t="s">
        <v>187</v>
      </c>
      <c r="E7429" t="s">
        <v>7743</v>
      </c>
      <c r="F7429">
        <v>68225.84</v>
      </c>
      <c r="G7429" t="s">
        <v>5454</v>
      </c>
      <c r="H7429" t="s">
        <v>292</v>
      </c>
      <c r="I7429" t="s">
        <v>196</v>
      </c>
      <c r="J7429" t="s">
        <v>320</v>
      </c>
    </row>
    <row r="7430" spans="1:10" x14ac:dyDescent="0.25">
      <c r="A7430" t="s">
        <v>186</v>
      </c>
      <c r="B7430">
        <v>2</v>
      </c>
      <c r="C7430">
        <v>2</v>
      </c>
      <c r="D7430" t="s">
        <v>187</v>
      </c>
      <c r="E7430" t="s">
        <v>7744</v>
      </c>
      <c r="F7430">
        <v>28366.6</v>
      </c>
      <c r="G7430" t="s">
        <v>5454</v>
      </c>
      <c r="H7430" t="s">
        <v>7745</v>
      </c>
      <c r="I7430" t="s">
        <v>292</v>
      </c>
      <c r="J7430" t="s">
        <v>320</v>
      </c>
    </row>
    <row r="7431" spans="1:10" x14ac:dyDescent="0.25">
      <c r="A7431" t="s">
        <v>186</v>
      </c>
      <c r="B7431">
        <v>2</v>
      </c>
      <c r="C7431">
        <v>2</v>
      </c>
      <c r="D7431" t="s">
        <v>187</v>
      </c>
      <c r="E7431" t="s">
        <v>7746</v>
      </c>
      <c r="F7431">
        <v>37259.360000000001</v>
      </c>
      <c r="G7431" t="s">
        <v>5454</v>
      </c>
      <c r="H7431" t="s">
        <v>212</v>
      </c>
      <c r="I7431" t="s">
        <v>212</v>
      </c>
      <c r="J7431" t="s">
        <v>320</v>
      </c>
    </row>
    <row r="7432" spans="1:10" x14ac:dyDescent="0.25">
      <c r="A7432" t="s">
        <v>186</v>
      </c>
      <c r="B7432">
        <v>2</v>
      </c>
      <c r="C7432">
        <v>2</v>
      </c>
      <c r="D7432" t="s">
        <v>187</v>
      </c>
      <c r="E7432" t="s">
        <v>7747</v>
      </c>
      <c r="F7432">
        <v>222540.83</v>
      </c>
      <c r="G7432" t="s">
        <v>5454</v>
      </c>
      <c r="H7432" t="s">
        <v>212</v>
      </c>
      <c r="I7432" t="s">
        <v>196</v>
      </c>
      <c r="J7432" t="s">
        <v>320</v>
      </c>
    </row>
    <row r="7433" spans="1:10" x14ac:dyDescent="0.25">
      <c r="A7433" t="s">
        <v>186</v>
      </c>
      <c r="B7433">
        <v>2</v>
      </c>
      <c r="C7433">
        <v>2</v>
      </c>
      <c r="D7433" t="s">
        <v>187</v>
      </c>
      <c r="E7433" t="s">
        <v>7748</v>
      </c>
      <c r="F7433">
        <v>200877.3</v>
      </c>
      <c r="G7433" t="s">
        <v>5454</v>
      </c>
      <c r="H7433" t="s">
        <v>218</v>
      </c>
      <c r="I7433" t="s">
        <v>199</v>
      </c>
      <c r="J7433" t="s">
        <v>320</v>
      </c>
    </row>
    <row r="7434" spans="1:10" x14ac:dyDescent="0.25">
      <c r="A7434" t="s">
        <v>186</v>
      </c>
      <c r="B7434">
        <v>2</v>
      </c>
      <c r="C7434">
        <v>2</v>
      </c>
      <c r="D7434" t="s">
        <v>187</v>
      </c>
      <c r="E7434" t="s">
        <v>7749</v>
      </c>
      <c r="F7434">
        <v>65003.87</v>
      </c>
      <c r="G7434" t="s">
        <v>5454</v>
      </c>
      <c r="H7434" t="s">
        <v>196</v>
      </c>
      <c r="I7434" t="s">
        <v>196</v>
      </c>
      <c r="J7434" t="s">
        <v>320</v>
      </c>
    </row>
    <row r="7435" spans="1:10" x14ac:dyDescent="0.25">
      <c r="A7435" t="s">
        <v>186</v>
      </c>
      <c r="B7435">
        <v>2</v>
      </c>
      <c r="C7435">
        <v>2</v>
      </c>
      <c r="D7435" t="s">
        <v>187</v>
      </c>
      <c r="E7435" t="s">
        <v>7750</v>
      </c>
      <c r="F7435">
        <v>103960.36</v>
      </c>
      <c r="G7435" t="s">
        <v>5454</v>
      </c>
      <c r="H7435" t="s">
        <v>196</v>
      </c>
      <c r="I7435" t="s">
        <v>196</v>
      </c>
      <c r="J7435" t="s">
        <v>320</v>
      </c>
    </row>
    <row r="7436" spans="1:10" x14ac:dyDescent="0.25">
      <c r="A7436" t="s">
        <v>186</v>
      </c>
      <c r="B7436">
        <v>2</v>
      </c>
      <c r="C7436">
        <v>2</v>
      </c>
      <c r="D7436" t="s">
        <v>187</v>
      </c>
      <c r="E7436" t="s">
        <v>7751</v>
      </c>
      <c r="F7436">
        <v>137749.14000000001</v>
      </c>
      <c r="G7436" t="s">
        <v>5454</v>
      </c>
      <c r="H7436" t="s">
        <v>421</v>
      </c>
      <c r="I7436" t="s">
        <v>196</v>
      </c>
      <c r="J7436" t="s">
        <v>320</v>
      </c>
    </row>
    <row r="7437" spans="1:10" x14ac:dyDescent="0.25">
      <c r="A7437" t="s">
        <v>186</v>
      </c>
      <c r="B7437">
        <v>2</v>
      </c>
      <c r="C7437">
        <v>2</v>
      </c>
      <c r="D7437" t="s">
        <v>187</v>
      </c>
      <c r="E7437" t="s">
        <v>7752</v>
      </c>
      <c r="F7437">
        <v>53034.32</v>
      </c>
      <c r="G7437" t="s">
        <v>5454</v>
      </c>
      <c r="H7437" t="s">
        <v>292</v>
      </c>
      <c r="I7437" t="s">
        <v>215</v>
      </c>
      <c r="J7437" t="s">
        <v>320</v>
      </c>
    </row>
    <row r="7438" spans="1:10" x14ac:dyDescent="0.25">
      <c r="A7438" t="s">
        <v>186</v>
      </c>
      <c r="B7438">
        <v>2</v>
      </c>
      <c r="C7438">
        <v>2</v>
      </c>
      <c r="D7438" t="s">
        <v>187</v>
      </c>
      <c r="E7438" t="s">
        <v>7753</v>
      </c>
      <c r="F7438">
        <v>296365.55</v>
      </c>
      <c r="G7438" t="s">
        <v>5454</v>
      </c>
      <c r="H7438" t="s">
        <v>199</v>
      </c>
      <c r="I7438" t="s">
        <v>711</v>
      </c>
      <c r="J7438" t="s">
        <v>320</v>
      </c>
    </row>
    <row r="7439" spans="1:10" x14ac:dyDescent="0.25">
      <c r="A7439" t="s">
        <v>186</v>
      </c>
      <c r="B7439">
        <v>2</v>
      </c>
      <c r="C7439">
        <v>2</v>
      </c>
      <c r="D7439" t="s">
        <v>187</v>
      </c>
      <c r="E7439" t="s">
        <v>7754</v>
      </c>
      <c r="F7439">
        <v>35943.43</v>
      </c>
      <c r="G7439" t="s">
        <v>5454</v>
      </c>
      <c r="H7439" t="s">
        <v>349</v>
      </c>
      <c r="I7439" t="s">
        <v>199</v>
      </c>
      <c r="J7439" t="s">
        <v>320</v>
      </c>
    </row>
    <row r="7440" spans="1:10" x14ac:dyDescent="0.25">
      <c r="A7440" t="s">
        <v>186</v>
      </c>
      <c r="B7440">
        <v>2</v>
      </c>
      <c r="C7440">
        <v>2</v>
      </c>
      <c r="D7440" t="s">
        <v>187</v>
      </c>
      <c r="E7440" t="s">
        <v>7755</v>
      </c>
      <c r="F7440">
        <v>30184.87</v>
      </c>
      <c r="G7440" t="s">
        <v>5454</v>
      </c>
      <c r="H7440" t="s">
        <v>225</v>
      </c>
      <c r="I7440" t="s">
        <v>218</v>
      </c>
      <c r="J7440" t="s">
        <v>320</v>
      </c>
    </row>
    <row r="7441" spans="1:10" x14ac:dyDescent="0.25">
      <c r="A7441" t="s">
        <v>186</v>
      </c>
      <c r="B7441">
        <v>2</v>
      </c>
      <c r="C7441">
        <v>2</v>
      </c>
      <c r="D7441" t="s">
        <v>187</v>
      </c>
      <c r="E7441" t="s">
        <v>7756</v>
      </c>
      <c r="F7441">
        <v>94385.93</v>
      </c>
      <c r="G7441" t="s">
        <v>5454</v>
      </c>
      <c r="H7441" t="s">
        <v>196</v>
      </c>
      <c r="I7441" t="s">
        <v>196</v>
      </c>
      <c r="J7441" t="s">
        <v>320</v>
      </c>
    </row>
    <row r="7442" spans="1:10" x14ac:dyDescent="0.25">
      <c r="A7442" t="s">
        <v>186</v>
      </c>
      <c r="B7442">
        <v>2</v>
      </c>
      <c r="C7442">
        <v>2</v>
      </c>
      <c r="D7442" t="s">
        <v>187</v>
      </c>
      <c r="E7442" t="s">
        <v>7757</v>
      </c>
      <c r="F7442">
        <v>39852.49</v>
      </c>
      <c r="G7442" t="s">
        <v>5454</v>
      </c>
      <c r="H7442" t="s">
        <v>196</v>
      </c>
      <c r="I7442" t="s">
        <v>196</v>
      </c>
      <c r="J7442" t="s">
        <v>320</v>
      </c>
    </row>
    <row r="7443" spans="1:10" x14ac:dyDescent="0.25">
      <c r="A7443" t="s">
        <v>186</v>
      </c>
      <c r="B7443">
        <v>2</v>
      </c>
      <c r="C7443">
        <v>2</v>
      </c>
      <c r="D7443" t="s">
        <v>187</v>
      </c>
      <c r="E7443" t="s">
        <v>7758</v>
      </c>
      <c r="F7443">
        <v>158191.09</v>
      </c>
      <c r="G7443" t="s">
        <v>5454</v>
      </c>
      <c r="H7443" t="s">
        <v>349</v>
      </c>
      <c r="I7443" t="s">
        <v>190</v>
      </c>
      <c r="J7443" t="s">
        <v>320</v>
      </c>
    </row>
    <row r="7444" spans="1:10" x14ac:dyDescent="0.25">
      <c r="A7444" t="s">
        <v>186</v>
      </c>
      <c r="B7444">
        <v>2</v>
      </c>
      <c r="C7444">
        <v>2</v>
      </c>
      <c r="D7444" t="s">
        <v>187</v>
      </c>
      <c r="E7444" t="s">
        <v>7759</v>
      </c>
      <c r="F7444">
        <v>72812.429999999993</v>
      </c>
      <c r="G7444" t="s">
        <v>5454</v>
      </c>
      <c r="H7444" t="s">
        <v>196</v>
      </c>
      <c r="I7444" t="s">
        <v>196</v>
      </c>
      <c r="J7444" t="s">
        <v>320</v>
      </c>
    </row>
    <row r="7445" spans="1:10" x14ac:dyDescent="0.25">
      <c r="A7445" t="s">
        <v>186</v>
      </c>
      <c r="B7445">
        <v>2</v>
      </c>
      <c r="C7445">
        <v>2</v>
      </c>
      <c r="D7445" t="s">
        <v>187</v>
      </c>
      <c r="E7445" t="s">
        <v>7760</v>
      </c>
      <c r="F7445">
        <v>43958.96</v>
      </c>
      <c r="G7445" t="s">
        <v>5454</v>
      </c>
      <c r="H7445" t="s">
        <v>292</v>
      </c>
      <c r="I7445" t="s">
        <v>292</v>
      </c>
      <c r="J7445" t="s">
        <v>320</v>
      </c>
    </row>
    <row r="7446" spans="1:10" x14ac:dyDescent="0.25">
      <c r="A7446" t="s">
        <v>186</v>
      </c>
      <c r="B7446">
        <v>2</v>
      </c>
      <c r="C7446">
        <v>2</v>
      </c>
      <c r="D7446" t="s">
        <v>187</v>
      </c>
      <c r="E7446" t="s">
        <v>7761</v>
      </c>
      <c r="F7446">
        <v>93466.47</v>
      </c>
      <c r="G7446" t="s">
        <v>5454</v>
      </c>
      <c r="H7446" t="s">
        <v>196</v>
      </c>
      <c r="I7446" t="s">
        <v>196</v>
      </c>
      <c r="J7446" t="s">
        <v>320</v>
      </c>
    </row>
    <row r="7447" spans="1:10" x14ac:dyDescent="0.25">
      <c r="A7447" t="s">
        <v>186</v>
      </c>
      <c r="B7447">
        <v>2</v>
      </c>
      <c r="C7447">
        <v>2</v>
      </c>
      <c r="D7447" t="s">
        <v>187</v>
      </c>
      <c r="E7447" t="s">
        <v>7762</v>
      </c>
      <c r="F7447">
        <v>96319.9</v>
      </c>
      <c r="G7447" t="s">
        <v>5454</v>
      </c>
      <c r="H7447" t="s">
        <v>196</v>
      </c>
      <c r="I7447" t="s">
        <v>292</v>
      </c>
      <c r="J7447" t="s">
        <v>320</v>
      </c>
    </row>
    <row r="7448" spans="1:10" x14ac:dyDescent="0.25">
      <c r="A7448" t="s">
        <v>186</v>
      </c>
      <c r="B7448">
        <v>2</v>
      </c>
      <c r="C7448">
        <v>2</v>
      </c>
      <c r="D7448" t="s">
        <v>187</v>
      </c>
      <c r="E7448" t="s">
        <v>7763</v>
      </c>
      <c r="F7448">
        <v>21802.23</v>
      </c>
      <c r="G7448" t="s">
        <v>5454</v>
      </c>
      <c r="H7448" t="s">
        <v>199</v>
      </c>
      <c r="I7448" t="s">
        <v>292</v>
      </c>
      <c r="J7448" t="s">
        <v>320</v>
      </c>
    </row>
    <row r="7449" spans="1:10" x14ac:dyDescent="0.25">
      <c r="A7449" t="s">
        <v>186</v>
      </c>
      <c r="B7449">
        <v>2</v>
      </c>
      <c r="C7449">
        <v>2</v>
      </c>
      <c r="D7449" t="s">
        <v>187</v>
      </c>
      <c r="E7449" t="s">
        <v>7764</v>
      </c>
      <c r="F7449">
        <v>187427.92</v>
      </c>
      <c r="G7449" t="s">
        <v>5454</v>
      </c>
      <c r="H7449" t="s">
        <v>212</v>
      </c>
      <c r="I7449" t="s">
        <v>212</v>
      </c>
      <c r="J7449" t="s">
        <v>320</v>
      </c>
    </row>
    <row r="7450" spans="1:10" x14ac:dyDescent="0.25">
      <c r="A7450" t="s">
        <v>186</v>
      </c>
      <c r="B7450">
        <v>2</v>
      </c>
      <c r="C7450">
        <v>2</v>
      </c>
      <c r="D7450" t="s">
        <v>187</v>
      </c>
      <c r="E7450" t="s">
        <v>7765</v>
      </c>
      <c r="F7450">
        <v>281491.65000000002</v>
      </c>
      <c r="G7450" t="s">
        <v>5454</v>
      </c>
      <c r="H7450" t="s">
        <v>196</v>
      </c>
      <c r="I7450" t="s">
        <v>196</v>
      </c>
      <c r="J7450" t="s">
        <v>320</v>
      </c>
    </row>
    <row r="7451" spans="1:10" x14ac:dyDescent="0.25">
      <c r="A7451" t="s">
        <v>186</v>
      </c>
      <c r="B7451">
        <v>2</v>
      </c>
      <c r="C7451">
        <v>2</v>
      </c>
      <c r="D7451" t="s">
        <v>187</v>
      </c>
      <c r="E7451" t="s">
        <v>7766</v>
      </c>
      <c r="F7451">
        <v>23947.54</v>
      </c>
      <c r="G7451" t="s">
        <v>5454</v>
      </c>
      <c r="H7451" t="s">
        <v>5604</v>
      </c>
      <c r="I7451" t="s">
        <v>212</v>
      </c>
      <c r="J7451" t="s">
        <v>320</v>
      </c>
    </row>
    <row r="7452" spans="1:10" x14ac:dyDescent="0.25">
      <c r="A7452" t="s">
        <v>186</v>
      </c>
      <c r="B7452">
        <v>2</v>
      </c>
      <c r="C7452">
        <v>2</v>
      </c>
      <c r="D7452" t="s">
        <v>187</v>
      </c>
      <c r="E7452" t="s">
        <v>7767</v>
      </c>
      <c r="F7452">
        <v>191631.65</v>
      </c>
      <c r="G7452" t="s">
        <v>5454</v>
      </c>
      <c r="H7452" t="s">
        <v>196</v>
      </c>
      <c r="I7452" t="s">
        <v>196</v>
      </c>
      <c r="J7452" t="s">
        <v>320</v>
      </c>
    </row>
    <row r="7453" spans="1:10" x14ac:dyDescent="0.25">
      <c r="A7453" t="s">
        <v>186</v>
      </c>
      <c r="B7453">
        <v>2</v>
      </c>
      <c r="C7453">
        <v>2</v>
      </c>
      <c r="D7453" t="s">
        <v>187</v>
      </c>
      <c r="E7453" t="s">
        <v>7768</v>
      </c>
      <c r="F7453">
        <v>35300.519999999997</v>
      </c>
      <c r="G7453" t="s">
        <v>5454</v>
      </c>
      <c r="H7453" t="s">
        <v>212</v>
      </c>
      <c r="I7453" t="s">
        <v>212</v>
      </c>
      <c r="J7453" t="s">
        <v>320</v>
      </c>
    </row>
    <row r="7454" spans="1:10" x14ac:dyDescent="0.25">
      <c r="A7454" t="s">
        <v>186</v>
      </c>
      <c r="B7454">
        <v>2</v>
      </c>
      <c r="C7454">
        <v>2</v>
      </c>
      <c r="D7454" t="s">
        <v>187</v>
      </c>
      <c r="E7454" t="s">
        <v>7769</v>
      </c>
      <c r="F7454">
        <v>136857.76</v>
      </c>
      <c r="G7454" t="s">
        <v>5454</v>
      </c>
      <c r="H7454" t="s">
        <v>292</v>
      </c>
      <c r="I7454" t="s">
        <v>292</v>
      </c>
      <c r="J7454" t="s">
        <v>320</v>
      </c>
    </row>
    <row r="7455" spans="1:10" x14ac:dyDescent="0.25">
      <c r="A7455" t="s">
        <v>186</v>
      </c>
      <c r="B7455">
        <v>2</v>
      </c>
      <c r="C7455">
        <v>2</v>
      </c>
      <c r="D7455" t="s">
        <v>187</v>
      </c>
      <c r="E7455" t="s">
        <v>7770</v>
      </c>
      <c r="F7455">
        <v>50874.85</v>
      </c>
      <c r="G7455" t="s">
        <v>5454</v>
      </c>
      <c r="H7455" t="s">
        <v>220</v>
      </c>
      <c r="I7455" t="s">
        <v>218</v>
      </c>
      <c r="J7455" t="s">
        <v>320</v>
      </c>
    </row>
    <row r="7456" spans="1:10" x14ac:dyDescent="0.25">
      <c r="A7456" t="s">
        <v>186</v>
      </c>
      <c r="B7456">
        <v>2</v>
      </c>
      <c r="C7456">
        <v>2</v>
      </c>
      <c r="D7456" t="s">
        <v>187</v>
      </c>
      <c r="E7456" t="s">
        <v>7771</v>
      </c>
      <c r="F7456">
        <v>56986.01</v>
      </c>
      <c r="G7456" t="s">
        <v>5454</v>
      </c>
      <c r="H7456" t="s">
        <v>711</v>
      </c>
      <c r="I7456" t="s">
        <v>711</v>
      </c>
      <c r="J7456" t="s">
        <v>320</v>
      </c>
    </row>
    <row r="7457" spans="1:10" x14ac:dyDescent="0.25">
      <c r="A7457" t="s">
        <v>186</v>
      </c>
      <c r="B7457">
        <v>2</v>
      </c>
      <c r="C7457">
        <v>2</v>
      </c>
      <c r="D7457" t="s">
        <v>187</v>
      </c>
      <c r="E7457" t="s">
        <v>7772</v>
      </c>
      <c r="F7457">
        <v>52985.760000000002</v>
      </c>
      <c r="G7457" t="s">
        <v>5454</v>
      </c>
      <c r="H7457" t="s">
        <v>292</v>
      </c>
      <c r="I7457" t="s">
        <v>292</v>
      </c>
      <c r="J7457" t="s">
        <v>320</v>
      </c>
    </row>
    <row r="7458" spans="1:10" x14ac:dyDescent="0.25">
      <c r="A7458" t="s">
        <v>186</v>
      </c>
      <c r="B7458">
        <v>2</v>
      </c>
      <c r="C7458">
        <v>2</v>
      </c>
      <c r="D7458" t="s">
        <v>187</v>
      </c>
      <c r="E7458" t="s">
        <v>7773</v>
      </c>
      <c r="F7458">
        <v>68160.77</v>
      </c>
      <c r="G7458" t="s">
        <v>5454</v>
      </c>
      <c r="H7458" t="s">
        <v>5376</v>
      </c>
      <c r="I7458" t="s">
        <v>196</v>
      </c>
      <c r="J7458" t="s">
        <v>320</v>
      </c>
    </row>
    <row r="7459" spans="1:10" x14ac:dyDescent="0.25">
      <c r="A7459" t="s">
        <v>186</v>
      </c>
      <c r="B7459">
        <v>2</v>
      </c>
      <c r="C7459">
        <v>2</v>
      </c>
      <c r="D7459" t="s">
        <v>187</v>
      </c>
      <c r="E7459" t="s">
        <v>7774</v>
      </c>
      <c r="F7459">
        <v>12340.3</v>
      </c>
      <c r="G7459" t="s">
        <v>5454</v>
      </c>
      <c r="H7459" t="s">
        <v>292</v>
      </c>
      <c r="I7459" t="s">
        <v>292</v>
      </c>
      <c r="J7459" t="s">
        <v>320</v>
      </c>
    </row>
    <row r="7460" spans="1:10" x14ac:dyDescent="0.25">
      <c r="A7460" t="s">
        <v>186</v>
      </c>
      <c r="B7460">
        <v>2</v>
      </c>
      <c r="C7460">
        <v>2</v>
      </c>
      <c r="D7460" t="s">
        <v>187</v>
      </c>
      <c r="E7460" t="s">
        <v>7775</v>
      </c>
      <c r="F7460">
        <v>31269.279999999999</v>
      </c>
      <c r="G7460" t="s">
        <v>5454</v>
      </c>
      <c r="H7460" t="s">
        <v>225</v>
      </c>
      <c r="I7460" t="s">
        <v>292</v>
      </c>
      <c r="J7460" t="s">
        <v>320</v>
      </c>
    </row>
    <row r="7461" spans="1:10" x14ac:dyDescent="0.25">
      <c r="A7461" t="s">
        <v>186</v>
      </c>
      <c r="B7461">
        <v>2</v>
      </c>
      <c r="C7461">
        <v>2</v>
      </c>
      <c r="D7461" t="s">
        <v>187</v>
      </c>
      <c r="E7461" t="s">
        <v>7776</v>
      </c>
      <c r="F7461">
        <v>46577.34</v>
      </c>
      <c r="G7461" t="s">
        <v>5454</v>
      </c>
      <c r="H7461" t="s">
        <v>292</v>
      </c>
      <c r="I7461" t="s">
        <v>292</v>
      </c>
      <c r="J7461" t="s">
        <v>320</v>
      </c>
    </row>
    <row r="7462" spans="1:10" x14ac:dyDescent="0.25">
      <c r="A7462" t="s">
        <v>186</v>
      </c>
      <c r="B7462">
        <v>2</v>
      </c>
      <c r="C7462">
        <v>2</v>
      </c>
      <c r="D7462" t="s">
        <v>187</v>
      </c>
      <c r="E7462" t="s">
        <v>7777</v>
      </c>
      <c r="F7462">
        <v>2342.59</v>
      </c>
      <c r="G7462" t="s">
        <v>5454</v>
      </c>
      <c r="H7462" t="s">
        <v>6843</v>
      </c>
      <c r="I7462" t="s">
        <v>6843</v>
      </c>
      <c r="J7462" t="s">
        <v>320</v>
      </c>
    </row>
    <row r="7463" spans="1:10" x14ac:dyDescent="0.25">
      <c r="A7463" t="s">
        <v>186</v>
      </c>
      <c r="B7463">
        <v>2</v>
      </c>
      <c r="C7463">
        <v>2</v>
      </c>
      <c r="D7463" t="s">
        <v>187</v>
      </c>
      <c r="E7463" t="s">
        <v>7778</v>
      </c>
      <c r="F7463">
        <v>48953.97</v>
      </c>
      <c r="G7463" t="s">
        <v>5454</v>
      </c>
      <c r="H7463" t="s">
        <v>292</v>
      </c>
      <c r="I7463" t="s">
        <v>292</v>
      </c>
      <c r="J7463" t="s">
        <v>320</v>
      </c>
    </row>
    <row r="7464" spans="1:10" x14ac:dyDescent="0.25">
      <c r="A7464" t="s">
        <v>186</v>
      </c>
      <c r="B7464">
        <v>2</v>
      </c>
      <c r="C7464">
        <v>2</v>
      </c>
      <c r="D7464" t="s">
        <v>187</v>
      </c>
      <c r="E7464" t="s">
        <v>7779</v>
      </c>
      <c r="F7464">
        <v>248449.42</v>
      </c>
      <c r="G7464" t="s">
        <v>5454</v>
      </c>
      <c r="H7464" t="s">
        <v>196</v>
      </c>
      <c r="I7464" t="s">
        <v>196</v>
      </c>
      <c r="J7464" t="s">
        <v>320</v>
      </c>
    </row>
    <row r="7465" spans="1:10" x14ac:dyDescent="0.25">
      <c r="A7465" t="s">
        <v>186</v>
      </c>
      <c r="B7465">
        <v>2</v>
      </c>
      <c r="C7465">
        <v>2</v>
      </c>
      <c r="D7465" t="s">
        <v>187</v>
      </c>
      <c r="E7465" t="s">
        <v>7780</v>
      </c>
      <c r="F7465">
        <v>367116</v>
      </c>
      <c r="G7465" t="s">
        <v>5454</v>
      </c>
      <c r="H7465" t="s">
        <v>196</v>
      </c>
      <c r="I7465" t="s">
        <v>196</v>
      </c>
      <c r="J7465" t="s">
        <v>320</v>
      </c>
    </row>
    <row r="7466" spans="1:10" x14ac:dyDescent="0.25">
      <c r="A7466" t="s">
        <v>186</v>
      </c>
      <c r="B7466">
        <v>2</v>
      </c>
      <c r="C7466">
        <v>2</v>
      </c>
      <c r="D7466" t="s">
        <v>187</v>
      </c>
      <c r="E7466" t="s">
        <v>7781</v>
      </c>
      <c r="F7466">
        <v>135334.26</v>
      </c>
      <c r="G7466" t="s">
        <v>5454</v>
      </c>
      <c r="H7466" t="s">
        <v>199</v>
      </c>
      <c r="I7466" t="s">
        <v>199</v>
      </c>
      <c r="J7466" t="s">
        <v>320</v>
      </c>
    </row>
    <row r="7467" spans="1:10" x14ac:dyDescent="0.25">
      <c r="A7467" t="s">
        <v>186</v>
      </c>
      <c r="B7467">
        <v>2</v>
      </c>
      <c r="C7467">
        <v>2</v>
      </c>
      <c r="D7467" t="s">
        <v>187</v>
      </c>
      <c r="E7467" t="s">
        <v>7782</v>
      </c>
      <c r="F7467">
        <v>38118.379999999997</v>
      </c>
      <c r="G7467" t="s">
        <v>5454</v>
      </c>
      <c r="H7467" t="s">
        <v>292</v>
      </c>
      <c r="I7467" t="s">
        <v>292</v>
      </c>
      <c r="J7467" t="s">
        <v>320</v>
      </c>
    </row>
    <row r="7468" spans="1:10" x14ac:dyDescent="0.25">
      <c r="A7468" t="s">
        <v>186</v>
      </c>
      <c r="B7468">
        <v>2</v>
      </c>
      <c r="C7468">
        <v>2</v>
      </c>
      <c r="D7468" t="s">
        <v>187</v>
      </c>
      <c r="E7468" t="s">
        <v>7783</v>
      </c>
      <c r="F7468">
        <v>16807.240000000002</v>
      </c>
      <c r="G7468" t="s">
        <v>5454</v>
      </c>
      <c r="H7468" t="s">
        <v>292</v>
      </c>
      <c r="I7468" t="s">
        <v>292</v>
      </c>
      <c r="J7468" t="s">
        <v>320</v>
      </c>
    </row>
    <row r="7469" spans="1:10" x14ac:dyDescent="0.25">
      <c r="A7469" t="s">
        <v>186</v>
      </c>
      <c r="B7469">
        <v>2</v>
      </c>
      <c r="C7469">
        <v>2</v>
      </c>
      <c r="D7469" t="s">
        <v>187</v>
      </c>
      <c r="E7469" t="s">
        <v>7784</v>
      </c>
      <c r="F7469">
        <v>7289.43</v>
      </c>
      <c r="G7469" t="s">
        <v>5454</v>
      </c>
      <c r="H7469" t="s">
        <v>292</v>
      </c>
      <c r="I7469" t="s">
        <v>292</v>
      </c>
      <c r="J7469" t="s">
        <v>320</v>
      </c>
    </row>
    <row r="7470" spans="1:10" x14ac:dyDescent="0.25">
      <c r="A7470" t="s">
        <v>186</v>
      </c>
      <c r="B7470">
        <v>2</v>
      </c>
      <c r="C7470">
        <v>2</v>
      </c>
      <c r="D7470" t="s">
        <v>187</v>
      </c>
      <c r="E7470" t="s">
        <v>7785</v>
      </c>
      <c r="F7470">
        <v>83468.490000000005</v>
      </c>
      <c r="G7470" t="s">
        <v>5454</v>
      </c>
      <c r="H7470" t="s">
        <v>196</v>
      </c>
      <c r="I7470" t="s">
        <v>196</v>
      </c>
      <c r="J7470" t="s">
        <v>320</v>
      </c>
    </row>
    <row r="7471" spans="1:10" x14ac:dyDescent="0.25">
      <c r="A7471" t="s">
        <v>186</v>
      </c>
      <c r="B7471">
        <v>2</v>
      </c>
      <c r="C7471">
        <v>2</v>
      </c>
      <c r="D7471" t="s">
        <v>187</v>
      </c>
      <c r="E7471" t="s">
        <v>7786</v>
      </c>
      <c r="F7471">
        <v>58058.58</v>
      </c>
      <c r="G7471" t="s">
        <v>5454</v>
      </c>
      <c r="H7471" t="s">
        <v>292</v>
      </c>
      <c r="I7471" t="s">
        <v>196</v>
      </c>
      <c r="J7471" t="s">
        <v>320</v>
      </c>
    </row>
    <row r="7472" spans="1:10" x14ac:dyDescent="0.25">
      <c r="A7472" t="s">
        <v>186</v>
      </c>
      <c r="B7472">
        <v>2</v>
      </c>
      <c r="C7472">
        <v>2</v>
      </c>
      <c r="D7472" t="s">
        <v>187</v>
      </c>
      <c r="E7472" t="s">
        <v>7787</v>
      </c>
      <c r="F7472">
        <v>33464.879999999997</v>
      </c>
      <c r="G7472" t="s">
        <v>5454</v>
      </c>
      <c r="H7472" t="s">
        <v>220</v>
      </c>
      <c r="I7472" t="s">
        <v>199</v>
      </c>
      <c r="J7472" t="s">
        <v>320</v>
      </c>
    </row>
    <row r="7473" spans="1:10" x14ac:dyDescent="0.25">
      <c r="A7473" t="s">
        <v>186</v>
      </c>
      <c r="B7473">
        <v>2</v>
      </c>
      <c r="C7473">
        <v>2</v>
      </c>
      <c r="D7473" t="s">
        <v>187</v>
      </c>
      <c r="E7473" t="s">
        <v>7788</v>
      </c>
      <c r="F7473">
        <v>40498.449999999997</v>
      </c>
      <c r="G7473" t="s">
        <v>5454</v>
      </c>
      <c r="H7473" t="s">
        <v>218</v>
      </c>
      <c r="I7473" t="s">
        <v>292</v>
      </c>
      <c r="J7473" t="s">
        <v>320</v>
      </c>
    </row>
    <row r="7474" spans="1:10" x14ac:dyDescent="0.25">
      <c r="A7474" t="s">
        <v>186</v>
      </c>
      <c r="B7474">
        <v>2</v>
      </c>
      <c r="C7474">
        <v>2</v>
      </c>
      <c r="D7474" t="s">
        <v>187</v>
      </c>
      <c r="E7474" t="s">
        <v>7789</v>
      </c>
      <c r="F7474">
        <v>118003.63</v>
      </c>
      <c r="G7474" t="s">
        <v>5454</v>
      </c>
      <c r="H7474" t="s">
        <v>215</v>
      </c>
      <c r="I7474" t="s">
        <v>654</v>
      </c>
      <c r="J7474" t="s">
        <v>320</v>
      </c>
    </row>
    <row r="7475" spans="1:10" x14ac:dyDescent="0.25">
      <c r="A7475" t="s">
        <v>186</v>
      </c>
      <c r="B7475">
        <v>2</v>
      </c>
      <c r="C7475">
        <v>2</v>
      </c>
      <c r="D7475" t="s">
        <v>187</v>
      </c>
      <c r="E7475" t="s">
        <v>7790</v>
      </c>
      <c r="F7475">
        <v>71749.11</v>
      </c>
      <c r="G7475" t="s">
        <v>5454</v>
      </c>
      <c r="H7475" t="s">
        <v>196</v>
      </c>
      <c r="I7475" t="s">
        <v>196</v>
      </c>
      <c r="J7475" t="s">
        <v>320</v>
      </c>
    </row>
    <row r="7476" spans="1:10" x14ac:dyDescent="0.25">
      <c r="A7476" t="s">
        <v>186</v>
      </c>
      <c r="B7476">
        <v>2</v>
      </c>
      <c r="C7476">
        <v>2</v>
      </c>
      <c r="D7476" t="s">
        <v>187</v>
      </c>
      <c r="E7476" t="s">
        <v>7791</v>
      </c>
      <c r="F7476">
        <v>68555.78</v>
      </c>
      <c r="G7476" t="s">
        <v>5454</v>
      </c>
      <c r="H7476" t="s">
        <v>196</v>
      </c>
      <c r="I7476" t="s">
        <v>196</v>
      </c>
      <c r="J7476" t="s">
        <v>320</v>
      </c>
    </row>
    <row r="7477" spans="1:10" x14ac:dyDescent="0.25">
      <c r="A7477" t="s">
        <v>186</v>
      </c>
      <c r="B7477">
        <v>2</v>
      </c>
      <c r="C7477">
        <v>2</v>
      </c>
      <c r="D7477" t="s">
        <v>187</v>
      </c>
      <c r="E7477" t="s">
        <v>7792</v>
      </c>
      <c r="F7477">
        <v>85276.63</v>
      </c>
      <c r="G7477" t="s">
        <v>5454</v>
      </c>
      <c r="H7477" t="s">
        <v>5376</v>
      </c>
      <c r="I7477" t="s">
        <v>196</v>
      </c>
      <c r="J7477" t="s">
        <v>320</v>
      </c>
    </row>
    <row r="7478" spans="1:10" x14ac:dyDescent="0.25">
      <c r="A7478" t="s">
        <v>186</v>
      </c>
      <c r="B7478">
        <v>2</v>
      </c>
      <c r="C7478">
        <v>2</v>
      </c>
      <c r="D7478" t="s">
        <v>187</v>
      </c>
      <c r="E7478" t="s">
        <v>7793</v>
      </c>
      <c r="F7478">
        <v>89537.39</v>
      </c>
      <c r="G7478" t="s">
        <v>5454</v>
      </c>
      <c r="H7478" t="s">
        <v>196</v>
      </c>
      <c r="I7478" t="s">
        <v>349</v>
      </c>
      <c r="J7478" t="s">
        <v>320</v>
      </c>
    </row>
    <row r="7479" spans="1:10" x14ac:dyDescent="0.25">
      <c r="A7479" t="s">
        <v>186</v>
      </c>
      <c r="B7479">
        <v>2</v>
      </c>
      <c r="C7479">
        <v>2</v>
      </c>
      <c r="D7479" t="s">
        <v>187</v>
      </c>
      <c r="E7479" t="s">
        <v>7794</v>
      </c>
      <c r="F7479">
        <v>59912.31</v>
      </c>
      <c r="G7479" t="s">
        <v>5454</v>
      </c>
      <c r="H7479" t="s">
        <v>196</v>
      </c>
      <c r="I7479" t="s">
        <v>196</v>
      </c>
      <c r="J7479" t="s">
        <v>320</v>
      </c>
    </row>
    <row r="7480" spans="1:10" x14ac:dyDescent="0.25">
      <c r="A7480" t="s">
        <v>186</v>
      </c>
      <c r="B7480">
        <v>2</v>
      </c>
      <c r="C7480">
        <v>2</v>
      </c>
      <c r="D7480" t="s">
        <v>187</v>
      </c>
      <c r="E7480" t="s">
        <v>7795</v>
      </c>
      <c r="F7480">
        <v>286173.96999999997</v>
      </c>
      <c r="G7480" t="s">
        <v>5454</v>
      </c>
      <c r="H7480" t="s">
        <v>196</v>
      </c>
      <c r="I7480" t="s">
        <v>196</v>
      </c>
      <c r="J7480" t="s">
        <v>320</v>
      </c>
    </row>
    <row r="7481" spans="1:10" x14ac:dyDescent="0.25">
      <c r="A7481" t="s">
        <v>186</v>
      </c>
      <c r="B7481">
        <v>2</v>
      </c>
      <c r="C7481">
        <v>2</v>
      </c>
      <c r="D7481" t="s">
        <v>187</v>
      </c>
      <c r="E7481" t="s">
        <v>7796</v>
      </c>
      <c r="F7481">
        <v>65453.04</v>
      </c>
      <c r="G7481" t="s">
        <v>5454</v>
      </c>
      <c r="H7481" t="s">
        <v>196</v>
      </c>
      <c r="I7481" t="s">
        <v>196</v>
      </c>
      <c r="J7481" t="s">
        <v>320</v>
      </c>
    </row>
    <row r="7482" spans="1:10" x14ac:dyDescent="0.25">
      <c r="A7482" t="s">
        <v>186</v>
      </c>
      <c r="B7482">
        <v>2</v>
      </c>
      <c r="C7482">
        <v>2</v>
      </c>
      <c r="D7482" t="s">
        <v>187</v>
      </c>
      <c r="E7482" t="s">
        <v>7797</v>
      </c>
      <c r="F7482">
        <v>8952.9699999999993</v>
      </c>
      <c r="G7482" t="s">
        <v>5454</v>
      </c>
      <c r="H7482" t="s">
        <v>292</v>
      </c>
      <c r="I7482" t="s">
        <v>292</v>
      </c>
      <c r="J7482" t="s">
        <v>320</v>
      </c>
    </row>
    <row r="7483" spans="1:10" x14ac:dyDescent="0.25">
      <c r="A7483" t="s">
        <v>186</v>
      </c>
      <c r="B7483">
        <v>2</v>
      </c>
      <c r="C7483">
        <v>2</v>
      </c>
      <c r="D7483" t="s">
        <v>187</v>
      </c>
      <c r="E7483" t="s">
        <v>7798</v>
      </c>
      <c r="F7483">
        <v>13362.51</v>
      </c>
      <c r="G7483" t="s">
        <v>5454</v>
      </c>
      <c r="H7483" t="s">
        <v>292</v>
      </c>
      <c r="I7483" t="s">
        <v>292</v>
      </c>
      <c r="J7483" t="s">
        <v>320</v>
      </c>
    </row>
    <row r="7484" spans="1:10" x14ac:dyDescent="0.25">
      <c r="A7484" t="s">
        <v>186</v>
      </c>
      <c r="B7484">
        <v>2</v>
      </c>
      <c r="C7484">
        <v>2</v>
      </c>
      <c r="D7484" t="s">
        <v>187</v>
      </c>
      <c r="E7484" t="s">
        <v>7799</v>
      </c>
      <c r="F7484">
        <v>62285.29</v>
      </c>
      <c r="G7484" t="s">
        <v>5454</v>
      </c>
      <c r="H7484" t="s">
        <v>711</v>
      </c>
      <c r="I7484" t="s">
        <v>711</v>
      </c>
      <c r="J7484" t="s">
        <v>320</v>
      </c>
    </row>
    <row r="7485" spans="1:10" x14ac:dyDescent="0.25">
      <c r="A7485" t="s">
        <v>186</v>
      </c>
      <c r="B7485">
        <v>2</v>
      </c>
      <c r="C7485">
        <v>2</v>
      </c>
      <c r="D7485" t="s">
        <v>187</v>
      </c>
      <c r="E7485" t="s">
        <v>7800</v>
      </c>
      <c r="F7485">
        <v>371372.25</v>
      </c>
      <c r="G7485" t="s">
        <v>5454</v>
      </c>
      <c r="H7485" t="s">
        <v>193</v>
      </c>
      <c r="I7485" t="s">
        <v>199</v>
      </c>
      <c r="J7485" t="s">
        <v>320</v>
      </c>
    </row>
    <row r="7486" spans="1:10" x14ac:dyDescent="0.25">
      <c r="A7486" t="s">
        <v>186</v>
      </c>
      <c r="B7486">
        <v>2</v>
      </c>
      <c r="C7486">
        <v>2</v>
      </c>
      <c r="D7486" t="s">
        <v>187</v>
      </c>
      <c r="E7486" t="s">
        <v>7801</v>
      </c>
      <c r="F7486">
        <v>67172.570000000007</v>
      </c>
      <c r="G7486" t="s">
        <v>5454</v>
      </c>
      <c r="H7486" t="s">
        <v>196</v>
      </c>
      <c r="I7486" t="s">
        <v>349</v>
      </c>
      <c r="J7486" t="s">
        <v>320</v>
      </c>
    </row>
    <row r="7487" spans="1:10" x14ac:dyDescent="0.25">
      <c r="A7487" t="s">
        <v>186</v>
      </c>
      <c r="B7487">
        <v>2</v>
      </c>
      <c r="C7487">
        <v>2</v>
      </c>
      <c r="D7487" t="s">
        <v>187</v>
      </c>
      <c r="E7487" t="s">
        <v>7802</v>
      </c>
      <c r="F7487">
        <v>73611.679999999993</v>
      </c>
      <c r="G7487" t="s">
        <v>5454</v>
      </c>
      <c r="H7487" t="s">
        <v>6932</v>
      </c>
      <c r="I7487" t="s">
        <v>6932</v>
      </c>
      <c r="J7487" t="s">
        <v>320</v>
      </c>
    </row>
    <row r="7488" spans="1:10" x14ac:dyDescent="0.25">
      <c r="A7488" t="s">
        <v>186</v>
      </c>
      <c r="B7488">
        <v>2</v>
      </c>
      <c r="C7488">
        <v>2</v>
      </c>
      <c r="D7488" t="s">
        <v>187</v>
      </c>
      <c r="E7488" t="s">
        <v>7803</v>
      </c>
      <c r="F7488">
        <v>114755.56</v>
      </c>
      <c r="G7488" t="s">
        <v>5454</v>
      </c>
      <c r="H7488" t="s">
        <v>196</v>
      </c>
      <c r="I7488" t="s">
        <v>196</v>
      </c>
      <c r="J7488" t="s">
        <v>320</v>
      </c>
    </row>
    <row r="7489" spans="1:10" x14ac:dyDescent="0.25">
      <c r="A7489" t="s">
        <v>186</v>
      </c>
      <c r="B7489">
        <v>2</v>
      </c>
      <c r="C7489">
        <v>2</v>
      </c>
      <c r="D7489" t="s">
        <v>187</v>
      </c>
      <c r="E7489" t="s">
        <v>7804</v>
      </c>
      <c r="F7489">
        <v>114958.8</v>
      </c>
      <c r="G7489" t="s">
        <v>5454</v>
      </c>
      <c r="H7489" t="s">
        <v>196</v>
      </c>
      <c r="I7489" t="s">
        <v>196</v>
      </c>
      <c r="J7489" t="s">
        <v>320</v>
      </c>
    </row>
    <row r="7490" spans="1:10" x14ac:dyDescent="0.25">
      <c r="A7490" t="s">
        <v>186</v>
      </c>
      <c r="B7490">
        <v>2</v>
      </c>
      <c r="C7490">
        <v>2</v>
      </c>
      <c r="D7490" t="s">
        <v>187</v>
      </c>
      <c r="E7490" t="s">
        <v>7805</v>
      </c>
      <c r="F7490">
        <v>124054.43</v>
      </c>
      <c r="G7490" t="s">
        <v>5454</v>
      </c>
      <c r="H7490" t="s">
        <v>196</v>
      </c>
      <c r="I7490" t="s">
        <v>196</v>
      </c>
      <c r="J7490" t="s">
        <v>320</v>
      </c>
    </row>
    <row r="7491" spans="1:10" x14ac:dyDescent="0.25">
      <c r="A7491" t="s">
        <v>186</v>
      </c>
      <c r="B7491">
        <v>2</v>
      </c>
      <c r="C7491">
        <v>2</v>
      </c>
      <c r="D7491" t="s">
        <v>187</v>
      </c>
      <c r="E7491" t="s">
        <v>7806</v>
      </c>
      <c r="F7491">
        <v>109894.16</v>
      </c>
      <c r="G7491" t="s">
        <v>5454</v>
      </c>
      <c r="H7491" t="s">
        <v>199</v>
      </c>
      <c r="I7491" t="s">
        <v>6932</v>
      </c>
      <c r="J7491" t="s">
        <v>320</v>
      </c>
    </row>
    <row r="7492" spans="1:10" x14ac:dyDescent="0.25">
      <c r="A7492" t="s">
        <v>186</v>
      </c>
      <c r="B7492">
        <v>2</v>
      </c>
      <c r="C7492">
        <v>2</v>
      </c>
      <c r="D7492" t="s">
        <v>187</v>
      </c>
      <c r="E7492" t="s">
        <v>7807</v>
      </c>
      <c r="F7492">
        <v>87662.17</v>
      </c>
      <c r="G7492" t="s">
        <v>5454</v>
      </c>
      <c r="H7492" t="s">
        <v>5604</v>
      </c>
      <c r="I7492" t="s">
        <v>199</v>
      </c>
      <c r="J7492" t="s">
        <v>320</v>
      </c>
    </row>
    <row r="7493" spans="1:10" x14ac:dyDescent="0.25">
      <c r="A7493" t="s">
        <v>186</v>
      </c>
      <c r="B7493">
        <v>2</v>
      </c>
      <c r="C7493">
        <v>2</v>
      </c>
      <c r="D7493" t="s">
        <v>187</v>
      </c>
      <c r="E7493" t="s">
        <v>7808</v>
      </c>
      <c r="F7493">
        <v>99542.96</v>
      </c>
      <c r="G7493" t="s">
        <v>5454</v>
      </c>
      <c r="H7493" t="s">
        <v>292</v>
      </c>
      <c r="I7493" t="s">
        <v>292</v>
      </c>
      <c r="J7493" t="s">
        <v>320</v>
      </c>
    </row>
    <row r="7494" spans="1:10" x14ac:dyDescent="0.25">
      <c r="A7494" t="s">
        <v>186</v>
      </c>
      <c r="B7494">
        <v>2</v>
      </c>
      <c r="C7494">
        <v>2</v>
      </c>
      <c r="D7494" t="s">
        <v>187</v>
      </c>
      <c r="E7494" t="s">
        <v>7809</v>
      </c>
      <c r="F7494">
        <v>85460.61</v>
      </c>
      <c r="G7494" t="s">
        <v>5454</v>
      </c>
      <c r="H7494" t="s">
        <v>196</v>
      </c>
      <c r="I7494" t="s">
        <v>196</v>
      </c>
      <c r="J7494" t="s">
        <v>320</v>
      </c>
    </row>
    <row r="7495" spans="1:10" x14ac:dyDescent="0.25">
      <c r="A7495" t="s">
        <v>186</v>
      </c>
      <c r="B7495">
        <v>2</v>
      </c>
      <c r="C7495">
        <v>2</v>
      </c>
      <c r="D7495" t="s">
        <v>187</v>
      </c>
      <c r="E7495" t="s">
        <v>7810</v>
      </c>
      <c r="F7495">
        <v>5393.14</v>
      </c>
      <c r="G7495" t="s">
        <v>5454</v>
      </c>
      <c r="H7495" t="s">
        <v>6843</v>
      </c>
      <c r="I7495" t="s">
        <v>6843</v>
      </c>
      <c r="J7495" t="s">
        <v>320</v>
      </c>
    </row>
    <row r="7496" spans="1:10" x14ac:dyDescent="0.25">
      <c r="A7496" t="s">
        <v>186</v>
      </c>
      <c r="B7496">
        <v>2</v>
      </c>
      <c r="C7496">
        <v>2</v>
      </c>
      <c r="D7496" t="s">
        <v>187</v>
      </c>
      <c r="E7496" t="s">
        <v>7811</v>
      </c>
      <c r="F7496">
        <v>6073.56</v>
      </c>
      <c r="G7496" t="s">
        <v>5454</v>
      </c>
      <c r="H7496" t="s">
        <v>215</v>
      </c>
      <c r="I7496" t="s">
        <v>292</v>
      </c>
      <c r="J7496" t="s">
        <v>320</v>
      </c>
    </row>
    <row r="7497" spans="1:10" x14ac:dyDescent="0.25">
      <c r="A7497" t="s">
        <v>186</v>
      </c>
      <c r="B7497">
        <v>2</v>
      </c>
      <c r="C7497">
        <v>2</v>
      </c>
      <c r="D7497" t="s">
        <v>187</v>
      </c>
      <c r="E7497" t="s">
        <v>7812</v>
      </c>
      <c r="F7497">
        <v>18068.599999999999</v>
      </c>
      <c r="G7497" t="s">
        <v>5454</v>
      </c>
      <c r="H7497" t="s">
        <v>292</v>
      </c>
      <c r="I7497" t="s">
        <v>212</v>
      </c>
      <c r="J7497" t="s">
        <v>320</v>
      </c>
    </row>
    <row r="7498" spans="1:10" x14ac:dyDescent="0.25">
      <c r="A7498" t="s">
        <v>186</v>
      </c>
      <c r="B7498">
        <v>2</v>
      </c>
      <c r="C7498">
        <v>2</v>
      </c>
      <c r="D7498" t="s">
        <v>187</v>
      </c>
      <c r="E7498" t="s">
        <v>7813</v>
      </c>
      <c r="F7498">
        <v>42189.41</v>
      </c>
      <c r="G7498" t="s">
        <v>5454</v>
      </c>
      <c r="H7498" t="s">
        <v>292</v>
      </c>
      <c r="I7498" t="s">
        <v>292</v>
      </c>
      <c r="J7498" t="s">
        <v>320</v>
      </c>
    </row>
    <row r="7499" spans="1:10" x14ac:dyDescent="0.25">
      <c r="A7499" t="s">
        <v>186</v>
      </c>
      <c r="B7499">
        <v>2</v>
      </c>
      <c r="C7499">
        <v>2</v>
      </c>
      <c r="D7499" t="s">
        <v>187</v>
      </c>
      <c r="E7499" t="s">
        <v>7814</v>
      </c>
      <c r="F7499">
        <v>64420.82</v>
      </c>
      <c r="G7499" t="s">
        <v>5454</v>
      </c>
      <c r="H7499" t="s">
        <v>199</v>
      </c>
      <c r="I7499" t="s">
        <v>316</v>
      </c>
      <c r="J7499" t="s">
        <v>320</v>
      </c>
    </row>
    <row r="7500" spans="1:10" x14ac:dyDescent="0.25">
      <c r="A7500" t="s">
        <v>186</v>
      </c>
      <c r="B7500">
        <v>2</v>
      </c>
      <c r="C7500">
        <v>2</v>
      </c>
      <c r="D7500" t="s">
        <v>187</v>
      </c>
      <c r="E7500" t="s">
        <v>7815</v>
      </c>
      <c r="F7500">
        <v>80789.2</v>
      </c>
      <c r="G7500" t="s">
        <v>5454</v>
      </c>
      <c r="H7500" t="s">
        <v>196</v>
      </c>
      <c r="I7500" t="s">
        <v>196</v>
      </c>
      <c r="J7500" t="s">
        <v>320</v>
      </c>
    </row>
    <row r="7501" spans="1:10" x14ac:dyDescent="0.25">
      <c r="A7501" t="s">
        <v>186</v>
      </c>
      <c r="B7501">
        <v>2</v>
      </c>
      <c r="C7501">
        <v>2</v>
      </c>
      <c r="D7501" t="s">
        <v>187</v>
      </c>
      <c r="E7501" t="s">
        <v>7816</v>
      </c>
      <c r="F7501">
        <v>25985.27</v>
      </c>
      <c r="G7501" t="s">
        <v>5454</v>
      </c>
      <c r="H7501" t="s">
        <v>292</v>
      </c>
      <c r="I7501" t="s">
        <v>292</v>
      </c>
      <c r="J7501" t="s">
        <v>320</v>
      </c>
    </row>
    <row r="7502" spans="1:10" x14ac:dyDescent="0.25">
      <c r="A7502" t="s">
        <v>186</v>
      </c>
      <c r="B7502">
        <v>2</v>
      </c>
      <c r="C7502">
        <v>2</v>
      </c>
      <c r="D7502" t="s">
        <v>187</v>
      </c>
      <c r="E7502" t="s">
        <v>7817</v>
      </c>
      <c r="F7502">
        <v>68609.41</v>
      </c>
      <c r="G7502" t="s">
        <v>5454</v>
      </c>
      <c r="H7502" t="s">
        <v>292</v>
      </c>
      <c r="I7502" t="s">
        <v>292</v>
      </c>
      <c r="J7502" t="s">
        <v>320</v>
      </c>
    </row>
    <row r="7503" spans="1:10" x14ac:dyDescent="0.25">
      <c r="A7503" t="s">
        <v>186</v>
      </c>
      <c r="B7503">
        <v>2</v>
      </c>
      <c r="C7503">
        <v>2</v>
      </c>
      <c r="D7503" t="s">
        <v>187</v>
      </c>
      <c r="E7503" t="s">
        <v>7818</v>
      </c>
      <c r="F7503">
        <v>117819.21</v>
      </c>
      <c r="G7503" t="s">
        <v>5454</v>
      </c>
      <c r="H7503" t="s">
        <v>215</v>
      </c>
      <c r="I7503" t="s">
        <v>215</v>
      </c>
      <c r="J7503" t="s">
        <v>320</v>
      </c>
    </row>
    <row r="7504" spans="1:10" x14ac:dyDescent="0.25">
      <c r="A7504" t="s">
        <v>186</v>
      </c>
      <c r="B7504">
        <v>2</v>
      </c>
      <c r="C7504">
        <v>2</v>
      </c>
      <c r="D7504" t="s">
        <v>187</v>
      </c>
      <c r="E7504" t="s">
        <v>7819</v>
      </c>
      <c r="F7504">
        <v>55366.79</v>
      </c>
      <c r="G7504" t="s">
        <v>5454</v>
      </c>
      <c r="H7504" t="s">
        <v>196</v>
      </c>
      <c r="I7504" t="s">
        <v>196</v>
      </c>
      <c r="J7504" t="s">
        <v>320</v>
      </c>
    </row>
    <row r="7505" spans="1:10" x14ac:dyDescent="0.25">
      <c r="A7505" t="s">
        <v>186</v>
      </c>
      <c r="B7505">
        <v>2</v>
      </c>
      <c r="C7505">
        <v>2</v>
      </c>
      <c r="D7505" t="s">
        <v>187</v>
      </c>
      <c r="E7505" t="s">
        <v>7820</v>
      </c>
      <c r="F7505">
        <v>168199.13</v>
      </c>
      <c r="G7505" t="s">
        <v>5454</v>
      </c>
      <c r="H7505" t="s">
        <v>196</v>
      </c>
      <c r="I7505" t="s">
        <v>196</v>
      </c>
      <c r="J7505" t="s">
        <v>320</v>
      </c>
    </row>
    <row r="7506" spans="1:10" x14ac:dyDescent="0.25">
      <c r="A7506" t="s">
        <v>186</v>
      </c>
      <c r="B7506">
        <v>2</v>
      </c>
      <c r="C7506">
        <v>2</v>
      </c>
      <c r="D7506" t="s">
        <v>187</v>
      </c>
      <c r="E7506" t="s">
        <v>7821</v>
      </c>
      <c r="F7506">
        <v>61200.4</v>
      </c>
      <c r="G7506" t="s">
        <v>5454</v>
      </c>
      <c r="H7506" t="s">
        <v>5604</v>
      </c>
      <c r="I7506" t="s">
        <v>199</v>
      </c>
      <c r="J7506" t="s">
        <v>320</v>
      </c>
    </row>
    <row r="7507" spans="1:10" x14ac:dyDescent="0.25">
      <c r="A7507" t="s">
        <v>186</v>
      </c>
      <c r="B7507">
        <v>2</v>
      </c>
      <c r="C7507">
        <v>2</v>
      </c>
      <c r="D7507" t="s">
        <v>187</v>
      </c>
      <c r="E7507" t="s">
        <v>7822</v>
      </c>
      <c r="F7507">
        <v>57820.44</v>
      </c>
      <c r="G7507" t="s">
        <v>5454</v>
      </c>
      <c r="H7507" t="s">
        <v>196</v>
      </c>
      <c r="I7507" t="s">
        <v>196</v>
      </c>
      <c r="J7507" t="s">
        <v>320</v>
      </c>
    </row>
    <row r="7508" spans="1:10" x14ac:dyDescent="0.25">
      <c r="A7508" t="s">
        <v>186</v>
      </c>
      <c r="B7508">
        <v>2</v>
      </c>
      <c r="C7508">
        <v>2</v>
      </c>
      <c r="D7508" t="s">
        <v>187</v>
      </c>
      <c r="E7508" t="s">
        <v>7823</v>
      </c>
      <c r="F7508">
        <v>48398.8</v>
      </c>
      <c r="G7508" t="s">
        <v>5454</v>
      </c>
      <c r="H7508" t="s">
        <v>292</v>
      </c>
      <c r="I7508" t="s">
        <v>244</v>
      </c>
      <c r="J7508" t="s">
        <v>320</v>
      </c>
    </row>
    <row r="7509" spans="1:10" x14ac:dyDescent="0.25">
      <c r="A7509" t="s">
        <v>186</v>
      </c>
      <c r="B7509">
        <v>2</v>
      </c>
      <c r="C7509">
        <v>2</v>
      </c>
      <c r="D7509" t="s">
        <v>187</v>
      </c>
      <c r="E7509" t="s">
        <v>7824</v>
      </c>
      <c r="F7509">
        <v>5554.7</v>
      </c>
      <c r="G7509" t="s">
        <v>5454</v>
      </c>
      <c r="H7509" t="s">
        <v>6843</v>
      </c>
      <c r="I7509" t="s">
        <v>6843</v>
      </c>
      <c r="J7509" t="s">
        <v>320</v>
      </c>
    </row>
    <row r="7510" spans="1:10" x14ac:dyDescent="0.25">
      <c r="A7510" t="s">
        <v>186</v>
      </c>
      <c r="B7510">
        <v>2</v>
      </c>
      <c r="C7510">
        <v>2</v>
      </c>
      <c r="D7510" t="s">
        <v>187</v>
      </c>
      <c r="E7510" t="s">
        <v>7825</v>
      </c>
      <c r="F7510">
        <v>210656.01</v>
      </c>
      <c r="G7510" t="s">
        <v>5454</v>
      </c>
      <c r="H7510" t="s">
        <v>196</v>
      </c>
      <c r="I7510" t="s">
        <v>244</v>
      </c>
      <c r="J7510" t="s">
        <v>320</v>
      </c>
    </row>
    <row r="7511" spans="1:10" x14ac:dyDescent="0.25">
      <c r="A7511" t="s">
        <v>186</v>
      </c>
      <c r="B7511">
        <v>2</v>
      </c>
      <c r="C7511">
        <v>2</v>
      </c>
      <c r="D7511" t="s">
        <v>187</v>
      </c>
      <c r="E7511" t="s">
        <v>7826</v>
      </c>
      <c r="F7511">
        <v>82220.44</v>
      </c>
      <c r="G7511" t="s">
        <v>5454</v>
      </c>
      <c r="H7511" t="s">
        <v>5604</v>
      </c>
      <c r="I7511" t="s">
        <v>292</v>
      </c>
      <c r="J7511" t="s">
        <v>320</v>
      </c>
    </row>
    <row r="7512" spans="1:10" x14ac:dyDescent="0.25">
      <c r="A7512" t="s">
        <v>186</v>
      </c>
      <c r="B7512">
        <v>2</v>
      </c>
      <c r="C7512">
        <v>2</v>
      </c>
      <c r="D7512" t="s">
        <v>187</v>
      </c>
      <c r="E7512" t="s">
        <v>7827</v>
      </c>
      <c r="F7512">
        <v>24069.46</v>
      </c>
      <c r="G7512" t="s">
        <v>5454</v>
      </c>
      <c r="H7512" t="s">
        <v>193</v>
      </c>
      <c r="I7512" t="s">
        <v>421</v>
      </c>
      <c r="J7512" t="s">
        <v>320</v>
      </c>
    </row>
    <row r="7513" spans="1:10" x14ac:dyDescent="0.25">
      <c r="A7513" t="s">
        <v>186</v>
      </c>
      <c r="B7513">
        <v>2</v>
      </c>
      <c r="C7513">
        <v>2</v>
      </c>
      <c r="D7513" t="s">
        <v>187</v>
      </c>
      <c r="E7513" t="s">
        <v>7828</v>
      </c>
      <c r="F7513">
        <v>151061.4</v>
      </c>
      <c r="G7513" t="s">
        <v>5454</v>
      </c>
      <c r="H7513" t="s">
        <v>196</v>
      </c>
      <c r="I7513" t="s">
        <v>196</v>
      </c>
      <c r="J7513" t="s">
        <v>320</v>
      </c>
    </row>
    <row r="7514" spans="1:10" x14ac:dyDescent="0.25">
      <c r="A7514" t="s">
        <v>186</v>
      </c>
      <c r="B7514">
        <v>2</v>
      </c>
      <c r="C7514">
        <v>2</v>
      </c>
      <c r="D7514" t="s">
        <v>187</v>
      </c>
      <c r="E7514" t="s">
        <v>7829</v>
      </c>
      <c r="F7514">
        <v>300031.74</v>
      </c>
      <c r="G7514" t="s">
        <v>5454</v>
      </c>
      <c r="H7514" t="s">
        <v>6932</v>
      </c>
      <c r="I7514" t="s">
        <v>421</v>
      </c>
      <c r="J7514" t="s">
        <v>320</v>
      </c>
    </row>
    <row r="7515" spans="1:10" x14ac:dyDescent="0.25">
      <c r="A7515" t="s">
        <v>186</v>
      </c>
      <c r="B7515">
        <v>2</v>
      </c>
      <c r="C7515">
        <v>2</v>
      </c>
      <c r="D7515" t="s">
        <v>187</v>
      </c>
      <c r="E7515" t="s">
        <v>7830</v>
      </c>
      <c r="F7515">
        <v>40585.629999999997</v>
      </c>
      <c r="G7515" t="s">
        <v>5454</v>
      </c>
      <c r="H7515" t="s">
        <v>292</v>
      </c>
      <c r="I7515" t="s">
        <v>196</v>
      </c>
      <c r="J7515" t="s">
        <v>320</v>
      </c>
    </row>
    <row r="7516" spans="1:10" x14ac:dyDescent="0.25">
      <c r="A7516" t="s">
        <v>186</v>
      </c>
      <c r="B7516">
        <v>2</v>
      </c>
      <c r="C7516">
        <v>2</v>
      </c>
      <c r="D7516" t="s">
        <v>187</v>
      </c>
      <c r="E7516" t="s">
        <v>7831</v>
      </c>
      <c r="F7516">
        <v>56012.2</v>
      </c>
      <c r="G7516" t="s">
        <v>5454</v>
      </c>
      <c r="H7516" t="s">
        <v>193</v>
      </c>
      <c r="I7516" t="s">
        <v>7530</v>
      </c>
      <c r="J7516" t="s">
        <v>320</v>
      </c>
    </row>
    <row r="7517" spans="1:10" x14ac:dyDescent="0.25">
      <c r="A7517" t="s">
        <v>186</v>
      </c>
      <c r="B7517">
        <v>2</v>
      </c>
      <c r="C7517">
        <v>2</v>
      </c>
      <c r="D7517" t="s">
        <v>187</v>
      </c>
      <c r="E7517" t="s">
        <v>7832</v>
      </c>
      <c r="F7517">
        <v>260435.27</v>
      </c>
      <c r="G7517" t="s">
        <v>5454</v>
      </c>
      <c r="H7517" t="s">
        <v>5604</v>
      </c>
      <c r="I7517" t="s">
        <v>212</v>
      </c>
      <c r="J7517" t="s">
        <v>320</v>
      </c>
    </row>
    <row r="7518" spans="1:10" x14ac:dyDescent="0.25">
      <c r="A7518" t="s">
        <v>186</v>
      </c>
      <c r="B7518">
        <v>2</v>
      </c>
      <c r="C7518">
        <v>2</v>
      </c>
      <c r="D7518" t="s">
        <v>187</v>
      </c>
      <c r="E7518" t="s">
        <v>7833</v>
      </c>
      <c r="F7518">
        <v>30349.75</v>
      </c>
      <c r="G7518" t="s">
        <v>5454</v>
      </c>
      <c r="H7518" t="s">
        <v>212</v>
      </c>
      <c r="I7518" t="s">
        <v>292</v>
      </c>
      <c r="J7518" t="s">
        <v>320</v>
      </c>
    </row>
    <row r="7519" spans="1:10" x14ac:dyDescent="0.25">
      <c r="A7519" t="s">
        <v>186</v>
      </c>
      <c r="B7519">
        <v>2</v>
      </c>
      <c r="C7519">
        <v>2</v>
      </c>
      <c r="D7519" t="s">
        <v>187</v>
      </c>
      <c r="E7519" t="s">
        <v>7834</v>
      </c>
      <c r="F7519">
        <v>164022.94</v>
      </c>
      <c r="G7519" t="s">
        <v>5454</v>
      </c>
      <c r="H7519" t="s">
        <v>196</v>
      </c>
      <c r="I7519" t="s">
        <v>196</v>
      </c>
      <c r="J7519" t="s">
        <v>320</v>
      </c>
    </row>
    <row r="7520" spans="1:10" x14ac:dyDescent="0.25">
      <c r="A7520" t="s">
        <v>186</v>
      </c>
      <c r="B7520">
        <v>2</v>
      </c>
      <c r="C7520">
        <v>2</v>
      </c>
      <c r="D7520" t="s">
        <v>187</v>
      </c>
      <c r="E7520" t="s">
        <v>7835</v>
      </c>
      <c r="F7520">
        <v>283997.92</v>
      </c>
      <c r="G7520" t="s">
        <v>5454</v>
      </c>
      <c r="H7520" t="s">
        <v>196</v>
      </c>
      <c r="I7520" t="s">
        <v>196</v>
      </c>
      <c r="J7520" t="s">
        <v>320</v>
      </c>
    </row>
    <row r="7521" spans="1:10" x14ac:dyDescent="0.25">
      <c r="A7521" t="s">
        <v>186</v>
      </c>
      <c r="B7521">
        <v>2</v>
      </c>
      <c r="C7521">
        <v>2</v>
      </c>
      <c r="D7521" t="s">
        <v>187</v>
      </c>
      <c r="E7521" t="s">
        <v>7836</v>
      </c>
      <c r="F7521">
        <v>325435.92</v>
      </c>
      <c r="G7521" t="s">
        <v>5454</v>
      </c>
      <c r="H7521" t="s">
        <v>225</v>
      </c>
      <c r="I7521" t="s">
        <v>196</v>
      </c>
      <c r="J7521" t="s">
        <v>320</v>
      </c>
    </row>
    <row r="7522" spans="1:10" x14ac:dyDescent="0.25">
      <c r="A7522" t="s">
        <v>186</v>
      </c>
      <c r="B7522">
        <v>2</v>
      </c>
      <c r="C7522">
        <v>2</v>
      </c>
      <c r="D7522" t="s">
        <v>187</v>
      </c>
      <c r="E7522" t="s">
        <v>7837</v>
      </c>
      <c r="F7522">
        <v>37484.76</v>
      </c>
      <c r="G7522" t="s">
        <v>5454</v>
      </c>
      <c r="H7522" t="s">
        <v>190</v>
      </c>
      <c r="I7522" t="s">
        <v>199</v>
      </c>
      <c r="J7522" t="s">
        <v>320</v>
      </c>
    </row>
    <row r="7523" spans="1:10" x14ac:dyDescent="0.25">
      <c r="A7523" t="s">
        <v>186</v>
      </c>
      <c r="B7523">
        <v>2</v>
      </c>
      <c r="C7523">
        <v>2</v>
      </c>
      <c r="D7523" t="s">
        <v>187</v>
      </c>
      <c r="E7523" t="s">
        <v>7838</v>
      </c>
      <c r="F7523">
        <v>46028.33</v>
      </c>
      <c r="G7523" t="s">
        <v>5454</v>
      </c>
      <c r="H7523" t="s">
        <v>196</v>
      </c>
      <c r="I7523" t="s">
        <v>196</v>
      </c>
      <c r="J7523" t="s">
        <v>320</v>
      </c>
    </row>
    <row r="7524" spans="1:10" x14ac:dyDescent="0.25">
      <c r="A7524" t="s">
        <v>186</v>
      </c>
      <c r="B7524">
        <v>2</v>
      </c>
      <c r="C7524">
        <v>2</v>
      </c>
      <c r="D7524" t="s">
        <v>187</v>
      </c>
      <c r="E7524" t="s">
        <v>7839</v>
      </c>
      <c r="F7524">
        <v>79154.39</v>
      </c>
      <c r="G7524" t="s">
        <v>5454</v>
      </c>
      <c r="H7524" t="s">
        <v>190</v>
      </c>
      <c r="I7524" t="s">
        <v>5376</v>
      </c>
      <c r="J7524" t="s">
        <v>320</v>
      </c>
    </row>
    <row r="7525" spans="1:10" x14ac:dyDescent="0.25">
      <c r="A7525" t="s">
        <v>186</v>
      </c>
      <c r="B7525">
        <v>2</v>
      </c>
      <c r="C7525">
        <v>2</v>
      </c>
      <c r="D7525" t="s">
        <v>187</v>
      </c>
      <c r="E7525" t="s">
        <v>7840</v>
      </c>
      <c r="F7525">
        <v>27671.1</v>
      </c>
      <c r="G7525" t="s">
        <v>5454</v>
      </c>
      <c r="H7525" t="s">
        <v>199</v>
      </c>
      <c r="I7525" t="s">
        <v>292</v>
      </c>
      <c r="J7525" t="s">
        <v>320</v>
      </c>
    </row>
    <row r="7526" spans="1:10" x14ac:dyDescent="0.25">
      <c r="A7526" t="s">
        <v>186</v>
      </c>
      <c r="B7526">
        <v>2</v>
      </c>
      <c r="C7526">
        <v>2</v>
      </c>
      <c r="D7526" t="s">
        <v>187</v>
      </c>
      <c r="E7526" t="s">
        <v>7841</v>
      </c>
      <c r="F7526">
        <v>247739.03</v>
      </c>
      <c r="G7526" t="s">
        <v>5454</v>
      </c>
      <c r="H7526" t="s">
        <v>212</v>
      </c>
      <c r="I7526" t="s">
        <v>199</v>
      </c>
      <c r="J7526" t="s">
        <v>320</v>
      </c>
    </row>
    <row r="7527" spans="1:10" x14ac:dyDescent="0.25">
      <c r="A7527" t="s">
        <v>186</v>
      </c>
      <c r="B7527">
        <v>2</v>
      </c>
      <c r="C7527">
        <v>2</v>
      </c>
      <c r="D7527" t="s">
        <v>187</v>
      </c>
      <c r="E7527" t="s">
        <v>7842</v>
      </c>
      <c r="F7527">
        <v>64068.78</v>
      </c>
      <c r="G7527" t="s">
        <v>5454</v>
      </c>
      <c r="H7527" t="s">
        <v>225</v>
      </c>
      <c r="I7527" t="s">
        <v>215</v>
      </c>
      <c r="J7527" t="s">
        <v>320</v>
      </c>
    </row>
    <row r="7528" spans="1:10" x14ac:dyDescent="0.25">
      <c r="A7528" t="s">
        <v>186</v>
      </c>
      <c r="B7528">
        <v>2</v>
      </c>
      <c r="C7528">
        <v>2</v>
      </c>
      <c r="D7528" t="s">
        <v>187</v>
      </c>
      <c r="E7528" t="s">
        <v>7843</v>
      </c>
      <c r="F7528">
        <v>20827.650000000001</v>
      </c>
      <c r="G7528" t="s">
        <v>5454</v>
      </c>
      <c r="H7528" t="s">
        <v>5604</v>
      </c>
      <c r="I7528" t="s">
        <v>349</v>
      </c>
      <c r="J7528" t="s">
        <v>320</v>
      </c>
    </row>
    <row r="7529" spans="1:10" x14ac:dyDescent="0.25">
      <c r="A7529" t="s">
        <v>186</v>
      </c>
      <c r="B7529">
        <v>2</v>
      </c>
      <c r="C7529">
        <v>2</v>
      </c>
      <c r="D7529" t="s">
        <v>187</v>
      </c>
      <c r="E7529" t="s">
        <v>7844</v>
      </c>
      <c r="F7529">
        <v>194100.96</v>
      </c>
      <c r="G7529" t="s">
        <v>5454</v>
      </c>
      <c r="H7529" t="s">
        <v>711</v>
      </c>
      <c r="I7529" t="s">
        <v>349</v>
      </c>
      <c r="J7529" t="s">
        <v>320</v>
      </c>
    </row>
    <row r="7530" spans="1:10" x14ac:dyDescent="0.25">
      <c r="A7530" t="s">
        <v>186</v>
      </c>
      <c r="B7530">
        <v>2</v>
      </c>
      <c r="C7530">
        <v>2</v>
      </c>
      <c r="D7530" t="s">
        <v>187</v>
      </c>
      <c r="E7530" t="s">
        <v>7845</v>
      </c>
      <c r="F7530">
        <v>312258.84999999998</v>
      </c>
      <c r="G7530" t="s">
        <v>5454</v>
      </c>
      <c r="H7530" t="s">
        <v>5748</v>
      </c>
      <c r="I7530" t="s">
        <v>5748</v>
      </c>
      <c r="J7530" t="s">
        <v>320</v>
      </c>
    </row>
    <row r="7531" spans="1:10" x14ac:dyDescent="0.25">
      <c r="A7531" t="s">
        <v>186</v>
      </c>
      <c r="B7531">
        <v>2</v>
      </c>
      <c r="C7531">
        <v>2</v>
      </c>
      <c r="D7531" t="s">
        <v>187</v>
      </c>
      <c r="E7531" t="s">
        <v>7846</v>
      </c>
      <c r="F7531">
        <v>52570</v>
      </c>
      <c r="G7531" t="s">
        <v>5454</v>
      </c>
      <c r="H7531" t="s">
        <v>5376</v>
      </c>
      <c r="I7531" t="s">
        <v>196</v>
      </c>
      <c r="J7531" t="s">
        <v>320</v>
      </c>
    </row>
    <row r="7532" spans="1:10" x14ac:dyDescent="0.25">
      <c r="A7532" t="s">
        <v>186</v>
      </c>
      <c r="B7532">
        <v>2</v>
      </c>
      <c r="C7532">
        <v>2</v>
      </c>
      <c r="D7532" t="s">
        <v>187</v>
      </c>
      <c r="E7532" t="s">
        <v>7847</v>
      </c>
      <c r="F7532">
        <v>215634.45</v>
      </c>
      <c r="G7532" t="s">
        <v>5454</v>
      </c>
      <c r="H7532" t="s">
        <v>212</v>
      </c>
      <c r="I7532" t="s">
        <v>5376</v>
      </c>
      <c r="J7532" t="s">
        <v>320</v>
      </c>
    </row>
    <row r="7533" spans="1:10" x14ac:dyDescent="0.25">
      <c r="A7533" t="s">
        <v>186</v>
      </c>
      <c r="B7533">
        <v>2</v>
      </c>
      <c r="C7533">
        <v>2</v>
      </c>
      <c r="D7533" t="s">
        <v>187</v>
      </c>
      <c r="E7533" t="s">
        <v>7848</v>
      </c>
      <c r="F7533">
        <v>208585.81</v>
      </c>
      <c r="G7533" t="s">
        <v>5454</v>
      </c>
      <c r="H7533" t="s">
        <v>6932</v>
      </c>
      <c r="I7533" t="s">
        <v>292</v>
      </c>
      <c r="J7533" t="s">
        <v>320</v>
      </c>
    </row>
    <row r="7534" spans="1:10" x14ac:dyDescent="0.25">
      <c r="A7534" t="s">
        <v>186</v>
      </c>
      <c r="B7534">
        <v>2</v>
      </c>
      <c r="C7534">
        <v>2</v>
      </c>
      <c r="D7534" t="s">
        <v>187</v>
      </c>
      <c r="E7534" t="s">
        <v>7849</v>
      </c>
      <c r="F7534">
        <v>113336.46</v>
      </c>
      <c r="G7534" t="s">
        <v>5454</v>
      </c>
      <c r="H7534" t="s">
        <v>5748</v>
      </c>
      <c r="I7534" t="s">
        <v>5748</v>
      </c>
      <c r="J7534" t="s">
        <v>320</v>
      </c>
    </row>
    <row r="7535" spans="1:10" x14ac:dyDescent="0.25">
      <c r="A7535" t="s">
        <v>186</v>
      </c>
      <c r="B7535">
        <v>2</v>
      </c>
      <c r="C7535">
        <v>2</v>
      </c>
      <c r="D7535" t="s">
        <v>187</v>
      </c>
      <c r="E7535" t="s">
        <v>7850</v>
      </c>
      <c r="F7535">
        <v>87176.49</v>
      </c>
      <c r="G7535" t="s">
        <v>5454</v>
      </c>
      <c r="H7535" t="s">
        <v>196</v>
      </c>
      <c r="I7535" t="s">
        <v>292</v>
      </c>
      <c r="J7535" t="s">
        <v>320</v>
      </c>
    </row>
    <row r="7536" spans="1:10" x14ac:dyDescent="0.25">
      <c r="A7536" t="s">
        <v>186</v>
      </c>
      <c r="B7536">
        <v>2</v>
      </c>
      <c r="C7536">
        <v>2</v>
      </c>
      <c r="D7536" t="s">
        <v>187</v>
      </c>
      <c r="E7536" t="s">
        <v>7851</v>
      </c>
      <c r="F7536">
        <v>630767.68999999994</v>
      </c>
      <c r="G7536" t="s">
        <v>5454</v>
      </c>
      <c r="H7536" t="s">
        <v>196</v>
      </c>
      <c r="I7536" t="s">
        <v>292</v>
      </c>
      <c r="J7536" t="s">
        <v>320</v>
      </c>
    </row>
    <row r="7537" spans="1:10" x14ac:dyDescent="0.25">
      <c r="A7537" t="s">
        <v>186</v>
      </c>
      <c r="B7537">
        <v>2</v>
      </c>
      <c r="C7537">
        <v>2</v>
      </c>
      <c r="D7537" t="s">
        <v>187</v>
      </c>
      <c r="E7537" t="s">
        <v>7852</v>
      </c>
      <c r="F7537">
        <v>96537.42</v>
      </c>
      <c r="G7537" t="s">
        <v>5454</v>
      </c>
      <c r="H7537" t="s">
        <v>711</v>
      </c>
      <c r="I7537" t="s">
        <v>711</v>
      </c>
      <c r="J7537" t="s">
        <v>320</v>
      </c>
    </row>
    <row r="7538" spans="1:10" x14ac:dyDescent="0.25">
      <c r="A7538" t="s">
        <v>186</v>
      </c>
      <c r="B7538">
        <v>2</v>
      </c>
      <c r="C7538">
        <v>2</v>
      </c>
      <c r="D7538" t="s">
        <v>187</v>
      </c>
      <c r="E7538" t="s">
        <v>7853</v>
      </c>
      <c r="F7538">
        <v>126621.43</v>
      </c>
      <c r="G7538" t="s">
        <v>5454</v>
      </c>
      <c r="H7538" t="s">
        <v>5604</v>
      </c>
      <c r="I7538" t="s">
        <v>212</v>
      </c>
      <c r="J7538" t="s">
        <v>320</v>
      </c>
    </row>
    <row r="7539" spans="1:10" x14ac:dyDescent="0.25">
      <c r="A7539" t="s">
        <v>186</v>
      </c>
      <c r="B7539">
        <v>2</v>
      </c>
      <c r="C7539">
        <v>2</v>
      </c>
      <c r="D7539" t="s">
        <v>187</v>
      </c>
      <c r="E7539" t="s">
        <v>7854</v>
      </c>
      <c r="F7539">
        <v>46684.67</v>
      </c>
      <c r="G7539" t="s">
        <v>5454</v>
      </c>
      <c r="H7539" t="s">
        <v>292</v>
      </c>
      <c r="I7539" t="s">
        <v>421</v>
      </c>
      <c r="J7539" t="s">
        <v>320</v>
      </c>
    </row>
    <row r="7540" spans="1:10" x14ac:dyDescent="0.25">
      <c r="A7540" t="s">
        <v>186</v>
      </c>
      <c r="B7540">
        <v>2</v>
      </c>
      <c r="C7540">
        <v>2</v>
      </c>
      <c r="D7540" t="s">
        <v>187</v>
      </c>
      <c r="E7540" t="s">
        <v>7855</v>
      </c>
      <c r="F7540">
        <v>24011.31</v>
      </c>
      <c r="G7540" t="s">
        <v>5454</v>
      </c>
      <c r="H7540" t="s">
        <v>5376</v>
      </c>
      <c r="I7540" t="s">
        <v>292</v>
      </c>
      <c r="J7540" t="s">
        <v>320</v>
      </c>
    </row>
    <row r="7541" spans="1:10" x14ac:dyDescent="0.25">
      <c r="A7541" t="s">
        <v>186</v>
      </c>
      <c r="B7541">
        <v>2</v>
      </c>
      <c r="C7541">
        <v>2</v>
      </c>
      <c r="D7541" t="s">
        <v>187</v>
      </c>
      <c r="E7541" t="s">
        <v>7856</v>
      </c>
      <c r="F7541">
        <v>170706.1</v>
      </c>
      <c r="G7541" t="s">
        <v>5454</v>
      </c>
      <c r="H7541" t="s">
        <v>196</v>
      </c>
      <c r="I7541" t="s">
        <v>215</v>
      </c>
      <c r="J7541" t="s">
        <v>320</v>
      </c>
    </row>
    <row r="7542" spans="1:10" x14ac:dyDescent="0.25">
      <c r="A7542" t="s">
        <v>186</v>
      </c>
      <c r="B7542">
        <v>2</v>
      </c>
      <c r="C7542">
        <v>2</v>
      </c>
      <c r="D7542" t="s">
        <v>187</v>
      </c>
      <c r="E7542" t="s">
        <v>7857</v>
      </c>
      <c r="F7542">
        <v>98250.48</v>
      </c>
      <c r="G7542" t="s">
        <v>5454</v>
      </c>
      <c r="H7542" t="s">
        <v>5604</v>
      </c>
      <c r="I7542" t="s">
        <v>215</v>
      </c>
      <c r="J7542" t="s">
        <v>320</v>
      </c>
    </row>
    <row r="7543" spans="1:10" x14ac:dyDescent="0.25">
      <c r="A7543" t="s">
        <v>186</v>
      </c>
      <c r="B7543">
        <v>2</v>
      </c>
      <c r="C7543">
        <v>2</v>
      </c>
      <c r="D7543" t="s">
        <v>187</v>
      </c>
      <c r="E7543" t="s">
        <v>7858</v>
      </c>
      <c r="F7543">
        <v>58390.49</v>
      </c>
      <c r="G7543" t="s">
        <v>5454</v>
      </c>
      <c r="H7543" t="s">
        <v>292</v>
      </c>
      <c r="I7543" t="s">
        <v>292</v>
      </c>
      <c r="J7543" t="s">
        <v>320</v>
      </c>
    </row>
    <row r="7544" spans="1:10" x14ac:dyDescent="0.25">
      <c r="A7544" t="s">
        <v>186</v>
      </c>
      <c r="B7544">
        <v>2</v>
      </c>
      <c r="C7544">
        <v>2</v>
      </c>
      <c r="D7544" t="s">
        <v>187</v>
      </c>
      <c r="E7544" t="s">
        <v>7859</v>
      </c>
      <c r="F7544">
        <v>147810.79999999999</v>
      </c>
      <c r="G7544" t="s">
        <v>5454</v>
      </c>
      <c r="H7544" t="s">
        <v>196</v>
      </c>
      <c r="I7544" t="s">
        <v>196</v>
      </c>
      <c r="J7544" t="s">
        <v>320</v>
      </c>
    </row>
    <row r="7545" spans="1:10" x14ac:dyDescent="0.25">
      <c r="A7545" t="s">
        <v>186</v>
      </c>
      <c r="B7545">
        <v>2</v>
      </c>
      <c r="C7545">
        <v>2</v>
      </c>
      <c r="D7545" t="s">
        <v>187</v>
      </c>
      <c r="E7545" t="s">
        <v>7860</v>
      </c>
      <c r="F7545">
        <v>234039.92</v>
      </c>
      <c r="G7545" t="s">
        <v>5454</v>
      </c>
      <c r="H7545" t="s">
        <v>711</v>
      </c>
      <c r="I7545" t="s">
        <v>711</v>
      </c>
      <c r="J7545" t="s">
        <v>320</v>
      </c>
    </row>
    <row r="7546" spans="1:10" x14ac:dyDescent="0.25">
      <c r="A7546" t="s">
        <v>186</v>
      </c>
      <c r="B7546">
        <v>2</v>
      </c>
      <c r="C7546">
        <v>2</v>
      </c>
      <c r="D7546" t="s">
        <v>187</v>
      </c>
      <c r="E7546" t="s">
        <v>7861</v>
      </c>
      <c r="F7546">
        <v>46372.03</v>
      </c>
      <c r="G7546" t="s">
        <v>5454</v>
      </c>
      <c r="H7546" t="s">
        <v>215</v>
      </c>
      <c r="I7546" t="s">
        <v>421</v>
      </c>
      <c r="J7546" t="s">
        <v>320</v>
      </c>
    </row>
    <row r="7547" spans="1:10" x14ac:dyDescent="0.25">
      <c r="A7547" t="s">
        <v>186</v>
      </c>
      <c r="B7547">
        <v>2</v>
      </c>
      <c r="C7547">
        <v>2</v>
      </c>
      <c r="D7547" t="s">
        <v>187</v>
      </c>
      <c r="E7547" t="s">
        <v>7862</v>
      </c>
      <c r="F7547">
        <v>7989.34</v>
      </c>
      <c r="G7547" t="s">
        <v>5454</v>
      </c>
      <c r="H7547" t="s">
        <v>225</v>
      </c>
      <c r="I7547" t="s">
        <v>292</v>
      </c>
      <c r="J7547" t="s">
        <v>320</v>
      </c>
    </row>
    <row r="7548" spans="1:10" x14ac:dyDescent="0.25">
      <c r="A7548" t="s">
        <v>186</v>
      </c>
      <c r="B7548">
        <v>2</v>
      </c>
      <c r="C7548">
        <v>2</v>
      </c>
      <c r="D7548" t="s">
        <v>187</v>
      </c>
      <c r="E7548" t="s">
        <v>7863</v>
      </c>
      <c r="F7548">
        <v>35981.620000000003</v>
      </c>
      <c r="G7548" t="s">
        <v>5454</v>
      </c>
      <c r="H7548" t="s">
        <v>292</v>
      </c>
      <c r="I7548" t="s">
        <v>292</v>
      </c>
      <c r="J7548" t="s">
        <v>320</v>
      </c>
    </row>
    <row r="7549" spans="1:10" x14ac:dyDescent="0.25">
      <c r="A7549" t="s">
        <v>186</v>
      </c>
      <c r="B7549">
        <v>2</v>
      </c>
      <c r="C7549">
        <v>2</v>
      </c>
      <c r="D7549" t="s">
        <v>187</v>
      </c>
      <c r="E7549" t="s">
        <v>7864</v>
      </c>
      <c r="F7549">
        <v>59344.86</v>
      </c>
      <c r="G7549" t="s">
        <v>5454</v>
      </c>
      <c r="H7549" t="s">
        <v>5748</v>
      </c>
      <c r="I7549" t="s">
        <v>5748</v>
      </c>
      <c r="J7549" t="s">
        <v>320</v>
      </c>
    </row>
    <row r="7550" spans="1:10" x14ac:dyDescent="0.25">
      <c r="A7550" t="s">
        <v>186</v>
      </c>
      <c r="B7550">
        <v>2</v>
      </c>
      <c r="C7550">
        <v>2</v>
      </c>
      <c r="D7550" t="s">
        <v>187</v>
      </c>
      <c r="E7550" t="s">
        <v>7865</v>
      </c>
      <c r="F7550">
        <v>103458.5</v>
      </c>
      <c r="G7550" t="s">
        <v>5454</v>
      </c>
      <c r="H7550" t="s">
        <v>196</v>
      </c>
      <c r="I7550" t="s">
        <v>225</v>
      </c>
      <c r="J7550" t="s">
        <v>320</v>
      </c>
    </row>
    <row r="7551" spans="1:10" x14ac:dyDescent="0.25">
      <c r="A7551" t="s">
        <v>186</v>
      </c>
      <c r="B7551">
        <v>2</v>
      </c>
      <c r="C7551">
        <v>2</v>
      </c>
      <c r="D7551" t="s">
        <v>187</v>
      </c>
      <c r="E7551" t="s">
        <v>7866</v>
      </c>
      <c r="F7551">
        <v>65950.820000000007</v>
      </c>
      <c r="G7551" t="s">
        <v>5454</v>
      </c>
      <c r="H7551" t="s">
        <v>196</v>
      </c>
      <c r="I7551" t="s">
        <v>196</v>
      </c>
      <c r="J7551" t="s">
        <v>320</v>
      </c>
    </row>
    <row r="7552" spans="1:10" x14ac:dyDescent="0.25">
      <c r="A7552" t="s">
        <v>186</v>
      </c>
      <c r="B7552">
        <v>2</v>
      </c>
      <c r="C7552">
        <v>2</v>
      </c>
      <c r="D7552" t="s">
        <v>187</v>
      </c>
      <c r="E7552" t="s">
        <v>7867</v>
      </c>
      <c r="F7552">
        <v>201065.02</v>
      </c>
      <c r="G7552" t="s">
        <v>5454</v>
      </c>
      <c r="H7552" t="s">
        <v>292</v>
      </c>
      <c r="I7552" t="s">
        <v>212</v>
      </c>
      <c r="J7552" t="s">
        <v>320</v>
      </c>
    </row>
    <row r="7553" spans="1:10" x14ac:dyDescent="0.25">
      <c r="A7553" t="s">
        <v>186</v>
      </c>
      <c r="B7553">
        <v>2</v>
      </c>
      <c r="C7553">
        <v>2</v>
      </c>
      <c r="D7553" t="s">
        <v>187</v>
      </c>
      <c r="E7553" t="s">
        <v>7868</v>
      </c>
      <c r="F7553">
        <v>20940.95</v>
      </c>
      <c r="G7553" t="s">
        <v>5454</v>
      </c>
      <c r="H7553" t="s">
        <v>215</v>
      </c>
      <c r="I7553" t="s">
        <v>316</v>
      </c>
      <c r="J7553" t="s">
        <v>320</v>
      </c>
    </row>
    <row r="7554" spans="1:10" x14ac:dyDescent="0.25">
      <c r="A7554" t="s">
        <v>186</v>
      </c>
      <c r="B7554">
        <v>2</v>
      </c>
      <c r="C7554">
        <v>2</v>
      </c>
      <c r="D7554" t="s">
        <v>187</v>
      </c>
      <c r="E7554" t="s">
        <v>7869</v>
      </c>
      <c r="F7554">
        <v>190352.89</v>
      </c>
      <c r="G7554" t="s">
        <v>5454</v>
      </c>
      <c r="H7554" t="s">
        <v>292</v>
      </c>
      <c r="I7554" t="s">
        <v>292</v>
      </c>
      <c r="J7554" t="s">
        <v>320</v>
      </c>
    </row>
    <row r="7555" spans="1:10" x14ac:dyDescent="0.25">
      <c r="A7555" t="s">
        <v>186</v>
      </c>
      <c r="B7555">
        <v>2</v>
      </c>
      <c r="C7555">
        <v>2</v>
      </c>
      <c r="D7555" t="s">
        <v>187</v>
      </c>
      <c r="E7555" t="s">
        <v>7870</v>
      </c>
      <c r="F7555">
        <v>63926.25</v>
      </c>
      <c r="G7555" t="s">
        <v>5454</v>
      </c>
      <c r="H7555" t="s">
        <v>292</v>
      </c>
      <c r="I7555" t="s">
        <v>196</v>
      </c>
      <c r="J7555" t="s">
        <v>320</v>
      </c>
    </row>
    <row r="7556" spans="1:10" x14ac:dyDescent="0.25">
      <c r="A7556" t="s">
        <v>186</v>
      </c>
      <c r="B7556">
        <v>2</v>
      </c>
      <c r="C7556">
        <v>2</v>
      </c>
      <c r="D7556" t="s">
        <v>187</v>
      </c>
      <c r="E7556" t="s">
        <v>7871</v>
      </c>
      <c r="F7556">
        <v>168468.9</v>
      </c>
      <c r="G7556" t="s">
        <v>5454</v>
      </c>
      <c r="H7556" t="s">
        <v>196</v>
      </c>
      <c r="I7556" t="s">
        <v>1227</v>
      </c>
      <c r="J7556" t="s">
        <v>320</v>
      </c>
    </row>
    <row r="7557" spans="1:10" x14ac:dyDescent="0.25">
      <c r="A7557" t="s">
        <v>186</v>
      </c>
      <c r="B7557">
        <v>2</v>
      </c>
      <c r="C7557">
        <v>2</v>
      </c>
      <c r="D7557" t="s">
        <v>187</v>
      </c>
      <c r="E7557" t="s">
        <v>7872</v>
      </c>
      <c r="F7557">
        <v>32880.519999999997</v>
      </c>
      <c r="G7557" t="s">
        <v>5454</v>
      </c>
      <c r="H7557" t="s">
        <v>199</v>
      </c>
      <c r="I7557" t="s">
        <v>218</v>
      </c>
      <c r="J7557" t="s">
        <v>320</v>
      </c>
    </row>
    <row r="7558" spans="1:10" x14ac:dyDescent="0.25">
      <c r="A7558" t="s">
        <v>186</v>
      </c>
      <c r="B7558">
        <v>2</v>
      </c>
      <c r="C7558">
        <v>2</v>
      </c>
      <c r="D7558" t="s">
        <v>187</v>
      </c>
      <c r="E7558" t="s">
        <v>7873</v>
      </c>
      <c r="F7558">
        <v>37652.519999999997</v>
      </c>
      <c r="G7558" t="s">
        <v>5454</v>
      </c>
      <c r="H7558" t="s">
        <v>7745</v>
      </c>
      <c r="I7558" t="s">
        <v>215</v>
      </c>
      <c r="J7558" t="s">
        <v>320</v>
      </c>
    </row>
    <row r="7559" spans="1:10" x14ac:dyDescent="0.25">
      <c r="A7559" t="s">
        <v>186</v>
      </c>
      <c r="B7559">
        <v>2</v>
      </c>
      <c r="C7559">
        <v>2</v>
      </c>
      <c r="D7559" t="s">
        <v>187</v>
      </c>
      <c r="E7559" t="s">
        <v>7874</v>
      </c>
      <c r="F7559">
        <v>16148.1</v>
      </c>
      <c r="G7559" t="s">
        <v>5454</v>
      </c>
      <c r="H7559" t="s">
        <v>292</v>
      </c>
      <c r="I7559" t="s">
        <v>292</v>
      </c>
      <c r="J7559" t="s">
        <v>320</v>
      </c>
    </row>
    <row r="7560" spans="1:10" x14ac:dyDescent="0.25">
      <c r="A7560" t="s">
        <v>186</v>
      </c>
      <c r="B7560">
        <v>3</v>
      </c>
      <c r="C7560">
        <v>2</v>
      </c>
      <c r="D7560" t="s">
        <v>187</v>
      </c>
      <c r="E7560" t="s">
        <v>7875</v>
      </c>
      <c r="F7560">
        <v>53802.86</v>
      </c>
      <c r="G7560" t="s">
        <v>5454</v>
      </c>
      <c r="H7560" t="s">
        <v>196</v>
      </c>
      <c r="I7560" t="s">
        <v>196</v>
      </c>
      <c r="J7560" t="s">
        <v>320</v>
      </c>
    </row>
    <row r="7561" spans="1:10" x14ac:dyDescent="0.25">
      <c r="A7561" t="s">
        <v>186</v>
      </c>
      <c r="B7561">
        <v>3</v>
      </c>
      <c r="C7561">
        <v>2</v>
      </c>
      <c r="D7561" t="s">
        <v>187</v>
      </c>
      <c r="E7561" t="s">
        <v>7876</v>
      </c>
      <c r="F7561">
        <v>87327.47</v>
      </c>
      <c r="G7561" t="s">
        <v>5454</v>
      </c>
      <c r="H7561" t="s">
        <v>292</v>
      </c>
      <c r="I7561" t="s">
        <v>196</v>
      </c>
      <c r="J7561" t="s">
        <v>320</v>
      </c>
    </row>
    <row r="7562" spans="1:10" x14ac:dyDescent="0.25">
      <c r="A7562" t="s">
        <v>186</v>
      </c>
      <c r="B7562">
        <v>3</v>
      </c>
      <c r="C7562">
        <v>2</v>
      </c>
      <c r="D7562" t="s">
        <v>187</v>
      </c>
      <c r="E7562" t="s">
        <v>7877</v>
      </c>
      <c r="F7562">
        <v>337337.2</v>
      </c>
      <c r="G7562" t="s">
        <v>5454</v>
      </c>
      <c r="H7562" t="s">
        <v>711</v>
      </c>
      <c r="I7562" t="s">
        <v>711</v>
      </c>
      <c r="J7562" t="s">
        <v>320</v>
      </c>
    </row>
    <row r="7563" spans="1:10" x14ac:dyDescent="0.25">
      <c r="A7563" t="s">
        <v>186</v>
      </c>
      <c r="B7563">
        <v>3</v>
      </c>
      <c r="C7563">
        <v>2</v>
      </c>
      <c r="D7563" t="s">
        <v>187</v>
      </c>
      <c r="E7563" t="s">
        <v>7878</v>
      </c>
      <c r="F7563">
        <v>180146.17</v>
      </c>
      <c r="G7563" t="s">
        <v>5454</v>
      </c>
      <c r="H7563" t="s">
        <v>196</v>
      </c>
      <c r="I7563" t="s">
        <v>196</v>
      </c>
      <c r="J7563" t="s">
        <v>320</v>
      </c>
    </row>
    <row r="7564" spans="1:10" x14ac:dyDescent="0.25">
      <c r="A7564" t="s">
        <v>186</v>
      </c>
      <c r="B7564">
        <v>3</v>
      </c>
      <c r="C7564">
        <v>2</v>
      </c>
      <c r="D7564" t="s">
        <v>187</v>
      </c>
      <c r="E7564" t="s">
        <v>7879</v>
      </c>
      <c r="F7564">
        <v>115434.48</v>
      </c>
      <c r="G7564" t="s">
        <v>5454</v>
      </c>
      <c r="H7564" t="s">
        <v>196</v>
      </c>
      <c r="I7564" t="s">
        <v>196</v>
      </c>
      <c r="J7564" t="s">
        <v>320</v>
      </c>
    </row>
    <row r="7565" spans="1:10" x14ac:dyDescent="0.25">
      <c r="A7565" t="s">
        <v>186</v>
      </c>
      <c r="B7565">
        <v>3</v>
      </c>
      <c r="C7565">
        <v>2</v>
      </c>
      <c r="D7565" t="s">
        <v>187</v>
      </c>
      <c r="E7565" t="s">
        <v>7880</v>
      </c>
      <c r="F7565">
        <v>12481.12</v>
      </c>
      <c r="G7565" t="s">
        <v>5454</v>
      </c>
      <c r="H7565" t="s">
        <v>292</v>
      </c>
      <c r="I7565" t="s">
        <v>292</v>
      </c>
      <c r="J7565" t="s">
        <v>320</v>
      </c>
    </row>
    <row r="7566" spans="1:10" x14ac:dyDescent="0.25">
      <c r="A7566" t="s">
        <v>186</v>
      </c>
      <c r="B7566">
        <v>3</v>
      </c>
      <c r="C7566">
        <v>2</v>
      </c>
      <c r="D7566" t="s">
        <v>187</v>
      </c>
      <c r="E7566" t="s">
        <v>7881</v>
      </c>
      <c r="F7566">
        <v>95132.800000000003</v>
      </c>
      <c r="G7566" t="s">
        <v>5454</v>
      </c>
      <c r="H7566" t="s">
        <v>196</v>
      </c>
      <c r="I7566" t="s">
        <v>196</v>
      </c>
      <c r="J7566" t="s">
        <v>320</v>
      </c>
    </row>
    <row r="7567" spans="1:10" x14ac:dyDescent="0.25">
      <c r="A7567" t="s">
        <v>186</v>
      </c>
      <c r="B7567">
        <v>3</v>
      </c>
      <c r="C7567">
        <v>2</v>
      </c>
      <c r="D7567" t="s">
        <v>187</v>
      </c>
      <c r="E7567" t="s">
        <v>7882</v>
      </c>
      <c r="F7567">
        <v>162087.73000000001</v>
      </c>
      <c r="G7567" t="s">
        <v>5454</v>
      </c>
      <c r="H7567" t="s">
        <v>196</v>
      </c>
      <c r="I7567" t="s">
        <v>196</v>
      </c>
      <c r="J7567" t="s">
        <v>320</v>
      </c>
    </row>
    <row r="7568" spans="1:10" x14ac:dyDescent="0.25">
      <c r="A7568" t="s">
        <v>186</v>
      </c>
      <c r="B7568">
        <v>3</v>
      </c>
      <c r="C7568">
        <v>2</v>
      </c>
      <c r="D7568" t="s">
        <v>187</v>
      </c>
      <c r="E7568" t="s">
        <v>7883</v>
      </c>
      <c r="F7568">
        <v>15817.63</v>
      </c>
      <c r="G7568" t="s">
        <v>5454</v>
      </c>
      <c r="H7568" t="s">
        <v>292</v>
      </c>
      <c r="I7568" t="s">
        <v>292</v>
      </c>
      <c r="J7568" t="s">
        <v>320</v>
      </c>
    </row>
    <row r="7569" spans="1:10" x14ac:dyDescent="0.25">
      <c r="A7569" t="s">
        <v>186</v>
      </c>
      <c r="B7569">
        <v>3</v>
      </c>
      <c r="C7569">
        <v>2</v>
      </c>
      <c r="D7569" t="s">
        <v>187</v>
      </c>
      <c r="E7569" t="s">
        <v>7884</v>
      </c>
      <c r="F7569">
        <v>7670.82</v>
      </c>
      <c r="G7569" t="s">
        <v>5454</v>
      </c>
      <c r="H7569" t="s">
        <v>292</v>
      </c>
      <c r="I7569" t="s">
        <v>292</v>
      </c>
      <c r="J7569" t="s">
        <v>320</v>
      </c>
    </row>
    <row r="7570" spans="1:10" x14ac:dyDescent="0.25">
      <c r="A7570" t="s">
        <v>186</v>
      </c>
      <c r="B7570">
        <v>3</v>
      </c>
      <c r="C7570">
        <v>2</v>
      </c>
      <c r="D7570" t="s">
        <v>187</v>
      </c>
      <c r="E7570" t="s">
        <v>7885</v>
      </c>
      <c r="F7570">
        <v>97490.6</v>
      </c>
      <c r="G7570" t="s">
        <v>5454</v>
      </c>
      <c r="H7570" t="s">
        <v>196</v>
      </c>
      <c r="I7570" t="s">
        <v>212</v>
      </c>
      <c r="J7570" t="s">
        <v>320</v>
      </c>
    </row>
    <row r="7571" spans="1:10" x14ac:dyDescent="0.25">
      <c r="A7571" t="s">
        <v>186</v>
      </c>
      <c r="B7571">
        <v>3</v>
      </c>
      <c r="C7571">
        <v>2</v>
      </c>
      <c r="D7571" t="s">
        <v>187</v>
      </c>
      <c r="E7571" t="s">
        <v>7886</v>
      </c>
      <c r="F7571">
        <v>338029.15</v>
      </c>
      <c r="G7571" t="s">
        <v>5454</v>
      </c>
      <c r="H7571" t="s">
        <v>196</v>
      </c>
      <c r="I7571" t="s">
        <v>244</v>
      </c>
      <c r="J7571" t="s">
        <v>320</v>
      </c>
    </row>
    <row r="7572" spans="1:10" x14ac:dyDescent="0.25">
      <c r="A7572" t="s">
        <v>186</v>
      </c>
      <c r="B7572">
        <v>3</v>
      </c>
      <c r="C7572">
        <v>2</v>
      </c>
      <c r="D7572" t="s">
        <v>187</v>
      </c>
      <c r="E7572" t="s">
        <v>7887</v>
      </c>
      <c r="F7572">
        <v>45609.19</v>
      </c>
      <c r="G7572" t="s">
        <v>5454</v>
      </c>
      <c r="H7572" t="s">
        <v>225</v>
      </c>
      <c r="I7572" t="s">
        <v>292</v>
      </c>
      <c r="J7572" t="s">
        <v>320</v>
      </c>
    </row>
    <row r="7573" spans="1:10" x14ac:dyDescent="0.25">
      <c r="A7573" t="s">
        <v>186</v>
      </c>
      <c r="B7573">
        <v>3</v>
      </c>
      <c r="C7573">
        <v>2</v>
      </c>
      <c r="D7573" t="s">
        <v>187</v>
      </c>
      <c r="E7573" t="s">
        <v>7888</v>
      </c>
      <c r="F7573">
        <v>13512</v>
      </c>
      <c r="G7573" t="s">
        <v>5454</v>
      </c>
      <c r="H7573" t="s">
        <v>292</v>
      </c>
      <c r="I7573" t="s">
        <v>292</v>
      </c>
      <c r="J7573" t="s">
        <v>320</v>
      </c>
    </row>
    <row r="7574" spans="1:10" x14ac:dyDescent="0.25">
      <c r="A7574" t="s">
        <v>186</v>
      </c>
      <c r="B7574">
        <v>3</v>
      </c>
      <c r="C7574">
        <v>2</v>
      </c>
      <c r="D7574" t="s">
        <v>187</v>
      </c>
      <c r="E7574" t="s">
        <v>7889</v>
      </c>
      <c r="F7574">
        <v>6662.19</v>
      </c>
      <c r="G7574" t="s">
        <v>5454</v>
      </c>
      <c r="H7574" t="s">
        <v>292</v>
      </c>
      <c r="I7574" t="s">
        <v>292</v>
      </c>
      <c r="J7574" t="s">
        <v>320</v>
      </c>
    </row>
    <row r="7575" spans="1:10" x14ac:dyDescent="0.25">
      <c r="A7575" t="s">
        <v>186</v>
      </c>
      <c r="B7575">
        <v>3</v>
      </c>
      <c r="C7575">
        <v>2</v>
      </c>
      <c r="D7575" t="s">
        <v>187</v>
      </c>
      <c r="E7575" t="s">
        <v>7890</v>
      </c>
      <c r="F7575">
        <v>45820.7</v>
      </c>
      <c r="G7575" t="s">
        <v>5454</v>
      </c>
      <c r="H7575" t="s">
        <v>292</v>
      </c>
      <c r="I7575" t="s">
        <v>244</v>
      </c>
      <c r="J7575" t="s">
        <v>320</v>
      </c>
    </row>
    <row r="7576" spans="1:10" x14ac:dyDescent="0.25">
      <c r="A7576" t="s">
        <v>186</v>
      </c>
      <c r="B7576">
        <v>3</v>
      </c>
      <c r="C7576">
        <v>2</v>
      </c>
      <c r="D7576" t="s">
        <v>187</v>
      </c>
      <c r="E7576" t="s">
        <v>7891</v>
      </c>
      <c r="F7576">
        <v>2023.47</v>
      </c>
      <c r="G7576" t="s">
        <v>5454</v>
      </c>
      <c r="H7576" t="s">
        <v>6843</v>
      </c>
      <c r="I7576" t="s">
        <v>6843</v>
      </c>
      <c r="J7576" t="s">
        <v>320</v>
      </c>
    </row>
    <row r="7577" spans="1:10" x14ac:dyDescent="0.25">
      <c r="A7577" t="s">
        <v>186</v>
      </c>
      <c r="B7577">
        <v>3</v>
      </c>
      <c r="C7577">
        <v>2</v>
      </c>
      <c r="D7577" t="s">
        <v>187</v>
      </c>
      <c r="E7577" t="s">
        <v>7892</v>
      </c>
      <c r="F7577">
        <v>127939.5</v>
      </c>
      <c r="G7577" t="s">
        <v>5454</v>
      </c>
      <c r="H7577" t="s">
        <v>196</v>
      </c>
      <c r="I7577" t="s">
        <v>196</v>
      </c>
      <c r="J7577" t="s">
        <v>320</v>
      </c>
    </row>
    <row r="7578" spans="1:10" x14ac:dyDescent="0.25">
      <c r="A7578" t="s">
        <v>186</v>
      </c>
      <c r="B7578">
        <v>3</v>
      </c>
      <c r="C7578">
        <v>2</v>
      </c>
      <c r="D7578" t="s">
        <v>187</v>
      </c>
      <c r="E7578" t="s">
        <v>7893</v>
      </c>
      <c r="F7578">
        <v>38760.25</v>
      </c>
      <c r="G7578" t="s">
        <v>5454</v>
      </c>
      <c r="H7578" t="s">
        <v>292</v>
      </c>
      <c r="I7578" t="s">
        <v>292</v>
      </c>
      <c r="J7578" t="s">
        <v>320</v>
      </c>
    </row>
    <row r="7579" spans="1:10" x14ac:dyDescent="0.25">
      <c r="A7579" t="s">
        <v>186</v>
      </c>
      <c r="B7579">
        <v>3</v>
      </c>
      <c r="C7579">
        <v>2</v>
      </c>
      <c r="D7579" t="s">
        <v>187</v>
      </c>
      <c r="E7579" t="s">
        <v>7894</v>
      </c>
      <c r="F7579">
        <v>5891.72</v>
      </c>
      <c r="G7579" t="s">
        <v>5454</v>
      </c>
      <c r="H7579" t="s">
        <v>292</v>
      </c>
      <c r="I7579" t="s">
        <v>292</v>
      </c>
      <c r="J7579" t="s">
        <v>320</v>
      </c>
    </row>
    <row r="7580" spans="1:10" x14ac:dyDescent="0.25">
      <c r="A7580" t="s">
        <v>186</v>
      </c>
      <c r="B7580">
        <v>3</v>
      </c>
      <c r="C7580">
        <v>2</v>
      </c>
      <c r="D7580" t="s">
        <v>187</v>
      </c>
      <c r="E7580" t="s">
        <v>7895</v>
      </c>
      <c r="F7580">
        <v>73443.72</v>
      </c>
      <c r="G7580" t="s">
        <v>5454</v>
      </c>
      <c r="H7580" t="s">
        <v>196</v>
      </c>
      <c r="I7580" t="s">
        <v>196</v>
      </c>
      <c r="J7580" t="s">
        <v>320</v>
      </c>
    </row>
    <row r="7581" spans="1:10" x14ac:dyDescent="0.25">
      <c r="A7581" t="s">
        <v>186</v>
      </c>
      <c r="B7581">
        <v>3</v>
      </c>
      <c r="C7581">
        <v>2</v>
      </c>
      <c r="D7581" t="s">
        <v>187</v>
      </c>
      <c r="E7581" t="s">
        <v>7896</v>
      </c>
      <c r="F7581">
        <v>9434.7999999999993</v>
      </c>
      <c r="G7581" t="s">
        <v>5454</v>
      </c>
      <c r="H7581" t="s">
        <v>292</v>
      </c>
      <c r="I7581" t="s">
        <v>292</v>
      </c>
      <c r="J7581" t="s">
        <v>320</v>
      </c>
    </row>
    <row r="7582" spans="1:10" x14ac:dyDescent="0.25">
      <c r="A7582" t="s">
        <v>186</v>
      </c>
      <c r="B7582">
        <v>3</v>
      </c>
      <c r="C7582">
        <v>2</v>
      </c>
      <c r="D7582" t="s">
        <v>187</v>
      </c>
      <c r="E7582" t="s">
        <v>7897</v>
      </c>
      <c r="F7582">
        <v>84499.45</v>
      </c>
      <c r="G7582" t="s">
        <v>5454</v>
      </c>
      <c r="H7582" t="s">
        <v>196</v>
      </c>
      <c r="I7582" t="s">
        <v>196</v>
      </c>
      <c r="J7582" t="s">
        <v>320</v>
      </c>
    </row>
    <row r="7583" spans="1:10" x14ac:dyDescent="0.25">
      <c r="A7583" t="s">
        <v>186</v>
      </c>
      <c r="B7583">
        <v>3</v>
      </c>
      <c r="C7583">
        <v>2</v>
      </c>
      <c r="D7583" t="s">
        <v>187</v>
      </c>
      <c r="E7583" t="s">
        <v>7898</v>
      </c>
      <c r="F7583">
        <v>10460.049999999999</v>
      </c>
      <c r="G7583" t="s">
        <v>5454</v>
      </c>
      <c r="H7583" t="s">
        <v>292</v>
      </c>
      <c r="I7583" t="s">
        <v>292</v>
      </c>
      <c r="J7583" t="s">
        <v>320</v>
      </c>
    </row>
    <row r="7584" spans="1:10" x14ac:dyDescent="0.25">
      <c r="A7584" t="s">
        <v>186</v>
      </c>
      <c r="B7584">
        <v>3</v>
      </c>
      <c r="C7584">
        <v>2</v>
      </c>
      <c r="D7584" t="s">
        <v>187</v>
      </c>
      <c r="E7584" t="s">
        <v>7899</v>
      </c>
      <c r="F7584">
        <v>88726.58</v>
      </c>
      <c r="G7584" t="s">
        <v>5454</v>
      </c>
      <c r="H7584" t="s">
        <v>196</v>
      </c>
      <c r="I7584" t="s">
        <v>196</v>
      </c>
      <c r="J7584" t="s">
        <v>320</v>
      </c>
    </row>
    <row r="7585" spans="1:10" x14ac:dyDescent="0.25">
      <c r="A7585" t="s">
        <v>186</v>
      </c>
      <c r="B7585">
        <v>3</v>
      </c>
      <c r="C7585">
        <v>2</v>
      </c>
      <c r="D7585" t="s">
        <v>187</v>
      </c>
      <c r="E7585" t="s">
        <v>7900</v>
      </c>
      <c r="F7585">
        <v>3009.38</v>
      </c>
      <c r="G7585" t="s">
        <v>5454</v>
      </c>
      <c r="H7585" t="s">
        <v>6843</v>
      </c>
      <c r="I7585" t="s">
        <v>6843</v>
      </c>
      <c r="J7585" t="s">
        <v>320</v>
      </c>
    </row>
    <row r="7586" spans="1:10" x14ac:dyDescent="0.25">
      <c r="A7586" t="s">
        <v>186</v>
      </c>
      <c r="B7586">
        <v>3</v>
      </c>
      <c r="C7586">
        <v>2</v>
      </c>
      <c r="D7586" t="s">
        <v>187</v>
      </c>
      <c r="E7586" t="s">
        <v>7901</v>
      </c>
      <c r="F7586">
        <v>273337.34000000003</v>
      </c>
      <c r="G7586" t="s">
        <v>5454</v>
      </c>
      <c r="H7586" t="s">
        <v>292</v>
      </c>
      <c r="I7586" t="s">
        <v>292</v>
      </c>
      <c r="J7586" t="s">
        <v>320</v>
      </c>
    </row>
    <row r="7587" spans="1:10" x14ac:dyDescent="0.25">
      <c r="A7587" t="s">
        <v>186</v>
      </c>
      <c r="B7587">
        <v>3</v>
      </c>
      <c r="C7587">
        <v>2</v>
      </c>
      <c r="D7587" t="s">
        <v>187</v>
      </c>
      <c r="E7587" t="s">
        <v>7902</v>
      </c>
      <c r="F7587">
        <v>93734.12</v>
      </c>
      <c r="G7587" t="s">
        <v>5454</v>
      </c>
      <c r="H7587" t="s">
        <v>196</v>
      </c>
      <c r="I7587" t="s">
        <v>196</v>
      </c>
      <c r="J7587" t="s">
        <v>320</v>
      </c>
    </row>
    <row r="7588" spans="1:10" x14ac:dyDescent="0.25">
      <c r="A7588" t="s">
        <v>186</v>
      </c>
      <c r="B7588">
        <v>3</v>
      </c>
      <c r="C7588">
        <v>2</v>
      </c>
      <c r="D7588" t="s">
        <v>187</v>
      </c>
      <c r="E7588" t="s">
        <v>7903</v>
      </c>
      <c r="F7588">
        <v>63611.9</v>
      </c>
      <c r="G7588" t="s">
        <v>5454</v>
      </c>
      <c r="H7588" t="s">
        <v>196</v>
      </c>
      <c r="I7588" t="s">
        <v>196</v>
      </c>
      <c r="J7588" t="s">
        <v>320</v>
      </c>
    </row>
    <row r="7589" spans="1:10" x14ac:dyDescent="0.25">
      <c r="A7589" t="s">
        <v>186</v>
      </c>
      <c r="B7589">
        <v>3</v>
      </c>
      <c r="C7589">
        <v>2</v>
      </c>
      <c r="D7589" t="s">
        <v>187</v>
      </c>
      <c r="E7589" t="s">
        <v>7904</v>
      </c>
      <c r="F7589">
        <v>60508.66</v>
      </c>
      <c r="G7589" t="s">
        <v>5454</v>
      </c>
      <c r="H7589" t="s">
        <v>711</v>
      </c>
      <c r="I7589" t="s">
        <v>711</v>
      </c>
      <c r="J7589" t="s">
        <v>320</v>
      </c>
    </row>
    <row r="7590" spans="1:10" x14ac:dyDescent="0.25">
      <c r="A7590" t="s">
        <v>186</v>
      </c>
      <c r="B7590">
        <v>3</v>
      </c>
      <c r="C7590">
        <v>2</v>
      </c>
      <c r="D7590" t="s">
        <v>187</v>
      </c>
      <c r="E7590" t="s">
        <v>7905</v>
      </c>
      <c r="F7590">
        <v>87440.59</v>
      </c>
      <c r="G7590" t="s">
        <v>5454</v>
      </c>
      <c r="H7590" t="s">
        <v>196</v>
      </c>
      <c r="I7590" t="s">
        <v>196</v>
      </c>
      <c r="J7590" t="s">
        <v>320</v>
      </c>
    </row>
    <row r="7591" spans="1:10" x14ac:dyDescent="0.25">
      <c r="A7591" t="s">
        <v>186</v>
      </c>
      <c r="B7591">
        <v>3</v>
      </c>
      <c r="C7591">
        <v>2</v>
      </c>
      <c r="D7591" t="s">
        <v>187</v>
      </c>
      <c r="E7591" t="s">
        <v>7906</v>
      </c>
      <c r="F7591">
        <v>156134.04</v>
      </c>
      <c r="G7591" t="s">
        <v>5454</v>
      </c>
      <c r="H7591" t="s">
        <v>196</v>
      </c>
      <c r="I7591" t="s">
        <v>196</v>
      </c>
      <c r="J7591" t="s">
        <v>320</v>
      </c>
    </row>
    <row r="7592" spans="1:10" x14ac:dyDescent="0.25">
      <c r="A7592" t="s">
        <v>186</v>
      </c>
      <c r="B7592">
        <v>3</v>
      </c>
      <c r="C7592">
        <v>2</v>
      </c>
      <c r="D7592" t="s">
        <v>187</v>
      </c>
      <c r="E7592" t="s">
        <v>7907</v>
      </c>
      <c r="F7592">
        <v>35990.57</v>
      </c>
      <c r="G7592" t="s">
        <v>5454</v>
      </c>
      <c r="H7592" t="s">
        <v>225</v>
      </c>
      <c r="I7592" t="s">
        <v>349</v>
      </c>
      <c r="J7592" t="s">
        <v>320</v>
      </c>
    </row>
    <row r="7593" spans="1:10" x14ac:dyDescent="0.25">
      <c r="A7593" t="s">
        <v>186</v>
      </c>
      <c r="B7593">
        <v>3</v>
      </c>
      <c r="C7593">
        <v>2</v>
      </c>
      <c r="D7593" t="s">
        <v>187</v>
      </c>
      <c r="E7593" t="s">
        <v>7908</v>
      </c>
      <c r="F7593">
        <v>65659.47</v>
      </c>
      <c r="G7593" t="s">
        <v>5454</v>
      </c>
      <c r="H7593" t="s">
        <v>196</v>
      </c>
      <c r="I7593" t="s">
        <v>196</v>
      </c>
      <c r="J7593" t="s">
        <v>320</v>
      </c>
    </row>
    <row r="7594" spans="1:10" x14ac:dyDescent="0.25">
      <c r="A7594" t="s">
        <v>186</v>
      </c>
      <c r="B7594">
        <v>3</v>
      </c>
      <c r="C7594">
        <v>2</v>
      </c>
      <c r="D7594" t="s">
        <v>187</v>
      </c>
      <c r="E7594" t="s">
        <v>7909</v>
      </c>
      <c r="F7594">
        <v>18024</v>
      </c>
      <c r="G7594" t="s">
        <v>5454</v>
      </c>
      <c r="H7594" t="s">
        <v>292</v>
      </c>
      <c r="I7594" t="s">
        <v>292</v>
      </c>
      <c r="J7594" t="s">
        <v>320</v>
      </c>
    </row>
    <row r="7595" spans="1:10" x14ac:dyDescent="0.25">
      <c r="A7595" t="s">
        <v>186</v>
      </c>
      <c r="B7595">
        <v>3</v>
      </c>
      <c r="C7595">
        <v>2</v>
      </c>
      <c r="D7595" t="s">
        <v>187</v>
      </c>
      <c r="E7595" t="s">
        <v>7910</v>
      </c>
      <c r="F7595">
        <v>55695.66</v>
      </c>
      <c r="G7595" t="s">
        <v>5454</v>
      </c>
      <c r="H7595" t="s">
        <v>711</v>
      </c>
      <c r="I7595" t="s">
        <v>711</v>
      </c>
      <c r="J7595" t="s">
        <v>320</v>
      </c>
    </row>
    <row r="7596" spans="1:10" x14ac:dyDescent="0.25">
      <c r="A7596" t="s">
        <v>186</v>
      </c>
      <c r="B7596">
        <v>3</v>
      </c>
      <c r="C7596">
        <v>2</v>
      </c>
      <c r="D7596" t="s">
        <v>187</v>
      </c>
      <c r="E7596" t="s">
        <v>7911</v>
      </c>
      <c r="F7596">
        <v>138760.22</v>
      </c>
      <c r="G7596" t="s">
        <v>5454</v>
      </c>
      <c r="H7596" t="s">
        <v>196</v>
      </c>
      <c r="I7596" t="s">
        <v>196</v>
      </c>
      <c r="J7596" t="s">
        <v>320</v>
      </c>
    </row>
    <row r="7597" spans="1:10" x14ac:dyDescent="0.25">
      <c r="A7597" t="s">
        <v>186</v>
      </c>
      <c r="B7597">
        <v>3</v>
      </c>
      <c r="C7597">
        <v>2</v>
      </c>
      <c r="D7597" t="s">
        <v>187</v>
      </c>
      <c r="E7597" t="s">
        <v>7912</v>
      </c>
      <c r="F7597">
        <v>113716.03</v>
      </c>
      <c r="G7597" t="s">
        <v>5454</v>
      </c>
      <c r="H7597" t="s">
        <v>196</v>
      </c>
      <c r="I7597" t="s">
        <v>292</v>
      </c>
      <c r="J7597" t="s">
        <v>320</v>
      </c>
    </row>
    <row r="7598" spans="1:10" x14ac:dyDescent="0.25">
      <c r="A7598" t="s">
        <v>186</v>
      </c>
      <c r="B7598">
        <v>3</v>
      </c>
      <c r="C7598">
        <v>2</v>
      </c>
      <c r="D7598" t="s">
        <v>187</v>
      </c>
      <c r="E7598" t="s">
        <v>7913</v>
      </c>
      <c r="F7598">
        <v>43205.67</v>
      </c>
      <c r="G7598" t="s">
        <v>5454</v>
      </c>
      <c r="H7598" t="s">
        <v>292</v>
      </c>
      <c r="I7598" t="s">
        <v>292</v>
      </c>
      <c r="J7598" t="s">
        <v>320</v>
      </c>
    </row>
    <row r="7599" spans="1:10" x14ac:dyDescent="0.25">
      <c r="A7599" t="s">
        <v>186</v>
      </c>
      <c r="B7599">
        <v>3</v>
      </c>
      <c r="C7599">
        <v>2</v>
      </c>
      <c r="D7599" t="s">
        <v>187</v>
      </c>
      <c r="E7599" t="s">
        <v>7914</v>
      </c>
      <c r="F7599">
        <v>170718.2</v>
      </c>
      <c r="G7599" t="s">
        <v>5454</v>
      </c>
      <c r="H7599" t="s">
        <v>225</v>
      </c>
      <c r="I7599" t="s">
        <v>218</v>
      </c>
      <c r="J7599" t="s">
        <v>320</v>
      </c>
    </row>
    <row r="7600" spans="1:10" x14ac:dyDescent="0.25">
      <c r="A7600" t="s">
        <v>186</v>
      </c>
      <c r="B7600">
        <v>3</v>
      </c>
      <c r="C7600">
        <v>2</v>
      </c>
      <c r="D7600" t="s">
        <v>187</v>
      </c>
      <c r="E7600" t="s">
        <v>7915</v>
      </c>
      <c r="F7600">
        <v>9930.52</v>
      </c>
      <c r="G7600" t="s">
        <v>5454</v>
      </c>
      <c r="H7600" t="s">
        <v>292</v>
      </c>
      <c r="I7600" t="s">
        <v>292</v>
      </c>
      <c r="J7600" t="s">
        <v>320</v>
      </c>
    </row>
    <row r="7601" spans="1:10" x14ac:dyDescent="0.25">
      <c r="A7601" t="s">
        <v>186</v>
      </c>
      <c r="B7601">
        <v>3</v>
      </c>
      <c r="C7601">
        <v>2</v>
      </c>
      <c r="D7601" t="s">
        <v>187</v>
      </c>
      <c r="E7601" t="s">
        <v>7916</v>
      </c>
      <c r="F7601">
        <v>667807.94999999995</v>
      </c>
      <c r="G7601" t="s">
        <v>5454</v>
      </c>
      <c r="H7601" t="s">
        <v>232</v>
      </c>
      <c r="I7601" t="s">
        <v>218</v>
      </c>
      <c r="J7601" t="s">
        <v>320</v>
      </c>
    </row>
    <row r="7602" spans="1:10" x14ac:dyDescent="0.25">
      <c r="A7602" t="s">
        <v>186</v>
      </c>
      <c r="B7602">
        <v>3</v>
      </c>
      <c r="C7602">
        <v>2</v>
      </c>
      <c r="D7602" t="s">
        <v>187</v>
      </c>
      <c r="E7602" t="s">
        <v>7917</v>
      </c>
      <c r="F7602">
        <v>116148.52</v>
      </c>
      <c r="G7602" t="s">
        <v>5454</v>
      </c>
      <c r="H7602" t="s">
        <v>292</v>
      </c>
      <c r="I7602" t="s">
        <v>292</v>
      </c>
      <c r="J7602" t="s">
        <v>320</v>
      </c>
    </row>
    <row r="7603" spans="1:10" x14ac:dyDescent="0.25">
      <c r="A7603" t="s">
        <v>186</v>
      </c>
      <c r="B7603">
        <v>3</v>
      </c>
      <c r="C7603">
        <v>2</v>
      </c>
      <c r="D7603" t="s">
        <v>187</v>
      </c>
      <c r="E7603" t="s">
        <v>7918</v>
      </c>
      <c r="F7603">
        <v>2272.16</v>
      </c>
      <c r="G7603" t="s">
        <v>5454</v>
      </c>
      <c r="H7603" t="s">
        <v>6843</v>
      </c>
      <c r="I7603" t="s">
        <v>6843</v>
      </c>
      <c r="J7603" t="s">
        <v>320</v>
      </c>
    </row>
    <row r="7604" spans="1:10" x14ac:dyDescent="0.25">
      <c r="A7604" t="s">
        <v>186</v>
      </c>
      <c r="B7604">
        <v>3</v>
      </c>
      <c r="C7604">
        <v>2</v>
      </c>
      <c r="D7604" t="s">
        <v>187</v>
      </c>
      <c r="E7604" t="s">
        <v>7919</v>
      </c>
      <c r="F7604">
        <v>72549.429999999993</v>
      </c>
      <c r="G7604" t="s">
        <v>5454</v>
      </c>
      <c r="H7604" t="s">
        <v>711</v>
      </c>
      <c r="I7604" t="s">
        <v>711</v>
      </c>
      <c r="J7604" t="s">
        <v>320</v>
      </c>
    </row>
    <row r="7605" spans="1:10" x14ac:dyDescent="0.25">
      <c r="A7605" t="s">
        <v>186</v>
      </c>
      <c r="B7605">
        <v>3</v>
      </c>
      <c r="C7605">
        <v>2</v>
      </c>
      <c r="D7605" t="s">
        <v>187</v>
      </c>
      <c r="E7605" t="s">
        <v>7920</v>
      </c>
      <c r="F7605">
        <v>84420.55</v>
      </c>
      <c r="G7605" t="s">
        <v>5454</v>
      </c>
      <c r="H7605" t="s">
        <v>212</v>
      </c>
      <c r="I7605" t="s">
        <v>421</v>
      </c>
      <c r="J7605" t="s">
        <v>320</v>
      </c>
    </row>
    <row r="7606" spans="1:10" x14ac:dyDescent="0.25">
      <c r="A7606" t="s">
        <v>186</v>
      </c>
      <c r="B7606">
        <v>3</v>
      </c>
      <c r="C7606">
        <v>2</v>
      </c>
      <c r="D7606" t="s">
        <v>187</v>
      </c>
      <c r="E7606" t="s">
        <v>7921</v>
      </c>
      <c r="F7606">
        <v>16086.29</v>
      </c>
      <c r="G7606" t="s">
        <v>5454</v>
      </c>
      <c r="H7606" t="s">
        <v>292</v>
      </c>
      <c r="I7606" t="s">
        <v>292</v>
      </c>
      <c r="J7606" t="s">
        <v>320</v>
      </c>
    </row>
    <row r="7607" spans="1:10" x14ac:dyDescent="0.25">
      <c r="A7607" t="s">
        <v>186</v>
      </c>
      <c r="B7607">
        <v>3</v>
      </c>
      <c r="C7607">
        <v>2</v>
      </c>
      <c r="D7607" t="s">
        <v>187</v>
      </c>
      <c r="E7607" t="s">
        <v>7922</v>
      </c>
      <c r="F7607">
        <v>197270.38</v>
      </c>
      <c r="G7607" t="s">
        <v>5454</v>
      </c>
      <c r="H7607" t="s">
        <v>196</v>
      </c>
      <c r="I7607" t="s">
        <v>196</v>
      </c>
      <c r="J7607" t="s">
        <v>320</v>
      </c>
    </row>
    <row r="7608" spans="1:10" x14ac:dyDescent="0.25">
      <c r="A7608" t="s">
        <v>186</v>
      </c>
      <c r="B7608">
        <v>3</v>
      </c>
      <c r="C7608">
        <v>2</v>
      </c>
      <c r="D7608" t="s">
        <v>187</v>
      </c>
      <c r="E7608" t="s">
        <v>7923</v>
      </c>
      <c r="F7608">
        <v>79399.520000000004</v>
      </c>
      <c r="G7608" t="s">
        <v>5454</v>
      </c>
      <c r="H7608" t="s">
        <v>199</v>
      </c>
      <c r="I7608" t="s">
        <v>292</v>
      </c>
      <c r="J7608" t="s">
        <v>320</v>
      </c>
    </row>
    <row r="7609" spans="1:10" x14ac:dyDescent="0.25">
      <c r="A7609" t="s">
        <v>186</v>
      </c>
      <c r="B7609">
        <v>3</v>
      </c>
      <c r="C7609">
        <v>2</v>
      </c>
      <c r="D7609" t="s">
        <v>187</v>
      </c>
      <c r="E7609" t="s">
        <v>7924</v>
      </c>
      <c r="F7609">
        <v>21633.68</v>
      </c>
      <c r="G7609" t="s">
        <v>5454</v>
      </c>
      <c r="H7609" t="s">
        <v>225</v>
      </c>
      <c r="I7609" t="s">
        <v>292</v>
      </c>
      <c r="J7609" t="s">
        <v>320</v>
      </c>
    </row>
    <row r="7610" spans="1:10" x14ac:dyDescent="0.25">
      <c r="A7610" t="s">
        <v>186</v>
      </c>
      <c r="B7610">
        <v>3</v>
      </c>
      <c r="C7610">
        <v>2</v>
      </c>
      <c r="D7610" t="s">
        <v>187</v>
      </c>
      <c r="E7610" t="s">
        <v>7925</v>
      </c>
      <c r="F7610">
        <v>145887.85</v>
      </c>
      <c r="G7610" t="s">
        <v>5454</v>
      </c>
      <c r="H7610" t="s">
        <v>292</v>
      </c>
      <c r="I7610" t="s">
        <v>512</v>
      </c>
      <c r="J7610" t="s">
        <v>320</v>
      </c>
    </row>
    <row r="7611" spans="1:10" x14ac:dyDescent="0.25">
      <c r="A7611" t="s">
        <v>186</v>
      </c>
      <c r="B7611">
        <v>3</v>
      </c>
      <c r="C7611">
        <v>2</v>
      </c>
      <c r="D7611" t="s">
        <v>187</v>
      </c>
      <c r="E7611" t="s">
        <v>7926</v>
      </c>
      <c r="F7611">
        <v>240</v>
      </c>
      <c r="G7611" t="s">
        <v>5454</v>
      </c>
      <c r="H7611" t="s">
        <v>6843</v>
      </c>
      <c r="I7611" t="s">
        <v>6843</v>
      </c>
      <c r="J7611" t="s">
        <v>320</v>
      </c>
    </row>
    <row r="7612" spans="1:10" x14ac:dyDescent="0.25">
      <c r="A7612" t="s">
        <v>186</v>
      </c>
      <c r="B7612">
        <v>3</v>
      </c>
      <c r="C7612">
        <v>2</v>
      </c>
      <c r="D7612" t="s">
        <v>187</v>
      </c>
      <c r="E7612" t="s">
        <v>7927</v>
      </c>
      <c r="F7612">
        <v>201222.61</v>
      </c>
      <c r="G7612" t="s">
        <v>5454</v>
      </c>
      <c r="H7612" t="s">
        <v>292</v>
      </c>
      <c r="I7612" t="s">
        <v>292</v>
      </c>
      <c r="J7612" t="s">
        <v>320</v>
      </c>
    </row>
    <row r="7613" spans="1:10" x14ac:dyDescent="0.25">
      <c r="A7613" t="s">
        <v>186</v>
      </c>
      <c r="B7613">
        <v>3</v>
      </c>
      <c r="C7613">
        <v>2</v>
      </c>
      <c r="D7613" t="s">
        <v>187</v>
      </c>
      <c r="E7613" t="s">
        <v>7928</v>
      </c>
      <c r="F7613">
        <v>43780.67</v>
      </c>
      <c r="G7613" t="s">
        <v>5454</v>
      </c>
      <c r="H7613" t="s">
        <v>292</v>
      </c>
      <c r="I7613" t="s">
        <v>292</v>
      </c>
      <c r="J7613" t="s">
        <v>320</v>
      </c>
    </row>
    <row r="7614" spans="1:10" x14ac:dyDescent="0.25">
      <c r="A7614" t="s">
        <v>186</v>
      </c>
      <c r="B7614">
        <v>3</v>
      </c>
      <c r="C7614">
        <v>2</v>
      </c>
      <c r="D7614" t="s">
        <v>187</v>
      </c>
      <c r="E7614" t="s">
        <v>7929</v>
      </c>
      <c r="F7614">
        <v>83574.77</v>
      </c>
      <c r="G7614" t="s">
        <v>5454</v>
      </c>
      <c r="H7614" t="s">
        <v>196</v>
      </c>
      <c r="I7614" t="s">
        <v>196</v>
      </c>
      <c r="J7614" t="s">
        <v>320</v>
      </c>
    </row>
    <row r="7615" spans="1:10" x14ac:dyDescent="0.25">
      <c r="A7615" t="s">
        <v>186</v>
      </c>
      <c r="B7615">
        <v>3</v>
      </c>
      <c r="C7615">
        <v>2</v>
      </c>
      <c r="D7615" t="s">
        <v>187</v>
      </c>
      <c r="E7615" t="s">
        <v>7930</v>
      </c>
      <c r="F7615">
        <v>1905.54</v>
      </c>
      <c r="G7615" t="s">
        <v>5454</v>
      </c>
      <c r="H7615" t="s">
        <v>6843</v>
      </c>
      <c r="I7615" t="s">
        <v>6843</v>
      </c>
      <c r="J7615" t="s">
        <v>320</v>
      </c>
    </row>
    <row r="7616" spans="1:10" x14ac:dyDescent="0.25">
      <c r="A7616" t="s">
        <v>186</v>
      </c>
      <c r="B7616">
        <v>3</v>
      </c>
      <c r="C7616">
        <v>2</v>
      </c>
      <c r="D7616" t="s">
        <v>187</v>
      </c>
      <c r="E7616" t="s">
        <v>7931</v>
      </c>
      <c r="F7616">
        <v>69276.81</v>
      </c>
      <c r="G7616" t="s">
        <v>5454</v>
      </c>
      <c r="H7616" t="s">
        <v>196</v>
      </c>
      <c r="I7616" t="s">
        <v>349</v>
      </c>
      <c r="J7616" t="s">
        <v>320</v>
      </c>
    </row>
    <row r="7617" spans="1:10" x14ac:dyDescent="0.25">
      <c r="A7617" t="s">
        <v>186</v>
      </c>
      <c r="B7617">
        <v>3</v>
      </c>
      <c r="C7617">
        <v>2</v>
      </c>
      <c r="D7617" t="s">
        <v>187</v>
      </c>
      <c r="E7617" t="s">
        <v>7932</v>
      </c>
      <c r="F7617">
        <v>24684.35</v>
      </c>
      <c r="G7617" t="s">
        <v>5454</v>
      </c>
      <c r="H7617" t="s">
        <v>292</v>
      </c>
      <c r="I7617" t="s">
        <v>292</v>
      </c>
      <c r="J7617" t="s">
        <v>320</v>
      </c>
    </row>
    <row r="7618" spans="1:10" x14ac:dyDescent="0.25">
      <c r="A7618" t="s">
        <v>186</v>
      </c>
      <c r="B7618">
        <v>3</v>
      </c>
      <c r="C7618">
        <v>2</v>
      </c>
      <c r="D7618" t="s">
        <v>187</v>
      </c>
      <c r="E7618" t="s">
        <v>7933</v>
      </c>
      <c r="F7618">
        <v>72299.88</v>
      </c>
      <c r="G7618" t="s">
        <v>5454</v>
      </c>
      <c r="H7618" t="s">
        <v>196</v>
      </c>
      <c r="I7618" t="s">
        <v>196</v>
      </c>
      <c r="J7618" t="s">
        <v>320</v>
      </c>
    </row>
    <row r="7619" spans="1:10" x14ac:dyDescent="0.25">
      <c r="A7619" t="s">
        <v>186</v>
      </c>
      <c r="B7619">
        <v>3</v>
      </c>
      <c r="C7619">
        <v>2</v>
      </c>
      <c r="D7619" t="s">
        <v>187</v>
      </c>
      <c r="E7619" t="s">
        <v>7934</v>
      </c>
      <c r="F7619">
        <v>32699.91</v>
      </c>
      <c r="G7619" t="s">
        <v>5454</v>
      </c>
      <c r="H7619" t="s">
        <v>244</v>
      </c>
      <c r="I7619" t="s">
        <v>292</v>
      </c>
      <c r="J7619" t="s">
        <v>320</v>
      </c>
    </row>
    <row r="7620" spans="1:10" x14ac:dyDescent="0.25">
      <c r="A7620" t="s">
        <v>186</v>
      </c>
      <c r="B7620">
        <v>3</v>
      </c>
      <c r="C7620">
        <v>2</v>
      </c>
      <c r="D7620" t="s">
        <v>187</v>
      </c>
      <c r="E7620" t="s">
        <v>7935</v>
      </c>
      <c r="F7620">
        <v>130069.85</v>
      </c>
      <c r="G7620" t="s">
        <v>5454</v>
      </c>
      <c r="H7620" t="s">
        <v>196</v>
      </c>
      <c r="I7620" t="s">
        <v>421</v>
      </c>
      <c r="J7620" t="s">
        <v>320</v>
      </c>
    </row>
    <row r="7621" spans="1:10" x14ac:dyDescent="0.25">
      <c r="A7621" t="s">
        <v>186</v>
      </c>
      <c r="B7621">
        <v>3</v>
      </c>
      <c r="C7621">
        <v>2</v>
      </c>
      <c r="D7621" t="s">
        <v>187</v>
      </c>
      <c r="E7621" t="s">
        <v>7936</v>
      </c>
      <c r="F7621">
        <v>128617.99</v>
      </c>
      <c r="G7621" t="s">
        <v>5454</v>
      </c>
      <c r="H7621" t="s">
        <v>711</v>
      </c>
      <c r="I7621" t="s">
        <v>711</v>
      </c>
      <c r="J7621" t="s">
        <v>320</v>
      </c>
    </row>
    <row r="7622" spans="1:10" x14ac:dyDescent="0.25">
      <c r="A7622" t="s">
        <v>186</v>
      </c>
      <c r="B7622">
        <v>3</v>
      </c>
      <c r="C7622">
        <v>2</v>
      </c>
      <c r="D7622" t="s">
        <v>187</v>
      </c>
      <c r="E7622" t="s">
        <v>7937</v>
      </c>
      <c r="F7622">
        <v>148402.72</v>
      </c>
      <c r="G7622" t="s">
        <v>5454</v>
      </c>
      <c r="H7622" t="s">
        <v>711</v>
      </c>
      <c r="I7622" t="s">
        <v>711</v>
      </c>
      <c r="J7622" t="s">
        <v>320</v>
      </c>
    </row>
    <row r="7623" spans="1:10" x14ac:dyDescent="0.25">
      <c r="A7623" t="s">
        <v>186</v>
      </c>
      <c r="B7623">
        <v>3</v>
      </c>
      <c r="C7623">
        <v>2</v>
      </c>
      <c r="D7623" t="s">
        <v>187</v>
      </c>
      <c r="E7623" t="s">
        <v>7938</v>
      </c>
      <c r="F7623">
        <v>83721.429999999993</v>
      </c>
      <c r="G7623" t="s">
        <v>5454</v>
      </c>
      <c r="H7623" t="s">
        <v>196</v>
      </c>
      <c r="I7623" t="s">
        <v>196</v>
      </c>
      <c r="J7623" t="s">
        <v>320</v>
      </c>
    </row>
    <row r="7624" spans="1:10" x14ac:dyDescent="0.25">
      <c r="A7624" t="s">
        <v>186</v>
      </c>
      <c r="B7624">
        <v>3</v>
      </c>
      <c r="C7624">
        <v>2</v>
      </c>
      <c r="D7624" t="s">
        <v>187</v>
      </c>
      <c r="E7624" t="s">
        <v>7939</v>
      </c>
      <c r="F7624">
        <v>146642.32</v>
      </c>
      <c r="G7624" t="s">
        <v>5454</v>
      </c>
      <c r="H7624" t="s">
        <v>711</v>
      </c>
      <c r="I7624" t="s">
        <v>349</v>
      </c>
      <c r="J7624" t="s">
        <v>320</v>
      </c>
    </row>
    <row r="7625" spans="1:10" x14ac:dyDescent="0.25">
      <c r="A7625" t="s">
        <v>186</v>
      </c>
      <c r="B7625">
        <v>3</v>
      </c>
      <c r="C7625">
        <v>2</v>
      </c>
      <c r="D7625" t="s">
        <v>187</v>
      </c>
      <c r="E7625" t="s">
        <v>7940</v>
      </c>
      <c r="F7625">
        <v>71915.789999999994</v>
      </c>
      <c r="G7625" t="s">
        <v>5454</v>
      </c>
      <c r="H7625" t="s">
        <v>196</v>
      </c>
      <c r="I7625" t="s">
        <v>196</v>
      </c>
      <c r="J7625" t="s">
        <v>320</v>
      </c>
    </row>
    <row r="7626" spans="1:10" x14ac:dyDescent="0.25">
      <c r="A7626" t="s">
        <v>186</v>
      </c>
      <c r="B7626">
        <v>3</v>
      </c>
      <c r="C7626">
        <v>2</v>
      </c>
      <c r="D7626" t="s">
        <v>187</v>
      </c>
      <c r="E7626" t="s">
        <v>7941</v>
      </c>
      <c r="F7626">
        <v>3869.53</v>
      </c>
      <c r="G7626" t="s">
        <v>5454</v>
      </c>
      <c r="H7626" t="s">
        <v>292</v>
      </c>
      <c r="I7626" t="s">
        <v>292</v>
      </c>
      <c r="J7626" t="s">
        <v>320</v>
      </c>
    </row>
    <row r="7627" spans="1:10" x14ac:dyDescent="0.25">
      <c r="A7627" t="s">
        <v>186</v>
      </c>
      <c r="B7627">
        <v>3</v>
      </c>
      <c r="C7627">
        <v>2</v>
      </c>
      <c r="D7627" t="s">
        <v>187</v>
      </c>
      <c r="E7627" t="s">
        <v>7942</v>
      </c>
      <c r="F7627">
        <v>33437.85</v>
      </c>
      <c r="G7627" t="s">
        <v>5454</v>
      </c>
      <c r="H7627" t="s">
        <v>292</v>
      </c>
      <c r="I7627" t="s">
        <v>292</v>
      </c>
      <c r="J7627" t="s">
        <v>320</v>
      </c>
    </row>
    <row r="7628" spans="1:10" x14ac:dyDescent="0.25">
      <c r="A7628" t="s">
        <v>186</v>
      </c>
      <c r="B7628">
        <v>3</v>
      </c>
      <c r="C7628">
        <v>2</v>
      </c>
      <c r="D7628" t="s">
        <v>187</v>
      </c>
      <c r="E7628" t="s">
        <v>7943</v>
      </c>
      <c r="F7628">
        <v>96609.55</v>
      </c>
      <c r="G7628" t="s">
        <v>5454</v>
      </c>
      <c r="H7628" t="s">
        <v>196</v>
      </c>
      <c r="I7628" t="s">
        <v>196</v>
      </c>
      <c r="J7628" t="s">
        <v>320</v>
      </c>
    </row>
    <row r="7629" spans="1:10" x14ac:dyDescent="0.25">
      <c r="A7629" t="s">
        <v>186</v>
      </c>
      <c r="B7629">
        <v>3</v>
      </c>
      <c r="C7629">
        <v>2</v>
      </c>
      <c r="D7629" t="s">
        <v>187</v>
      </c>
      <c r="E7629" t="s">
        <v>7944</v>
      </c>
      <c r="F7629">
        <v>141455.54</v>
      </c>
      <c r="G7629" t="s">
        <v>5454</v>
      </c>
      <c r="H7629" t="s">
        <v>190</v>
      </c>
      <c r="I7629" t="s">
        <v>349</v>
      </c>
      <c r="J7629" t="s">
        <v>320</v>
      </c>
    </row>
    <row r="7630" spans="1:10" x14ac:dyDescent="0.25">
      <c r="A7630" t="s">
        <v>186</v>
      </c>
      <c r="B7630">
        <v>3</v>
      </c>
      <c r="C7630">
        <v>2</v>
      </c>
      <c r="D7630" t="s">
        <v>187</v>
      </c>
      <c r="E7630" t="s">
        <v>7945</v>
      </c>
      <c r="F7630">
        <v>49384.39</v>
      </c>
      <c r="G7630" t="s">
        <v>5454</v>
      </c>
      <c r="H7630" t="s">
        <v>196</v>
      </c>
      <c r="I7630" t="s">
        <v>292</v>
      </c>
      <c r="J7630" t="s">
        <v>320</v>
      </c>
    </row>
    <row r="7631" spans="1:10" x14ac:dyDescent="0.25">
      <c r="A7631" t="s">
        <v>186</v>
      </c>
      <c r="B7631">
        <v>3</v>
      </c>
      <c r="C7631">
        <v>2</v>
      </c>
      <c r="D7631" t="s">
        <v>187</v>
      </c>
      <c r="E7631" t="s">
        <v>7946</v>
      </c>
      <c r="F7631">
        <v>17145.16</v>
      </c>
      <c r="G7631" t="s">
        <v>5454</v>
      </c>
      <c r="H7631" t="s">
        <v>292</v>
      </c>
      <c r="I7631" t="s">
        <v>292</v>
      </c>
      <c r="J7631" t="s">
        <v>320</v>
      </c>
    </row>
    <row r="7632" spans="1:10" x14ac:dyDescent="0.25">
      <c r="A7632" t="s">
        <v>186</v>
      </c>
      <c r="B7632">
        <v>3</v>
      </c>
      <c r="C7632">
        <v>2</v>
      </c>
      <c r="D7632" t="s">
        <v>187</v>
      </c>
      <c r="E7632" t="s">
        <v>7947</v>
      </c>
      <c r="F7632">
        <v>376483.22</v>
      </c>
      <c r="G7632" t="s">
        <v>5454</v>
      </c>
      <c r="H7632" t="s">
        <v>196</v>
      </c>
      <c r="I7632" t="s">
        <v>196</v>
      </c>
      <c r="J7632" t="s">
        <v>320</v>
      </c>
    </row>
    <row r="7633" spans="1:10" x14ac:dyDescent="0.25">
      <c r="A7633" t="s">
        <v>186</v>
      </c>
      <c r="B7633">
        <v>3</v>
      </c>
      <c r="C7633">
        <v>2</v>
      </c>
      <c r="D7633" t="s">
        <v>187</v>
      </c>
      <c r="E7633" t="s">
        <v>7948</v>
      </c>
      <c r="F7633">
        <v>89390.63</v>
      </c>
      <c r="G7633" t="s">
        <v>5454</v>
      </c>
      <c r="H7633" t="s">
        <v>292</v>
      </c>
      <c r="I7633" t="s">
        <v>292</v>
      </c>
      <c r="J7633" t="s">
        <v>320</v>
      </c>
    </row>
    <row r="7634" spans="1:10" x14ac:dyDescent="0.25">
      <c r="A7634" t="s">
        <v>186</v>
      </c>
      <c r="B7634">
        <v>3</v>
      </c>
      <c r="C7634">
        <v>2</v>
      </c>
      <c r="D7634" t="s">
        <v>187</v>
      </c>
      <c r="E7634" t="s">
        <v>7949</v>
      </c>
      <c r="F7634">
        <v>34693.61</v>
      </c>
      <c r="G7634" t="s">
        <v>5454</v>
      </c>
      <c r="H7634" t="s">
        <v>292</v>
      </c>
      <c r="I7634" t="s">
        <v>292</v>
      </c>
      <c r="J7634" t="s">
        <v>320</v>
      </c>
    </row>
    <row r="7635" spans="1:10" x14ac:dyDescent="0.25">
      <c r="A7635" t="s">
        <v>186</v>
      </c>
      <c r="B7635">
        <v>3</v>
      </c>
      <c r="C7635">
        <v>2</v>
      </c>
      <c r="D7635" t="s">
        <v>187</v>
      </c>
      <c r="E7635" t="s">
        <v>7950</v>
      </c>
      <c r="F7635">
        <v>12704.33</v>
      </c>
      <c r="G7635" t="s">
        <v>5454</v>
      </c>
      <c r="H7635" t="s">
        <v>292</v>
      </c>
      <c r="I7635" t="s">
        <v>292</v>
      </c>
      <c r="J7635" t="s">
        <v>320</v>
      </c>
    </row>
    <row r="7636" spans="1:10" x14ac:dyDescent="0.25">
      <c r="A7636" t="s">
        <v>186</v>
      </c>
      <c r="B7636">
        <v>3</v>
      </c>
      <c r="C7636">
        <v>2</v>
      </c>
      <c r="D7636" t="s">
        <v>187</v>
      </c>
      <c r="E7636" t="s">
        <v>7951</v>
      </c>
      <c r="F7636">
        <v>73417.429999999993</v>
      </c>
      <c r="G7636" t="s">
        <v>5454</v>
      </c>
      <c r="H7636" t="s">
        <v>196</v>
      </c>
      <c r="I7636" t="s">
        <v>196</v>
      </c>
      <c r="J7636" t="s">
        <v>320</v>
      </c>
    </row>
    <row r="7637" spans="1:10" x14ac:dyDescent="0.25">
      <c r="A7637" t="s">
        <v>186</v>
      </c>
      <c r="B7637">
        <v>3</v>
      </c>
      <c r="C7637">
        <v>2</v>
      </c>
      <c r="D7637" t="s">
        <v>187</v>
      </c>
      <c r="E7637" t="s">
        <v>7952</v>
      </c>
      <c r="F7637">
        <v>113772.26</v>
      </c>
      <c r="G7637" t="s">
        <v>5454</v>
      </c>
      <c r="H7637" t="s">
        <v>196</v>
      </c>
      <c r="I7637" t="s">
        <v>196</v>
      </c>
      <c r="J7637" t="s">
        <v>320</v>
      </c>
    </row>
    <row r="7638" spans="1:10" x14ac:dyDescent="0.25">
      <c r="A7638" t="s">
        <v>186</v>
      </c>
      <c r="B7638">
        <v>3</v>
      </c>
      <c r="C7638">
        <v>2</v>
      </c>
      <c r="D7638" t="s">
        <v>187</v>
      </c>
      <c r="E7638" t="s">
        <v>7953</v>
      </c>
      <c r="F7638">
        <v>102752.38</v>
      </c>
      <c r="G7638" t="s">
        <v>5454</v>
      </c>
      <c r="H7638" t="s">
        <v>196</v>
      </c>
      <c r="I7638" t="s">
        <v>196</v>
      </c>
      <c r="J7638" t="s">
        <v>320</v>
      </c>
    </row>
    <row r="7639" spans="1:10" x14ac:dyDescent="0.25">
      <c r="A7639" t="s">
        <v>186</v>
      </c>
      <c r="B7639">
        <v>3</v>
      </c>
      <c r="C7639">
        <v>2</v>
      </c>
      <c r="D7639" t="s">
        <v>187</v>
      </c>
      <c r="E7639" t="s">
        <v>7954</v>
      </c>
      <c r="F7639">
        <v>4242.82</v>
      </c>
      <c r="G7639" t="s">
        <v>5454</v>
      </c>
      <c r="H7639" t="s">
        <v>292</v>
      </c>
      <c r="I7639" t="s">
        <v>292</v>
      </c>
      <c r="J7639" t="s">
        <v>320</v>
      </c>
    </row>
    <row r="7640" spans="1:10" x14ac:dyDescent="0.25">
      <c r="A7640" t="s">
        <v>186</v>
      </c>
      <c r="B7640">
        <v>3</v>
      </c>
      <c r="C7640">
        <v>2</v>
      </c>
      <c r="D7640" t="s">
        <v>187</v>
      </c>
      <c r="E7640" t="s">
        <v>7955</v>
      </c>
      <c r="F7640">
        <v>159517.98000000001</v>
      </c>
      <c r="G7640" t="s">
        <v>5454</v>
      </c>
      <c r="H7640" t="s">
        <v>7956</v>
      </c>
      <c r="I7640" t="s">
        <v>196</v>
      </c>
      <c r="J7640" t="s">
        <v>320</v>
      </c>
    </row>
    <row r="7641" spans="1:10" x14ac:dyDescent="0.25">
      <c r="A7641" t="s">
        <v>186</v>
      </c>
      <c r="B7641">
        <v>3</v>
      </c>
      <c r="C7641">
        <v>2</v>
      </c>
      <c r="D7641" t="s">
        <v>187</v>
      </c>
      <c r="E7641" t="s">
        <v>7957</v>
      </c>
      <c r="F7641">
        <v>45142.79</v>
      </c>
      <c r="G7641" t="s">
        <v>5454</v>
      </c>
      <c r="H7641" t="s">
        <v>292</v>
      </c>
      <c r="I7641" t="s">
        <v>292</v>
      </c>
      <c r="J7641" t="s">
        <v>320</v>
      </c>
    </row>
    <row r="7642" spans="1:10" x14ac:dyDescent="0.25">
      <c r="A7642" t="s">
        <v>186</v>
      </c>
      <c r="B7642">
        <v>3</v>
      </c>
      <c r="C7642">
        <v>2</v>
      </c>
      <c r="D7642" t="s">
        <v>187</v>
      </c>
      <c r="E7642" t="s">
        <v>7958</v>
      </c>
      <c r="F7642">
        <v>131852.34</v>
      </c>
      <c r="G7642" t="s">
        <v>5454</v>
      </c>
      <c r="H7642" t="s">
        <v>292</v>
      </c>
      <c r="I7642" t="s">
        <v>292</v>
      </c>
      <c r="J7642" t="s">
        <v>320</v>
      </c>
    </row>
    <row r="7643" spans="1:10" x14ac:dyDescent="0.25">
      <c r="A7643" t="s">
        <v>186</v>
      </c>
      <c r="B7643">
        <v>3</v>
      </c>
      <c r="C7643">
        <v>2</v>
      </c>
      <c r="D7643" t="s">
        <v>187</v>
      </c>
      <c r="E7643" t="s">
        <v>7959</v>
      </c>
      <c r="F7643">
        <v>11938.6</v>
      </c>
      <c r="G7643" t="s">
        <v>5454</v>
      </c>
      <c r="H7643" t="s">
        <v>292</v>
      </c>
      <c r="I7643" t="s">
        <v>292</v>
      </c>
      <c r="J7643" t="s">
        <v>320</v>
      </c>
    </row>
    <row r="7644" spans="1:10" x14ac:dyDescent="0.25">
      <c r="A7644" t="s">
        <v>186</v>
      </c>
      <c r="B7644">
        <v>3</v>
      </c>
      <c r="C7644">
        <v>2</v>
      </c>
      <c r="D7644" t="s">
        <v>187</v>
      </c>
      <c r="E7644" t="s">
        <v>7960</v>
      </c>
      <c r="F7644">
        <v>56370.16</v>
      </c>
      <c r="G7644" t="s">
        <v>5454</v>
      </c>
      <c r="H7644" t="s">
        <v>292</v>
      </c>
      <c r="I7644" t="s">
        <v>292</v>
      </c>
      <c r="J7644" t="s">
        <v>320</v>
      </c>
    </row>
    <row r="7645" spans="1:10" x14ac:dyDescent="0.25">
      <c r="A7645" t="s">
        <v>186</v>
      </c>
      <c r="B7645">
        <v>3</v>
      </c>
      <c r="C7645">
        <v>2</v>
      </c>
      <c r="D7645" t="s">
        <v>187</v>
      </c>
      <c r="E7645" t="s">
        <v>7961</v>
      </c>
      <c r="F7645">
        <v>83271.100000000006</v>
      </c>
      <c r="G7645" t="s">
        <v>5454</v>
      </c>
      <c r="H7645" t="s">
        <v>225</v>
      </c>
      <c r="I7645" t="s">
        <v>215</v>
      </c>
      <c r="J7645" t="s">
        <v>320</v>
      </c>
    </row>
    <row r="7646" spans="1:10" x14ac:dyDescent="0.25">
      <c r="A7646" t="s">
        <v>186</v>
      </c>
      <c r="B7646">
        <v>3</v>
      </c>
      <c r="C7646">
        <v>2</v>
      </c>
      <c r="D7646" t="s">
        <v>187</v>
      </c>
      <c r="E7646" t="s">
        <v>7962</v>
      </c>
      <c r="F7646">
        <v>81240.42</v>
      </c>
      <c r="G7646" t="s">
        <v>5454</v>
      </c>
      <c r="H7646" t="s">
        <v>196</v>
      </c>
      <c r="I7646" t="s">
        <v>196</v>
      </c>
      <c r="J7646" t="s">
        <v>320</v>
      </c>
    </row>
    <row r="7647" spans="1:10" x14ac:dyDescent="0.25">
      <c r="A7647" t="s">
        <v>186</v>
      </c>
      <c r="B7647">
        <v>3</v>
      </c>
      <c r="C7647">
        <v>2</v>
      </c>
      <c r="D7647" t="s">
        <v>187</v>
      </c>
      <c r="E7647" t="s">
        <v>7963</v>
      </c>
      <c r="F7647">
        <v>35700.959999999999</v>
      </c>
      <c r="G7647" t="s">
        <v>5454</v>
      </c>
      <c r="H7647" t="s">
        <v>292</v>
      </c>
      <c r="I7647" t="s">
        <v>292</v>
      </c>
      <c r="J7647" t="s">
        <v>320</v>
      </c>
    </row>
    <row r="7648" spans="1:10" x14ac:dyDescent="0.25">
      <c r="A7648" t="s">
        <v>186</v>
      </c>
      <c r="B7648">
        <v>3</v>
      </c>
      <c r="C7648">
        <v>2</v>
      </c>
      <c r="D7648" t="s">
        <v>187</v>
      </c>
      <c r="E7648" t="s">
        <v>7964</v>
      </c>
      <c r="F7648">
        <v>38815.97</v>
      </c>
      <c r="G7648" t="s">
        <v>5454</v>
      </c>
      <c r="H7648" t="s">
        <v>292</v>
      </c>
      <c r="I7648" t="s">
        <v>292</v>
      </c>
      <c r="J7648" t="s">
        <v>320</v>
      </c>
    </row>
    <row r="7649" spans="1:10" x14ac:dyDescent="0.25">
      <c r="A7649" t="s">
        <v>186</v>
      </c>
      <c r="B7649">
        <v>3</v>
      </c>
      <c r="C7649">
        <v>2</v>
      </c>
      <c r="D7649" t="s">
        <v>187</v>
      </c>
      <c r="E7649" t="s">
        <v>7965</v>
      </c>
      <c r="F7649">
        <v>31562.19</v>
      </c>
      <c r="G7649" t="s">
        <v>5454</v>
      </c>
      <c r="H7649" t="s">
        <v>292</v>
      </c>
      <c r="I7649" t="s">
        <v>292</v>
      </c>
      <c r="J7649" t="s">
        <v>320</v>
      </c>
    </row>
    <row r="7650" spans="1:10" x14ac:dyDescent="0.25">
      <c r="A7650" t="s">
        <v>186</v>
      </c>
      <c r="B7650">
        <v>3</v>
      </c>
      <c r="C7650">
        <v>2</v>
      </c>
      <c r="D7650" t="s">
        <v>187</v>
      </c>
      <c r="E7650" t="s">
        <v>7966</v>
      </c>
      <c r="F7650">
        <v>32117.91</v>
      </c>
      <c r="G7650" t="s">
        <v>5454</v>
      </c>
      <c r="H7650" t="s">
        <v>292</v>
      </c>
      <c r="I7650" t="s">
        <v>292</v>
      </c>
      <c r="J7650" t="s">
        <v>320</v>
      </c>
    </row>
    <row r="7651" spans="1:10" x14ac:dyDescent="0.25">
      <c r="A7651" t="s">
        <v>186</v>
      </c>
      <c r="B7651">
        <v>3</v>
      </c>
      <c r="C7651">
        <v>2</v>
      </c>
      <c r="D7651" t="s">
        <v>187</v>
      </c>
      <c r="E7651" t="s">
        <v>7967</v>
      </c>
      <c r="F7651">
        <v>104441.68</v>
      </c>
      <c r="G7651" t="s">
        <v>5454</v>
      </c>
      <c r="H7651" t="s">
        <v>196</v>
      </c>
      <c r="I7651" t="s">
        <v>196</v>
      </c>
      <c r="J7651" t="s">
        <v>320</v>
      </c>
    </row>
    <row r="7652" spans="1:10" x14ac:dyDescent="0.25">
      <c r="A7652" t="s">
        <v>186</v>
      </c>
      <c r="B7652">
        <v>3</v>
      </c>
      <c r="C7652">
        <v>2</v>
      </c>
      <c r="D7652" t="s">
        <v>187</v>
      </c>
      <c r="E7652" t="s">
        <v>7968</v>
      </c>
      <c r="F7652">
        <v>122628.69</v>
      </c>
      <c r="G7652" t="s">
        <v>5454</v>
      </c>
      <c r="H7652" t="s">
        <v>196</v>
      </c>
      <c r="I7652" t="s">
        <v>196</v>
      </c>
      <c r="J7652" t="s">
        <v>320</v>
      </c>
    </row>
    <row r="7653" spans="1:10" x14ac:dyDescent="0.25">
      <c r="A7653" t="s">
        <v>186</v>
      </c>
      <c r="B7653">
        <v>3</v>
      </c>
      <c r="C7653">
        <v>2</v>
      </c>
      <c r="D7653" t="s">
        <v>187</v>
      </c>
      <c r="E7653" t="s">
        <v>7969</v>
      </c>
      <c r="F7653">
        <v>83954.62</v>
      </c>
      <c r="G7653" t="s">
        <v>5454</v>
      </c>
      <c r="H7653" t="s">
        <v>196</v>
      </c>
      <c r="I7653" t="s">
        <v>196</v>
      </c>
      <c r="J7653" t="s">
        <v>320</v>
      </c>
    </row>
    <row r="7654" spans="1:10" x14ac:dyDescent="0.25">
      <c r="A7654" t="s">
        <v>186</v>
      </c>
      <c r="B7654">
        <v>3</v>
      </c>
      <c r="C7654">
        <v>2</v>
      </c>
      <c r="D7654" t="s">
        <v>187</v>
      </c>
      <c r="E7654" t="s">
        <v>7970</v>
      </c>
      <c r="F7654">
        <v>95428.54</v>
      </c>
      <c r="G7654" t="s">
        <v>5454</v>
      </c>
      <c r="H7654" t="s">
        <v>196</v>
      </c>
      <c r="I7654" t="s">
        <v>196</v>
      </c>
      <c r="J7654" t="s">
        <v>320</v>
      </c>
    </row>
    <row r="7655" spans="1:10" x14ac:dyDescent="0.25">
      <c r="A7655" t="s">
        <v>186</v>
      </c>
      <c r="B7655">
        <v>3</v>
      </c>
      <c r="C7655">
        <v>2</v>
      </c>
      <c r="D7655" t="s">
        <v>187</v>
      </c>
      <c r="E7655" t="s">
        <v>7971</v>
      </c>
      <c r="F7655">
        <v>117618.11</v>
      </c>
      <c r="G7655" t="s">
        <v>5454</v>
      </c>
      <c r="H7655" t="s">
        <v>225</v>
      </c>
      <c r="I7655" t="s">
        <v>212</v>
      </c>
      <c r="J7655" t="s">
        <v>320</v>
      </c>
    </row>
    <row r="7656" spans="1:10" x14ac:dyDescent="0.25">
      <c r="A7656" t="s">
        <v>186</v>
      </c>
      <c r="B7656">
        <v>3</v>
      </c>
      <c r="C7656">
        <v>2</v>
      </c>
      <c r="D7656" t="s">
        <v>187</v>
      </c>
      <c r="E7656" t="s">
        <v>7972</v>
      </c>
      <c r="F7656">
        <v>55820.34</v>
      </c>
      <c r="G7656" t="s">
        <v>5454</v>
      </c>
      <c r="H7656" t="s">
        <v>196</v>
      </c>
      <c r="I7656" t="s">
        <v>196</v>
      </c>
      <c r="J7656" t="s">
        <v>320</v>
      </c>
    </row>
    <row r="7657" spans="1:10" x14ac:dyDescent="0.25">
      <c r="A7657" t="s">
        <v>186</v>
      </c>
      <c r="B7657">
        <v>3</v>
      </c>
      <c r="C7657">
        <v>2</v>
      </c>
      <c r="D7657" t="s">
        <v>187</v>
      </c>
      <c r="E7657" t="s">
        <v>7973</v>
      </c>
      <c r="F7657">
        <v>32904.32</v>
      </c>
      <c r="G7657" t="s">
        <v>5454</v>
      </c>
      <c r="H7657" t="s">
        <v>292</v>
      </c>
      <c r="I7657" t="s">
        <v>292</v>
      </c>
      <c r="J7657" t="s">
        <v>320</v>
      </c>
    </row>
    <row r="7658" spans="1:10" x14ac:dyDescent="0.25">
      <c r="A7658" t="s">
        <v>186</v>
      </c>
      <c r="B7658">
        <v>3</v>
      </c>
      <c r="C7658">
        <v>2</v>
      </c>
      <c r="D7658" t="s">
        <v>187</v>
      </c>
      <c r="E7658" t="s">
        <v>7974</v>
      </c>
      <c r="F7658">
        <v>18365.22</v>
      </c>
      <c r="G7658" t="s">
        <v>5454</v>
      </c>
      <c r="H7658" t="s">
        <v>292</v>
      </c>
      <c r="I7658" t="s">
        <v>244</v>
      </c>
      <c r="J7658" t="s">
        <v>320</v>
      </c>
    </row>
    <row r="7659" spans="1:10" x14ac:dyDescent="0.25">
      <c r="A7659" t="s">
        <v>186</v>
      </c>
      <c r="B7659">
        <v>3</v>
      </c>
      <c r="C7659">
        <v>2</v>
      </c>
      <c r="D7659" t="s">
        <v>187</v>
      </c>
      <c r="E7659" t="s">
        <v>7975</v>
      </c>
      <c r="F7659">
        <v>22665.85</v>
      </c>
      <c r="G7659" t="s">
        <v>5454</v>
      </c>
      <c r="H7659" t="s">
        <v>292</v>
      </c>
      <c r="I7659" t="s">
        <v>292</v>
      </c>
      <c r="J7659" t="s">
        <v>320</v>
      </c>
    </row>
    <row r="7660" spans="1:10" x14ac:dyDescent="0.25">
      <c r="A7660" t="s">
        <v>186</v>
      </c>
      <c r="B7660">
        <v>3</v>
      </c>
      <c r="C7660">
        <v>2</v>
      </c>
      <c r="D7660" t="s">
        <v>187</v>
      </c>
      <c r="E7660" t="s">
        <v>7976</v>
      </c>
      <c r="F7660">
        <v>94796.98</v>
      </c>
      <c r="G7660" t="s">
        <v>5454</v>
      </c>
      <c r="H7660" t="s">
        <v>196</v>
      </c>
      <c r="I7660" t="s">
        <v>196</v>
      </c>
      <c r="J7660" t="s">
        <v>320</v>
      </c>
    </row>
    <row r="7661" spans="1:10" x14ac:dyDescent="0.25">
      <c r="A7661" t="s">
        <v>186</v>
      </c>
      <c r="B7661">
        <v>3</v>
      </c>
      <c r="C7661">
        <v>2</v>
      </c>
      <c r="D7661" t="s">
        <v>187</v>
      </c>
      <c r="E7661" t="s">
        <v>7977</v>
      </c>
      <c r="F7661">
        <v>197046.43</v>
      </c>
      <c r="G7661" t="s">
        <v>5454</v>
      </c>
      <c r="H7661" t="s">
        <v>5376</v>
      </c>
      <c r="I7661" t="s">
        <v>212</v>
      </c>
      <c r="J7661" t="s">
        <v>320</v>
      </c>
    </row>
    <row r="7662" spans="1:10" x14ac:dyDescent="0.25">
      <c r="A7662" t="s">
        <v>186</v>
      </c>
      <c r="B7662">
        <v>3</v>
      </c>
      <c r="C7662">
        <v>2</v>
      </c>
      <c r="D7662" t="s">
        <v>187</v>
      </c>
      <c r="E7662" t="s">
        <v>7978</v>
      </c>
      <c r="F7662">
        <v>196956.79</v>
      </c>
      <c r="G7662" t="s">
        <v>5454</v>
      </c>
      <c r="H7662" t="s">
        <v>196</v>
      </c>
      <c r="I7662" t="s">
        <v>196</v>
      </c>
      <c r="J7662" t="s">
        <v>320</v>
      </c>
    </row>
    <row r="7663" spans="1:10" x14ac:dyDescent="0.25">
      <c r="A7663" t="s">
        <v>186</v>
      </c>
      <c r="B7663">
        <v>3</v>
      </c>
      <c r="C7663">
        <v>2</v>
      </c>
      <c r="D7663" t="s">
        <v>187</v>
      </c>
      <c r="E7663" t="s">
        <v>7979</v>
      </c>
      <c r="F7663">
        <v>111562.77</v>
      </c>
      <c r="G7663" t="s">
        <v>5454</v>
      </c>
      <c r="H7663" t="s">
        <v>711</v>
      </c>
      <c r="I7663" t="s">
        <v>225</v>
      </c>
      <c r="J7663" t="s">
        <v>320</v>
      </c>
    </row>
    <row r="7664" spans="1:10" x14ac:dyDescent="0.25">
      <c r="A7664" t="s">
        <v>186</v>
      </c>
      <c r="B7664">
        <v>3</v>
      </c>
      <c r="C7664">
        <v>2</v>
      </c>
      <c r="D7664" t="s">
        <v>187</v>
      </c>
      <c r="E7664" t="s">
        <v>7980</v>
      </c>
      <c r="F7664">
        <v>42218.52</v>
      </c>
      <c r="G7664" t="s">
        <v>5454</v>
      </c>
      <c r="H7664" t="s">
        <v>292</v>
      </c>
      <c r="I7664" t="s">
        <v>292</v>
      </c>
      <c r="J7664" t="s">
        <v>320</v>
      </c>
    </row>
    <row r="7665" spans="1:10" x14ac:dyDescent="0.25">
      <c r="A7665" t="s">
        <v>186</v>
      </c>
      <c r="B7665">
        <v>3</v>
      </c>
      <c r="C7665">
        <v>2</v>
      </c>
      <c r="D7665" t="s">
        <v>187</v>
      </c>
      <c r="E7665" t="s">
        <v>7981</v>
      </c>
      <c r="F7665">
        <v>288693.94</v>
      </c>
      <c r="G7665" t="s">
        <v>5454</v>
      </c>
      <c r="H7665" t="s">
        <v>196</v>
      </c>
      <c r="I7665" t="s">
        <v>421</v>
      </c>
      <c r="J7665" t="s">
        <v>320</v>
      </c>
    </row>
    <row r="7666" spans="1:10" x14ac:dyDescent="0.25">
      <c r="A7666" t="s">
        <v>186</v>
      </c>
      <c r="B7666">
        <v>3</v>
      </c>
      <c r="C7666">
        <v>2</v>
      </c>
      <c r="D7666" t="s">
        <v>187</v>
      </c>
      <c r="E7666" t="s">
        <v>7982</v>
      </c>
      <c r="F7666">
        <v>43054.42</v>
      </c>
      <c r="G7666" t="s">
        <v>5454</v>
      </c>
      <c r="H7666" t="s">
        <v>292</v>
      </c>
      <c r="I7666" t="s">
        <v>292</v>
      </c>
      <c r="J7666" t="s">
        <v>320</v>
      </c>
    </row>
    <row r="7667" spans="1:10" x14ac:dyDescent="0.25">
      <c r="A7667" t="s">
        <v>186</v>
      </c>
      <c r="B7667">
        <v>3</v>
      </c>
      <c r="C7667">
        <v>2</v>
      </c>
      <c r="D7667" t="s">
        <v>187</v>
      </c>
      <c r="E7667" t="s">
        <v>7983</v>
      </c>
      <c r="F7667">
        <v>18369.16</v>
      </c>
      <c r="G7667" t="s">
        <v>5454</v>
      </c>
      <c r="H7667" t="s">
        <v>292</v>
      </c>
      <c r="I7667" t="s">
        <v>225</v>
      </c>
      <c r="J7667" t="s">
        <v>320</v>
      </c>
    </row>
    <row r="7668" spans="1:10" x14ac:dyDescent="0.25">
      <c r="A7668" t="s">
        <v>186</v>
      </c>
      <c r="B7668">
        <v>3</v>
      </c>
      <c r="C7668">
        <v>2</v>
      </c>
      <c r="D7668" t="s">
        <v>187</v>
      </c>
      <c r="E7668" t="s">
        <v>7984</v>
      </c>
      <c r="F7668">
        <v>35733.29</v>
      </c>
      <c r="G7668" t="s">
        <v>5454</v>
      </c>
      <c r="H7668" t="s">
        <v>196</v>
      </c>
      <c r="I7668" t="s">
        <v>196</v>
      </c>
      <c r="J7668" t="s">
        <v>320</v>
      </c>
    </row>
    <row r="7669" spans="1:10" x14ac:dyDescent="0.25">
      <c r="A7669" t="s">
        <v>186</v>
      </c>
      <c r="B7669">
        <v>3</v>
      </c>
      <c r="C7669">
        <v>2</v>
      </c>
      <c r="D7669" t="s">
        <v>187</v>
      </c>
      <c r="E7669" t="s">
        <v>7985</v>
      </c>
      <c r="F7669">
        <v>141407.89000000001</v>
      </c>
      <c r="G7669" t="s">
        <v>5454</v>
      </c>
      <c r="H7669" t="s">
        <v>196</v>
      </c>
      <c r="I7669" t="s">
        <v>196</v>
      </c>
      <c r="J7669" t="s">
        <v>320</v>
      </c>
    </row>
    <row r="7670" spans="1:10" x14ac:dyDescent="0.25">
      <c r="A7670" t="s">
        <v>186</v>
      </c>
      <c r="B7670">
        <v>3</v>
      </c>
      <c r="C7670">
        <v>2</v>
      </c>
      <c r="D7670" t="s">
        <v>187</v>
      </c>
      <c r="E7670" t="s">
        <v>7986</v>
      </c>
      <c r="F7670">
        <v>24731.26</v>
      </c>
      <c r="G7670" t="s">
        <v>5454</v>
      </c>
      <c r="H7670" t="s">
        <v>292</v>
      </c>
      <c r="I7670" t="s">
        <v>292</v>
      </c>
      <c r="J7670" t="s">
        <v>320</v>
      </c>
    </row>
    <row r="7671" spans="1:10" x14ac:dyDescent="0.25">
      <c r="A7671" t="s">
        <v>186</v>
      </c>
      <c r="B7671">
        <v>3</v>
      </c>
      <c r="C7671">
        <v>2</v>
      </c>
      <c r="D7671" t="s">
        <v>187</v>
      </c>
      <c r="E7671" t="s">
        <v>7987</v>
      </c>
      <c r="F7671">
        <v>280272.81</v>
      </c>
      <c r="G7671" t="s">
        <v>5454</v>
      </c>
      <c r="H7671" t="s">
        <v>5376</v>
      </c>
      <c r="I7671" t="s">
        <v>196</v>
      </c>
      <c r="J7671" t="s">
        <v>320</v>
      </c>
    </row>
    <row r="7672" spans="1:10" x14ac:dyDescent="0.25">
      <c r="A7672" t="s">
        <v>186</v>
      </c>
      <c r="B7672">
        <v>3</v>
      </c>
      <c r="C7672">
        <v>2</v>
      </c>
      <c r="D7672" t="s">
        <v>187</v>
      </c>
      <c r="E7672" t="s">
        <v>7988</v>
      </c>
      <c r="F7672">
        <v>2951.68</v>
      </c>
      <c r="G7672" t="s">
        <v>5454</v>
      </c>
      <c r="H7672" t="s">
        <v>6843</v>
      </c>
      <c r="I7672" t="s">
        <v>6843</v>
      </c>
      <c r="J7672" t="s">
        <v>320</v>
      </c>
    </row>
    <row r="7673" spans="1:10" x14ac:dyDescent="0.25">
      <c r="A7673" t="s">
        <v>186</v>
      </c>
      <c r="B7673">
        <v>3</v>
      </c>
      <c r="C7673">
        <v>2</v>
      </c>
      <c r="D7673" t="s">
        <v>187</v>
      </c>
      <c r="E7673" t="s">
        <v>7989</v>
      </c>
      <c r="F7673">
        <v>34772.49</v>
      </c>
      <c r="G7673" t="s">
        <v>5454</v>
      </c>
      <c r="H7673" t="s">
        <v>199</v>
      </c>
      <c r="I7673" t="s">
        <v>212</v>
      </c>
      <c r="J7673" t="s">
        <v>320</v>
      </c>
    </row>
    <row r="7674" spans="1:10" x14ac:dyDescent="0.25">
      <c r="A7674" t="s">
        <v>186</v>
      </c>
      <c r="B7674">
        <v>3</v>
      </c>
      <c r="C7674">
        <v>2</v>
      </c>
      <c r="D7674" t="s">
        <v>187</v>
      </c>
      <c r="E7674" t="s">
        <v>7990</v>
      </c>
      <c r="F7674">
        <v>483992.55</v>
      </c>
      <c r="G7674" t="s">
        <v>5454</v>
      </c>
      <c r="H7674" t="s">
        <v>196</v>
      </c>
      <c r="I7674" t="s">
        <v>196</v>
      </c>
      <c r="J7674" t="s">
        <v>320</v>
      </c>
    </row>
    <row r="7675" spans="1:10" x14ac:dyDescent="0.25">
      <c r="A7675" t="s">
        <v>186</v>
      </c>
      <c r="B7675">
        <v>3</v>
      </c>
      <c r="C7675">
        <v>2</v>
      </c>
      <c r="D7675" t="s">
        <v>187</v>
      </c>
      <c r="E7675" t="s">
        <v>7991</v>
      </c>
      <c r="F7675">
        <v>1984</v>
      </c>
      <c r="G7675" t="s">
        <v>5454</v>
      </c>
      <c r="H7675" t="s">
        <v>6843</v>
      </c>
      <c r="I7675" t="s">
        <v>6843</v>
      </c>
      <c r="J7675" t="s">
        <v>320</v>
      </c>
    </row>
    <row r="7676" spans="1:10" x14ac:dyDescent="0.25">
      <c r="A7676" t="s">
        <v>186</v>
      </c>
      <c r="B7676">
        <v>3</v>
      </c>
      <c r="C7676">
        <v>2</v>
      </c>
      <c r="D7676" t="s">
        <v>187</v>
      </c>
      <c r="E7676" t="s">
        <v>7992</v>
      </c>
      <c r="F7676">
        <v>214327.11</v>
      </c>
      <c r="G7676" t="s">
        <v>5454</v>
      </c>
      <c r="H7676" t="s">
        <v>196</v>
      </c>
      <c r="I7676" t="s">
        <v>196</v>
      </c>
      <c r="J7676" t="s">
        <v>320</v>
      </c>
    </row>
    <row r="7677" spans="1:10" x14ac:dyDescent="0.25">
      <c r="A7677" t="s">
        <v>186</v>
      </c>
      <c r="B7677">
        <v>3</v>
      </c>
      <c r="C7677">
        <v>2</v>
      </c>
      <c r="D7677" t="s">
        <v>187</v>
      </c>
      <c r="E7677" t="s">
        <v>7993</v>
      </c>
      <c r="F7677">
        <v>44409.04</v>
      </c>
      <c r="G7677" t="s">
        <v>5454</v>
      </c>
      <c r="H7677" t="s">
        <v>212</v>
      </c>
      <c r="I7677" t="s">
        <v>292</v>
      </c>
      <c r="J7677" t="s">
        <v>320</v>
      </c>
    </row>
    <row r="7678" spans="1:10" x14ac:dyDescent="0.25">
      <c r="A7678" t="s">
        <v>186</v>
      </c>
      <c r="B7678">
        <v>3</v>
      </c>
      <c r="C7678">
        <v>2</v>
      </c>
      <c r="D7678" t="s">
        <v>187</v>
      </c>
      <c r="E7678" t="s">
        <v>7994</v>
      </c>
      <c r="F7678">
        <v>32558.37</v>
      </c>
      <c r="G7678" t="s">
        <v>5454</v>
      </c>
      <c r="H7678" t="s">
        <v>349</v>
      </c>
      <c r="I7678" t="s">
        <v>196</v>
      </c>
      <c r="J7678" t="s">
        <v>320</v>
      </c>
    </row>
    <row r="7679" spans="1:10" x14ac:dyDescent="0.25">
      <c r="A7679" t="s">
        <v>186</v>
      </c>
      <c r="B7679">
        <v>3</v>
      </c>
      <c r="C7679">
        <v>2</v>
      </c>
      <c r="D7679" t="s">
        <v>187</v>
      </c>
      <c r="E7679" t="s">
        <v>7995</v>
      </c>
      <c r="F7679">
        <v>37629.39</v>
      </c>
      <c r="G7679" t="s">
        <v>5454</v>
      </c>
      <c r="H7679" t="s">
        <v>292</v>
      </c>
      <c r="I7679" t="s">
        <v>292</v>
      </c>
      <c r="J7679" t="s">
        <v>320</v>
      </c>
    </row>
    <row r="7680" spans="1:10" x14ac:dyDescent="0.25">
      <c r="A7680" t="s">
        <v>186</v>
      </c>
      <c r="B7680">
        <v>3</v>
      </c>
      <c r="C7680">
        <v>2</v>
      </c>
      <c r="D7680" t="s">
        <v>187</v>
      </c>
      <c r="E7680" t="s">
        <v>7996</v>
      </c>
      <c r="F7680">
        <v>210919.01</v>
      </c>
      <c r="G7680" t="s">
        <v>5454</v>
      </c>
      <c r="H7680" t="s">
        <v>1835</v>
      </c>
      <c r="I7680" t="s">
        <v>1835</v>
      </c>
      <c r="J7680" t="s">
        <v>320</v>
      </c>
    </row>
    <row r="7681" spans="1:10" x14ac:dyDescent="0.25">
      <c r="A7681" t="s">
        <v>186</v>
      </c>
      <c r="B7681">
        <v>3</v>
      </c>
      <c r="C7681">
        <v>2</v>
      </c>
      <c r="D7681" t="s">
        <v>187</v>
      </c>
      <c r="E7681" t="s">
        <v>7997</v>
      </c>
      <c r="F7681">
        <v>58142.82</v>
      </c>
      <c r="G7681" t="s">
        <v>5454</v>
      </c>
      <c r="H7681" t="s">
        <v>292</v>
      </c>
      <c r="I7681" t="s">
        <v>215</v>
      </c>
      <c r="J7681" t="s">
        <v>320</v>
      </c>
    </row>
    <row r="7682" spans="1:10" x14ac:dyDescent="0.25">
      <c r="A7682" t="s">
        <v>186</v>
      </c>
      <c r="B7682">
        <v>3</v>
      </c>
      <c r="C7682">
        <v>2</v>
      </c>
      <c r="D7682" t="s">
        <v>187</v>
      </c>
      <c r="E7682" t="s">
        <v>7998</v>
      </c>
      <c r="F7682">
        <v>3696.07</v>
      </c>
      <c r="G7682" t="s">
        <v>5454</v>
      </c>
      <c r="H7682" t="s">
        <v>6843</v>
      </c>
      <c r="I7682" t="s">
        <v>6843</v>
      </c>
      <c r="J7682" t="s">
        <v>320</v>
      </c>
    </row>
    <row r="7683" spans="1:10" x14ac:dyDescent="0.25">
      <c r="A7683" t="s">
        <v>186</v>
      </c>
      <c r="B7683">
        <v>3</v>
      </c>
      <c r="C7683">
        <v>2</v>
      </c>
      <c r="D7683" t="s">
        <v>187</v>
      </c>
      <c r="E7683" t="s">
        <v>7999</v>
      </c>
      <c r="F7683">
        <v>217860.26</v>
      </c>
      <c r="G7683" t="s">
        <v>5454</v>
      </c>
      <c r="H7683" t="s">
        <v>196</v>
      </c>
      <c r="I7683" t="s">
        <v>196</v>
      </c>
      <c r="J7683" t="s">
        <v>320</v>
      </c>
    </row>
    <row r="7684" spans="1:10" x14ac:dyDescent="0.25">
      <c r="A7684" t="s">
        <v>186</v>
      </c>
      <c r="B7684">
        <v>3</v>
      </c>
      <c r="C7684">
        <v>2</v>
      </c>
      <c r="D7684" t="s">
        <v>187</v>
      </c>
      <c r="E7684" t="s">
        <v>8000</v>
      </c>
      <c r="F7684">
        <v>141983.29999999999</v>
      </c>
      <c r="G7684" t="s">
        <v>5454</v>
      </c>
      <c r="H7684" t="s">
        <v>711</v>
      </c>
      <c r="I7684" t="s">
        <v>711</v>
      </c>
      <c r="J7684" t="s">
        <v>320</v>
      </c>
    </row>
    <row r="7685" spans="1:10" x14ac:dyDescent="0.25">
      <c r="A7685" t="s">
        <v>186</v>
      </c>
      <c r="B7685">
        <v>3</v>
      </c>
      <c r="C7685">
        <v>2</v>
      </c>
      <c r="D7685" t="s">
        <v>187</v>
      </c>
      <c r="E7685" t="s">
        <v>8001</v>
      </c>
      <c r="F7685">
        <v>51009.89</v>
      </c>
      <c r="G7685" t="s">
        <v>5454</v>
      </c>
      <c r="H7685" t="s">
        <v>196</v>
      </c>
      <c r="I7685" t="s">
        <v>196</v>
      </c>
      <c r="J7685" t="s">
        <v>320</v>
      </c>
    </row>
    <row r="7686" spans="1:10" x14ac:dyDescent="0.25">
      <c r="A7686" t="s">
        <v>186</v>
      </c>
      <c r="B7686">
        <v>3</v>
      </c>
      <c r="C7686">
        <v>2</v>
      </c>
      <c r="D7686" t="s">
        <v>187</v>
      </c>
      <c r="E7686" t="s">
        <v>8002</v>
      </c>
      <c r="F7686">
        <v>637928.06000000006</v>
      </c>
      <c r="G7686" t="s">
        <v>5454</v>
      </c>
      <c r="H7686" t="s">
        <v>196</v>
      </c>
      <c r="I7686" t="s">
        <v>196</v>
      </c>
      <c r="J7686" t="s">
        <v>320</v>
      </c>
    </row>
    <row r="7687" spans="1:10" x14ac:dyDescent="0.25">
      <c r="A7687" t="s">
        <v>186</v>
      </c>
      <c r="B7687">
        <v>3</v>
      </c>
      <c r="C7687">
        <v>2</v>
      </c>
      <c r="D7687" t="s">
        <v>187</v>
      </c>
      <c r="E7687" t="s">
        <v>8003</v>
      </c>
      <c r="F7687">
        <v>134751.48000000001</v>
      </c>
      <c r="G7687" t="s">
        <v>5454</v>
      </c>
      <c r="H7687" t="s">
        <v>196</v>
      </c>
      <c r="I7687" t="s">
        <v>196</v>
      </c>
      <c r="J7687" t="s">
        <v>320</v>
      </c>
    </row>
    <row r="7688" spans="1:10" x14ac:dyDescent="0.25">
      <c r="A7688" t="s">
        <v>186</v>
      </c>
      <c r="B7688">
        <v>3</v>
      </c>
      <c r="C7688">
        <v>2</v>
      </c>
      <c r="D7688" t="s">
        <v>187</v>
      </c>
      <c r="E7688" t="s">
        <v>8004</v>
      </c>
      <c r="F7688">
        <v>2952.6</v>
      </c>
      <c r="G7688" t="s">
        <v>5454</v>
      </c>
      <c r="H7688" t="s">
        <v>6843</v>
      </c>
      <c r="I7688" t="s">
        <v>6843</v>
      </c>
      <c r="J7688" t="s">
        <v>320</v>
      </c>
    </row>
    <row r="7689" spans="1:10" x14ac:dyDescent="0.25">
      <c r="A7689" t="s">
        <v>186</v>
      </c>
      <c r="B7689">
        <v>3</v>
      </c>
      <c r="C7689">
        <v>2</v>
      </c>
      <c r="D7689" t="s">
        <v>187</v>
      </c>
      <c r="E7689" t="s">
        <v>8005</v>
      </c>
      <c r="F7689">
        <v>2858.25</v>
      </c>
      <c r="G7689" t="s">
        <v>5454</v>
      </c>
      <c r="H7689" t="s">
        <v>6843</v>
      </c>
      <c r="I7689" t="s">
        <v>6843</v>
      </c>
      <c r="J7689" t="s">
        <v>320</v>
      </c>
    </row>
    <row r="7690" spans="1:10" x14ac:dyDescent="0.25">
      <c r="A7690" t="s">
        <v>186</v>
      </c>
      <c r="B7690">
        <v>3</v>
      </c>
      <c r="C7690">
        <v>2</v>
      </c>
      <c r="D7690" t="s">
        <v>187</v>
      </c>
      <c r="E7690" t="s">
        <v>8006</v>
      </c>
      <c r="F7690">
        <v>48797.08</v>
      </c>
      <c r="G7690" t="s">
        <v>5454</v>
      </c>
      <c r="H7690" t="s">
        <v>292</v>
      </c>
      <c r="I7690" t="s">
        <v>292</v>
      </c>
      <c r="J7690" t="s">
        <v>320</v>
      </c>
    </row>
    <row r="7691" spans="1:10" x14ac:dyDescent="0.25">
      <c r="A7691" t="s">
        <v>186</v>
      </c>
      <c r="B7691">
        <v>3</v>
      </c>
      <c r="C7691">
        <v>2</v>
      </c>
      <c r="D7691" t="s">
        <v>187</v>
      </c>
      <c r="E7691" t="s">
        <v>8007</v>
      </c>
      <c r="F7691">
        <v>90868.11</v>
      </c>
      <c r="G7691" t="s">
        <v>5454</v>
      </c>
      <c r="H7691" t="s">
        <v>225</v>
      </c>
      <c r="I7691" t="s">
        <v>349</v>
      </c>
      <c r="J7691" t="s">
        <v>320</v>
      </c>
    </row>
    <row r="7692" spans="1:10" x14ac:dyDescent="0.25">
      <c r="A7692" t="s">
        <v>186</v>
      </c>
      <c r="B7692">
        <v>3</v>
      </c>
      <c r="C7692">
        <v>2</v>
      </c>
      <c r="D7692" t="s">
        <v>187</v>
      </c>
      <c r="E7692" t="s">
        <v>8008</v>
      </c>
      <c r="F7692">
        <v>251025.46</v>
      </c>
      <c r="G7692" t="s">
        <v>5454</v>
      </c>
      <c r="H7692" t="s">
        <v>196</v>
      </c>
      <c r="I7692" t="s">
        <v>292</v>
      </c>
      <c r="J7692" t="s">
        <v>320</v>
      </c>
    </row>
    <row r="7693" spans="1:10" x14ac:dyDescent="0.25">
      <c r="A7693" t="s">
        <v>186</v>
      </c>
      <c r="B7693">
        <v>3</v>
      </c>
      <c r="C7693">
        <v>2</v>
      </c>
      <c r="D7693" t="s">
        <v>187</v>
      </c>
      <c r="E7693" t="s">
        <v>8009</v>
      </c>
      <c r="F7693">
        <v>568576.1</v>
      </c>
      <c r="G7693" t="s">
        <v>5454</v>
      </c>
      <c r="H7693" t="s">
        <v>196</v>
      </c>
      <c r="I7693" t="s">
        <v>196</v>
      </c>
      <c r="J7693" t="s">
        <v>320</v>
      </c>
    </row>
    <row r="7694" spans="1:10" x14ac:dyDescent="0.25">
      <c r="A7694" t="s">
        <v>186</v>
      </c>
      <c r="B7694">
        <v>3</v>
      </c>
      <c r="C7694">
        <v>2</v>
      </c>
      <c r="D7694" t="s">
        <v>187</v>
      </c>
      <c r="E7694" t="s">
        <v>8010</v>
      </c>
      <c r="F7694">
        <v>57431.97</v>
      </c>
      <c r="G7694" t="s">
        <v>5454</v>
      </c>
      <c r="H7694" t="s">
        <v>292</v>
      </c>
      <c r="I7694" t="s">
        <v>196</v>
      </c>
      <c r="J7694" t="s">
        <v>320</v>
      </c>
    </row>
    <row r="7695" spans="1:10" x14ac:dyDescent="0.25">
      <c r="A7695" t="s">
        <v>186</v>
      </c>
      <c r="B7695">
        <v>3</v>
      </c>
      <c r="C7695">
        <v>2</v>
      </c>
      <c r="D7695" t="s">
        <v>187</v>
      </c>
      <c r="E7695" t="s">
        <v>8011</v>
      </c>
      <c r="F7695">
        <v>21286.85</v>
      </c>
      <c r="G7695" t="s">
        <v>5454</v>
      </c>
      <c r="H7695" t="s">
        <v>292</v>
      </c>
      <c r="I7695" t="s">
        <v>349</v>
      </c>
      <c r="J7695" t="s">
        <v>320</v>
      </c>
    </row>
    <row r="7696" spans="1:10" x14ac:dyDescent="0.25">
      <c r="A7696" t="s">
        <v>186</v>
      </c>
      <c r="B7696">
        <v>3</v>
      </c>
      <c r="C7696">
        <v>2</v>
      </c>
      <c r="D7696" t="s">
        <v>187</v>
      </c>
      <c r="E7696" t="s">
        <v>8012</v>
      </c>
      <c r="F7696">
        <v>118.73</v>
      </c>
      <c r="G7696" t="s">
        <v>5454</v>
      </c>
      <c r="H7696" t="s">
        <v>6843</v>
      </c>
      <c r="I7696" t="s">
        <v>6843</v>
      </c>
      <c r="J7696" t="s">
        <v>320</v>
      </c>
    </row>
    <row r="7697" spans="1:10" x14ac:dyDescent="0.25">
      <c r="A7697" t="s">
        <v>186</v>
      </c>
      <c r="B7697">
        <v>3</v>
      </c>
      <c r="C7697">
        <v>2</v>
      </c>
      <c r="D7697" t="s">
        <v>187</v>
      </c>
      <c r="E7697" t="s">
        <v>8013</v>
      </c>
      <c r="F7697">
        <v>27178.67</v>
      </c>
      <c r="G7697" t="s">
        <v>5454</v>
      </c>
      <c r="H7697" t="s">
        <v>292</v>
      </c>
      <c r="I7697" t="s">
        <v>292</v>
      </c>
      <c r="J7697" t="s">
        <v>320</v>
      </c>
    </row>
    <row r="7698" spans="1:10" x14ac:dyDescent="0.25">
      <c r="A7698" t="s">
        <v>186</v>
      </c>
      <c r="B7698">
        <v>3</v>
      </c>
      <c r="C7698">
        <v>2</v>
      </c>
      <c r="D7698" t="s">
        <v>187</v>
      </c>
      <c r="E7698" t="s">
        <v>8014</v>
      </c>
      <c r="F7698">
        <v>30587</v>
      </c>
      <c r="G7698" t="s">
        <v>5454</v>
      </c>
      <c r="H7698" t="s">
        <v>292</v>
      </c>
      <c r="I7698" t="s">
        <v>292</v>
      </c>
      <c r="J7698" t="s">
        <v>320</v>
      </c>
    </row>
    <row r="7699" spans="1:10" x14ac:dyDescent="0.25">
      <c r="A7699" t="s">
        <v>186</v>
      </c>
      <c r="B7699">
        <v>3</v>
      </c>
      <c r="C7699">
        <v>2</v>
      </c>
      <c r="D7699" t="s">
        <v>187</v>
      </c>
      <c r="E7699" t="s">
        <v>8015</v>
      </c>
      <c r="F7699">
        <v>167425.99</v>
      </c>
      <c r="G7699" t="s">
        <v>5454</v>
      </c>
      <c r="H7699" t="s">
        <v>196</v>
      </c>
      <c r="I7699" t="s">
        <v>292</v>
      </c>
      <c r="J7699" t="s">
        <v>320</v>
      </c>
    </row>
    <row r="7700" spans="1:10" x14ac:dyDescent="0.25">
      <c r="A7700" t="s">
        <v>186</v>
      </c>
      <c r="B7700">
        <v>3</v>
      </c>
      <c r="C7700">
        <v>2</v>
      </c>
      <c r="D7700" t="s">
        <v>187</v>
      </c>
      <c r="E7700" t="s">
        <v>8016</v>
      </c>
      <c r="F7700">
        <v>64331.839999999997</v>
      </c>
      <c r="G7700" t="s">
        <v>5454</v>
      </c>
      <c r="H7700" t="s">
        <v>711</v>
      </c>
      <c r="I7700" t="s">
        <v>711</v>
      </c>
      <c r="J7700" t="s">
        <v>320</v>
      </c>
    </row>
    <row r="7701" spans="1:10" x14ac:dyDescent="0.25">
      <c r="A7701" t="s">
        <v>186</v>
      </c>
      <c r="B7701">
        <v>3</v>
      </c>
      <c r="C7701">
        <v>2</v>
      </c>
      <c r="D7701" t="s">
        <v>187</v>
      </c>
      <c r="E7701" t="s">
        <v>8017</v>
      </c>
      <c r="F7701">
        <v>232383.44</v>
      </c>
      <c r="G7701" t="s">
        <v>5454</v>
      </c>
      <c r="H7701" t="s">
        <v>711</v>
      </c>
      <c r="I7701" t="s">
        <v>292</v>
      </c>
      <c r="J7701" t="s">
        <v>320</v>
      </c>
    </row>
    <row r="7702" spans="1:10" x14ac:dyDescent="0.25">
      <c r="A7702" t="s">
        <v>186</v>
      </c>
      <c r="B7702">
        <v>3</v>
      </c>
      <c r="C7702">
        <v>2</v>
      </c>
      <c r="D7702" t="s">
        <v>187</v>
      </c>
      <c r="E7702" t="s">
        <v>8018</v>
      </c>
      <c r="F7702">
        <v>134122.76</v>
      </c>
      <c r="G7702" t="s">
        <v>5454</v>
      </c>
      <c r="H7702" t="s">
        <v>196</v>
      </c>
      <c r="I7702" t="s">
        <v>196</v>
      </c>
      <c r="J7702" t="s">
        <v>320</v>
      </c>
    </row>
    <row r="7703" spans="1:10" x14ac:dyDescent="0.25">
      <c r="A7703" t="s">
        <v>186</v>
      </c>
      <c r="B7703">
        <v>3</v>
      </c>
      <c r="C7703">
        <v>2</v>
      </c>
      <c r="D7703" t="s">
        <v>187</v>
      </c>
      <c r="E7703" t="s">
        <v>8019</v>
      </c>
      <c r="F7703">
        <v>259409.75</v>
      </c>
      <c r="G7703" t="s">
        <v>5454</v>
      </c>
      <c r="H7703" t="s">
        <v>196</v>
      </c>
      <c r="I7703" t="s">
        <v>215</v>
      </c>
      <c r="J7703" t="s">
        <v>320</v>
      </c>
    </row>
    <row r="7704" spans="1:10" x14ac:dyDescent="0.25">
      <c r="A7704" t="s">
        <v>186</v>
      </c>
      <c r="B7704">
        <v>3</v>
      </c>
      <c r="C7704">
        <v>2</v>
      </c>
      <c r="D7704" t="s">
        <v>187</v>
      </c>
      <c r="E7704" t="s">
        <v>8020</v>
      </c>
      <c r="F7704">
        <v>31052.639999999999</v>
      </c>
      <c r="G7704" t="s">
        <v>5454</v>
      </c>
      <c r="H7704" t="s">
        <v>196</v>
      </c>
      <c r="I7704" t="s">
        <v>196</v>
      </c>
      <c r="J7704" t="s">
        <v>320</v>
      </c>
    </row>
    <row r="7705" spans="1:10" x14ac:dyDescent="0.25">
      <c r="A7705" t="s">
        <v>186</v>
      </c>
      <c r="B7705">
        <v>3</v>
      </c>
      <c r="C7705">
        <v>2</v>
      </c>
      <c r="D7705" t="s">
        <v>187</v>
      </c>
      <c r="E7705" t="s">
        <v>8021</v>
      </c>
      <c r="F7705">
        <v>14370.76</v>
      </c>
      <c r="G7705" t="s">
        <v>5454</v>
      </c>
      <c r="H7705" t="s">
        <v>232</v>
      </c>
      <c r="I7705" t="s">
        <v>292</v>
      </c>
      <c r="J7705" t="s">
        <v>320</v>
      </c>
    </row>
    <row r="7706" spans="1:10" x14ac:dyDescent="0.25">
      <c r="A7706" t="s">
        <v>186</v>
      </c>
      <c r="B7706">
        <v>3</v>
      </c>
      <c r="C7706">
        <v>2</v>
      </c>
      <c r="D7706" t="s">
        <v>187</v>
      </c>
      <c r="E7706" t="s">
        <v>8022</v>
      </c>
      <c r="F7706">
        <v>4274.04</v>
      </c>
      <c r="G7706" t="s">
        <v>5454</v>
      </c>
      <c r="H7706" t="s">
        <v>6843</v>
      </c>
      <c r="I7706" t="s">
        <v>6843</v>
      </c>
      <c r="J7706" t="s">
        <v>320</v>
      </c>
    </row>
    <row r="7707" spans="1:10" x14ac:dyDescent="0.25">
      <c r="A7707" t="s">
        <v>186</v>
      </c>
      <c r="B7707">
        <v>3</v>
      </c>
      <c r="C7707">
        <v>2</v>
      </c>
      <c r="D7707" t="s">
        <v>187</v>
      </c>
      <c r="E7707" t="s">
        <v>8023</v>
      </c>
      <c r="F7707">
        <v>82380.070000000007</v>
      </c>
      <c r="G7707" t="s">
        <v>5454</v>
      </c>
      <c r="H7707" t="s">
        <v>196</v>
      </c>
      <c r="I7707" t="s">
        <v>196</v>
      </c>
      <c r="J7707" t="s">
        <v>320</v>
      </c>
    </row>
    <row r="7708" spans="1:10" x14ac:dyDescent="0.25">
      <c r="A7708" t="s">
        <v>186</v>
      </c>
      <c r="B7708">
        <v>3</v>
      </c>
      <c r="C7708">
        <v>2</v>
      </c>
      <c r="D7708" t="s">
        <v>187</v>
      </c>
      <c r="E7708" t="s">
        <v>8024</v>
      </c>
      <c r="F7708">
        <v>16379.97</v>
      </c>
      <c r="G7708" t="s">
        <v>5454</v>
      </c>
      <c r="H7708" t="s">
        <v>232</v>
      </c>
      <c r="I7708" t="s">
        <v>218</v>
      </c>
      <c r="J7708" t="s">
        <v>320</v>
      </c>
    </row>
    <row r="7709" spans="1:10" x14ac:dyDescent="0.25">
      <c r="A7709" t="s">
        <v>186</v>
      </c>
      <c r="B7709">
        <v>3</v>
      </c>
      <c r="C7709">
        <v>2</v>
      </c>
      <c r="D7709" t="s">
        <v>187</v>
      </c>
      <c r="E7709" t="s">
        <v>8025</v>
      </c>
      <c r="F7709">
        <v>169389.01</v>
      </c>
      <c r="G7709" t="s">
        <v>5454</v>
      </c>
      <c r="H7709" t="s">
        <v>196</v>
      </c>
      <c r="I7709" t="s">
        <v>196</v>
      </c>
      <c r="J7709" t="s">
        <v>320</v>
      </c>
    </row>
    <row r="7710" spans="1:10" x14ac:dyDescent="0.25">
      <c r="A7710" t="s">
        <v>186</v>
      </c>
      <c r="B7710">
        <v>3</v>
      </c>
      <c r="C7710">
        <v>2</v>
      </c>
      <c r="D7710" t="s">
        <v>187</v>
      </c>
      <c r="E7710" t="s">
        <v>8026</v>
      </c>
      <c r="F7710">
        <v>101541.64</v>
      </c>
      <c r="G7710" t="s">
        <v>5454</v>
      </c>
      <c r="H7710" t="s">
        <v>196</v>
      </c>
      <c r="I7710" t="s">
        <v>196</v>
      </c>
      <c r="J7710" t="s">
        <v>320</v>
      </c>
    </row>
    <row r="7711" spans="1:10" x14ac:dyDescent="0.25">
      <c r="A7711" t="s">
        <v>186</v>
      </c>
      <c r="B7711">
        <v>3</v>
      </c>
      <c r="C7711">
        <v>2</v>
      </c>
      <c r="D7711" t="s">
        <v>187</v>
      </c>
      <c r="E7711" t="s">
        <v>8027</v>
      </c>
      <c r="F7711">
        <v>39224.58</v>
      </c>
      <c r="G7711" t="s">
        <v>5454</v>
      </c>
      <c r="H7711" t="s">
        <v>292</v>
      </c>
      <c r="I7711" t="s">
        <v>292</v>
      </c>
      <c r="J7711" t="s">
        <v>320</v>
      </c>
    </row>
    <row r="7712" spans="1:10" x14ac:dyDescent="0.25">
      <c r="A7712" t="s">
        <v>186</v>
      </c>
      <c r="B7712">
        <v>3</v>
      </c>
      <c r="C7712">
        <v>2</v>
      </c>
      <c r="D7712" t="s">
        <v>187</v>
      </c>
      <c r="E7712" t="s">
        <v>8028</v>
      </c>
      <c r="F7712">
        <v>60293.42</v>
      </c>
      <c r="G7712" t="s">
        <v>5454</v>
      </c>
      <c r="H7712" t="s">
        <v>196</v>
      </c>
      <c r="I7712" t="s">
        <v>244</v>
      </c>
      <c r="J7712" t="s">
        <v>320</v>
      </c>
    </row>
    <row r="7713" spans="1:10" x14ac:dyDescent="0.25">
      <c r="A7713" t="s">
        <v>186</v>
      </c>
      <c r="B7713">
        <v>3</v>
      </c>
      <c r="C7713">
        <v>2</v>
      </c>
      <c r="D7713" t="s">
        <v>187</v>
      </c>
      <c r="E7713" t="s">
        <v>8029</v>
      </c>
      <c r="F7713">
        <v>45071.09</v>
      </c>
      <c r="G7713" t="s">
        <v>5454</v>
      </c>
      <c r="H7713" t="s">
        <v>5376</v>
      </c>
      <c r="I7713" t="s">
        <v>292</v>
      </c>
      <c r="J7713" t="s">
        <v>320</v>
      </c>
    </row>
    <row r="7714" spans="1:10" x14ac:dyDescent="0.25">
      <c r="A7714" t="s">
        <v>186</v>
      </c>
      <c r="B7714">
        <v>3</v>
      </c>
      <c r="C7714">
        <v>2</v>
      </c>
      <c r="D7714" t="s">
        <v>187</v>
      </c>
      <c r="E7714" t="s">
        <v>8030</v>
      </c>
      <c r="F7714">
        <v>412828.49</v>
      </c>
      <c r="G7714" t="s">
        <v>5454</v>
      </c>
      <c r="H7714" t="s">
        <v>196</v>
      </c>
      <c r="I7714" t="s">
        <v>292</v>
      </c>
      <c r="J7714" t="s">
        <v>320</v>
      </c>
    </row>
    <row r="7715" spans="1:10" x14ac:dyDescent="0.25">
      <c r="A7715" t="s">
        <v>186</v>
      </c>
      <c r="B7715">
        <v>3</v>
      </c>
      <c r="C7715">
        <v>2</v>
      </c>
      <c r="D7715" t="s">
        <v>187</v>
      </c>
      <c r="E7715" t="s">
        <v>8031</v>
      </c>
      <c r="F7715">
        <v>185693.18</v>
      </c>
      <c r="G7715" t="s">
        <v>5454</v>
      </c>
      <c r="H7715" t="s">
        <v>196</v>
      </c>
      <c r="I7715" t="s">
        <v>196</v>
      </c>
      <c r="J7715" t="s">
        <v>320</v>
      </c>
    </row>
    <row r="7716" spans="1:10" x14ac:dyDescent="0.25">
      <c r="A7716" t="s">
        <v>186</v>
      </c>
      <c r="B7716">
        <v>3</v>
      </c>
      <c r="C7716">
        <v>2</v>
      </c>
      <c r="D7716" t="s">
        <v>187</v>
      </c>
      <c r="E7716" t="s">
        <v>8032</v>
      </c>
      <c r="F7716">
        <v>80102.98</v>
      </c>
      <c r="G7716" t="s">
        <v>5454</v>
      </c>
      <c r="H7716" t="s">
        <v>196</v>
      </c>
      <c r="I7716" t="s">
        <v>349</v>
      </c>
      <c r="J7716" t="s">
        <v>320</v>
      </c>
    </row>
    <row r="7717" spans="1:10" x14ac:dyDescent="0.25">
      <c r="A7717" t="s">
        <v>186</v>
      </c>
      <c r="B7717">
        <v>3</v>
      </c>
      <c r="C7717">
        <v>2</v>
      </c>
      <c r="D7717" t="s">
        <v>187</v>
      </c>
      <c r="E7717" t="s">
        <v>8033</v>
      </c>
      <c r="F7717">
        <v>7537.1</v>
      </c>
      <c r="G7717" t="s">
        <v>5454</v>
      </c>
      <c r="H7717" t="s">
        <v>292</v>
      </c>
      <c r="I7717" t="s">
        <v>292</v>
      </c>
      <c r="J7717" t="s">
        <v>320</v>
      </c>
    </row>
    <row r="7718" spans="1:10" x14ac:dyDescent="0.25">
      <c r="A7718" t="s">
        <v>186</v>
      </c>
      <c r="B7718">
        <v>3</v>
      </c>
      <c r="C7718">
        <v>2</v>
      </c>
      <c r="D7718" t="s">
        <v>187</v>
      </c>
      <c r="E7718" t="s">
        <v>8034</v>
      </c>
      <c r="F7718">
        <v>29338.87</v>
      </c>
      <c r="G7718" t="s">
        <v>5454</v>
      </c>
      <c r="H7718" t="s">
        <v>292</v>
      </c>
      <c r="I7718" t="s">
        <v>292</v>
      </c>
      <c r="J7718" t="s">
        <v>320</v>
      </c>
    </row>
    <row r="7719" spans="1:10" x14ac:dyDescent="0.25">
      <c r="A7719" t="s">
        <v>186</v>
      </c>
      <c r="B7719">
        <v>3</v>
      </c>
      <c r="C7719">
        <v>2</v>
      </c>
      <c r="D7719" t="s">
        <v>187</v>
      </c>
      <c r="E7719" t="s">
        <v>8035</v>
      </c>
      <c r="F7719">
        <v>47590.51</v>
      </c>
      <c r="G7719" t="s">
        <v>5454</v>
      </c>
      <c r="H7719" t="s">
        <v>292</v>
      </c>
      <c r="I7719" t="s">
        <v>292</v>
      </c>
      <c r="J7719" t="s">
        <v>320</v>
      </c>
    </row>
    <row r="7720" spans="1:10" x14ac:dyDescent="0.25">
      <c r="A7720" t="s">
        <v>186</v>
      </c>
      <c r="B7720">
        <v>3</v>
      </c>
      <c r="C7720">
        <v>2</v>
      </c>
      <c r="D7720" t="s">
        <v>187</v>
      </c>
      <c r="E7720" t="s">
        <v>8036</v>
      </c>
      <c r="F7720">
        <v>49027.71</v>
      </c>
      <c r="G7720" t="s">
        <v>5454</v>
      </c>
      <c r="H7720" t="s">
        <v>196</v>
      </c>
      <c r="I7720" t="s">
        <v>292</v>
      </c>
      <c r="J7720" t="s">
        <v>320</v>
      </c>
    </row>
    <row r="7721" spans="1:10" x14ac:dyDescent="0.25">
      <c r="A7721" t="s">
        <v>186</v>
      </c>
      <c r="B7721">
        <v>3</v>
      </c>
      <c r="C7721">
        <v>2</v>
      </c>
      <c r="D7721" t="s">
        <v>187</v>
      </c>
      <c r="E7721" t="s">
        <v>8037</v>
      </c>
      <c r="F7721">
        <v>32065.15</v>
      </c>
      <c r="G7721" t="s">
        <v>5454</v>
      </c>
      <c r="H7721" t="s">
        <v>292</v>
      </c>
      <c r="I7721" t="s">
        <v>292</v>
      </c>
      <c r="J7721" t="s">
        <v>320</v>
      </c>
    </row>
    <row r="7722" spans="1:10" x14ac:dyDescent="0.25">
      <c r="A7722" t="s">
        <v>186</v>
      </c>
      <c r="B7722">
        <v>3</v>
      </c>
      <c r="C7722">
        <v>2</v>
      </c>
      <c r="D7722" t="s">
        <v>187</v>
      </c>
      <c r="E7722" t="s">
        <v>8038</v>
      </c>
      <c r="F7722">
        <v>35477.33</v>
      </c>
      <c r="G7722" t="s">
        <v>5454</v>
      </c>
      <c r="H7722" t="s">
        <v>212</v>
      </c>
      <c r="I7722" t="s">
        <v>292</v>
      </c>
      <c r="J7722" t="s">
        <v>320</v>
      </c>
    </row>
    <row r="7723" spans="1:10" x14ac:dyDescent="0.25">
      <c r="A7723" t="s">
        <v>186</v>
      </c>
      <c r="B7723">
        <v>3</v>
      </c>
      <c r="C7723">
        <v>2</v>
      </c>
      <c r="D7723" t="s">
        <v>187</v>
      </c>
      <c r="E7723" t="s">
        <v>8039</v>
      </c>
      <c r="F7723">
        <v>52090.8</v>
      </c>
      <c r="G7723" t="s">
        <v>5454</v>
      </c>
      <c r="H7723" t="s">
        <v>292</v>
      </c>
      <c r="I7723" t="s">
        <v>292</v>
      </c>
      <c r="J7723" t="s">
        <v>320</v>
      </c>
    </row>
    <row r="7724" spans="1:10" x14ac:dyDescent="0.25">
      <c r="A7724" t="s">
        <v>186</v>
      </c>
      <c r="B7724">
        <v>3</v>
      </c>
      <c r="C7724">
        <v>2</v>
      </c>
      <c r="D7724" t="s">
        <v>187</v>
      </c>
      <c r="E7724" t="s">
        <v>8040</v>
      </c>
      <c r="F7724">
        <v>57478.84</v>
      </c>
      <c r="G7724" t="s">
        <v>5454</v>
      </c>
      <c r="H7724" t="s">
        <v>292</v>
      </c>
      <c r="I7724" t="s">
        <v>292</v>
      </c>
      <c r="J7724" t="s">
        <v>320</v>
      </c>
    </row>
    <row r="7725" spans="1:10" x14ac:dyDescent="0.25">
      <c r="A7725" t="s">
        <v>186</v>
      </c>
      <c r="B7725">
        <v>3</v>
      </c>
      <c r="C7725">
        <v>2</v>
      </c>
      <c r="D7725" t="s">
        <v>187</v>
      </c>
      <c r="E7725" t="s">
        <v>8041</v>
      </c>
      <c r="F7725">
        <v>67056.100000000006</v>
      </c>
      <c r="G7725" t="s">
        <v>5454</v>
      </c>
      <c r="H7725" t="s">
        <v>196</v>
      </c>
      <c r="I7725" t="s">
        <v>196</v>
      </c>
      <c r="J7725" t="s">
        <v>320</v>
      </c>
    </row>
    <row r="7726" spans="1:10" x14ac:dyDescent="0.25">
      <c r="A7726" t="s">
        <v>186</v>
      </c>
      <c r="B7726">
        <v>3</v>
      </c>
      <c r="C7726">
        <v>2</v>
      </c>
      <c r="D7726" t="s">
        <v>187</v>
      </c>
      <c r="E7726" t="s">
        <v>8042</v>
      </c>
      <c r="F7726">
        <v>44764.83</v>
      </c>
      <c r="G7726" t="s">
        <v>5454</v>
      </c>
      <c r="H7726" t="s">
        <v>292</v>
      </c>
      <c r="I7726" t="s">
        <v>292</v>
      </c>
      <c r="J7726" t="s">
        <v>320</v>
      </c>
    </row>
    <row r="7727" spans="1:10" x14ac:dyDescent="0.25">
      <c r="A7727" t="s">
        <v>186</v>
      </c>
      <c r="B7727">
        <v>3</v>
      </c>
      <c r="C7727">
        <v>2</v>
      </c>
      <c r="D7727" t="s">
        <v>187</v>
      </c>
      <c r="E7727" t="s">
        <v>8043</v>
      </c>
      <c r="F7727">
        <v>55573.760000000002</v>
      </c>
      <c r="G7727" t="s">
        <v>5454</v>
      </c>
      <c r="H7727" t="s">
        <v>196</v>
      </c>
      <c r="I7727" t="s">
        <v>196</v>
      </c>
      <c r="J7727" t="s">
        <v>320</v>
      </c>
    </row>
    <row r="7728" spans="1:10" x14ac:dyDescent="0.25">
      <c r="A7728" t="s">
        <v>186</v>
      </c>
      <c r="B7728">
        <v>3</v>
      </c>
      <c r="C7728">
        <v>2</v>
      </c>
      <c r="D7728" t="s">
        <v>187</v>
      </c>
      <c r="E7728" t="s">
        <v>8044</v>
      </c>
      <c r="F7728">
        <v>140475.91</v>
      </c>
      <c r="G7728" t="s">
        <v>5454</v>
      </c>
      <c r="H7728" t="s">
        <v>196</v>
      </c>
      <c r="I7728" t="s">
        <v>421</v>
      </c>
      <c r="J7728" t="s">
        <v>320</v>
      </c>
    </row>
    <row r="7729" spans="1:10" x14ac:dyDescent="0.25">
      <c r="A7729" t="s">
        <v>186</v>
      </c>
      <c r="B7729">
        <v>3</v>
      </c>
      <c r="C7729">
        <v>2</v>
      </c>
      <c r="D7729" t="s">
        <v>187</v>
      </c>
      <c r="E7729" t="s">
        <v>8045</v>
      </c>
      <c r="F7729">
        <v>35505.94</v>
      </c>
      <c r="G7729" t="s">
        <v>5454</v>
      </c>
      <c r="H7729" t="s">
        <v>215</v>
      </c>
      <c r="I7729" t="s">
        <v>292</v>
      </c>
      <c r="J7729" t="s">
        <v>320</v>
      </c>
    </row>
    <row r="7730" spans="1:10" x14ac:dyDescent="0.25">
      <c r="A7730" t="s">
        <v>186</v>
      </c>
      <c r="B7730">
        <v>3</v>
      </c>
      <c r="C7730">
        <v>2</v>
      </c>
      <c r="D7730" t="s">
        <v>187</v>
      </c>
      <c r="E7730" t="s">
        <v>8046</v>
      </c>
      <c r="F7730">
        <v>41342.17</v>
      </c>
      <c r="G7730" t="s">
        <v>5454</v>
      </c>
      <c r="H7730" t="s">
        <v>225</v>
      </c>
      <c r="I7730" t="s">
        <v>196</v>
      </c>
      <c r="J7730" t="s">
        <v>320</v>
      </c>
    </row>
    <row r="7731" spans="1:10" x14ac:dyDescent="0.25">
      <c r="A7731" t="s">
        <v>186</v>
      </c>
      <c r="B7731">
        <v>3</v>
      </c>
      <c r="C7731">
        <v>2</v>
      </c>
      <c r="D7731" t="s">
        <v>187</v>
      </c>
      <c r="E7731" t="s">
        <v>8047</v>
      </c>
      <c r="F7731">
        <v>33664.29</v>
      </c>
      <c r="G7731" t="s">
        <v>5454</v>
      </c>
      <c r="H7731" t="s">
        <v>292</v>
      </c>
      <c r="I7731" t="s">
        <v>292</v>
      </c>
      <c r="J7731" t="s">
        <v>320</v>
      </c>
    </row>
    <row r="7732" spans="1:10" x14ac:dyDescent="0.25">
      <c r="A7732" t="s">
        <v>186</v>
      </c>
      <c r="B7732">
        <v>3</v>
      </c>
      <c r="C7732">
        <v>2</v>
      </c>
      <c r="D7732" t="s">
        <v>187</v>
      </c>
      <c r="E7732" t="s">
        <v>8048</v>
      </c>
      <c r="F7732">
        <v>315905.09999999998</v>
      </c>
      <c r="G7732" t="s">
        <v>5454</v>
      </c>
      <c r="H7732" t="s">
        <v>196</v>
      </c>
      <c r="I7732" t="s">
        <v>196</v>
      </c>
      <c r="J7732" t="s">
        <v>320</v>
      </c>
    </row>
    <row r="7733" spans="1:10" x14ac:dyDescent="0.25">
      <c r="A7733" t="s">
        <v>186</v>
      </c>
      <c r="B7733">
        <v>3</v>
      </c>
      <c r="C7733">
        <v>2</v>
      </c>
      <c r="D7733" t="s">
        <v>187</v>
      </c>
      <c r="E7733" t="s">
        <v>8049</v>
      </c>
      <c r="F7733">
        <v>42733.69</v>
      </c>
      <c r="G7733" t="s">
        <v>5454</v>
      </c>
      <c r="H7733" t="s">
        <v>292</v>
      </c>
      <c r="I7733" t="s">
        <v>215</v>
      </c>
      <c r="J7733" t="s">
        <v>320</v>
      </c>
    </row>
    <row r="7734" spans="1:10" x14ac:dyDescent="0.25">
      <c r="A7734" t="s">
        <v>186</v>
      </c>
      <c r="B7734">
        <v>3</v>
      </c>
      <c r="C7734">
        <v>2</v>
      </c>
      <c r="D7734" t="s">
        <v>187</v>
      </c>
      <c r="E7734" t="s">
        <v>8050</v>
      </c>
      <c r="F7734">
        <v>146468.03</v>
      </c>
      <c r="G7734" t="s">
        <v>5454</v>
      </c>
      <c r="H7734" t="s">
        <v>225</v>
      </c>
      <c r="I7734" t="s">
        <v>196</v>
      </c>
      <c r="J7734" t="s">
        <v>320</v>
      </c>
    </row>
    <row r="7735" spans="1:10" x14ac:dyDescent="0.25">
      <c r="A7735" t="s">
        <v>186</v>
      </c>
      <c r="B7735">
        <v>3</v>
      </c>
      <c r="C7735">
        <v>2</v>
      </c>
      <c r="D7735" t="s">
        <v>187</v>
      </c>
      <c r="E7735" t="s">
        <v>8051</v>
      </c>
      <c r="F7735">
        <v>68097.14</v>
      </c>
      <c r="G7735" t="s">
        <v>5454</v>
      </c>
      <c r="H7735" t="s">
        <v>292</v>
      </c>
      <c r="I7735" t="s">
        <v>196</v>
      </c>
      <c r="J7735" t="s">
        <v>320</v>
      </c>
    </row>
    <row r="7736" spans="1:10" x14ac:dyDescent="0.25">
      <c r="A7736" t="s">
        <v>186</v>
      </c>
      <c r="B7736">
        <v>3</v>
      </c>
      <c r="C7736">
        <v>2</v>
      </c>
      <c r="D7736" t="s">
        <v>187</v>
      </c>
      <c r="E7736" t="s">
        <v>8052</v>
      </c>
      <c r="F7736">
        <v>132669.82</v>
      </c>
      <c r="G7736" t="s">
        <v>5454</v>
      </c>
      <c r="H7736" t="s">
        <v>6932</v>
      </c>
      <c r="I7736" t="s">
        <v>5748</v>
      </c>
      <c r="J7736" t="s">
        <v>320</v>
      </c>
    </row>
    <row r="7737" spans="1:10" x14ac:dyDescent="0.25">
      <c r="A7737" t="s">
        <v>186</v>
      </c>
      <c r="B7737">
        <v>3</v>
      </c>
      <c r="C7737">
        <v>2</v>
      </c>
      <c r="D7737" t="s">
        <v>187</v>
      </c>
      <c r="E7737" t="s">
        <v>8053</v>
      </c>
      <c r="F7737">
        <v>21759.43</v>
      </c>
      <c r="G7737" t="s">
        <v>5454</v>
      </c>
      <c r="H7737" t="s">
        <v>292</v>
      </c>
      <c r="I7737" t="s">
        <v>292</v>
      </c>
      <c r="J7737" t="s">
        <v>320</v>
      </c>
    </row>
    <row r="7738" spans="1:10" x14ac:dyDescent="0.25">
      <c r="A7738" t="s">
        <v>186</v>
      </c>
      <c r="B7738">
        <v>3</v>
      </c>
      <c r="C7738">
        <v>2</v>
      </c>
      <c r="D7738" t="s">
        <v>187</v>
      </c>
      <c r="E7738" t="s">
        <v>8054</v>
      </c>
      <c r="F7738">
        <v>45149.24</v>
      </c>
      <c r="G7738" t="s">
        <v>5454</v>
      </c>
      <c r="H7738" t="s">
        <v>292</v>
      </c>
      <c r="I7738" t="s">
        <v>349</v>
      </c>
      <c r="J7738" t="s">
        <v>320</v>
      </c>
    </row>
    <row r="7739" spans="1:10" x14ac:dyDescent="0.25">
      <c r="A7739" t="s">
        <v>186</v>
      </c>
      <c r="B7739">
        <v>3</v>
      </c>
      <c r="C7739">
        <v>2</v>
      </c>
      <c r="D7739" t="s">
        <v>187</v>
      </c>
      <c r="E7739" t="s">
        <v>8055</v>
      </c>
      <c r="F7739">
        <v>17039.54</v>
      </c>
      <c r="G7739" t="s">
        <v>5454</v>
      </c>
      <c r="H7739" t="s">
        <v>292</v>
      </c>
      <c r="I7739" t="s">
        <v>292</v>
      </c>
      <c r="J7739" t="s">
        <v>320</v>
      </c>
    </row>
    <row r="7740" spans="1:10" x14ac:dyDescent="0.25">
      <c r="A7740" t="s">
        <v>186</v>
      </c>
      <c r="B7740">
        <v>3</v>
      </c>
      <c r="C7740">
        <v>2</v>
      </c>
      <c r="D7740" t="s">
        <v>187</v>
      </c>
      <c r="E7740" t="s">
        <v>8056</v>
      </c>
      <c r="F7740">
        <v>34310.800000000003</v>
      </c>
      <c r="G7740" t="s">
        <v>5454</v>
      </c>
      <c r="H7740" t="s">
        <v>292</v>
      </c>
      <c r="I7740" t="s">
        <v>292</v>
      </c>
      <c r="J7740" t="s">
        <v>320</v>
      </c>
    </row>
    <row r="7741" spans="1:10" x14ac:dyDescent="0.25">
      <c r="A7741" t="s">
        <v>186</v>
      </c>
      <c r="B7741">
        <v>3</v>
      </c>
      <c r="C7741">
        <v>2</v>
      </c>
      <c r="D7741" t="s">
        <v>187</v>
      </c>
      <c r="E7741" t="s">
        <v>8057</v>
      </c>
      <c r="F7741">
        <v>78856.37</v>
      </c>
      <c r="G7741" t="s">
        <v>5454</v>
      </c>
      <c r="H7741" t="s">
        <v>196</v>
      </c>
      <c r="I7741" t="s">
        <v>196</v>
      </c>
      <c r="J7741" t="s">
        <v>320</v>
      </c>
    </row>
    <row r="7742" spans="1:10" x14ac:dyDescent="0.25">
      <c r="A7742" t="s">
        <v>186</v>
      </c>
      <c r="B7742">
        <v>3</v>
      </c>
      <c r="C7742">
        <v>2</v>
      </c>
      <c r="D7742" t="s">
        <v>187</v>
      </c>
      <c r="E7742" t="s">
        <v>8058</v>
      </c>
      <c r="F7742">
        <v>212755.78</v>
      </c>
      <c r="G7742" t="s">
        <v>5454</v>
      </c>
      <c r="H7742" t="s">
        <v>196</v>
      </c>
      <c r="I7742" t="s">
        <v>196</v>
      </c>
      <c r="J7742" t="s">
        <v>320</v>
      </c>
    </row>
    <row r="7743" spans="1:10" x14ac:dyDescent="0.25">
      <c r="A7743" t="s">
        <v>186</v>
      </c>
      <c r="B7743">
        <v>3</v>
      </c>
      <c r="C7743">
        <v>2</v>
      </c>
      <c r="D7743" t="s">
        <v>187</v>
      </c>
      <c r="E7743" t="s">
        <v>8059</v>
      </c>
      <c r="F7743">
        <v>24637.34</v>
      </c>
      <c r="G7743" t="s">
        <v>5454</v>
      </c>
      <c r="H7743" t="s">
        <v>292</v>
      </c>
      <c r="I7743" t="s">
        <v>292</v>
      </c>
      <c r="J7743" t="s">
        <v>320</v>
      </c>
    </row>
    <row r="7744" spans="1:10" x14ac:dyDescent="0.25">
      <c r="A7744" t="s">
        <v>186</v>
      </c>
      <c r="B7744">
        <v>3</v>
      </c>
      <c r="C7744">
        <v>2</v>
      </c>
      <c r="D7744" t="s">
        <v>187</v>
      </c>
      <c r="E7744" t="s">
        <v>8060</v>
      </c>
      <c r="F7744">
        <v>571047.74</v>
      </c>
      <c r="G7744" t="s">
        <v>5454</v>
      </c>
      <c r="H7744" t="s">
        <v>196</v>
      </c>
      <c r="I7744" t="s">
        <v>193</v>
      </c>
      <c r="J7744" t="s">
        <v>320</v>
      </c>
    </row>
    <row r="7745" spans="1:10" x14ac:dyDescent="0.25">
      <c r="A7745" t="s">
        <v>186</v>
      </c>
      <c r="B7745">
        <v>3</v>
      </c>
      <c r="C7745">
        <v>2</v>
      </c>
      <c r="D7745" t="s">
        <v>187</v>
      </c>
      <c r="E7745" t="s">
        <v>8061</v>
      </c>
      <c r="F7745">
        <v>190633.21</v>
      </c>
      <c r="G7745" t="s">
        <v>5454</v>
      </c>
      <c r="H7745" t="s">
        <v>196</v>
      </c>
      <c r="I7745" t="s">
        <v>196</v>
      </c>
      <c r="J7745" t="s">
        <v>320</v>
      </c>
    </row>
    <row r="7746" spans="1:10" x14ac:dyDescent="0.25">
      <c r="A7746" t="s">
        <v>186</v>
      </c>
      <c r="B7746">
        <v>3</v>
      </c>
      <c r="C7746">
        <v>2</v>
      </c>
      <c r="D7746" t="s">
        <v>187</v>
      </c>
      <c r="E7746" t="s">
        <v>8062</v>
      </c>
      <c r="F7746">
        <v>104249.52</v>
      </c>
      <c r="G7746" t="s">
        <v>5454</v>
      </c>
      <c r="H7746" t="s">
        <v>1835</v>
      </c>
      <c r="I7746" t="s">
        <v>711</v>
      </c>
      <c r="J7746" t="s">
        <v>320</v>
      </c>
    </row>
    <row r="7747" spans="1:10" x14ac:dyDescent="0.25">
      <c r="A7747" t="s">
        <v>186</v>
      </c>
      <c r="B7747">
        <v>3</v>
      </c>
      <c r="C7747">
        <v>2</v>
      </c>
      <c r="D7747" t="s">
        <v>187</v>
      </c>
      <c r="E7747" t="s">
        <v>8063</v>
      </c>
      <c r="F7747">
        <v>63077.65</v>
      </c>
      <c r="G7747" t="s">
        <v>5454</v>
      </c>
      <c r="H7747" t="s">
        <v>196</v>
      </c>
      <c r="I7747" t="s">
        <v>196</v>
      </c>
      <c r="J7747" t="s">
        <v>320</v>
      </c>
    </row>
    <row r="7748" spans="1:10" x14ac:dyDescent="0.25">
      <c r="A7748" t="s">
        <v>186</v>
      </c>
      <c r="B7748">
        <v>3</v>
      </c>
      <c r="C7748">
        <v>2</v>
      </c>
      <c r="D7748" t="s">
        <v>187</v>
      </c>
      <c r="E7748" t="s">
        <v>8064</v>
      </c>
      <c r="F7748">
        <v>63036.74</v>
      </c>
      <c r="G7748" t="s">
        <v>5454</v>
      </c>
      <c r="H7748" t="s">
        <v>292</v>
      </c>
      <c r="I7748" t="s">
        <v>212</v>
      </c>
      <c r="J7748" t="s">
        <v>320</v>
      </c>
    </row>
    <row r="7749" spans="1:10" x14ac:dyDescent="0.25">
      <c r="A7749" t="s">
        <v>186</v>
      </c>
      <c r="B7749">
        <v>3</v>
      </c>
      <c r="C7749">
        <v>2</v>
      </c>
      <c r="D7749" t="s">
        <v>187</v>
      </c>
      <c r="E7749" t="s">
        <v>8065</v>
      </c>
      <c r="F7749">
        <v>113970.29</v>
      </c>
      <c r="G7749" t="s">
        <v>5454</v>
      </c>
      <c r="H7749" t="s">
        <v>196</v>
      </c>
      <c r="I7749" t="s">
        <v>196</v>
      </c>
      <c r="J7749" t="s">
        <v>320</v>
      </c>
    </row>
    <row r="7750" spans="1:10" x14ac:dyDescent="0.25">
      <c r="A7750" t="s">
        <v>186</v>
      </c>
      <c r="B7750">
        <v>3</v>
      </c>
      <c r="C7750">
        <v>2</v>
      </c>
      <c r="D7750" t="s">
        <v>187</v>
      </c>
      <c r="E7750" t="s">
        <v>8066</v>
      </c>
      <c r="F7750">
        <v>17288.61</v>
      </c>
      <c r="G7750" t="s">
        <v>5454</v>
      </c>
      <c r="H7750" t="s">
        <v>292</v>
      </c>
      <c r="I7750" t="s">
        <v>292</v>
      </c>
      <c r="J7750" t="s">
        <v>320</v>
      </c>
    </row>
    <row r="7751" spans="1:10" x14ac:dyDescent="0.25">
      <c r="A7751" t="s">
        <v>186</v>
      </c>
      <c r="B7751">
        <v>3</v>
      </c>
      <c r="C7751">
        <v>2</v>
      </c>
      <c r="D7751" t="s">
        <v>187</v>
      </c>
      <c r="E7751" t="s">
        <v>8067</v>
      </c>
      <c r="F7751">
        <v>43459.38</v>
      </c>
      <c r="G7751" t="s">
        <v>5454</v>
      </c>
      <c r="H7751" t="s">
        <v>292</v>
      </c>
      <c r="I7751" t="s">
        <v>292</v>
      </c>
      <c r="J7751" t="s">
        <v>320</v>
      </c>
    </row>
    <row r="7752" spans="1:10" x14ac:dyDescent="0.25">
      <c r="A7752" t="s">
        <v>186</v>
      </c>
      <c r="B7752">
        <v>3</v>
      </c>
      <c r="C7752">
        <v>2</v>
      </c>
      <c r="D7752" t="s">
        <v>187</v>
      </c>
      <c r="E7752" t="s">
        <v>8068</v>
      </c>
      <c r="F7752">
        <v>159105.76999999999</v>
      </c>
      <c r="G7752" t="s">
        <v>5454</v>
      </c>
      <c r="H7752" t="s">
        <v>196</v>
      </c>
      <c r="I7752" t="s">
        <v>196</v>
      </c>
      <c r="J7752" t="s">
        <v>320</v>
      </c>
    </row>
    <row r="7753" spans="1:10" x14ac:dyDescent="0.25">
      <c r="A7753" t="s">
        <v>186</v>
      </c>
      <c r="B7753">
        <v>3</v>
      </c>
      <c r="C7753">
        <v>2</v>
      </c>
      <c r="D7753" t="s">
        <v>187</v>
      </c>
      <c r="E7753" t="s">
        <v>8069</v>
      </c>
      <c r="F7753">
        <v>34118.68</v>
      </c>
      <c r="G7753" t="s">
        <v>5454</v>
      </c>
      <c r="H7753" t="s">
        <v>292</v>
      </c>
      <c r="I7753" t="s">
        <v>292</v>
      </c>
      <c r="J7753" t="s">
        <v>320</v>
      </c>
    </row>
    <row r="7754" spans="1:10" x14ac:dyDescent="0.25">
      <c r="A7754" t="s">
        <v>186</v>
      </c>
      <c r="B7754">
        <v>3</v>
      </c>
      <c r="C7754">
        <v>2</v>
      </c>
      <c r="D7754" t="s">
        <v>187</v>
      </c>
      <c r="E7754" t="s">
        <v>8070</v>
      </c>
      <c r="F7754">
        <v>131219.14000000001</v>
      </c>
      <c r="G7754" t="s">
        <v>5454</v>
      </c>
      <c r="H7754" t="s">
        <v>232</v>
      </c>
      <c r="I7754" t="s">
        <v>292</v>
      </c>
      <c r="J7754" t="s">
        <v>320</v>
      </c>
    </row>
    <row r="7755" spans="1:10" x14ac:dyDescent="0.25">
      <c r="A7755" t="s">
        <v>186</v>
      </c>
      <c r="B7755">
        <v>3</v>
      </c>
      <c r="C7755">
        <v>2</v>
      </c>
      <c r="D7755" t="s">
        <v>187</v>
      </c>
      <c r="E7755" t="s">
        <v>8071</v>
      </c>
      <c r="F7755">
        <v>50083.7</v>
      </c>
      <c r="G7755" t="s">
        <v>5454</v>
      </c>
      <c r="H7755" t="s">
        <v>196</v>
      </c>
      <c r="I7755" t="s">
        <v>196</v>
      </c>
      <c r="J7755" t="s">
        <v>320</v>
      </c>
    </row>
    <row r="7756" spans="1:10" x14ac:dyDescent="0.25">
      <c r="A7756" t="s">
        <v>186</v>
      </c>
      <c r="B7756">
        <v>3</v>
      </c>
      <c r="C7756">
        <v>2</v>
      </c>
      <c r="D7756" t="s">
        <v>187</v>
      </c>
      <c r="E7756" t="s">
        <v>8072</v>
      </c>
      <c r="F7756">
        <v>48212.43</v>
      </c>
      <c r="G7756" t="s">
        <v>5454</v>
      </c>
      <c r="H7756" t="s">
        <v>292</v>
      </c>
      <c r="I7756" t="s">
        <v>292</v>
      </c>
      <c r="J7756" t="s">
        <v>320</v>
      </c>
    </row>
    <row r="7757" spans="1:10" x14ac:dyDescent="0.25">
      <c r="A7757" t="s">
        <v>186</v>
      </c>
      <c r="B7757">
        <v>3</v>
      </c>
      <c r="C7757">
        <v>2</v>
      </c>
      <c r="D7757" t="s">
        <v>187</v>
      </c>
      <c r="E7757" t="s">
        <v>8073</v>
      </c>
      <c r="F7757">
        <v>56233.33</v>
      </c>
      <c r="G7757" t="s">
        <v>5454</v>
      </c>
      <c r="H7757" t="s">
        <v>196</v>
      </c>
      <c r="I7757" t="s">
        <v>196</v>
      </c>
      <c r="J7757" t="s">
        <v>320</v>
      </c>
    </row>
    <row r="7758" spans="1:10" x14ac:dyDescent="0.25">
      <c r="A7758" t="s">
        <v>186</v>
      </c>
      <c r="B7758">
        <v>3</v>
      </c>
      <c r="C7758">
        <v>2</v>
      </c>
      <c r="D7758" t="s">
        <v>187</v>
      </c>
      <c r="E7758" t="s">
        <v>8074</v>
      </c>
      <c r="F7758">
        <v>2962.91</v>
      </c>
      <c r="G7758" t="s">
        <v>5454</v>
      </c>
      <c r="H7758" t="s">
        <v>6843</v>
      </c>
      <c r="I7758" t="s">
        <v>6843</v>
      </c>
      <c r="J7758" t="s">
        <v>320</v>
      </c>
    </row>
    <row r="7759" spans="1:10" x14ac:dyDescent="0.25">
      <c r="A7759" t="s">
        <v>186</v>
      </c>
      <c r="B7759">
        <v>3</v>
      </c>
      <c r="C7759">
        <v>2</v>
      </c>
      <c r="D7759" t="s">
        <v>187</v>
      </c>
      <c r="E7759" t="s">
        <v>8075</v>
      </c>
      <c r="F7759">
        <v>32482.19</v>
      </c>
      <c r="G7759" t="s">
        <v>5454</v>
      </c>
      <c r="H7759" t="s">
        <v>292</v>
      </c>
      <c r="I7759" t="s">
        <v>292</v>
      </c>
      <c r="J7759" t="s">
        <v>320</v>
      </c>
    </row>
    <row r="7760" spans="1:10" x14ac:dyDescent="0.25">
      <c r="A7760" t="s">
        <v>186</v>
      </c>
      <c r="B7760">
        <v>3</v>
      </c>
      <c r="C7760">
        <v>2</v>
      </c>
      <c r="D7760" t="s">
        <v>187</v>
      </c>
      <c r="E7760" t="s">
        <v>8076</v>
      </c>
      <c r="F7760">
        <v>40151.83</v>
      </c>
      <c r="G7760" t="s">
        <v>5454</v>
      </c>
      <c r="H7760" t="s">
        <v>349</v>
      </c>
      <c r="I7760" t="s">
        <v>292</v>
      </c>
      <c r="J7760" t="s">
        <v>320</v>
      </c>
    </row>
    <row r="7761" spans="1:10" x14ac:dyDescent="0.25">
      <c r="A7761" t="s">
        <v>186</v>
      </c>
      <c r="B7761">
        <v>3</v>
      </c>
      <c r="C7761">
        <v>2</v>
      </c>
      <c r="D7761" t="s">
        <v>187</v>
      </c>
      <c r="E7761" t="s">
        <v>8077</v>
      </c>
      <c r="F7761">
        <v>92469.41</v>
      </c>
      <c r="G7761" t="s">
        <v>5454</v>
      </c>
      <c r="H7761" t="s">
        <v>196</v>
      </c>
      <c r="I7761" t="s">
        <v>196</v>
      </c>
      <c r="J7761" t="s">
        <v>320</v>
      </c>
    </row>
    <row r="7762" spans="1:10" x14ac:dyDescent="0.25">
      <c r="A7762" t="s">
        <v>186</v>
      </c>
      <c r="B7762">
        <v>3</v>
      </c>
      <c r="C7762">
        <v>2</v>
      </c>
      <c r="D7762" t="s">
        <v>187</v>
      </c>
      <c r="E7762" t="s">
        <v>8078</v>
      </c>
      <c r="F7762">
        <v>38770.99</v>
      </c>
      <c r="G7762" t="s">
        <v>5454</v>
      </c>
      <c r="H7762" t="s">
        <v>292</v>
      </c>
      <c r="I7762" t="s">
        <v>225</v>
      </c>
      <c r="J7762" t="s">
        <v>320</v>
      </c>
    </row>
    <row r="7763" spans="1:10" x14ac:dyDescent="0.25">
      <c r="A7763" t="s">
        <v>186</v>
      </c>
      <c r="B7763">
        <v>3</v>
      </c>
      <c r="C7763">
        <v>2</v>
      </c>
      <c r="D7763" t="s">
        <v>187</v>
      </c>
      <c r="E7763" t="s">
        <v>8079</v>
      </c>
      <c r="F7763">
        <v>189278.46</v>
      </c>
      <c r="G7763" t="s">
        <v>5454</v>
      </c>
      <c r="H7763" t="s">
        <v>196</v>
      </c>
      <c r="I7763" t="s">
        <v>196</v>
      </c>
      <c r="J7763" t="s">
        <v>320</v>
      </c>
    </row>
    <row r="7764" spans="1:10" x14ac:dyDescent="0.25">
      <c r="A7764" t="s">
        <v>186</v>
      </c>
      <c r="B7764">
        <v>3</v>
      </c>
      <c r="C7764">
        <v>2</v>
      </c>
      <c r="D7764" t="s">
        <v>187</v>
      </c>
      <c r="E7764" t="s">
        <v>8080</v>
      </c>
      <c r="F7764">
        <v>46884.65</v>
      </c>
      <c r="G7764" t="s">
        <v>5454</v>
      </c>
      <c r="H7764" t="s">
        <v>292</v>
      </c>
      <c r="I7764" t="s">
        <v>292</v>
      </c>
      <c r="J7764" t="s">
        <v>320</v>
      </c>
    </row>
    <row r="7765" spans="1:10" x14ac:dyDescent="0.25">
      <c r="A7765" t="s">
        <v>186</v>
      </c>
      <c r="B7765">
        <v>3</v>
      </c>
      <c r="C7765">
        <v>2</v>
      </c>
      <c r="D7765" t="s">
        <v>187</v>
      </c>
      <c r="E7765" t="s">
        <v>8081</v>
      </c>
      <c r="F7765">
        <v>366863.44</v>
      </c>
      <c r="G7765" t="s">
        <v>5454</v>
      </c>
      <c r="H7765" t="s">
        <v>196</v>
      </c>
      <c r="I7765" t="s">
        <v>196</v>
      </c>
      <c r="J7765" t="s">
        <v>320</v>
      </c>
    </row>
    <row r="7766" spans="1:10" x14ac:dyDescent="0.25">
      <c r="A7766" t="s">
        <v>186</v>
      </c>
      <c r="B7766">
        <v>3</v>
      </c>
      <c r="C7766">
        <v>2</v>
      </c>
      <c r="D7766" t="s">
        <v>187</v>
      </c>
      <c r="E7766" t="s">
        <v>8082</v>
      </c>
      <c r="F7766">
        <v>71029.83</v>
      </c>
      <c r="G7766" t="s">
        <v>5454</v>
      </c>
      <c r="H7766" t="s">
        <v>196</v>
      </c>
      <c r="I7766" t="s">
        <v>196</v>
      </c>
      <c r="J7766" t="s">
        <v>320</v>
      </c>
    </row>
    <row r="7767" spans="1:10" x14ac:dyDescent="0.25">
      <c r="A7767" t="s">
        <v>186</v>
      </c>
      <c r="B7767">
        <v>3</v>
      </c>
      <c r="C7767">
        <v>2</v>
      </c>
      <c r="D7767" t="s">
        <v>187</v>
      </c>
      <c r="E7767" t="s">
        <v>8083</v>
      </c>
      <c r="F7767">
        <v>65891.44</v>
      </c>
      <c r="G7767" t="s">
        <v>5454</v>
      </c>
      <c r="H7767" t="s">
        <v>196</v>
      </c>
      <c r="I7767" t="s">
        <v>196</v>
      </c>
      <c r="J7767" t="s">
        <v>320</v>
      </c>
    </row>
    <row r="7768" spans="1:10" x14ac:dyDescent="0.25">
      <c r="A7768" t="s">
        <v>186</v>
      </c>
      <c r="B7768">
        <v>3</v>
      </c>
      <c r="C7768">
        <v>2</v>
      </c>
      <c r="D7768" t="s">
        <v>187</v>
      </c>
      <c r="E7768" t="s">
        <v>8084</v>
      </c>
      <c r="F7768">
        <v>29088.29</v>
      </c>
      <c r="G7768" t="s">
        <v>5454</v>
      </c>
      <c r="H7768" t="s">
        <v>292</v>
      </c>
      <c r="I7768" t="s">
        <v>292</v>
      </c>
      <c r="J7768" t="s">
        <v>320</v>
      </c>
    </row>
    <row r="7769" spans="1:10" x14ac:dyDescent="0.25">
      <c r="A7769" t="s">
        <v>186</v>
      </c>
      <c r="B7769">
        <v>3</v>
      </c>
      <c r="C7769">
        <v>2</v>
      </c>
      <c r="D7769" t="s">
        <v>187</v>
      </c>
      <c r="E7769" t="s">
        <v>8085</v>
      </c>
      <c r="F7769">
        <v>15990.55</v>
      </c>
      <c r="G7769" t="s">
        <v>5454</v>
      </c>
      <c r="H7769" t="s">
        <v>292</v>
      </c>
      <c r="I7769" t="s">
        <v>292</v>
      </c>
      <c r="J7769" t="s">
        <v>320</v>
      </c>
    </row>
    <row r="7770" spans="1:10" x14ac:dyDescent="0.25">
      <c r="A7770" t="s">
        <v>186</v>
      </c>
      <c r="B7770">
        <v>3</v>
      </c>
      <c r="C7770">
        <v>2</v>
      </c>
      <c r="D7770" t="s">
        <v>187</v>
      </c>
      <c r="E7770" t="s">
        <v>8086</v>
      </c>
      <c r="F7770">
        <v>111737.60000000001</v>
      </c>
      <c r="G7770" t="s">
        <v>5454</v>
      </c>
      <c r="H7770" t="s">
        <v>196</v>
      </c>
      <c r="I7770" t="s">
        <v>215</v>
      </c>
      <c r="J7770" t="s">
        <v>320</v>
      </c>
    </row>
    <row r="7771" spans="1:10" x14ac:dyDescent="0.25">
      <c r="A7771" t="s">
        <v>186</v>
      </c>
      <c r="B7771">
        <v>3</v>
      </c>
      <c r="C7771">
        <v>2</v>
      </c>
      <c r="D7771" t="s">
        <v>187</v>
      </c>
      <c r="E7771" t="s">
        <v>8087</v>
      </c>
      <c r="F7771">
        <v>282230.83</v>
      </c>
      <c r="G7771" t="s">
        <v>5454</v>
      </c>
      <c r="H7771" t="s">
        <v>1803</v>
      </c>
      <c r="I7771" t="s">
        <v>349</v>
      </c>
      <c r="J7771" t="s">
        <v>320</v>
      </c>
    </row>
    <row r="7772" spans="1:10" x14ac:dyDescent="0.25">
      <c r="A7772" t="s">
        <v>186</v>
      </c>
      <c r="B7772">
        <v>3</v>
      </c>
      <c r="C7772">
        <v>2</v>
      </c>
      <c r="D7772" t="s">
        <v>187</v>
      </c>
      <c r="E7772" t="s">
        <v>8088</v>
      </c>
      <c r="F7772">
        <v>67797.990000000005</v>
      </c>
      <c r="G7772" t="s">
        <v>5454</v>
      </c>
      <c r="H7772" t="s">
        <v>711</v>
      </c>
      <c r="I7772" t="s">
        <v>711</v>
      </c>
      <c r="J7772" t="s">
        <v>320</v>
      </c>
    </row>
    <row r="7773" spans="1:10" x14ac:dyDescent="0.25">
      <c r="A7773" t="s">
        <v>186</v>
      </c>
      <c r="B7773">
        <v>3</v>
      </c>
      <c r="C7773">
        <v>2</v>
      </c>
      <c r="D7773" t="s">
        <v>187</v>
      </c>
      <c r="E7773" t="s">
        <v>8089</v>
      </c>
      <c r="F7773">
        <v>29163.67</v>
      </c>
      <c r="G7773" t="s">
        <v>5454</v>
      </c>
      <c r="H7773" t="s">
        <v>292</v>
      </c>
      <c r="I7773" t="s">
        <v>292</v>
      </c>
      <c r="J7773" t="s">
        <v>320</v>
      </c>
    </row>
    <row r="7774" spans="1:10" x14ac:dyDescent="0.25">
      <c r="A7774" t="s">
        <v>186</v>
      </c>
      <c r="B7774">
        <v>3</v>
      </c>
      <c r="C7774">
        <v>2</v>
      </c>
      <c r="D7774" t="s">
        <v>187</v>
      </c>
      <c r="E7774" t="s">
        <v>8090</v>
      </c>
      <c r="F7774">
        <v>48415.8</v>
      </c>
      <c r="G7774" t="s">
        <v>5454</v>
      </c>
      <c r="H7774" t="s">
        <v>292</v>
      </c>
      <c r="I7774" t="s">
        <v>196</v>
      </c>
      <c r="J7774" t="s">
        <v>320</v>
      </c>
    </row>
    <row r="7775" spans="1:10" x14ac:dyDescent="0.25">
      <c r="A7775" t="s">
        <v>186</v>
      </c>
      <c r="B7775">
        <v>3</v>
      </c>
      <c r="C7775">
        <v>2</v>
      </c>
      <c r="D7775" t="s">
        <v>187</v>
      </c>
      <c r="E7775" t="s">
        <v>8091</v>
      </c>
      <c r="F7775">
        <v>308158.53999999998</v>
      </c>
      <c r="G7775" t="s">
        <v>5454</v>
      </c>
      <c r="H7775" t="s">
        <v>292</v>
      </c>
      <c r="I7775" t="s">
        <v>421</v>
      </c>
      <c r="J7775" t="s">
        <v>320</v>
      </c>
    </row>
    <row r="7776" spans="1:10" x14ac:dyDescent="0.25">
      <c r="A7776" t="s">
        <v>186</v>
      </c>
      <c r="B7776">
        <v>3</v>
      </c>
      <c r="C7776">
        <v>2</v>
      </c>
      <c r="D7776" t="s">
        <v>187</v>
      </c>
      <c r="E7776" t="s">
        <v>8092</v>
      </c>
      <c r="F7776">
        <v>197091.31</v>
      </c>
      <c r="G7776" t="s">
        <v>5454</v>
      </c>
      <c r="H7776" t="s">
        <v>196</v>
      </c>
      <c r="I7776" t="s">
        <v>196</v>
      </c>
      <c r="J7776" t="s">
        <v>320</v>
      </c>
    </row>
    <row r="7777" spans="1:10" x14ac:dyDescent="0.25">
      <c r="A7777" t="s">
        <v>186</v>
      </c>
      <c r="B7777">
        <v>3</v>
      </c>
      <c r="C7777">
        <v>2</v>
      </c>
      <c r="D7777" t="s">
        <v>187</v>
      </c>
      <c r="E7777" t="s">
        <v>8093</v>
      </c>
      <c r="F7777">
        <v>48651.77</v>
      </c>
      <c r="G7777" t="s">
        <v>5454</v>
      </c>
      <c r="H7777" t="s">
        <v>292</v>
      </c>
      <c r="I7777" t="s">
        <v>292</v>
      </c>
      <c r="J7777" t="s">
        <v>320</v>
      </c>
    </row>
    <row r="7778" spans="1:10" x14ac:dyDescent="0.25">
      <c r="A7778" t="s">
        <v>186</v>
      </c>
      <c r="B7778">
        <v>3</v>
      </c>
      <c r="C7778">
        <v>2</v>
      </c>
      <c r="D7778" t="s">
        <v>187</v>
      </c>
      <c r="E7778" t="s">
        <v>8094</v>
      </c>
      <c r="F7778">
        <v>25571.3</v>
      </c>
      <c r="G7778" t="s">
        <v>5454</v>
      </c>
      <c r="H7778" t="s">
        <v>292</v>
      </c>
      <c r="I7778" t="s">
        <v>196</v>
      </c>
      <c r="J7778" t="s">
        <v>320</v>
      </c>
    </row>
    <row r="7779" spans="1:10" x14ac:dyDescent="0.25">
      <c r="A7779" t="s">
        <v>186</v>
      </c>
      <c r="B7779">
        <v>3</v>
      </c>
      <c r="C7779">
        <v>2</v>
      </c>
      <c r="D7779" t="s">
        <v>187</v>
      </c>
      <c r="E7779" t="s">
        <v>8095</v>
      </c>
      <c r="F7779">
        <v>62804.12</v>
      </c>
      <c r="G7779" t="s">
        <v>5454</v>
      </c>
      <c r="H7779" t="s">
        <v>196</v>
      </c>
      <c r="I7779" t="s">
        <v>196</v>
      </c>
      <c r="J7779" t="s">
        <v>320</v>
      </c>
    </row>
    <row r="7780" spans="1:10" x14ac:dyDescent="0.25">
      <c r="A7780" t="s">
        <v>186</v>
      </c>
      <c r="B7780">
        <v>3</v>
      </c>
      <c r="C7780">
        <v>2</v>
      </c>
      <c r="D7780" t="s">
        <v>187</v>
      </c>
      <c r="E7780" t="s">
        <v>8096</v>
      </c>
      <c r="F7780">
        <v>47951.03</v>
      </c>
      <c r="G7780" t="s">
        <v>5454</v>
      </c>
      <c r="H7780" t="s">
        <v>292</v>
      </c>
      <c r="I7780" t="s">
        <v>292</v>
      </c>
      <c r="J7780" t="s">
        <v>320</v>
      </c>
    </row>
    <row r="7781" spans="1:10" x14ac:dyDescent="0.25">
      <c r="A7781" t="s">
        <v>186</v>
      </c>
      <c r="B7781">
        <v>3</v>
      </c>
      <c r="C7781">
        <v>2</v>
      </c>
      <c r="D7781" t="s">
        <v>187</v>
      </c>
      <c r="E7781" t="s">
        <v>8097</v>
      </c>
      <c r="F7781">
        <v>116829.33</v>
      </c>
      <c r="G7781" t="s">
        <v>5454</v>
      </c>
      <c r="H7781" t="s">
        <v>512</v>
      </c>
      <c r="I7781" t="s">
        <v>349</v>
      </c>
      <c r="J7781" t="s">
        <v>320</v>
      </c>
    </row>
    <row r="7782" spans="1:10" x14ac:dyDescent="0.25">
      <c r="A7782" t="s">
        <v>186</v>
      </c>
      <c r="B7782">
        <v>3</v>
      </c>
      <c r="C7782">
        <v>2</v>
      </c>
      <c r="D7782" t="s">
        <v>187</v>
      </c>
      <c r="E7782" t="s">
        <v>8098</v>
      </c>
      <c r="F7782">
        <v>52064.959999999999</v>
      </c>
      <c r="G7782" t="s">
        <v>5454</v>
      </c>
      <c r="H7782" t="s">
        <v>196</v>
      </c>
      <c r="I7782" t="s">
        <v>196</v>
      </c>
      <c r="J7782" t="s">
        <v>320</v>
      </c>
    </row>
    <row r="7783" spans="1:10" x14ac:dyDescent="0.25">
      <c r="A7783" t="s">
        <v>186</v>
      </c>
      <c r="B7783">
        <v>3</v>
      </c>
      <c r="C7783">
        <v>2</v>
      </c>
      <c r="D7783" t="s">
        <v>187</v>
      </c>
      <c r="E7783" t="s">
        <v>8099</v>
      </c>
      <c r="F7783">
        <v>75114.63</v>
      </c>
      <c r="G7783" t="s">
        <v>5454</v>
      </c>
      <c r="H7783" t="s">
        <v>292</v>
      </c>
      <c r="I7783" t="s">
        <v>292</v>
      </c>
      <c r="J7783" t="s">
        <v>320</v>
      </c>
    </row>
    <row r="7784" spans="1:10" x14ac:dyDescent="0.25">
      <c r="A7784" t="s">
        <v>186</v>
      </c>
      <c r="B7784">
        <v>3</v>
      </c>
      <c r="C7784">
        <v>2</v>
      </c>
      <c r="D7784" t="s">
        <v>187</v>
      </c>
      <c r="E7784" t="s">
        <v>8100</v>
      </c>
      <c r="F7784">
        <v>292913.12</v>
      </c>
      <c r="G7784" t="s">
        <v>5454</v>
      </c>
      <c r="H7784" t="s">
        <v>196</v>
      </c>
      <c r="I7784" t="s">
        <v>196</v>
      </c>
      <c r="J7784" t="s">
        <v>320</v>
      </c>
    </row>
    <row r="7785" spans="1:10" x14ac:dyDescent="0.25">
      <c r="A7785" t="s">
        <v>186</v>
      </c>
      <c r="B7785">
        <v>3</v>
      </c>
      <c r="C7785">
        <v>2</v>
      </c>
      <c r="D7785" t="s">
        <v>187</v>
      </c>
      <c r="E7785" t="s">
        <v>8101</v>
      </c>
      <c r="F7785">
        <v>91967.59</v>
      </c>
      <c r="G7785" t="s">
        <v>5454</v>
      </c>
      <c r="H7785" t="s">
        <v>225</v>
      </c>
      <c r="I7785" t="s">
        <v>349</v>
      </c>
      <c r="J7785" t="s">
        <v>320</v>
      </c>
    </row>
    <row r="7786" spans="1:10" x14ac:dyDescent="0.25">
      <c r="A7786" t="s">
        <v>186</v>
      </c>
      <c r="B7786">
        <v>3</v>
      </c>
      <c r="C7786">
        <v>2</v>
      </c>
      <c r="D7786" t="s">
        <v>187</v>
      </c>
      <c r="E7786" t="s">
        <v>8102</v>
      </c>
      <c r="F7786">
        <v>80080.259999999995</v>
      </c>
      <c r="G7786" t="s">
        <v>5454</v>
      </c>
      <c r="H7786" t="s">
        <v>196</v>
      </c>
      <c r="I7786" t="s">
        <v>196</v>
      </c>
      <c r="J7786" t="s">
        <v>320</v>
      </c>
    </row>
    <row r="7787" spans="1:10" x14ac:dyDescent="0.25">
      <c r="A7787" t="s">
        <v>186</v>
      </c>
      <c r="B7787">
        <v>3</v>
      </c>
      <c r="C7787">
        <v>2</v>
      </c>
      <c r="D7787" t="s">
        <v>187</v>
      </c>
      <c r="E7787" t="s">
        <v>8103</v>
      </c>
      <c r="F7787">
        <v>3258.59</v>
      </c>
      <c r="G7787" t="s">
        <v>5454</v>
      </c>
      <c r="H7787" t="s">
        <v>6843</v>
      </c>
      <c r="I7787" t="s">
        <v>6843</v>
      </c>
      <c r="J7787" t="s">
        <v>320</v>
      </c>
    </row>
    <row r="7788" spans="1:10" x14ac:dyDescent="0.25">
      <c r="A7788" t="s">
        <v>186</v>
      </c>
      <c r="B7788">
        <v>3</v>
      </c>
      <c r="C7788">
        <v>2</v>
      </c>
      <c r="D7788" t="s">
        <v>187</v>
      </c>
      <c r="E7788" t="s">
        <v>8104</v>
      </c>
      <c r="F7788">
        <v>692072.44</v>
      </c>
      <c r="G7788" t="s">
        <v>5454</v>
      </c>
      <c r="H7788" t="s">
        <v>244</v>
      </c>
      <c r="I7788" t="s">
        <v>199</v>
      </c>
      <c r="J7788" t="s">
        <v>320</v>
      </c>
    </row>
    <row r="7789" spans="1:10" x14ac:dyDescent="0.25">
      <c r="A7789" t="s">
        <v>186</v>
      </c>
      <c r="B7789">
        <v>3</v>
      </c>
      <c r="C7789">
        <v>2</v>
      </c>
      <c r="D7789" t="s">
        <v>187</v>
      </c>
      <c r="E7789" t="s">
        <v>8105</v>
      </c>
      <c r="F7789">
        <v>93577.22</v>
      </c>
      <c r="G7789" t="s">
        <v>5454</v>
      </c>
      <c r="H7789" t="s">
        <v>292</v>
      </c>
      <c r="I7789" t="s">
        <v>292</v>
      </c>
      <c r="J7789" t="s">
        <v>320</v>
      </c>
    </row>
    <row r="7790" spans="1:10" x14ac:dyDescent="0.25">
      <c r="A7790" t="s">
        <v>186</v>
      </c>
      <c r="B7790">
        <v>3</v>
      </c>
      <c r="C7790">
        <v>2</v>
      </c>
      <c r="D7790" t="s">
        <v>187</v>
      </c>
      <c r="E7790" t="s">
        <v>8106</v>
      </c>
      <c r="F7790">
        <v>25684.85</v>
      </c>
      <c r="G7790" t="s">
        <v>5454</v>
      </c>
      <c r="H7790" t="s">
        <v>292</v>
      </c>
      <c r="I7790" t="s">
        <v>292</v>
      </c>
      <c r="J7790" t="s">
        <v>320</v>
      </c>
    </row>
    <row r="7791" spans="1:10" x14ac:dyDescent="0.25">
      <c r="A7791" t="s">
        <v>186</v>
      </c>
      <c r="B7791">
        <v>3</v>
      </c>
      <c r="C7791">
        <v>2</v>
      </c>
      <c r="D7791" t="s">
        <v>187</v>
      </c>
      <c r="E7791" t="s">
        <v>8107</v>
      </c>
      <c r="F7791">
        <v>53269.68</v>
      </c>
      <c r="G7791" t="s">
        <v>5454</v>
      </c>
      <c r="H7791" t="s">
        <v>292</v>
      </c>
      <c r="I7791" t="s">
        <v>196</v>
      </c>
      <c r="J7791" t="s">
        <v>320</v>
      </c>
    </row>
    <row r="7792" spans="1:10" x14ac:dyDescent="0.25">
      <c r="A7792" t="s">
        <v>186</v>
      </c>
      <c r="B7792">
        <v>3</v>
      </c>
      <c r="C7792">
        <v>2</v>
      </c>
      <c r="D7792" t="s">
        <v>187</v>
      </c>
      <c r="E7792" t="s">
        <v>8108</v>
      </c>
      <c r="F7792">
        <v>31329.89</v>
      </c>
      <c r="G7792" t="s">
        <v>5454</v>
      </c>
      <c r="H7792" t="s">
        <v>292</v>
      </c>
      <c r="I7792" t="s">
        <v>292</v>
      </c>
      <c r="J7792" t="s">
        <v>320</v>
      </c>
    </row>
    <row r="7793" spans="1:10" x14ac:dyDescent="0.25">
      <c r="A7793" t="s">
        <v>186</v>
      </c>
      <c r="B7793">
        <v>3</v>
      </c>
      <c r="C7793">
        <v>2</v>
      </c>
      <c r="D7793" t="s">
        <v>187</v>
      </c>
      <c r="E7793" t="s">
        <v>8109</v>
      </c>
      <c r="F7793">
        <v>44216.84</v>
      </c>
      <c r="G7793" t="s">
        <v>5454</v>
      </c>
      <c r="H7793" t="s">
        <v>199</v>
      </c>
      <c r="I7793" t="s">
        <v>225</v>
      </c>
      <c r="J7793" t="s">
        <v>320</v>
      </c>
    </row>
    <row r="7794" spans="1:10" x14ac:dyDescent="0.25">
      <c r="A7794" t="s">
        <v>186</v>
      </c>
      <c r="B7794">
        <v>3</v>
      </c>
      <c r="C7794">
        <v>2</v>
      </c>
      <c r="D7794" t="s">
        <v>187</v>
      </c>
      <c r="E7794" t="s">
        <v>8110</v>
      </c>
      <c r="F7794">
        <v>2862</v>
      </c>
      <c r="G7794" t="s">
        <v>5454</v>
      </c>
      <c r="H7794" t="s">
        <v>6843</v>
      </c>
      <c r="I7794" t="s">
        <v>6843</v>
      </c>
      <c r="J7794" t="s">
        <v>320</v>
      </c>
    </row>
    <row r="7795" spans="1:10" x14ac:dyDescent="0.25">
      <c r="A7795" t="s">
        <v>186</v>
      </c>
      <c r="B7795">
        <v>3</v>
      </c>
      <c r="C7795">
        <v>2</v>
      </c>
      <c r="D7795" t="s">
        <v>187</v>
      </c>
      <c r="E7795" t="s">
        <v>8111</v>
      </c>
      <c r="F7795">
        <v>9481.75</v>
      </c>
      <c r="G7795" t="s">
        <v>5454</v>
      </c>
      <c r="H7795" t="s">
        <v>292</v>
      </c>
      <c r="I7795" t="s">
        <v>292</v>
      </c>
      <c r="J7795" t="s">
        <v>320</v>
      </c>
    </row>
    <row r="7796" spans="1:10" x14ac:dyDescent="0.25">
      <c r="A7796" t="s">
        <v>186</v>
      </c>
      <c r="B7796">
        <v>3</v>
      </c>
      <c r="C7796">
        <v>2</v>
      </c>
      <c r="D7796" t="s">
        <v>187</v>
      </c>
      <c r="E7796" t="s">
        <v>8112</v>
      </c>
      <c r="F7796">
        <v>50999.21</v>
      </c>
      <c r="G7796" t="s">
        <v>5454</v>
      </c>
      <c r="H7796" t="s">
        <v>292</v>
      </c>
      <c r="I7796" t="s">
        <v>292</v>
      </c>
      <c r="J7796" t="s">
        <v>320</v>
      </c>
    </row>
    <row r="7797" spans="1:10" x14ac:dyDescent="0.25">
      <c r="A7797" t="s">
        <v>186</v>
      </c>
      <c r="B7797">
        <v>3</v>
      </c>
      <c r="C7797">
        <v>2</v>
      </c>
      <c r="D7797" t="s">
        <v>187</v>
      </c>
      <c r="E7797" t="s">
        <v>8113</v>
      </c>
      <c r="F7797">
        <v>36845.589999999997</v>
      </c>
      <c r="G7797" t="s">
        <v>5454</v>
      </c>
      <c r="H7797" t="s">
        <v>225</v>
      </c>
      <c r="I7797" t="s">
        <v>199</v>
      </c>
      <c r="J7797" t="s">
        <v>320</v>
      </c>
    </row>
    <row r="7798" spans="1:10" x14ac:dyDescent="0.25">
      <c r="A7798" t="s">
        <v>186</v>
      </c>
      <c r="B7798">
        <v>3</v>
      </c>
      <c r="C7798">
        <v>2</v>
      </c>
      <c r="D7798" t="s">
        <v>187</v>
      </c>
      <c r="E7798" t="s">
        <v>8114</v>
      </c>
      <c r="F7798">
        <v>90630.73</v>
      </c>
      <c r="G7798" t="s">
        <v>5454</v>
      </c>
      <c r="H7798" t="s">
        <v>196</v>
      </c>
      <c r="I7798" t="s">
        <v>196</v>
      </c>
      <c r="J7798" t="s">
        <v>320</v>
      </c>
    </row>
    <row r="7799" spans="1:10" x14ac:dyDescent="0.25">
      <c r="A7799" t="s">
        <v>186</v>
      </c>
      <c r="B7799">
        <v>3</v>
      </c>
      <c r="C7799">
        <v>2</v>
      </c>
      <c r="D7799" t="s">
        <v>187</v>
      </c>
      <c r="E7799" t="s">
        <v>8115</v>
      </c>
      <c r="F7799">
        <v>175202.29</v>
      </c>
      <c r="G7799" t="s">
        <v>5454</v>
      </c>
      <c r="H7799" t="s">
        <v>225</v>
      </c>
      <c r="I7799" t="s">
        <v>218</v>
      </c>
      <c r="J7799" t="s">
        <v>320</v>
      </c>
    </row>
    <row r="7800" spans="1:10" x14ac:dyDescent="0.25">
      <c r="A7800" t="s">
        <v>186</v>
      </c>
      <c r="B7800">
        <v>3</v>
      </c>
      <c r="C7800">
        <v>2</v>
      </c>
      <c r="D7800" t="s">
        <v>187</v>
      </c>
      <c r="E7800" t="s">
        <v>8116</v>
      </c>
      <c r="F7800">
        <v>119978.2</v>
      </c>
      <c r="G7800" t="s">
        <v>5454</v>
      </c>
      <c r="H7800" t="s">
        <v>196</v>
      </c>
      <c r="I7800" t="s">
        <v>196</v>
      </c>
      <c r="J7800" t="s">
        <v>320</v>
      </c>
    </row>
    <row r="7801" spans="1:10" x14ac:dyDescent="0.25">
      <c r="A7801" t="s">
        <v>186</v>
      </c>
      <c r="B7801">
        <v>3</v>
      </c>
      <c r="C7801">
        <v>2</v>
      </c>
      <c r="D7801" t="s">
        <v>187</v>
      </c>
      <c r="E7801" t="s">
        <v>8117</v>
      </c>
      <c r="F7801">
        <v>33946.879999999997</v>
      </c>
      <c r="G7801" t="s">
        <v>5454</v>
      </c>
      <c r="H7801" t="s">
        <v>292</v>
      </c>
      <c r="I7801" t="s">
        <v>292</v>
      </c>
      <c r="J7801" t="s">
        <v>320</v>
      </c>
    </row>
    <row r="7802" spans="1:10" x14ac:dyDescent="0.25">
      <c r="A7802" t="s">
        <v>186</v>
      </c>
      <c r="B7802">
        <v>3</v>
      </c>
      <c r="C7802">
        <v>2</v>
      </c>
      <c r="D7802" t="s">
        <v>187</v>
      </c>
      <c r="E7802" t="s">
        <v>8118</v>
      </c>
      <c r="F7802">
        <v>284244.12</v>
      </c>
      <c r="G7802" t="s">
        <v>5454</v>
      </c>
      <c r="H7802" t="s">
        <v>232</v>
      </c>
      <c r="I7802" t="s">
        <v>199</v>
      </c>
      <c r="J7802" t="s">
        <v>320</v>
      </c>
    </row>
    <row r="7803" spans="1:10" x14ac:dyDescent="0.25">
      <c r="A7803" t="s">
        <v>186</v>
      </c>
      <c r="B7803">
        <v>3</v>
      </c>
      <c r="C7803">
        <v>2</v>
      </c>
      <c r="D7803" t="s">
        <v>187</v>
      </c>
      <c r="E7803" t="s">
        <v>8119</v>
      </c>
      <c r="F7803">
        <v>71436.34</v>
      </c>
      <c r="G7803" t="s">
        <v>5454</v>
      </c>
      <c r="H7803" t="s">
        <v>292</v>
      </c>
      <c r="I7803" t="s">
        <v>196</v>
      </c>
      <c r="J7803" t="s">
        <v>320</v>
      </c>
    </row>
    <row r="7804" spans="1:10" x14ac:dyDescent="0.25">
      <c r="A7804" t="s">
        <v>186</v>
      </c>
      <c r="B7804">
        <v>3</v>
      </c>
      <c r="C7804">
        <v>2</v>
      </c>
      <c r="D7804" t="s">
        <v>187</v>
      </c>
      <c r="E7804" t="s">
        <v>8120</v>
      </c>
      <c r="F7804">
        <v>19639.150000000001</v>
      </c>
      <c r="G7804" t="s">
        <v>5454</v>
      </c>
      <c r="H7804" t="s">
        <v>196</v>
      </c>
      <c r="I7804" t="s">
        <v>196</v>
      </c>
      <c r="J7804" t="s">
        <v>320</v>
      </c>
    </row>
    <row r="7805" spans="1:10" x14ac:dyDescent="0.25">
      <c r="A7805" t="s">
        <v>186</v>
      </c>
      <c r="B7805">
        <v>3</v>
      </c>
      <c r="C7805">
        <v>2</v>
      </c>
      <c r="D7805" t="s">
        <v>187</v>
      </c>
      <c r="E7805" t="s">
        <v>8121</v>
      </c>
      <c r="F7805">
        <v>70217.94</v>
      </c>
      <c r="G7805" t="s">
        <v>5454</v>
      </c>
      <c r="H7805" t="s">
        <v>196</v>
      </c>
      <c r="I7805" t="s">
        <v>196</v>
      </c>
      <c r="J7805" t="s">
        <v>320</v>
      </c>
    </row>
    <row r="7806" spans="1:10" x14ac:dyDescent="0.25">
      <c r="A7806" t="s">
        <v>186</v>
      </c>
      <c r="B7806">
        <v>3</v>
      </c>
      <c r="C7806">
        <v>2</v>
      </c>
      <c r="D7806" t="s">
        <v>187</v>
      </c>
      <c r="E7806" t="s">
        <v>8122</v>
      </c>
      <c r="F7806">
        <v>41118.94</v>
      </c>
      <c r="G7806" t="s">
        <v>5454</v>
      </c>
      <c r="H7806" t="s">
        <v>292</v>
      </c>
      <c r="I7806" t="s">
        <v>292</v>
      </c>
      <c r="J7806" t="s">
        <v>320</v>
      </c>
    </row>
    <row r="7807" spans="1:10" x14ac:dyDescent="0.25">
      <c r="A7807" t="s">
        <v>186</v>
      </c>
      <c r="B7807">
        <v>3</v>
      </c>
      <c r="C7807">
        <v>2</v>
      </c>
      <c r="D7807" t="s">
        <v>187</v>
      </c>
      <c r="E7807" t="s">
        <v>8123</v>
      </c>
      <c r="F7807">
        <v>114586.04</v>
      </c>
      <c r="G7807" t="s">
        <v>5454</v>
      </c>
      <c r="H7807" t="s">
        <v>602</v>
      </c>
      <c r="I7807" t="s">
        <v>602</v>
      </c>
      <c r="J7807" t="s">
        <v>320</v>
      </c>
    </row>
    <row r="7808" spans="1:10" x14ac:dyDescent="0.25">
      <c r="A7808" t="s">
        <v>186</v>
      </c>
      <c r="B7808">
        <v>3</v>
      </c>
      <c r="C7808">
        <v>2</v>
      </c>
      <c r="D7808" t="s">
        <v>187</v>
      </c>
      <c r="E7808" t="s">
        <v>8124</v>
      </c>
      <c r="F7808">
        <v>142756.48000000001</v>
      </c>
      <c r="G7808" t="s">
        <v>5454</v>
      </c>
      <c r="H7808" t="s">
        <v>196</v>
      </c>
      <c r="I7808" t="s">
        <v>349</v>
      </c>
      <c r="J7808" t="s">
        <v>320</v>
      </c>
    </row>
    <row r="7809" spans="1:10" x14ac:dyDescent="0.25">
      <c r="A7809" t="s">
        <v>186</v>
      </c>
      <c r="B7809">
        <v>3</v>
      </c>
      <c r="C7809">
        <v>2</v>
      </c>
      <c r="D7809" t="s">
        <v>187</v>
      </c>
      <c r="E7809" t="s">
        <v>8125</v>
      </c>
      <c r="F7809">
        <v>226457.04</v>
      </c>
      <c r="G7809" t="s">
        <v>5454</v>
      </c>
      <c r="H7809" t="s">
        <v>196</v>
      </c>
      <c r="I7809" t="s">
        <v>196</v>
      </c>
      <c r="J7809" t="s">
        <v>320</v>
      </c>
    </row>
    <row r="7810" spans="1:10" x14ac:dyDescent="0.25">
      <c r="A7810" t="s">
        <v>186</v>
      </c>
      <c r="B7810">
        <v>3</v>
      </c>
      <c r="C7810">
        <v>2</v>
      </c>
      <c r="D7810" t="s">
        <v>187</v>
      </c>
      <c r="E7810" t="s">
        <v>8126</v>
      </c>
      <c r="F7810">
        <v>19071.830000000002</v>
      </c>
      <c r="G7810" t="s">
        <v>5454</v>
      </c>
      <c r="H7810" t="s">
        <v>292</v>
      </c>
      <c r="I7810" t="s">
        <v>292</v>
      </c>
      <c r="J7810" t="s">
        <v>320</v>
      </c>
    </row>
    <row r="7811" spans="1:10" x14ac:dyDescent="0.25">
      <c r="A7811" t="s">
        <v>186</v>
      </c>
      <c r="B7811">
        <v>3</v>
      </c>
      <c r="C7811">
        <v>2</v>
      </c>
      <c r="D7811" t="s">
        <v>187</v>
      </c>
      <c r="E7811" t="s">
        <v>8127</v>
      </c>
      <c r="F7811">
        <v>387452.1</v>
      </c>
      <c r="G7811" t="s">
        <v>5454</v>
      </c>
      <c r="H7811" t="s">
        <v>196</v>
      </c>
      <c r="I7811" t="s">
        <v>349</v>
      </c>
      <c r="J7811" t="s">
        <v>320</v>
      </c>
    </row>
    <row r="7812" spans="1:10" x14ac:dyDescent="0.25">
      <c r="A7812" t="s">
        <v>186</v>
      </c>
      <c r="B7812">
        <v>3</v>
      </c>
      <c r="C7812">
        <v>2</v>
      </c>
      <c r="D7812" t="s">
        <v>187</v>
      </c>
      <c r="E7812" t="s">
        <v>8128</v>
      </c>
      <c r="F7812">
        <v>138656.48000000001</v>
      </c>
      <c r="G7812" t="s">
        <v>5454</v>
      </c>
      <c r="H7812" t="s">
        <v>1803</v>
      </c>
      <c r="I7812" t="s">
        <v>1803</v>
      </c>
      <c r="J7812" t="s">
        <v>320</v>
      </c>
    </row>
    <row r="7813" spans="1:10" x14ac:dyDescent="0.25">
      <c r="A7813" t="s">
        <v>186</v>
      </c>
      <c r="B7813">
        <v>3</v>
      </c>
      <c r="C7813">
        <v>2</v>
      </c>
      <c r="D7813" t="s">
        <v>187</v>
      </c>
      <c r="E7813" t="s">
        <v>8129</v>
      </c>
      <c r="F7813">
        <v>40297.83</v>
      </c>
      <c r="G7813" t="s">
        <v>5454</v>
      </c>
      <c r="H7813" t="s">
        <v>292</v>
      </c>
      <c r="I7813" t="s">
        <v>292</v>
      </c>
      <c r="J7813" t="s">
        <v>320</v>
      </c>
    </row>
    <row r="7814" spans="1:10" x14ac:dyDescent="0.25">
      <c r="A7814" t="s">
        <v>186</v>
      </c>
      <c r="B7814">
        <v>3</v>
      </c>
      <c r="C7814">
        <v>2</v>
      </c>
      <c r="D7814" t="s">
        <v>187</v>
      </c>
      <c r="E7814" t="s">
        <v>8130</v>
      </c>
      <c r="F7814">
        <v>6508.45</v>
      </c>
      <c r="G7814" t="s">
        <v>5454</v>
      </c>
      <c r="H7814" t="s">
        <v>212</v>
      </c>
      <c r="I7814" t="s">
        <v>292</v>
      </c>
      <c r="J7814" t="s">
        <v>320</v>
      </c>
    </row>
    <row r="7815" spans="1:10" x14ac:dyDescent="0.25">
      <c r="A7815" t="s">
        <v>186</v>
      </c>
      <c r="B7815">
        <v>3</v>
      </c>
      <c r="C7815">
        <v>2</v>
      </c>
      <c r="D7815" t="s">
        <v>187</v>
      </c>
      <c r="E7815" t="s">
        <v>8131</v>
      </c>
      <c r="F7815">
        <v>125435.18</v>
      </c>
      <c r="G7815" t="s">
        <v>5454</v>
      </c>
      <c r="H7815" t="s">
        <v>292</v>
      </c>
      <c r="I7815" t="s">
        <v>292</v>
      </c>
      <c r="J7815" t="s">
        <v>320</v>
      </c>
    </row>
    <row r="7816" spans="1:10" x14ac:dyDescent="0.25">
      <c r="A7816" t="s">
        <v>186</v>
      </c>
      <c r="B7816">
        <v>3</v>
      </c>
      <c r="C7816">
        <v>2</v>
      </c>
      <c r="D7816" t="s">
        <v>187</v>
      </c>
      <c r="E7816" t="s">
        <v>8132</v>
      </c>
      <c r="F7816">
        <v>439260.51</v>
      </c>
      <c r="G7816" t="s">
        <v>5454</v>
      </c>
      <c r="H7816" t="s">
        <v>196</v>
      </c>
      <c r="I7816" t="s">
        <v>215</v>
      </c>
      <c r="J7816" t="s">
        <v>320</v>
      </c>
    </row>
    <row r="7817" spans="1:10" x14ac:dyDescent="0.25">
      <c r="A7817" t="s">
        <v>186</v>
      </c>
      <c r="B7817">
        <v>3</v>
      </c>
      <c r="C7817">
        <v>2</v>
      </c>
      <c r="D7817" t="s">
        <v>187</v>
      </c>
      <c r="E7817" t="s">
        <v>8133</v>
      </c>
      <c r="F7817">
        <v>242084.12</v>
      </c>
      <c r="G7817" t="s">
        <v>5454</v>
      </c>
      <c r="H7817" t="s">
        <v>196</v>
      </c>
      <c r="I7817" t="s">
        <v>292</v>
      </c>
      <c r="J7817" t="s">
        <v>320</v>
      </c>
    </row>
    <row r="7818" spans="1:10" x14ac:dyDescent="0.25">
      <c r="A7818" t="s">
        <v>186</v>
      </c>
      <c r="B7818">
        <v>3</v>
      </c>
      <c r="C7818">
        <v>2</v>
      </c>
      <c r="D7818" t="s">
        <v>187</v>
      </c>
      <c r="E7818" t="s">
        <v>8134</v>
      </c>
      <c r="F7818">
        <v>5845.79</v>
      </c>
      <c r="G7818" t="s">
        <v>5454</v>
      </c>
      <c r="H7818" t="s">
        <v>292</v>
      </c>
      <c r="I7818" t="s">
        <v>292</v>
      </c>
      <c r="J7818" t="s">
        <v>320</v>
      </c>
    </row>
    <row r="7819" spans="1:10" x14ac:dyDescent="0.25">
      <c r="A7819" t="s">
        <v>186</v>
      </c>
      <c r="B7819">
        <v>3</v>
      </c>
      <c r="C7819">
        <v>2</v>
      </c>
      <c r="D7819" t="s">
        <v>187</v>
      </c>
      <c r="E7819" t="s">
        <v>8135</v>
      </c>
      <c r="F7819">
        <v>4644.1099999999997</v>
      </c>
      <c r="G7819" t="s">
        <v>5454</v>
      </c>
      <c r="H7819" t="s">
        <v>1803</v>
      </c>
      <c r="I7819" t="s">
        <v>292</v>
      </c>
      <c r="J7819" t="s">
        <v>320</v>
      </c>
    </row>
    <row r="7820" spans="1:10" x14ac:dyDescent="0.25">
      <c r="A7820" t="s">
        <v>186</v>
      </c>
      <c r="B7820">
        <v>3</v>
      </c>
      <c r="C7820">
        <v>2</v>
      </c>
      <c r="D7820" t="s">
        <v>187</v>
      </c>
      <c r="E7820" t="s">
        <v>8136</v>
      </c>
      <c r="F7820">
        <v>74462.02</v>
      </c>
      <c r="G7820" t="s">
        <v>5454</v>
      </c>
      <c r="H7820" t="s">
        <v>711</v>
      </c>
      <c r="I7820" t="s">
        <v>711</v>
      </c>
      <c r="J7820" t="s">
        <v>320</v>
      </c>
    </row>
    <row r="7821" spans="1:10" x14ac:dyDescent="0.25">
      <c r="A7821" t="s">
        <v>186</v>
      </c>
      <c r="B7821">
        <v>3</v>
      </c>
      <c r="C7821">
        <v>2</v>
      </c>
      <c r="D7821" t="s">
        <v>187</v>
      </c>
      <c r="E7821" t="s">
        <v>8137</v>
      </c>
      <c r="F7821">
        <v>2932.6</v>
      </c>
      <c r="G7821" t="s">
        <v>5454</v>
      </c>
      <c r="H7821" t="s">
        <v>6843</v>
      </c>
      <c r="I7821" t="s">
        <v>6843</v>
      </c>
      <c r="J7821" t="s">
        <v>320</v>
      </c>
    </row>
    <row r="7822" spans="1:10" x14ac:dyDescent="0.25">
      <c r="A7822" t="s">
        <v>186</v>
      </c>
      <c r="B7822">
        <v>3</v>
      </c>
      <c r="C7822">
        <v>2</v>
      </c>
      <c r="D7822" t="s">
        <v>187</v>
      </c>
      <c r="E7822" t="s">
        <v>8138</v>
      </c>
      <c r="F7822">
        <v>71185.63</v>
      </c>
      <c r="G7822" t="s">
        <v>5454</v>
      </c>
      <c r="H7822" t="s">
        <v>711</v>
      </c>
      <c r="I7822" t="s">
        <v>292</v>
      </c>
      <c r="J7822" t="s">
        <v>320</v>
      </c>
    </row>
    <row r="7823" spans="1:10" x14ac:dyDescent="0.25">
      <c r="A7823" t="s">
        <v>186</v>
      </c>
      <c r="B7823">
        <v>3</v>
      </c>
      <c r="C7823">
        <v>2</v>
      </c>
      <c r="D7823" t="s">
        <v>187</v>
      </c>
      <c r="E7823" t="s">
        <v>8139</v>
      </c>
      <c r="F7823">
        <v>31917.43</v>
      </c>
      <c r="G7823" t="s">
        <v>5454</v>
      </c>
      <c r="H7823" t="s">
        <v>292</v>
      </c>
      <c r="I7823" t="s">
        <v>292</v>
      </c>
      <c r="J7823" t="s">
        <v>320</v>
      </c>
    </row>
    <row r="7824" spans="1:10" x14ac:dyDescent="0.25">
      <c r="A7824" t="s">
        <v>186</v>
      </c>
      <c r="B7824">
        <v>3</v>
      </c>
      <c r="C7824">
        <v>2</v>
      </c>
      <c r="D7824" t="s">
        <v>187</v>
      </c>
      <c r="E7824" t="s">
        <v>8140</v>
      </c>
      <c r="F7824">
        <v>127961.28</v>
      </c>
      <c r="G7824" t="s">
        <v>5454</v>
      </c>
      <c r="H7824" t="s">
        <v>196</v>
      </c>
      <c r="I7824" t="s">
        <v>196</v>
      </c>
      <c r="J7824" t="s">
        <v>320</v>
      </c>
    </row>
    <row r="7825" spans="1:10" x14ac:dyDescent="0.25">
      <c r="A7825" t="s">
        <v>186</v>
      </c>
      <c r="B7825">
        <v>3</v>
      </c>
      <c r="C7825">
        <v>2</v>
      </c>
      <c r="D7825" t="s">
        <v>187</v>
      </c>
      <c r="E7825" t="s">
        <v>8141</v>
      </c>
      <c r="F7825">
        <v>55498.47</v>
      </c>
      <c r="G7825" t="s">
        <v>5454</v>
      </c>
      <c r="H7825" t="s">
        <v>196</v>
      </c>
      <c r="I7825" t="s">
        <v>196</v>
      </c>
      <c r="J7825" t="s">
        <v>320</v>
      </c>
    </row>
    <row r="7826" spans="1:10" x14ac:dyDescent="0.25">
      <c r="A7826" t="s">
        <v>186</v>
      </c>
      <c r="B7826">
        <v>3</v>
      </c>
      <c r="C7826">
        <v>2</v>
      </c>
      <c r="D7826" t="s">
        <v>187</v>
      </c>
      <c r="E7826" t="s">
        <v>8142</v>
      </c>
      <c r="F7826">
        <v>179798.06</v>
      </c>
      <c r="G7826" t="s">
        <v>5454</v>
      </c>
      <c r="H7826" t="s">
        <v>196</v>
      </c>
      <c r="I7826" t="s">
        <v>196</v>
      </c>
      <c r="J7826" t="s">
        <v>320</v>
      </c>
    </row>
    <row r="7827" spans="1:10" x14ac:dyDescent="0.25">
      <c r="A7827" t="s">
        <v>186</v>
      </c>
      <c r="B7827">
        <v>3</v>
      </c>
      <c r="C7827">
        <v>2</v>
      </c>
      <c r="D7827" t="s">
        <v>187</v>
      </c>
      <c r="E7827" t="s">
        <v>8143</v>
      </c>
      <c r="F7827">
        <v>13666.79</v>
      </c>
      <c r="G7827" t="s">
        <v>5454</v>
      </c>
      <c r="H7827" t="s">
        <v>292</v>
      </c>
      <c r="I7827" t="s">
        <v>292</v>
      </c>
      <c r="J7827" t="s">
        <v>320</v>
      </c>
    </row>
    <row r="7828" spans="1:10" x14ac:dyDescent="0.25">
      <c r="A7828" t="s">
        <v>186</v>
      </c>
      <c r="B7828">
        <v>3</v>
      </c>
      <c r="C7828">
        <v>2</v>
      </c>
      <c r="D7828" t="s">
        <v>187</v>
      </c>
      <c r="E7828" t="s">
        <v>8144</v>
      </c>
      <c r="F7828">
        <v>179652.71</v>
      </c>
      <c r="G7828" t="s">
        <v>5454</v>
      </c>
      <c r="H7828" t="s">
        <v>196</v>
      </c>
      <c r="I7828" t="s">
        <v>196</v>
      </c>
      <c r="J7828" t="s">
        <v>320</v>
      </c>
    </row>
    <row r="7829" spans="1:10" x14ac:dyDescent="0.25">
      <c r="A7829" t="s">
        <v>186</v>
      </c>
      <c r="B7829">
        <v>3</v>
      </c>
      <c r="C7829">
        <v>2</v>
      </c>
      <c r="D7829" t="s">
        <v>187</v>
      </c>
      <c r="E7829" t="s">
        <v>8145</v>
      </c>
      <c r="F7829">
        <v>15495.21</v>
      </c>
      <c r="G7829" t="s">
        <v>5454</v>
      </c>
      <c r="H7829" t="s">
        <v>292</v>
      </c>
      <c r="I7829" t="s">
        <v>292</v>
      </c>
      <c r="J7829" t="s">
        <v>320</v>
      </c>
    </row>
    <row r="7830" spans="1:10" x14ac:dyDescent="0.25">
      <c r="A7830" t="s">
        <v>186</v>
      </c>
      <c r="B7830">
        <v>3</v>
      </c>
      <c r="C7830">
        <v>2</v>
      </c>
      <c r="D7830" t="s">
        <v>187</v>
      </c>
      <c r="E7830" t="s">
        <v>8146</v>
      </c>
      <c r="F7830">
        <v>378003.95</v>
      </c>
      <c r="G7830" t="s">
        <v>5454</v>
      </c>
      <c r="H7830" t="s">
        <v>421</v>
      </c>
      <c r="I7830" t="s">
        <v>196</v>
      </c>
      <c r="J7830" t="s">
        <v>320</v>
      </c>
    </row>
    <row r="7831" spans="1:10" x14ac:dyDescent="0.25">
      <c r="A7831" t="s">
        <v>186</v>
      </c>
      <c r="B7831">
        <v>3</v>
      </c>
      <c r="C7831">
        <v>2</v>
      </c>
      <c r="D7831" t="s">
        <v>187</v>
      </c>
      <c r="E7831" t="s">
        <v>8147</v>
      </c>
      <c r="F7831">
        <v>151477.53</v>
      </c>
      <c r="G7831" t="s">
        <v>5454</v>
      </c>
      <c r="H7831" t="s">
        <v>292</v>
      </c>
      <c r="I7831" t="s">
        <v>196</v>
      </c>
      <c r="J7831" t="s">
        <v>320</v>
      </c>
    </row>
    <row r="7832" spans="1:10" x14ac:dyDescent="0.25">
      <c r="A7832" t="s">
        <v>186</v>
      </c>
      <c r="B7832">
        <v>3</v>
      </c>
      <c r="C7832">
        <v>2</v>
      </c>
      <c r="D7832" t="s">
        <v>187</v>
      </c>
      <c r="E7832" t="s">
        <v>8148</v>
      </c>
      <c r="F7832">
        <v>4897.18</v>
      </c>
      <c r="G7832" t="s">
        <v>5454</v>
      </c>
      <c r="H7832" t="s">
        <v>292</v>
      </c>
      <c r="I7832" t="s">
        <v>292</v>
      </c>
      <c r="J7832" t="s">
        <v>320</v>
      </c>
    </row>
    <row r="7833" spans="1:10" x14ac:dyDescent="0.25">
      <c r="A7833" t="s">
        <v>186</v>
      </c>
      <c r="B7833">
        <v>3</v>
      </c>
      <c r="C7833">
        <v>2</v>
      </c>
      <c r="D7833" t="s">
        <v>187</v>
      </c>
      <c r="E7833" t="s">
        <v>8149</v>
      </c>
      <c r="F7833">
        <v>3096.36</v>
      </c>
      <c r="G7833" t="s">
        <v>5454</v>
      </c>
      <c r="H7833" t="s">
        <v>292</v>
      </c>
      <c r="I7833" t="s">
        <v>292</v>
      </c>
      <c r="J7833" t="s">
        <v>320</v>
      </c>
    </row>
    <row r="7834" spans="1:10" x14ac:dyDescent="0.25">
      <c r="A7834" t="s">
        <v>186</v>
      </c>
      <c r="B7834">
        <v>3</v>
      </c>
      <c r="C7834">
        <v>2</v>
      </c>
      <c r="D7834" t="s">
        <v>187</v>
      </c>
      <c r="E7834" t="s">
        <v>8150</v>
      </c>
      <c r="F7834">
        <v>49152.86</v>
      </c>
      <c r="G7834" t="s">
        <v>5454</v>
      </c>
      <c r="H7834" t="s">
        <v>292</v>
      </c>
      <c r="I7834" t="s">
        <v>292</v>
      </c>
      <c r="J7834" t="s">
        <v>320</v>
      </c>
    </row>
    <row r="7835" spans="1:10" x14ac:dyDescent="0.25">
      <c r="A7835" t="s">
        <v>186</v>
      </c>
      <c r="B7835">
        <v>3</v>
      </c>
      <c r="C7835">
        <v>2</v>
      </c>
      <c r="D7835" t="s">
        <v>187</v>
      </c>
      <c r="E7835" t="s">
        <v>8151</v>
      </c>
      <c r="F7835">
        <v>58972.87</v>
      </c>
      <c r="G7835" t="s">
        <v>5454</v>
      </c>
      <c r="H7835" t="s">
        <v>292</v>
      </c>
      <c r="I7835" t="s">
        <v>292</v>
      </c>
      <c r="J7835" t="s">
        <v>320</v>
      </c>
    </row>
    <row r="7836" spans="1:10" x14ac:dyDescent="0.25">
      <c r="A7836" t="s">
        <v>186</v>
      </c>
      <c r="B7836">
        <v>3</v>
      </c>
      <c r="C7836">
        <v>2</v>
      </c>
      <c r="D7836" t="s">
        <v>187</v>
      </c>
      <c r="E7836" t="s">
        <v>8152</v>
      </c>
      <c r="F7836">
        <v>65112.41</v>
      </c>
      <c r="G7836" t="s">
        <v>5454</v>
      </c>
      <c r="H7836" t="s">
        <v>711</v>
      </c>
      <c r="I7836" t="s">
        <v>711</v>
      </c>
      <c r="J7836" t="s">
        <v>320</v>
      </c>
    </row>
    <row r="7837" spans="1:10" x14ac:dyDescent="0.25">
      <c r="A7837" t="s">
        <v>186</v>
      </c>
      <c r="B7837">
        <v>3</v>
      </c>
      <c r="C7837">
        <v>2</v>
      </c>
      <c r="D7837" t="s">
        <v>187</v>
      </c>
      <c r="E7837" t="s">
        <v>8153</v>
      </c>
      <c r="F7837">
        <v>32911.56</v>
      </c>
      <c r="G7837" t="s">
        <v>5454</v>
      </c>
      <c r="H7837" t="s">
        <v>292</v>
      </c>
      <c r="I7837" t="s">
        <v>292</v>
      </c>
      <c r="J7837" t="s">
        <v>320</v>
      </c>
    </row>
    <row r="7838" spans="1:10" x14ac:dyDescent="0.25">
      <c r="A7838" t="s">
        <v>186</v>
      </c>
      <c r="B7838">
        <v>3</v>
      </c>
      <c r="C7838">
        <v>2</v>
      </c>
      <c r="D7838" t="s">
        <v>187</v>
      </c>
      <c r="E7838" t="s">
        <v>8154</v>
      </c>
      <c r="F7838">
        <v>24954.31</v>
      </c>
      <c r="G7838" t="s">
        <v>5454</v>
      </c>
      <c r="H7838" t="s">
        <v>292</v>
      </c>
      <c r="I7838" t="s">
        <v>292</v>
      </c>
      <c r="J7838" t="s">
        <v>320</v>
      </c>
    </row>
    <row r="7839" spans="1:10" x14ac:dyDescent="0.25">
      <c r="A7839" t="s">
        <v>186</v>
      </c>
      <c r="B7839">
        <v>3</v>
      </c>
      <c r="C7839">
        <v>2</v>
      </c>
      <c r="D7839" t="s">
        <v>187</v>
      </c>
      <c r="E7839" t="s">
        <v>8155</v>
      </c>
      <c r="F7839">
        <v>27726.7</v>
      </c>
      <c r="G7839" t="s">
        <v>5454</v>
      </c>
      <c r="H7839" t="s">
        <v>292</v>
      </c>
      <c r="I7839" t="s">
        <v>292</v>
      </c>
      <c r="J7839" t="s">
        <v>320</v>
      </c>
    </row>
    <row r="7840" spans="1:10" x14ac:dyDescent="0.25">
      <c r="A7840" t="s">
        <v>186</v>
      </c>
      <c r="B7840">
        <v>3</v>
      </c>
      <c r="C7840">
        <v>2</v>
      </c>
      <c r="D7840" t="s">
        <v>187</v>
      </c>
      <c r="E7840" t="s">
        <v>8156</v>
      </c>
      <c r="F7840">
        <v>82641.990000000005</v>
      </c>
      <c r="G7840" t="s">
        <v>5454</v>
      </c>
      <c r="H7840" t="s">
        <v>196</v>
      </c>
      <c r="I7840" t="s">
        <v>196</v>
      </c>
      <c r="J7840" t="s">
        <v>320</v>
      </c>
    </row>
    <row r="7841" spans="1:10" x14ac:dyDescent="0.25">
      <c r="A7841" t="s">
        <v>186</v>
      </c>
      <c r="B7841">
        <v>3</v>
      </c>
      <c r="C7841">
        <v>2</v>
      </c>
      <c r="D7841" t="s">
        <v>187</v>
      </c>
      <c r="E7841" t="s">
        <v>8157</v>
      </c>
      <c r="F7841">
        <v>108304.54</v>
      </c>
      <c r="G7841" t="s">
        <v>5454</v>
      </c>
      <c r="H7841" t="s">
        <v>196</v>
      </c>
      <c r="I7841" t="s">
        <v>196</v>
      </c>
      <c r="J7841" t="s">
        <v>320</v>
      </c>
    </row>
    <row r="7842" spans="1:10" x14ac:dyDescent="0.25">
      <c r="A7842" t="s">
        <v>186</v>
      </c>
      <c r="B7842">
        <v>3</v>
      </c>
      <c r="C7842">
        <v>2</v>
      </c>
      <c r="D7842" t="s">
        <v>187</v>
      </c>
      <c r="E7842" t="s">
        <v>8158</v>
      </c>
      <c r="F7842">
        <v>76609.259999999995</v>
      </c>
      <c r="G7842" t="s">
        <v>5454</v>
      </c>
      <c r="H7842" t="s">
        <v>292</v>
      </c>
      <c r="I7842" t="s">
        <v>292</v>
      </c>
      <c r="J7842" t="s">
        <v>320</v>
      </c>
    </row>
    <row r="7843" spans="1:10" x14ac:dyDescent="0.25">
      <c r="A7843" t="s">
        <v>186</v>
      </c>
      <c r="B7843">
        <v>3</v>
      </c>
      <c r="C7843">
        <v>2</v>
      </c>
      <c r="D7843" t="s">
        <v>187</v>
      </c>
      <c r="E7843" t="s">
        <v>8159</v>
      </c>
      <c r="F7843">
        <v>280566.74</v>
      </c>
      <c r="G7843" t="s">
        <v>5454</v>
      </c>
      <c r="H7843" t="s">
        <v>196</v>
      </c>
      <c r="I7843" t="s">
        <v>196</v>
      </c>
      <c r="J7843" t="s">
        <v>320</v>
      </c>
    </row>
    <row r="7844" spans="1:10" x14ac:dyDescent="0.25">
      <c r="A7844" t="s">
        <v>186</v>
      </c>
      <c r="B7844">
        <v>3</v>
      </c>
      <c r="C7844">
        <v>2</v>
      </c>
      <c r="D7844" t="s">
        <v>187</v>
      </c>
      <c r="E7844" t="s">
        <v>8160</v>
      </c>
      <c r="F7844">
        <v>243210.97</v>
      </c>
      <c r="G7844" t="s">
        <v>5454</v>
      </c>
      <c r="H7844" t="s">
        <v>711</v>
      </c>
      <c r="I7844" t="s">
        <v>711</v>
      </c>
      <c r="J7844" t="s">
        <v>320</v>
      </c>
    </row>
    <row r="7845" spans="1:10" x14ac:dyDescent="0.25">
      <c r="A7845" t="s">
        <v>186</v>
      </c>
      <c r="B7845">
        <v>3</v>
      </c>
      <c r="C7845">
        <v>2</v>
      </c>
      <c r="D7845" t="s">
        <v>187</v>
      </c>
      <c r="E7845" t="s">
        <v>8161</v>
      </c>
      <c r="F7845">
        <v>21412.71</v>
      </c>
      <c r="G7845" t="s">
        <v>5454</v>
      </c>
      <c r="H7845" t="s">
        <v>292</v>
      </c>
      <c r="I7845" t="s">
        <v>292</v>
      </c>
      <c r="J7845" t="s">
        <v>320</v>
      </c>
    </row>
    <row r="7846" spans="1:10" x14ac:dyDescent="0.25">
      <c r="A7846" t="s">
        <v>186</v>
      </c>
      <c r="B7846">
        <v>3</v>
      </c>
      <c r="C7846">
        <v>2</v>
      </c>
      <c r="D7846" t="s">
        <v>187</v>
      </c>
      <c r="E7846" t="s">
        <v>8162</v>
      </c>
      <c r="F7846">
        <v>8421.19</v>
      </c>
      <c r="G7846" t="s">
        <v>5454</v>
      </c>
      <c r="H7846" t="s">
        <v>292</v>
      </c>
      <c r="I7846" t="s">
        <v>292</v>
      </c>
      <c r="J7846" t="s">
        <v>320</v>
      </c>
    </row>
    <row r="7847" spans="1:10" x14ac:dyDescent="0.25">
      <c r="A7847" t="s">
        <v>186</v>
      </c>
      <c r="B7847">
        <v>3</v>
      </c>
      <c r="C7847">
        <v>2</v>
      </c>
      <c r="D7847" t="s">
        <v>187</v>
      </c>
      <c r="E7847" t="s">
        <v>8163</v>
      </c>
      <c r="F7847">
        <v>13337.49</v>
      </c>
      <c r="G7847" t="s">
        <v>5454</v>
      </c>
      <c r="H7847" t="s">
        <v>292</v>
      </c>
      <c r="I7847" t="s">
        <v>292</v>
      </c>
      <c r="J7847" t="s">
        <v>320</v>
      </c>
    </row>
    <row r="7848" spans="1:10" x14ac:dyDescent="0.25">
      <c r="A7848" t="s">
        <v>186</v>
      </c>
      <c r="B7848">
        <v>3</v>
      </c>
      <c r="C7848">
        <v>2</v>
      </c>
      <c r="D7848" t="s">
        <v>187</v>
      </c>
      <c r="E7848" t="s">
        <v>8164</v>
      </c>
      <c r="F7848">
        <v>103314.34</v>
      </c>
      <c r="G7848" t="s">
        <v>5454</v>
      </c>
      <c r="H7848" t="s">
        <v>196</v>
      </c>
      <c r="I7848" t="s">
        <v>196</v>
      </c>
      <c r="J7848" t="s">
        <v>320</v>
      </c>
    </row>
    <row r="7849" spans="1:10" x14ac:dyDescent="0.25">
      <c r="A7849" t="s">
        <v>186</v>
      </c>
      <c r="B7849">
        <v>3</v>
      </c>
      <c r="C7849">
        <v>2</v>
      </c>
      <c r="D7849" t="s">
        <v>187</v>
      </c>
      <c r="E7849" t="s">
        <v>8165</v>
      </c>
      <c r="F7849">
        <v>120132.48</v>
      </c>
      <c r="G7849" t="s">
        <v>5454</v>
      </c>
      <c r="H7849" t="s">
        <v>196</v>
      </c>
      <c r="I7849" t="s">
        <v>196</v>
      </c>
      <c r="J7849" t="s">
        <v>320</v>
      </c>
    </row>
    <row r="7850" spans="1:10" x14ac:dyDescent="0.25">
      <c r="A7850" t="s">
        <v>186</v>
      </c>
      <c r="B7850">
        <v>3</v>
      </c>
      <c r="C7850">
        <v>2</v>
      </c>
      <c r="D7850" t="s">
        <v>187</v>
      </c>
      <c r="E7850" t="s">
        <v>8166</v>
      </c>
      <c r="F7850">
        <v>159880.47</v>
      </c>
      <c r="G7850" t="s">
        <v>5454</v>
      </c>
      <c r="H7850" t="s">
        <v>196</v>
      </c>
      <c r="I7850" t="s">
        <v>292</v>
      </c>
      <c r="J7850" t="s">
        <v>320</v>
      </c>
    </row>
    <row r="7851" spans="1:10" x14ac:dyDescent="0.25">
      <c r="A7851" t="s">
        <v>186</v>
      </c>
      <c r="B7851">
        <v>3</v>
      </c>
      <c r="C7851">
        <v>2</v>
      </c>
      <c r="D7851" t="s">
        <v>187</v>
      </c>
      <c r="E7851" t="s">
        <v>8167</v>
      </c>
      <c r="F7851">
        <v>31922.52</v>
      </c>
      <c r="G7851" t="s">
        <v>5454</v>
      </c>
      <c r="H7851" t="s">
        <v>292</v>
      </c>
      <c r="I7851" t="s">
        <v>292</v>
      </c>
      <c r="J7851" t="s">
        <v>320</v>
      </c>
    </row>
    <row r="7852" spans="1:10" x14ac:dyDescent="0.25">
      <c r="A7852" t="s">
        <v>186</v>
      </c>
      <c r="B7852">
        <v>3</v>
      </c>
      <c r="C7852">
        <v>2</v>
      </c>
      <c r="D7852" t="s">
        <v>187</v>
      </c>
      <c r="E7852" t="s">
        <v>8168</v>
      </c>
      <c r="F7852">
        <v>223104.25</v>
      </c>
      <c r="G7852" t="s">
        <v>5454</v>
      </c>
      <c r="H7852" t="s">
        <v>196</v>
      </c>
      <c r="I7852" t="s">
        <v>292</v>
      </c>
      <c r="J7852" t="s">
        <v>320</v>
      </c>
    </row>
    <row r="7853" spans="1:10" x14ac:dyDescent="0.25">
      <c r="A7853" t="s">
        <v>186</v>
      </c>
      <c r="B7853">
        <v>3</v>
      </c>
      <c r="C7853">
        <v>2</v>
      </c>
      <c r="D7853" t="s">
        <v>187</v>
      </c>
      <c r="E7853" t="s">
        <v>8169</v>
      </c>
      <c r="F7853">
        <v>29905.02</v>
      </c>
      <c r="G7853" t="s">
        <v>5454</v>
      </c>
      <c r="H7853" t="s">
        <v>292</v>
      </c>
      <c r="I7853" t="s">
        <v>292</v>
      </c>
      <c r="J7853" t="s">
        <v>320</v>
      </c>
    </row>
    <row r="7854" spans="1:10" x14ac:dyDescent="0.25">
      <c r="A7854" t="s">
        <v>186</v>
      </c>
      <c r="B7854">
        <v>3</v>
      </c>
      <c r="C7854">
        <v>2</v>
      </c>
      <c r="D7854" t="s">
        <v>187</v>
      </c>
      <c r="E7854" t="s">
        <v>8170</v>
      </c>
      <c r="F7854">
        <v>79497.14</v>
      </c>
      <c r="G7854" t="s">
        <v>5454</v>
      </c>
      <c r="H7854" t="s">
        <v>5376</v>
      </c>
      <c r="I7854" t="s">
        <v>199</v>
      </c>
      <c r="J7854" t="s">
        <v>320</v>
      </c>
    </row>
    <row r="7855" spans="1:10" x14ac:dyDescent="0.25">
      <c r="A7855" t="s">
        <v>186</v>
      </c>
      <c r="B7855">
        <v>3</v>
      </c>
      <c r="C7855">
        <v>2</v>
      </c>
      <c r="D7855" t="s">
        <v>187</v>
      </c>
      <c r="E7855" t="s">
        <v>8171</v>
      </c>
      <c r="F7855">
        <v>99864.62</v>
      </c>
      <c r="G7855" t="s">
        <v>5454</v>
      </c>
      <c r="H7855" t="s">
        <v>196</v>
      </c>
      <c r="I7855" t="s">
        <v>196</v>
      </c>
      <c r="J7855" t="s">
        <v>320</v>
      </c>
    </row>
    <row r="7856" spans="1:10" x14ac:dyDescent="0.25">
      <c r="A7856" t="s">
        <v>186</v>
      </c>
      <c r="B7856">
        <v>3</v>
      </c>
      <c r="C7856">
        <v>2</v>
      </c>
      <c r="D7856" t="s">
        <v>187</v>
      </c>
      <c r="E7856" t="s">
        <v>8172</v>
      </c>
      <c r="F7856">
        <v>113853.53</v>
      </c>
      <c r="G7856" t="s">
        <v>5454</v>
      </c>
      <c r="H7856" t="s">
        <v>196</v>
      </c>
      <c r="I7856" t="s">
        <v>196</v>
      </c>
      <c r="J7856" t="s">
        <v>320</v>
      </c>
    </row>
    <row r="7857" spans="1:10" x14ac:dyDescent="0.25">
      <c r="A7857" t="s">
        <v>186</v>
      </c>
      <c r="B7857">
        <v>3</v>
      </c>
      <c r="C7857">
        <v>2</v>
      </c>
      <c r="D7857" t="s">
        <v>187</v>
      </c>
      <c r="E7857" t="s">
        <v>8173</v>
      </c>
      <c r="F7857">
        <v>47673.74</v>
      </c>
      <c r="G7857" t="s">
        <v>5454</v>
      </c>
      <c r="H7857" t="s">
        <v>292</v>
      </c>
      <c r="I7857" t="s">
        <v>292</v>
      </c>
      <c r="J7857" t="s">
        <v>320</v>
      </c>
    </row>
    <row r="7858" spans="1:10" x14ac:dyDescent="0.25">
      <c r="A7858" t="s">
        <v>186</v>
      </c>
      <c r="B7858">
        <v>3</v>
      </c>
      <c r="C7858">
        <v>2</v>
      </c>
      <c r="D7858" t="s">
        <v>187</v>
      </c>
      <c r="E7858" t="s">
        <v>8174</v>
      </c>
      <c r="F7858">
        <v>80671.69</v>
      </c>
      <c r="G7858" t="s">
        <v>5454</v>
      </c>
      <c r="H7858" t="s">
        <v>196</v>
      </c>
      <c r="I7858" t="s">
        <v>196</v>
      </c>
      <c r="J7858" t="s">
        <v>320</v>
      </c>
    </row>
    <row r="7859" spans="1:10" x14ac:dyDescent="0.25">
      <c r="A7859" t="s">
        <v>186</v>
      </c>
      <c r="B7859">
        <v>3</v>
      </c>
      <c r="C7859">
        <v>2</v>
      </c>
      <c r="D7859" t="s">
        <v>187</v>
      </c>
      <c r="E7859" t="s">
        <v>8175</v>
      </c>
      <c r="F7859">
        <v>18479.55</v>
      </c>
      <c r="G7859" t="s">
        <v>5454</v>
      </c>
      <c r="H7859" t="s">
        <v>292</v>
      </c>
      <c r="I7859" t="s">
        <v>292</v>
      </c>
      <c r="J7859" t="s">
        <v>320</v>
      </c>
    </row>
    <row r="7860" spans="1:10" x14ac:dyDescent="0.25">
      <c r="A7860" t="s">
        <v>186</v>
      </c>
      <c r="B7860">
        <v>3</v>
      </c>
      <c r="C7860">
        <v>2</v>
      </c>
      <c r="D7860" t="s">
        <v>187</v>
      </c>
      <c r="E7860" t="s">
        <v>8176</v>
      </c>
      <c r="F7860">
        <v>16959.669999999998</v>
      </c>
      <c r="G7860" t="s">
        <v>5454</v>
      </c>
      <c r="H7860" t="s">
        <v>196</v>
      </c>
      <c r="I7860" t="s">
        <v>196</v>
      </c>
      <c r="J7860" t="s">
        <v>320</v>
      </c>
    </row>
    <row r="7861" spans="1:10" x14ac:dyDescent="0.25">
      <c r="A7861" t="s">
        <v>186</v>
      </c>
      <c r="B7861">
        <v>3</v>
      </c>
      <c r="C7861">
        <v>2</v>
      </c>
      <c r="D7861" t="s">
        <v>187</v>
      </c>
      <c r="E7861" t="s">
        <v>8177</v>
      </c>
      <c r="F7861">
        <v>81342.19</v>
      </c>
      <c r="G7861" t="s">
        <v>5454</v>
      </c>
      <c r="H7861" t="s">
        <v>196</v>
      </c>
      <c r="I7861" t="s">
        <v>292</v>
      </c>
      <c r="J7861" t="s">
        <v>320</v>
      </c>
    </row>
    <row r="7862" spans="1:10" x14ac:dyDescent="0.25">
      <c r="A7862" t="s">
        <v>186</v>
      </c>
      <c r="B7862">
        <v>3</v>
      </c>
      <c r="C7862">
        <v>2</v>
      </c>
      <c r="D7862" t="s">
        <v>187</v>
      </c>
      <c r="E7862" t="s">
        <v>8178</v>
      </c>
      <c r="F7862">
        <v>44555.76</v>
      </c>
      <c r="G7862" t="s">
        <v>5454</v>
      </c>
      <c r="H7862" t="s">
        <v>292</v>
      </c>
      <c r="I7862" t="s">
        <v>292</v>
      </c>
      <c r="J7862" t="s">
        <v>320</v>
      </c>
    </row>
    <row r="7863" spans="1:10" x14ac:dyDescent="0.25">
      <c r="A7863" t="s">
        <v>186</v>
      </c>
      <c r="B7863">
        <v>3</v>
      </c>
      <c r="C7863">
        <v>2</v>
      </c>
      <c r="D7863" t="s">
        <v>187</v>
      </c>
      <c r="E7863" t="s">
        <v>8179</v>
      </c>
      <c r="F7863">
        <v>152945.84</v>
      </c>
      <c r="G7863" t="s">
        <v>5454</v>
      </c>
      <c r="H7863" t="s">
        <v>196</v>
      </c>
      <c r="I7863" t="s">
        <v>196</v>
      </c>
      <c r="J7863" t="s">
        <v>320</v>
      </c>
    </row>
    <row r="7864" spans="1:10" x14ac:dyDescent="0.25">
      <c r="A7864" t="s">
        <v>186</v>
      </c>
      <c r="B7864">
        <v>3</v>
      </c>
      <c r="C7864">
        <v>2</v>
      </c>
      <c r="D7864" t="s">
        <v>187</v>
      </c>
      <c r="E7864" t="s">
        <v>8180</v>
      </c>
      <c r="F7864">
        <v>65115.92</v>
      </c>
      <c r="G7864" t="s">
        <v>5454</v>
      </c>
      <c r="H7864" t="s">
        <v>292</v>
      </c>
      <c r="I7864" t="s">
        <v>292</v>
      </c>
      <c r="J7864" t="s">
        <v>320</v>
      </c>
    </row>
    <row r="7865" spans="1:10" x14ac:dyDescent="0.25">
      <c r="A7865" t="s">
        <v>186</v>
      </c>
      <c r="B7865">
        <v>3</v>
      </c>
      <c r="C7865">
        <v>2</v>
      </c>
      <c r="D7865" t="s">
        <v>187</v>
      </c>
      <c r="E7865" t="s">
        <v>8181</v>
      </c>
      <c r="F7865">
        <v>48934.73</v>
      </c>
      <c r="G7865" t="s">
        <v>5454</v>
      </c>
      <c r="H7865" t="s">
        <v>292</v>
      </c>
      <c r="I7865" t="s">
        <v>292</v>
      </c>
      <c r="J7865" t="s">
        <v>320</v>
      </c>
    </row>
    <row r="7866" spans="1:10" x14ac:dyDescent="0.25">
      <c r="A7866" t="s">
        <v>186</v>
      </c>
      <c r="B7866">
        <v>3</v>
      </c>
      <c r="C7866">
        <v>2</v>
      </c>
      <c r="D7866" t="s">
        <v>187</v>
      </c>
      <c r="E7866" t="s">
        <v>8182</v>
      </c>
      <c r="F7866">
        <v>22824.62</v>
      </c>
      <c r="G7866" t="s">
        <v>5454</v>
      </c>
      <c r="H7866" t="s">
        <v>292</v>
      </c>
      <c r="I7866" t="s">
        <v>292</v>
      </c>
      <c r="J7866" t="s">
        <v>320</v>
      </c>
    </row>
    <row r="7867" spans="1:10" x14ac:dyDescent="0.25">
      <c r="A7867" t="s">
        <v>186</v>
      </c>
      <c r="B7867">
        <v>3</v>
      </c>
      <c r="C7867">
        <v>2</v>
      </c>
      <c r="D7867" t="s">
        <v>187</v>
      </c>
      <c r="E7867" t="s">
        <v>8183</v>
      </c>
      <c r="F7867">
        <v>180321.04</v>
      </c>
      <c r="G7867" t="s">
        <v>5454</v>
      </c>
      <c r="H7867" t="s">
        <v>196</v>
      </c>
      <c r="I7867" t="s">
        <v>196</v>
      </c>
      <c r="J7867" t="s">
        <v>320</v>
      </c>
    </row>
    <row r="7868" spans="1:10" x14ac:dyDescent="0.25">
      <c r="A7868" t="s">
        <v>186</v>
      </c>
      <c r="B7868">
        <v>3</v>
      </c>
      <c r="C7868">
        <v>2</v>
      </c>
      <c r="D7868" t="s">
        <v>187</v>
      </c>
      <c r="E7868" t="s">
        <v>8184</v>
      </c>
      <c r="F7868">
        <v>36871.03</v>
      </c>
      <c r="G7868" t="s">
        <v>5454</v>
      </c>
      <c r="H7868" t="s">
        <v>292</v>
      </c>
      <c r="I7868" t="s">
        <v>292</v>
      </c>
      <c r="J7868" t="s">
        <v>320</v>
      </c>
    </row>
    <row r="7869" spans="1:10" x14ac:dyDescent="0.25">
      <c r="A7869" t="s">
        <v>186</v>
      </c>
      <c r="B7869">
        <v>3</v>
      </c>
      <c r="C7869">
        <v>2</v>
      </c>
      <c r="D7869" t="s">
        <v>187</v>
      </c>
      <c r="E7869" t="s">
        <v>8185</v>
      </c>
      <c r="F7869">
        <v>22603.439999999999</v>
      </c>
      <c r="G7869" t="s">
        <v>5454</v>
      </c>
      <c r="H7869" t="s">
        <v>512</v>
      </c>
      <c r="I7869" t="s">
        <v>512</v>
      </c>
      <c r="J7869" t="s">
        <v>320</v>
      </c>
    </row>
    <row r="7870" spans="1:10" x14ac:dyDescent="0.25">
      <c r="A7870" t="s">
        <v>186</v>
      </c>
      <c r="B7870">
        <v>3</v>
      </c>
      <c r="C7870">
        <v>2</v>
      </c>
      <c r="D7870" t="s">
        <v>187</v>
      </c>
      <c r="E7870" t="s">
        <v>8186</v>
      </c>
      <c r="F7870">
        <v>74841.98</v>
      </c>
      <c r="G7870" t="s">
        <v>5454</v>
      </c>
      <c r="H7870" t="s">
        <v>196</v>
      </c>
      <c r="I7870" t="s">
        <v>421</v>
      </c>
      <c r="J7870" t="s">
        <v>320</v>
      </c>
    </row>
    <row r="7871" spans="1:10" x14ac:dyDescent="0.25">
      <c r="A7871" t="s">
        <v>186</v>
      </c>
      <c r="B7871">
        <v>3</v>
      </c>
      <c r="C7871">
        <v>2</v>
      </c>
      <c r="D7871" t="s">
        <v>187</v>
      </c>
      <c r="E7871" t="s">
        <v>8187</v>
      </c>
      <c r="F7871">
        <v>78456.97</v>
      </c>
      <c r="G7871" t="s">
        <v>5454</v>
      </c>
      <c r="H7871" t="s">
        <v>196</v>
      </c>
      <c r="I7871" t="s">
        <v>196</v>
      </c>
      <c r="J7871" t="s">
        <v>320</v>
      </c>
    </row>
    <row r="7872" spans="1:10" x14ac:dyDescent="0.25">
      <c r="A7872" t="s">
        <v>186</v>
      </c>
      <c r="B7872">
        <v>3</v>
      </c>
      <c r="C7872">
        <v>2</v>
      </c>
      <c r="D7872" t="s">
        <v>187</v>
      </c>
      <c r="E7872" t="s">
        <v>8188</v>
      </c>
      <c r="F7872">
        <v>30148.560000000001</v>
      </c>
      <c r="G7872" t="s">
        <v>5454</v>
      </c>
      <c r="H7872" t="s">
        <v>292</v>
      </c>
      <c r="I7872" t="s">
        <v>292</v>
      </c>
      <c r="J7872" t="s">
        <v>320</v>
      </c>
    </row>
    <row r="7873" spans="1:10" x14ac:dyDescent="0.25">
      <c r="A7873" t="s">
        <v>186</v>
      </c>
      <c r="B7873">
        <v>3</v>
      </c>
      <c r="C7873">
        <v>2</v>
      </c>
      <c r="D7873" t="s">
        <v>187</v>
      </c>
      <c r="E7873" t="s">
        <v>8189</v>
      </c>
      <c r="F7873">
        <v>294511.89</v>
      </c>
      <c r="G7873" t="s">
        <v>5454</v>
      </c>
      <c r="H7873" t="s">
        <v>196</v>
      </c>
      <c r="I7873" t="s">
        <v>196</v>
      </c>
      <c r="J7873" t="s">
        <v>320</v>
      </c>
    </row>
    <row r="7874" spans="1:10" x14ac:dyDescent="0.25">
      <c r="A7874" t="s">
        <v>186</v>
      </c>
      <c r="B7874">
        <v>3</v>
      </c>
      <c r="C7874">
        <v>2</v>
      </c>
      <c r="D7874" t="s">
        <v>187</v>
      </c>
      <c r="E7874" t="s">
        <v>8190</v>
      </c>
      <c r="F7874">
        <v>100473.95</v>
      </c>
      <c r="G7874" t="s">
        <v>5454</v>
      </c>
      <c r="H7874" t="s">
        <v>196</v>
      </c>
      <c r="I7874" t="s">
        <v>215</v>
      </c>
      <c r="J7874" t="s">
        <v>320</v>
      </c>
    </row>
    <row r="7875" spans="1:10" x14ac:dyDescent="0.25">
      <c r="A7875" t="s">
        <v>186</v>
      </c>
      <c r="B7875">
        <v>3</v>
      </c>
      <c r="C7875">
        <v>2</v>
      </c>
      <c r="D7875" t="s">
        <v>187</v>
      </c>
      <c r="E7875" t="s">
        <v>8191</v>
      </c>
      <c r="F7875">
        <v>19804.41</v>
      </c>
      <c r="G7875" t="s">
        <v>5454</v>
      </c>
      <c r="H7875" t="s">
        <v>292</v>
      </c>
      <c r="I7875" t="s">
        <v>292</v>
      </c>
      <c r="J7875" t="s">
        <v>320</v>
      </c>
    </row>
    <row r="7876" spans="1:10" x14ac:dyDescent="0.25">
      <c r="A7876" t="s">
        <v>186</v>
      </c>
      <c r="B7876">
        <v>3</v>
      </c>
      <c r="C7876">
        <v>2</v>
      </c>
      <c r="D7876" t="s">
        <v>187</v>
      </c>
      <c r="E7876" t="s">
        <v>8192</v>
      </c>
      <c r="F7876">
        <v>91649.22</v>
      </c>
      <c r="G7876" t="s">
        <v>5454</v>
      </c>
      <c r="H7876" t="s">
        <v>196</v>
      </c>
      <c r="I7876" t="s">
        <v>196</v>
      </c>
      <c r="J7876" t="s">
        <v>320</v>
      </c>
    </row>
    <row r="7877" spans="1:10" x14ac:dyDescent="0.25">
      <c r="A7877" t="s">
        <v>186</v>
      </c>
      <c r="B7877">
        <v>3</v>
      </c>
      <c r="C7877">
        <v>2</v>
      </c>
      <c r="D7877" t="s">
        <v>187</v>
      </c>
      <c r="E7877" t="s">
        <v>8193</v>
      </c>
      <c r="F7877">
        <v>4384.24</v>
      </c>
      <c r="G7877" t="s">
        <v>5454</v>
      </c>
      <c r="H7877" t="s">
        <v>292</v>
      </c>
      <c r="I7877" t="s">
        <v>292</v>
      </c>
      <c r="J7877" t="s">
        <v>320</v>
      </c>
    </row>
    <row r="7878" spans="1:10" x14ac:dyDescent="0.25">
      <c r="A7878" t="s">
        <v>186</v>
      </c>
      <c r="B7878">
        <v>3</v>
      </c>
      <c r="C7878">
        <v>2</v>
      </c>
      <c r="D7878" t="s">
        <v>187</v>
      </c>
      <c r="E7878" t="s">
        <v>8194</v>
      </c>
      <c r="F7878">
        <v>175535.87</v>
      </c>
      <c r="G7878" t="s">
        <v>5454</v>
      </c>
      <c r="H7878" t="s">
        <v>711</v>
      </c>
      <c r="I7878" t="s">
        <v>349</v>
      </c>
      <c r="J7878" t="s">
        <v>320</v>
      </c>
    </row>
    <row r="7879" spans="1:10" x14ac:dyDescent="0.25">
      <c r="A7879" t="s">
        <v>186</v>
      </c>
      <c r="B7879">
        <v>3</v>
      </c>
      <c r="C7879">
        <v>2</v>
      </c>
      <c r="D7879" t="s">
        <v>187</v>
      </c>
      <c r="E7879" t="s">
        <v>8195</v>
      </c>
      <c r="F7879">
        <v>94260.39</v>
      </c>
      <c r="G7879" t="s">
        <v>5454</v>
      </c>
      <c r="H7879" t="s">
        <v>196</v>
      </c>
      <c r="I7879" t="s">
        <v>292</v>
      </c>
      <c r="J7879" t="s">
        <v>320</v>
      </c>
    </row>
    <row r="7880" spans="1:10" x14ac:dyDescent="0.25">
      <c r="A7880" t="s">
        <v>186</v>
      </c>
      <c r="B7880">
        <v>3</v>
      </c>
      <c r="C7880">
        <v>2</v>
      </c>
      <c r="D7880" t="s">
        <v>187</v>
      </c>
      <c r="E7880" t="s">
        <v>8196</v>
      </c>
      <c r="F7880">
        <v>45942.85</v>
      </c>
      <c r="G7880" t="s">
        <v>5454</v>
      </c>
      <c r="H7880" t="s">
        <v>292</v>
      </c>
      <c r="I7880" t="s">
        <v>292</v>
      </c>
      <c r="J7880" t="s">
        <v>320</v>
      </c>
    </row>
    <row r="7881" spans="1:10" x14ac:dyDescent="0.25">
      <c r="A7881" t="s">
        <v>186</v>
      </c>
      <c r="B7881">
        <v>3</v>
      </c>
      <c r="C7881">
        <v>2</v>
      </c>
      <c r="D7881" t="s">
        <v>187</v>
      </c>
      <c r="E7881" t="s">
        <v>8197</v>
      </c>
      <c r="F7881">
        <v>82840.639999999999</v>
      </c>
      <c r="G7881" t="s">
        <v>5454</v>
      </c>
      <c r="H7881" t="s">
        <v>196</v>
      </c>
      <c r="I7881" t="s">
        <v>196</v>
      </c>
      <c r="J7881" t="s">
        <v>320</v>
      </c>
    </row>
    <row r="7882" spans="1:10" x14ac:dyDescent="0.25">
      <c r="A7882" t="s">
        <v>186</v>
      </c>
      <c r="B7882">
        <v>3</v>
      </c>
      <c r="C7882">
        <v>2</v>
      </c>
      <c r="D7882" t="s">
        <v>187</v>
      </c>
      <c r="E7882" t="s">
        <v>8198</v>
      </c>
      <c r="F7882">
        <v>34287.99</v>
      </c>
      <c r="G7882" t="s">
        <v>5454</v>
      </c>
      <c r="H7882" t="s">
        <v>292</v>
      </c>
      <c r="I7882" t="s">
        <v>292</v>
      </c>
      <c r="J7882" t="s">
        <v>320</v>
      </c>
    </row>
    <row r="7883" spans="1:10" x14ac:dyDescent="0.25">
      <c r="A7883" t="s">
        <v>186</v>
      </c>
      <c r="B7883">
        <v>3</v>
      </c>
      <c r="C7883">
        <v>2</v>
      </c>
      <c r="D7883" t="s">
        <v>187</v>
      </c>
      <c r="E7883" t="s">
        <v>8199</v>
      </c>
      <c r="F7883">
        <v>4432.6499999999996</v>
      </c>
      <c r="G7883" t="s">
        <v>5454</v>
      </c>
      <c r="H7883" t="s">
        <v>6843</v>
      </c>
      <c r="I7883" t="s">
        <v>218</v>
      </c>
      <c r="J7883" t="s">
        <v>320</v>
      </c>
    </row>
    <row r="7884" spans="1:10" x14ac:dyDescent="0.25">
      <c r="A7884" t="s">
        <v>186</v>
      </c>
      <c r="B7884">
        <v>3</v>
      </c>
      <c r="C7884">
        <v>2</v>
      </c>
      <c r="D7884" t="s">
        <v>187</v>
      </c>
      <c r="E7884" t="s">
        <v>8200</v>
      </c>
      <c r="F7884">
        <v>314848.42</v>
      </c>
      <c r="G7884" t="s">
        <v>5454</v>
      </c>
      <c r="H7884" t="s">
        <v>292</v>
      </c>
      <c r="I7884" t="s">
        <v>196</v>
      </c>
      <c r="J7884" t="s">
        <v>320</v>
      </c>
    </row>
    <row r="7885" spans="1:10" x14ac:dyDescent="0.25">
      <c r="A7885" t="s">
        <v>186</v>
      </c>
      <c r="B7885">
        <v>3</v>
      </c>
      <c r="C7885">
        <v>2</v>
      </c>
      <c r="D7885" t="s">
        <v>187</v>
      </c>
      <c r="E7885" t="s">
        <v>8201</v>
      </c>
      <c r="F7885">
        <v>59164.97</v>
      </c>
      <c r="G7885" t="s">
        <v>5454</v>
      </c>
      <c r="H7885" t="s">
        <v>196</v>
      </c>
      <c r="I7885" t="s">
        <v>196</v>
      </c>
      <c r="J7885" t="s">
        <v>320</v>
      </c>
    </row>
    <row r="7886" spans="1:10" x14ac:dyDescent="0.25">
      <c r="A7886" t="s">
        <v>186</v>
      </c>
      <c r="B7886">
        <v>3</v>
      </c>
      <c r="C7886">
        <v>2</v>
      </c>
      <c r="D7886" t="s">
        <v>187</v>
      </c>
      <c r="E7886" t="s">
        <v>8202</v>
      </c>
      <c r="F7886">
        <v>14925.64</v>
      </c>
      <c r="G7886" t="s">
        <v>5454</v>
      </c>
      <c r="H7886" t="s">
        <v>292</v>
      </c>
      <c r="I7886" t="s">
        <v>349</v>
      </c>
      <c r="J7886" t="s">
        <v>320</v>
      </c>
    </row>
    <row r="7887" spans="1:10" x14ac:dyDescent="0.25">
      <c r="A7887" t="s">
        <v>186</v>
      </c>
      <c r="B7887">
        <v>3</v>
      </c>
      <c r="C7887">
        <v>2</v>
      </c>
      <c r="D7887" t="s">
        <v>187</v>
      </c>
      <c r="E7887" t="s">
        <v>8203</v>
      </c>
      <c r="F7887">
        <v>73487.28</v>
      </c>
      <c r="G7887" t="s">
        <v>5454</v>
      </c>
      <c r="H7887" t="s">
        <v>196</v>
      </c>
      <c r="I7887" t="s">
        <v>292</v>
      </c>
      <c r="J7887" t="s">
        <v>320</v>
      </c>
    </row>
    <row r="7888" spans="1:10" x14ac:dyDescent="0.25">
      <c r="A7888" t="s">
        <v>186</v>
      </c>
      <c r="B7888">
        <v>3</v>
      </c>
      <c r="C7888">
        <v>2</v>
      </c>
      <c r="D7888" t="s">
        <v>187</v>
      </c>
      <c r="E7888" t="s">
        <v>8204</v>
      </c>
      <c r="F7888">
        <v>19903.25</v>
      </c>
      <c r="G7888" t="s">
        <v>5454</v>
      </c>
      <c r="H7888" t="s">
        <v>292</v>
      </c>
      <c r="I7888" t="s">
        <v>292</v>
      </c>
      <c r="J7888" t="s">
        <v>320</v>
      </c>
    </row>
    <row r="7889" spans="1:10" x14ac:dyDescent="0.25">
      <c r="A7889" t="s">
        <v>186</v>
      </c>
      <c r="B7889">
        <v>3</v>
      </c>
      <c r="C7889">
        <v>2</v>
      </c>
      <c r="D7889" t="s">
        <v>187</v>
      </c>
      <c r="E7889" t="s">
        <v>8205</v>
      </c>
      <c r="F7889">
        <v>35331.54</v>
      </c>
      <c r="G7889" t="s">
        <v>5454</v>
      </c>
      <c r="H7889" t="s">
        <v>292</v>
      </c>
      <c r="I7889" t="s">
        <v>292</v>
      </c>
      <c r="J7889" t="s">
        <v>320</v>
      </c>
    </row>
    <row r="7890" spans="1:10" x14ac:dyDescent="0.25">
      <c r="A7890" t="s">
        <v>186</v>
      </c>
      <c r="B7890">
        <v>3</v>
      </c>
      <c r="C7890">
        <v>2</v>
      </c>
      <c r="D7890" t="s">
        <v>187</v>
      </c>
      <c r="E7890" t="s">
        <v>8206</v>
      </c>
      <c r="F7890">
        <v>30881.11</v>
      </c>
      <c r="G7890" t="s">
        <v>5454</v>
      </c>
      <c r="H7890" t="s">
        <v>292</v>
      </c>
      <c r="I7890" t="s">
        <v>292</v>
      </c>
      <c r="J7890" t="s">
        <v>320</v>
      </c>
    </row>
    <row r="7891" spans="1:10" x14ac:dyDescent="0.25">
      <c r="A7891" t="s">
        <v>186</v>
      </c>
      <c r="B7891">
        <v>3</v>
      </c>
      <c r="C7891">
        <v>2</v>
      </c>
      <c r="D7891" t="s">
        <v>187</v>
      </c>
      <c r="E7891" t="s">
        <v>8207</v>
      </c>
      <c r="F7891">
        <v>30536.89</v>
      </c>
      <c r="G7891" t="s">
        <v>5454</v>
      </c>
      <c r="H7891" t="s">
        <v>292</v>
      </c>
      <c r="I7891" t="s">
        <v>292</v>
      </c>
      <c r="J7891" t="s">
        <v>320</v>
      </c>
    </row>
    <row r="7892" spans="1:10" x14ac:dyDescent="0.25">
      <c r="A7892" t="s">
        <v>186</v>
      </c>
      <c r="B7892">
        <v>3</v>
      </c>
      <c r="C7892">
        <v>2</v>
      </c>
      <c r="D7892" t="s">
        <v>187</v>
      </c>
      <c r="E7892" t="s">
        <v>8208</v>
      </c>
      <c r="F7892">
        <v>87804.63</v>
      </c>
      <c r="G7892" t="s">
        <v>5454</v>
      </c>
      <c r="H7892" t="s">
        <v>196</v>
      </c>
      <c r="I7892" t="s">
        <v>196</v>
      </c>
      <c r="J7892" t="s">
        <v>320</v>
      </c>
    </row>
    <row r="7893" spans="1:10" x14ac:dyDescent="0.25">
      <c r="A7893" t="s">
        <v>186</v>
      </c>
      <c r="B7893">
        <v>3</v>
      </c>
      <c r="C7893">
        <v>2</v>
      </c>
      <c r="D7893" t="s">
        <v>187</v>
      </c>
      <c r="E7893" t="s">
        <v>8209</v>
      </c>
      <c r="F7893">
        <v>48213.17</v>
      </c>
      <c r="G7893" t="s">
        <v>5454</v>
      </c>
      <c r="H7893" t="s">
        <v>292</v>
      </c>
      <c r="I7893" t="s">
        <v>196</v>
      </c>
      <c r="J7893" t="s">
        <v>320</v>
      </c>
    </row>
    <row r="7894" spans="1:10" x14ac:dyDescent="0.25">
      <c r="A7894" t="s">
        <v>186</v>
      </c>
      <c r="B7894">
        <v>3</v>
      </c>
      <c r="C7894">
        <v>2</v>
      </c>
      <c r="D7894" t="s">
        <v>187</v>
      </c>
      <c r="E7894" t="s">
        <v>8210</v>
      </c>
      <c r="F7894">
        <v>128033.4</v>
      </c>
      <c r="G7894" t="s">
        <v>5454</v>
      </c>
      <c r="H7894" t="s">
        <v>196</v>
      </c>
      <c r="I7894" t="s">
        <v>244</v>
      </c>
      <c r="J7894" t="s">
        <v>320</v>
      </c>
    </row>
    <row r="7895" spans="1:10" x14ac:dyDescent="0.25">
      <c r="A7895" t="s">
        <v>186</v>
      </c>
      <c r="B7895">
        <v>3</v>
      </c>
      <c r="C7895">
        <v>2</v>
      </c>
      <c r="D7895" t="s">
        <v>187</v>
      </c>
      <c r="E7895" t="s">
        <v>8211</v>
      </c>
      <c r="F7895">
        <v>328506.98</v>
      </c>
      <c r="G7895" t="s">
        <v>5454</v>
      </c>
      <c r="H7895" t="s">
        <v>292</v>
      </c>
      <c r="I7895" t="s">
        <v>292</v>
      </c>
      <c r="J7895" t="s">
        <v>320</v>
      </c>
    </row>
    <row r="7896" spans="1:10" x14ac:dyDescent="0.25">
      <c r="A7896" t="s">
        <v>186</v>
      </c>
      <c r="B7896">
        <v>3</v>
      </c>
      <c r="C7896">
        <v>2</v>
      </c>
      <c r="D7896" t="s">
        <v>187</v>
      </c>
      <c r="E7896" t="s">
        <v>8212</v>
      </c>
      <c r="F7896">
        <v>30182.02</v>
      </c>
      <c r="G7896" t="s">
        <v>5454</v>
      </c>
      <c r="H7896" t="s">
        <v>292</v>
      </c>
      <c r="I7896" t="s">
        <v>292</v>
      </c>
      <c r="J7896" t="s">
        <v>320</v>
      </c>
    </row>
    <row r="7897" spans="1:10" x14ac:dyDescent="0.25">
      <c r="A7897" t="s">
        <v>186</v>
      </c>
      <c r="B7897">
        <v>3</v>
      </c>
      <c r="C7897">
        <v>2</v>
      </c>
      <c r="D7897" t="s">
        <v>187</v>
      </c>
      <c r="E7897" t="s">
        <v>8213</v>
      </c>
      <c r="F7897">
        <v>11565.52</v>
      </c>
      <c r="G7897" t="s">
        <v>5454</v>
      </c>
      <c r="H7897" t="s">
        <v>292</v>
      </c>
      <c r="I7897" t="s">
        <v>349</v>
      </c>
      <c r="J7897" t="s">
        <v>320</v>
      </c>
    </row>
    <row r="7898" spans="1:10" x14ac:dyDescent="0.25">
      <c r="A7898" t="s">
        <v>186</v>
      </c>
      <c r="B7898">
        <v>3</v>
      </c>
      <c r="C7898">
        <v>2</v>
      </c>
      <c r="D7898" t="s">
        <v>187</v>
      </c>
      <c r="E7898" t="s">
        <v>8214</v>
      </c>
      <c r="F7898">
        <v>65727.199999999997</v>
      </c>
      <c r="G7898" t="s">
        <v>5454</v>
      </c>
      <c r="H7898" t="s">
        <v>196</v>
      </c>
      <c r="I7898" t="s">
        <v>196</v>
      </c>
      <c r="J7898" t="s">
        <v>320</v>
      </c>
    </row>
    <row r="7899" spans="1:10" x14ac:dyDescent="0.25">
      <c r="A7899" t="s">
        <v>186</v>
      </c>
      <c r="B7899">
        <v>3</v>
      </c>
      <c r="C7899">
        <v>2</v>
      </c>
      <c r="D7899" t="s">
        <v>187</v>
      </c>
      <c r="E7899" t="s">
        <v>8215</v>
      </c>
      <c r="F7899">
        <v>224.79</v>
      </c>
      <c r="G7899" t="s">
        <v>5454</v>
      </c>
      <c r="H7899" t="s">
        <v>6843</v>
      </c>
      <c r="I7899" t="s">
        <v>6843</v>
      </c>
      <c r="J7899" t="s">
        <v>320</v>
      </c>
    </row>
    <row r="7900" spans="1:10" x14ac:dyDescent="0.25">
      <c r="A7900" t="s">
        <v>186</v>
      </c>
      <c r="B7900">
        <v>3</v>
      </c>
      <c r="C7900">
        <v>2</v>
      </c>
      <c r="D7900" t="s">
        <v>187</v>
      </c>
      <c r="E7900" t="s">
        <v>8216</v>
      </c>
      <c r="F7900">
        <v>38192.660000000003</v>
      </c>
      <c r="G7900" t="s">
        <v>5454</v>
      </c>
      <c r="H7900" t="s">
        <v>292</v>
      </c>
      <c r="I7900" t="s">
        <v>292</v>
      </c>
      <c r="J7900" t="s">
        <v>320</v>
      </c>
    </row>
    <row r="7901" spans="1:10" x14ac:dyDescent="0.25">
      <c r="A7901" t="s">
        <v>186</v>
      </c>
      <c r="B7901">
        <v>3</v>
      </c>
      <c r="C7901">
        <v>2</v>
      </c>
      <c r="D7901" t="s">
        <v>187</v>
      </c>
      <c r="E7901" t="s">
        <v>8217</v>
      </c>
      <c r="F7901">
        <v>30696.91</v>
      </c>
      <c r="G7901" t="s">
        <v>5454</v>
      </c>
      <c r="H7901" t="s">
        <v>292</v>
      </c>
      <c r="I7901" t="s">
        <v>292</v>
      </c>
      <c r="J7901" t="s">
        <v>320</v>
      </c>
    </row>
    <row r="7902" spans="1:10" x14ac:dyDescent="0.25">
      <c r="A7902" t="s">
        <v>186</v>
      </c>
      <c r="B7902">
        <v>3</v>
      </c>
      <c r="C7902">
        <v>2</v>
      </c>
      <c r="D7902" t="s">
        <v>187</v>
      </c>
      <c r="E7902" t="s">
        <v>8218</v>
      </c>
      <c r="F7902">
        <v>140410.10999999999</v>
      </c>
      <c r="G7902" t="s">
        <v>5454</v>
      </c>
      <c r="H7902" t="s">
        <v>196</v>
      </c>
      <c r="I7902" t="s">
        <v>196</v>
      </c>
      <c r="J7902" t="s">
        <v>320</v>
      </c>
    </row>
    <row r="7903" spans="1:10" x14ac:dyDescent="0.25">
      <c r="A7903" t="s">
        <v>186</v>
      </c>
      <c r="B7903">
        <v>3</v>
      </c>
      <c r="C7903">
        <v>2</v>
      </c>
      <c r="D7903" t="s">
        <v>187</v>
      </c>
      <c r="E7903" t="s">
        <v>8219</v>
      </c>
      <c r="F7903">
        <v>18296.63</v>
      </c>
      <c r="G7903" t="s">
        <v>5454</v>
      </c>
      <c r="H7903" t="s">
        <v>292</v>
      </c>
      <c r="I7903" t="s">
        <v>292</v>
      </c>
      <c r="J7903" t="s">
        <v>320</v>
      </c>
    </row>
    <row r="7904" spans="1:10" x14ac:dyDescent="0.25">
      <c r="A7904" t="s">
        <v>186</v>
      </c>
      <c r="B7904">
        <v>3</v>
      </c>
      <c r="C7904">
        <v>2</v>
      </c>
      <c r="D7904" t="s">
        <v>187</v>
      </c>
      <c r="E7904" t="s">
        <v>8220</v>
      </c>
      <c r="F7904">
        <v>326100.03000000003</v>
      </c>
      <c r="G7904" t="s">
        <v>5454</v>
      </c>
      <c r="H7904" t="s">
        <v>196</v>
      </c>
      <c r="I7904" t="s">
        <v>349</v>
      </c>
      <c r="J7904" t="s">
        <v>320</v>
      </c>
    </row>
    <row r="7905" spans="1:10" x14ac:dyDescent="0.25">
      <c r="A7905" t="s">
        <v>186</v>
      </c>
      <c r="B7905">
        <v>3</v>
      </c>
      <c r="C7905">
        <v>2</v>
      </c>
      <c r="D7905" t="s">
        <v>187</v>
      </c>
      <c r="E7905" t="s">
        <v>8221</v>
      </c>
      <c r="F7905">
        <v>8907.57</v>
      </c>
      <c r="G7905" t="s">
        <v>5454</v>
      </c>
      <c r="H7905" t="s">
        <v>292</v>
      </c>
      <c r="I7905" t="s">
        <v>292</v>
      </c>
      <c r="J7905" t="s">
        <v>320</v>
      </c>
    </row>
    <row r="7906" spans="1:10" x14ac:dyDescent="0.25">
      <c r="A7906" t="s">
        <v>186</v>
      </c>
      <c r="B7906">
        <v>3</v>
      </c>
      <c r="C7906">
        <v>2</v>
      </c>
      <c r="D7906" t="s">
        <v>187</v>
      </c>
      <c r="E7906" t="s">
        <v>8222</v>
      </c>
      <c r="F7906">
        <v>495121.43</v>
      </c>
      <c r="G7906" t="s">
        <v>5454</v>
      </c>
      <c r="H7906" t="s">
        <v>6853</v>
      </c>
      <c r="I7906" t="s">
        <v>6853</v>
      </c>
      <c r="J7906" t="s">
        <v>320</v>
      </c>
    </row>
    <row r="7907" spans="1:10" x14ac:dyDescent="0.25">
      <c r="A7907" t="s">
        <v>186</v>
      </c>
      <c r="B7907">
        <v>3</v>
      </c>
      <c r="C7907">
        <v>2</v>
      </c>
      <c r="D7907" t="s">
        <v>187</v>
      </c>
      <c r="E7907" t="s">
        <v>8223</v>
      </c>
      <c r="F7907">
        <v>44907.1</v>
      </c>
      <c r="G7907" t="s">
        <v>5454</v>
      </c>
      <c r="H7907" t="s">
        <v>292</v>
      </c>
      <c r="I7907" t="s">
        <v>292</v>
      </c>
      <c r="J7907" t="s">
        <v>320</v>
      </c>
    </row>
    <row r="7908" spans="1:10" x14ac:dyDescent="0.25">
      <c r="A7908" t="s">
        <v>186</v>
      </c>
      <c r="B7908">
        <v>3</v>
      </c>
      <c r="C7908">
        <v>2</v>
      </c>
      <c r="D7908" t="s">
        <v>187</v>
      </c>
      <c r="E7908" t="s">
        <v>8224</v>
      </c>
      <c r="F7908">
        <v>19263.78</v>
      </c>
      <c r="G7908" t="s">
        <v>5454</v>
      </c>
      <c r="H7908" t="s">
        <v>292</v>
      </c>
      <c r="I7908" t="s">
        <v>292</v>
      </c>
      <c r="J7908" t="s">
        <v>320</v>
      </c>
    </row>
    <row r="7909" spans="1:10" x14ac:dyDescent="0.25">
      <c r="A7909" t="s">
        <v>186</v>
      </c>
      <c r="B7909">
        <v>3</v>
      </c>
      <c r="C7909">
        <v>2</v>
      </c>
      <c r="D7909" t="s">
        <v>187</v>
      </c>
      <c r="E7909" t="s">
        <v>8225</v>
      </c>
      <c r="F7909">
        <v>283985.88</v>
      </c>
      <c r="G7909" t="s">
        <v>5454</v>
      </c>
      <c r="H7909" t="s">
        <v>196</v>
      </c>
      <c r="I7909" t="s">
        <v>292</v>
      </c>
      <c r="J7909" t="s">
        <v>320</v>
      </c>
    </row>
    <row r="7910" spans="1:10" x14ac:dyDescent="0.25">
      <c r="A7910" t="s">
        <v>186</v>
      </c>
      <c r="B7910">
        <v>3</v>
      </c>
      <c r="C7910">
        <v>2</v>
      </c>
      <c r="D7910" t="s">
        <v>187</v>
      </c>
      <c r="E7910" t="s">
        <v>8226</v>
      </c>
      <c r="F7910">
        <v>19332.89</v>
      </c>
      <c r="G7910" t="s">
        <v>5454</v>
      </c>
      <c r="H7910" t="s">
        <v>292</v>
      </c>
      <c r="I7910" t="s">
        <v>292</v>
      </c>
      <c r="J7910" t="s">
        <v>320</v>
      </c>
    </row>
    <row r="7911" spans="1:10" x14ac:dyDescent="0.25">
      <c r="A7911" t="s">
        <v>186</v>
      </c>
      <c r="B7911">
        <v>3</v>
      </c>
      <c r="C7911">
        <v>2</v>
      </c>
      <c r="D7911" t="s">
        <v>187</v>
      </c>
      <c r="E7911" t="s">
        <v>8227</v>
      </c>
      <c r="F7911">
        <v>21155.43</v>
      </c>
      <c r="G7911" t="s">
        <v>5454</v>
      </c>
      <c r="H7911" t="s">
        <v>292</v>
      </c>
      <c r="I7911" t="s">
        <v>292</v>
      </c>
      <c r="J7911" t="s">
        <v>320</v>
      </c>
    </row>
    <row r="7912" spans="1:10" x14ac:dyDescent="0.25">
      <c r="A7912" t="s">
        <v>186</v>
      </c>
      <c r="B7912">
        <v>3</v>
      </c>
      <c r="C7912">
        <v>2</v>
      </c>
      <c r="D7912" t="s">
        <v>187</v>
      </c>
      <c r="E7912" t="s">
        <v>8228</v>
      </c>
      <c r="F7912">
        <v>20356.849999999999</v>
      </c>
      <c r="G7912" t="s">
        <v>5454</v>
      </c>
      <c r="H7912" t="s">
        <v>349</v>
      </c>
      <c r="I7912" t="s">
        <v>292</v>
      </c>
      <c r="J7912" t="s">
        <v>320</v>
      </c>
    </row>
    <row r="7913" spans="1:10" x14ac:dyDescent="0.25">
      <c r="A7913" t="s">
        <v>186</v>
      </c>
      <c r="B7913">
        <v>3</v>
      </c>
      <c r="C7913">
        <v>2</v>
      </c>
      <c r="D7913" t="s">
        <v>187</v>
      </c>
      <c r="E7913" t="s">
        <v>8229</v>
      </c>
      <c r="F7913">
        <v>29761.89</v>
      </c>
      <c r="G7913" t="s">
        <v>5454</v>
      </c>
      <c r="H7913" t="s">
        <v>292</v>
      </c>
      <c r="I7913" t="s">
        <v>292</v>
      </c>
      <c r="J7913" t="s">
        <v>320</v>
      </c>
    </row>
    <row r="7914" spans="1:10" x14ac:dyDescent="0.25">
      <c r="A7914" t="s">
        <v>186</v>
      </c>
      <c r="B7914">
        <v>3</v>
      </c>
      <c r="C7914">
        <v>2</v>
      </c>
      <c r="D7914" t="s">
        <v>187</v>
      </c>
      <c r="E7914" t="s">
        <v>8230</v>
      </c>
      <c r="F7914">
        <v>397889.99</v>
      </c>
      <c r="G7914" t="s">
        <v>5454</v>
      </c>
      <c r="H7914" t="s">
        <v>196</v>
      </c>
      <c r="I7914" t="s">
        <v>196</v>
      </c>
      <c r="J7914" t="s">
        <v>320</v>
      </c>
    </row>
    <row r="7915" spans="1:10" x14ac:dyDescent="0.25">
      <c r="A7915" t="s">
        <v>186</v>
      </c>
      <c r="B7915">
        <v>3</v>
      </c>
      <c r="C7915">
        <v>2</v>
      </c>
      <c r="D7915" t="s">
        <v>187</v>
      </c>
      <c r="E7915" t="s">
        <v>8231</v>
      </c>
      <c r="F7915">
        <v>32504.42</v>
      </c>
      <c r="G7915" t="s">
        <v>5454</v>
      </c>
      <c r="H7915" t="s">
        <v>292</v>
      </c>
      <c r="I7915" t="s">
        <v>292</v>
      </c>
      <c r="J7915" t="s">
        <v>320</v>
      </c>
    </row>
    <row r="7916" spans="1:10" x14ac:dyDescent="0.25">
      <c r="A7916" t="s">
        <v>186</v>
      </c>
      <c r="B7916">
        <v>3</v>
      </c>
      <c r="C7916">
        <v>2</v>
      </c>
      <c r="D7916" t="s">
        <v>187</v>
      </c>
      <c r="E7916" t="s">
        <v>8232</v>
      </c>
      <c r="F7916">
        <v>55401.08</v>
      </c>
      <c r="G7916" t="s">
        <v>5454</v>
      </c>
      <c r="H7916" t="s">
        <v>196</v>
      </c>
      <c r="I7916" t="s">
        <v>196</v>
      </c>
      <c r="J7916" t="s">
        <v>320</v>
      </c>
    </row>
    <row r="7917" spans="1:10" x14ac:dyDescent="0.25">
      <c r="A7917" t="s">
        <v>186</v>
      </c>
      <c r="B7917">
        <v>3</v>
      </c>
      <c r="C7917">
        <v>2</v>
      </c>
      <c r="D7917" t="s">
        <v>187</v>
      </c>
      <c r="E7917" t="s">
        <v>8233</v>
      </c>
      <c r="F7917">
        <v>66337.05</v>
      </c>
      <c r="G7917" t="s">
        <v>5454</v>
      </c>
      <c r="H7917" t="s">
        <v>215</v>
      </c>
      <c r="I7917" t="s">
        <v>421</v>
      </c>
      <c r="J7917" t="s">
        <v>320</v>
      </c>
    </row>
    <row r="7918" spans="1:10" x14ac:dyDescent="0.25">
      <c r="A7918" t="s">
        <v>186</v>
      </c>
      <c r="B7918">
        <v>3</v>
      </c>
      <c r="C7918">
        <v>2</v>
      </c>
      <c r="D7918" t="s">
        <v>187</v>
      </c>
      <c r="E7918" t="s">
        <v>8234</v>
      </c>
      <c r="F7918">
        <v>48196.04</v>
      </c>
      <c r="G7918" t="s">
        <v>5454</v>
      </c>
      <c r="H7918" t="s">
        <v>292</v>
      </c>
      <c r="I7918" t="s">
        <v>292</v>
      </c>
      <c r="J7918" t="s">
        <v>320</v>
      </c>
    </row>
    <row r="7919" spans="1:10" x14ac:dyDescent="0.25">
      <c r="A7919" t="s">
        <v>186</v>
      </c>
      <c r="B7919">
        <v>3</v>
      </c>
      <c r="C7919">
        <v>2</v>
      </c>
      <c r="D7919" t="s">
        <v>187</v>
      </c>
      <c r="E7919" t="s">
        <v>8235</v>
      </c>
      <c r="F7919">
        <v>74286.03</v>
      </c>
      <c r="G7919" t="s">
        <v>5454</v>
      </c>
      <c r="H7919" t="s">
        <v>711</v>
      </c>
      <c r="I7919" t="s">
        <v>292</v>
      </c>
      <c r="J7919" t="s">
        <v>320</v>
      </c>
    </row>
    <row r="7920" spans="1:10" x14ac:dyDescent="0.25">
      <c r="A7920" t="s">
        <v>186</v>
      </c>
      <c r="B7920">
        <v>3</v>
      </c>
      <c r="C7920">
        <v>2</v>
      </c>
      <c r="D7920" t="s">
        <v>187</v>
      </c>
      <c r="E7920" t="s">
        <v>8236</v>
      </c>
      <c r="F7920">
        <v>24573.05</v>
      </c>
      <c r="G7920" t="s">
        <v>5454</v>
      </c>
      <c r="H7920" t="s">
        <v>292</v>
      </c>
      <c r="I7920" t="s">
        <v>193</v>
      </c>
      <c r="J7920" t="s">
        <v>320</v>
      </c>
    </row>
    <row r="7921" spans="1:10" x14ac:dyDescent="0.25">
      <c r="A7921" t="s">
        <v>186</v>
      </c>
      <c r="B7921">
        <v>3</v>
      </c>
      <c r="C7921">
        <v>2</v>
      </c>
      <c r="D7921" t="s">
        <v>187</v>
      </c>
      <c r="E7921" t="s">
        <v>8237</v>
      </c>
      <c r="F7921">
        <v>63498.7</v>
      </c>
      <c r="G7921" t="s">
        <v>5454</v>
      </c>
      <c r="H7921" t="s">
        <v>196</v>
      </c>
      <c r="I7921" t="s">
        <v>349</v>
      </c>
      <c r="J7921" t="s">
        <v>320</v>
      </c>
    </row>
    <row r="7922" spans="1:10" x14ac:dyDescent="0.25">
      <c r="A7922" t="s">
        <v>186</v>
      </c>
      <c r="B7922">
        <v>3</v>
      </c>
      <c r="C7922">
        <v>2</v>
      </c>
      <c r="D7922" t="s">
        <v>187</v>
      </c>
      <c r="E7922" t="s">
        <v>8238</v>
      </c>
      <c r="F7922">
        <v>21966.89</v>
      </c>
      <c r="G7922" t="s">
        <v>5454</v>
      </c>
      <c r="H7922" t="s">
        <v>292</v>
      </c>
      <c r="I7922" t="s">
        <v>292</v>
      </c>
      <c r="J7922" t="s">
        <v>320</v>
      </c>
    </row>
    <row r="7923" spans="1:10" x14ac:dyDescent="0.25">
      <c r="A7923" t="s">
        <v>186</v>
      </c>
      <c r="B7923">
        <v>3</v>
      </c>
      <c r="C7923">
        <v>2</v>
      </c>
      <c r="D7923" t="s">
        <v>187</v>
      </c>
      <c r="E7923" t="s">
        <v>8239</v>
      </c>
      <c r="F7923">
        <v>80361.17</v>
      </c>
      <c r="G7923" t="s">
        <v>5454</v>
      </c>
      <c r="H7923" t="s">
        <v>196</v>
      </c>
      <c r="I7923" t="s">
        <v>196</v>
      </c>
      <c r="J7923" t="s">
        <v>320</v>
      </c>
    </row>
    <row r="7924" spans="1:10" x14ac:dyDescent="0.25">
      <c r="A7924" t="s">
        <v>186</v>
      </c>
      <c r="B7924">
        <v>3</v>
      </c>
      <c r="C7924">
        <v>2</v>
      </c>
      <c r="D7924" t="s">
        <v>187</v>
      </c>
      <c r="E7924" t="s">
        <v>8240</v>
      </c>
      <c r="F7924">
        <v>100298.3</v>
      </c>
      <c r="G7924" t="s">
        <v>5454</v>
      </c>
      <c r="H7924" t="s">
        <v>196</v>
      </c>
      <c r="I7924" t="s">
        <v>196</v>
      </c>
      <c r="J7924" t="s">
        <v>320</v>
      </c>
    </row>
    <row r="7925" spans="1:10" x14ac:dyDescent="0.25">
      <c r="A7925" t="s">
        <v>186</v>
      </c>
      <c r="B7925">
        <v>3</v>
      </c>
      <c r="C7925">
        <v>2</v>
      </c>
      <c r="D7925" t="s">
        <v>187</v>
      </c>
      <c r="E7925" t="s">
        <v>8241</v>
      </c>
      <c r="F7925">
        <v>49493.13</v>
      </c>
      <c r="G7925" t="s">
        <v>5454</v>
      </c>
      <c r="H7925" t="s">
        <v>711</v>
      </c>
      <c r="I7925" t="s">
        <v>292</v>
      </c>
      <c r="J7925" t="s">
        <v>320</v>
      </c>
    </row>
    <row r="7926" spans="1:10" x14ac:dyDescent="0.25">
      <c r="A7926" t="s">
        <v>186</v>
      </c>
      <c r="B7926">
        <v>3</v>
      </c>
      <c r="C7926">
        <v>2</v>
      </c>
      <c r="D7926" t="s">
        <v>187</v>
      </c>
      <c r="E7926" t="s">
        <v>8242</v>
      </c>
      <c r="F7926">
        <v>27986.39</v>
      </c>
      <c r="G7926" t="s">
        <v>5454</v>
      </c>
      <c r="H7926" t="s">
        <v>292</v>
      </c>
      <c r="I7926" t="s">
        <v>292</v>
      </c>
      <c r="J7926" t="s">
        <v>320</v>
      </c>
    </row>
    <row r="7927" spans="1:10" x14ac:dyDescent="0.25">
      <c r="A7927" t="s">
        <v>186</v>
      </c>
      <c r="B7927">
        <v>3</v>
      </c>
      <c r="C7927">
        <v>2</v>
      </c>
      <c r="D7927" t="s">
        <v>187</v>
      </c>
      <c r="E7927" t="s">
        <v>8243</v>
      </c>
      <c r="F7927">
        <v>23661.42</v>
      </c>
      <c r="G7927" t="s">
        <v>5454</v>
      </c>
      <c r="H7927" t="s">
        <v>292</v>
      </c>
      <c r="I7927" t="s">
        <v>212</v>
      </c>
      <c r="J7927" t="s">
        <v>320</v>
      </c>
    </row>
    <row r="7928" spans="1:10" x14ac:dyDescent="0.25">
      <c r="A7928" t="s">
        <v>186</v>
      </c>
      <c r="B7928">
        <v>3</v>
      </c>
      <c r="C7928">
        <v>2</v>
      </c>
      <c r="D7928" t="s">
        <v>187</v>
      </c>
      <c r="E7928" t="s">
        <v>8244</v>
      </c>
      <c r="F7928">
        <v>35309.919999999998</v>
      </c>
      <c r="G7928" t="s">
        <v>5454</v>
      </c>
      <c r="H7928" t="s">
        <v>292</v>
      </c>
      <c r="I7928" t="s">
        <v>292</v>
      </c>
      <c r="J7928" t="s">
        <v>320</v>
      </c>
    </row>
    <row r="7929" spans="1:10" x14ac:dyDescent="0.25">
      <c r="A7929" t="s">
        <v>186</v>
      </c>
      <c r="B7929">
        <v>3</v>
      </c>
      <c r="C7929">
        <v>2</v>
      </c>
      <c r="D7929" t="s">
        <v>187</v>
      </c>
      <c r="E7929" t="s">
        <v>8245</v>
      </c>
      <c r="F7929">
        <v>143648.09</v>
      </c>
      <c r="G7929" t="s">
        <v>5454</v>
      </c>
      <c r="H7929" t="s">
        <v>196</v>
      </c>
      <c r="I7929" t="s">
        <v>196</v>
      </c>
      <c r="J7929" t="s">
        <v>320</v>
      </c>
    </row>
    <row r="7930" spans="1:10" x14ac:dyDescent="0.25">
      <c r="A7930" t="s">
        <v>186</v>
      </c>
      <c r="B7930">
        <v>3</v>
      </c>
      <c r="C7930">
        <v>2</v>
      </c>
      <c r="D7930" t="s">
        <v>187</v>
      </c>
      <c r="E7930" t="s">
        <v>8246</v>
      </c>
      <c r="F7930">
        <v>55249.83</v>
      </c>
      <c r="G7930" t="s">
        <v>5454</v>
      </c>
      <c r="H7930" t="s">
        <v>196</v>
      </c>
      <c r="I7930" t="s">
        <v>196</v>
      </c>
      <c r="J7930" t="s">
        <v>320</v>
      </c>
    </row>
    <row r="7931" spans="1:10" x14ac:dyDescent="0.25">
      <c r="A7931" t="s">
        <v>186</v>
      </c>
      <c r="B7931">
        <v>3</v>
      </c>
      <c r="C7931">
        <v>2</v>
      </c>
      <c r="D7931" t="s">
        <v>187</v>
      </c>
      <c r="E7931" t="s">
        <v>8247</v>
      </c>
      <c r="F7931">
        <v>33566.82</v>
      </c>
      <c r="G7931" t="s">
        <v>5454</v>
      </c>
      <c r="H7931" t="s">
        <v>292</v>
      </c>
      <c r="I7931" t="s">
        <v>292</v>
      </c>
      <c r="J7931" t="s">
        <v>320</v>
      </c>
    </row>
    <row r="7932" spans="1:10" x14ac:dyDescent="0.25">
      <c r="A7932" t="s">
        <v>186</v>
      </c>
      <c r="B7932">
        <v>3</v>
      </c>
      <c r="C7932">
        <v>2</v>
      </c>
      <c r="D7932" t="s">
        <v>187</v>
      </c>
      <c r="E7932" t="s">
        <v>8248</v>
      </c>
      <c r="F7932">
        <v>16506.580000000002</v>
      </c>
      <c r="G7932" t="s">
        <v>5454</v>
      </c>
      <c r="H7932" t="s">
        <v>196</v>
      </c>
      <c r="I7932" t="s">
        <v>196</v>
      </c>
      <c r="J7932" t="s">
        <v>320</v>
      </c>
    </row>
    <row r="7933" spans="1:10" x14ac:dyDescent="0.25">
      <c r="A7933" t="s">
        <v>186</v>
      </c>
      <c r="B7933">
        <v>3</v>
      </c>
      <c r="C7933">
        <v>2</v>
      </c>
      <c r="D7933" t="s">
        <v>187</v>
      </c>
      <c r="E7933" t="s">
        <v>8249</v>
      </c>
      <c r="F7933">
        <v>10714.45</v>
      </c>
      <c r="G7933" t="s">
        <v>5454</v>
      </c>
      <c r="H7933" t="s">
        <v>292</v>
      </c>
      <c r="I7933" t="s">
        <v>292</v>
      </c>
      <c r="J7933" t="s">
        <v>320</v>
      </c>
    </row>
    <row r="7934" spans="1:10" x14ac:dyDescent="0.25">
      <c r="A7934" t="s">
        <v>186</v>
      </c>
      <c r="B7934">
        <v>3</v>
      </c>
      <c r="C7934">
        <v>2</v>
      </c>
      <c r="D7934" t="s">
        <v>187</v>
      </c>
      <c r="E7934" t="s">
        <v>8250</v>
      </c>
      <c r="F7934">
        <v>62596.85</v>
      </c>
      <c r="G7934" t="s">
        <v>5454</v>
      </c>
      <c r="H7934" t="s">
        <v>196</v>
      </c>
      <c r="I7934" t="s">
        <v>196</v>
      </c>
      <c r="J7934" t="s">
        <v>320</v>
      </c>
    </row>
    <row r="7935" spans="1:10" x14ac:dyDescent="0.25">
      <c r="A7935" t="s">
        <v>186</v>
      </c>
      <c r="B7935">
        <v>3</v>
      </c>
      <c r="C7935">
        <v>2</v>
      </c>
      <c r="D7935" t="s">
        <v>187</v>
      </c>
      <c r="E7935" t="s">
        <v>8251</v>
      </c>
      <c r="F7935">
        <v>36403.71</v>
      </c>
      <c r="G7935" t="s">
        <v>5454</v>
      </c>
      <c r="H7935" t="s">
        <v>292</v>
      </c>
      <c r="I7935" t="s">
        <v>292</v>
      </c>
      <c r="J7935" t="s">
        <v>320</v>
      </c>
    </row>
    <row r="7936" spans="1:10" x14ac:dyDescent="0.25">
      <c r="A7936" t="s">
        <v>186</v>
      </c>
      <c r="B7936">
        <v>3</v>
      </c>
      <c r="C7936">
        <v>2</v>
      </c>
      <c r="D7936" t="s">
        <v>187</v>
      </c>
      <c r="E7936" t="s">
        <v>8252</v>
      </c>
      <c r="F7936">
        <v>79609.36</v>
      </c>
      <c r="G7936" t="s">
        <v>5454</v>
      </c>
      <c r="H7936" t="s">
        <v>196</v>
      </c>
      <c r="I7936" t="s">
        <v>196</v>
      </c>
      <c r="J7936" t="s">
        <v>320</v>
      </c>
    </row>
    <row r="7937" spans="1:10" x14ac:dyDescent="0.25">
      <c r="A7937" t="s">
        <v>186</v>
      </c>
      <c r="B7937">
        <v>3</v>
      </c>
      <c r="C7937">
        <v>2</v>
      </c>
      <c r="D7937" t="s">
        <v>187</v>
      </c>
      <c r="E7937" t="s">
        <v>8253</v>
      </c>
      <c r="F7937">
        <v>6872.65</v>
      </c>
      <c r="G7937" t="s">
        <v>5454</v>
      </c>
      <c r="H7937" t="s">
        <v>292</v>
      </c>
      <c r="I7937" t="s">
        <v>292</v>
      </c>
      <c r="J7937" t="s">
        <v>320</v>
      </c>
    </row>
    <row r="7938" spans="1:10" x14ac:dyDescent="0.25">
      <c r="A7938" t="s">
        <v>186</v>
      </c>
      <c r="B7938">
        <v>3</v>
      </c>
      <c r="C7938">
        <v>2</v>
      </c>
      <c r="D7938" t="s">
        <v>187</v>
      </c>
      <c r="E7938" t="s">
        <v>8254</v>
      </c>
      <c r="F7938">
        <v>42799.66</v>
      </c>
      <c r="G7938" t="s">
        <v>5454</v>
      </c>
      <c r="H7938" t="s">
        <v>292</v>
      </c>
      <c r="I7938" t="s">
        <v>292</v>
      </c>
      <c r="J7938" t="s">
        <v>320</v>
      </c>
    </row>
    <row r="7939" spans="1:10" x14ac:dyDescent="0.25">
      <c r="A7939" t="s">
        <v>186</v>
      </c>
      <c r="B7939">
        <v>3</v>
      </c>
      <c r="C7939">
        <v>2</v>
      </c>
      <c r="D7939" t="s">
        <v>187</v>
      </c>
      <c r="E7939" t="s">
        <v>8255</v>
      </c>
      <c r="F7939">
        <v>10052.32</v>
      </c>
      <c r="G7939" t="s">
        <v>5454</v>
      </c>
      <c r="H7939" t="s">
        <v>292</v>
      </c>
      <c r="I7939" t="s">
        <v>292</v>
      </c>
      <c r="J7939" t="s">
        <v>320</v>
      </c>
    </row>
    <row r="7940" spans="1:10" x14ac:dyDescent="0.25">
      <c r="A7940" t="s">
        <v>186</v>
      </c>
      <c r="B7940">
        <v>3</v>
      </c>
      <c r="C7940">
        <v>2</v>
      </c>
      <c r="D7940" t="s">
        <v>187</v>
      </c>
      <c r="E7940" t="s">
        <v>8256</v>
      </c>
      <c r="F7940">
        <v>12885.24</v>
      </c>
      <c r="G7940" t="s">
        <v>5454</v>
      </c>
      <c r="H7940" t="s">
        <v>292</v>
      </c>
      <c r="I7940" t="s">
        <v>349</v>
      </c>
      <c r="J7940" t="s">
        <v>320</v>
      </c>
    </row>
    <row r="7941" spans="1:10" x14ac:dyDescent="0.25">
      <c r="A7941" t="s">
        <v>186</v>
      </c>
      <c r="B7941">
        <v>3</v>
      </c>
      <c r="C7941">
        <v>2</v>
      </c>
      <c r="D7941" t="s">
        <v>187</v>
      </c>
      <c r="E7941" t="s">
        <v>8257</v>
      </c>
      <c r="F7941">
        <v>71319.259999999995</v>
      </c>
      <c r="G7941" t="s">
        <v>5454</v>
      </c>
      <c r="H7941" t="s">
        <v>196</v>
      </c>
      <c r="I7941" t="s">
        <v>196</v>
      </c>
      <c r="J7941" t="s">
        <v>320</v>
      </c>
    </row>
    <row r="7942" spans="1:10" x14ac:dyDescent="0.25">
      <c r="A7942" t="s">
        <v>186</v>
      </c>
      <c r="B7942">
        <v>3</v>
      </c>
      <c r="C7942">
        <v>2</v>
      </c>
      <c r="D7942" t="s">
        <v>187</v>
      </c>
      <c r="E7942" t="s">
        <v>8258</v>
      </c>
      <c r="F7942">
        <v>28686.46</v>
      </c>
      <c r="G7942" t="s">
        <v>5454</v>
      </c>
      <c r="H7942" t="s">
        <v>292</v>
      </c>
      <c r="I7942" t="s">
        <v>292</v>
      </c>
      <c r="J7942" t="s">
        <v>320</v>
      </c>
    </row>
    <row r="7943" spans="1:10" x14ac:dyDescent="0.25">
      <c r="A7943" t="s">
        <v>186</v>
      </c>
      <c r="B7943">
        <v>3</v>
      </c>
      <c r="C7943">
        <v>2</v>
      </c>
      <c r="D7943" t="s">
        <v>187</v>
      </c>
      <c r="E7943" t="s">
        <v>8259</v>
      </c>
      <c r="F7943">
        <v>60020.75</v>
      </c>
      <c r="G7943" t="s">
        <v>5454</v>
      </c>
      <c r="H7943" t="s">
        <v>292</v>
      </c>
      <c r="I7943" t="s">
        <v>292</v>
      </c>
      <c r="J7943" t="s">
        <v>320</v>
      </c>
    </row>
    <row r="7944" spans="1:10" x14ac:dyDescent="0.25">
      <c r="A7944" t="s">
        <v>186</v>
      </c>
      <c r="B7944">
        <v>3</v>
      </c>
      <c r="C7944">
        <v>2</v>
      </c>
      <c r="D7944" t="s">
        <v>187</v>
      </c>
      <c r="E7944" t="s">
        <v>8260</v>
      </c>
      <c r="F7944">
        <v>143695.04999999999</v>
      </c>
      <c r="G7944" t="s">
        <v>5454</v>
      </c>
      <c r="H7944" t="s">
        <v>292</v>
      </c>
      <c r="I7944" t="s">
        <v>196</v>
      </c>
      <c r="J7944" t="s">
        <v>320</v>
      </c>
    </row>
    <row r="7945" spans="1:10" x14ac:dyDescent="0.25">
      <c r="A7945" t="s">
        <v>186</v>
      </c>
      <c r="B7945">
        <v>3</v>
      </c>
      <c r="C7945">
        <v>2</v>
      </c>
      <c r="D7945" t="s">
        <v>187</v>
      </c>
      <c r="E7945" t="s">
        <v>8261</v>
      </c>
      <c r="F7945">
        <v>179249.45</v>
      </c>
      <c r="G7945" t="s">
        <v>5454</v>
      </c>
      <c r="H7945" t="s">
        <v>316</v>
      </c>
      <c r="I7945" t="s">
        <v>711</v>
      </c>
      <c r="J7945" t="s">
        <v>320</v>
      </c>
    </row>
    <row r="7946" spans="1:10" x14ac:dyDescent="0.25">
      <c r="A7946" t="s">
        <v>186</v>
      </c>
      <c r="B7946">
        <v>3</v>
      </c>
      <c r="C7946">
        <v>2</v>
      </c>
      <c r="D7946" t="s">
        <v>187</v>
      </c>
      <c r="E7946" t="s">
        <v>8262</v>
      </c>
      <c r="F7946">
        <v>61666.57</v>
      </c>
      <c r="G7946" t="s">
        <v>5454</v>
      </c>
      <c r="H7946" t="s">
        <v>196</v>
      </c>
      <c r="I7946" t="s">
        <v>349</v>
      </c>
      <c r="J7946" t="s">
        <v>320</v>
      </c>
    </row>
    <row r="7947" spans="1:10" x14ac:dyDescent="0.25">
      <c r="A7947" t="s">
        <v>186</v>
      </c>
      <c r="B7947">
        <v>3</v>
      </c>
      <c r="C7947">
        <v>2</v>
      </c>
      <c r="D7947" t="s">
        <v>187</v>
      </c>
      <c r="E7947" t="s">
        <v>8263</v>
      </c>
      <c r="F7947">
        <v>82966.460000000006</v>
      </c>
      <c r="G7947" t="s">
        <v>5454</v>
      </c>
      <c r="H7947" t="s">
        <v>196</v>
      </c>
      <c r="I7947" t="s">
        <v>215</v>
      </c>
      <c r="J7947" t="s">
        <v>320</v>
      </c>
    </row>
    <row r="7948" spans="1:10" x14ac:dyDescent="0.25">
      <c r="A7948" t="s">
        <v>186</v>
      </c>
      <c r="B7948">
        <v>3</v>
      </c>
      <c r="C7948">
        <v>2</v>
      </c>
      <c r="D7948" t="s">
        <v>187</v>
      </c>
      <c r="E7948" t="s">
        <v>8264</v>
      </c>
      <c r="F7948">
        <v>76938.81</v>
      </c>
      <c r="G7948" t="s">
        <v>5454</v>
      </c>
      <c r="H7948" t="s">
        <v>196</v>
      </c>
      <c r="I7948" t="s">
        <v>196</v>
      </c>
      <c r="J7948" t="s">
        <v>320</v>
      </c>
    </row>
    <row r="7949" spans="1:10" x14ac:dyDescent="0.25">
      <c r="A7949" t="s">
        <v>186</v>
      </c>
      <c r="B7949">
        <v>3</v>
      </c>
      <c r="C7949">
        <v>2</v>
      </c>
      <c r="D7949" t="s">
        <v>187</v>
      </c>
      <c r="E7949" t="s">
        <v>8265</v>
      </c>
      <c r="F7949">
        <v>50101.97</v>
      </c>
      <c r="G7949" t="s">
        <v>5454</v>
      </c>
      <c r="H7949" t="s">
        <v>196</v>
      </c>
      <c r="I7949" t="s">
        <v>196</v>
      </c>
      <c r="J7949" t="s">
        <v>320</v>
      </c>
    </row>
    <row r="7950" spans="1:10" x14ac:dyDescent="0.25">
      <c r="A7950" t="s">
        <v>186</v>
      </c>
      <c r="B7950">
        <v>3</v>
      </c>
      <c r="C7950">
        <v>2</v>
      </c>
      <c r="D7950" t="s">
        <v>187</v>
      </c>
      <c r="E7950" t="s">
        <v>8266</v>
      </c>
      <c r="F7950">
        <v>2910.72</v>
      </c>
      <c r="G7950" t="s">
        <v>5454</v>
      </c>
      <c r="H7950" t="s">
        <v>6843</v>
      </c>
      <c r="I7950" t="s">
        <v>6843</v>
      </c>
      <c r="J7950" t="s">
        <v>320</v>
      </c>
    </row>
    <row r="7951" spans="1:10" x14ac:dyDescent="0.25">
      <c r="A7951" t="s">
        <v>186</v>
      </c>
      <c r="B7951">
        <v>3</v>
      </c>
      <c r="C7951">
        <v>2</v>
      </c>
      <c r="D7951" t="s">
        <v>187</v>
      </c>
      <c r="E7951" t="s">
        <v>8267</v>
      </c>
      <c r="F7951">
        <v>525644.69999999995</v>
      </c>
      <c r="G7951" t="s">
        <v>5454</v>
      </c>
      <c r="H7951" t="s">
        <v>196</v>
      </c>
      <c r="I7951" t="s">
        <v>292</v>
      </c>
      <c r="J7951" t="s">
        <v>320</v>
      </c>
    </row>
    <row r="7952" spans="1:10" x14ac:dyDescent="0.25">
      <c r="A7952" t="s">
        <v>186</v>
      </c>
      <c r="B7952">
        <v>3</v>
      </c>
      <c r="C7952">
        <v>2</v>
      </c>
      <c r="D7952" t="s">
        <v>187</v>
      </c>
      <c r="E7952" t="s">
        <v>8268</v>
      </c>
      <c r="F7952">
        <v>307780.19</v>
      </c>
      <c r="G7952" t="s">
        <v>5454</v>
      </c>
      <c r="H7952" t="s">
        <v>292</v>
      </c>
      <c r="I7952" t="s">
        <v>292</v>
      </c>
      <c r="J7952" t="s">
        <v>320</v>
      </c>
    </row>
    <row r="7953" spans="1:10" x14ac:dyDescent="0.25">
      <c r="A7953" t="s">
        <v>186</v>
      </c>
      <c r="B7953">
        <v>3</v>
      </c>
      <c r="C7953">
        <v>2</v>
      </c>
      <c r="D7953" t="s">
        <v>187</v>
      </c>
      <c r="E7953" t="s">
        <v>8269</v>
      </c>
      <c r="F7953">
        <v>134082.16</v>
      </c>
      <c r="G7953" t="s">
        <v>5454</v>
      </c>
      <c r="H7953" t="s">
        <v>215</v>
      </c>
      <c r="I7953" t="s">
        <v>292</v>
      </c>
      <c r="J7953" t="s">
        <v>320</v>
      </c>
    </row>
    <row r="7954" spans="1:10" x14ac:dyDescent="0.25">
      <c r="A7954" t="s">
        <v>186</v>
      </c>
      <c r="B7954">
        <v>3</v>
      </c>
      <c r="C7954">
        <v>2</v>
      </c>
      <c r="D7954" t="s">
        <v>187</v>
      </c>
      <c r="E7954" t="s">
        <v>8270</v>
      </c>
      <c r="F7954">
        <v>33318.36</v>
      </c>
      <c r="G7954" t="s">
        <v>5454</v>
      </c>
      <c r="H7954" t="s">
        <v>292</v>
      </c>
      <c r="I7954" t="s">
        <v>292</v>
      </c>
      <c r="J7954" t="s">
        <v>320</v>
      </c>
    </row>
    <row r="7955" spans="1:10" x14ac:dyDescent="0.25">
      <c r="A7955" t="s">
        <v>186</v>
      </c>
      <c r="B7955">
        <v>3</v>
      </c>
      <c r="C7955">
        <v>2</v>
      </c>
      <c r="D7955" t="s">
        <v>187</v>
      </c>
      <c r="E7955" t="s">
        <v>8271</v>
      </c>
      <c r="F7955">
        <v>136436.22</v>
      </c>
      <c r="G7955" t="s">
        <v>5454</v>
      </c>
      <c r="H7955" t="s">
        <v>196</v>
      </c>
      <c r="I7955" t="s">
        <v>196</v>
      </c>
      <c r="J7955" t="s">
        <v>320</v>
      </c>
    </row>
    <row r="7956" spans="1:10" x14ac:dyDescent="0.25">
      <c r="A7956" t="s">
        <v>186</v>
      </c>
      <c r="B7956">
        <v>3</v>
      </c>
      <c r="C7956">
        <v>2</v>
      </c>
      <c r="D7956" t="s">
        <v>187</v>
      </c>
      <c r="E7956" t="s">
        <v>8272</v>
      </c>
      <c r="F7956">
        <v>135.13</v>
      </c>
      <c r="G7956" t="s">
        <v>5454</v>
      </c>
      <c r="H7956" t="s">
        <v>6843</v>
      </c>
      <c r="I7956" t="s">
        <v>6843</v>
      </c>
      <c r="J7956" t="s">
        <v>320</v>
      </c>
    </row>
    <row r="7957" spans="1:10" x14ac:dyDescent="0.25">
      <c r="A7957" t="s">
        <v>186</v>
      </c>
      <c r="B7957">
        <v>3</v>
      </c>
      <c r="C7957">
        <v>2</v>
      </c>
      <c r="D7957" t="s">
        <v>187</v>
      </c>
      <c r="E7957" t="s">
        <v>8273</v>
      </c>
      <c r="F7957">
        <v>62928.62</v>
      </c>
      <c r="G7957" t="s">
        <v>5454</v>
      </c>
      <c r="H7957" t="s">
        <v>196</v>
      </c>
      <c r="I7957" t="s">
        <v>196</v>
      </c>
      <c r="J7957" t="s">
        <v>320</v>
      </c>
    </row>
    <row r="7958" spans="1:10" x14ac:dyDescent="0.25">
      <c r="A7958" t="s">
        <v>186</v>
      </c>
      <c r="B7958">
        <v>3</v>
      </c>
      <c r="C7958">
        <v>2</v>
      </c>
      <c r="D7958" t="s">
        <v>187</v>
      </c>
      <c r="E7958" t="s">
        <v>8274</v>
      </c>
      <c r="F7958">
        <v>37203.839999999997</v>
      </c>
      <c r="G7958" t="s">
        <v>5454</v>
      </c>
      <c r="H7958" t="s">
        <v>292</v>
      </c>
      <c r="I7958" t="s">
        <v>292</v>
      </c>
      <c r="J7958" t="s">
        <v>320</v>
      </c>
    </row>
    <row r="7959" spans="1:10" x14ac:dyDescent="0.25">
      <c r="A7959" t="s">
        <v>186</v>
      </c>
      <c r="B7959">
        <v>3</v>
      </c>
      <c r="C7959">
        <v>2</v>
      </c>
      <c r="D7959" t="s">
        <v>187</v>
      </c>
      <c r="E7959" t="s">
        <v>8275</v>
      </c>
      <c r="F7959">
        <v>120727.56</v>
      </c>
      <c r="G7959" t="s">
        <v>5454</v>
      </c>
      <c r="H7959" t="s">
        <v>292</v>
      </c>
      <c r="I7959" t="s">
        <v>292</v>
      </c>
      <c r="J7959" t="s">
        <v>320</v>
      </c>
    </row>
    <row r="7960" spans="1:10" x14ac:dyDescent="0.25">
      <c r="A7960" t="s">
        <v>186</v>
      </c>
      <c r="B7960">
        <v>3</v>
      </c>
      <c r="C7960">
        <v>2</v>
      </c>
      <c r="D7960" t="s">
        <v>187</v>
      </c>
      <c r="E7960" t="s">
        <v>8276</v>
      </c>
      <c r="F7960">
        <v>105470.02</v>
      </c>
      <c r="G7960" t="s">
        <v>5454</v>
      </c>
      <c r="H7960" t="s">
        <v>196</v>
      </c>
      <c r="I7960" t="s">
        <v>292</v>
      </c>
      <c r="J7960" t="s">
        <v>320</v>
      </c>
    </row>
    <row r="7961" spans="1:10" x14ac:dyDescent="0.25">
      <c r="A7961" t="s">
        <v>186</v>
      </c>
      <c r="B7961">
        <v>3</v>
      </c>
      <c r="C7961">
        <v>2</v>
      </c>
      <c r="D7961" t="s">
        <v>187</v>
      </c>
      <c r="E7961" t="s">
        <v>8277</v>
      </c>
      <c r="F7961">
        <v>36962.83</v>
      </c>
      <c r="G7961" t="s">
        <v>5454</v>
      </c>
      <c r="H7961" t="s">
        <v>292</v>
      </c>
      <c r="I7961" t="s">
        <v>292</v>
      </c>
      <c r="J7961" t="s">
        <v>320</v>
      </c>
    </row>
    <row r="7962" spans="1:10" x14ac:dyDescent="0.25">
      <c r="A7962" t="s">
        <v>186</v>
      </c>
      <c r="B7962">
        <v>3</v>
      </c>
      <c r="C7962">
        <v>2</v>
      </c>
      <c r="D7962" t="s">
        <v>187</v>
      </c>
      <c r="E7962" t="s">
        <v>8278</v>
      </c>
      <c r="F7962">
        <v>2545</v>
      </c>
      <c r="G7962" t="s">
        <v>5454</v>
      </c>
      <c r="H7962" t="s">
        <v>6853</v>
      </c>
      <c r="I7962" t="s">
        <v>6853</v>
      </c>
      <c r="J7962" t="s">
        <v>320</v>
      </c>
    </row>
    <row r="7963" spans="1:10" x14ac:dyDescent="0.25">
      <c r="A7963" t="s">
        <v>186</v>
      </c>
      <c r="B7963">
        <v>3</v>
      </c>
      <c r="C7963">
        <v>2</v>
      </c>
      <c r="D7963" t="s">
        <v>187</v>
      </c>
      <c r="E7963" t="s">
        <v>8279</v>
      </c>
      <c r="F7963">
        <v>70320.160000000003</v>
      </c>
      <c r="G7963" t="s">
        <v>5454</v>
      </c>
      <c r="H7963" t="s">
        <v>196</v>
      </c>
      <c r="I7963" t="s">
        <v>196</v>
      </c>
      <c r="J7963" t="s">
        <v>320</v>
      </c>
    </row>
    <row r="7964" spans="1:10" x14ac:dyDescent="0.25">
      <c r="A7964" t="s">
        <v>186</v>
      </c>
      <c r="B7964">
        <v>3</v>
      </c>
      <c r="C7964">
        <v>2</v>
      </c>
      <c r="D7964" t="s">
        <v>187</v>
      </c>
      <c r="E7964" t="s">
        <v>8280</v>
      </c>
      <c r="F7964">
        <v>71858.47</v>
      </c>
      <c r="G7964" t="s">
        <v>5454</v>
      </c>
      <c r="H7964" t="s">
        <v>196</v>
      </c>
      <c r="I7964" t="s">
        <v>349</v>
      </c>
      <c r="J7964" t="s">
        <v>320</v>
      </c>
    </row>
    <row r="7965" spans="1:10" x14ac:dyDescent="0.25">
      <c r="A7965" t="s">
        <v>186</v>
      </c>
      <c r="B7965">
        <v>3</v>
      </c>
      <c r="C7965">
        <v>2</v>
      </c>
      <c r="D7965" t="s">
        <v>187</v>
      </c>
      <c r="E7965" t="s">
        <v>8281</v>
      </c>
      <c r="F7965">
        <v>21725.07</v>
      </c>
      <c r="G7965" t="s">
        <v>5454</v>
      </c>
      <c r="H7965" t="s">
        <v>292</v>
      </c>
      <c r="I7965" t="s">
        <v>292</v>
      </c>
      <c r="J7965" t="s">
        <v>320</v>
      </c>
    </row>
    <row r="7966" spans="1:10" x14ac:dyDescent="0.25">
      <c r="A7966" t="s">
        <v>186</v>
      </c>
      <c r="B7966">
        <v>3</v>
      </c>
      <c r="C7966">
        <v>2</v>
      </c>
      <c r="D7966" t="s">
        <v>187</v>
      </c>
      <c r="E7966" t="s">
        <v>8282</v>
      </c>
      <c r="F7966">
        <v>32454.22</v>
      </c>
      <c r="G7966" t="s">
        <v>5454</v>
      </c>
      <c r="H7966" t="s">
        <v>292</v>
      </c>
      <c r="I7966" t="s">
        <v>244</v>
      </c>
      <c r="J7966" t="s">
        <v>320</v>
      </c>
    </row>
    <row r="7967" spans="1:10" x14ac:dyDescent="0.25">
      <c r="A7967" t="s">
        <v>186</v>
      </c>
      <c r="B7967">
        <v>3</v>
      </c>
      <c r="C7967">
        <v>2</v>
      </c>
      <c r="D7967" t="s">
        <v>187</v>
      </c>
      <c r="E7967" t="s">
        <v>8283</v>
      </c>
      <c r="F7967">
        <v>2312.42</v>
      </c>
      <c r="G7967" t="s">
        <v>5454</v>
      </c>
      <c r="H7967" t="s">
        <v>6843</v>
      </c>
      <c r="I7967" t="s">
        <v>6843</v>
      </c>
      <c r="J7967" t="s">
        <v>320</v>
      </c>
    </row>
    <row r="7968" spans="1:10" x14ac:dyDescent="0.25">
      <c r="A7968" t="s">
        <v>186</v>
      </c>
      <c r="B7968">
        <v>3</v>
      </c>
      <c r="C7968">
        <v>2</v>
      </c>
      <c r="D7968" t="s">
        <v>187</v>
      </c>
      <c r="E7968" t="s">
        <v>8284</v>
      </c>
      <c r="F7968">
        <v>87722.83</v>
      </c>
      <c r="G7968" t="s">
        <v>5454</v>
      </c>
      <c r="H7968" t="s">
        <v>196</v>
      </c>
      <c r="I7968" t="s">
        <v>196</v>
      </c>
      <c r="J7968" t="s">
        <v>320</v>
      </c>
    </row>
    <row r="7969" spans="1:10" x14ac:dyDescent="0.25">
      <c r="A7969" t="s">
        <v>186</v>
      </c>
      <c r="B7969">
        <v>3</v>
      </c>
      <c r="C7969">
        <v>2</v>
      </c>
      <c r="D7969" t="s">
        <v>187</v>
      </c>
      <c r="E7969" t="s">
        <v>8285</v>
      </c>
      <c r="F7969">
        <v>19869.759999999998</v>
      </c>
      <c r="G7969" t="s">
        <v>5454</v>
      </c>
      <c r="H7969" t="s">
        <v>292</v>
      </c>
      <c r="I7969" t="s">
        <v>292</v>
      </c>
      <c r="J7969" t="s">
        <v>320</v>
      </c>
    </row>
    <row r="7970" spans="1:10" x14ac:dyDescent="0.25">
      <c r="A7970" t="s">
        <v>186</v>
      </c>
      <c r="B7970">
        <v>3</v>
      </c>
      <c r="C7970">
        <v>2</v>
      </c>
      <c r="D7970" t="s">
        <v>187</v>
      </c>
      <c r="E7970" t="s">
        <v>8286</v>
      </c>
      <c r="F7970">
        <v>90786.89</v>
      </c>
      <c r="G7970" t="s">
        <v>5454</v>
      </c>
      <c r="H7970" t="s">
        <v>711</v>
      </c>
      <c r="I7970" t="s">
        <v>711</v>
      </c>
      <c r="J7970" t="s">
        <v>320</v>
      </c>
    </row>
    <row r="7971" spans="1:10" x14ac:dyDescent="0.25">
      <c r="A7971" t="s">
        <v>186</v>
      </c>
      <c r="B7971">
        <v>3</v>
      </c>
      <c r="C7971">
        <v>2</v>
      </c>
      <c r="D7971" t="s">
        <v>187</v>
      </c>
      <c r="E7971" t="s">
        <v>8287</v>
      </c>
      <c r="F7971">
        <v>41971.99</v>
      </c>
      <c r="G7971" t="s">
        <v>5454</v>
      </c>
      <c r="H7971" t="s">
        <v>292</v>
      </c>
      <c r="I7971" t="s">
        <v>292</v>
      </c>
      <c r="J7971" t="s">
        <v>320</v>
      </c>
    </row>
    <row r="7972" spans="1:10" x14ac:dyDescent="0.25">
      <c r="A7972" t="s">
        <v>186</v>
      </c>
      <c r="B7972">
        <v>3</v>
      </c>
      <c r="C7972">
        <v>2</v>
      </c>
      <c r="D7972" t="s">
        <v>187</v>
      </c>
      <c r="E7972" t="s">
        <v>8288</v>
      </c>
      <c r="F7972">
        <v>19624.439999999999</v>
      </c>
      <c r="G7972" t="s">
        <v>5454</v>
      </c>
      <c r="H7972" t="s">
        <v>292</v>
      </c>
      <c r="I7972" t="s">
        <v>292</v>
      </c>
      <c r="J7972" t="s">
        <v>320</v>
      </c>
    </row>
    <row r="7973" spans="1:10" x14ac:dyDescent="0.25">
      <c r="A7973" t="s">
        <v>186</v>
      </c>
      <c r="B7973">
        <v>3</v>
      </c>
      <c r="C7973">
        <v>2</v>
      </c>
      <c r="D7973" t="s">
        <v>187</v>
      </c>
      <c r="E7973" t="s">
        <v>8289</v>
      </c>
      <c r="F7973">
        <v>141332.60999999999</v>
      </c>
      <c r="G7973" t="s">
        <v>5454</v>
      </c>
      <c r="H7973" t="s">
        <v>292</v>
      </c>
      <c r="I7973" t="s">
        <v>212</v>
      </c>
      <c r="J7973" t="s">
        <v>320</v>
      </c>
    </row>
    <row r="7974" spans="1:10" x14ac:dyDescent="0.25">
      <c r="A7974" t="s">
        <v>186</v>
      </c>
      <c r="B7974">
        <v>3</v>
      </c>
      <c r="C7974">
        <v>2</v>
      </c>
      <c r="D7974" t="s">
        <v>187</v>
      </c>
      <c r="E7974" t="s">
        <v>8290</v>
      </c>
      <c r="F7974">
        <v>10353.52</v>
      </c>
      <c r="G7974" t="s">
        <v>5454</v>
      </c>
      <c r="H7974" t="s">
        <v>212</v>
      </c>
      <c r="I7974" t="s">
        <v>292</v>
      </c>
      <c r="J7974" t="s">
        <v>320</v>
      </c>
    </row>
    <row r="7975" spans="1:10" x14ac:dyDescent="0.25">
      <c r="A7975" t="s">
        <v>186</v>
      </c>
      <c r="B7975">
        <v>3</v>
      </c>
      <c r="C7975">
        <v>2</v>
      </c>
      <c r="D7975" t="s">
        <v>187</v>
      </c>
      <c r="E7975" t="s">
        <v>8291</v>
      </c>
      <c r="F7975">
        <v>113374.82</v>
      </c>
      <c r="G7975" t="s">
        <v>5454</v>
      </c>
      <c r="H7975" t="s">
        <v>196</v>
      </c>
      <c r="I7975" t="s">
        <v>196</v>
      </c>
      <c r="J7975" t="s">
        <v>320</v>
      </c>
    </row>
    <row r="7976" spans="1:10" x14ac:dyDescent="0.25">
      <c r="A7976" t="s">
        <v>186</v>
      </c>
      <c r="B7976">
        <v>3</v>
      </c>
      <c r="C7976">
        <v>2</v>
      </c>
      <c r="D7976" t="s">
        <v>187</v>
      </c>
      <c r="E7976" t="s">
        <v>8292</v>
      </c>
      <c r="F7976">
        <v>3949.59</v>
      </c>
      <c r="G7976" t="s">
        <v>5454</v>
      </c>
      <c r="H7976" t="s">
        <v>6843</v>
      </c>
      <c r="I7976" t="s">
        <v>6843</v>
      </c>
      <c r="J7976" t="s">
        <v>320</v>
      </c>
    </row>
    <row r="7977" spans="1:10" x14ac:dyDescent="0.25">
      <c r="A7977" t="s">
        <v>186</v>
      </c>
      <c r="B7977">
        <v>3</v>
      </c>
      <c r="C7977">
        <v>2</v>
      </c>
      <c r="D7977" t="s">
        <v>187</v>
      </c>
      <c r="E7977" t="s">
        <v>8293</v>
      </c>
      <c r="F7977">
        <v>3531.78</v>
      </c>
      <c r="G7977" t="s">
        <v>5454</v>
      </c>
      <c r="H7977" t="s">
        <v>292</v>
      </c>
      <c r="I7977" t="s">
        <v>292</v>
      </c>
      <c r="J7977" t="s">
        <v>320</v>
      </c>
    </row>
    <row r="7978" spans="1:10" x14ac:dyDescent="0.25">
      <c r="A7978" t="s">
        <v>186</v>
      </c>
      <c r="B7978">
        <v>3</v>
      </c>
      <c r="C7978">
        <v>2</v>
      </c>
      <c r="D7978" t="s">
        <v>187</v>
      </c>
      <c r="E7978" t="s">
        <v>8294</v>
      </c>
      <c r="F7978">
        <v>4993.93</v>
      </c>
      <c r="G7978" t="s">
        <v>5454</v>
      </c>
      <c r="H7978" t="s">
        <v>6843</v>
      </c>
      <c r="I7978" t="s">
        <v>6843</v>
      </c>
      <c r="J7978" t="s">
        <v>320</v>
      </c>
    </row>
    <row r="7979" spans="1:10" x14ac:dyDescent="0.25">
      <c r="A7979" t="s">
        <v>186</v>
      </c>
      <c r="B7979">
        <v>3</v>
      </c>
      <c r="C7979">
        <v>2</v>
      </c>
      <c r="D7979" t="s">
        <v>187</v>
      </c>
      <c r="E7979" t="s">
        <v>8295</v>
      </c>
      <c r="F7979">
        <v>150970.25</v>
      </c>
      <c r="G7979" t="s">
        <v>5454</v>
      </c>
      <c r="H7979" t="s">
        <v>196</v>
      </c>
      <c r="I7979" t="s">
        <v>196</v>
      </c>
      <c r="J7979" t="s">
        <v>320</v>
      </c>
    </row>
    <row r="7980" spans="1:10" x14ac:dyDescent="0.25">
      <c r="A7980" t="s">
        <v>186</v>
      </c>
      <c r="B7980">
        <v>3</v>
      </c>
      <c r="C7980">
        <v>2</v>
      </c>
      <c r="D7980" t="s">
        <v>187</v>
      </c>
      <c r="E7980" t="s">
        <v>8296</v>
      </c>
      <c r="F7980">
        <v>221954.6</v>
      </c>
      <c r="G7980" t="s">
        <v>5454</v>
      </c>
      <c r="H7980" t="s">
        <v>196</v>
      </c>
      <c r="I7980" t="s">
        <v>196</v>
      </c>
      <c r="J7980" t="s">
        <v>320</v>
      </c>
    </row>
    <row r="7981" spans="1:10" x14ac:dyDescent="0.25">
      <c r="A7981" t="s">
        <v>186</v>
      </c>
      <c r="B7981">
        <v>3</v>
      </c>
      <c r="C7981">
        <v>2</v>
      </c>
      <c r="D7981" t="s">
        <v>187</v>
      </c>
      <c r="E7981" t="s">
        <v>8297</v>
      </c>
      <c r="F7981">
        <v>7590.04</v>
      </c>
      <c r="G7981" t="s">
        <v>5454</v>
      </c>
      <c r="H7981" t="s">
        <v>292</v>
      </c>
      <c r="I7981" t="s">
        <v>292</v>
      </c>
      <c r="J7981" t="s">
        <v>320</v>
      </c>
    </row>
    <row r="7982" spans="1:10" x14ac:dyDescent="0.25">
      <c r="A7982" t="s">
        <v>186</v>
      </c>
      <c r="B7982">
        <v>3</v>
      </c>
      <c r="C7982">
        <v>2</v>
      </c>
      <c r="D7982" t="s">
        <v>187</v>
      </c>
      <c r="E7982" t="s">
        <v>8298</v>
      </c>
      <c r="F7982">
        <v>102961.81</v>
      </c>
      <c r="G7982" t="s">
        <v>5454</v>
      </c>
      <c r="H7982" t="s">
        <v>292</v>
      </c>
      <c r="I7982" t="s">
        <v>196</v>
      </c>
      <c r="J7982" t="s">
        <v>320</v>
      </c>
    </row>
    <row r="7983" spans="1:10" x14ac:dyDescent="0.25">
      <c r="A7983" t="s">
        <v>186</v>
      </c>
      <c r="B7983">
        <v>3</v>
      </c>
      <c r="C7983">
        <v>2</v>
      </c>
      <c r="D7983" t="s">
        <v>187</v>
      </c>
      <c r="E7983" t="s">
        <v>8299</v>
      </c>
      <c r="F7983">
        <v>5812.48</v>
      </c>
      <c r="G7983" t="s">
        <v>5454</v>
      </c>
      <c r="H7983" t="s">
        <v>292</v>
      </c>
      <c r="I7983" t="s">
        <v>292</v>
      </c>
      <c r="J7983" t="s">
        <v>320</v>
      </c>
    </row>
    <row r="7984" spans="1:10" x14ac:dyDescent="0.25">
      <c r="A7984" t="s">
        <v>186</v>
      </c>
      <c r="B7984">
        <v>3</v>
      </c>
      <c r="C7984">
        <v>2</v>
      </c>
      <c r="D7984" t="s">
        <v>187</v>
      </c>
      <c r="E7984" t="s">
        <v>8300</v>
      </c>
      <c r="F7984">
        <v>306591.78000000003</v>
      </c>
      <c r="G7984" t="s">
        <v>5454</v>
      </c>
      <c r="H7984" t="s">
        <v>711</v>
      </c>
      <c r="I7984" t="s">
        <v>711</v>
      </c>
      <c r="J7984" t="s">
        <v>320</v>
      </c>
    </row>
    <row r="7985" spans="1:10" x14ac:dyDescent="0.25">
      <c r="A7985" t="s">
        <v>186</v>
      </c>
      <c r="B7985">
        <v>3</v>
      </c>
      <c r="C7985">
        <v>2</v>
      </c>
      <c r="D7985" t="s">
        <v>187</v>
      </c>
      <c r="E7985" t="s">
        <v>8301</v>
      </c>
      <c r="F7985">
        <v>26031.03</v>
      </c>
      <c r="G7985" t="s">
        <v>5454</v>
      </c>
      <c r="H7985" t="s">
        <v>292</v>
      </c>
      <c r="I7985" t="s">
        <v>292</v>
      </c>
      <c r="J7985" t="s">
        <v>320</v>
      </c>
    </row>
    <row r="7986" spans="1:10" x14ac:dyDescent="0.25">
      <c r="A7986" t="s">
        <v>186</v>
      </c>
      <c r="B7986">
        <v>3</v>
      </c>
      <c r="C7986">
        <v>2</v>
      </c>
      <c r="D7986" t="s">
        <v>187</v>
      </c>
      <c r="E7986" t="s">
        <v>8302</v>
      </c>
      <c r="F7986">
        <v>198932.55</v>
      </c>
      <c r="G7986" t="s">
        <v>5454</v>
      </c>
      <c r="H7986" t="s">
        <v>196</v>
      </c>
      <c r="I7986" t="s">
        <v>196</v>
      </c>
      <c r="J7986" t="s">
        <v>320</v>
      </c>
    </row>
    <row r="7987" spans="1:10" x14ac:dyDescent="0.25">
      <c r="A7987" t="s">
        <v>186</v>
      </c>
      <c r="B7987">
        <v>3</v>
      </c>
      <c r="C7987">
        <v>2</v>
      </c>
      <c r="D7987" t="s">
        <v>187</v>
      </c>
      <c r="E7987" t="s">
        <v>8303</v>
      </c>
      <c r="F7987">
        <v>16930.77</v>
      </c>
      <c r="G7987" t="s">
        <v>5454</v>
      </c>
      <c r="H7987" t="s">
        <v>292</v>
      </c>
      <c r="I7987" t="s">
        <v>292</v>
      </c>
      <c r="J7987" t="s">
        <v>320</v>
      </c>
    </row>
    <row r="7988" spans="1:10" x14ac:dyDescent="0.25">
      <c r="A7988" t="s">
        <v>186</v>
      </c>
      <c r="B7988">
        <v>3</v>
      </c>
      <c r="C7988">
        <v>2</v>
      </c>
      <c r="D7988" t="s">
        <v>187</v>
      </c>
      <c r="E7988" t="s">
        <v>8304</v>
      </c>
      <c r="F7988">
        <v>71291.05</v>
      </c>
      <c r="G7988" t="s">
        <v>5454</v>
      </c>
      <c r="H7988" t="s">
        <v>196</v>
      </c>
      <c r="I7988" t="s">
        <v>292</v>
      </c>
      <c r="J7988" t="s">
        <v>320</v>
      </c>
    </row>
    <row r="7989" spans="1:10" x14ac:dyDescent="0.25">
      <c r="A7989" t="s">
        <v>186</v>
      </c>
      <c r="B7989">
        <v>3</v>
      </c>
      <c r="C7989">
        <v>2</v>
      </c>
      <c r="D7989" t="s">
        <v>187</v>
      </c>
      <c r="E7989" t="s">
        <v>8305</v>
      </c>
      <c r="F7989">
        <v>5963.93</v>
      </c>
      <c r="G7989" t="s">
        <v>5454</v>
      </c>
      <c r="H7989" t="s">
        <v>292</v>
      </c>
      <c r="I7989" t="s">
        <v>292</v>
      </c>
      <c r="J7989" t="s">
        <v>320</v>
      </c>
    </row>
    <row r="7990" spans="1:10" x14ac:dyDescent="0.25">
      <c r="A7990" t="s">
        <v>186</v>
      </c>
      <c r="B7990">
        <v>3</v>
      </c>
      <c r="C7990">
        <v>2</v>
      </c>
      <c r="D7990" t="s">
        <v>187</v>
      </c>
      <c r="E7990" t="s">
        <v>8306</v>
      </c>
      <c r="F7990">
        <v>544316.78</v>
      </c>
      <c r="G7990" t="s">
        <v>5454</v>
      </c>
      <c r="H7990" t="s">
        <v>196</v>
      </c>
      <c r="I7990" t="s">
        <v>292</v>
      </c>
      <c r="J7990" t="s">
        <v>320</v>
      </c>
    </row>
    <row r="7991" spans="1:10" x14ac:dyDescent="0.25">
      <c r="A7991" t="s">
        <v>186</v>
      </c>
      <c r="B7991">
        <v>3</v>
      </c>
      <c r="C7991">
        <v>2</v>
      </c>
      <c r="D7991" t="s">
        <v>187</v>
      </c>
      <c r="E7991" t="s">
        <v>8307</v>
      </c>
      <c r="F7991">
        <v>4252.1099999999997</v>
      </c>
      <c r="G7991" t="s">
        <v>5454</v>
      </c>
      <c r="H7991" t="s">
        <v>292</v>
      </c>
      <c r="I7991" t="s">
        <v>292</v>
      </c>
      <c r="J7991" t="s">
        <v>320</v>
      </c>
    </row>
    <row r="7992" spans="1:10" x14ac:dyDescent="0.25">
      <c r="A7992" t="s">
        <v>186</v>
      </c>
      <c r="B7992">
        <v>3</v>
      </c>
      <c r="C7992">
        <v>2</v>
      </c>
      <c r="D7992" t="s">
        <v>187</v>
      </c>
      <c r="E7992" t="s">
        <v>8308</v>
      </c>
      <c r="F7992">
        <v>148692.64000000001</v>
      </c>
      <c r="G7992" t="s">
        <v>5454</v>
      </c>
      <c r="H7992" t="s">
        <v>292</v>
      </c>
      <c r="I7992" t="s">
        <v>292</v>
      </c>
      <c r="J7992" t="s">
        <v>320</v>
      </c>
    </row>
    <row r="7993" spans="1:10" x14ac:dyDescent="0.25">
      <c r="A7993" t="s">
        <v>186</v>
      </c>
      <c r="B7993">
        <v>3</v>
      </c>
      <c r="C7993">
        <v>2</v>
      </c>
      <c r="D7993" t="s">
        <v>187</v>
      </c>
      <c r="E7993" t="s">
        <v>8309</v>
      </c>
      <c r="F7993">
        <v>114346.02</v>
      </c>
      <c r="G7993" t="s">
        <v>5454</v>
      </c>
      <c r="H7993" t="s">
        <v>196</v>
      </c>
      <c r="I7993" t="s">
        <v>292</v>
      </c>
      <c r="J7993" t="s">
        <v>320</v>
      </c>
    </row>
    <row r="7994" spans="1:10" x14ac:dyDescent="0.25">
      <c r="A7994" t="s">
        <v>186</v>
      </c>
      <c r="B7994">
        <v>3</v>
      </c>
      <c r="C7994">
        <v>2</v>
      </c>
      <c r="D7994" t="s">
        <v>187</v>
      </c>
      <c r="E7994" t="s">
        <v>8310</v>
      </c>
      <c r="F7994">
        <v>202327.03</v>
      </c>
      <c r="G7994" t="s">
        <v>5454</v>
      </c>
      <c r="H7994" t="s">
        <v>196</v>
      </c>
      <c r="I7994" t="s">
        <v>292</v>
      </c>
      <c r="J7994" t="s">
        <v>320</v>
      </c>
    </row>
    <row r="7995" spans="1:10" x14ac:dyDescent="0.25">
      <c r="A7995" t="s">
        <v>186</v>
      </c>
      <c r="B7995">
        <v>3</v>
      </c>
      <c r="C7995">
        <v>2</v>
      </c>
      <c r="D7995" t="s">
        <v>187</v>
      </c>
      <c r="E7995" t="s">
        <v>8311</v>
      </c>
      <c r="F7995">
        <v>56265.36</v>
      </c>
      <c r="G7995" t="s">
        <v>5454</v>
      </c>
      <c r="H7995" t="s">
        <v>292</v>
      </c>
      <c r="I7995" t="s">
        <v>292</v>
      </c>
      <c r="J7995" t="s">
        <v>320</v>
      </c>
    </row>
    <row r="7996" spans="1:10" x14ac:dyDescent="0.25">
      <c r="A7996" t="s">
        <v>186</v>
      </c>
      <c r="B7996">
        <v>3</v>
      </c>
      <c r="C7996">
        <v>2</v>
      </c>
      <c r="D7996" t="s">
        <v>187</v>
      </c>
      <c r="E7996" t="s">
        <v>8312</v>
      </c>
      <c r="F7996">
        <v>63249.33</v>
      </c>
      <c r="G7996" t="s">
        <v>5454</v>
      </c>
      <c r="H7996" t="s">
        <v>225</v>
      </c>
      <c r="I7996" t="s">
        <v>292</v>
      </c>
      <c r="J7996" t="s">
        <v>320</v>
      </c>
    </row>
    <row r="7997" spans="1:10" x14ac:dyDescent="0.25">
      <c r="A7997" t="s">
        <v>186</v>
      </c>
      <c r="B7997">
        <v>3</v>
      </c>
      <c r="C7997">
        <v>2</v>
      </c>
      <c r="D7997" t="s">
        <v>187</v>
      </c>
      <c r="E7997" t="s">
        <v>8313</v>
      </c>
      <c r="F7997">
        <v>146394.98000000001</v>
      </c>
      <c r="G7997" t="s">
        <v>5454</v>
      </c>
      <c r="H7997" t="s">
        <v>196</v>
      </c>
      <c r="I7997" t="s">
        <v>196</v>
      </c>
      <c r="J7997" t="s">
        <v>320</v>
      </c>
    </row>
    <row r="7998" spans="1:10" x14ac:dyDescent="0.25">
      <c r="A7998" t="s">
        <v>186</v>
      </c>
      <c r="B7998">
        <v>3</v>
      </c>
      <c r="C7998">
        <v>2</v>
      </c>
      <c r="D7998" t="s">
        <v>187</v>
      </c>
      <c r="E7998" t="s">
        <v>8314</v>
      </c>
      <c r="F7998">
        <v>82504.960000000006</v>
      </c>
      <c r="G7998" t="s">
        <v>5454</v>
      </c>
      <c r="H7998" t="s">
        <v>196</v>
      </c>
      <c r="I7998" t="s">
        <v>196</v>
      </c>
      <c r="J7998" t="s">
        <v>320</v>
      </c>
    </row>
    <row r="7999" spans="1:10" x14ac:dyDescent="0.25">
      <c r="A7999" t="s">
        <v>186</v>
      </c>
      <c r="B7999">
        <v>3</v>
      </c>
      <c r="C7999">
        <v>2</v>
      </c>
      <c r="D7999" t="s">
        <v>187</v>
      </c>
      <c r="E7999" t="s">
        <v>8315</v>
      </c>
      <c r="F7999">
        <v>21612.81</v>
      </c>
      <c r="G7999" t="s">
        <v>5454</v>
      </c>
      <c r="H7999" t="s">
        <v>292</v>
      </c>
      <c r="I7999" t="s">
        <v>292</v>
      </c>
      <c r="J7999" t="s">
        <v>320</v>
      </c>
    </row>
    <row r="8000" spans="1:10" x14ac:dyDescent="0.25">
      <c r="A8000" t="s">
        <v>186</v>
      </c>
      <c r="B8000">
        <v>3</v>
      </c>
      <c r="C8000">
        <v>2</v>
      </c>
      <c r="D8000" t="s">
        <v>187</v>
      </c>
      <c r="E8000" t="s">
        <v>8316</v>
      </c>
      <c r="F8000">
        <v>48516.74</v>
      </c>
      <c r="G8000" t="s">
        <v>5454</v>
      </c>
      <c r="H8000" t="s">
        <v>196</v>
      </c>
      <c r="I8000" t="s">
        <v>196</v>
      </c>
      <c r="J8000" t="s">
        <v>320</v>
      </c>
    </row>
    <row r="8001" spans="1:10" x14ac:dyDescent="0.25">
      <c r="A8001" t="s">
        <v>186</v>
      </c>
      <c r="B8001">
        <v>3</v>
      </c>
      <c r="C8001">
        <v>2</v>
      </c>
      <c r="D8001" t="s">
        <v>187</v>
      </c>
      <c r="E8001" t="s">
        <v>8317</v>
      </c>
      <c r="F8001">
        <v>133458.26999999999</v>
      </c>
      <c r="G8001" t="s">
        <v>5454</v>
      </c>
      <c r="H8001" t="s">
        <v>196</v>
      </c>
      <c r="I8001" t="s">
        <v>292</v>
      </c>
      <c r="J8001" t="s">
        <v>320</v>
      </c>
    </row>
    <row r="8002" spans="1:10" x14ac:dyDescent="0.25">
      <c r="A8002" t="s">
        <v>186</v>
      </c>
      <c r="B8002">
        <v>3</v>
      </c>
      <c r="C8002">
        <v>2</v>
      </c>
      <c r="D8002" t="s">
        <v>187</v>
      </c>
      <c r="E8002" t="s">
        <v>8318</v>
      </c>
      <c r="F8002">
        <v>21166.05</v>
      </c>
      <c r="G8002" t="s">
        <v>5454</v>
      </c>
      <c r="H8002" t="s">
        <v>292</v>
      </c>
      <c r="I8002" t="s">
        <v>292</v>
      </c>
      <c r="J8002" t="s">
        <v>320</v>
      </c>
    </row>
    <row r="8003" spans="1:10" x14ac:dyDescent="0.25">
      <c r="A8003" t="s">
        <v>186</v>
      </c>
      <c r="B8003">
        <v>3</v>
      </c>
      <c r="C8003">
        <v>2</v>
      </c>
      <c r="D8003" t="s">
        <v>187</v>
      </c>
      <c r="E8003" t="s">
        <v>8319</v>
      </c>
      <c r="F8003">
        <v>85586.77</v>
      </c>
      <c r="G8003" t="s">
        <v>5454</v>
      </c>
      <c r="H8003" t="s">
        <v>196</v>
      </c>
      <c r="I8003" t="s">
        <v>196</v>
      </c>
      <c r="J8003" t="s">
        <v>320</v>
      </c>
    </row>
    <row r="8004" spans="1:10" x14ac:dyDescent="0.25">
      <c r="A8004" t="s">
        <v>186</v>
      </c>
      <c r="B8004">
        <v>3</v>
      </c>
      <c r="C8004">
        <v>2</v>
      </c>
      <c r="D8004" t="s">
        <v>187</v>
      </c>
      <c r="E8004" t="s">
        <v>8320</v>
      </c>
      <c r="F8004">
        <v>9261.4500000000007</v>
      </c>
      <c r="G8004" t="s">
        <v>5454</v>
      </c>
      <c r="H8004" t="s">
        <v>215</v>
      </c>
      <c r="I8004" t="s">
        <v>225</v>
      </c>
      <c r="J8004" t="s">
        <v>320</v>
      </c>
    </row>
    <row r="8005" spans="1:10" x14ac:dyDescent="0.25">
      <c r="A8005" t="s">
        <v>186</v>
      </c>
      <c r="B8005">
        <v>3</v>
      </c>
      <c r="C8005">
        <v>2</v>
      </c>
      <c r="D8005" t="s">
        <v>187</v>
      </c>
      <c r="E8005" t="s">
        <v>8321</v>
      </c>
      <c r="F8005">
        <v>240122.5</v>
      </c>
      <c r="G8005" t="s">
        <v>5454</v>
      </c>
      <c r="H8005" t="s">
        <v>196</v>
      </c>
      <c r="I8005" t="s">
        <v>349</v>
      </c>
      <c r="J8005" t="s">
        <v>320</v>
      </c>
    </row>
    <row r="8006" spans="1:10" x14ac:dyDescent="0.25">
      <c r="A8006" t="s">
        <v>186</v>
      </c>
      <c r="B8006">
        <v>3</v>
      </c>
      <c r="C8006">
        <v>2</v>
      </c>
      <c r="D8006" t="s">
        <v>187</v>
      </c>
      <c r="E8006" t="s">
        <v>8322</v>
      </c>
      <c r="F8006">
        <v>42862.49</v>
      </c>
      <c r="G8006" t="s">
        <v>5454</v>
      </c>
      <c r="H8006" t="s">
        <v>292</v>
      </c>
      <c r="I8006" t="s">
        <v>292</v>
      </c>
      <c r="J8006" t="s">
        <v>320</v>
      </c>
    </row>
    <row r="8007" spans="1:10" x14ac:dyDescent="0.25">
      <c r="A8007" t="s">
        <v>186</v>
      </c>
      <c r="B8007">
        <v>3</v>
      </c>
      <c r="C8007">
        <v>2</v>
      </c>
      <c r="D8007" t="s">
        <v>187</v>
      </c>
      <c r="E8007" t="s">
        <v>8323</v>
      </c>
      <c r="F8007">
        <v>51374.33</v>
      </c>
      <c r="G8007" t="s">
        <v>5454</v>
      </c>
      <c r="H8007" t="s">
        <v>196</v>
      </c>
      <c r="I8007" t="s">
        <v>196</v>
      </c>
      <c r="J8007" t="s">
        <v>320</v>
      </c>
    </row>
    <row r="8008" spans="1:10" x14ac:dyDescent="0.25">
      <c r="A8008" t="s">
        <v>186</v>
      </c>
      <c r="B8008">
        <v>3</v>
      </c>
      <c r="C8008">
        <v>2</v>
      </c>
      <c r="D8008" t="s">
        <v>187</v>
      </c>
      <c r="E8008" t="s">
        <v>8324</v>
      </c>
      <c r="F8008">
        <v>271564.96000000002</v>
      </c>
      <c r="G8008" t="s">
        <v>5454</v>
      </c>
      <c r="H8008" t="s">
        <v>196</v>
      </c>
      <c r="I8008" t="s">
        <v>196</v>
      </c>
      <c r="J8008" t="s">
        <v>320</v>
      </c>
    </row>
    <row r="8009" spans="1:10" x14ac:dyDescent="0.25">
      <c r="A8009" t="s">
        <v>186</v>
      </c>
      <c r="B8009">
        <v>3</v>
      </c>
      <c r="C8009">
        <v>2</v>
      </c>
      <c r="D8009" t="s">
        <v>187</v>
      </c>
      <c r="E8009" t="s">
        <v>8325</v>
      </c>
      <c r="F8009">
        <v>128460.29</v>
      </c>
      <c r="G8009" t="s">
        <v>5454</v>
      </c>
      <c r="H8009" t="s">
        <v>196</v>
      </c>
      <c r="I8009" t="s">
        <v>292</v>
      </c>
      <c r="J8009" t="s">
        <v>320</v>
      </c>
    </row>
    <row r="8010" spans="1:10" x14ac:dyDescent="0.25">
      <c r="A8010" t="s">
        <v>186</v>
      </c>
      <c r="B8010">
        <v>3</v>
      </c>
      <c r="C8010">
        <v>2</v>
      </c>
      <c r="D8010" t="s">
        <v>187</v>
      </c>
      <c r="E8010" t="s">
        <v>8326</v>
      </c>
      <c r="F8010">
        <v>287156.71000000002</v>
      </c>
      <c r="G8010" t="s">
        <v>5454</v>
      </c>
      <c r="H8010" t="s">
        <v>1803</v>
      </c>
      <c r="I8010" t="s">
        <v>244</v>
      </c>
      <c r="J8010" t="s">
        <v>320</v>
      </c>
    </row>
    <row r="8011" spans="1:10" x14ac:dyDescent="0.25">
      <c r="A8011" t="s">
        <v>186</v>
      </c>
      <c r="B8011">
        <v>3</v>
      </c>
      <c r="C8011">
        <v>2</v>
      </c>
      <c r="D8011" t="s">
        <v>187</v>
      </c>
      <c r="E8011" t="s">
        <v>8327</v>
      </c>
      <c r="F8011">
        <v>21761.24</v>
      </c>
      <c r="G8011" t="s">
        <v>5454</v>
      </c>
      <c r="H8011" t="s">
        <v>292</v>
      </c>
      <c r="I8011" t="s">
        <v>244</v>
      </c>
      <c r="J8011" t="s">
        <v>320</v>
      </c>
    </row>
    <row r="8012" spans="1:10" x14ac:dyDescent="0.25">
      <c r="A8012" t="s">
        <v>186</v>
      </c>
      <c r="B8012">
        <v>3</v>
      </c>
      <c r="C8012">
        <v>2</v>
      </c>
      <c r="D8012" t="s">
        <v>187</v>
      </c>
      <c r="E8012" t="s">
        <v>8328</v>
      </c>
      <c r="F8012">
        <v>61857.98</v>
      </c>
      <c r="G8012" t="s">
        <v>5454</v>
      </c>
      <c r="H8012" t="s">
        <v>292</v>
      </c>
      <c r="I8012" t="s">
        <v>244</v>
      </c>
      <c r="J8012" t="s">
        <v>320</v>
      </c>
    </row>
    <row r="8013" spans="1:10" x14ac:dyDescent="0.25">
      <c r="A8013" t="s">
        <v>186</v>
      </c>
      <c r="B8013">
        <v>3</v>
      </c>
      <c r="C8013">
        <v>2</v>
      </c>
      <c r="D8013" t="s">
        <v>187</v>
      </c>
      <c r="E8013" t="s">
        <v>8329</v>
      </c>
      <c r="F8013">
        <v>19673.61</v>
      </c>
      <c r="G8013" t="s">
        <v>5454</v>
      </c>
      <c r="H8013" t="s">
        <v>292</v>
      </c>
      <c r="I8013" t="s">
        <v>349</v>
      </c>
      <c r="J8013" t="s">
        <v>320</v>
      </c>
    </row>
    <row r="8014" spans="1:10" x14ac:dyDescent="0.25">
      <c r="A8014" t="s">
        <v>186</v>
      </c>
      <c r="B8014">
        <v>3</v>
      </c>
      <c r="C8014">
        <v>2</v>
      </c>
      <c r="D8014" t="s">
        <v>187</v>
      </c>
      <c r="E8014" t="s">
        <v>8330</v>
      </c>
      <c r="F8014">
        <v>18455.53</v>
      </c>
      <c r="G8014" t="s">
        <v>5454</v>
      </c>
      <c r="H8014" t="s">
        <v>292</v>
      </c>
      <c r="I8014" t="s">
        <v>244</v>
      </c>
      <c r="J8014" t="s">
        <v>320</v>
      </c>
    </row>
    <row r="8015" spans="1:10" x14ac:dyDescent="0.25">
      <c r="A8015" t="s">
        <v>186</v>
      </c>
      <c r="B8015">
        <v>3</v>
      </c>
      <c r="C8015">
        <v>2</v>
      </c>
      <c r="D8015" t="s">
        <v>187</v>
      </c>
      <c r="E8015" t="s">
        <v>8331</v>
      </c>
      <c r="F8015">
        <v>19818.72</v>
      </c>
      <c r="G8015" t="s">
        <v>5454</v>
      </c>
      <c r="H8015" t="s">
        <v>292</v>
      </c>
      <c r="I8015" t="s">
        <v>244</v>
      </c>
      <c r="J8015" t="s">
        <v>320</v>
      </c>
    </row>
    <row r="8016" spans="1:10" x14ac:dyDescent="0.25">
      <c r="A8016" t="s">
        <v>186</v>
      </c>
      <c r="B8016">
        <v>3</v>
      </c>
      <c r="C8016">
        <v>2</v>
      </c>
      <c r="D8016" t="s">
        <v>187</v>
      </c>
      <c r="E8016" t="s">
        <v>8332</v>
      </c>
      <c r="F8016">
        <v>298972.84000000003</v>
      </c>
      <c r="G8016" t="s">
        <v>5454</v>
      </c>
      <c r="H8016" t="s">
        <v>196</v>
      </c>
      <c r="I8016" t="s">
        <v>244</v>
      </c>
      <c r="J8016" t="s">
        <v>320</v>
      </c>
    </row>
    <row r="8017" spans="1:10" x14ac:dyDescent="0.25">
      <c r="A8017" t="s">
        <v>186</v>
      </c>
      <c r="B8017">
        <v>3</v>
      </c>
      <c r="C8017">
        <v>2</v>
      </c>
      <c r="D8017" t="s">
        <v>187</v>
      </c>
      <c r="E8017" t="s">
        <v>8333</v>
      </c>
      <c r="F8017">
        <v>181631.38</v>
      </c>
      <c r="G8017" t="s">
        <v>5454</v>
      </c>
      <c r="H8017" t="s">
        <v>196</v>
      </c>
      <c r="I8017" t="s">
        <v>244</v>
      </c>
      <c r="J8017" t="s">
        <v>320</v>
      </c>
    </row>
    <row r="8018" spans="1:10" x14ac:dyDescent="0.25">
      <c r="A8018" t="s">
        <v>186</v>
      </c>
      <c r="B8018">
        <v>3</v>
      </c>
      <c r="C8018">
        <v>2</v>
      </c>
      <c r="D8018" t="s">
        <v>187</v>
      </c>
      <c r="E8018" t="s">
        <v>8334</v>
      </c>
      <c r="F8018">
        <v>14391.58</v>
      </c>
      <c r="G8018" t="s">
        <v>5454</v>
      </c>
      <c r="H8018" t="s">
        <v>212</v>
      </c>
      <c r="I8018" t="s">
        <v>212</v>
      </c>
      <c r="J8018" t="s">
        <v>320</v>
      </c>
    </row>
    <row r="8019" spans="1:10" x14ac:dyDescent="0.25">
      <c r="A8019" t="s">
        <v>186</v>
      </c>
      <c r="B8019">
        <v>3</v>
      </c>
      <c r="C8019">
        <v>2</v>
      </c>
      <c r="D8019" t="s">
        <v>187</v>
      </c>
      <c r="E8019" t="s">
        <v>8335</v>
      </c>
      <c r="F8019">
        <v>330687.65999999997</v>
      </c>
      <c r="G8019" t="s">
        <v>5454</v>
      </c>
      <c r="H8019" t="s">
        <v>190</v>
      </c>
      <c r="I8019" t="s">
        <v>199</v>
      </c>
      <c r="J8019" t="s">
        <v>320</v>
      </c>
    </row>
    <row r="8020" spans="1:10" x14ac:dyDescent="0.25">
      <c r="A8020" t="s">
        <v>186</v>
      </c>
      <c r="B8020">
        <v>3</v>
      </c>
      <c r="C8020">
        <v>2</v>
      </c>
      <c r="D8020" t="s">
        <v>187</v>
      </c>
      <c r="E8020" t="s">
        <v>8336</v>
      </c>
      <c r="F8020">
        <v>17510.27</v>
      </c>
      <c r="G8020" t="s">
        <v>5454</v>
      </c>
      <c r="H8020" t="s">
        <v>292</v>
      </c>
      <c r="I8020" t="s">
        <v>292</v>
      </c>
      <c r="J8020" t="s">
        <v>320</v>
      </c>
    </row>
    <row r="8021" spans="1:10" x14ac:dyDescent="0.25">
      <c r="A8021" t="s">
        <v>186</v>
      </c>
      <c r="B8021">
        <v>3</v>
      </c>
      <c r="C8021">
        <v>2</v>
      </c>
      <c r="D8021" t="s">
        <v>187</v>
      </c>
      <c r="E8021" t="s">
        <v>8337</v>
      </c>
      <c r="F8021">
        <v>17983.240000000002</v>
      </c>
      <c r="G8021" t="s">
        <v>5454</v>
      </c>
      <c r="H8021" t="s">
        <v>196</v>
      </c>
      <c r="I8021" t="s">
        <v>196</v>
      </c>
      <c r="J8021" t="s">
        <v>320</v>
      </c>
    </row>
    <row r="8022" spans="1:10" x14ac:dyDescent="0.25">
      <c r="A8022" t="s">
        <v>186</v>
      </c>
      <c r="B8022">
        <v>3</v>
      </c>
      <c r="C8022">
        <v>2</v>
      </c>
      <c r="D8022" t="s">
        <v>187</v>
      </c>
      <c r="E8022" t="s">
        <v>8338</v>
      </c>
      <c r="F8022">
        <v>69801.78</v>
      </c>
      <c r="G8022" t="s">
        <v>5454</v>
      </c>
      <c r="H8022" t="s">
        <v>292</v>
      </c>
      <c r="I8022" t="s">
        <v>292</v>
      </c>
      <c r="J8022" t="s">
        <v>320</v>
      </c>
    </row>
    <row r="8023" spans="1:10" x14ac:dyDescent="0.25">
      <c r="A8023" t="s">
        <v>186</v>
      </c>
      <c r="B8023">
        <v>3</v>
      </c>
      <c r="C8023">
        <v>2</v>
      </c>
      <c r="D8023" t="s">
        <v>187</v>
      </c>
      <c r="E8023" t="s">
        <v>8339</v>
      </c>
      <c r="F8023">
        <v>322840.90999999997</v>
      </c>
      <c r="G8023" t="s">
        <v>5454</v>
      </c>
      <c r="H8023" t="s">
        <v>196</v>
      </c>
      <c r="I8023" t="s">
        <v>196</v>
      </c>
      <c r="J8023" t="s">
        <v>320</v>
      </c>
    </row>
    <row r="8024" spans="1:10" x14ac:dyDescent="0.25">
      <c r="A8024" t="s">
        <v>186</v>
      </c>
      <c r="B8024">
        <v>3</v>
      </c>
      <c r="C8024">
        <v>2</v>
      </c>
      <c r="D8024" t="s">
        <v>187</v>
      </c>
      <c r="E8024" t="s">
        <v>8340</v>
      </c>
      <c r="F8024">
        <v>19099.28</v>
      </c>
      <c r="G8024" t="s">
        <v>5454</v>
      </c>
      <c r="H8024" t="s">
        <v>292</v>
      </c>
      <c r="I8024" t="s">
        <v>292</v>
      </c>
      <c r="J8024" t="s">
        <v>320</v>
      </c>
    </row>
    <row r="8025" spans="1:10" x14ac:dyDescent="0.25">
      <c r="A8025" t="s">
        <v>186</v>
      </c>
      <c r="B8025">
        <v>3</v>
      </c>
      <c r="C8025">
        <v>2</v>
      </c>
      <c r="D8025" t="s">
        <v>187</v>
      </c>
      <c r="E8025" t="s">
        <v>8341</v>
      </c>
      <c r="F8025">
        <v>195834.51</v>
      </c>
      <c r="G8025" t="s">
        <v>5454</v>
      </c>
      <c r="H8025" t="s">
        <v>196</v>
      </c>
      <c r="I8025" t="s">
        <v>349</v>
      </c>
      <c r="J8025" t="s">
        <v>320</v>
      </c>
    </row>
    <row r="8026" spans="1:10" x14ac:dyDescent="0.25">
      <c r="A8026" t="s">
        <v>186</v>
      </c>
      <c r="B8026">
        <v>3</v>
      </c>
      <c r="C8026">
        <v>2</v>
      </c>
      <c r="D8026" t="s">
        <v>187</v>
      </c>
      <c r="E8026" t="s">
        <v>8342</v>
      </c>
      <c r="F8026">
        <v>362732.92</v>
      </c>
      <c r="G8026" t="s">
        <v>5454</v>
      </c>
      <c r="H8026" t="s">
        <v>711</v>
      </c>
      <c r="I8026" t="s">
        <v>215</v>
      </c>
      <c r="J8026" t="s">
        <v>320</v>
      </c>
    </row>
    <row r="8027" spans="1:10" x14ac:dyDescent="0.25">
      <c r="A8027" t="s">
        <v>186</v>
      </c>
      <c r="B8027">
        <v>3</v>
      </c>
      <c r="C8027">
        <v>2</v>
      </c>
      <c r="D8027" t="s">
        <v>187</v>
      </c>
      <c r="E8027" t="s">
        <v>8343</v>
      </c>
      <c r="F8027">
        <v>24372.080000000002</v>
      </c>
      <c r="G8027" t="s">
        <v>5454</v>
      </c>
      <c r="H8027" t="s">
        <v>292</v>
      </c>
      <c r="I8027" t="s">
        <v>292</v>
      </c>
      <c r="J8027" t="s">
        <v>320</v>
      </c>
    </row>
    <row r="8028" spans="1:10" x14ac:dyDescent="0.25">
      <c r="A8028" t="s">
        <v>186</v>
      </c>
      <c r="B8028">
        <v>3</v>
      </c>
      <c r="C8028">
        <v>2</v>
      </c>
      <c r="D8028" t="s">
        <v>187</v>
      </c>
      <c r="E8028" t="s">
        <v>8344</v>
      </c>
      <c r="F8028">
        <v>41064.46</v>
      </c>
      <c r="G8028" t="s">
        <v>5454</v>
      </c>
      <c r="H8028" t="s">
        <v>292</v>
      </c>
      <c r="I8028" t="s">
        <v>244</v>
      </c>
      <c r="J8028" t="s">
        <v>320</v>
      </c>
    </row>
    <row r="8029" spans="1:10" x14ac:dyDescent="0.25">
      <c r="A8029" t="s">
        <v>186</v>
      </c>
      <c r="B8029">
        <v>3</v>
      </c>
      <c r="C8029">
        <v>2</v>
      </c>
      <c r="D8029" t="s">
        <v>187</v>
      </c>
      <c r="E8029" t="s">
        <v>8345</v>
      </c>
      <c r="F8029">
        <v>12550.93</v>
      </c>
      <c r="G8029" t="s">
        <v>5454</v>
      </c>
      <c r="H8029" t="s">
        <v>292</v>
      </c>
      <c r="I8029" t="s">
        <v>292</v>
      </c>
      <c r="J8029" t="s">
        <v>320</v>
      </c>
    </row>
    <row r="8030" spans="1:10" x14ac:dyDescent="0.25">
      <c r="A8030" t="s">
        <v>186</v>
      </c>
      <c r="B8030">
        <v>3</v>
      </c>
      <c r="C8030">
        <v>2</v>
      </c>
      <c r="D8030" t="s">
        <v>187</v>
      </c>
      <c r="E8030" t="s">
        <v>8346</v>
      </c>
      <c r="F8030">
        <v>110279.49</v>
      </c>
      <c r="G8030" t="s">
        <v>5454</v>
      </c>
      <c r="H8030" t="s">
        <v>196</v>
      </c>
      <c r="I8030" t="s">
        <v>196</v>
      </c>
      <c r="J8030" t="s">
        <v>320</v>
      </c>
    </row>
    <row r="8031" spans="1:10" x14ac:dyDescent="0.25">
      <c r="A8031" t="s">
        <v>186</v>
      </c>
      <c r="B8031">
        <v>3</v>
      </c>
      <c r="C8031">
        <v>2</v>
      </c>
      <c r="D8031" t="s">
        <v>187</v>
      </c>
      <c r="E8031" t="s">
        <v>8347</v>
      </c>
      <c r="F8031">
        <v>3755.44</v>
      </c>
      <c r="G8031" t="s">
        <v>5454</v>
      </c>
      <c r="H8031" t="s">
        <v>292</v>
      </c>
      <c r="I8031" t="s">
        <v>292</v>
      </c>
      <c r="J8031" t="s">
        <v>320</v>
      </c>
    </row>
    <row r="8032" spans="1:10" x14ac:dyDescent="0.25">
      <c r="A8032" t="s">
        <v>186</v>
      </c>
      <c r="B8032">
        <v>3</v>
      </c>
      <c r="C8032">
        <v>2</v>
      </c>
      <c r="D8032" t="s">
        <v>187</v>
      </c>
      <c r="E8032" t="s">
        <v>8348</v>
      </c>
      <c r="F8032">
        <v>34184.85</v>
      </c>
      <c r="G8032" t="s">
        <v>5454</v>
      </c>
      <c r="H8032" t="s">
        <v>292</v>
      </c>
      <c r="I8032" t="s">
        <v>292</v>
      </c>
      <c r="J8032" t="s">
        <v>320</v>
      </c>
    </row>
    <row r="8033" spans="1:10" x14ac:dyDescent="0.25">
      <c r="A8033" t="s">
        <v>186</v>
      </c>
      <c r="B8033">
        <v>3</v>
      </c>
      <c r="C8033">
        <v>2</v>
      </c>
      <c r="D8033" t="s">
        <v>187</v>
      </c>
      <c r="E8033" t="s">
        <v>8349</v>
      </c>
      <c r="F8033">
        <v>123310.34</v>
      </c>
      <c r="G8033" t="s">
        <v>5454</v>
      </c>
      <c r="H8033" t="s">
        <v>196</v>
      </c>
      <c r="I8033" t="s">
        <v>196</v>
      </c>
      <c r="J8033" t="s">
        <v>320</v>
      </c>
    </row>
    <row r="8034" spans="1:10" x14ac:dyDescent="0.25">
      <c r="A8034" t="s">
        <v>186</v>
      </c>
      <c r="B8034">
        <v>3</v>
      </c>
      <c r="C8034">
        <v>2</v>
      </c>
      <c r="D8034" t="s">
        <v>187</v>
      </c>
      <c r="E8034" t="s">
        <v>8350</v>
      </c>
      <c r="F8034">
        <v>91449.88</v>
      </c>
      <c r="G8034" t="s">
        <v>5454</v>
      </c>
      <c r="H8034" t="s">
        <v>196</v>
      </c>
      <c r="I8034" t="s">
        <v>196</v>
      </c>
      <c r="J8034" t="s">
        <v>320</v>
      </c>
    </row>
    <row r="8035" spans="1:10" x14ac:dyDescent="0.25">
      <c r="A8035" t="s">
        <v>186</v>
      </c>
      <c r="B8035">
        <v>3</v>
      </c>
      <c r="C8035">
        <v>2</v>
      </c>
      <c r="D8035" t="s">
        <v>187</v>
      </c>
      <c r="E8035" t="s">
        <v>8351</v>
      </c>
      <c r="F8035">
        <v>292068.59000000003</v>
      </c>
      <c r="G8035" t="s">
        <v>5454</v>
      </c>
      <c r="H8035" t="s">
        <v>196</v>
      </c>
      <c r="I8035" t="s">
        <v>212</v>
      </c>
      <c r="J8035" t="s">
        <v>320</v>
      </c>
    </row>
    <row r="8036" spans="1:10" x14ac:dyDescent="0.25">
      <c r="A8036" t="s">
        <v>186</v>
      </c>
      <c r="B8036">
        <v>3</v>
      </c>
      <c r="C8036">
        <v>2</v>
      </c>
      <c r="D8036" t="s">
        <v>187</v>
      </c>
      <c r="E8036" t="s">
        <v>8352</v>
      </c>
      <c r="F8036">
        <v>515831.12</v>
      </c>
      <c r="G8036" t="s">
        <v>5454</v>
      </c>
      <c r="H8036" t="s">
        <v>196</v>
      </c>
      <c r="I8036" t="s">
        <v>196</v>
      </c>
      <c r="J8036" t="s">
        <v>320</v>
      </c>
    </row>
    <row r="8037" spans="1:10" x14ac:dyDescent="0.25">
      <c r="A8037" t="s">
        <v>186</v>
      </c>
      <c r="B8037">
        <v>3</v>
      </c>
      <c r="C8037">
        <v>2</v>
      </c>
      <c r="D8037" t="s">
        <v>187</v>
      </c>
      <c r="E8037" t="s">
        <v>8353</v>
      </c>
      <c r="F8037">
        <v>136575.32999999999</v>
      </c>
      <c r="G8037" t="s">
        <v>5454</v>
      </c>
      <c r="H8037" t="s">
        <v>316</v>
      </c>
      <c r="I8037" t="s">
        <v>196</v>
      </c>
      <c r="J8037" t="s">
        <v>320</v>
      </c>
    </row>
    <row r="8038" spans="1:10" x14ac:dyDescent="0.25">
      <c r="A8038" t="s">
        <v>186</v>
      </c>
      <c r="B8038">
        <v>3</v>
      </c>
      <c r="C8038">
        <v>2</v>
      </c>
      <c r="D8038" t="s">
        <v>187</v>
      </c>
      <c r="E8038" t="s">
        <v>8354</v>
      </c>
      <c r="F8038">
        <v>45558.23</v>
      </c>
      <c r="G8038" t="s">
        <v>5454</v>
      </c>
      <c r="H8038" t="s">
        <v>292</v>
      </c>
      <c r="I8038" t="s">
        <v>292</v>
      </c>
      <c r="J8038" t="s">
        <v>320</v>
      </c>
    </row>
    <row r="8039" spans="1:10" x14ac:dyDescent="0.25">
      <c r="A8039" t="s">
        <v>186</v>
      </c>
      <c r="B8039">
        <v>3</v>
      </c>
      <c r="C8039">
        <v>2</v>
      </c>
      <c r="D8039" t="s">
        <v>187</v>
      </c>
      <c r="E8039" t="s">
        <v>8355</v>
      </c>
      <c r="F8039">
        <v>139286.79</v>
      </c>
      <c r="G8039" t="s">
        <v>5454</v>
      </c>
      <c r="H8039" t="s">
        <v>196</v>
      </c>
      <c r="I8039" t="s">
        <v>196</v>
      </c>
      <c r="J8039" t="s">
        <v>320</v>
      </c>
    </row>
    <row r="8040" spans="1:10" x14ac:dyDescent="0.25">
      <c r="A8040" t="s">
        <v>186</v>
      </c>
      <c r="B8040">
        <v>3</v>
      </c>
      <c r="C8040">
        <v>2</v>
      </c>
      <c r="D8040" t="s">
        <v>187</v>
      </c>
      <c r="E8040" t="s">
        <v>8356</v>
      </c>
      <c r="F8040">
        <v>114571.08</v>
      </c>
      <c r="G8040" t="s">
        <v>5454</v>
      </c>
      <c r="H8040" t="s">
        <v>215</v>
      </c>
      <c r="I8040" t="s">
        <v>196</v>
      </c>
      <c r="J8040" t="s">
        <v>320</v>
      </c>
    </row>
    <row r="8041" spans="1:10" x14ac:dyDescent="0.25">
      <c r="A8041" t="s">
        <v>186</v>
      </c>
      <c r="B8041">
        <v>3</v>
      </c>
      <c r="C8041">
        <v>2</v>
      </c>
      <c r="D8041" t="s">
        <v>187</v>
      </c>
      <c r="E8041" t="s">
        <v>8357</v>
      </c>
      <c r="F8041">
        <v>209307.01</v>
      </c>
      <c r="G8041" t="s">
        <v>5454</v>
      </c>
      <c r="H8041" t="s">
        <v>212</v>
      </c>
      <c r="I8041" t="s">
        <v>5376</v>
      </c>
      <c r="J8041" t="s">
        <v>320</v>
      </c>
    </row>
    <row r="8042" spans="1:10" x14ac:dyDescent="0.25">
      <c r="A8042" t="s">
        <v>186</v>
      </c>
      <c r="B8042">
        <v>3</v>
      </c>
      <c r="C8042">
        <v>2</v>
      </c>
      <c r="D8042" t="s">
        <v>187</v>
      </c>
      <c r="E8042" t="s">
        <v>8358</v>
      </c>
      <c r="F8042">
        <v>14979.71</v>
      </c>
      <c r="G8042" t="s">
        <v>5454</v>
      </c>
      <c r="H8042" t="s">
        <v>292</v>
      </c>
      <c r="I8042" t="s">
        <v>349</v>
      </c>
      <c r="J8042" t="s">
        <v>320</v>
      </c>
    </row>
    <row r="8043" spans="1:10" x14ac:dyDescent="0.25">
      <c r="A8043" t="s">
        <v>186</v>
      </c>
      <c r="B8043">
        <v>3</v>
      </c>
      <c r="C8043">
        <v>2</v>
      </c>
      <c r="D8043" t="s">
        <v>187</v>
      </c>
      <c r="E8043" t="s">
        <v>8359</v>
      </c>
      <c r="F8043">
        <v>114638.14</v>
      </c>
      <c r="G8043" t="s">
        <v>5454</v>
      </c>
      <c r="H8043" t="s">
        <v>196</v>
      </c>
      <c r="I8043" t="s">
        <v>292</v>
      </c>
      <c r="J8043" t="s">
        <v>320</v>
      </c>
    </row>
    <row r="8044" spans="1:10" x14ac:dyDescent="0.25">
      <c r="A8044" t="s">
        <v>186</v>
      </c>
      <c r="B8044">
        <v>3</v>
      </c>
      <c r="C8044">
        <v>2</v>
      </c>
      <c r="D8044" t="s">
        <v>187</v>
      </c>
      <c r="E8044" t="s">
        <v>8360</v>
      </c>
      <c r="F8044">
        <v>30725.35</v>
      </c>
      <c r="G8044" t="s">
        <v>5454</v>
      </c>
      <c r="H8044" t="s">
        <v>292</v>
      </c>
      <c r="I8044" t="s">
        <v>292</v>
      </c>
      <c r="J8044" t="s">
        <v>320</v>
      </c>
    </row>
    <row r="8045" spans="1:10" x14ac:dyDescent="0.25">
      <c r="A8045" t="s">
        <v>186</v>
      </c>
      <c r="B8045">
        <v>3</v>
      </c>
      <c r="C8045">
        <v>2</v>
      </c>
      <c r="D8045" t="s">
        <v>187</v>
      </c>
      <c r="E8045" t="s">
        <v>8361</v>
      </c>
      <c r="F8045">
        <v>43981.26</v>
      </c>
      <c r="G8045" t="s">
        <v>5454</v>
      </c>
      <c r="H8045" t="s">
        <v>215</v>
      </c>
      <c r="I8045" t="s">
        <v>292</v>
      </c>
      <c r="J8045" t="s">
        <v>320</v>
      </c>
    </row>
    <row r="8046" spans="1:10" x14ac:dyDescent="0.25">
      <c r="A8046" t="s">
        <v>186</v>
      </c>
      <c r="B8046">
        <v>3</v>
      </c>
      <c r="C8046">
        <v>2</v>
      </c>
      <c r="D8046" t="s">
        <v>187</v>
      </c>
      <c r="E8046" t="s">
        <v>8362</v>
      </c>
      <c r="F8046">
        <v>18811.73</v>
      </c>
      <c r="G8046" t="s">
        <v>5454</v>
      </c>
      <c r="H8046" t="s">
        <v>292</v>
      </c>
      <c r="I8046" t="s">
        <v>212</v>
      </c>
      <c r="J8046" t="s">
        <v>320</v>
      </c>
    </row>
    <row r="8047" spans="1:10" x14ac:dyDescent="0.25">
      <c r="A8047" t="s">
        <v>186</v>
      </c>
      <c r="B8047">
        <v>3</v>
      </c>
      <c r="C8047">
        <v>2</v>
      </c>
      <c r="D8047" t="s">
        <v>187</v>
      </c>
      <c r="E8047" t="s">
        <v>8363</v>
      </c>
      <c r="F8047">
        <v>104114.16</v>
      </c>
      <c r="G8047" t="s">
        <v>5454</v>
      </c>
      <c r="H8047" t="s">
        <v>196</v>
      </c>
      <c r="I8047" t="s">
        <v>196</v>
      </c>
      <c r="J8047" t="s">
        <v>320</v>
      </c>
    </row>
    <row r="8048" spans="1:10" x14ac:dyDescent="0.25">
      <c r="A8048" t="s">
        <v>186</v>
      </c>
      <c r="B8048">
        <v>3</v>
      </c>
      <c r="C8048">
        <v>2</v>
      </c>
      <c r="D8048" t="s">
        <v>187</v>
      </c>
      <c r="E8048" t="s">
        <v>8364</v>
      </c>
      <c r="F8048">
        <v>61536.28</v>
      </c>
      <c r="G8048" t="s">
        <v>5454</v>
      </c>
      <c r="H8048" t="s">
        <v>292</v>
      </c>
      <c r="I8048" t="s">
        <v>212</v>
      </c>
      <c r="J8048" t="s">
        <v>320</v>
      </c>
    </row>
    <row r="8049" spans="1:10" x14ac:dyDescent="0.25">
      <c r="A8049" t="s">
        <v>186</v>
      </c>
      <c r="B8049">
        <v>3</v>
      </c>
      <c r="C8049">
        <v>2</v>
      </c>
      <c r="D8049" t="s">
        <v>187</v>
      </c>
      <c r="E8049" t="s">
        <v>8365</v>
      </c>
      <c r="F8049">
        <v>118353.52</v>
      </c>
      <c r="G8049" t="s">
        <v>5454</v>
      </c>
      <c r="H8049" t="s">
        <v>292</v>
      </c>
      <c r="I8049" t="s">
        <v>292</v>
      </c>
      <c r="J8049" t="s">
        <v>320</v>
      </c>
    </row>
    <row r="8050" spans="1:10" x14ac:dyDescent="0.25">
      <c r="A8050" t="s">
        <v>186</v>
      </c>
      <c r="B8050">
        <v>3</v>
      </c>
      <c r="C8050">
        <v>2</v>
      </c>
      <c r="D8050" t="s">
        <v>187</v>
      </c>
      <c r="E8050" t="s">
        <v>8366</v>
      </c>
      <c r="F8050">
        <v>49911.14</v>
      </c>
      <c r="G8050" t="s">
        <v>5454</v>
      </c>
      <c r="H8050" t="s">
        <v>292</v>
      </c>
      <c r="I8050" t="s">
        <v>292</v>
      </c>
      <c r="J8050" t="s">
        <v>320</v>
      </c>
    </row>
    <row r="8051" spans="1:10" x14ac:dyDescent="0.25">
      <c r="A8051" t="s">
        <v>186</v>
      </c>
      <c r="B8051">
        <v>3</v>
      </c>
      <c r="C8051">
        <v>2</v>
      </c>
      <c r="D8051" t="s">
        <v>187</v>
      </c>
      <c r="E8051" t="s">
        <v>8367</v>
      </c>
      <c r="F8051">
        <v>37948.61</v>
      </c>
      <c r="G8051" t="s">
        <v>5454</v>
      </c>
      <c r="H8051" t="s">
        <v>292</v>
      </c>
      <c r="I8051" t="s">
        <v>292</v>
      </c>
      <c r="J8051" t="s">
        <v>320</v>
      </c>
    </row>
    <row r="8052" spans="1:10" x14ac:dyDescent="0.25">
      <c r="A8052" t="s">
        <v>186</v>
      </c>
      <c r="B8052">
        <v>3</v>
      </c>
      <c r="C8052">
        <v>2</v>
      </c>
      <c r="D8052" t="s">
        <v>187</v>
      </c>
      <c r="E8052" t="s">
        <v>8368</v>
      </c>
      <c r="F8052">
        <v>299.10000000000002</v>
      </c>
      <c r="G8052" t="s">
        <v>5454</v>
      </c>
      <c r="H8052" t="s">
        <v>6843</v>
      </c>
      <c r="I8052" t="s">
        <v>6843</v>
      </c>
      <c r="J8052" t="s">
        <v>320</v>
      </c>
    </row>
    <row r="8053" spans="1:10" x14ac:dyDescent="0.25">
      <c r="A8053" t="s">
        <v>186</v>
      </c>
      <c r="B8053">
        <v>3</v>
      </c>
      <c r="C8053">
        <v>2</v>
      </c>
      <c r="D8053" t="s">
        <v>187</v>
      </c>
      <c r="E8053" t="s">
        <v>8369</v>
      </c>
      <c r="F8053">
        <v>48865.16</v>
      </c>
      <c r="G8053" t="s">
        <v>5454</v>
      </c>
      <c r="H8053" t="s">
        <v>292</v>
      </c>
      <c r="I8053" t="s">
        <v>292</v>
      </c>
      <c r="J8053" t="s">
        <v>320</v>
      </c>
    </row>
    <row r="8054" spans="1:10" x14ac:dyDescent="0.25">
      <c r="A8054" t="s">
        <v>186</v>
      </c>
      <c r="B8054">
        <v>3</v>
      </c>
      <c r="C8054">
        <v>2</v>
      </c>
      <c r="D8054" t="s">
        <v>187</v>
      </c>
      <c r="E8054" t="s">
        <v>8370</v>
      </c>
      <c r="F8054">
        <v>64422.81</v>
      </c>
      <c r="G8054" t="s">
        <v>5454</v>
      </c>
      <c r="H8054" t="s">
        <v>196</v>
      </c>
      <c r="I8054" t="s">
        <v>196</v>
      </c>
      <c r="J8054" t="s">
        <v>320</v>
      </c>
    </row>
    <row r="8055" spans="1:10" x14ac:dyDescent="0.25">
      <c r="A8055" t="s">
        <v>186</v>
      </c>
      <c r="B8055">
        <v>3</v>
      </c>
      <c r="C8055">
        <v>2</v>
      </c>
      <c r="D8055" t="s">
        <v>187</v>
      </c>
      <c r="E8055" t="s">
        <v>8371</v>
      </c>
      <c r="F8055">
        <v>21621.05</v>
      </c>
      <c r="G8055" t="s">
        <v>5454</v>
      </c>
      <c r="H8055" t="s">
        <v>292</v>
      </c>
      <c r="I8055" t="s">
        <v>421</v>
      </c>
      <c r="J8055" t="s">
        <v>320</v>
      </c>
    </row>
    <row r="8056" spans="1:10" x14ac:dyDescent="0.25">
      <c r="A8056" t="s">
        <v>186</v>
      </c>
      <c r="B8056">
        <v>3</v>
      </c>
      <c r="C8056">
        <v>2</v>
      </c>
      <c r="D8056" t="s">
        <v>187</v>
      </c>
      <c r="E8056" t="s">
        <v>8372</v>
      </c>
      <c r="F8056">
        <v>60528.77</v>
      </c>
      <c r="G8056" t="s">
        <v>5454</v>
      </c>
      <c r="H8056" t="s">
        <v>196</v>
      </c>
      <c r="I8056" t="s">
        <v>225</v>
      </c>
      <c r="J8056" t="s">
        <v>320</v>
      </c>
    </row>
    <row r="8057" spans="1:10" x14ac:dyDescent="0.25">
      <c r="A8057" t="s">
        <v>186</v>
      </c>
      <c r="B8057">
        <v>3</v>
      </c>
      <c r="C8057">
        <v>2</v>
      </c>
      <c r="D8057" t="s">
        <v>187</v>
      </c>
      <c r="E8057" t="s">
        <v>8373</v>
      </c>
      <c r="F8057">
        <v>73504.78</v>
      </c>
      <c r="G8057" t="s">
        <v>5454</v>
      </c>
      <c r="H8057" t="s">
        <v>196</v>
      </c>
      <c r="I8057" t="s">
        <v>196</v>
      </c>
      <c r="J8057" t="s">
        <v>320</v>
      </c>
    </row>
    <row r="8058" spans="1:10" x14ac:dyDescent="0.25">
      <c r="A8058" t="s">
        <v>186</v>
      </c>
      <c r="B8058">
        <v>3</v>
      </c>
      <c r="C8058">
        <v>2</v>
      </c>
      <c r="D8058" t="s">
        <v>187</v>
      </c>
      <c r="E8058" t="s">
        <v>8374</v>
      </c>
      <c r="F8058">
        <v>32982.57</v>
      </c>
      <c r="G8058" t="s">
        <v>5454</v>
      </c>
      <c r="H8058" t="s">
        <v>292</v>
      </c>
      <c r="I8058" t="s">
        <v>212</v>
      </c>
      <c r="J8058" t="s">
        <v>320</v>
      </c>
    </row>
    <row r="8059" spans="1:10" x14ac:dyDescent="0.25">
      <c r="A8059" t="s">
        <v>186</v>
      </c>
      <c r="B8059">
        <v>3</v>
      </c>
      <c r="C8059">
        <v>2</v>
      </c>
      <c r="D8059" t="s">
        <v>187</v>
      </c>
      <c r="E8059" t="s">
        <v>8375</v>
      </c>
      <c r="F8059">
        <v>14284.33</v>
      </c>
      <c r="G8059" t="s">
        <v>5454</v>
      </c>
      <c r="H8059" t="s">
        <v>292</v>
      </c>
      <c r="I8059" t="s">
        <v>421</v>
      </c>
      <c r="J8059" t="s">
        <v>320</v>
      </c>
    </row>
    <row r="8060" spans="1:10" x14ac:dyDescent="0.25">
      <c r="A8060" t="s">
        <v>186</v>
      </c>
      <c r="B8060">
        <v>3</v>
      </c>
      <c r="C8060">
        <v>2</v>
      </c>
      <c r="D8060" t="s">
        <v>187</v>
      </c>
      <c r="E8060" t="s">
        <v>8376</v>
      </c>
      <c r="F8060">
        <v>97062.84</v>
      </c>
      <c r="G8060" t="s">
        <v>5454</v>
      </c>
      <c r="H8060" t="s">
        <v>225</v>
      </c>
      <c r="I8060" t="s">
        <v>196</v>
      </c>
      <c r="J8060" t="s">
        <v>320</v>
      </c>
    </row>
    <row r="8061" spans="1:10" x14ac:dyDescent="0.25">
      <c r="A8061" t="s">
        <v>186</v>
      </c>
      <c r="B8061">
        <v>3</v>
      </c>
      <c r="C8061">
        <v>2</v>
      </c>
      <c r="D8061" t="s">
        <v>187</v>
      </c>
      <c r="E8061" t="s">
        <v>8377</v>
      </c>
      <c r="F8061">
        <v>76949.990000000005</v>
      </c>
      <c r="G8061" t="s">
        <v>5454</v>
      </c>
      <c r="H8061" t="s">
        <v>196</v>
      </c>
      <c r="I8061" t="s">
        <v>196</v>
      </c>
      <c r="J8061" t="s">
        <v>320</v>
      </c>
    </row>
    <row r="8062" spans="1:10" x14ac:dyDescent="0.25">
      <c r="A8062" t="s">
        <v>186</v>
      </c>
      <c r="B8062">
        <v>3</v>
      </c>
      <c r="C8062">
        <v>2</v>
      </c>
      <c r="D8062" t="s">
        <v>187</v>
      </c>
      <c r="E8062" t="s">
        <v>8378</v>
      </c>
      <c r="F8062">
        <v>15639.81</v>
      </c>
      <c r="G8062" t="s">
        <v>5454</v>
      </c>
      <c r="H8062" t="s">
        <v>292</v>
      </c>
      <c r="I8062" t="s">
        <v>292</v>
      </c>
      <c r="J8062" t="s">
        <v>320</v>
      </c>
    </row>
    <row r="8063" spans="1:10" x14ac:dyDescent="0.25">
      <c r="A8063" t="s">
        <v>186</v>
      </c>
      <c r="B8063">
        <v>3</v>
      </c>
      <c r="C8063">
        <v>2</v>
      </c>
      <c r="D8063" t="s">
        <v>187</v>
      </c>
      <c r="E8063" t="s">
        <v>8379</v>
      </c>
      <c r="F8063">
        <v>25922.85</v>
      </c>
      <c r="G8063" t="s">
        <v>5454</v>
      </c>
      <c r="H8063" t="s">
        <v>292</v>
      </c>
      <c r="I8063" t="s">
        <v>292</v>
      </c>
      <c r="J8063" t="s">
        <v>320</v>
      </c>
    </row>
    <row r="8064" spans="1:10" x14ac:dyDescent="0.25">
      <c r="A8064" t="s">
        <v>186</v>
      </c>
      <c r="B8064">
        <v>3</v>
      </c>
      <c r="C8064">
        <v>2</v>
      </c>
      <c r="D8064" t="s">
        <v>187</v>
      </c>
      <c r="E8064" t="s">
        <v>8380</v>
      </c>
      <c r="F8064">
        <v>165313.32</v>
      </c>
      <c r="G8064" t="s">
        <v>5454</v>
      </c>
      <c r="H8064" t="s">
        <v>196</v>
      </c>
      <c r="I8064" t="s">
        <v>196</v>
      </c>
      <c r="J8064" t="s">
        <v>320</v>
      </c>
    </row>
    <row r="8065" spans="1:10" x14ac:dyDescent="0.25">
      <c r="A8065" t="s">
        <v>186</v>
      </c>
      <c r="B8065">
        <v>3</v>
      </c>
      <c r="C8065">
        <v>2</v>
      </c>
      <c r="D8065" t="s">
        <v>187</v>
      </c>
      <c r="E8065" t="s">
        <v>8381</v>
      </c>
      <c r="F8065">
        <v>41086.959999999999</v>
      </c>
      <c r="G8065" t="s">
        <v>5454</v>
      </c>
      <c r="H8065" t="s">
        <v>292</v>
      </c>
      <c r="I8065" t="s">
        <v>421</v>
      </c>
      <c r="J8065" t="s">
        <v>320</v>
      </c>
    </row>
    <row r="8066" spans="1:10" x14ac:dyDescent="0.25">
      <c r="A8066" t="s">
        <v>186</v>
      </c>
      <c r="B8066">
        <v>3</v>
      </c>
      <c r="C8066">
        <v>2</v>
      </c>
      <c r="D8066" t="s">
        <v>187</v>
      </c>
      <c r="E8066" t="s">
        <v>8382</v>
      </c>
      <c r="F8066">
        <v>140965.87</v>
      </c>
      <c r="G8066" t="s">
        <v>5454</v>
      </c>
      <c r="H8066" t="s">
        <v>196</v>
      </c>
      <c r="I8066" t="s">
        <v>196</v>
      </c>
      <c r="J8066" t="s">
        <v>320</v>
      </c>
    </row>
    <row r="8067" spans="1:10" x14ac:dyDescent="0.25">
      <c r="A8067" t="s">
        <v>186</v>
      </c>
      <c r="B8067">
        <v>3</v>
      </c>
      <c r="C8067">
        <v>2</v>
      </c>
      <c r="D8067" t="s">
        <v>187</v>
      </c>
      <c r="E8067" t="s">
        <v>8383</v>
      </c>
      <c r="F8067">
        <v>27729.78</v>
      </c>
      <c r="G8067" t="s">
        <v>5454</v>
      </c>
      <c r="H8067" t="s">
        <v>292</v>
      </c>
      <c r="I8067" t="s">
        <v>244</v>
      </c>
      <c r="J8067" t="s">
        <v>320</v>
      </c>
    </row>
    <row r="8068" spans="1:10" x14ac:dyDescent="0.25">
      <c r="A8068" t="s">
        <v>186</v>
      </c>
      <c r="B8068">
        <v>3</v>
      </c>
      <c r="C8068">
        <v>2</v>
      </c>
      <c r="D8068" t="s">
        <v>187</v>
      </c>
      <c r="E8068" t="s">
        <v>8384</v>
      </c>
      <c r="F8068">
        <v>21947.42</v>
      </c>
      <c r="G8068" t="s">
        <v>5454</v>
      </c>
      <c r="H8068" t="s">
        <v>225</v>
      </c>
      <c r="I8068" t="s">
        <v>225</v>
      </c>
      <c r="J8068" t="s">
        <v>320</v>
      </c>
    </row>
    <row r="8069" spans="1:10" x14ac:dyDescent="0.25">
      <c r="A8069" t="s">
        <v>186</v>
      </c>
      <c r="B8069">
        <v>3</v>
      </c>
      <c r="C8069">
        <v>2</v>
      </c>
      <c r="D8069" t="s">
        <v>187</v>
      </c>
      <c r="E8069" t="s">
        <v>8385</v>
      </c>
      <c r="F8069">
        <v>6608.75</v>
      </c>
      <c r="G8069" t="s">
        <v>5454</v>
      </c>
      <c r="H8069" t="s">
        <v>292</v>
      </c>
      <c r="I8069" t="s">
        <v>292</v>
      </c>
      <c r="J8069" t="s">
        <v>320</v>
      </c>
    </row>
    <row r="8070" spans="1:10" x14ac:dyDescent="0.25">
      <c r="A8070" t="s">
        <v>186</v>
      </c>
      <c r="B8070">
        <v>3</v>
      </c>
      <c r="C8070">
        <v>2</v>
      </c>
      <c r="D8070" t="s">
        <v>187</v>
      </c>
      <c r="E8070" t="s">
        <v>8386</v>
      </c>
      <c r="F8070">
        <v>144704.21</v>
      </c>
      <c r="G8070" t="s">
        <v>5454</v>
      </c>
      <c r="H8070" t="s">
        <v>196</v>
      </c>
      <c r="I8070" t="s">
        <v>196</v>
      </c>
      <c r="J8070" t="s">
        <v>320</v>
      </c>
    </row>
    <row r="8071" spans="1:10" x14ac:dyDescent="0.25">
      <c r="A8071" t="s">
        <v>186</v>
      </c>
      <c r="B8071">
        <v>3</v>
      </c>
      <c r="C8071">
        <v>2</v>
      </c>
      <c r="D8071" t="s">
        <v>187</v>
      </c>
      <c r="E8071" t="s">
        <v>8387</v>
      </c>
      <c r="F8071">
        <v>29424.01</v>
      </c>
      <c r="G8071" t="s">
        <v>5454</v>
      </c>
      <c r="H8071" t="s">
        <v>292</v>
      </c>
      <c r="I8071" t="s">
        <v>292</v>
      </c>
      <c r="J8071" t="s">
        <v>320</v>
      </c>
    </row>
    <row r="8072" spans="1:10" x14ac:dyDescent="0.25">
      <c r="A8072" t="s">
        <v>186</v>
      </c>
      <c r="B8072">
        <v>3</v>
      </c>
      <c r="C8072">
        <v>2</v>
      </c>
      <c r="D8072" t="s">
        <v>187</v>
      </c>
      <c r="E8072" t="s">
        <v>8388</v>
      </c>
      <c r="F8072">
        <v>104275.08</v>
      </c>
      <c r="G8072" t="s">
        <v>5454</v>
      </c>
      <c r="H8072" t="s">
        <v>196</v>
      </c>
      <c r="I8072" t="s">
        <v>196</v>
      </c>
      <c r="J8072" t="s">
        <v>320</v>
      </c>
    </row>
    <row r="8073" spans="1:10" x14ac:dyDescent="0.25">
      <c r="A8073" t="s">
        <v>186</v>
      </c>
      <c r="B8073">
        <v>3</v>
      </c>
      <c r="C8073">
        <v>2</v>
      </c>
      <c r="D8073" t="s">
        <v>187</v>
      </c>
      <c r="E8073" t="s">
        <v>8389</v>
      </c>
      <c r="F8073">
        <v>108847.1</v>
      </c>
      <c r="G8073" t="s">
        <v>5454</v>
      </c>
      <c r="H8073" t="s">
        <v>196</v>
      </c>
      <c r="I8073" t="s">
        <v>196</v>
      </c>
      <c r="J8073" t="s">
        <v>320</v>
      </c>
    </row>
    <row r="8074" spans="1:10" x14ac:dyDescent="0.25">
      <c r="A8074" t="s">
        <v>186</v>
      </c>
      <c r="B8074">
        <v>3</v>
      </c>
      <c r="C8074">
        <v>2</v>
      </c>
      <c r="D8074" t="s">
        <v>187</v>
      </c>
      <c r="E8074" t="s">
        <v>8390</v>
      </c>
      <c r="F8074">
        <v>44655.06</v>
      </c>
      <c r="G8074" t="s">
        <v>5454</v>
      </c>
      <c r="H8074" t="s">
        <v>292</v>
      </c>
      <c r="I8074" t="s">
        <v>292</v>
      </c>
      <c r="J8074" t="s">
        <v>320</v>
      </c>
    </row>
    <row r="8075" spans="1:10" x14ac:dyDescent="0.25">
      <c r="A8075" t="s">
        <v>186</v>
      </c>
      <c r="B8075">
        <v>3</v>
      </c>
      <c r="C8075">
        <v>2</v>
      </c>
      <c r="D8075" t="s">
        <v>187</v>
      </c>
      <c r="E8075" t="s">
        <v>8391</v>
      </c>
      <c r="F8075">
        <v>156499.72</v>
      </c>
      <c r="G8075" t="s">
        <v>5454</v>
      </c>
      <c r="H8075" t="s">
        <v>196</v>
      </c>
      <c r="I8075" t="s">
        <v>196</v>
      </c>
      <c r="J8075" t="s">
        <v>320</v>
      </c>
    </row>
    <row r="8076" spans="1:10" x14ac:dyDescent="0.25">
      <c r="A8076" t="s">
        <v>186</v>
      </c>
      <c r="B8076">
        <v>3</v>
      </c>
      <c r="C8076">
        <v>2</v>
      </c>
      <c r="D8076" t="s">
        <v>187</v>
      </c>
      <c r="E8076" t="s">
        <v>8392</v>
      </c>
      <c r="F8076">
        <v>38610.019999999997</v>
      </c>
      <c r="G8076" t="s">
        <v>5454</v>
      </c>
      <c r="H8076" t="s">
        <v>292</v>
      </c>
      <c r="I8076" t="s">
        <v>292</v>
      </c>
      <c r="J8076" t="s">
        <v>320</v>
      </c>
    </row>
    <row r="8077" spans="1:10" x14ac:dyDescent="0.25">
      <c r="A8077" t="s">
        <v>186</v>
      </c>
      <c r="B8077">
        <v>3</v>
      </c>
      <c r="C8077">
        <v>2</v>
      </c>
      <c r="D8077" t="s">
        <v>187</v>
      </c>
      <c r="E8077" t="s">
        <v>8393</v>
      </c>
      <c r="F8077">
        <v>36657.21</v>
      </c>
      <c r="G8077" t="s">
        <v>5454</v>
      </c>
      <c r="H8077" t="s">
        <v>292</v>
      </c>
      <c r="I8077" t="s">
        <v>292</v>
      </c>
      <c r="J8077" t="s">
        <v>320</v>
      </c>
    </row>
    <row r="8078" spans="1:10" x14ac:dyDescent="0.25">
      <c r="A8078" t="s">
        <v>186</v>
      </c>
      <c r="B8078">
        <v>3</v>
      </c>
      <c r="C8078">
        <v>2</v>
      </c>
      <c r="D8078" t="s">
        <v>187</v>
      </c>
      <c r="E8078" t="s">
        <v>8394</v>
      </c>
      <c r="F8078">
        <v>127864.84</v>
      </c>
      <c r="G8078" t="s">
        <v>5454</v>
      </c>
      <c r="H8078" t="s">
        <v>196</v>
      </c>
      <c r="I8078" t="s">
        <v>196</v>
      </c>
      <c r="J8078" t="s">
        <v>320</v>
      </c>
    </row>
    <row r="8079" spans="1:10" x14ac:dyDescent="0.25">
      <c r="A8079" t="s">
        <v>186</v>
      </c>
      <c r="B8079">
        <v>3</v>
      </c>
      <c r="C8079">
        <v>2</v>
      </c>
      <c r="D8079" t="s">
        <v>187</v>
      </c>
      <c r="E8079" t="s">
        <v>8395</v>
      </c>
      <c r="F8079">
        <v>109605.08</v>
      </c>
      <c r="G8079" t="s">
        <v>5454</v>
      </c>
      <c r="H8079" t="s">
        <v>196</v>
      </c>
      <c r="I8079" t="s">
        <v>196</v>
      </c>
      <c r="J8079" t="s">
        <v>320</v>
      </c>
    </row>
    <row r="8080" spans="1:10" x14ac:dyDescent="0.25">
      <c r="A8080" t="s">
        <v>186</v>
      </c>
      <c r="B8080">
        <v>3</v>
      </c>
      <c r="C8080">
        <v>2</v>
      </c>
      <c r="D8080" t="s">
        <v>187</v>
      </c>
      <c r="E8080" t="s">
        <v>8396</v>
      </c>
      <c r="F8080">
        <v>31785.96</v>
      </c>
      <c r="G8080" t="s">
        <v>5454</v>
      </c>
      <c r="H8080" t="s">
        <v>292</v>
      </c>
      <c r="I8080" t="s">
        <v>292</v>
      </c>
      <c r="J8080" t="s">
        <v>320</v>
      </c>
    </row>
    <row r="8081" spans="1:10" x14ac:dyDescent="0.25">
      <c r="A8081" t="s">
        <v>186</v>
      </c>
      <c r="B8081">
        <v>3</v>
      </c>
      <c r="C8081">
        <v>2</v>
      </c>
      <c r="D8081" t="s">
        <v>187</v>
      </c>
      <c r="E8081" t="s">
        <v>8397</v>
      </c>
      <c r="F8081">
        <v>19016.259999999998</v>
      </c>
      <c r="G8081" t="s">
        <v>5454</v>
      </c>
      <c r="H8081" t="s">
        <v>292</v>
      </c>
      <c r="I8081" t="s">
        <v>292</v>
      </c>
      <c r="J8081" t="s">
        <v>320</v>
      </c>
    </row>
    <row r="8082" spans="1:10" x14ac:dyDescent="0.25">
      <c r="A8082" t="s">
        <v>186</v>
      </c>
      <c r="B8082">
        <v>3</v>
      </c>
      <c r="C8082">
        <v>2</v>
      </c>
      <c r="D8082" t="s">
        <v>187</v>
      </c>
      <c r="E8082" t="s">
        <v>8398</v>
      </c>
      <c r="F8082">
        <v>61582.76</v>
      </c>
      <c r="G8082" t="s">
        <v>5454</v>
      </c>
      <c r="H8082" t="s">
        <v>196</v>
      </c>
      <c r="I8082" t="s">
        <v>196</v>
      </c>
      <c r="J8082" t="s">
        <v>320</v>
      </c>
    </row>
    <row r="8083" spans="1:10" x14ac:dyDescent="0.25">
      <c r="A8083" t="s">
        <v>186</v>
      </c>
      <c r="B8083">
        <v>3</v>
      </c>
      <c r="C8083">
        <v>2</v>
      </c>
      <c r="D8083" t="s">
        <v>187</v>
      </c>
      <c r="E8083" t="s">
        <v>8399</v>
      </c>
      <c r="F8083">
        <v>430966.36</v>
      </c>
      <c r="G8083" t="s">
        <v>5454</v>
      </c>
      <c r="H8083" t="s">
        <v>196</v>
      </c>
      <c r="I8083" t="s">
        <v>349</v>
      </c>
      <c r="J8083" t="s">
        <v>320</v>
      </c>
    </row>
    <row r="8084" spans="1:10" x14ac:dyDescent="0.25">
      <c r="A8084" t="s">
        <v>186</v>
      </c>
      <c r="B8084">
        <v>3</v>
      </c>
      <c r="C8084">
        <v>2</v>
      </c>
      <c r="D8084" t="s">
        <v>187</v>
      </c>
      <c r="E8084" t="s">
        <v>8400</v>
      </c>
      <c r="F8084">
        <v>15145.48</v>
      </c>
      <c r="G8084" t="s">
        <v>5454</v>
      </c>
      <c r="H8084" t="s">
        <v>292</v>
      </c>
      <c r="I8084" t="s">
        <v>292</v>
      </c>
      <c r="J8084" t="s">
        <v>320</v>
      </c>
    </row>
    <row r="8085" spans="1:10" x14ac:dyDescent="0.25">
      <c r="A8085" t="s">
        <v>186</v>
      </c>
      <c r="B8085">
        <v>3</v>
      </c>
      <c r="C8085">
        <v>2</v>
      </c>
      <c r="D8085" t="s">
        <v>187</v>
      </c>
      <c r="E8085" t="s">
        <v>8401</v>
      </c>
      <c r="F8085">
        <v>233981.66</v>
      </c>
      <c r="G8085" t="s">
        <v>5454</v>
      </c>
      <c r="H8085" t="s">
        <v>196</v>
      </c>
      <c r="I8085" t="s">
        <v>196</v>
      </c>
      <c r="J8085" t="s">
        <v>320</v>
      </c>
    </row>
    <row r="8086" spans="1:10" x14ac:dyDescent="0.25">
      <c r="A8086" t="s">
        <v>186</v>
      </c>
      <c r="B8086">
        <v>3</v>
      </c>
      <c r="C8086">
        <v>2</v>
      </c>
      <c r="D8086" t="s">
        <v>187</v>
      </c>
      <c r="E8086" t="s">
        <v>8402</v>
      </c>
      <c r="F8086">
        <v>2995</v>
      </c>
      <c r="G8086" t="s">
        <v>5454</v>
      </c>
      <c r="H8086" t="s">
        <v>6843</v>
      </c>
      <c r="I8086" t="s">
        <v>6843</v>
      </c>
      <c r="J8086" t="s">
        <v>320</v>
      </c>
    </row>
    <row r="8087" spans="1:10" x14ac:dyDescent="0.25">
      <c r="A8087" t="s">
        <v>186</v>
      </c>
      <c r="B8087">
        <v>3</v>
      </c>
      <c r="C8087">
        <v>2</v>
      </c>
      <c r="D8087" t="s">
        <v>187</v>
      </c>
      <c r="E8087" t="s">
        <v>8403</v>
      </c>
      <c r="F8087">
        <v>34490.86</v>
      </c>
      <c r="G8087" t="s">
        <v>5454</v>
      </c>
      <c r="H8087" t="s">
        <v>292</v>
      </c>
      <c r="I8087" t="s">
        <v>292</v>
      </c>
      <c r="J8087" t="s">
        <v>320</v>
      </c>
    </row>
    <row r="8088" spans="1:10" x14ac:dyDescent="0.25">
      <c r="A8088" t="s">
        <v>186</v>
      </c>
      <c r="B8088">
        <v>3</v>
      </c>
      <c r="C8088">
        <v>2</v>
      </c>
      <c r="D8088" t="s">
        <v>187</v>
      </c>
      <c r="E8088" t="s">
        <v>8404</v>
      </c>
      <c r="F8088">
        <v>2178.37</v>
      </c>
      <c r="G8088" t="s">
        <v>5454</v>
      </c>
      <c r="H8088" t="s">
        <v>6843</v>
      </c>
      <c r="I8088" t="s">
        <v>6843</v>
      </c>
      <c r="J8088" t="s">
        <v>320</v>
      </c>
    </row>
    <row r="8089" spans="1:10" x14ac:dyDescent="0.25">
      <c r="A8089" t="s">
        <v>186</v>
      </c>
      <c r="B8089">
        <v>3</v>
      </c>
      <c r="C8089">
        <v>2</v>
      </c>
      <c r="D8089" t="s">
        <v>187</v>
      </c>
      <c r="E8089" t="s">
        <v>8405</v>
      </c>
      <c r="F8089">
        <v>43613.05</v>
      </c>
      <c r="G8089" t="s">
        <v>5454</v>
      </c>
      <c r="H8089" t="s">
        <v>292</v>
      </c>
      <c r="I8089" t="s">
        <v>292</v>
      </c>
      <c r="J8089" t="s">
        <v>320</v>
      </c>
    </row>
    <row r="8090" spans="1:10" x14ac:dyDescent="0.25">
      <c r="A8090" t="s">
        <v>186</v>
      </c>
      <c r="B8090">
        <v>3</v>
      </c>
      <c r="C8090">
        <v>2</v>
      </c>
      <c r="D8090" t="s">
        <v>187</v>
      </c>
      <c r="E8090" t="s">
        <v>8406</v>
      </c>
      <c r="F8090">
        <v>8827.9</v>
      </c>
      <c r="G8090" t="s">
        <v>5454</v>
      </c>
      <c r="H8090" t="s">
        <v>292</v>
      </c>
      <c r="I8090" t="s">
        <v>292</v>
      </c>
      <c r="J8090" t="s">
        <v>320</v>
      </c>
    </row>
    <row r="8091" spans="1:10" x14ac:dyDescent="0.25">
      <c r="A8091" t="s">
        <v>186</v>
      </c>
      <c r="B8091">
        <v>3</v>
      </c>
      <c r="C8091">
        <v>2</v>
      </c>
      <c r="D8091" t="s">
        <v>187</v>
      </c>
      <c r="E8091" t="s">
        <v>8407</v>
      </c>
      <c r="F8091">
        <v>82265.61</v>
      </c>
      <c r="G8091" t="s">
        <v>5454</v>
      </c>
      <c r="H8091" t="s">
        <v>196</v>
      </c>
      <c r="I8091" t="s">
        <v>196</v>
      </c>
      <c r="J8091" t="s">
        <v>320</v>
      </c>
    </row>
    <row r="8092" spans="1:10" x14ac:dyDescent="0.25">
      <c r="A8092" t="s">
        <v>186</v>
      </c>
      <c r="B8092">
        <v>3</v>
      </c>
      <c r="C8092">
        <v>2</v>
      </c>
      <c r="D8092" t="s">
        <v>187</v>
      </c>
      <c r="E8092" t="s">
        <v>8408</v>
      </c>
      <c r="F8092">
        <v>115139.34</v>
      </c>
      <c r="G8092" t="s">
        <v>5454</v>
      </c>
      <c r="H8092" t="s">
        <v>212</v>
      </c>
      <c r="I8092" t="s">
        <v>5376</v>
      </c>
      <c r="J8092" t="s">
        <v>320</v>
      </c>
    </row>
    <row r="8093" spans="1:10" x14ac:dyDescent="0.25">
      <c r="A8093" t="s">
        <v>186</v>
      </c>
      <c r="B8093">
        <v>3</v>
      </c>
      <c r="C8093">
        <v>2</v>
      </c>
      <c r="D8093" t="s">
        <v>187</v>
      </c>
      <c r="E8093" t="s">
        <v>8409</v>
      </c>
      <c r="F8093">
        <v>85453.07</v>
      </c>
      <c r="G8093" t="s">
        <v>5454</v>
      </c>
      <c r="H8093" t="s">
        <v>196</v>
      </c>
      <c r="I8093" t="s">
        <v>196</v>
      </c>
      <c r="J8093" t="s">
        <v>320</v>
      </c>
    </row>
    <row r="8094" spans="1:10" x14ac:dyDescent="0.25">
      <c r="A8094" t="s">
        <v>186</v>
      </c>
      <c r="B8094">
        <v>3</v>
      </c>
      <c r="C8094">
        <v>2</v>
      </c>
      <c r="D8094" t="s">
        <v>187</v>
      </c>
      <c r="E8094" t="s">
        <v>8410</v>
      </c>
      <c r="F8094">
        <v>89805.3</v>
      </c>
      <c r="G8094" t="s">
        <v>5454</v>
      </c>
      <c r="H8094" t="s">
        <v>196</v>
      </c>
      <c r="I8094" t="s">
        <v>196</v>
      </c>
      <c r="J8094" t="s">
        <v>320</v>
      </c>
    </row>
    <row r="8095" spans="1:10" x14ac:dyDescent="0.25">
      <c r="A8095" t="s">
        <v>186</v>
      </c>
      <c r="B8095">
        <v>3</v>
      </c>
      <c r="C8095">
        <v>2</v>
      </c>
      <c r="D8095" t="s">
        <v>187</v>
      </c>
      <c r="E8095" t="s">
        <v>8411</v>
      </c>
      <c r="F8095">
        <v>16666.990000000002</v>
      </c>
      <c r="G8095" t="s">
        <v>5454</v>
      </c>
      <c r="H8095" t="s">
        <v>292</v>
      </c>
      <c r="I8095" t="s">
        <v>292</v>
      </c>
      <c r="J8095" t="s">
        <v>320</v>
      </c>
    </row>
    <row r="8096" spans="1:10" x14ac:dyDescent="0.25">
      <c r="A8096" t="s">
        <v>186</v>
      </c>
      <c r="B8096">
        <v>3</v>
      </c>
      <c r="C8096">
        <v>2</v>
      </c>
      <c r="D8096" t="s">
        <v>187</v>
      </c>
      <c r="E8096" t="s">
        <v>8412</v>
      </c>
      <c r="F8096">
        <v>80423.11</v>
      </c>
      <c r="G8096" t="s">
        <v>5454</v>
      </c>
      <c r="H8096" t="s">
        <v>196</v>
      </c>
      <c r="I8096" t="s">
        <v>196</v>
      </c>
      <c r="J8096" t="s">
        <v>320</v>
      </c>
    </row>
    <row r="8097" spans="1:10" x14ac:dyDescent="0.25">
      <c r="A8097" t="s">
        <v>186</v>
      </c>
      <c r="B8097">
        <v>3</v>
      </c>
      <c r="C8097">
        <v>2</v>
      </c>
      <c r="D8097" t="s">
        <v>187</v>
      </c>
      <c r="E8097" t="s">
        <v>8413</v>
      </c>
      <c r="F8097">
        <v>8020.18</v>
      </c>
      <c r="G8097" t="s">
        <v>5454</v>
      </c>
      <c r="H8097" t="s">
        <v>232</v>
      </c>
      <c r="I8097" t="s">
        <v>292</v>
      </c>
      <c r="J8097" t="s">
        <v>320</v>
      </c>
    </row>
    <row r="8098" spans="1:10" x14ac:dyDescent="0.25">
      <c r="A8098" t="s">
        <v>186</v>
      </c>
      <c r="B8098">
        <v>3</v>
      </c>
      <c r="C8098">
        <v>2</v>
      </c>
      <c r="D8098" t="s">
        <v>187</v>
      </c>
      <c r="E8098" t="s">
        <v>8414</v>
      </c>
      <c r="F8098">
        <v>39859.17</v>
      </c>
      <c r="G8098" t="s">
        <v>5454</v>
      </c>
      <c r="H8098" t="s">
        <v>292</v>
      </c>
      <c r="I8098" t="s">
        <v>292</v>
      </c>
      <c r="J8098" t="s">
        <v>320</v>
      </c>
    </row>
    <row r="8099" spans="1:10" x14ac:dyDescent="0.25">
      <c r="A8099" t="s">
        <v>186</v>
      </c>
      <c r="B8099">
        <v>3</v>
      </c>
      <c r="C8099">
        <v>2</v>
      </c>
      <c r="D8099" t="s">
        <v>187</v>
      </c>
      <c r="E8099" t="s">
        <v>8415</v>
      </c>
      <c r="F8099">
        <v>65357.09</v>
      </c>
      <c r="G8099" t="s">
        <v>5454</v>
      </c>
      <c r="H8099" t="s">
        <v>196</v>
      </c>
      <c r="I8099" t="s">
        <v>196</v>
      </c>
      <c r="J8099" t="s">
        <v>320</v>
      </c>
    </row>
    <row r="8100" spans="1:10" x14ac:dyDescent="0.25">
      <c r="A8100" t="s">
        <v>186</v>
      </c>
      <c r="B8100">
        <v>3</v>
      </c>
      <c r="C8100">
        <v>2</v>
      </c>
      <c r="D8100" t="s">
        <v>187</v>
      </c>
      <c r="E8100" t="s">
        <v>8416</v>
      </c>
      <c r="F8100">
        <v>72391.69</v>
      </c>
      <c r="G8100" t="s">
        <v>5454</v>
      </c>
      <c r="H8100" t="s">
        <v>711</v>
      </c>
      <c r="I8100" t="s">
        <v>711</v>
      </c>
      <c r="J8100" t="s">
        <v>320</v>
      </c>
    </row>
    <row r="8101" spans="1:10" x14ac:dyDescent="0.25">
      <c r="A8101" t="s">
        <v>186</v>
      </c>
      <c r="B8101">
        <v>3</v>
      </c>
      <c r="C8101">
        <v>2</v>
      </c>
      <c r="D8101" t="s">
        <v>187</v>
      </c>
      <c r="E8101" t="s">
        <v>8417</v>
      </c>
      <c r="F8101">
        <v>81696.45</v>
      </c>
      <c r="G8101" t="s">
        <v>5454</v>
      </c>
      <c r="H8101" t="s">
        <v>196</v>
      </c>
      <c r="I8101" t="s">
        <v>196</v>
      </c>
      <c r="J8101" t="s">
        <v>320</v>
      </c>
    </row>
    <row r="8102" spans="1:10" x14ac:dyDescent="0.25">
      <c r="A8102" t="s">
        <v>186</v>
      </c>
      <c r="B8102">
        <v>3</v>
      </c>
      <c r="C8102">
        <v>2</v>
      </c>
      <c r="D8102" t="s">
        <v>187</v>
      </c>
      <c r="E8102" t="s">
        <v>8418</v>
      </c>
      <c r="F8102">
        <v>40122.089999999997</v>
      </c>
      <c r="G8102" t="s">
        <v>5454</v>
      </c>
      <c r="H8102" t="s">
        <v>292</v>
      </c>
      <c r="I8102" t="s">
        <v>244</v>
      </c>
      <c r="J8102" t="s">
        <v>320</v>
      </c>
    </row>
    <row r="8103" spans="1:10" x14ac:dyDescent="0.25">
      <c r="A8103" t="s">
        <v>186</v>
      </c>
      <c r="B8103">
        <v>3</v>
      </c>
      <c r="C8103">
        <v>2</v>
      </c>
      <c r="D8103" t="s">
        <v>187</v>
      </c>
      <c r="E8103" t="s">
        <v>8419</v>
      </c>
      <c r="F8103">
        <v>73008.009999999995</v>
      </c>
      <c r="G8103" t="s">
        <v>5454</v>
      </c>
      <c r="H8103" t="s">
        <v>196</v>
      </c>
      <c r="I8103" t="s">
        <v>196</v>
      </c>
      <c r="J8103" t="s">
        <v>320</v>
      </c>
    </row>
    <row r="8104" spans="1:10" x14ac:dyDescent="0.25">
      <c r="A8104" t="s">
        <v>186</v>
      </c>
      <c r="B8104">
        <v>3</v>
      </c>
      <c r="C8104">
        <v>2</v>
      </c>
      <c r="D8104" t="s">
        <v>187</v>
      </c>
      <c r="E8104" t="s">
        <v>8420</v>
      </c>
      <c r="F8104">
        <v>39060.49</v>
      </c>
      <c r="G8104" t="s">
        <v>5454</v>
      </c>
      <c r="H8104" t="s">
        <v>292</v>
      </c>
      <c r="I8104" t="s">
        <v>196</v>
      </c>
      <c r="J8104" t="s">
        <v>320</v>
      </c>
    </row>
    <row r="8105" spans="1:10" x14ac:dyDescent="0.25">
      <c r="A8105" t="s">
        <v>186</v>
      </c>
      <c r="B8105">
        <v>3</v>
      </c>
      <c r="C8105">
        <v>2</v>
      </c>
      <c r="D8105" t="s">
        <v>187</v>
      </c>
      <c r="E8105" t="s">
        <v>8421</v>
      </c>
      <c r="F8105">
        <v>37723.32</v>
      </c>
      <c r="G8105" t="s">
        <v>5454</v>
      </c>
      <c r="H8105" t="s">
        <v>292</v>
      </c>
      <c r="I8105" t="s">
        <v>292</v>
      </c>
      <c r="J8105" t="s">
        <v>320</v>
      </c>
    </row>
    <row r="8106" spans="1:10" x14ac:dyDescent="0.25">
      <c r="A8106" t="s">
        <v>186</v>
      </c>
      <c r="B8106">
        <v>3</v>
      </c>
      <c r="C8106">
        <v>2</v>
      </c>
      <c r="D8106" t="s">
        <v>187</v>
      </c>
      <c r="E8106" t="s">
        <v>8422</v>
      </c>
      <c r="F8106">
        <v>52695.56</v>
      </c>
      <c r="G8106" t="s">
        <v>5454</v>
      </c>
      <c r="H8106" t="s">
        <v>196</v>
      </c>
      <c r="I8106" t="s">
        <v>196</v>
      </c>
      <c r="J8106" t="s">
        <v>320</v>
      </c>
    </row>
    <row r="8107" spans="1:10" x14ac:dyDescent="0.25">
      <c r="A8107" t="s">
        <v>186</v>
      </c>
      <c r="B8107">
        <v>3</v>
      </c>
      <c r="C8107">
        <v>2</v>
      </c>
      <c r="D8107" t="s">
        <v>187</v>
      </c>
      <c r="E8107" t="s">
        <v>8423</v>
      </c>
      <c r="F8107">
        <v>78507.009999999995</v>
      </c>
      <c r="G8107" t="s">
        <v>5454</v>
      </c>
      <c r="H8107" t="s">
        <v>196</v>
      </c>
      <c r="I8107" t="s">
        <v>212</v>
      </c>
      <c r="J8107" t="s">
        <v>320</v>
      </c>
    </row>
    <row r="8108" spans="1:10" x14ac:dyDescent="0.25">
      <c r="A8108" t="s">
        <v>186</v>
      </c>
      <c r="B8108">
        <v>3</v>
      </c>
      <c r="C8108">
        <v>2</v>
      </c>
      <c r="D8108" t="s">
        <v>187</v>
      </c>
      <c r="E8108" t="s">
        <v>8424</v>
      </c>
      <c r="F8108">
        <v>650</v>
      </c>
      <c r="G8108" t="s">
        <v>5454</v>
      </c>
      <c r="H8108" t="s">
        <v>6843</v>
      </c>
      <c r="I8108" t="s">
        <v>6843</v>
      </c>
      <c r="J8108" t="s">
        <v>320</v>
      </c>
    </row>
    <row r="8109" spans="1:10" x14ac:dyDescent="0.25">
      <c r="A8109" t="s">
        <v>186</v>
      </c>
      <c r="B8109">
        <v>3</v>
      </c>
      <c r="C8109">
        <v>2</v>
      </c>
      <c r="D8109" t="s">
        <v>187</v>
      </c>
      <c r="E8109" t="s">
        <v>8425</v>
      </c>
      <c r="F8109">
        <v>49205.31</v>
      </c>
      <c r="G8109" t="s">
        <v>5454</v>
      </c>
      <c r="H8109" t="s">
        <v>196</v>
      </c>
      <c r="I8109" t="s">
        <v>292</v>
      </c>
      <c r="J8109" t="s">
        <v>320</v>
      </c>
    </row>
    <row r="8110" spans="1:10" x14ac:dyDescent="0.25">
      <c r="A8110" t="s">
        <v>186</v>
      </c>
      <c r="B8110">
        <v>3</v>
      </c>
      <c r="C8110">
        <v>2</v>
      </c>
      <c r="D8110" t="s">
        <v>187</v>
      </c>
      <c r="E8110" t="s">
        <v>8426</v>
      </c>
      <c r="F8110">
        <v>97945.44</v>
      </c>
      <c r="G8110" t="s">
        <v>5454</v>
      </c>
      <c r="H8110" t="s">
        <v>225</v>
      </c>
      <c r="I8110" t="s">
        <v>196</v>
      </c>
      <c r="J8110" t="s">
        <v>320</v>
      </c>
    </row>
    <row r="8111" spans="1:10" x14ac:dyDescent="0.25">
      <c r="A8111" t="s">
        <v>186</v>
      </c>
      <c r="B8111">
        <v>3</v>
      </c>
      <c r="C8111">
        <v>2</v>
      </c>
      <c r="D8111" t="s">
        <v>187</v>
      </c>
      <c r="E8111" t="s">
        <v>8427</v>
      </c>
      <c r="F8111">
        <v>80602.55</v>
      </c>
      <c r="G8111" t="s">
        <v>5454</v>
      </c>
      <c r="H8111" t="s">
        <v>292</v>
      </c>
      <c r="I8111" t="s">
        <v>292</v>
      </c>
      <c r="J8111" t="s">
        <v>320</v>
      </c>
    </row>
    <row r="8112" spans="1:10" x14ac:dyDescent="0.25">
      <c r="A8112" t="s">
        <v>186</v>
      </c>
      <c r="B8112">
        <v>3</v>
      </c>
      <c r="C8112">
        <v>2</v>
      </c>
      <c r="D8112" t="s">
        <v>187</v>
      </c>
      <c r="E8112" t="s">
        <v>8428</v>
      </c>
      <c r="F8112">
        <v>108935.89</v>
      </c>
      <c r="G8112" t="s">
        <v>5454</v>
      </c>
      <c r="H8112" t="s">
        <v>196</v>
      </c>
      <c r="I8112" t="s">
        <v>292</v>
      </c>
      <c r="J8112" t="s">
        <v>320</v>
      </c>
    </row>
    <row r="8113" spans="1:10" x14ac:dyDescent="0.25">
      <c r="A8113" t="s">
        <v>186</v>
      </c>
      <c r="B8113">
        <v>3</v>
      </c>
      <c r="C8113">
        <v>2</v>
      </c>
      <c r="D8113" t="s">
        <v>187</v>
      </c>
      <c r="E8113" t="s">
        <v>8429</v>
      </c>
      <c r="F8113">
        <v>27243.37</v>
      </c>
      <c r="G8113" t="s">
        <v>5454</v>
      </c>
      <c r="H8113" t="s">
        <v>292</v>
      </c>
      <c r="I8113" t="s">
        <v>292</v>
      </c>
      <c r="J8113" t="s">
        <v>320</v>
      </c>
    </row>
    <row r="8114" spans="1:10" x14ac:dyDescent="0.25">
      <c r="A8114" t="s">
        <v>186</v>
      </c>
      <c r="B8114">
        <v>3</v>
      </c>
      <c r="C8114">
        <v>2</v>
      </c>
      <c r="D8114" t="s">
        <v>187</v>
      </c>
      <c r="E8114" t="s">
        <v>8430</v>
      </c>
      <c r="F8114">
        <v>221552.69</v>
      </c>
      <c r="G8114" t="s">
        <v>5454</v>
      </c>
      <c r="H8114" t="s">
        <v>292</v>
      </c>
      <c r="I8114" t="s">
        <v>196</v>
      </c>
      <c r="J8114" t="s">
        <v>320</v>
      </c>
    </row>
    <row r="8115" spans="1:10" x14ac:dyDescent="0.25">
      <c r="A8115" t="s">
        <v>186</v>
      </c>
      <c r="B8115">
        <v>3</v>
      </c>
      <c r="C8115">
        <v>2</v>
      </c>
      <c r="D8115" t="s">
        <v>187</v>
      </c>
      <c r="E8115" t="s">
        <v>8431</v>
      </c>
      <c r="F8115">
        <v>16843.509999999998</v>
      </c>
      <c r="G8115" t="s">
        <v>5454</v>
      </c>
      <c r="H8115" t="s">
        <v>292</v>
      </c>
      <c r="I8115" t="s">
        <v>292</v>
      </c>
      <c r="J8115" t="s">
        <v>320</v>
      </c>
    </row>
    <row r="8116" spans="1:10" x14ac:dyDescent="0.25">
      <c r="A8116" t="s">
        <v>186</v>
      </c>
      <c r="B8116">
        <v>3</v>
      </c>
      <c r="C8116">
        <v>2</v>
      </c>
      <c r="D8116" t="s">
        <v>187</v>
      </c>
      <c r="E8116" t="s">
        <v>8432</v>
      </c>
      <c r="F8116">
        <v>40951.86</v>
      </c>
      <c r="G8116" t="s">
        <v>5454</v>
      </c>
      <c r="H8116" t="s">
        <v>292</v>
      </c>
      <c r="I8116" t="s">
        <v>196</v>
      </c>
      <c r="J8116" t="s">
        <v>320</v>
      </c>
    </row>
    <row r="8117" spans="1:10" x14ac:dyDescent="0.25">
      <c r="A8117" t="s">
        <v>186</v>
      </c>
      <c r="B8117">
        <v>3</v>
      </c>
      <c r="C8117">
        <v>2</v>
      </c>
      <c r="D8117" t="s">
        <v>187</v>
      </c>
      <c r="E8117" t="s">
        <v>8433</v>
      </c>
      <c r="F8117">
        <v>29819.41</v>
      </c>
      <c r="G8117" t="s">
        <v>5454</v>
      </c>
      <c r="H8117" t="s">
        <v>215</v>
      </c>
      <c r="I8117" t="s">
        <v>190</v>
      </c>
      <c r="J8117" t="s">
        <v>320</v>
      </c>
    </row>
    <row r="8118" spans="1:10" x14ac:dyDescent="0.25">
      <c r="A8118" t="s">
        <v>186</v>
      </c>
      <c r="B8118">
        <v>3</v>
      </c>
      <c r="C8118">
        <v>2</v>
      </c>
      <c r="D8118" t="s">
        <v>187</v>
      </c>
      <c r="E8118" t="s">
        <v>8434</v>
      </c>
      <c r="F8118">
        <v>173565.56</v>
      </c>
      <c r="G8118" t="s">
        <v>5454</v>
      </c>
      <c r="H8118" t="s">
        <v>196</v>
      </c>
      <c r="I8118" t="s">
        <v>212</v>
      </c>
      <c r="J8118" t="s">
        <v>320</v>
      </c>
    </row>
    <row r="8119" spans="1:10" x14ac:dyDescent="0.25">
      <c r="A8119" t="s">
        <v>186</v>
      </c>
      <c r="B8119">
        <v>3</v>
      </c>
      <c r="C8119">
        <v>2</v>
      </c>
      <c r="D8119" t="s">
        <v>187</v>
      </c>
      <c r="E8119" t="s">
        <v>8435</v>
      </c>
      <c r="F8119">
        <v>46758.65</v>
      </c>
      <c r="G8119" t="s">
        <v>5454</v>
      </c>
      <c r="H8119" t="s">
        <v>292</v>
      </c>
      <c r="I8119" t="s">
        <v>292</v>
      </c>
      <c r="J8119" t="s">
        <v>320</v>
      </c>
    </row>
    <row r="8120" spans="1:10" x14ac:dyDescent="0.25">
      <c r="A8120" t="s">
        <v>186</v>
      </c>
      <c r="B8120">
        <v>3</v>
      </c>
      <c r="C8120">
        <v>2</v>
      </c>
      <c r="D8120" t="s">
        <v>187</v>
      </c>
      <c r="E8120" t="s">
        <v>8436</v>
      </c>
      <c r="F8120">
        <v>12441.66</v>
      </c>
      <c r="G8120" t="s">
        <v>5454</v>
      </c>
      <c r="H8120" t="s">
        <v>292</v>
      </c>
      <c r="I8120" t="s">
        <v>349</v>
      </c>
      <c r="J8120" t="s">
        <v>320</v>
      </c>
    </row>
    <row r="8121" spans="1:10" x14ac:dyDescent="0.25">
      <c r="A8121" t="s">
        <v>186</v>
      </c>
      <c r="B8121">
        <v>3</v>
      </c>
      <c r="C8121">
        <v>2</v>
      </c>
      <c r="D8121" t="s">
        <v>187</v>
      </c>
      <c r="E8121" t="s">
        <v>8437</v>
      </c>
      <c r="F8121">
        <v>349.95</v>
      </c>
      <c r="G8121" t="s">
        <v>5454</v>
      </c>
      <c r="H8121" t="s">
        <v>6843</v>
      </c>
      <c r="I8121" t="s">
        <v>6843</v>
      </c>
      <c r="J8121" t="s">
        <v>320</v>
      </c>
    </row>
    <row r="8122" spans="1:10" x14ac:dyDescent="0.25">
      <c r="A8122" t="s">
        <v>186</v>
      </c>
      <c r="B8122">
        <v>3</v>
      </c>
      <c r="C8122">
        <v>2</v>
      </c>
      <c r="D8122" t="s">
        <v>187</v>
      </c>
      <c r="E8122" t="s">
        <v>8438</v>
      </c>
      <c r="F8122">
        <v>202621.22</v>
      </c>
      <c r="G8122" t="s">
        <v>5454</v>
      </c>
      <c r="H8122" t="s">
        <v>196</v>
      </c>
      <c r="I8122" t="s">
        <v>196</v>
      </c>
      <c r="J8122" t="s">
        <v>320</v>
      </c>
    </row>
    <row r="8123" spans="1:10" x14ac:dyDescent="0.25">
      <c r="A8123" t="s">
        <v>186</v>
      </c>
      <c r="B8123">
        <v>3</v>
      </c>
      <c r="C8123">
        <v>2</v>
      </c>
      <c r="D8123" t="s">
        <v>187</v>
      </c>
      <c r="E8123" t="s">
        <v>8439</v>
      </c>
      <c r="F8123">
        <v>5044.5</v>
      </c>
      <c r="G8123" t="s">
        <v>5454</v>
      </c>
      <c r="H8123" t="s">
        <v>6843</v>
      </c>
      <c r="I8123" t="s">
        <v>6843</v>
      </c>
      <c r="J8123" t="s">
        <v>320</v>
      </c>
    </row>
    <row r="8124" spans="1:10" x14ac:dyDescent="0.25">
      <c r="A8124" t="s">
        <v>186</v>
      </c>
      <c r="B8124">
        <v>3</v>
      </c>
      <c r="C8124">
        <v>2</v>
      </c>
      <c r="D8124" t="s">
        <v>187</v>
      </c>
      <c r="E8124" t="s">
        <v>8440</v>
      </c>
      <c r="F8124">
        <v>182247.61</v>
      </c>
      <c r="G8124" t="s">
        <v>5454</v>
      </c>
      <c r="H8124" t="s">
        <v>196</v>
      </c>
      <c r="I8124" t="s">
        <v>193</v>
      </c>
      <c r="J8124" t="s">
        <v>320</v>
      </c>
    </row>
    <row r="8125" spans="1:10" x14ac:dyDescent="0.25">
      <c r="A8125" t="s">
        <v>186</v>
      </c>
      <c r="B8125">
        <v>3</v>
      </c>
      <c r="C8125">
        <v>2</v>
      </c>
      <c r="D8125" t="s">
        <v>187</v>
      </c>
      <c r="E8125" t="s">
        <v>8441</v>
      </c>
      <c r="F8125">
        <v>106683.07</v>
      </c>
      <c r="G8125" t="s">
        <v>5454</v>
      </c>
      <c r="H8125" t="s">
        <v>292</v>
      </c>
      <c r="I8125" t="s">
        <v>212</v>
      </c>
      <c r="J8125" t="s">
        <v>320</v>
      </c>
    </row>
    <row r="8126" spans="1:10" x14ac:dyDescent="0.25">
      <c r="A8126" t="s">
        <v>186</v>
      </c>
      <c r="B8126">
        <v>3</v>
      </c>
      <c r="C8126">
        <v>2</v>
      </c>
      <c r="D8126" t="s">
        <v>187</v>
      </c>
      <c r="E8126" t="s">
        <v>8442</v>
      </c>
      <c r="F8126">
        <v>280036.12</v>
      </c>
      <c r="G8126" t="s">
        <v>5454</v>
      </c>
      <c r="H8126" t="s">
        <v>292</v>
      </c>
      <c r="I8126" t="s">
        <v>292</v>
      </c>
      <c r="J8126" t="s">
        <v>320</v>
      </c>
    </row>
    <row r="8127" spans="1:10" x14ac:dyDescent="0.25">
      <c r="A8127" t="s">
        <v>186</v>
      </c>
      <c r="B8127">
        <v>3</v>
      </c>
      <c r="C8127">
        <v>2</v>
      </c>
      <c r="D8127" t="s">
        <v>187</v>
      </c>
      <c r="E8127" t="s">
        <v>8443</v>
      </c>
      <c r="F8127">
        <v>8654.8799999999992</v>
      </c>
      <c r="G8127" t="s">
        <v>5454</v>
      </c>
      <c r="H8127" t="s">
        <v>292</v>
      </c>
      <c r="I8127" t="s">
        <v>292</v>
      </c>
      <c r="J8127" t="s">
        <v>320</v>
      </c>
    </row>
    <row r="8128" spans="1:10" x14ac:dyDescent="0.25">
      <c r="A8128" t="s">
        <v>186</v>
      </c>
      <c r="B8128">
        <v>3</v>
      </c>
      <c r="C8128">
        <v>2</v>
      </c>
      <c r="D8128" t="s">
        <v>187</v>
      </c>
      <c r="E8128" t="s">
        <v>8444</v>
      </c>
      <c r="F8128">
        <v>288453.65000000002</v>
      </c>
      <c r="G8128" t="s">
        <v>5454</v>
      </c>
      <c r="H8128" t="s">
        <v>196</v>
      </c>
      <c r="I8128" t="s">
        <v>196</v>
      </c>
      <c r="J8128" t="s">
        <v>320</v>
      </c>
    </row>
    <row r="8129" spans="1:10" x14ac:dyDescent="0.25">
      <c r="A8129" t="s">
        <v>186</v>
      </c>
      <c r="B8129">
        <v>3</v>
      </c>
      <c r="C8129">
        <v>2</v>
      </c>
      <c r="D8129" t="s">
        <v>187</v>
      </c>
      <c r="E8129" t="s">
        <v>8445</v>
      </c>
      <c r="F8129">
        <v>108352.73</v>
      </c>
      <c r="G8129" t="s">
        <v>5454</v>
      </c>
      <c r="H8129" t="s">
        <v>196</v>
      </c>
      <c r="I8129" t="s">
        <v>196</v>
      </c>
      <c r="J8129" t="s">
        <v>320</v>
      </c>
    </row>
    <row r="8130" spans="1:10" x14ac:dyDescent="0.25">
      <c r="A8130" t="s">
        <v>186</v>
      </c>
      <c r="B8130">
        <v>3</v>
      </c>
      <c r="C8130">
        <v>2</v>
      </c>
      <c r="D8130" t="s">
        <v>187</v>
      </c>
      <c r="E8130" t="s">
        <v>8446</v>
      </c>
      <c r="F8130">
        <v>304703.21000000002</v>
      </c>
      <c r="G8130" t="s">
        <v>5454</v>
      </c>
      <c r="H8130" t="s">
        <v>196</v>
      </c>
      <c r="I8130" t="s">
        <v>196</v>
      </c>
      <c r="J8130" t="s">
        <v>320</v>
      </c>
    </row>
    <row r="8131" spans="1:10" x14ac:dyDescent="0.25">
      <c r="A8131" t="s">
        <v>186</v>
      </c>
      <c r="B8131">
        <v>3</v>
      </c>
      <c r="C8131">
        <v>2</v>
      </c>
      <c r="D8131" t="s">
        <v>187</v>
      </c>
      <c r="E8131" t="s">
        <v>8447</v>
      </c>
      <c r="F8131">
        <v>233340.62</v>
      </c>
      <c r="G8131" t="s">
        <v>5454</v>
      </c>
      <c r="H8131" t="s">
        <v>196</v>
      </c>
      <c r="I8131" t="s">
        <v>196</v>
      </c>
      <c r="J8131" t="s">
        <v>320</v>
      </c>
    </row>
    <row r="8132" spans="1:10" x14ac:dyDescent="0.25">
      <c r="A8132" t="s">
        <v>186</v>
      </c>
      <c r="B8132">
        <v>3</v>
      </c>
      <c r="C8132">
        <v>2</v>
      </c>
      <c r="D8132" t="s">
        <v>187</v>
      </c>
      <c r="E8132" t="s">
        <v>8448</v>
      </c>
      <c r="F8132">
        <v>79225.36</v>
      </c>
      <c r="G8132" t="s">
        <v>5454</v>
      </c>
      <c r="H8132" t="s">
        <v>711</v>
      </c>
      <c r="I8132" t="s">
        <v>292</v>
      </c>
      <c r="J8132" t="s">
        <v>320</v>
      </c>
    </row>
    <row r="8133" spans="1:10" x14ac:dyDescent="0.25">
      <c r="A8133" t="s">
        <v>186</v>
      </c>
      <c r="B8133">
        <v>3</v>
      </c>
      <c r="C8133">
        <v>2</v>
      </c>
      <c r="D8133" t="s">
        <v>187</v>
      </c>
      <c r="E8133" t="s">
        <v>8449</v>
      </c>
      <c r="F8133">
        <v>319.97000000000003</v>
      </c>
      <c r="G8133" t="s">
        <v>5454</v>
      </c>
      <c r="H8133" t="s">
        <v>6843</v>
      </c>
      <c r="I8133" t="s">
        <v>6843</v>
      </c>
      <c r="J8133" t="s">
        <v>320</v>
      </c>
    </row>
    <row r="8134" spans="1:10" x14ac:dyDescent="0.25">
      <c r="A8134" t="s">
        <v>186</v>
      </c>
      <c r="B8134">
        <v>3</v>
      </c>
      <c r="C8134">
        <v>2</v>
      </c>
      <c r="D8134" t="s">
        <v>187</v>
      </c>
      <c r="E8134" t="s">
        <v>8450</v>
      </c>
      <c r="F8134">
        <v>358809.64</v>
      </c>
      <c r="G8134" t="s">
        <v>5454</v>
      </c>
      <c r="H8134" t="s">
        <v>196</v>
      </c>
      <c r="I8134" t="s">
        <v>196</v>
      </c>
      <c r="J8134" t="s">
        <v>320</v>
      </c>
    </row>
    <row r="8135" spans="1:10" x14ac:dyDescent="0.25">
      <c r="A8135" t="s">
        <v>186</v>
      </c>
      <c r="B8135">
        <v>3</v>
      </c>
      <c r="C8135">
        <v>2</v>
      </c>
      <c r="D8135" t="s">
        <v>187</v>
      </c>
      <c r="E8135" t="s">
        <v>8451</v>
      </c>
      <c r="F8135">
        <v>149804.56</v>
      </c>
      <c r="G8135" t="s">
        <v>5454</v>
      </c>
      <c r="H8135" t="s">
        <v>6932</v>
      </c>
      <c r="I8135" t="s">
        <v>6932</v>
      </c>
      <c r="J8135" t="s">
        <v>320</v>
      </c>
    </row>
    <row r="8136" spans="1:10" x14ac:dyDescent="0.25">
      <c r="A8136" t="s">
        <v>186</v>
      </c>
      <c r="B8136">
        <v>3</v>
      </c>
      <c r="C8136">
        <v>2</v>
      </c>
      <c r="D8136" t="s">
        <v>187</v>
      </c>
      <c r="E8136" t="s">
        <v>8452</v>
      </c>
      <c r="F8136">
        <v>300982.53000000003</v>
      </c>
      <c r="G8136" t="s">
        <v>5454</v>
      </c>
      <c r="H8136" t="s">
        <v>196</v>
      </c>
      <c r="I8136" t="s">
        <v>292</v>
      </c>
      <c r="J8136" t="s">
        <v>320</v>
      </c>
    </row>
    <row r="8137" spans="1:10" x14ac:dyDescent="0.25">
      <c r="A8137" t="s">
        <v>186</v>
      </c>
      <c r="B8137">
        <v>3</v>
      </c>
      <c r="C8137">
        <v>2</v>
      </c>
      <c r="D8137" t="s">
        <v>187</v>
      </c>
      <c r="E8137" t="s">
        <v>8453</v>
      </c>
      <c r="F8137">
        <v>9265.15</v>
      </c>
      <c r="G8137" t="s">
        <v>5454</v>
      </c>
      <c r="H8137" t="s">
        <v>292</v>
      </c>
      <c r="I8137" t="s">
        <v>292</v>
      </c>
      <c r="J8137" t="s">
        <v>320</v>
      </c>
    </row>
    <row r="8138" spans="1:10" x14ac:dyDescent="0.25">
      <c r="A8138" t="s">
        <v>186</v>
      </c>
      <c r="B8138">
        <v>3</v>
      </c>
      <c r="C8138">
        <v>2</v>
      </c>
      <c r="D8138" t="s">
        <v>187</v>
      </c>
      <c r="E8138" t="s">
        <v>8454</v>
      </c>
      <c r="F8138">
        <v>23271.02</v>
      </c>
      <c r="G8138" t="s">
        <v>5454</v>
      </c>
      <c r="H8138" t="s">
        <v>292</v>
      </c>
      <c r="I8138" t="s">
        <v>292</v>
      </c>
      <c r="J8138" t="s">
        <v>320</v>
      </c>
    </row>
    <row r="8139" spans="1:10" x14ac:dyDescent="0.25">
      <c r="A8139" t="s">
        <v>186</v>
      </c>
      <c r="B8139">
        <v>3</v>
      </c>
      <c r="C8139">
        <v>2</v>
      </c>
      <c r="D8139" t="s">
        <v>187</v>
      </c>
      <c r="E8139" t="s">
        <v>8455</v>
      </c>
      <c r="F8139">
        <v>45044.44</v>
      </c>
      <c r="G8139" t="s">
        <v>5454</v>
      </c>
      <c r="H8139" t="s">
        <v>602</v>
      </c>
      <c r="I8139" t="s">
        <v>602</v>
      </c>
      <c r="J8139" t="s">
        <v>320</v>
      </c>
    </row>
    <row r="8140" spans="1:10" x14ac:dyDescent="0.25">
      <c r="A8140" t="s">
        <v>186</v>
      </c>
      <c r="B8140">
        <v>3</v>
      </c>
      <c r="C8140">
        <v>2</v>
      </c>
      <c r="D8140" t="s">
        <v>187</v>
      </c>
      <c r="E8140" t="s">
        <v>8456</v>
      </c>
      <c r="F8140">
        <v>7589.05</v>
      </c>
      <c r="G8140" t="s">
        <v>5454</v>
      </c>
      <c r="H8140" t="s">
        <v>292</v>
      </c>
      <c r="I8140" t="s">
        <v>292</v>
      </c>
      <c r="J8140" t="s">
        <v>320</v>
      </c>
    </row>
    <row r="8141" spans="1:10" x14ac:dyDescent="0.25">
      <c r="A8141" t="s">
        <v>186</v>
      </c>
      <c r="B8141">
        <v>3</v>
      </c>
      <c r="C8141">
        <v>2</v>
      </c>
      <c r="D8141" t="s">
        <v>187</v>
      </c>
      <c r="E8141" t="s">
        <v>8457</v>
      </c>
      <c r="F8141">
        <v>471138.3</v>
      </c>
      <c r="G8141" t="s">
        <v>5454</v>
      </c>
      <c r="H8141" t="s">
        <v>196</v>
      </c>
      <c r="I8141" t="s">
        <v>292</v>
      </c>
      <c r="J8141" t="s">
        <v>320</v>
      </c>
    </row>
    <row r="8142" spans="1:10" x14ac:dyDescent="0.25">
      <c r="A8142" t="s">
        <v>186</v>
      </c>
      <c r="B8142">
        <v>3</v>
      </c>
      <c r="C8142">
        <v>2</v>
      </c>
      <c r="D8142" t="s">
        <v>187</v>
      </c>
      <c r="E8142" t="s">
        <v>8458</v>
      </c>
      <c r="F8142">
        <v>54145.8</v>
      </c>
      <c r="G8142" t="s">
        <v>5454</v>
      </c>
      <c r="H8142" t="s">
        <v>196</v>
      </c>
      <c r="I8142" t="s">
        <v>244</v>
      </c>
      <c r="J8142" t="s">
        <v>320</v>
      </c>
    </row>
    <row r="8143" spans="1:10" x14ac:dyDescent="0.25">
      <c r="A8143" t="s">
        <v>186</v>
      </c>
      <c r="B8143">
        <v>3</v>
      </c>
      <c r="C8143">
        <v>2</v>
      </c>
      <c r="D8143" t="s">
        <v>187</v>
      </c>
      <c r="E8143" t="s">
        <v>8459</v>
      </c>
      <c r="F8143">
        <v>47337.42</v>
      </c>
      <c r="G8143" t="s">
        <v>5454</v>
      </c>
      <c r="H8143" t="s">
        <v>292</v>
      </c>
      <c r="I8143" t="s">
        <v>292</v>
      </c>
      <c r="J8143" t="s">
        <v>320</v>
      </c>
    </row>
    <row r="8144" spans="1:10" x14ac:dyDescent="0.25">
      <c r="A8144" t="s">
        <v>186</v>
      </c>
      <c r="B8144">
        <v>3</v>
      </c>
      <c r="C8144">
        <v>2</v>
      </c>
      <c r="D8144" t="s">
        <v>187</v>
      </c>
      <c r="E8144" t="s">
        <v>8460</v>
      </c>
      <c r="F8144">
        <v>33278.44</v>
      </c>
      <c r="G8144" t="s">
        <v>5454</v>
      </c>
      <c r="H8144" t="s">
        <v>292</v>
      </c>
      <c r="I8144" t="s">
        <v>292</v>
      </c>
      <c r="J8144" t="s">
        <v>320</v>
      </c>
    </row>
    <row r="8145" spans="1:10" x14ac:dyDescent="0.25">
      <c r="A8145" t="s">
        <v>186</v>
      </c>
      <c r="B8145">
        <v>3</v>
      </c>
      <c r="C8145">
        <v>2</v>
      </c>
      <c r="D8145" t="s">
        <v>187</v>
      </c>
      <c r="E8145" t="s">
        <v>8461</v>
      </c>
      <c r="F8145">
        <v>449966.94</v>
      </c>
      <c r="G8145" t="s">
        <v>5454</v>
      </c>
      <c r="H8145" t="s">
        <v>196</v>
      </c>
      <c r="I8145" t="s">
        <v>292</v>
      </c>
      <c r="J8145" t="s">
        <v>320</v>
      </c>
    </row>
    <row r="8146" spans="1:10" x14ac:dyDescent="0.25">
      <c r="A8146" t="s">
        <v>186</v>
      </c>
      <c r="B8146">
        <v>3</v>
      </c>
      <c r="C8146">
        <v>2</v>
      </c>
      <c r="D8146" t="s">
        <v>187</v>
      </c>
      <c r="E8146" t="s">
        <v>8462</v>
      </c>
      <c r="F8146">
        <v>7063.67</v>
      </c>
      <c r="G8146" t="s">
        <v>5454</v>
      </c>
      <c r="H8146" t="s">
        <v>292</v>
      </c>
      <c r="I8146" t="s">
        <v>292</v>
      </c>
      <c r="J8146" t="s">
        <v>320</v>
      </c>
    </row>
    <row r="8147" spans="1:10" x14ac:dyDescent="0.25">
      <c r="A8147" t="s">
        <v>186</v>
      </c>
      <c r="B8147">
        <v>3</v>
      </c>
      <c r="C8147">
        <v>2</v>
      </c>
      <c r="D8147" t="s">
        <v>187</v>
      </c>
      <c r="E8147" t="s">
        <v>8463</v>
      </c>
      <c r="F8147">
        <v>2250</v>
      </c>
      <c r="G8147" t="s">
        <v>5454</v>
      </c>
      <c r="H8147" t="s">
        <v>6853</v>
      </c>
      <c r="I8147" t="s">
        <v>6853</v>
      </c>
      <c r="J8147" t="s">
        <v>320</v>
      </c>
    </row>
    <row r="8148" spans="1:10" x14ac:dyDescent="0.25">
      <c r="A8148" t="s">
        <v>186</v>
      </c>
      <c r="B8148">
        <v>3</v>
      </c>
      <c r="C8148">
        <v>2</v>
      </c>
      <c r="D8148" t="s">
        <v>187</v>
      </c>
      <c r="E8148" t="s">
        <v>8464</v>
      </c>
      <c r="F8148">
        <v>61746.7</v>
      </c>
      <c r="G8148" t="s">
        <v>5454</v>
      </c>
      <c r="H8148" t="s">
        <v>196</v>
      </c>
      <c r="I8148" t="s">
        <v>196</v>
      </c>
      <c r="J8148" t="s">
        <v>320</v>
      </c>
    </row>
    <row r="8149" spans="1:10" x14ac:dyDescent="0.25">
      <c r="A8149" t="s">
        <v>186</v>
      </c>
      <c r="B8149">
        <v>3</v>
      </c>
      <c r="C8149">
        <v>2</v>
      </c>
      <c r="D8149" t="s">
        <v>187</v>
      </c>
      <c r="E8149" t="s">
        <v>8465</v>
      </c>
      <c r="F8149">
        <v>63447.32</v>
      </c>
      <c r="G8149" t="s">
        <v>5454</v>
      </c>
      <c r="H8149" t="s">
        <v>196</v>
      </c>
      <c r="I8149" t="s">
        <v>196</v>
      </c>
      <c r="J8149" t="s">
        <v>320</v>
      </c>
    </row>
    <row r="8150" spans="1:10" x14ac:dyDescent="0.25">
      <c r="A8150" t="s">
        <v>186</v>
      </c>
      <c r="B8150">
        <v>3</v>
      </c>
      <c r="C8150">
        <v>2</v>
      </c>
      <c r="D8150" t="s">
        <v>187</v>
      </c>
      <c r="E8150" t="s">
        <v>8466</v>
      </c>
      <c r="F8150">
        <v>17126.400000000001</v>
      </c>
      <c r="G8150" t="s">
        <v>5454</v>
      </c>
      <c r="H8150" t="s">
        <v>196</v>
      </c>
      <c r="I8150" t="s">
        <v>292</v>
      </c>
      <c r="J8150" t="s">
        <v>320</v>
      </c>
    </row>
    <row r="8151" spans="1:10" x14ac:dyDescent="0.25">
      <c r="A8151" t="s">
        <v>186</v>
      </c>
      <c r="B8151">
        <v>3</v>
      </c>
      <c r="C8151">
        <v>2</v>
      </c>
      <c r="D8151" t="s">
        <v>187</v>
      </c>
      <c r="E8151" t="s">
        <v>8467</v>
      </c>
      <c r="F8151">
        <v>39456.379999999997</v>
      </c>
      <c r="G8151" t="s">
        <v>5454</v>
      </c>
      <c r="H8151" t="s">
        <v>292</v>
      </c>
      <c r="I8151" t="s">
        <v>292</v>
      </c>
      <c r="J8151" t="s">
        <v>320</v>
      </c>
    </row>
    <row r="8152" spans="1:10" x14ac:dyDescent="0.25">
      <c r="A8152" t="s">
        <v>186</v>
      </c>
      <c r="B8152">
        <v>3</v>
      </c>
      <c r="C8152">
        <v>2</v>
      </c>
      <c r="D8152" t="s">
        <v>187</v>
      </c>
      <c r="E8152" t="s">
        <v>8468</v>
      </c>
      <c r="F8152">
        <v>2925.55</v>
      </c>
      <c r="G8152" t="s">
        <v>5454</v>
      </c>
      <c r="H8152" t="s">
        <v>6843</v>
      </c>
      <c r="I8152" t="s">
        <v>6843</v>
      </c>
      <c r="J8152" t="s">
        <v>320</v>
      </c>
    </row>
    <row r="8153" spans="1:10" x14ac:dyDescent="0.25">
      <c r="A8153" t="s">
        <v>186</v>
      </c>
      <c r="B8153">
        <v>3</v>
      </c>
      <c r="C8153">
        <v>2</v>
      </c>
      <c r="D8153" t="s">
        <v>187</v>
      </c>
      <c r="E8153" t="s">
        <v>8469</v>
      </c>
      <c r="F8153">
        <v>508335.5</v>
      </c>
      <c r="G8153" t="s">
        <v>5454</v>
      </c>
      <c r="H8153" t="s">
        <v>196</v>
      </c>
      <c r="I8153" t="s">
        <v>349</v>
      </c>
      <c r="J8153" t="s">
        <v>320</v>
      </c>
    </row>
    <row r="8154" spans="1:10" x14ac:dyDescent="0.25">
      <c r="A8154" t="s">
        <v>186</v>
      </c>
      <c r="B8154">
        <v>3</v>
      </c>
      <c r="C8154">
        <v>2</v>
      </c>
      <c r="D8154" t="s">
        <v>187</v>
      </c>
      <c r="E8154" t="s">
        <v>8470</v>
      </c>
      <c r="F8154">
        <v>84886.35</v>
      </c>
      <c r="G8154" t="s">
        <v>5454</v>
      </c>
      <c r="H8154" t="s">
        <v>292</v>
      </c>
      <c r="I8154" t="s">
        <v>196</v>
      </c>
      <c r="J8154" t="s">
        <v>320</v>
      </c>
    </row>
    <row r="8155" spans="1:10" x14ac:dyDescent="0.25">
      <c r="A8155" t="s">
        <v>186</v>
      </c>
      <c r="B8155">
        <v>3</v>
      </c>
      <c r="C8155">
        <v>2</v>
      </c>
      <c r="D8155" t="s">
        <v>187</v>
      </c>
      <c r="E8155" t="s">
        <v>8471</v>
      </c>
      <c r="F8155">
        <v>164827.54</v>
      </c>
      <c r="G8155" t="s">
        <v>5454</v>
      </c>
      <c r="H8155" t="s">
        <v>711</v>
      </c>
      <c r="I8155" t="s">
        <v>292</v>
      </c>
      <c r="J8155" t="s">
        <v>320</v>
      </c>
    </row>
    <row r="8156" spans="1:10" x14ac:dyDescent="0.25">
      <c r="A8156" t="s">
        <v>186</v>
      </c>
      <c r="B8156">
        <v>3</v>
      </c>
      <c r="C8156">
        <v>2</v>
      </c>
      <c r="D8156" t="s">
        <v>187</v>
      </c>
      <c r="E8156" t="s">
        <v>8472</v>
      </c>
      <c r="F8156">
        <v>156687.15</v>
      </c>
      <c r="G8156" t="s">
        <v>5454</v>
      </c>
      <c r="H8156" t="s">
        <v>349</v>
      </c>
      <c r="I8156" t="s">
        <v>212</v>
      </c>
      <c r="J8156" t="s">
        <v>320</v>
      </c>
    </row>
    <row r="8157" spans="1:10" x14ac:dyDescent="0.25">
      <c r="A8157" t="s">
        <v>186</v>
      </c>
      <c r="B8157">
        <v>3</v>
      </c>
      <c r="C8157">
        <v>2</v>
      </c>
      <c r="D8157" t="s">
        <v>187</v>
      </c>
      <c r="E8157" t="s">
        <v>8473</v>
      </c>
      <c r="F8157">
        <v>456052.86</v>
      </c>
      <c r="G8157" t="s">
        <v>5454</v>
      </c>
      <c r="H8157" t="s">
        <v>196</v>
      </c>
      <c r="I8157" t="s">
        <v>292</v>
      </c>
      <c r="J8157" t="s">
        <v>320</v>
      </c>
    </row>
    <row r="8158" spans="1:10" x14ac:dyDescent="0.25">
      <c r="A8158" t="s">
        <v>186</v>
      </c>
      <c r="B8158">
        <v>3</v>
      </c>
      <c r="C8158">
        <v>2</v>
      </c>
      <c r="D8158" t="s">
        <v>187</v>
      </c>
      <c r="E8158" t="s">
        <v>8474</v>
      </c>
      <c r="F8158">
        <v>241475.84</v>
      </c>
      <c r="G8158" t="s">
        <v>5454</v>
      </c>
      <c r="H8158" t="s">
        <v>196</v>
      </c>
      <c r="I8158" t="s">
        <v>196</v>
      </c>
      <c r="J8158" t="s">
        <v>320</v>
      </c>
    </row>
    <row r="8159" spans="1:10" x14ac:dyDescent="0.25">
      <c r="A8159" t="s">
        <v>186</v>
      </c>
      <c r="B8159">
        <v>3</v>
      </c>
      <c r="C8159">
        <v>2</v>
      </c>
      <c r="D8159" t="s">
        <v>187</v>
      </c>
      <c r="E8159" t="s">
        <v>8475</v>
      </c>
      <c r="F8159">
        <v>47418.54</v>
      </c>
      <c r="G8159" t="s">
        <v>5454</v>
      </c>
      <c r="H8159" t="s">
        <v>292</v>
      </c>
      <c r="I8159" t="s">
        <v>193</v>
      </c>
      <c r="J8159" t="s">
        <v>320</v>
      </c>
    </row>
    <row r="8160" spans="1:10" x14ac:dyDescent="0.25">
      <c r="A8160" t="s">
        <v>186</v>
      </c>
      <c r="B8160">
        <v>3</v>
      </c>
      <c r="C8160">
        <v>2</v>
      </c>
      <c r="D8160" t="s">
        <v>187</v>
      </c>
      <c r="E8160" t="s">
        <v>8476</v>
      </c>
      <c r="F8160">
        <v>34583.1</v>
      </c>
      <c r="G8160" t="s">
        <v>5454</v>
      </c>
      <c r="H8160" t="s">
        <v>292</v>
      </c>
      <c r="I8160" t="s">
        <v>292</v>
      </c>
      <c r="J8160" t="s">
        <v>320</v>
      </c>
    </row>
    <row r="8161" spans="1:10" x14ac:dyDescent="0.25">
      <c r="A8161" t="s">
        <v>186</v>
      </c>
      <c r="B8161">
        <v>3</v>
      </c>
      <c r="C8161">
        <v>2</v>
      </c>
      <c r="D8161" t="s">
        <v>187</v>
      </c>
      <c r="E8161" t="s">
        <v>8477</v>
      </c>
      <c r="F8161">
        <v>121804.06</v>
      </c>
      <c r="G8161" t="s">
        <v>5454</v>
      </c>
      <c r="H8161" t="s">
        <v>196</v>
      </c>
      <c r="I8161" t="s">
        <v>196</v>
      </c>
      <c r="J8161" t="s">
        <v>320</v>
      </c>
    </row>
    <row r="8162" spans="1:10" x14ac:dyDescent="0.25">
      <c r="A8162" t="s">
        <v>186</v>
      </c>
      <c r="B8162">
        <v>3</v>
      </c>
      <c r="C8162">
        <v>2</v>
      </c>
      <c r="D8162" t="s">
        <v>187</v>
      </c>
      <c r="E8162" t="s">
        <v>8478</v>
      </c>
      <c r="F8162">
        <v>115303.44</v>
      </c>
      <c r="G8162" t="s">
        <v>5454</v>
      </c>
      <c r="H8162" t="s">
        <v>292</v>
      </c>
      <c r="I8162" t="s">
        <v>292</v>
      </c>
      <c r="J8162" t="s">
        <v>320</v>
      </c>
    </row>
    <row r="8163" spans="1:10" x14ac:dyDescent="0.25">
      <c r="A8163" t="s">
        <v>186</v>
      </c>
      <c r="B8163">
        <v>3</v>
      </c>
      <c r="C8163">
        <v>2</v>
      </c>
      <c r="D8163" t="s">
        <v>187</v>
      </c>
      <c r="E8163" t="s">
        <v>8479</v>
      </c>
      <c r="F8163">
        <v>121692.84</v>
      </c>
      <c r="G8163" t="s">
        <v>5454</v>
      </c>
      <c r="H8163" t="s">
        <v>196</v>
      </c>
      <c r="I8163" t="s">
        <v>196</v>
      </c>
      <c r="J8163" t="s">
        <v>320</v>
      </c>
    </row>
    <row r="8164" spans="1:10" x14ac:dyDescent="0.25">
      <c r="A8164" t="s">
        <v>186</v>
      </c>
      <c r="B8164">
        <v>3</v>
      </c>
      <c r="C8164">
        <v>2</v>
      </c>
      <c r="D8164" t="s">
        <v>187</v>
      </c>
      <c r="E8164" t="s">
        <v>8480</v>
      </c>
      <c r="F8164">
        <v>172317.85</v>
      </c>
      <c r="G8164" t="s">
        <v>5454</v>
      </c>
      <c r="H8164" t="s">
        <v>196</v>
      </c>
      <c r="I8164" t="s">
        <v>292</v>
      </c>
      <c r="J8164" t="s">
        <v>320</v>
      </c>
    </row>
    <row r="8165" spans="1:10" x14ac:dyDescent="0.25">
      <c r="A8165" t="s">
        <v>186</v>
      </c>
      <c r="B8165">
        <v>3</v>
      </c>
      <c r="C8165">
        <v>2</v>
      </c>
      <c r="D8165" t="s">
        <v>187</v>
      </c>
      <c r="E8165" t="s">
        <v>8481</v>
      </c>
      <c r="F8165">
        <v>124345.45</v>
      </c>
      <c r="G8165" t="s">
        <v>5454</v>
      </c>
      <c r="H8165" t="s">
        <v>196</v>
      </c>
      <c r="I8165" t="s">
        <v>292</v>
      </c>
      <c r="J8165" t="s">
        <v>320</v>
      </c>
    </row>
    <row r="8166" spans="1:10" x14ac:dyDescent="0.25">
      <c r="A8166" t="s">
        <v>186</v>
      </c>
      <c r="B8166">
        <v>3</v>
      </c>
      <c r="C8166">
        <v>2</v>
      </c>
      <c r="D8166" t="s">
        <v>187</v>
      </c>
      <c r="E8166" t="s">
        <v>8482</v>
      </c>
      <c r="F8166">
        <v>4384.97</v>
      </c>
      <c r="G8166" t="s">
        <v>5454</v>
      </c>
      <c r="H8166" t="s">
        <v>6843</v>
      </c>
      <c r="I8166" t="s">
        <v>6843</v>
      </c>
      <c r="J8166" t="s">
        <v>320</v>
      </c>
    </row>
    <row r="8167" spans="1:10" x14ac:dyDescent="0.25">
      <c r="A8167" t="s">
        <v>186</v>
      </c>
      <c r="B8167">
        <v>3</v>
      </c>
      <c r="C8167">
        <v>2</v>
      </c>
      <c r="D8167" t="s">
        <v>187</v>
      </c>
      <c r="E8167" t="s">
        <v>8483</v>
      </c>
      <c r="F8167">
        <v>28042.94</v>
      </c>
      <c r="G8167" t="s">
        <v>5454</v>
      </c>
      <c r="H8167" t="s">
        <v>292</v>
      </c>
      <c r="I8167" t="s">
        <v>199</v>
      </c>
      <c r="J8167" t="s">
        <v>320</v>
      </c>
    </row>
    <row r="8168" spans="1:10" x14ac:dyDescent="0.25">
      <c r="A8168" t="s">
        <v>186</v>
      </c>
      <c r="B8168">
        <v>3</v>
      </c>
      <c r="C8168">
        <v>2</v>
      </c>
      <c r="D8168" t="s">
        <v>187</v>
      </c>
      <c r="E8168" t="s">
        <v>8484</v>
      </c>
      <c r="F8168">
        <v>375201.46</v>
      </c>
      <c r="G8168" t="s">
        <v>5454</v>
      </c>
      <c r="H8168" t="s">
        <v>196</v>
      </c>
      <c r="I8168" t="s">
        <v>196</v>
      </c>
      <c r="J8168" t="s">
        <v>320</v>
      </c>
    </row>
    <row r="8169" spans="1:10" x14ac:dyDescent="0.25">
      <c r="A8169" t="s">
        <v>186</v>
      </c>
      <c r="B8169">
        <v>3</v>
      </c>
      <c r="C8169">
        <v>2</v>
      </c>
      <c r="D8169" t="s">
        <v>187</v>
      </c>
      <c r="E8169" t="s">
        <v>8485</v>
      </c>
      <c r="F8169">
        <v>78917.3</v>
      </c>
      <c r="G8169" t="s">
        <v>5454</v>
      </c>
      <c r="H8169" t="s">
        <v>196</v>
      </c>
      <c r="I8169" t="s">
        <v>292</v>
      </c>
      <c r="J8169" t="s">
        <v>320</v>
      </c>
    </row>
    <row r="8170" spans="1:10" x14ac:dyDescent="0.25">
      <c r="A8170" t="s">
        <v>186</v>
      </c>
      <c r="B8170">
        <v>3</v>
      </c>
      <c r="C8170">
        <v>2</v>
      </c>
      <c r="D8170" t="s">
        <v>187</v>
      </c>
      <c r="E8170" t="s">
        <v>8486</v>
      </c>
      <c r="F8170">
        <v>91113.26</v>
      </c>
      <c r="G8170" t="s">
        <v>5454</v>
      </c>
      <c r="H8170" t="s">
        <v>196</v>
      </c>
      <c r="I8170" t="s">
        <v>196</v>
      </c>
      <c r="J8170" t="s">
        <v>320</v>
      </c>
    </row>
    <row r="8171" spans="1:10" x14ac:dyDescent="0.25">
      <c r="A8171" t="s">
        <v>186</v>
      </c>
      <c r="B8171">
        <v>3</v>
      </c>
      <c r="C8171">
        <v>2</v>
      </c>
      <c r="D8171" t="s">
        <v>187</v>
      </c>
      <c r="E8171" t="s">
        <v>8487</v>
      </c>
      <c r="F8171">
        <v>146574.29999999999</v>
      </c>
      <c r="G8171" t="s">
        <v>5454</v>
      </c>
      <c r="H8171" t="s">
        <v>654</v>
      </c>
      <c r="I8171" t="s">
        <v>215</v>
      </c>
      <c r="J8171" t="s">
        <v>320</v>
      </c>
    </row>
    <row r="8172" spans="1:10" x14ac:dyDescent="0.25">
      <c r="A8172" t="s">
        <v>186</v>
      </c>
      <c r="B8172">
        <v>3</v>
      </c>
      <c r="C8172">
        <v>2</v>
      </c>
      <c r="D8172" t="s">
        <v>187</v>
      </c>
      <c r="E8172" t="s">
        <v>8488</v>
      </c>
      <c r="F8172">
        <v>147214.06</v>
      </c>
      <c r="G8172" t="s">
        <v>5454</v>
      </c>
      <c r="H8172" t="s">
        <v>711</v>
      </c>
      <c r="I8172" t="s">
        <v>711</v>
      </c>
      <c r="J8172" t="s">
        <v>320</v>
      </c>
    </row>
    <row r="8173" spans="1:10" x14ac:dyDescent="0.25">
      <c r="A8173" t="s">
        <v>186</v>
      </c>
      <c r="B8173">
        <v>3</v>
      </c>
      <c r="C8173">
        <v>2</v>
      </c>
      <c r="D8173" t="s">
        <v>187</v>
      </c>
      <c r="E8173" t="s">
        <v>8489</v>
      </c>
      <c r="F8173">
        <v>171389.76</v>
      </c>
      <c r="G8173" t="s">
        <v>5454</v>
      </c>
      <c r="H8173" t="s">
        <v>292</v>
      </c>
      <c r="I8173" t="s">
        <v>196</v>
      </c>
      <c r="J8173" t="s">
        <v>320</v>
      </c>
    </row>
    <row r="8174" spans="1:10" x14ac:dyDescent="0.25">
      <c r="A8174" t="s">
        <v>186</v>
      </c>
      <c r="B8174">
        <v>3</v>
      </c>
      <c r="C8174">
        <v>2</v>
      </c>
      <c r="D8174" t="s">
        <v>187</v>
      </c>
      <c r="E8174" t="s">
        <v>8490</v>
      </c>
      <c r="F8174">
        <v>163632.62</v>
      </c>
      <c r="G8174" t="s">
        <v>5454</v>
      </c>
      <c r="H8174" t="s">
        <v>711</v>
      </c>
      <c r="I8174" t="s">
        <v>711</v>
      </c>
      <c r="J8174" t="s">
        <v>320</v>
      </c>
    </row>
    <row r="8175" spans="1:10" x14ac:dyDescent="0.25">
      <c r="A8175" t="s">
        <v>186</v>
      </c>
      <c r="B8175">
        <v>3</v>
      </c>
      <c r="C8175">
        <v>2</v>
      </c>
      <c r="D8175" t="s">
        <v>187</v>
      </c>
      <c r="E8175" t="s">
        <v>8491</v>
      </c>
      <c r="F8175">
        <v>305898.83</v>
      </c>
      <c r="G8175" t="s">
        <v>5454</v>
      </c>
      <c r="H8175" t="s">
        <v>196</v>
      </c>
      <c r="I8175" t="s">
        <v>349</v>
      </c>
      <c r="J8175" t="s">
        <v>320</v>
      </c>
    </row>
    <row r="8176" spans="1:10" x14ac:dyDescent="0.25">
      <c r="A8176" t="s">
        <v>186</v>
      </c>
      <c r="B8176">
        <v>3</v>
      </c>
      <c r="C8176">
        <v>2</v>
      </c>
      <c r="D8176" t="s">
        <v>187</v>
      </c>
      <c r="E8176" t="s">
        <v>8492</v>
      </c>
      <c r="F8176">
        <v>34284.68</v>
      </c>
      <c r="G8176" t="s">
        <v>5454</v>
      </c>
      <c r="H8176" t="s">
        <v>196</v>
      </c>
      <c r="I8176" t="s">
        <v>292</v>
      </c>
      <c r="J8176" t="s">
        <v>320</v>
      </c>
    </row>
    <row r="8177" spans="1:10" x14ac:dyDescent="0.25">
      <c r="A8177" t="s">
        <v>186</v>
      </c>
      <c r="B8177">
        <v>3</v>
      </c>
      <c r="C8177">
        <v>2</v>
      </c>
      <c r="D8177" t="s">
        <v>187</v>
      </c>
      <c r="E8177" t="s">
        <v>8493</v>
      </c>
      <c r="F8177">
        <v>429400.48</v>
      </c>
      <c r="G8177" t="s">
        <v>5454</v>
      </c>
      <c r="H8177" t="s">
        <v>196</v>
      </c>
      <c r="I8177" t="s">
        <v>196</v>
      </c>
      <c r="J8177" t="s">
        <v>320</v>
      </c>
    </row>
    <row r="8178" spans="1:10" x14ac:dyDescent="0.25">
      <c r="A8178" t="s">
        <v>186</v>
      </c>
      <c r="B8178">
        <v>3</v>
      </c>
      <c r="C8178">
        <v>2</v>
      </c>
      <c r="D8178" t="s">
        <v>187</v>
      </c>
      <c r="E8178" t="s">
        <v>8494</v>
      </c>
      <c r="F8178">
        <v>50268.4</v>
      </c>
      <c r="G8178" t="s">
        <v>5454</v>
      </c>
      <c r="H8178" t="s">
        <v>199</v>
      </c>
      <c r="I8178" t="s">
        <v>196</v>
      </c>
      <c r="J8178" t="s">
        <v>320</v>
      </c>
    </row>
    <row r="8179" spans="1:10" x14ac:dyDescent="0.25">
      <c r="A8179" t="s">
        <v>186</v>
      </c>
      <c r="B8179">
        <v>3</v>
      </c>
      <c r="C8179">
        <v>2</v>
      </c>
      <c r="D8179" t="s">
        <v>187</v>
      </c>
      <c r="E8179" t="s">
        <v>8495</v>
      </c>
      <c r="F8179">
        <v>233649.17</v>
      </c>
      <c r="G8179" t="s">
        <v>5454</v>
      </c>
      <c r="H8179" t="s">
        <v>196</v>
      </c>
      <c r="I8179" t="s">
        <v>196</v>
      </c>
      <c r="J8179" t="s">
        <v>320</v>
      </c>
    </row>
    <row r="8180" spans="1:10" x14ac:dyDescent="0.25">
      <c r="A8180" t="s">
        <v>186</v>
      </c>
      <c r="B8180">
        <v>3</v>
      </c>
      <c r="C8180">
        <v>2</v>
      </c>
      <c r="D8180" t="s">
        <v>187</v>
      </c>
      <c r="E8180" t="s">
        <v>8496</v>
      </c>
      <c r="F8180">
        <v>199124.29</v>
      </c>
      <c r="G8180" t="s">
        <v>5454</v>
      </c>
      <c r="H8180" t="s">
        <v>196</v>
      </c>
      <c r="I8180" t="s">
        <v>349</v>
      </c>
      <c r="J8180" t="s">
        <v>320</v>
      </c>
    </row>
    <row r="8181" spans="1:10" x14ac:dyDescent="0.25">
      <c r="A8181" t="s">
        <v>186</v>
      </c>
      <c r="B8181">
        <v>3</v>
      </c>
      <c r="C8181">
        <v>2</v>
      </c>
      <c r="D8181" t="s">
        <v>187</v>
      </c>
      <c r="E8181" t="s">
        <v>8497</v>
      </c>
      <c r="F8181">
        <v>189254.64</v>
      </c>
      <c r="G8181" t="s">
        <v>5454</v>
      </c>
      <c r="H8181" t="s">
        <v>196</v>
      </c>
      <c r="I8181" t="s">
        <v>292</v>
      </c>
      <c r="J8181" t="s">
        <v>320</v>
      </c>
    </row>
    <row r="8182" spans="1:10" x14ac:dyDescent="0.25">
      <c r="A8182" t="s">
        <v>186</v>
      </c>
      <c r="B8182">
        <v>3</v>
      </c>
      <c r="C8182">
        <v>2</v>
      </c>
      <c r="D8182" t="s">
        <v>187</v>
      </c>
      <c r="E8182" t="s">
        <v>8498</v>
      </c>
      <c r="F8182">
        <v>11161.97</v>
      </c>
      <c r="G8182" t="s">
        <v>5454</v>
      </c>
      <c r="H8182" t="s">
        <v>292</v>
      </c>
      <c r="I8182" t="s">
        <v>292</v>
      </c>
      <c r="J8182" t="s">
        <v>320</v>
      </c>
    </row>
    <row r="8183" spans="1:10" x14ac:dyDescent="0.25">
      <c r="A8183" t="s">
        <v>186</v>
      </c>
      <c r="B8183">
        <v>3</v>
      </c>
      <c r="C8183">
        <v>2</v>
      </c>
      <c r="D8183" t="s">
        <v>187</v>
      </c>
      <c r="E8183" t="s">
        <v>8499</v>
      </c>
      <c r="F8183">
        <v>332879.02</v>
      </c>
      <c r="G8183" t="s">
        <v>5454</v>
      </c>
      <c r="H8183" t="s">
        <v>196</v>
      </c>
      <c r="I8183" t="s">
        <v>196</v>
      </c>
      <c r="J8183" t="s">
        <v>320</v>
      </c>
    </row>
    <row r="8184" spans="1:10" x14ac:dyDescent="0.25">
      <c r="A8184" t="s">
        <v>186</v>
      </c>
      <c r="B8184">
        <v>3</v>
      </c>
      <c r="C8184">
        <v>2</v>
      </c>
      <c r="D8184" t="s">
        <v>187</v>
      </c>
      <c r="E8184" t="s">
        <v>8500</v>
      </c>
      <c r="F8184">
        <v>4349.13</v>
      </c>
      <c r="G8184" t="s">
        <v>5454</v>
      </c>
      <c r="H8184" t="s">
        <v>6843</v>
      </c>
      <c r="I8184" t="s">
        <v>6843</v>
      </c>
      <c r="J8184" t="s">
        <v>320</v>
      </c>
    </row>
    <row r="8185" spans="1:10" x14ac:dyDescent="0.25">
      <c r="A8185" t="s">
        <v>186</v>
      </c>
      <c r="B8185">
        <v>3</v>
      </c>
      <c r="C8185">
        <v>2</v>
      </c>
      <c r="D8185" t="s">
        <v>187</v>
      </c>
      <c r="E8185" t="s">
        <v>8501</v>
      </c>
      <c r="F8185">
        <v>28428.06</v>
      </c>
      <c r="G8185" t="s">
        <v>5454</v>
      </c>
      <c r="H8185" t="s">
        <v>212</v>
      </c>
      <c r="I8185" t="s">
        <v>349</v>
      </c>
      <c r="J8185" t="s">
        <v>320</v>
      </c>
    </row>
    <row r="8186" spans="1:10" x14ac:dyDescent="0.25">
      <c r="A8186" t="s">
        <v>186</v>
      </c>
      <c r="B8186">
        <v>3</v>
      </c>
      <c r="C8186">
        <v>2</v>
      </c>
      <c r="D8186" t="s">
        <v>187</v>
      </c>
      <c r="E8186" t="s">
        <v>8502</v>
      </c>
      <c r="F8186">
        <v>185960.79</v>
      </c>
      <c r="G8186" t="s">
        <v>5454</v>
      </c>
      <c r="H8186" t="s">
        <v>196</v>
      </c>
      <c r="I8186" t="s">
        <v>196</v>
      </c>
      <c r="J8186" t="s">
        <v>320</v>
      </c>
    </row>
    <row r="8187" spans="1:10" x14ac:dyDescent="0.25">
      <c r="A8187" t="s">
        <v>186</v>
      </c>
      <c r="B8187">
        <v>3</v>
      </c>
      <c r="C8187">
        <v>2</v>
      </c>
      <c r="D8187" t="s">
        <v>187</v>
      </c>
      <c r="E8187" t="s">
        <v>8503</v>
      </c>
      <c r="F8187">
        <v>378480.34</v>
      </c>
      <c r="G8187" t="s">
        <v>5454</v>
      </c>
      <c r="H8187" t="s">
        <v>196</v>
      </c>
      <c r="I8187" t="s">
        <v>196</v>
      </c>
      <c r="J8187" t="s">
        <v>320</v>
      </c>
    </row>
    <row r="8188" spans="1:10" x14ac:dyDescent="0.25">
      <c r="A8188" t="s">
        <v>186</v>
      </c>
      <c r="B8188">
        <v>3</v>
      </c>
      <c r="C8188">
        <v>2</v>
      </c>
      <c r="D8188" t="s">
        <v>187</v>
      </c>
      <c r="E8188" t="s">
        <v>8504</v>
      </c>
      <c r="F8188">
        <v>183971.69</v>
      </c>
      <c r="G8188" t="s">
        <v>5454</v>
      </c>
      <c r="H8188" t="s">
        <v>292</v>
      </c>
      <c r="I8188" t="s">
        <v>292</v>
      </c>
      <c r="J8188" t="s">
        <v>320</v>
      </c>
    </row>
    <row r="8189" spans="1:10" x14ac:dyDescent="0.25">
      <c r="A8189" t="s">
        <v>186</v>
      </c>
      <c r="B8189">
        <v>3</v>
      </c>
      <c r="C8189">
        <v>2</v>
      </c>
      <c r="D8189" t="s">
        <v>187</v>
      </c>
      <c r="E8189" t="s">
        <v>8505</v>
      </c>
      <c r="F8189">
        <v>126677.58</v>
      </c>
      <c r="G8189" t="s">
        <v>5454</v>
      </c>
      <c r="H8189" t="s">
        <v>292</v>
      </c>
      <c r="I8189" t="s">
        <v>292</v>
      </c>
      <c r="J8189" t="s">
        <v>320</v>
      </c>
    </row>
    <row r="8190" spans="1:10" x14ac:dyDescent="0.25">
      <c r="A8190" t="s">
        <v>186</v>
      </c>
      <c r="B8190">
        <v>3</v>
      </c>
      <c r="C8190">
        <v>2</v>
      </c>
      <c r="D8190" t="s">
        <v>187</v>
      </c>
      <c r="E8190" t="s">
        <v>8506</v>
      </c>
      <c r="F8190">
        <v>320094.84999999998</v>
      </c>
      <c r="G8190" t="s">
        <v>5454</v>
      </c>
      <c r="H8190" t="s">
        <v>196</v>
      </c>
      <c r="I8190" t="s">
        <v>196</v>
      </c>
      <c r="J8190" t="s">
        <v>320</v>
      </c>
    </row>
    <row r="8191" spans="1:10" x14ac:dyDescent="0.25">
      <c r="A8191" t="s">
        <v>186</v>
      </c>
      <c r="B8191">
        <v>3</v>
      </c>
      <c r="C8191">
        <v>2</v>
      </c>
      <c r="D8191" t="s">
        <v>187</v>
      </c>
      <c r="E8191" t="s">
        <v>8507</v>
      </c>
      <c r="F8191">
        <v>27684.31</v>
      </c>
      <c r="G8191" t="s">
        <v>5454</v>
      </c>
      <c r="H8191" t="s">
        <v>292</v>
      </c>
      <c r="I8191" t="s">
        <v>292</v>
      </c>
      <c r="J8191" t="s">
        <v>320</v>
      </c>
    </row>
    <row r="8192" spans="1:10" x14ac:dyDescent="0.25">
      <c r="A8192" t="s">
        <v>186</v>
      </c>
      <c r="B8192">
        <v>3</v>
      </c>
      <c r="C8192">
        <v>2</v>
      </c>
      <c r="D8192" t="s">
        <v>187</v>
      </c>
      <c r="E8192" t="s">
        <v>8508</v>
      </c>
      <c r="F8192">
        <v>151321.20000000001</v>
      </c>
      <c r="G8192" t="s">
        <v>5454</v>
      </c>
      <c r="H8192" t="s">
        <v>196</v>
      </c>
      <c r="I8192" t="s">
        <v>196</v>
      </c>
      <c r="J8192" t="s">
        <v>320</v>
      </c>
    </row>
    <row r="8193" spans="1:10" x14ac:dyDescent="0.25">
      <c r="A8193" t="s">
        <v>186</v>
      </c>
      <c r="B8193">
        <v>3</v>
      </c>
      <c r="C8193">
        <v>2</v>
      </c>
      <c r="D8193" t="s">
        <v>187</v>
      </c>
      <c r="E8193" t="s">
        <v>8509</v>
      </c>
      <c r="F8193">
        <v>32557.48</v>
      </c>
      <c r="G8193" t="s">
        <v>5454</v>
      </c>
      <c r="H8193" t="s">
        <v>349</v>
      </c>
      <c r="I8193" t="s">
        <v>292</v>
      </c>
      <c r="J8193" t="s">
        <v>320</v>
      </c>
    </row>
    <row r="8194" spans="1:10" x14ac:dyDescent="0.25">
      <c r="A8194" t="s">
        <v>186</v>
      </c>
      <c r="B8194">
        <v>3</v>
      </c>
      <c r="C8194">
        <v>2</v>
      </c>
      <c r="D8194" t="s">
        <v>187</v>
      </c>
      <c r="E8194" t="s">
        <v>8510</v>
      </c>
      <c r="F8194">
        <v>133063.75</v>
      </c>
      <c r="G8194" t="s">
        <v>5454</v>
      </c>
      <c r="H8194" t="s">
        <v>292</v>
      </c>
      <c r="I8194" t="s">
        <v>225</v>
      </c>
      <c r="J8194" t="s">
        <v>320</v>
      </c>
    </row>
    <row r="8195" spans="1:10" x14ac:dyDescent="0.25">
      <c r="A8195" t="s">
        <v>186</v>
      </c>
      <c r="B8195">
        <v>3</v>
      </c>
      <c r="C8195">
        <v>2</v>
      </c>
      <c r="D8195" t="s">
        <v>187</v>
      </c>
      <c r="E8195" t="s">
        <v>8511</v>
      </c>
      <c r="F8195">
        <v>66825.42</v>
      </c>
      <c r="G8195" t="s">
        <v>5454</v>
      </c>
      <c r="H8195" t="s">
        <v>292</v>
      </c>
      <c r="I8195" t="s">
        <v>292</v>
      </c>
      <c r="J8195" t="s">
        <v>320</v>
      </c>
    </row>
    <row r="8196" spans="1:10" x14ac:dyDescent="0.25">
      <c r="A8196" t="s">
        <v>186</v>
      </c>
      <c r="B8196">
        <v>3</v>
      </c>
      <c r="C8196">
        <v>2</v>
      </c>
      <c r="D8196" t="s">
        <v>187</v>
      </c>
      <c r="E8196" t="s">
        <v>8512</v>
      </c>
      <c r="F8196">
        <v>80768.19</v>
      </c>
      <c r="G8196" t="s">
        <v>5454</v>
      </c>
      <c r="H8196" t="s">
        <v>196</v>
      </c>
      <c r="I8196" t="s">
        <v>349</v>
      </c>
      <c r="J8196" t="s">
        <v>320</v>
      </c>
    </row>
    <row r="8197" spans="1:10" x14ac:dyDescent="0.25">
      <c r="A8197" t="s">
        <v>186</v>
      </c>
      <c r="B8197">
        <v>3</v>
      </c>
      <c r="C8197">
        <v>2</v>
      </c>
      <c r="D8197" t="s">
        <v>187</v>
      </c>
      <c r="E8197" t="s">
        <v>8513</v>
      </c>
      <c r="F8197">
        <v>55687.31</v>
      </c>
      <c r="G8197" t="s">
        <v>5454</v>
      </c>
      <c r="H8197" t="s">
        <v>196</v>
      </c>
      <c r="I8197" t="s">
        <v>196</v>
      </c>
      <c r="J8197" t="s">
        <v>320</v>
      </c>
    </row>
    <row r="8198" spans="1:10" x14ac:dyDescent="0.25">
      <c r="A8198" t="s">
        <v>186</v>
      </c>
      <c r="B8198">
        <v>3</v>
      </c>
      <c r="C8198">
        <v>2</v>
      </c>
      <c r="D8198" t="s">
        <v>187</v>
      </c>
      <c r="E8198" t="s">
        <v>8514</v>
      </c>
      <c r="F8198">
        <v>9563.1</v>
      </c>
      <c r="G8198" t="s">
        <v>5454</v>
      </c>
      <c r="H8198" t="s">
        <v>292</v>
      </c>
      <c r="I8198" t="s">
        <v>292</v>
      </c>
      <c r="J8198" t="s">
        <v>320</v>
      </c>
    </row>
    <row r="8199" spans="1:10" x14ac:dyDescent="0.25">
      <c r="A8199" t="s">
        <v>186</v>
      </c>
      <c r="B8199">
        <v>3</v>
      </c>
      <c r="C8199">
        <v>2</v>
      </c>
      <c r="D8199" t="s">
        <v>187</v>
      </c>
      <c r="E8199" t="s">
        <v>8515</v>
      </c>
      <c r="F8199">
        <v>142581.15</v>
      </c>
      <c r="G8199" t="s">
        <v>5454</v>
      </c>
      <c r="H8199" t="s">
        <v>711</v>
      </c>
      <c r="I8199" t="s">
        <v>711</v>
      </c>
      <c r="J8199" t="s">
        <v>320</v>
      </c>
    </row>
    <row r="8200" spans="1:10" x14ac:dyDescent="0.25">
      <c r="A8200" t="s">
        <v>186</v>
      </c>
      <c r="B8200">
        <v>3</v>
      </c>
      <c r="C8200">
        <v>2</v>
      </c>
      <c r="D8200" t="s">
        <v>187</v>
      </c>
      <c r="E8200" t="s">
        <v>8516</v>
      </c>
      <c r="F8200">
        <v>272771.94</v>
      </c>
      <c r="G8200" t="s">
        <v>5454</v>
      </c>
      <c r="H8200" t="s">
        <v>196</v>
      </c>
      <c r="I8200" t="s">
        <v>196</v>
      </c>
      <c r="J8200" t="s">
        <v>320</v>
      </c>
    </row>
    <row r="8201" spans="1:10" x14ac:dyDescent="0.25">
      <c r="A8201" t="s">
        <v>186</v>
      </c>
      <c r="B8201">
        <v>3</v>
      </c>
      <c r="C8201">
        <v>2</v>
      </c>
      <c r="D8201" t="s">
        <v>187</v>
      </c>
      <c r="E8201" t="s">
        <v>8517</v>
      </c>
      <c r="F8201">
        <v>100221.67</v>
      </c>
      <c r="G8201" t="s">
        <v>5454</v>
      </c>
      <c r="H8201" t="s">
        <v>196</v>
      </c>
      <c r="I8201" t="s">
        <v>196</v>
      </c>
      <c r="J8201" t="s">
        <v>320</v>
      </c>
    </row>
    <row r="8202" spans="1:10" x14ac:dyDescent="0.25">
      <c r="A8202" t="s">
        <v>186</v>
      </c>
      <c r="B8202">
        <v>3</v>
      </c>
      <c r="C8202">
        <v>2</v>
      </c>
      <c r="D8202" t="s">
        <v>187</v>
      </c>
      <c r="E8202" t="s">
        <v>8518</v>
      </c>
      <c r="F8202">
        <v>51702.23</v>
      </c>
      <c r="G8202" t="s">
        <v>5454</v>
      </c>
      <c r="H8202" t="s">
        <v>212</v>
      </c>
      <c r="I8202" t="s">
        <v>190</v>
      </c>
      <c r="J8202" t="s">
        <v>320</v>
      </c>
    </row>
    <row r="8203" spans="1:10" x14ac:dyDescent="0.25">
      <c r="A8203" t="s">
        <v>186</v>
      </c>
      <c r="B8203">
        <v>3</v>
      </c>
      <c r="C8203">
        <v>2</v>
      </c>
      <c r="D8203" t="s">
        <v>187</v>
      </c>
      <c r="E8203" t="s">
        <v>8519</v>
      </c>
      <c r="F8203">
        <v>19363.09</v>
      </c>
      <c r="G8203" t="s">
        <v>5454</v>
      </c>
      <c r="H8203" t="s">
        <v>292</v>
      </c>
      <c r="I8203" t="s">
        <v>292</v>
      </c>
      <c r="J8203" t="s">
        <v>320</v>
      </c>
    </row>
    <row r="8204" spans="1:10" x14ac:dyDescent="0.25">
      <c r="A8204" t="s">
        <v>186</v>
      </c>
      <c r="B8204">
        <v>3</v>
      </c>
      <c r="C8204">
        <v>2</v>
      </c>
      <c r="D8204" t="s">
        <v>187</v>
      </c>
      <c r="E8204" t="s">
        <v>8520</v>
      </c>
      <c r="F8204">
        <v>16156.04</v>
      </c>
      <c r="G8204" t="s">
        <v>5454</v>
      </c>
      <c r="H8204" t="s">
        <v>292</v>
      </c>
      <c r="I8204" t="s">
        <v>292</v>
      </c>
      <c r="J8204" t="s">
        <v>320</v>
      </c>
    </row>
    <row r="8205" spans="1:10" x14ac:dyDescent="0.25">
      <c r="A8205" t="s">
        <v>186</v>
      </c>
      <c r="B8205">
        <v>3</v>
      </c>
      <c r="C8205">
        <v>2</v>
      </c>
      <c r="D8205" t="s">
        <v>187</v>
      </c>
      <c r="E8205" t="s">
        <v>8521</v>
      </c>
      <c r="F8205">
        <v>13183.3</v>
      </c>
      <c r="G8205" t="s">
        <v>5454</v>
      </c>
      <c r="H8205" t="s">
        <v>292</v>
      </c>
      <c r="I8205" t="s">
        <v>292</v>
      </c>
      <c r="J8205" t="s">
        <v>320</v>
      </c>
    </row>
    <row r="8206" spans="1:10" x14ac:dyDescent="0.25">
      <c r="A8206" t="s">
        <v>186</v>
      </c>
      <c r="B8206">
        <v>3</v>
      </c>
      <c r="C8206">
        <v>2</v>
      </c>
      <c r="D8206" t="s">
        <v>187</v>
      </c>
      <c r="E8206" t="s">
        <v>8522</v>
      </c>
      <c r="F8206">
        <v>8261.9599999999991</v>
      </c>
      <c r="G8206" t="s">
        <v>5454</v>
      </c>
      <c r="H8206" t="s">
        <v>292</v>
      </c>
      <c r="I8206" t="s">
        <v>292</v>
      </c>
      <c r="J8206" t="s">
        <v>320</v>
      </c>
    </row>
    <row r="8207" spans="1:10" x14ac:dyDescent="0.25">
      <c r="A8207" t="s">
        <v>186</v>
      </c>
      <c r="B8207">
        <v>3</v>
      </c>
      <c r="C8207">
        <v>2</v>
      </c>
      <c r="D8207" t="s">
        <v>187</v>
      </c>
      <c r="E8207" t="s">
        <v>8523</v>
      </c>
      <c r="F8207">
        <v>1267.01</v>
      </c>
      <c r="G8207" t="s">
        <v>5454</v>
      </c>
      <c r="H8207" t="s">
        <v>6843</v>
      </c>
      <c r="I8207" t="s">
        <v>6843</v>
      </c>
      <c r="J8207" t="s">
        <v>320</v>
      </c>
    </row>
    <row r="8208" spans="1:10" x14ac:dyDescent="0.25">
      <c r="A8208" t="s">
        <v>186</v>
      </c>
      <c r="B8208">
        <v>3</v>
      </c>
      <c r="C8208">
        <v>2</v>
      </c>
      <c r="D8208" t="s">
        <v>187</v>
      </c>
      <c r="E8208" t="s">
        <v>8524</v>
      </c>
      <c r="F8208">
        <v>52209.34</v>
      </c>
      <c r="G8208" t="s">
        <v>5454</v>
      </c>
      <c r="H8208" t="s">
        <v>232</v>
      </c>
      <c r="I8208" t="s">
        <v>292</v>
      </c>
      <c r="J8208" t="s">
        <v>320</v>
      </c>
    </row>
    <row r="8209" spans="1:10" x14ac:dyDescent="0.25">
      <c r="A8209" t="s">
        <v>186</v>
      </c>
      <c r="B8209">
        <v>3</v>
      </c>
      <c r="C8209">
        <v>2</v>
      </c>
      <c r="D8209" t="s">
        <v>187</v>
      </c>
      <c r="E8209" t="s">
        <v>8525</v>
      </c>
      <c r="F8209">
        <v>39871.25</v>
      </c>
      <c r="G8209" t="s">
        <v>5454</v>
      </c>
      <c r="H8209" t="s">
        <v>292</v>
      </c>
      <c r="I8209" t="s">
        <v>292</v>
      </c>
      <c r="J8209" t="s">
        <v>320</v>
      </c>
    </row>
    <row r="8210" spans="1:10" x14ac:dyDescent="0.25">
      <c r="A8210" t="s">
        <v>186</v>
      </c>
      <c r="B8210">
        <v>3</v>
      </c>
      <c r="C8210">
        <v>2</v>
      </c>
      <c r="D8210" t="s">
        <v>187</v>
      </c>
      <c r="E8210" t="s">
        <v>8526</v>
      </c>
      <c r="F8210">
        <v>7639.65</v>
      </c>
      <c r="G8210" t="s">
        <v>5454</v>
      </c>
      <c r="H8210" t="s">
        <v>292</v>
      </c>
      <c r="I8210" t="s">
        <v>292</v>
      </c>
      <c r="J8210" t="s">
        <v>320</v>
      </c>
    </row>
    <row r="8211" spans="1:10" x14ac:dyDescent="0.25">
      <c r="A8211" t="s">
        <v>186</v>
      </c>
      <c r="B8211">
        <v>3</v>
      </c>
      <c r="C8211">
        <v>2</v>
      </c>
      <c r="D8211" t="s">
        <v>187</v>
      </c>
      <c r="E8211" t="s">
        <v>8527</v>
      </c>
      <c r="F8211">
        <v>48698.12</v>
      </c>
      <c r="G8211" t="s">
        <v>5454</v>
      </c>
      <c r="H8211" t="s">
        <v>196</v>
      </c>
      <c r="I8211" t="s">
        <v>196</v>
      </c>
      <c r="J8211" t="s">
        <v>320</v>
      </c>
    </row>
    <row r="8212" spans="1:10" x14ac:dyDescent="0.25">
      <c r="A8212" t="s">
        <v>186</v>
      </c>
      <c r="B8212">
        <v>3</v>
      </c>
      <c r="C8212">
        <v>2</v>
      </c>
      <c r="D8212" t="s">
        <v>187</v>
      </c>
      <c r="E8212" t="s">
        <v>8528</v>
      </c>
      <c r="F8212">
        <v>10156.08</v>
      </c>
      <c r="G8212" t="s">
        <v>5454</v>
      </c>
      <c r="H8212" t="s">
        <v>292</v>
      </c>
      <c r="I8212" t="s">
        <v>292</v>
      </c>
      <c r="J8212" t="s">
        <v>320</v>
      </c>
    </row>
    <row r="8213" spans="1:10" x14ac:dyDescent="0.25">
      <c r="A8213" t="s">
        <v>186</v>
      </c>
      <c r="B8213">
        <v>3</v>
      </c>
      <c r="C8213">
        <v>2</v>
      </c>
      <c r="D8213" t="s">
        <v>187</v>
      </c>
      <c r="E8213" t="s">
        <v>8529</v>
      </c>
      <c r="F8213">
        <v>55777.38</v>
      </c>
      <c r="G8213" t="s">
        <v>5454</v>
      </c>
      <c r="H8213" t="s">
        <v>196</v>
      </c>
      <c r="I8213" t="s">
        <v>196</v>
      </c>
      <c r="J8213" t="s">
        <v>320</v>
      </c>
    </row>
    <row r="8214" spans="1:10" x14ac:dyDescent="0.25">
      <c r="A8214" t="s">
        <v>186</v>
      </c>
      <c r="B8214">
        <v>3</v>
      </c>
      <c r="C8214">
        <v>2</v>
      </c>
      <c r="D8214" t="s">
        <v>187</v>
      </c>
      <c r="E8214" t="s">
        <v>8530</v>
      </c>
      <c r="F8214">
        <v>74145.31</v>
      </c>
      <c r="G8214" t="s">
        <v>5454</v>
      </c>
      <c r="H8214" t="s">
        <v>196</v>
      </c>
      <c r="I8214" t="s">
        <v>196</v>
      </c>
      <c r="J8214" t="s">
        <v>320</v>
      </c>
    </row>
    <row r="8215" spans="1:10" x14ac:dyDescent="0.25">
      <c r="A8215" t="s">
        <v>186</v>
      </c>
      <c r="B8215">
        <v>3</v>
      </c>
      <c r="C8215">
        <v>2</v>
      </c>
      <c r="D8215" t="s">
        <v>187</v>
      </c>
      <c r="E8215" t="s">
        <v>8531</v>
      </c>
      <c r="F8215">
        <v>149935.35</v>
      </c>
      <c r="G8215" t="s">
        <v>5454</v>
      </c>
      <c r="H8215" t="s">
        <v>196</v>
      </c>
      <c r="I8215" t="s">
        <v>196</v>
      </c>
      <c r="J8215" t="s">
        <v>320</v>
      </c>
    </row>
    <row r="8216" spans="1:10" x14ac:dyDescent="0.25">
      <c r="A8216" t="s">
        <v>186</v>
      </c>
      <c r="B8216">
        <v>3</v>
      </c>
      <c r="C8216">
        <v>2</v>
      </c>
      <c r="D8216" t="s">
        <v>187</v>
      </c>
      <c r="E8216" t="s">
        <v>8532</v>
      </c>
      <c r="F8216">
        <v>25665.39</v>
      </c>
      <c r="G8216" t="s">
        <v>5454</v>
      </c>
      <c r="H8216" t="s">
        <v>292</v>
      </c>
      <c r="I8216" t="s">
        <v>292</v>
      </c>
      <c r="J8216" t="s">
        <v>320</v>
      </c>
    </row>
    <row r="8217" spans="1:10" x14ac:dyDescent="0.25">
      <c r="A8217" t="s">
        <v>186</v>
      </c>
      <c r="B8217">
        <v>3</v>
      </c>
      <c r="C8217">
        <v>2</v>
      </c>
      <c r="D8217" t="s">
        <v>187</v>
      </c>
      <c r="E8217" t="s">
        <v>8533</v>
      </c>
      <c r="F8217">
        <v>27371.53</v>
      </c>
      <c r="G8217" t="s">
        <v>5454</v>
      </c>
      <c r="H8217" t="s">
        <v>292</v>
      </c>
      <c r="I8217" t="s">
        <v>292</v>
      </c>
      <c r="J8217" t="s">
        <v>320</v>
      </c>
    </row>
    <row r="8218" spans="1:10" x14ac:dyDescent="0.25">
      <c r="A8218" t="s">
        <v>186</v>
      </c>
      <c r="B8218">
        <v>3</v>
      </c>
      <c r="C8218">
        <v>2</v>
      </c>
      <c r="D8218" t="s">
        <v>187</v>
      </c>
      <c r="E8218" t="s">
        <v>8534</v>
      </c>
      <c r="F8218">
        <v>50424.4</v>
      </c>
      <c r="G8218" t="s">
        <v>5454</v>
      </c>
      <c r="H8218" t="s">
        <v>292</v>
      </c>
      <c r="I8218" t="s">
        <v>292</v>
      </c>
      <c r="J8218" t="s">
        <v>320</v>
      </c>
    </row>
    <row r="8219" spans="1:10" x14ac:dyDescent="0.25">
      <c r="A8219" t="s">
        <v>186</v>
      </c>
      <c r="B8219">
        <v>3</v>
      </c>
      <c r="C8219">
        <v>2</v>
      </c>
      <c r="D8219" t="s">
        <v>187</v>
      </c>
      <c r="E8219" t="s">
        <v>8535</v>
      </c>
      <c r="F8219">
        <v>7155.02</v>
      </c>
      <c r="G8219" t="s">
        <v>5454</v>
      </c>
      <c r="H8219" t="s">
        <v>232</v>
      </c>
      <c r="I8219" t="s">
        <v>292</v>
      </c>
      <c r="J8219" t="s">
        <v>320</v>
      </c>
    </row>
    <row r="8220" spans="1:10" x14ac:dyDescent="0.25">
      <c r="A8220" t="s">
        <v>186</v>
      </c>
      <c r="B8220">
        <v>3</v>
      </c>
      <c r="C8220">
        <v>2</v>
      </c>
      <c r="D8220" t="s">
        <v>187</v>
      </c>
      <c r="E8220" t="s">
        <v>8536</v>
      </c>
      <c r="F8220">
        <v>36281.089999999997</v>
      </c>
      <c r="G8220" t="s">
        <v>5454</v>
      </c>
      <c r="H8220" t="s">
        <v>292</v>
      </c>
      <c r="I8220" t="s">
        <v>292</v>
      </c>
      <c r="J8220" t="s">
        <v>320</v>
      </c>
    </row>
    <row r="8221" spans="1:10" x14ac:dyDescent="0.25">
      <c r="A8221" t="s">
        <v>186</v>
      </c>
      <c r="B8221">
        <v>3</v>
      </c>
      <c r="C8221">
        <v>2</v>
      </c>
      <c r="D8221" t="s">
        <v>187</v>
      </c>
      <c r="E8221" t="s">
        <v>8537</v>
      </c>
      <c r="F8221">
        <v>34959.69</v>
      </c>
      <c r="G8221" t="s">
        <v>5454</v>
      </c>
      <c r="H8221" t="s">
        <v>292</v>
      </c>
      <c r="I8221" t="s">
        <v>292</v>
      </c>
      <c r="J8221" t="s">
        <v>320</v>
      </c>
    </row>
    <row r="8222" spans="1:10" x14ac:dyDescent="0.25">
      <c r="A8222" t="s">
        <v>186</v>
      </c>
      <c r="B8222">
        <v>3</v>
      </c>
      <c r="C8222">
        <v>2</v>
      </c>
      <c r="D8222" t="s">
        <v>187</v>
      </c>
      <c r="E8222" t="s">
        <v>8538</v>
      </c>
      <c r="F8222">
        <v>10102.5</v>
      </c>
      <c r="G8222" t="s">
        <v>5454</v>
      </c>
      <c r="H8222" t="s">
        <v>292</v>
      </c>
      <c r="I8222" t="s">
        <v>292</v>
      </c>
      <c r="J8222" t="s">
        <v>320</v>
      </c>
    </row>
    <row r="8223" spans="1:10" x14ac:dyDescent="0.25">
      <c r="A8223" t="s">
        <v>186</v>
      </c>
      <c r="B8223">
        <v>3</v>
      </c>
      <c r="C8223">
        <v>2</v>
      </c>
      <c r="D8223" t="s">
        <v>187</v>
      </c>
      <c r="E8223" t="s">
        <v>8539</v>
      </c>
      <c r="F8223">
        <v>38962.480000000003</v>
      </c>
      <c r="G8223" t="s">
        <v>5454</v>
      </c>
      <c r="H8223" t="s">
        <v>292</v>
      </c>
      <c r="I8223" t="s">
        <v>292</v>
      </c>
      <c r="J8223" t="s">
        <v>320</v>
      </c>
    </row>
    <row r="8224" spans="1:10" x14ac:dyDescent="0.25">
      <c r="A8224" t="s">
        <v>186</v>
      </c>
      <c r="B8224">
        <v>3</v>
      </c>
      <c r="C8224">
        <v>2</v>
      </c>
      <c r="D8224" t="s">
        <v>187</v>
      </c>
      <c r="E8224" t="s">
        <v>8540</v>
      </c>
      <c r="F8224">
        <v>72784.5</v>
      </c>
      <c r="G8224" t="s">
        <v>5454</v>
      </c>
      <c r="H8224" t="s">
        <v>292</v>
      </c>
      <c r="I8224" t="s">
        <v>292</v>
      </c>
      <c r="J8224" t="s">
        <v>320</v>
      </c>
    </row>
    <row r="8225" spans="1:10" x14ac:dyDescent="0.25">
      <c r="A8225" t="s">
        <v>186</v>
      </c>
      <c r="B8225">
        <v>3</v>
      </c>
      <c r="C8225">
        <v>2</v>
      </c>
      <c r="D8225" t="s">
        <v>187</v>
      </c>
      <c r="E8225" t="s">
        <v>8541</v>
      </c>
      <c r="F8225">
        <v>108982.73</v>
      </c>
      <c r="G8225" t="s">
        <v>5454</v>
      </c>
      <c r="H8225" t="s">
        <v>711</v>
      </c>
      <c r="I8225" t="s">
        <v>711</v>
      </c>
      <c r="J8225" t="s">
        <v>320</v>
      </c>
    </row>
    <row r="8226" spans="1:10" x14ac:dyDescent="0.25">
      <c r="A8226" t="s">
        <v>186</v>
      </c>
      <c r="B8226">
        <v>3</v>
      </c>
      <c r="C8226">
        <v>2</v>
      </c>
      <c r="D8226" t="s">
        <v>187</v>
      </c>
      <c r="E8226" t="s">
        <v>8542</v>
      </c>
      <c r="F8226">
        <v>17931.849999999999</v>
      </c>
      <c r="G8226" t="s">
        <v>5454</v>
      </c>
      <c r="H8226" t="s">
        <v>292</v>
      </c>
      <c r="I8226" t="s">
        <v>292</v>
      </c>
      <c r="J8226" t="s">
        <v>320</v>
      </c>
    </row>
    <row r="8227" spans="1:10" x14ac:dyDescent="0.25">
      <c r="A8227" t="s">
        <v>186</v>
      </c>
      <c r="B8227">
        <v>3</v>
      </c>
      <c r="C8227">
        <v>2</v>
      </c>
      <c r="D8227" t="s">
        <v>187</v>
      </c>
      <c r="E8227" t="s">
        <v>8543</v>
      </c>
      <c r="F8227">
        <v>22075.200000000001</v>
      </c>
      <c r="G8227" t="s">
        <v>5454</v>
      </c>
      <c r="H8227" t="s">
        <v>711</v>
      </c>
      <c r="I8227" t="s">
        <v>292</v>
      </c>
      <c r="J8227" t="s">
        <v>320</v>
      </c>
    </row>
    <row r="8228" spans="1:10" x14ac:dyDescent="0.25">
      <c r="A8228" t="s">
        <v>186</v>
      </c>
      <c r="B8228">
        <v>3</v>
      </c>
      <c r="C8228">
        <v>2</v>
      </c>
      <c r="D8228" t="s">
        <v>187</v>
      </c>
      <c r="E8228" t="s">
        <v>8544</v>
      </c>
      <c r="F8228">
        <v>44874.21</v>
      </c>
      <c r="G8228" t="s">
        <v>5454</v>
      </c>
      <c r="H8228" t="s">
        <v>292</v>
      </c>
      <c r="I8228" t="s">
        <v>292</v>
      </c>
      <c r="J8228" t="s">
        <v>320</v>
      </c>
    </row>
    <row r="8229" spans="1:10" x14ac:dyDescent="0.25">
      <c r="A8229" t="s">
        <v>186</v>
      </c>
      <c r="B8229">
        <v>3</v>
      </c>
      <c r="C8229">
        <v>2</v>
      </c>
      <c r="D8229" t="s">
        <v>187</v>
      </c>
      <c r="E8229" t="s">
        <v>8545</v>
      </c>
      <c r="F8229">
        <v>14876.07</v>
      </c>
      <c r="G8229" t="s">
        <v>5454</v>
      </c>
      <c r="H8229" t="s">
        <v>196</v>
      </c>
      <c r="I8229" t="s">
        <v>196</v>
      </c>
      <c r="J8229" t="s">
        <v>320</v>
      </c>
    </row>
    <row r="8230" spans="1:10" x14ac:dyDescent="0.25">
      <c r="A8230" t="s">
        <v>186</v>
      </c>
      <c r="B8230">
        <v>3</v>
      </c>
      <c r="C8230">
        <v>2</v>
      </c>
      <c r="D8230" t="s">
        <v>187</v>
      </c>
      <c r="E8230" t="s">
        <v>8546</v>
      </c>
      <c r="F8230">
        <v>125332.65</v>
      </c>
      <c r="G8230" t="s">
        <v>5454</v>
      </c>
      <c r="H8230" t="s">
        <v>421</v>
      </c>
      <c r="I8230" t="s">
        <v>196</v>
      </c>
      <c r="J8230" t="s">
        <v>320</v>
      </c>
    </row>
    <row r="8231" spans="1:10" x14ac:dyDescent="0.25">
      <c r="A8231" t="s">
        <v>186</v>
      </c>
      <c r="B8231">
        <v>3</v>
      </c>
      <c r="C8231">
        <v>2</v>
      </c>
      <c r="D8231" t="s">
        <v>187</v>
      </c>
      <c r="E8231" t="s">
        <v>8547</v>
      </c>
      <c r="F8231">
        <v>86056.82</v>
      </c>
      <c r="G8231" t="s">
        <v>5454</v>
      </c>
      <c r="H8231" t="s">
        <v>244</v>
      </c>
      <c r="I8231" t="s">
        <v>196</v>
      </c>
      <c r="J8231" t="s">
        <v>320</v>
      </c>
    </row>
    <row r="8232" spans="1:10" x14ac:dyDescent="0.25">
      <c r="A8232" t="s">
        <v>186</v>
      </c>
      <c r="B8232">
        <v>3</v>
      </c>
      <c r="C8232">
        <v>2</v>
      </c>
      <c r="D8232" t="s">
        <v>187</v>
      </c>
      <c r="E8232" t="s">
        <v>8548</v>
      </c>
      <c r="F8232">
        <v>64805.5</v>
      </c>
      <c r="G8232" t="s">
        <v>5454</v>
      </c>
      <c r="H8232" t="s">
        <v>196</v>
      </c>
      <c r="I8232" t="s">
        <v>196</v>
      </c>
      <c r="J8232" t="s">
        <v>320</v>
      </c>
    </row>
    <row r="8233" spans="1:10" x14ac:dyDescent="0.25">
      <c r="A8233" t="s">
        <v>186</v>
      </c>
      <c r="B8233">
        <v>3</v>
      </c>
      <c r="C8233">
        <v>2</v>
      </c>
      <c r="D8233" t="s">
        <v>187</v>
      </c>
      <c r="E8233" t="s">
        <v>8549</v>
      </c>
      <c r="F8233">
        <v>237462.64</v>
      </c>
      <c r="G8233" t="s">
        <v>5454</v>
      </c>
      <c r="H8233" t="s">
        <v>196</v>
      </c>
      <c r="I8233" t="s">
        <v>196</v>
      </c>
      <c r="J8233" t="s">
        <v>320</v>
      </c>
    </row>
    <row r="8234" spans="1:10" x14ac:dyDescent="0.25">
      <c r="A8234" t="s">
        <v>186</v>
      </c>
      <c r="B8234">
        <v>3</v>
      </c>
      <c r="C8234">
        <v>2</v>
      </c>
      <c r="D8234" t="s">
        <v>187</v>
      </c>
      <c r="E8234" t="s">
        <v>8550</v>
      </c>
      <c r="F8234">
        <v>76472.63</v>
      </c>
      <c r="G8234" t="s">
        <v>5454</v>
      </c>
      <c r="H8234" t="s">
        <v>196</v>
      </c>
      <c r="I8234" t="s">
        <v>196</v>
      </c>
      <c r="J8234" t="s">
        <v>320</v>
      </c>
    </row>
    <row r="8235" spans="1:10" x14ac:dyDescent="0.25">
      <c r="A8235" t="s">
        <v>186</v>
      </c>
      <c r="B8235">
        <v>3</v>
      </c>
      <c r="C8235">
        <v>2</v>
      </c>
      <c r="D8235" t="s">
        <v>187</v>
      </c>
      <c r="E8235" t="s">
        <v>8551</v>
      </c>
      <c r="F8235">
        <v>140827.46</v>
      </c>
      <c r="G8235" t="s">
        <v>5454</v>
      </c>
      <c r="H8235" t="s">
        <v>196</v>
      </c>
      <c r="I8235" t="s">
        <v>196</v>
      </c>
      <c r="J8235" t="s">
        <v>320</v>
      </c>
    </row>
    <row r="8236" spans="1:10" x14ac:dyDescent="0.25">
      <c r="A8236" t="s">
        <v>186</v>
      </c>
      <c r="B8236">
        <v>3</v>
      </c>
      <c r="C8236">
        <v>2</v>
      </c>
      <c r="D8236" t="s">
        <v>187</v>
      </c>
      <c r="E8236" t="s">
        <v>8552</v>
      </c>
      <c r="F8236">
        <v>12200.46</v>
      </c>
      <c r="G8236" t="s">
        <v>5454</v>
      </c>
      <c r="H8236" t="s">
        <v>292</v>
      </c>
      <c r="I8236" t="s">
        <v>196</v>
      </c>
      <c r="J8236" t="s">
        <v>320</v>
      </c>
    </row>
    <row r="8237" spans="1:10" x14ac:dyDescent="0.25">
      <c r="A8237" t="s">
        <v>186</v>
      </c>
      <c r="B8237">
        <v>3</v>
      </c>
      <c r="C8237">
        <v>2</v>
      </c>
      <c r="D8237" t="s">
        <v>187</v>
      </c>
      <c r="E8237" t="s">
        <v>8553</v>
      </c>
      <c r="F8237">
        <v>49310.57</v>
      </c>
      <c r="G8237" t="s">
        <v>5454</v>
      </c>
      <c r="H8237" t="s">
        <v>292</v>
      </c>
      <c r="I8237" t="s">
        <v>292</v>
      </c>
      <c r="J8237" t="s">
        <v>320</v>
      </c>
    </row>
    <row r="8238" spans="1:10" x14ac:dyDescent="0.25">
      <c r="A8238" t="s">
        <v>186</v>
      </c>
      <c r="B8238">
        <v>3</v>
      </c>
      <c r="C8238">
        <v>2</v>
      </c>
      <c r="D8238" t="s">
        <v>187</v>
      </c>
      <c r="E8238" t="s">
        <v>8554</v>
      </c>
      <c r="F8238">
        <v>50172.17</v>
      </c>
      <c r="G8238" t="s">
        <v>5454</v>
      </c>
      <c r="H8238" t="s">
        <v>196</v>
      </c>
      <c r="I8238" t="s">
        <v>292</v>
      </c>
      <c r="J8238" t="s">
        <v>320</v>
      </c>
    </row>
    <row r="8239" spans="1:10" x14ac:dyDescent="0.25">
      <c r="A8239" t="s">
        <v>186</v>
      </c>
      <c r="B8239">
        <v>3</v>
      </c>
      <c r="C8239">
        <v>2</v>
      </c>
      <c r="D8239" t="s">
        <v>187</v>
      </c>
      <c r="E8239" t="s">
        <v>8555</v>
      </c>
      <c r="F8239">
        <v>108335.86</v>
      </c>
      <c r="G8239" t="s">
        <v>5454</v>
      </c>
      <c r="H8239" t="s">
        <v>711</v>
      </c>
      <c r="I8239" t="s">
        <v>711</v>
      </c>
      <c r="J8239" t="s">
        <v>320</v>
      </c>
    </row>
    <row r="8240" spans="1:10" x14ac:dyDescent="0.25">
      <c r="A8240" t="s">
        <v>186</v>
      </c>
      <c r="B8240">
        <v>3</v>
      </c>
      <c r="C8240">
        <v>2</v>
      </c>
      <c r="D8240" t="s">
        <v>187</v>
      </c>
      <c r="E8240" t="s">
        <v>8556</v>
      </c>
      <c r="F8240">
        <v>21433.86</v>
      </c>
      <c r="G8240" t="s">
        <v>5454</v>
      </c>
      <c r="H8240" t="s">
        <v>292</v>
      </c>
      <c r="I8240" t="s">
        <v>292</v>
      </c>
      <c r="J8240" t="s">
        <v>320</v>
      </c>
    </row>
    <row r="8241" spans="1:10" x14ac:dyDescent="0.25">
      <c r="A8241" t="s">
        <v>186</v>
      </c>
      <c r="B8241">
        <v>3</v>
      </c>
      <c r="C8241">
        <v>2</v>
      </c>
      <c r="D8241" t="s">
        <v>187</v>
      </c>
      <c r="E8241" t="s">
        <v>8557</v>
      </c>
      <c r="F8241">
        <v>69147.33</v>
      </c>
      <c r="G8241" t="s">
        <v>5454</v>
      </c>
      <c r="H8241" t="s">
        <v>292</v>
      </c>
      <c r="I8241" t="s">
        <v>292</v>
      </c>
      <c r="J8241" t="s">
        <v>320</v>
      </c>
    </row>
    <row r="8242" spans="1:10" x14ac:dyDescent="0.25">
      <c r="A8242" t="s">
        <v>186</v>
      </c>
      <c r="B8242">
        <v>3</v>
      </c>
      <c r="C8242">
        <v>2</v>
      </c>
      <c r="D8242" t="s">
        <v>187</v>
      </c>
      <c r="E8242" t="s">
        <v>8558</v>
      </c>
      <c r="F8242">
        <v>121564.47</v>
      </c>
      <c r="G8242" t="s">
        <v>5454</v>
      </c>
      <c r="H8242" t="s">
        <v>196</v>
      </c>
      <c r="I8242" t="s">
        <v>225</v>
      </c>
      <c r="J8242" t="s">
        <v>320</v>
      </c>
    </row>
    <row r="8243" spans="1:10" x14ac:dyDescent="0.25">
      <c r="A8243" t="s">
        <v>186</v>
      </c>
      <c r="B8243">
        <v>3</v>
      </c>
      <c r="C8243">
        <v>2</v>
      </c>
      <c r="D8243" t="s">
        <v>187</v>
      </c>
      <c r="E8243" t="s">
        <v>8559</v>
      </c>
      <c r="F8243">
        <v>26134.080000000002</v>
      </c>
      <c r="G8243" t="s">
        <v>5454</v>
      </c>
      <c r="H8243" t="s">
        <v>292</v>
      </c>
      <c r="I8243" t="s">
        <v>292</v>
      </c>
      <c r="J8243" t="s">
        <v>320</v>
      </c>
    </row>
    <row r="8244" spans="1:10" x14ac:dyDescent="0.25">
      <c r="A8244" t="s">
        <v>186</v>
      </c>
      <c r="B8244">
        <v>3</v>
      </c>
      <c r="C8244">
        <v>2</v>
      </c>
      <c r="D8244" t="s">
        <v>187</v>
      </c>
      <c r="E8244" t="s">
        <v>8560</v>
      </c>
      <c r="F8244">
        <v>41229.660000000003</v>
      </c>
      <c r="G8244" t="s">
        <v>5454</v>
      </c>
      <c r="H8244" t="s">
        <v>292</v>
      </c>
      <c r="I8244" t="s">
        <v>196</v>
      </c>
      <c r="J8244" t="s">
        <v>320</v>
      </c>
    </row>
    <row r="8245" spans="1:10" x14ac:dyDescent="0.25">
      <c r="A8245" t="s">
        <v>186</v>
      </c>
      <c r="B8245">
        <v>3</v>
      </c>
      <c r="C8245">
        <v>2</v>
      </c>
      <c r="D8245" t="s">
        <v>187</v>
      </c>
      <c r="E8245" t="s">
        <v>8561</v>
      </c>
      <c r="F8245">
        <v>48575.040000000001</v>
      </c>
      <c r="G8245" t="s">
        <v>5454</v>
      </c>
      <c r="H8245" t="s">
        <v>196</v>
      </c>
      <c r="I8245" t="s">
        <v>292</v>
      </c>
      <c r="J8245" t="s">
        <v>320</v>
      </c>
    </row>
    <row r="8246" spans="1:10" x14ac:dyDescent="0.25">
      <c r="A8246" t="s">
        <v>186</v>
      </c>
      <c r="B8246">
        <v>3</v>
      </c>
      <c r="C8246">
        <v>2</v>
      </c>
      <c r="D8246" t="s">
        <v>187</v>
      </c>
      <c r="E8246" t="s">
        <v>8562</v>
      </c>
      <c r="F8246">
        <v>64135.73</v>
      </c>
      <c r="G8246" t="s">
        <v>5454</v>
      </c>
      <c r="H8246" t="s">
        <v>711</v>
      </c>
      <c r="I8246" t="s">
        <v>292</v>
      </c>
      <c r="J8246" t="s">
        <v>320</v>
      </c>
    </row>
    <row r="8247" spans="1:10" x14ac:dyDescent="0.25">
      <c r="A8247" t="s">
        <v>186</v>
      </c>
      <c r="B8247">
        <v>3</v>
      </c>
      <c r="C8247">
        <v>2</v>
      </c>
      <c r="D8247" t="s">
        <v>187</v>
      </c>
      <c r="E8247" t="s">
        <v>8563</v>
      </c>
      <c r="F8247">
        <v>237100.48</v>
      </c>
      <c r="G8247" t="s">
        <v>5454</v>
      </c>
      <c r="H8247" t="s">
        <v>196</v>
      </c>
      <c r="I8247" t="s">
        <v>196</v>
      </c>
      <c r="J8247" t="s">
        <v>320</v>
      </c>
    </row>
    <row r="8248" spans="1:10" x14ac:dyDescent="0.25">
      <c r="A8248" t="s">
        <v>186</v>
      </c>
      <c r="B8248">
        <v>3</v>
      </c>
      <c r="C8248">
        <v>2</v>
      </c>
      <c r="D8248" t="s">
        <v>187</v>
      </c>
      <c r="E8248" t="s">
        <v>8564</v>
      </c>
      <c r="F8248">
        <v>91333.97</v>
      </c>
      <c r="G8248" t="s">
        <v>5454</v>
      </c>
      <c r="H8248" t="s">
        <v>292</v>
      </c>
      <c r="I8248" t="s">
        <v>292</v>
      </c>
      <c r="J8248" t="s">
        <v>320</v>
      </c>
    </row>
    <row r="8249" spans="1:10" x14ac:dyDescent="0.25">
      <c r="A8249" t="s">
        <v>186</v>
      </c>
      <c r="B8249">
        <v>3</v>
      </c>
      <c r="C8249">
        <v>2</v>
      </c>
      <c r="D8249" t="s">
        <v>187</v>
      </c>
      <c r="E8249" t="s">
        <v>8565</v>
      </c>
      <c r="F8249">
        <v>43970</v>
      </c>
      <c r="G8249" t="s">
        <v>5454</v>
      </c>
      <c r="H8249" t="s">
        <v>225</v>
      </c>
      <c r="I8249" t="s">
        <v>292</v>
      </c>
      <c r="J8249" t="s">
        <v>320</v>
      </c>
    </row>
    <row r="8250" spans="1:10" x14ac:dyDescent="0.25">
      <c r="A8250" t="s">
        <v>186</v>
      </c>
      <c r="B8250">
        <v>3</v>
      </c>
      <c r="C8250">
        <v>2</v>
      </c>
      <c r="D8250" t="s">
        <v>187</v>
      </c>
      <c r="E8250" t="s">
        <v>8566</v>
      </c>
      <c r="F8250">
        <v>129511.27</v>
      </c>
      <c r="G8250" t="s">
        <v>5454</v>
      </c>
      <c r="H8250" t="s">
        <v>196</v>
      </c>
      <c r="I8250" t="s">
        <v>215</v>
      </c>
      <c r="J8250" t="s">
        <v>320</v>
      </c>
    </row>
    <row r="8251" spans="1:10" x14ac:dyDescent="0.25">
      <c r="A8251" t="s">
        <v>186</v>
      </c>
      <c r="B8251">
        <v>3</v>
      </c>
      <c r="C8251">
        <v>2</v>
      </c>
      <c r="D8251" t="s">
        <v>187</v>
      </c>
      <c r="E8251" t="s">
        <v>8567</v>
      </c>
      <c r="F8251">
        <v>20103.54</v>
      </c>
      <c r="G8251" t="s">
        <v>5454</v>
      </c>
      <c r="H8251" t="s">
        <v>292</v>
      </c>
      <c r="I8251" t="s">
        <v>292</v>
      </c>
      <c r="J8251" t="s">
        <v>320</v>
      </c>
    </row>
    <row r="8252" spans="1:10" x14ac:dyDescent="0.25">
      <c r="A8252" t="s">
        <v>186</v>
      </c>
      <c r="B8252">
        <v>3</v>
      </c>
      <c r="C8252">
        <v>2</v>
      </c>
      <c r="D8252" t="s">
        <v>187</v>
      </c>
      <c r="E8252" t="s">
        <v>8568</v>
      </c>
      <c r="F8252">
        <v>96290.79</v>
      </c>
      <c r="G8252" t="s">
        <v>5454</v>
      </c>
      <c r="H8252" t="s">
        <v>292</v>
      </c>
      <c r="I8252" t="s">
        <v>292</v>
      </c>
      <c r="J8252" t="s">
        <v>320</v>
      </c>
    </row>
    <row r="8253" spans="1:10" x14ac:dyDescent="0.25">
      <c r="A8253" t="s">
        <v>186</v>
      </c>
      <c r="B8253">
        <v>3</v>
      </c>
      <c r="C8253">
        <v>2</v>
      </c>
      <c r="D8253" t="s">
        <v>187</v>
      </c>
      <c r="E8253" t="s">
        <v>8569</v>
      </c>
      <c r="F8253">
        <v>10436.82</v>
      </c>
      <c r="G8253" t="s">
        <v>5454</v>
      </c>
      <c r="H8253" t="s">
        <v>292</v>
      </c>
      <c r="I8253" t="s">
        <v>292</v>
      </c>
      <c r="J8253" t="s">
        <v>320</v>
      </c>
    </row>
    <row r="8254" spans="1:10" x14ac:dyDescent="0.25">
      <c r="A8254" t="s">
        <v>186</v>
      </c>
      <c r="B8254">
        <v>3</v>
      </c>
      <c r="C8254">
        <v>2</v>
      </c>
      <c r="D8254" t="s">
        <v>187</v>
      </c>
      <c r="E8254" t="s">
        <v>8570</v>
      </c>
      <c r="F8254">
        <v>65306.46</v>
      </c>
      <c r="G8254" t="s">
        <v>5454</v>
      </c>
      <c r="H8254" t="s">
        <v>196</v>
      </c>
      <c r="I8254" t="s">
        <v>196</v>
      </c>
      <c r="J8254" t="s">
        <v>320</v>
      </c>
    </row>
    <row r="8255" spans="1:10" x14ac:dyDescent="0.25">
      <c r="A8255" t="s">
        <v>186</v>
      </c>
      <c r="B8255">
        <v>3</v>
      </c>
      <c r="C8255">
        <v>2</v>
      </c>
      <c r="D8255" t="s">
        <v>187</v>
      </c>
      <c r="E8255" t="s">
        <v>8571</v>
      </c>
      <c r="F8255">
        <v>30707</v>
      </c>
      <c r="G8255" t="s">
        <v>5454</v>
      </c>
      <c r="H8255" t="s">
        <v>1803</v>
      </c>
      <c r="I8255" t="s">
        <v>225</v>
      </c>
      <c r="J8255" t="s">
        <v>320</v>
      </c>
    </row>
    <row r="8256" spans="1:10" x14ac:dyDescent="0.25">
      <c r="A8256" t="s">
        <v>186</v>
      </c>
      <c r="B8256">
        <v>3</v>
      </c>
      <c r="C8256">
        <v>2</v>
      </c>
      <c r="D8256" t="s">
        <v>187</v>
      </c>
      <c r="E8256" t="s">
        <v>8572</v>
      </c>
      <c r="F8256">
        <v>63443.54</v>
      </c>
      <c r="G8256" t="s">
        <v>5454</v>
      </c>
      <c r="H8256" t="s">
        <v>196</v>
      </c>
      <c r="I8256" t="s">
        <v>196</v>
      </c>
      <c r="J8256" t="s">
        <v>320</v>
      </c>
    </row>
    <row r="8257" spans="1:10" x14ac:dyDescent="0.25">
      <c r="A8257" t="s">
        <v>186</v>
      </c>
      <c r="B8257">
        <v>3</v>
      </c>
      <c r="C8257">
        <v>2</v>
      </c>
      <c r="D8257" t="s">
        <v>187</v>
      </c>
      <c r="E8257" t="s">
        <v>8573</v>
      </c>
      <c r="F8257">
        <v>50610.14</v>
      </c>
      <c r="G8257" t="s">
        <v>5454</v>
      </c>
      <c r="H8257" t="s">
        <v>196</v>
      </c>
      <c r="I8257" t="s">
        <v>196</v>
      </c>
      <c r="J8257" t="s">
        <v>320</v>
      </c>
    </row>
    <row r="8258" spans="1:10" x14ac:dyDescent="0.25">
      <c r="A8258" t="s">
        <v>186</v>
      </c>
      <c r="B8258">
        <v>3</v>
      </c>
      <c r="C8258">
        <v>2</v>
      </c>
      <c r="D8258" t="s">
        <v>187</v>
      </c>
      <c r="E8258" t="s">
        <v>8574</v>
      </c>
      <c r="F8258">
        <v>50425.42</v>
      </c>
      <c r="G8258" t="s">
        <v>5454</v>
      </c>
      <c r="H8258" t="s">
        <v>196</v>
      </c>
      <c r="I8258" t="s">
        <v>196</v>
      </c>
      <c r="J8258" t="s">
        <v>320</v>
      </c>
    </row>
    <row r="8259" spans="1:10" x14ac:dyDescent="0.25">
      <c r="A8259" t="s">
        <v>186</v>
      </c>
      <c r="B8259">
        <v>3</v>
      </c>
      <c r="C8259">
        <v>2</v>
      </c>
      <c r="D8259" t="s">
        <v>187</v>
      </c>
      <c r="E8259" t="s">
        <v>8575</v>
      </c>
      <c r="F8259">
        <v>54551.86</v>
      </c>
      <c r="G8259" t="s">
        <v>5454</v>
      </c>
      <c r="H8259" t="s">
        <v>196</v>
      </c>
      <c r="I8259" t="s">
        <v>196</v>
      </c>
      <c r="J8259" t="s">
        <v>320</v>
      </c>
    </row>
    <row r="8260" spans="1:10" x14ac:dyDescent="0.25">
      <c r="A8260" t="s">
        <v>186</v>
      </c>
      <c r="B8260">
        <v>3</v>
      </c>
      <c r="C8260">
        <v>2</v>
      </c>
      <c r="D8260" t="s">
        <v>187</v>
      </c>
      <c r="E8260" t="s">
        <v>8576</v>
      </c>
      <c r="F8260">
        <v>59504.65</v>
      </c>
      <c r="G8260" t="s">
        <v>5454</v>
      </c>
      <c r="H8260" t="s">
        <v>196</v>
      </c>
      <c r="I8260" t="s">
        <v>196</v>
      </c>
      <c r="J8260" t="s">
        <v>320</v>
      </c>
    </row>
    <row r="8261" spans="1:10" x14ac:dyDescent="0.25">
      <c r="A8261" t="s">
        <v>186</v>
      </c>
      <c r="B8261">
        <v>3</v>
      </c>
      <c r="C8261">
        <v>2</v>
      </c>
      <c r="D8261" t="s">
        <v>187</v>
      </c>
      <c r="E8261" t="s">
        <v>8577</v>
      </c>
      <c r="F8261">
        <v>52251.97</v>
      </c>
      <c r="G8261" t="s">
        <v>5454</v>
      </c>
      <c r="H8261" t="s">
        <v>196</v>
      </c>
      <c r="I8261" t="s">
        <v>196</v>
      </c>
      <c r="J8261" t="s">
        <v>320</v>
      </c>
    </row>
    <row r="8262" spans="1:10" x14ac:dyDescent="0.25">
      <c r="A8262" t="s">
        <v>186</v>
      </c>
      <c r="B8262">
        <v>3</v>
      </c>
      <c r="C8262">
        <v>2</v>
      </c>
      <c r="D8262" t="s">
        <v>187</v>
      </c>
      <c r="E8262" t="s">
        <v>8578</v>
      </c>
      <c r="F8262">
        <v>76499.929999999993</v>
      </c>
      <c r="G8262" t="s">
        <v>5454</v>
      </c>
      <c r="H8262" t="s">
        <v>196</v>
      </c>
      <c r="I8262" t="s">
        <v>349</v>
      </c>
      <c r="J8262" t="s">
        <v>320</v>
      </c>
    </row>
    <row r="8263" spans="1:10" x14ac:dyDescent="0.25">
      <c r="A8263" t="s">
        <v>186</v>
      </c>
      <c r="B8263">
        <v>3</v>
      </c>
      <c r="C8263">
        <v>2</v>
      </c>
      <c r="D8263" t="s">
        <v>187</v>
      </c>
      <c r="E8263" t="s">
        <v>8579</v>
      </c>
      <c r="F8263">
        <v>18757.89</v>
      </c>
      <c r="G8263" t="s">
        <v>5454</v>
      </c>
      <c r="H8263" t="s">
        <v>292</v>
      </c>
      <c r="I8263" t="s">
        <v>292</v>
      </c>
      <c r="J8263" t="s">
        <v>320</v>
      </c>
    </row>
    <row r="8264" spans="1:10" x14ac:dyDescent="0.25">
      <c r="A8264" t="s">
        <v>186</v>
      </c>
      <c r="B8264">
        <v>3</v>
      </c>
      <c r="C8264">
        <v>2</v>
      </c>
      <c r="D8264" t="s">
        <v>187</v>
      </c>
      <c r="E8264" t="s">
        <v>8580</v>
      </c>
      <c r="F8264">
        <v>85567.58</v>
      </c>
      <c r="G8264" t="s">
        <v>5454</v>
      </c>
      <c r="H8264" t="s">
        <v>196</v>
      </c>
      <c r="I8264" t="s">
        <v>196</v>
      </c>
      <c r="J8264" t="s">
        <v>320</v>
      </c>
    </row>
    <row r="8265" spans="1:10" x14ac:dyDescent="0.25">
      <c r="A8265" t="s">
        <v>186</v>
      </c>
      <c r="B8265">
        <v>3</v>
      </c>
      <c r="C8265">
        <v>2</v>
      </c>
      <c r="D8265" t="s">
        <v>187</v>
      </c>
      <c r="E8265" t="s">
        <v>8581</v>
      </c>
      <c r="F8265">
        <v>20859.97</v>
      </c>
      <c r="G8265" t="s">
        <v>5454</v>
      </c>
      <c r="H8265" t="s">
        <v>292</v>
      </c>
      <c r="I8265" t="s">
        <v>292</v>
      </c>
      <c r="J8265" t="s">
        <v>320</v>
      </c>
    </row>
    <row r="8266" spans="1:10" x14ac:dyDescent="0.25">
      <c r="A8266" t="s">
        <v>186</v>
      </c>
      <c r="B8266">
        <v>3</v>
      </c>
      <c r="C8266">
        <v>2</v>
      </c>
      <c r="D8266" t="s">
        <v>187</v>
      </c>
      <c r="E8266" t="s">
        <v>8582</v>
      </c>
      <c r="F8266">
        <v>284023.49</v>
      </c>
      <c r="G8266" t="s">
        <v>5454</v>
      </c>
      <c r="H8266" t="s">
        <v>196</v>
      </c>
      <c r="I8266" t="s">
        <v>196</v>
      </c>
      <c r="J8266" t="s">
        <v>320</v>
      </c>
    </row>
    <row r="8267" spans="1:10" x14ac:dyDescent="0.25">
      <c r="A8267" t="s">
        <v>186</v>
      </c>
      <c r="B8267">
        <v>3</v>
      </c>
      <c r="C8267">
        <v>2</v>
      </c>
      <c r="D8267" t="s">
        <v>187</v>
      </c>
      <c r="E8267" t="s">
        <v>8583</v>
      </c>
      <c r="F8267">
        <v>76653.88</v>
      </c>
      <c r="G8267" t="s">
        <v>5454</v>
      </c>
      <c r="H8267" t="s">
        <v>292</v>
      </c>
      <c r="I8267" t="s">
        <v>196</v>
      </c>
      <c r="J8267" t="s">
        <v>320</v>
      </c>
    </row>
    <row r="8268" spans="1:10" x14ac:dyDescent="0.25">
      <c r="A8268" t="s">
        <v>186</v>
      </c>
      <c r="B8268">
        <v>3</v>
      </c>
      <c r="C8268">
        <v>2</v>
      </c>
      <c r="D8268" t="s">
        <v>187</v>
      </c>
      <c r="E8268" t="s">
        <v>8584</v>
      </c>
      <c r="F8268">
        <v>63351.199999999997</v>
      </c>
      <c r="G8268" t="s">
        <v>5454</v>
      </c>
      <c r="H8268" t="s">
        <v>196</v>
      </c>
      <c r="I8268" t="s">
        <v>292</v>
      </c>
      <c r="J8268" t="s">
        <v>320</v>
      </c>
    </row>
    <row r="8269" spans="1:10" x14ac:dyDescent="0.25">
      <c r="A8269" t="s">
        <v>186</v>
      </c>
      <c r="B8269">
        <v>3</v>
      </c>
      <c r="C8269">
        <v>2</v>
      </c>
      <c r="D8269" t="s">
        <v>187</v>
      </c>
      <c r="E8269" t="s">
        <v>8585</v>
      </c>
      <c r="F8269">
        <v>56481.95</v>
      </c>
      <c r="G8269" t="s">
        <v>5454</v>
      </c>
      <c r="H8269" t="s">
        <v>196</v>
      </c>
      <c r="I8269" t="s">
        <v>196</v>
      </c>
      <c r="J8269" t="s">
        <v>320</v>
      </c>
    </row>
    <row r="8270" spans="1:10" x14ac:dyDescent="0.25">
      <c r="A8270" t="s">
        <v>186</v>
      </c>
      <c r="B8270">
        <v>3</v>
      </c>
      <c r="C8270">
        <v>2</v>
      </c>
      <c r="D8270" t="s">
        <v>187</v>
      </c>
      <c r="E8270" t="s">
        <v>8586</v>
      </c>
      <c r="F8270">
        <v>74197.23</v>
      </c>
      <c r="G8270" t="s">
        <v>5454</v>
      </c>
      <c r="H8270" t="s">
        <v>196</v>
      </c>
      <c r="I8270" t="s">
        <v>196</v>
      </c>
      <c r="J8270" t="s">
        <v>320</v>
      </c>
    </row>
    <row r="8271" spans="1:10" x14ac:dyDescent="0.25">
      <c r="A8271" t="s">
        <v>186</v>
      </c>
      <c r="B8271">
        <v>3</v>
      </c>
      <c r="C8271">
        <v>2</v>
      </c>
      <c r="D8271" t="s">
        <v>187</v>
      </c>
      <c r="E8271" t="s">
        <v>8587</v>
      </c>
      <c r="F8271">
        <v>40263.54</v>
      </c>
      <c r="G8271" t="s">
        <v>5454</v>
      </c>
      <c r="H8271" t="s">
        <v>292</v>
      </c>
      <c r="I8271" t="s">
        <v>292</v>
      </c>
      <c r="J8271" t="s">
        <v>320</v>
      </c>
    </row>
    <row r="8272" spans="1:10" x14ac:dyDescent="0.25">
      <c r="A8272" t="s">
        <v>186</v>
      </c>
      <c r="B8272">
        <v>3</v>
      </c>
      <c r="C8272">
        <v>2</v>
      </c>
      <c r="D8272" t="s">
        <v>187</v>
      </c>
      <c r="E8272" t="s">
        <v>8588</v>
      </c>
      <c r="F8272">
        <v>80373.38</v>
      </c>
      <c r="G8272" t="s">
        <v>5454</v>
      </c>
      <c r="H8272" t="s">
        <v>196</v>
      </c>
      <c r="I8272" t="s">
        <v>196</v>
      </c>
      <c r="J8272" t="s">
        <v>320</v>
      </c>
    </row>
    <row r="8273" spans="1:10" x14ac:dyDescent="0.25">
      <c r="A8273" t="s">
        <v>186</v>
      </c>
      <c r="B8273">
        <v>3</v>
      </c>
      <c r="C8273">
        <v>2</v>
      </c>
      <c r="D8273" t="s">
        <v>187</v>
      </c>
      <c r="E8273" t="s">
        <v>8589</v>
      </c>
      <c r="F8273">
        <v>17869.48</v>
      </c>
      <c r="G8273" t="s">
        <v>5454</v>
      </c>
      <c r="H8273" t="s">
        <v>292</v>
      </c>
      <c r="I8273" t="s">
        <v>292</v>
      </c>
      <c r="J8273" t="s">
        <v>320</v>
      </c>
    </row>
    <row r="8274" spans="1:10" x14ac:dyDescent="0.25">
      <c r="A8274" t="s">
        <v>186</v>
      </c>
      <c r="B8274">
        <v>3</v>
      </c>
      <c r="C8274">
        <v>2</v>
      </c>
      <c r="D8274" t="s">
        <v>187</v>
      </c>
      <c r="E8274" t="s">
        <v>8590</v>
      </c>
      <c r="F8274">
        <v>52412.07</v>
      </c>
      <c r="G8274" t="s">
        <v>5454</v>
      </c>
      <c r="H8274" t="s">
        <v>196</v>
      </c>
      <c r="I8274" t="s">
        <v>244</v>
      </c>
      <c r="J8274" t="s">
        <v>320</v>
      </c>
    </row>
    <row r="8275" spans="1:10" x14ac:dyDescent="0.25">
      <c r="A8275" t="s">
        <v>186</v>
      </c>
      <c r="B8275">
        <v>3</v>
      </c>
      <c r="C8275">
        <v>2</v>
      </c>
      <c r="D8275" t="s">
        <v>187</v>
      </c>
      <c r="E8275" t="s">
        <v>8591</v>
      </c>
      <c r="F8275">
        <v>4363.8599999999997</v>
      </c>
      <c r="G8275" t="s">
        <v>5454</v>
      </c>
      <c r="H8275" t="s">
        <v>5376</v>
      </c>
      <c r="I8275" t="s">
        <v>196</v>
      </c>
      <c r="J8275" t="s">
        <v>320</v>
      </c>
    </row>
    <row r="8276" spans="1:10" x14ac:dyDescent="0.25">
      <c r="A8276" t="s">
        <v>186</v>
      </c>
      <c r="B8276">
        <v>3</v>
      </c>
      <c r="C8276">
        <v>2</v>
      </c>
      <c r="D8276" t="s">
        <v>187</v>
      </c>
      <c r="E8276" t="s">
        <v>8592</v>
      </c>
      <c r="F8276">
        <v>28069.48</v>
      </c>
      <c r="G8276" t="s">
        <v>5454</v>
      </c>
      <c r="H8276" t="s">
        <v>292</v>
      </c>
      <c r="I8276" t="s">
        <v>292</v>
      </c>
      <c r="J8276" t="s">
        <v>320</v>
      </c>
    </row>
    <row r="8277" spans="1:10" x14ac:dyDescent="0.25">
      <c r="A8277" t="s">
        <v>186</v>
      </c>
      <c r="B8277">
        <v>3</v>
      </c>
      <c r="C8277">
        <v>2</v>
      </c>
      <c r="D8277" t="s">
        <v>187</v>
      </c>
      <c r="E8277" t="s">
        <v>8593</v>
      </c>
      <c r="F8277">
        <v>32994.21</v>
      </c>
      <c r="G8277" t="s">
        <v>5454</v>
      </c>
      <c r="H8277" t="s">
        <v>292</v>
      </c>
      <c r="I8277" t="s">
        <v>292</v>
      </c>
      <c r="J8277" t="s">
        <v>320</v>
      </c>
    </row>
    <row r="8278" spans="1:10" x14ac:dyDescent="0.25">
      <c r="A8278" t="s">
        <v>186</v>
      </c>
      <c r="B8278">
        <v>3</v>
      </c>
      <c r="C8278">
        <v>2</v>
      </c>
      <c r="D8278" t="s">
        <v>187</v>
      </c>
      <c r="E8278" t="s">
        <v>8594</v>
      </c>
      <c r="F8278">
        <v>107399.18</v>
      </c>
      <c r="G8278" t="s">
        <v>5454</v>
      </c>
      <c r="H8278" t="s">
        <v>196</v>
      </c>
      <c r="I8278" t="s">
        <v>196</v>
      </c>
      <c r="J8278" t="s">
        <v>320</v>
      </c>
    </row>
    <row r="8279" spans="1:10" x14ac:dyDescent="0.25">
      <c r="A8279" t="s">
        <v>186</v>
      </c>
      <c r="B8279">
        <v>3</v>
      </c>
      <c r="C8279">
        <v>2</v>
      </c>
      <c r="D8279" t="s">
        <v>187</v>
      </c>
      <c r="E8279" t="s">
        <v>8595</v>
      </c>
      <c r="F8279">
        <v>232494.43</v>
      </c>
      <c r="G8279" t="s">
        <v>5454</v>
      </c>
      <c r="H8279" t="s">
        <v>196</v>
      </c>
      <c r="I8279" t="s">
        <v>196</v>
      </c>
      <c r="J8279" t="s">
        <v>320</v>
      </c>
    </row>
    <row r="8280" spans="1:10" x14ac:dyDescent="0.25">
      <c r="A8280" t="s">
        <v>186</v>
      </c>
      <c r="B8280">
        <v>3</v>
      </c>
      <c r="C8280">
        <v>2</v>
      </c>
      <c r="D8280" t="s">
        <v>187</v>
      </c>
      <c r="E8280" t="s">
        <v>8596</v>
      </c>
      <c r="F8280">
        <v>42491.94</v>
      </c>
      <c r="G8280" t="s">
        <v>5454</v>
      </c>
      <c r="H8280" t="s">
        <v>196</v>
      </c>
      <c r="I8280" t="s">
        <v>196</v>
      </c>
      <c r="J8280" t="s">
        <v>320</v>
      </c>
    </row>
    <row r="8281" spans="1:10" x14ac:dyDescent="0.25">
      <c r="A8281" t="s">
        <v>186</v>
      </c>
      <c r="B8281">
        <v>3</v>
      </c>
      <c r="C8281">
        <v>2</v>
      </c>
      <c r="D8281" t="s">
        <v>187</v>
      </c>
      <c r="E8281" t="s">
        <v>8597</v>
      </c>
      <c r="F8281">
        <v>44974.97</v>
      </c>
      <c r="G8281" t="s">
        <v>5454</v>
      </c>
      <c r="H8281" t="s">
        <v>196</v>
      </c>
      <c r="I8281" t="s">
        <v>196</v>
      </c>
      <c r="J8281" t="s">
        <v>320</v>
      </c>
    </row>
    <row r="8282" spans="1:10" x14ac:dyDescent="0.25">
      <c r="A8282" t="s">
        <v>186</v>
      </c>
      <c r="B8282">
        <v>3</v>
      </c>
      <c r="C8282">
        <v>2</v>
      </c>
      <c r="D8282" t="s">
        <v>187</v>
      </c>
      <c r="E8282" t="s">
        <v>8598</v>
      </c>
      <c r="F8282">
        <v>56777.8</v>
      </c>
      <c r="G8282" t="s">
        <v>5454</v>
      </c>
      <c r="H8282" t="s">
        <v>292</v>
      </c>
      <c r="I8282" t="s">
        <v>196</v>
      </c>
      <c r="J8282" t="s">
        <v>320</v>
      </c>
    </row>
    <row r="8283" spans="1:10" x14ac:dyDescent="0.25">
      <c r="A8283" t="s">
        <v>186</v>
      </c>
      <c r="B8283">
        <v>3</v>
      </c>
      <c r="C8283">
        <v>2</v>
      </c>
      <c r="D8283" t="s">
        <v>187</v>
      </c>
      <c r="E8283" t="s">
        <v>8599</v>
      </c>
      <c r="F8283">
        <v>78833.67</v>
      </c>
      <c r="G8283" t="s">
        <v>5454</v>
      </c>
      <c r="H8283" t="s">
        <v>196</v>
      </c>
      <c r="I8283" t="s">
        <v>196</v>
      </c>
      <c r="J8283" t="s">
        <v>320</v>
      </c>
    </row>
    <row r="8284" spans="1:10" x14ac:dyDescent="0.25">
      <c r="A8284" t="s">
        <v>186</v>
      </c>
      <c r="B8284">
        <v>3</v>
      </c>
      <c r="C8284">
        <v>2</v>
      </c>
      <c r="D8284" t="s">
        <v>187</v>
      </c>
      <c r="E8284" t="s">
        <v>8600</v>
      </c>
      <c r="F8284">
        <v>38709.660000000003</v>
      </c>
      <c r="G8284" t="s">
        <v>5454</v>
      </c>
      <c r="H8284" t="s">
        <v>292</v>
      </c>
      <c r="I8284" t="s">
        <v>292</v>
      </c>
      <c r="J8284" t="s">
        <v>320</v>
      </c>
    </row>
    <row r="8285" spans="1:10" x14ac:dyDescent="0.25">
      <c r="A8285" t="s">
        <v>186</v>
      </c>
      <c r="B8285">
        <v>3</v>
      </c>
      <c r="C8285">
        <v>2</v>
      </c>
      <c r="D8285" t="s">
        <v>187</v>
      </c>
      <c r="E8285" t="s">
        <v>8601</v>
      </c>
      <c r="F8285">
        <v>230652.27</v>
      </c>
      <c r="G8285" t="s">
        <v>5454</v>
      </c>
      <c r="H8285" t="s">
        <v>292</v>
      </c>
      <c r="I8285" t="s">
        <v>244</v>
      </c>
      <c r="J8285" t="s">
        <v>320</v>
      </c>
    </row>
    <row r="8286" spans="1:10" x14ac:dyDescent="0.25">
      <c r="A8286" t="s">
        <v>186</v>
      </c>
      <c r="B8286">
        <v>3</v>
      </c>
      <c r="C8286">
        <v>2</v>
      </c>
      <c r="D8286" t="s">
        <v>187</v>
      </c>
      <c r="E8286" t="s">
        <v>8602</v>
      </c>
      <c r="F8286">
        <v>46605.41</v>
      </c>
      <c r="G8286" t="s">
        <v>5454</v>
      </c>
      <c r="H8286" t="s">
        <v>292</v>
      </c>
      <c r="I8286" t="s">
        <v>292</v>
      </c>
      <c r="J8286" t="s">
        <v>320</v>
      </c>
    </row>
    <row r="8287" spans="1:10" x14ac:dyDescent="0.25">
      <c r="A8287" t="s">
        <v>186</v>
      </c>
      <c r="B8287">
        <v>3</v>
      </c>
      <c r="C8287">
        <v>2</v>
      </c>
      <c r="D8287" t="s">
        <v>187</v>
      </c>
      <c r="E8287" t="s">
        <v>8603</v>
      </c>
      <c r="F8287">
        <v>94358.43</v>
      </c>
      <c r="G8287" t="s">
        <v>5454</v>
      </c>
      <c r="H8287" t="s">
        <v>196</v>
      </c>
      <c r="I8287" t="s">
        <v>196</v>
      </c>
      <c r="J8287" t="s">
        <v>320</v>
      </c>
    </row>
    <row r="8288" spans="1:10" x14ac:dyDescent="0.25">
      <c r="A8288" t="s">
        <v>186</v>
      </c>
      <c r="B8288">
        <v>3</v>
      </c>
      <c r="C8288">
        <v>2</v>
      </c>
      <c r="D8288" t="s">
        <v>187</v>
      </c>
      <c r="E8288" t="s">
        <v>8604</v>
      </c>
      <c r="F8288">
        <v>36789.699999999997</v>
      </c>
      <c r="G8288" t="s">
        <v>5454</v>
      </c>
      <c r="H8288" t="s">
        <v>225</v>
      </c>
      <c r="I8288" t="s">
        <v>7745</v>
      </c>
      <c r="J8288" t="s">
        <v>320</v>
      </c>
    </row>
    <row r="8289" spans="1:10" x14ac:dyDescent="0.25">
      <c r="A8289" t="s">
        <v>186</v>
      </c>
      <c r="B8289">
        <v>3</v>
      </c>
      <c r="C8289">
        <v>2</v>
      </c>
      <c r="D8289" t="s">
        <v>187</v>
      </c>
      <c r="E8289" t="s">
        <v>8605</v>
      </c>
      <c r="F8289">
        <v>19509.27</v>
      </c>
      <c r="G8289" t="s">
        <v>5454</v>
      </c>
      <c r="H8289" t="s">
        <v>292</v>
      </c>
      <c r="I8289" t="s">
        <v>196</v>
      </c>
      <c r="J8289" t="s">
        <v>320</v>
      </c>
    </row>
    <row r="8290" spans="1:10" x14ac:dyDescent="0.25">
      <c r="A8290" t="s">
        <v>186</v>
      </c>
      <c r="B8290">
        <v>3</v>
      </c>
      <c r="C8290">
        <v>2</v>
      </c>
      <c r="D8290" t="s">
        <v>187</v>
      </c>
      <c r="E8290" t="s">
        <v>8606</v>
      </c>
      <c r="F8290">
        <v>1017.47</v>
      </c>
      <c r="G8290" t="s">
        <v>5454</v>
      </c>
      <c r="H8290" t="s">
        <v>6843</v>
      </c>
      <c r="I8290" t="s">
        <v>6843</v>
      </c>
      <c r="J8290" t="s">
        <v>320</v>
      </c>
    </row>
    <row r="8291" spans="1:10" x14ac:dyDescent="0.25">
      <c r="A8291" t="s">
        <v>186</v>
      </c>
      <c r="B8291">
        <v>3</v>
      </c>
      <c r="C8291">
        <v>2</v>
      </c>
      <c r="D8291" t="s">
        <v>187</v>
      </c>
      <c r="E8291" t="s">
        <v>8607</v>
      </c>
      <c r="F8291">
        <v>30188.32</v>
      </c>
      <c r="G8291" t="s">
        <v>5454</v>
      </c>
      <c r="H8291" t="s">
        <v>292</v>
      </c>
      <c r="I8291" t="s">
        <v>292</v>
      </c>
      <c r="J8291" t="s">
        <v>320</v>
      </c>
    </row>
    <row r="8292" spans="1:10" x14ac:dyDescent="0.25">
      <c r="A8292" t="s">
        <v>186</v>
      </c>
      <c r="B8292">
        <v>3</v>
      </c>
      <c r="C8292">
        <v>2</v>
      </c>
      <c r="D8292" t="s">
        <v>187</v>
      </c>
      <c r="E8292" t="s">
        <v>8608</v>
      </c>
      <c r="F8292">
        <v>101079.64</v>
      </c>
      <c r="G8292" t="s">
        <v>5454</v>
      </c>
      <c r="H8292" t="s">
        <v>196</v>
      </c>
      <c r="I8292" t="s">
        <v>196</v>
      </c>
      <c r="J8292" t="s">
        <v>320</v>
      </c>
    </row>
    <row r="8293" spans="1:10" x14ac:dyDescent="0.25">
      <c r="A8293" t="s">
        <v>186</v>
      </c>
      <c r="B8293">
        <v>3</v>
      </c>
      <c r="C8293">
        <v>2</v>
      </c>
      <c r="D8293" t="s">
        <v>187</v>
      </c>
      <c r="E8293" t="s">
        <v>8609</v>
      </c>
      <c r="F8293">
        <v>28546.99</v>
      </c>
      <c r="G8293" t="s">
        <v>5454</v>
      </c>
      <c r="H8293" t="s">
        <v>292</v>
      </c>
      <c r="I8293" t="s">
        <v>292</v>
      </c>
      <c r="J8293" t="s">
        <v>320</v>
      </c>
    </row>
    <row r="8294" spans="1:10" x14ac:dyDescent="0.25">
      <c r="A8294" t="s">
        <v>186</v>
      </c>
      <c r="B8294">
        <v>3</v>
      </c>
      <c r="C8294">
        <v>2</v>
      </c>
      <c r="D8294" t="s">
        <v>187</v>
      </c>
      <c r="E8294" t="s">
        <v>8610</v>
      </c>
      <c r="F8294">
        <v>51746.73</v>
      </c>
      <c r="G8294" t="s">
        <v>5454</v>
      </c>
      <c r="H8294" t="s">
        <v>292</v>
      </c>
      <c r="I8294" t="s">
        <v>196</v>
      </c>
      <c r="J8294" t="s">
        <v>320</v>
      </c>
    </row>
    <row r="8295" spans="1:10" x14ac:dyDescent="0.25">
      <c r="A8295" t="s">
        <v>186</v>
      </c>
      <c r="B8295">
        <v>3</v>
      </c>
      <c r="C8295">
        <v>2</v>
      </c>
      <c r="D8295" t="s">
        <v>187</v>
      </c>
      <c r="E8295" t="s">
        <v>8611</v>
      </c>
      <c r="F8295">
        <v>950</v>
      </c>
      <c r="G8295" t="s">
        <v>5454</v>
      </c>
      <c r="H8295" t="s">
        <v>6843</v>
      </c>
      <c r="I8295" t="s">
        <v>6843</v>
      </c>
      <c r="J8295" t="s">
        <v>320</v>
      </c>
    </row>
    <row r="8296" spans="1:10" x14ac:dyDescent="0.25">
      <c r="A8296" t="s">
        <v>186</v>
      </c>
      <c r="B8296">
        <v>3</v>
      </c>
      <c r="C8296">
        <v>2</v>
      </c>
      <c r="D8296" t="s">
        <v>187</v>
      </c>
      <c r="E8296" t="s">
        <v>8612</v>
      </c>
      <c r="F8296">
        <v>37897.589999999997</v>
      </c>
      <c r="G8296" t="s">
        <v>5454</v>
      </c>
      <c r="H8296" t="s">
        <v>292</v>
      </c>
      <c r="I8296" t="s">
        <v>292</v>
      </c>
      <c r="J8296" t="s">
        <v>320</v>
      </c>
    </row>
    <row r="8297" spans="1:10" x14ac:dyDescent="0.25">
      <c r="A8297" t="s">
        <v>186</v>
      </c>
      <c r="B8297">
        <v>3</v>
      </c>
      <c r="C8297">
        <v>2</v>
      </c>
      <c r="D8297" t="s">
        <v>187</v>
      </c>
      <c r="E8297" t="s">
        <v>8613</v>
      </c>
      <c r="F8297">
        <v>31611.26</v>
      </c>
      <c r="G8297" t="s">
        <v>5454</v>
      </c>
      <c r="H8297" t="s">
        <v>292</v>
      </c>
      <c r="I8297" t="s">
        <v>292</v>
      </c>
      <c r="J8297" t="s">
        <v>320</v>
      </c>
    </row>
    <row r="8298" spans="1:10" x14ac:dyDescent="0.25">
      <c r="A8298" t="s">
        <v>186</v>
      </c>
      <c r="B8298">
        <v>3</v>
      </c>
      <c r="C8298">
        <v>2</v>
      </c>
      <c r="D8298" t="s">
        <v>187</v>
      </c>
      <c r="E8298" t="s">
        <v>8614</v>
      </c>
      <c r="F8298">
        <v>86545.67</v>
      </c>
      <c r="G8298" t="s">
        <v>5454</v>
      </c>
      <c r="H8298" t="s">
        <v>196</v>
      </c>
      <c r="I8298" t="s">
        <v>196</v>
      </c>
      <c r="J8298" t="s">
        <v>320</v>
      </c>
    </row>
    <row r="8299" spans="1:10" x14ac:dyDescent="0.25">
      <c r="A8299" t="s">
        <v>186</v>
      </c>
      <c r="B8299">
        <v>3</v>
      </c>
      <c r="C8299">
        <v>2</v>
      </c>
      <c r="D8299" t="s">
        <v>187</v>
      </c>
      <c r="E8299" t="s">
        <v>8615</v>
      </c>
      <c r="F8299">
        <v>27635.94</v>
      </c>
      <c r="G8299" t="s">
        <v>5454</v>
      </c>
      <c r="H8299" t="s">
        <v>292</v>
      </c>
      <c r="I8299" t="s">
        <v>292</v>
      </c>
      <c r="J8299" t="s">
        <v>320</v>
      </c>
    </row>
    <row r="8300" spans="1:10" x14ac:dyDescent="0.25">
      <c r="A8300" t="s">
        <v>186</v>
      </c>
      <c r="B8300">
        <v>3</v>
      </c>
      <c r="C8300">
        <v>2</v>
      </c>
      <c r="D8300" t="s">
        <v>187</v>
      </c>
      <c r="E8300" t="s">
        <v>8616</v>
      </c>
      <c r="F8300">
        <v>39218.47</v>
      </c>
      <c r="G8300" t="s">
        <v>5454</v>
      </c>
      <c r="H8300" t="s">
        <v>292</v>
      </c>
      <c r="I8300" t="s">
        <v>292</v>
      </c>
      <c r="J8300" t="s">
        <v>320</v>
      </c>
    </row>
    <row r="8301" spans="1:10" x14ac:dyDescent="0.25">
      <c r="A8301" t="s">
        <v>186</v>
      </c>
      <c r="B8301">
        <v>3</v>
      </c>
      <c r="C8301">
        <v>2</v>
      </c>
      <c r="D8301" t="s">
        <v>187</v>
      </c>
      <c r="E8301" t="s">
        <v>8617</v>
      </c>
      <c r="F8301">
        <v>53560.3</v>
      </c>
      <c r="G8301" t="s">
        <v>5454</v>
      </c>
      <c r="H8301" t="s">
        <v>292</v>
      </c>
      <c r="I8301" t="s">
        <v>292</v>
      </c>
      <c r="J8301" t="s">
        <v>320</v>
      </c>
    </row>
    <row r="8302" spans="1:10" x14ac:dyDescent="0.25">
      <c r="A8302" t="s">
        <v>186</v>
      </c>
      <c r="B8302">
        <v>3</v>
      </c>
      <c r="C8302">
        <v>2</v>
      </c>
      <c r="D8302" t="s">
        <v>187</v>
      </c>
      <c r="E8302" t="s">
        <v>8618</v>
      </c>
      <c r="F8302">
        <v>78499.45</v>
      </c>
      <c r="G8302" t="s">
        <v>5454</v>
      </c>
      <c r="H8302" t="s">
        <v>196</v>
      </c>
      <c r="I8302" t="s">
        <v>349</v>
      </c>
      <c r="J8302" t="s">
        <v>320</v>
      </c>
    </row>
    <row r="8303" spans="1:10" x14ac:dyDescent="0.25">
      <c r="A8303" t="s">
        <v>186</v>
      </c>
      <c r="B8303">
        <v>3</v>
      </c>
      <c r="C8303">
        <v>2</v>
      </c>
      <c r="D8303" t="s">
        <v>187</v>
      </c>
      <c r="E8303" t="s">
        <v>8619</v>
      </c>
      <c r="F8303">
        <v>38408.660000000003</v>
      </c>
      <c r="G8303" t="s">
        <v>5454</v>
      </c>
      <c r="H8303" t="s">
        <v>292</v>
      </c>
      <c r="I8303" t="s">
        <v>292</v>
      </c>
      <c r="J8303" t="s">
        <v>320</v>
      </c>
    </row>
    <row r="8304" spans="1:10" x14ac:dyDescent="0.25">
      <c r="A8304" t="s">
        <v>186</v>
      </c>
      <c r="B8304">
        <v>3</v>
      </c>
      <c r="C8304">
        <v>2</v>
      </c>
      <c r="D8304" t="s">
        <v>187</v>
      </c>
      <c r="E8304" t="s">
        <v>8620</v>
      </c>
      <c r="F8304">
        <v>268770.62</v>
      </c>
      <c r="G8304" t="s">
        <v>5454</v>
      </c>
      <c r="H8304" t="s">
        <v>196</v>
      </c>
      <c r="I8304" t="s">
        <v>196</v>
      </c>
      <c r="J8304" t="s">
        <v>320</v>
      </c>
    </row>
    <row r="8305" spans="1:10" x14ac:dyDescent="0.25">
      <c r="A8305" t="s">
        <v>186</v>
      </c>
      <c r="B8305">
        <v>3</v>
      </c>
      <c r="C8305">
        <v>2</v>
      </c>
      <c r="D8305" t="s">
        <v>187</v>
      </c>
      <c r="E8305" t="s">
        <v>8621</v>
      </c>
      <c r="F8305">
        <v>670.53</v>
      </c>
      <c r="G8305" t="s">
        <v>5454</v>
      </c>
      <c r="H8305" t="s">
        <v>6843</v>
      </c>
      <c r="I8305" t="s">
        <v>6843</v>
      </c>
      <c r="J8305" t="s">
        <v>320</v>
      </c>
    </row>
    <row r="8306" spans="1:10" x14ac:dyDescent="0.25">
      <c r="A8306" t="s">
        <v>186</v>
      </c>
      <c r="B8306">
        <v>3</v>
      </c>
      <c r="C8306">
        <v>2</v>
      </c>
      <c r="D8306" t="s">
        <v>187</v>
      </c>
      <c r="E8306" t="s">
        <v>8622</v>
      </c>
      <c r="F8306">
        <v>72054.06</v>
      </c>
      <c r="G8306" t="s">
        <v>5454</v>
      </c>
      <c r="H8306" t="s">
        <v>196</v>
      </c>
      <c r="I8306" t="s">
        <v>196</v>
      </c>
      <c r="J8306" t="s">
        <v>320</v>
      </c>
    </row>
    <row r="8307" spans="1:10" x14ac:dyDescent="0.25">
      <c r="A8307" t="s">
        <v>186</v>
      </c>
      <c r="B8307">
        <v>3</v>
      </c>
      <c r="C8307">
        <v>2</v>
      </c>
      <c r="D8307" t="s">
        <v>187</v>
      </c>
      <c r="E8307" t="s">
        <v>8623</v>
      </c>
      <c r="F8307">
        <v>453.99</v>
      </c>
      <c r="G8307" t="s">
        <v>5454</v>
      </c>
      <c r="H8307" t="s">
        <v>6843</v>
      </c>
      <c r="I8307" t="s">
        <v>6843</v>
      </c>
      <c r="J8307" t="s">
        <v>320</v>
      </c>
    </row>
    <row r="8308" spans="1:10" x14ac:dyDescent="0.25">
      <c r="A8308" t="s">
        <v>186</v>
      </c>
      <c r="B8308">
        <v>3</v>
      </c>
      <c r="C8308">
        <v>2</v>
      </c>
      <c r="D8308" t="s">
        <v>187</v>
      </c>
      <c r="E8308" t="s">
        <v>8624</v>
      </c>
      <c r="F8308">
        <v>48433.68</v>
      </c>
      <c r="G8308" t="s">
        <v>5454</v>
      </c>
      <c r="H8308" t="s">
        <v>292</v>
      </c>
      <c r="I8308" t="s">
        <v>292</v>
      </c>
      <c r="J8308" t="s">
        <v>320</v>
      </c>
    </row>
    <row r="8309" spans="1:10" x14ac:dyDescent="0.25">
      <c r="A8309" t="s">
        <v>186</v>
      </c>
      <c r="B8309">
        <v>3</v>
      </c>
      <c r="C8309">
        <v>2</v>
      </c>
      <c r="D8309" t="s">
        <v>187</v>
      </c>
      <c r="E8309" t="s">
        <v>8625</v>
      </c>
      <c r="F8309">
        <v>34863.39</v>
      </c>
      <c r="G8309" t="s">
        <v>5454</v>
      </c>
      <c r="H8309" t="s">
        <v>292</v>
      </c>
      <c r="I8309" t="s">
        <v>292</v>
      </c>
      <c r="J8309" t="s">
        <v>320</v>
      </c>
    </row>
    <row r="8310" spans="1:10" x14ac:dyDescent="0.25">
      <c r="A8310" t="s">
        <v>186</v>
      </c>
      <c r="B8310">
        <v>3</v>
      </c>
      <c r="C8310">
        <v>2</v>
      </c>
      <c r="D8310" t="s">
        <v>187</v>
      </c>
      <c r="E8310" t="s">
        <v>8626</v>
      </c>
      <c r="F8310">
        <v>132563.15</v>
      </c>
      <c r="G8310" t="s">
        <v>5454</v>
      </c>
      <c r="H8310" t="s">
        <v>196</v>
      </c>
      <c r="I8310" t="s">
        <v>196</v>
      </c>
      <c r="J8310" t="s">
        <v>320</v>
      </c>
    </row>
    <row r="8311" spans="1:10" x14ac:dyDescent="0.25">
      <c r="A8311" t="s">
        <v>186</v>
      </c>
      <c r="B8311">
        <v>3</v>
      </c>
      <c r="C8311">
        <v>2</v>
      </c>
      <c r="D8311" t="s">
        <v>187</v>
      </c>
      <c r="E8311" t="s">
        <v>8627</v>
      </c>
      <c r="F8311">
        <v>41738.19</v>
      </c>
      <c r="G8311" t="s">
        <v>5454</v>
      </c>
      <c r="H8311" t="s">
        <v>292</v>
      </c>
      <c r="I8311" t="s">
        <v>225</v>
      </c>
      <c r="J8311" t="s">
        <v>320</v>
      </c>
    </row>
    <row r="8312" spans="1:10" x14ac:dyDescent="0.25">
      <c r="A8312" t="s">
        <v>186</v>
      </c>
      <c r="B8312">
        <v>3</v>
      </c>
      <c r="C8312">
        <v>2</v>
      </c>
      <c r="D8312" t="s">
        <v>187</v>
      </c>
      <c r="E8312" t="s">
        <v>8628</v>
      </c>
      <c r="F8312">
        <v>54306.73</v>
      </c>
      <c r="G8312" t="s">
        <v>5454</v>
      </c>
      <c r="H8312" t="s">
        <v>196</v>
      </c>
      <c r="I8312" t="s">
        <v>196</v>
      </c>
      <c r="J8312" t="s">
        <v>320</v>
      </c>
    </row>
    <row r="8313" spans="1:10" x14ac:dyDescent="0.25">
      <c r="A8313" t="s">
        <v>186</v>
      </c>
      <c r="B8313">
        <v>3</v>
      </c>
      <c r="C8313">
        <v>2</v>
      </c>
      <c r="D8313" t="s">
        <v>187</v>
      </c>
      <c r="E8313" t="s">
        <v>8629</v>
      </c>
      <c r="F8313">
        <v>969.79</v>
      </c>
      <c r="G8313" t="s">
        <v>5454</v>
      </c>
      <c r="H8313" t="s">
        <v>6843</v>
      </c>
      <c r="I8313" t="s">
        <v>6843</v>
      </c>
      <c r="J8313" t="s">
        <v>320</v>
      </c>
    </row>
    <row r="8314" spans="1:10" x14ac:dyDescent="0.25">
      <c r="A8314" t="s">
        <v>186</v>
      </c>
      <c r="B8314">
        <v>3</v>
      </c>
      <c r="C8314">
        <v>2</v>
      </c>
      <c r="D8314" t="s">
        <v>187</v>
      </c>
      <c r="E8314" t="s">
        <v>8630</v>
      </c>
      <c r="F8314">
        <v>32105.58</v>
      </c>
      <c r="G8314" t="s">
        <v>5454</v>
      </c>
      <c r="H8314" t="s">
        <v>292</v>
      </c>
      <c r="I8314" t="s">
        <v>244</v>
      </c>
      <c r="J8314" t="s">
        <v>320</v>
      </c>
    </row>
    <row r="8315" spans="1:10" x14ac:dyDescent="0.25">
      <c r="A8315" t="s">
        <v>186</v>
      </c>
      <c r="B8315">
        <v>3</v>
      </c>
      <c r="C8315">
        <v>2</v>
      </c>
      <c r="D8315" t="s">
        <v>187</v>
      </c>
      <c r="E8315" t="s">
        <v>8631</v>
      </c>
      <c r="F8315">
        <v>1200</v>
      </c>
      <c r="G8315" t="s">
        <v>5454</v>
      </c>
      <c r="H8315" t="s">
        <v>1204</v>
      </c>
      <c r="I8315" t="s">
        <v>6843</v>
      </c>
      <c r="J8315" t="s">
        <v>320</v>
      </c>
    </row>
    <row r="8316" spans="1:10" x14ac:dyDescent="0.25">
      <c r="A8316" t="s">
        <v>186</v>
      </c>
      <c r="B8316">
        <v>3</v>
      </c>
      <c r="C8316">
        <v>2</v>
      </c>
      <c r="D8316" t="s">
        <v>187</v>
      </c>
      <c r="E8316" t="s">
        <v>8632</v>
      </c>
      <c r="F8316">
        <v>137453.59</v>
      </c>
      <c r="G8316" t="s">
        <v>5454</v>
      </c>
      <c r="H8316" t="s">
        <v>196</v>
      </c>
      <c r="I8316" t="s">
        <v>196</v>
      </c>
      <c r="J8316" t="s">
        <v>320</v>
      </c>
    </row>
    <row r="8317" spans="1:10" x14ac:dyDescent="0.25">
      <c r="A8317" t="s">
        <v>186</v>
      </c>
      <c r="B8317">
        <v>3</v>
      </c>
      <c r="C8317">
        <v>2</v>
      </c>
      <c r="D8317" t="s">
        <v>187</v>
      </c>
      <c r="E8317" t="s">
        <v>8633</v>
      </c>
      <c r="F8317">
        <v>319975.25</v>
      </c>
      <c r="G8317" t="s">
        <v>5454</v>
      </c>
      <c r="H8317" t="s">
        <v>5376</v>
      </c>
      <c r="I8317" t="s">
        <v>5376</v>
      </c>
      <c r="J8317" t="s">
        <v>320</v>
      </c>
    </row>
    <row r="8318" spans="1:10" x14ac:dyDescent="0.25">
      <c r="A8318" t="s">
        <v>186</v>
      </c>
      <c r="B8318">
        <v>3</v>
      </c>
      <c r="C8318">
        <v>2</v>
      </c>
      <c r="D8318" t="s">
        <v>187</v>
      </c>
      <c r="E8318" t="s">
        <v>8634</v>
      </c>
      <c r="F8318">
        <v>79100.14</v>
      </c>
      <c r="G8318" t="s">
        <v>5454</v>
      </c>
      <c r="H8318" t="s">
        <v>8635</v>
      </c>
      <c r="I8318" t="s">
        <v>8635</v>
      </c>
      <c r="J8318" t="s">
        <v>320</v>
      </c>
    </row>
    <row r="8319" spans="1:10" x14ac:dyDescent="0.25">
      <c r="A8319" t="s">
        <v>186</v>
      </c>
      <c r="B8319">
        <v>3</v>
      </c>
      <c r="C8319">
        <v>2</v>
      </c>
      <c r="D8319" t="s">
        <v>187</v>
      </c>
      <c r="E8319" t="s">
        <v>8636</v>
      </c>
      <c r="F8319">
        <v>1494855.04</v>
      </c>
      <c r="G8319" t="s">
        <v>5454</v>
      </c>
      <c r="H8319" t="s">
        <v>5376</v>
      </c>
      <c r="I8319" t="s">
        <v>5376</v>
      </c>
      <c r="J8319" t="s">
        <v>320</v>
      </c>
    </row>
    <row r="8320" spans="1:10" x14ac:dyDescent="0.25">
      <c r="A8320" t="s">
        <v>186</v>
      </c>
      <c r="B8320">
        <v>3</v>
      </c>
      <c r="C8320">
        <v>2</v>
      </c>
      <c r="D8320" t="s">
        <v>187</v>
      </c>
      <c r="E8320" t="s">
        <v>8637</v>
      </c>
      <c r="F8320">
        <v>931392.67</v>
      </c>
      <c r="G8320" t="s">
        <v>5454</v>
      </c>
      <c r="H8320" t="s">
        <v>5376</v>
      </c>
      <c r="I8320" t="s">
        <v>212</v>
      </c>
      <c r="J8320" t="s">
        <v>320</v>
      </c>
    </row>
    <row r="8321" spans="1:10" x14ac:dyDescent="0.25">
      <c r="A8321" t="s">
        <v>186</v>
      </c>
      <c r="B8321">
        <v>7</v>
      </c>
      <c r="C8321">
        <v>2</v>
      </c>
      <c r="D8321" t="s">
        <v>187</v>
      </c>
      <c r="E8321" t="s">
        <v>8638</v>
      </c>
      <c r="F8321">
        <v>250769.83</v>
      </c>
      <c r="G8321" t="s">
        <v>5454</v>
      </c>
      <c r="H8321" t="s">
        <v>8639</v>
      </c>
      <c r="I8321" t="s">
        <v>8640</v>
      </c>
      <c r="J8321" t="s">
        <v>320</v>
      </c>
    </row>
    <row r="8322" spans="1:10" x14ac:dyDescent="0.25">
      <c r="A8322" t="s">
        <v>186</v>
      </c>
      <c r="B8322">
        <v>7</v>
      </c>
      <c r="C8322">
        <v>2</v>
      </c>
      <c r="D8322" t="s">
        <v>187</v>
      </c>
      <c r="E8322" t="s">
        <v>8641</v>
      </c>
      <c r="F8322">
        <v>64767.69</v>
      </c>
      <c r="G8322" t="s">
        <v>5454</v>
      </c>
      <c r="H8322" t="s">
        <v>3506</v>
      </c>
      <c r="I8322" t="s">
        <v>1803</v>
      </c>
      <c r="J8322" t="s">
        <v>320</v>
      </c>
    </row>
    <row r="8323" spans="1:10" x14ac:dyDescent="0.25">
      <c r="A8323" t="s">
        <v>186</v>
      </c>
      <c r="B8323">
        <v>7</v>
      </c>
      <c r="C8323">
        <v>2</v>
      </c>
      <c r="D8323" t="s">
        <v>187</v>
      </c>
      <c r="E8323" t="s">
        <v>8642</v>
      </c>
      <c r="F8323">
        <v>7926.68</v>
      </c>
      <c r="G8323" t="s">
        <v>5454</v>
      </c>
      <c r="H8323" t="s">
        <v>8639</v>
      </c>
      <c r="I8323" t="s">
        <v>8640</v>
      </c>
      <c r="J8323" t="s">
        <v>320</v>
      </c>
    </row>
    <row r="8324" spans="1:10" x14ac:dyDescent="0.25">
      <c r="A8324" t="s">
        <v>186</v>
      </c>
      <c r="C8324">
        <v>2</v>
      </c>
      <c r="D8324" t="s">
        <v>187</v>
      </c>
      <c r="E8324" t="s">
        <v>8643</v>
      </c>
      <c r="F8324">
        <v>2382.63</v>
      </c>
      <c r="G8324" t="s">
        <v>5454</v>
      </c>
      <c r="H8324" t="s">
        <v>187</v>
      </c>
      <c r="I8324" t="s">
        <v>6843</v>
      </c>
      <c r="J8324" t="s">
        <v>320</v>
      </c>
    </row>
    <row r="8325" spans="1:10" x14ac:dyDescent="0.25">
      <c r="A8325" t="s">
        <v>186</v>
      </c>
      <c r="C8325">
        <v>2</v>
      </c>
      <c r="D8325" t="s">
        <v>187</v>
      </c>
      <c r="E8325" t="s">
        <v>8644</v>
      </c>
      <c r="F8325">
        <v>80565.570000000007</v>
      </c>
      <c r="G8325" t="s">
        <v>5454</v>
      </c>
      <c r="H8325" t="s">
        <v>187</v>
      </c>
      <c r="I8325" t="s">
        <v>292</v>
      </c>
      <c r="J8325" t="s">
        <v>320</v>
      </c>
    </row>
    <row r="8326" spans="1:10" x14ac:dyDescent="0.25">
      <c r="A8326" t="s">
        <v>186</v>
      </c>
      <c r="C8326">
        <v>2</v>
      </c>
      <c r="D8326" t="s">
        <v>187</v>
      </c>
      <c r="E8326" t="s">
        <v>8645</v>
      </c>
      <c r="F8326">
        <v>81746.429999999993</v>
      </c>
      <c r="G8326" t="s">
        <v>5454</v>
      </c>
      <c r="H8326" t="s">
        <v>187</v>
      </c>
      <c r="I8326" t="s">
        <v>8646</v>
      </c>
      <c r="J8326" t="s">
        <v>320</v>
      </c>
    </row>
    <row r="8327" spans="1:10" x14ac:dyDescent="0.25">
      <c r="A8327" t="s">
        <v>186</v>
      </c>
      <c r="C8327">
        <v>2</v>
      </c>
      <c r="D8327" t="s">
        <v>187</v>
      </c>
      <c r="E8327" t="s">
        <v>8647</v>
      </c>
      <c r="F8327">
        <v>4571.45</v>
      </c>
      <c r="G8327" t="s">
        <v>5454</v>
      </c>
      <c r="H8327" t="s">
        <v>187</v>
      </c>
      <c r="I8327" t="s">
        <v>6843</v>
      </c>
      <c r="J8327" t="s">
        <v>320</v>
      </c>
    </row>
    <row r="8328" spans="1:10" x14ac:dyDescent="0.25">
      <c r="A8328" t="s">
        <v>186</v>
      </c>
      <c r="C8328">
        <v>2</v>
      </c>
      <c r="D8328" t="s">
        <v>187</v>
      </c>
      <c r="E8328" t="s">
        <v>8648</v>
      </c>
      <c r="F8328">
        <v>53565.45</v>
      </c>
      <c r="G8328" t="s">
        <v>5454</v>
      </c>
      <c r="H8328" t="s">
        <v>187</v>
      </c>
      <c r="I8328" t="s">
        <v>196</v>
      </c>
      <c r="J8328" t="s">
        <v>320</v>
      </c>
    </row>
    <row r="8329" spans="1:10" x14ac:dyDescent="0.25">
      <c r="A8329" t="s">
        <v>186</v>
      </c>
      <c r="C8329">
        <v>2</v>
      </c>
      <c r="D8329" t="s">
        <v>187</v>
      </c>
      <c r="E8329" t="s">
        <v>8649</v>
      </c>
      <c r="F8329">
        <v>57586.45</v>
      </c>
      <c r="G8329" t="s">
        <v>5454</v>
      </c>
      <c r="H8329" t="s">
        <v>187</v>
      </c>
      <c r="I8329" t="s">
        <v>421</v>
      </c>
      <c r="J8329" t="s">
        <v>320</v>
      </c>
    </row>
    <row r="8330" spans="1:10" x14ac:dyDescent="0.25">
      <c r="A8330" t="s">
        <v>186</v>
      </c>
      <c r="C8330">
        <v>2</v>
      </c>
      <c r="D8330" t="s">
        <v>187</v>
      </c>
      <c r="E8330" t="s">
        <v>8650</v>
      </c>
      <c r="F8330">
        <v>68538.399999999994</v>
      </c>
      <c r="G8330" t="s">
        <v>5454</v>
      </c>
      <c r="H8330" t="s">
        <v>187</v>
      </c>
      <c r="I8330" t="s">
        <v>196</v>
      </c>
      <c r="J8330" t="s">
        <v>320</v>
      </c>
    </row>
    <row r="8331" spans="1:10" x14ac:dyDescent="0.25">
      <c r="A8331" t="s">
        <v>186</v>
      </c>
      <c r="C8331">
        <v>2</v>
      </c>
      <c r="D8331" t="s">
        <v>187</v>
      </c>
      <c r="E8331" t="s">
        <v>8651</v>
      </c>
      <c r="F8331">
        <v>236218.57</v>
      </c>
      <c r="G8331" t="s">
        <v>5454</v>
      </c>
      <c r="H8331" t="s">
        <v>187</v>
      </c>
      <c r="I8331" t="s">
        <v>215</v>
      </c>
      <c r="J8331" t="s">
        <v>320</v>
      </c>
    </row>
    <row r="8332" spans="1:10" x14ac:dyDescent="0.25">
      <c r="A8332" t="s">
        <v>186</v>
      </c>
      <c r="C8332">
        <v>2</v>
      </c>
      <c r="D8332" t="s">
        <v>187</v>
      </c>
      <c r="E8332" t="s">
        <v>8652</v>
      </c>
      <c r="F8332">
        <v>9831.5</v>
      </c>
      <c r="G8332" t="s">
        <v>5454</v>
      </c>
      <c r="H8332" t="s">
        <v>187</v>
      </c>
      <c r="I8332" t="s">
        <v>225</v>
      </c>
      <c r="J8332" t="s">
        <v>320</v>
      </c>
    </row>
    <row r="8333" spans="1:10" x14ac:dyDescent="0.25">
      <c r="A8333" t="s">
        <v>186</v>
      </c>
      <c r="C8333">
        <v>2</v>
      </c>
      <c r="D8333" t="s">
        <v>187</v>
      </c>
      <c r="E8333" t="s">
        <v>8653</v>
      </c>
      <c r="F8333">
        <v>2350</v>
      </c>
      <c r="G8333" t="s">
        <v>5454</v>
      </c>
      <c r="H8333" t="s">
        <v>187</v>
      </c>
      <c r="I8333" t="s">
        <v>6843</v>
      </c>
      <c r="J8333" t="s">
        <v>320</v>
      </c>
    </row>
    <row r="8334" spans="1:10" x14ac:dyDescent="0.25">
      <c r="A8334" t="s">
        <v>186</v>
      </c>
      <c r="C8334">
        <v>2</v>
      </c>
      <c r="D8334" t="s">
        <v>187</v>
      </c>
      <c r="E8334" t="s">
        <v>8654</v>
      </c>
      <c r="F8334">
        <v>386779.37</v>
      </c>
      <c r="G8334" t="s">
        <v>5454</v>
      </c>
      <c r="H8334" t="s">
        <v>187</v>
      </c>
      <c r="I8334" t="s">
        <v>1803</v>
      </c>
      <c r="J8334" t="s">
        <v>320</v>
      </c>
    </row>
    <row r="8335" spans="1:10" x14ac:dyDescent="0.25">
      <c r="A8335" t="s">
        <v>186</v>
      </c>
      <c r="C8335">
        <v>2</v>
      </c>
      <c r="D8335" t="s">
        <v>187</v>
      </c>
      <c r="E8335" t="s">
        <v>8655</v>
      </c>
      <c r="F8335">
        <v>127399.26</v>
      </c>
      <c r="G8335" t="s">
        <v>5454</v>
      </c>
      <c r="H8335" t="s">
        <v>187</v>
      </c>
      <c r="I8335" t="s">
        <v>196</v>
      </c>
      <c r="J8335" t="s">
        <v>320</v>
      </c>
    </row>
    <row r="8336" spans="1:10" x14ac:dyDescent="0.25">
      <c r="A8336" t="s">
        <v>186</v>
      </c>
      <c r="C8336">
        <v>2</v>
      </c>
      <c r="D8336" t="s">
        <v>187</v>
      </c>
      <c r="E8336" t="s">
        <v>8656</v>
      </c>
      <c r="F8336">
        <v>236319.31</v>
      </c>
      <c r="G8336" t="s">
        <v>5454</v>
      </c>
      <c r="H8336" t="s">
        <v>187</v>
      </c>
      <c r="I8336" t="s">
        <v>8657</v>
      </c>
      <c r="J8336" t="s">
        <v>320</v>
      </c>
    </row>
    <row r="8337" spans="1:10" x14ac:dyDescent="0.25">
      <c r="A8337" t="s">
        <v>186</v>
      </c>
      <c r="C8337">
        <v>2</v>
      </c>
      <c r="D8337" t="s">
        <v>187</v>
      </c>
      <c r="E8337" t="s">
        <v>8658</v>
      </c>
      <c r="F8337">
        <v>39021.19</v>
      </c>
      <c r="G8337" t="s">
        <v>5454</v>
      </c>
      <c r="H8337" t="s">
        <v>187</v>
      </c>
      <c r="I8337" t="s">
        <v>8659</v>
      </c>
      <c r="J8337" t="s">
        <v>320</v>
      </c>
    </row>
    <row r="8338" spans="1:10" x14ac:dyDescent="0.25">
      <c r="A8338" t="s">
        <v>186</v>
      </c>
      <c r="C8338">
        <v>2</v>
      </c>
      <c r="D8338" t="s">
        <v>187</v>
      </c>
      <c r="E8338" t="s">
        <v>8660</v>
      </c>
      <c r="F8338">
        <v>128423.08</v>
      </c>
      <c r="G8338" t="s">
        <v>5454</v>
      </c>
      <c r="H8338" t="s">
        <v>187</v>
      </c>
      <c r="I8338" t="s">
        <v>316</v>
      </c>
      <c r="J8338" t="s">
        <v>320</v>
      </c>
    </row>
    <row r="8339" spans="1:10" x14ac:dyDescent="0.25">
      <c r="A8339" t="s">
        <v>186</v>
      </c>
      <c r="C8339">
        <v>2</v>
      </c>
      <c r="D8339" t="s">
        <v>187</v>
      </c>
      <c r="E8339" t="s">
        <v>8661</v>
      </c>
      <c r="F8339">
        <v>47632.45</v>
      </c>
      <c r="G8339" t="s">
        <v>5454</v>
      </c>
      <c r="H8339" t="s">
        <v>187</v>
      </c>
      <c r="I8339" t="s">
        <v>215</v>
      </c>
      <c r="J8339" t="s">
        <v>320</v>
      </c>
    </row>
    <row r="8340" spans="1:10" x14ac:dyDescent="0.25">
      <c r="A8340" t="s">
        <v>186</v>
      </c>
      <c r="C8340">
        <v>2</v>
      </c>
      <c r="D8340" t="s">
        <v>187</v>
      </c>
      <c r="E8340" t="s">
        <v>8662</v>
      </c>
      <c r="F8340">
        <v>81066.05</v>
      </c>
      <c r="G8340" t="s">
        <v>5454</v>
      </c>
      <c r="H8340" t="s">
        <v>187</v>
      </c>
      <c r="I8340" t="s">
        <v>8659</v>
      </c>
      <c r="J8340" t="s">
        <v>320</v>
      </c>
    </row>
    <row r="8341" spans="1:10" x14ac:dyDescent="0.25">
      <c r="A8341" t="s">
        <v>186</v>
      </c>
      <c r="C8341">
        <v>2</v>
      </c>
      <c r="D8341" t="s">
        <v>187</v>
      </c>
      <c r="E8341" t="s">
        <v>8663</v>
      </c>
      <c r="F8341">
        <v>74073.09</v>
      </c>
      <c r="G8341" t="s">
        <v>5454</v>
      </c>
      <c r="H8341" t="s">
        <v>187</v>
      </c>
      <c r="I8341" t="s">
        <v>316</v>
      </c>
      <c r="J8341" t="s">
        <v>320</v>
      </c>
    </row>
    <row r="8342" spans="1:10" x14ac:dyDescent="0.25">
      <c r="A8342" t="s">
        <v>186</v>
      </c>
      <c r="C8342">
        <v>2</v>
      </c>
      <c r="D8342" t="s">
        <v>187</v>
      </c>
      <c r="E8342" t="s">
        <v>8664</v>
      </c>
      <c r="F8342">
        <v>2469.38</v>
      </c>
      <c r="G8342" t="s">
        <v>5454</v>
      </c>
      <c r="H8342" t="s">
        <v>187</v>
      </c>
      <c r="I8342" t="s">
        <v>6843</v>
      </c>
      <c r="J8342" t="s">
        <v>320</v>
      </c>
    </row>
    <row r="8343" spans="1:10" x14ac:dyDescent="0.25">
      <c r="A8343" t="s">
        <v>186</v>
      </c>
      <c r="C8343">
        <v>2</v>
      </c>
      <c r="D8343" t="s">
        <v>187</v>
      </c>
      <c r="E8343" t="s">
        <v>8665</v>
      </c>
      <c r="F8343">
        <v>53990.82</v>
      </c>
      <c r="G8343" t="s">
        <v>5454</v>
      </c>
      <c r="H8343" t="s">
        <v>187</v>
      </c>
      <c r="I8343" t="s">
        <v>292</v>
      </c>
      <c r="J8343" t="s">
        <v>320</v>
      </c>
    </row>
    <row r="8344" spans="1:10" x14ac:dyDescent="0.25">
      <c r="A8344" t="s">
        <v>186</v>
      </c>
      <c r="C8344">
        <v>2</v>
      </c>
      <c r="D8344" t="s">
        <v>187</v>
      </c>
      <c r="E8344" t="s">
        <v>8666</v>
      </c>
      <c r="F8344">
        <v>32234.959999999999</v>
      </c>
      <c r="G8344" t="s">
        <v>5454</v>
      </c>
      <c r="H8344" t="s">
        <v>187</v>
      </c>
      <c r="I8344" t="s">
        <v>316</v>
      </c>
      <c r="J8344" t="s">
        <v>320</v>
      </c>
    </row>
    <row r="8345" spans="1:10" x14ac:dyDescent="0.25">
      <c r="A8345" t="s">
        <v>186</v>
      </c>
      <c r="C8345">
        <v>2</v>
      </c>
      <c r="D8345" t="s">
        <v>187</v>
      </c>
      <c r="E8345" t="s">
        <v>8667</v>
      </c>
      <c r="F8345">
        <v>291099.84999999998</v>
      </c>
      <c r="G8345" t="s">
        <v>5454</v>
      </c>
      <c r="H8345" t="s">
        <v>187</v>
      </c>
      <c r="I8345" t="s">
        <v>196</v>
      </c>
      <c r="J8345" t="s">
        <v>320</v>
      </c>
    </row>
    <row r="8346" spans="1:10" x14ac:dyDescent="0.25">
      <c r="A8346" t="s">
        <v>186</v>
      </c>
      <c r="B8346">
        <v>0</v>
      </c>
      <c r="C8346">
        <v>3</v>
      </c>
      <c r="D8346" t="s">
        <v>187</v>
      </c>
      <c r="E8346" t="s">
        <v>8668</v>
      </c>
      <c r="F8346">
        <v>164978.37</v>
      </c>
      <c r="G8346" t="s">
        <v>5454</v>
      </c>
      <c r="H8346" t="s">
        <v>319</v>
      </c>
      <c r="I8346" t="s">
        <v>232</v>
      </c>
      <c r="J8346" t="s">
        <v>320</v>
      </c>
    </row>
    <row r="8347" spans="1:10" x14ac:dyDescent="0.25">
      <c r="A8347" t="s">
        <v>186</v>
      </c>
      <c r="B8347">
        <v>0</v>
      </c>
      <c r="C8347">
        <v>3</v>
      </c>
      <c r="D8347" t="s">
        <v>187</v>
      </c>
      <c r="E8347" t="s">
        <v>8669</v>
      </c>
      <c r="F8347">
        <v>2841.1</v>
      </c>
      <c r="G8347" t="s">
        <v>5454</v>
      </c>
      <c r="H8347" t="s">
        <v>187</v>
      </c>
      <c r="I8347" t="s">
        <v>1204</v>
      </c>
      <c r="J8347" t="s">
        <v>320</v>
      </c>
    </row>
    <row r="8348" spans="1:10" x14ac:dyDescent="0.25">
      <c r="A8348" t="s">
        <v>186</v>
      </c>
      <c r="B8348">
        <v>0</v>
      </c>
      <c r="C8348">
        <v>3</v>
      </c>
      <c r="D8348" t="s">
        <v>187</v>
      </c>
      <c r="E8348" t="s">
        <v>8670</v>
      </c>
      <c r="F8348">
        <v>325</v>
      </c>
      <c r="G8348" t="s">
        <v>5454</v>
      </c>
      <c r="H8348" t="s">
        <v>5657</v>
      </c>
      <c r="I8348" t="s">
        <v>1204</v>
      </c>
      <c r="J8348" t="s">
        <v>320</v>
      </c>
    </row>
    <row r="8349" spans="1:10" x14ac:dyDescent="0.25">
      <c r="A8349" t="s">
        <v>186</v>
      </c>
      <c r="B8349">
        <v>0</v>
      </c>
      <c r="C8349">
        <v>3</v>
      </c>
      <c r="D8349" t="s">
        <v>187</v>
      </c>
      <c r="E8349" t="s">
        <v>8671</v>
      </c>
      <c r="F8349">
        <v>584494.87</v>
      </c>
      <c r="G8349" t="s">
        <v>5454</v>
      </c>
      <c r="H8349" t="s">
        <v>187</v>
      </c>
      <c r="I8349" t="s">
        <v>199</v>
      </c>
      <c r="J8349" t="s">
        <v>320</v>
      </c>
    </row>
    <row r="8350" spans="1:10" x14ac:dyDescent="0.25">
      <c r="A8350" t="s">
        <v>186</v>
      </c>
      <c r="B8350">
        <v>0</v>
      </c>
      <c r="C8350">
        <v>3</v>
      </c>
      <c r="D8350" t="s">
        <v>187</v>
      </c>
      <c r="E8350" t="s">
        <v>8672</v>
      </c>
      <c r="F8350">
        <v>57138.57</v>
      </c>
      <c r="G8350" t="s">
        <v>5454</v>
      </c>
      <c r="H8350" t="s">
        <v>187</v>
      </c>
      <c r="I8350" t="s">
        <v>244</v>
      </c>
      <c r="J8350" t="s">
        <v>320</v>
      </c>
    </row>
    <row r="8351" spans="1:10" x14ac:dyDescent="0.25">
      <c r="A8351" t="s">
        <v>186</v>
      </c>
      <c r="B8351">
        <v>0</v>
      </c>
      <c r="C8351">
        <v>3</v>
      </c>
      <c r="D8351" t="s">
        <v>187</v>
      </c>
      <c r="E8351" t="s">
        <v>8673</v>
      </c>
      <c r="F8351">
        <v>366</v>
      </c>
      <c r="G8351" t="s">
        <v>5454</v>
      </c>
      <c r="H8351" t="s">
        <v>187</v>
      </c>
      <c r="I8351" t="s">
        <v>1204</v>
      </c>
      <c r="J8351" t="s">
        <v>320</v>
      </c>
    </row>
    <row r="8352" spans="1:10" x14ac:dyDescent="0.25">
      <c r="A8352" t="s">
        <v>186</v>
      </c>
      <c r="B8352">
        <v>0</v>
      </c>
      <c r="C8352">
        <v>3</v>
      </c>
      <c r="D8352" t="s">
        <v>187</v>
      </c>
      <c r="E8352" t="s">
        <v>8674</v>
      </c>
      <c r="F8352">
        <v>50377.279999999999</v>
      </c>
      <c r="G8352" t="s">
        <v>5454</v>
      </c>
      <c r="H8352" t="s">
        <v>187</v>
      </c>
      <c r="I8352" t="s">
        <v>292</v>
      </c>
      <c r="J8352" t="s">
        <v>320</v>
      </c>
    </row>
    <row r="8353" spans="1:10" x14ac:dyDescent="0.25">
      <c r="A8353" t="s">
        <v>186</v>
      </c>
      <c r="B8353">
        <v>0</v>
      </c>
      <c r="C8353">
        <v>3</v>
      </c>
      <c r="D8353" t="s">
        <v>187</v>
      </c>
      <c r="E8353" t="s">
        <v>8675</v>
      </c>
      <c r="F8353">
        <v>16119.55</v>
      </c>
      <c r="G8353" t="s">
        <v>5454</v>
      </c>
      <c r="H8353" t="s">
        <v>187</v>
      </c>
      <c r="I8353" t="s">
        <v>199</v>
      </c>
      <c r="J8353" t="s">
        <v>320</v>
      </c>
    </row>
    <row r="8354" spans="1:10" x14ac:dyDescent="0.25">
      <c r="A8354" t="s">
        <v>186</v>
      </c>
      <c r="B8354">
        <v>0</v>
      </c>
      <c r="C8354">
        <v>3</v>
      </c>
      <c r="D8354" t="s">
        <v>187</v>
      </c>
      <c r="E8354" t="s">
        <v>8676</v>
      </c>
      <c r="F8354">
        <v>56461.22</v>
      </c>
      <c r="G8354" t="s">
        <v>5454</v>
      </c>
      <c r="H8354" t="s">
        <v>5953</v>
      </c>
      <c r="I8354" t="s">
        <v>196</v>
      </c>
      <c r="J8354" t="s">
        <v>320</v>
      </c>
    </row>
    <row r="8355" spans="1:10" x14ac:dyDescent="0.25">
      <c r="A8355" t="s">
        <v>186</v>
      </c>
      <c r="B8355">
        <v>0</v>
      </c>
      <c r="C8355">
        <v>3</v>
      </c>
      <c r="D8355" t="s">
        <v>187</v>
      </c>
      <c r="E8355" t="s">
        <v>8677</v>
      </c>
      <c r="F8355">
        <v>98279.77</v>
      </c>
      <c r="G8355" t="s">
        <v>5454</v>
      </c>
      <c r="H8355" t="s">
        <v>5662</v>
      </c>
      <c r="I8355" t="s">
        <v>196</v>
      </c>
      <c r="J8355" t="s">
        <v>320</v>
      </c>
    </row>
    <row r="8356" spans="1:10" x14ac:dyDescent="0.25">
      <c r="A8356" t="s">
        <v>186</v>
      </c>
      <c r="B8356">
        <v>0</v>
      </c>
      <c r="C8356">
        <v>3</v>
      </c>
      <c r="D8356" t="s">
        <v>187</v>
      </c>
      <c r="E8356" t="s">
        <v>8678</v>
      </c>
      <c r="F8356">
        <v>16961.53</v>
      </c>
      <c r="G8356" t="s">
        <v>5454</v>
      </c>
      <c r="H8356" t="s">
        <v>319</v>
      </c>
      <c r="I8356" t="s">
        <v>292</v>
      </c>
      <c r="J8356" t="s">
        <v>320</v>
      </c>
    </row>
    <row r="8357" spans="1:10" x14ac:dyDescent="0.25">
      <c r="A8357" t="s">
        <v>186</v>
      </c>
      <c r="B8357">
        <v>0</v>
      </c>
      <c r="C8357">
        <v>3</v>
      </c>
      <c r="D8357" t="s">
        <v>187</v>
      </c>
      <c r="E8357" t="s">
        <v>8679</v>
      </c>
      <c r="F8357">
        <v>33990.94</v>
      </c>
      <c r="G8357" t="s">
        <v>5454</v>
      </c>
      <c r="H8357" t="s">
        <v>319</v>
      </c>
      <c r="I8357" t="s">
        <v>190</v>
      </c>
      <c r="J8357" t="s">
        <v>320</v>
      </c>
    </row>
    <row r="8358" spans="1:10" x14ac:dyDescent="0.25">
      <c r="A8358" t="s">
        <v>186</v>
      </c>
      <c r="B8358">
        <v>0</v>
      </c>
      <c r="C8358">
        <v>3</v>
      </c>
      <c r="D8358" t="s">
        <v>187</v>
      </c>
      <c r="E8358" t="s">
        <v>8680</v>
      </c>
      <c r="F8358">
        <v>101303.59</v>
      </c>
      <c r="G8358" t="s">
        <v>5454</v>
      </c>
      <c r="H8358" t="s">
        <v>187</v>
      </c>
      <c r="I8358" t="s">
        <v>232</v>
      </c>
      <c r="J8358" t="s">
        <v>320</v>
      </c>
    </row>
    <row r="8359" spans="1:10" x14ac:dyDescent="0.25">
      <c r="A8359" t="s">
        <v>186</v>
      </c>
      <c r="B8359">
        <v>0</v>
      </c>
      <c r="C8359">
        <v>3</v>
      </c>
      <c r="D8359" t="s">
        <v>187</v>
      </c>
      <c r="E8359" t="s">
        <v>8681</v>
      </c>
      <c r="F8359">
        <v>1249.28</v>
      </c>
      <c r="G8359" t="s">
        <v>5454</v>
      </c>
      <c r="H8359" t="s">
        <v>187</v>
      </c>
      <c r="I8359" t="s">
        <v>1204</v>
      </c>
      <c r="J8359" t="s">
        <v>320</v>
      </c>
    </row>
    <row r="8360" spans="1:10" x14ac:dyDescent="0.25">
      <c r="A8360" t="s">
        <v>186</v>
      </c>
      <c r="B8360">
        <v>0</v>
      </c>
      <c r="C8360">
        <v>3</v>
      </c>
      <c r="D8360" t="s">
        <v>187</v>
      </c>
      <c r="E8360" t="s">
        <v>8682</v>
      </c>
      <c r="F8360">
        <v>325</v>
      </c>
      <c r="G8360" t="s">
        <v>5454</v>
      </c>
      <c r="H8360" t="s">
        <v>187</v>
      </c>
      <c r="I8360" t="s">
        <v>1204</v>
      </c>
      <c r="J8360" t="s">
        <v>320</v>
      </c>
    </row>
    <row r="8361" spans="1:10" x14ac:dyDescent="0.25">
      <c r="A8361" t="s">
        <v>186</v>
      </c>
      <c r="B8361">
        <v>0</v>
      </c>
      <c r="C8361">
        <v>3</v>
      </c>
      <c r="D8361" t="s">
        <v>187</v>
      </c>
      <c r="E8361" t="s">
        <v>8683</v>
      </c>
      <c r="F8361">
        <v>153553.62</v>
      </c>
      <c r="G8361" t="s">
        <v>5454</v>
      </c>
      <c r="H8361" t="s">
        <v>319</v>
      </c>
      <c r="I8361" t="s">
        <v>215</v>
      </c>
      <c r="J8361" t="s">
        <v>320</v>
      </c>
    </row>
    <row r="8362" spans="1:10" x14ac:dyDescent="0.25">
      <c r="A8362" t="s">
        <v>186</v>
      </c>
      <c r="B8362">
        <v>0</v>
      </c>
      <c r="C8362">
        <v>3</v>
      </c>
      <c r="D8362" t="s">
        <v>187</v>
      </c>
      <c r="E8362" t="s">
        <v>8684</v>
      </c>
      <c r="F8362">
        <v>466.64</v>
      </c>
      <c r="G8362" t="s">
        <v>5454</v>
      </c>
      <c r="H8362" t="s">
        <v>5657</v>
      </c>
      <c r="I8362" t="s">
        <v>1204</v>
      </c>
      <c r="J8362" t="s">
        <v>320</v>
      </c>
    </row>
    <row r="8363" spans="1:10" x14ac:dyDescent="0.25">
      <c r="A8363" t="s">
        <v>186</v>
      </c>
      <c r="B8363">
        <v>0</v>
      </c>
      <c r="C8363">
        <v>3</v>
      </c>
      <c r="D8363" t="s">
        <v>187</v>
      </c>
      <c r="E8363" t="s">
        <v>8685</v>
      </c>
      <c r="F8363">
        <v>81768.22</v>
      </c>
      <c r="G8363" t="s">
        <v>5454</v>
      </c>
      <c r="H8363" t="s">
        <v>319</v>
      </c>
      <c r="I8363" t="s">
        <v>196</v>
      </c>
      <c r="J8363" t="s">
        <v>320</v>
      </c>
    </row>
    <row r="8364" spans="1:10" x14ac:dyDescent="0.25">
      <c r="A8364" t="s">
        <v>186</v>
      </c>
      <c r="B8364">
        <v>0</v>
      </c>
      <c r="C8364">
        <v>3</v>
      </c>
      <c r="D8364" t="s">
        <v>187</v>
      </c>
      <c r="E8364" t="s">
        <v>8686</v>
      </c>
      <c r="F8364">
        <v>4156.51</v>
      </c>
      <c r="G8364" t="s">
        <v>5454</v>
      </c>
      <c r="H8364" t="s">
        <v>5657</v>
      </c>
      <c r="I8364" t="s">
        <v>215</v>
      </c>
      <c r="J8364" t="s">
        <v>320</v>
      </c>
    </row>
    <row r="8365" spans="1:10" x14ac:dyDescent="0.25">
      <c r="A8365" t="s">
        <v>186</v>
      </c>
      <c r="B8365">
        <v>0</v>
      </c>
      <c r="C8365">
        <v>3</v>
      </c>
      <c r="D8365" t="s">
        <v>187</v>
      </c>
      <c r="E8365" t="s">
        <v>8687</v>
      </c>
      <c r="F8365">
        <v>68431.66</v>
      </c>
      <c r="G8365" t="s">
        <v>5454</v>
      </c>
      <c r="H8365" t="s">
        <v>187</v>
      </c>
      <c r="I8365" t="s">
        <v>196</v>
      </c>
      <c r="J8365" t="s">
        <v>320</v>
      </c>
    </row>
    <row r="8366" spans="1:10" x14ac:dyDescent="0.25">
      <c r="A8366" t="s">
        <v>186</v>
      </c>
      <c r="B8366">
        <v>0</v>
      </c>
      <c r="C8366">
        <v>3</v>
      </c>
      <c r="D8366" t="s">
        <v>187</v>
      </c>
      <c r="E8366" t="s">
        <v>8688</v>
      </c>
      <c r="F8366">
        <v>37420.01</v>
      </c>
      <c r="G8366" t="s">
        <v>5454</v>
      </c>
      <c r="H8366" t="s">
        <v>319</v>
      </c>
      <c r="I8366" t="s">
        <v>292</v>
      </c>
      <c r="J8366" t="s">
        <v>320</v>
      </c>
    </row>
    <row r="8367" spans="1:10" x14ac:dyDescent="0.25">
      <c r="A8367" t="s">
        <v>186</v>
      </c>
      <c r="B8367">
        <v>0</v>
      </c>
      <c r="C8367">
        <v>3</v>
      </c>
      <c r="D8367" t="s">
        <v>187</v>
      </c>
      <c r="E8367" t="s">
        <v>8689</v>
      </c>
      <c r="F8367">
        <v>130735.31</v>
      </c>
      <c r="G8367" t="s">
        <v>5454</v>
      </c>
      <c r="H8367" t="s">
        <v>319</v>
      </c>
      <c r="I8367" t="s">
        <v>225</v>
      </c>
      <c r="J8367" t="s">
        <v>320</v>
      </c>
    </row>
    <row r="8368" spans="1:10" x14ac:dyDescent="0.25">
      <c r="A8368" t="s">
        <v>186</v>
      </c>
      <c r="B8368">
        <v>0</v>
      </c>
      <c r="C8368">
        <v>3</v>
      </c>
      <c r="D8368" t="s">
        <v>187</v>
      </c>
      <c r="E8368" t="s">
        <v>8690</v>
      </c>
      <c r="F8368">
        <v>198333.88</v>
      </c>
      <c r="G8368" t="s">
        <v>5454</v>
      </c>
      <c r="H8368" t="s">
        <v>319</v>
      </c>
      <c r="I8368" t="s">
        <v>196</v>
      </c>
      <c r="J8368" t="s">
        <v>320</v>
      </c>
    </row>
    <row r="8369" spans="1:10" x14ac:dyDescent="0.25">
      <c r="A8369" t="s">
        <v>186</v>
      </c>
      <c r="B8369">
        <v>0</v>
      </c>
      <c r="C8369">
        <v>3</v>
      </c>
      <c r="D8369" t="s">
        <v>187</v>
      </c>
      <c r="E8369" t="s">
        <v>8691</v>
      </c>
      <c r="F8369">
        <v>112317.61</v>
      </c>
      <c r="G8369" t="s">
        <v>5454</v>
      </c>
      <c r="H8369" t="s">
        <v>319</v>
      </c>
      <c r="I8369" t="s">
        <v>196</v>
      </c>
      <c r="J8369" t="s">
        <v>320</v>
      </c>
    </row>
    <row r="8370" spans="1:10" x14ac:dyDescent="0.25">
      <c r="A8370" t="s">
        <v>186</v>
      </c>
      <c r="B8370">
        <v>0</v>
      </c>
      <c r="C8370">
        <v>3</v>
      </c>
      <c r="D8370" t="s">
        <v>187</v>
      </c>
      <c r="E8370" t="s">
        <v>8692</v>
      </c>
      <c r="F8370">
        <v>81498.570000000007</v>
      </c>
      <c r="G8370" t="s">
        <v>5454</v>
      </c>
      <c r="H8370" t="s">
        <v>187</v>
      </c>
      <c r="I8370" t="s">
        <v>212</v>
      </c>
      <c r="J8370" t="s">
        <v>320</v>
      </c>
    </row>
    <row r="8371" spans="1:10" x14ac:dyDescent="0.25">
      <c r="A8371" t="s">
        <v>186</v>
      </c>
      <c r="B8371">
        <v>0</v>
      </c>
      <c r="C8371">
        <v>3</v>
      </c>
      <c r="D8371" t="s">
        <v>187</v>
      </c>
      <c r="E8371" t="s">
        <v>8693</v>
      </c>
      <c r="F8371">
        <v>297.74</v>
      </c>
      <c r="G8371" t="s">
        <v>5454</v>
      </c>
      <c r="H8371" t="s">
        <v>187</v>
      </c>
      <c r="I8371" t="s">
        <v>1204</v>
      </c>
      <c r="J8371" t="s">
        <v>320</v>
      </c>
    </row>
    <row r="8372" spans="1:10" x14ac:dyDescent="0.25">
      <c r="A8372" t="s">
        <v>186</v>
      </c>
      <c r="B8372">
        <v>0</v>
      </c>
      <c r="C8372">
        <v>3</v>
      </c>
      <c r="D8372" t="s">
        <v>187</v>
      </c>
      <c r="E8372" t="s">
        <v>8694</v>
      </c>
      <c r="F8372">
        <v>64764.66</v>
      </c>
      <c r="G8372" t="s">
        <v>5454</v>
      </c>
      <c r="H8372" t="s">
        <v>319</v>
      </c>
      <c r="I8372" t="s">
        <v>196</v>
      </c>
      <c r="J8372" t="s">
        <v>320</v>
      </c>
    </row>
    <row r="8373" spans="1:10" x14ac:dyDescent="0.25">
      <c r="A8373" t="s">
        <v>186</v>
      </c>
      <c r="B8373">
        <v>0</v>
      </c>
      <c r="C8373">
        <v>3</v>
      </c>
      <c r="D8373" t="s">
        <v>187</v>
      </c>
      <c r="E8373" t="s">
        <v>8695</v>
      </c>
      <c r="F8373">
        <v>118234.84</v>
      </c>
      <c r="G8373" t="s">
        <v>5454</v>
      </c>
      <c r="H8373" t="s">
        <v>5744</v>
      </c>
      <c r="I8373" t="s">
        <v>196</v>
      </c>
      <c r="J8373" t="s">
        <v>320</v>
      </c>
    </row>
    <row r="8374" spans="1:10" x14ac:dyDescent="0.25">
      <c r="A8374" t="s">
        <v>186</v>
      </c>
      <c r="B8374">
        <v>0</v>
      </c>
      <c r="C8374">
        <v>3</v>
      </c>
      <c r="D8374" t="s">
        <v>187</v>
      </c>
      <c r="E8374" t="s">
        <v>8696</v>
      </c>
      <c r="F8374">
        <v>54563.25</v>
      </c>
      <c r="G8374" t="s">
        <v>5454</v>
      </c>
      <c r="H8374" t="s">
        <v>319</v>
      </c>
      <c r="I8374" t="s">
        <v>196</v>
      </c>
      <c r="J8374" t="s">
        <v>320</v>
      </c>
    </row>
    <row r="8375" spans="1:10" x14ac:dyDescent="0.25">
      <c r="A8375" t="s">
        <v>186</v>
      </c>
      <c r="B8375">
        <v>0</v>
      </c>
      <c r="C8375">
        <v>3</v>
      </c>
      <c r="D8375" t="s">
        <v>187</v>
      </c>
      <c r="E8375" t="s">
        <v>8697</v>
      </c>
      <c r="F8375">
        <v>466723.62</v>
      </c>
      <c r="G8375" t="s">
        <v>5454</v>
      </c>
      <c r="H8375" t="s">
        <v>5631</v>
      </c>
      <c r="I8375" t="s">
        <v>196</v>
      </c>
      <c r="J8375" t="s">
        <v>320</v>
      </c>
    </row>
    <row r="8376" spans="1:10" x14ac:dyDescent="0.25">
      <c r="A8376" t="s">
        <v>186</v>
      </c>
      <c r="B8376">
        <v>0</v>
      </c>
      <c r="C8376">
        <v>3</v>
      </c>
      <c r="D8376" t="s">
        <v>187</v>
      </c>
      <c r="E8376" t="s">
        <v>8698</v>
      </c>
      <c r="F8376">
        <v>280439.90999999997</v>
      </c>
      <c r="G8376" t="s">
        <v>5454</v>
      </c>
      <c r="H8376" t="s">
        <v>187</v>
      </c>
      <c r="I8376" t="s">
        <v>193</v>
      </c>
      <c r="J8376" t="s">
        <v>320</v>
      </c>
    </row>
    <row r="8377" spans="1:10" x14ac:dyDescent="0.25">
      <c r="A8377" t="s">
        <v>186</v>
      </c>
      <c r="B8377">
        <v>0</v>
      </c>
      <c r="C8377">
        <v>3</v>
      </c>
      <c r="D8377" t="s">
        <v>187</v>
      </c>
      <c r="E8377" t="s">
        <v>8699</v>
      </c>
      <c r="F8377">
        <v>9140.2999999999993</v>
      </c>
      <c r="G8377" t="s">
        <v>5454</v>
      </c>
      <c r="H8377" t="s">
        <v>187</v>
      </c>
      <c r="I8377" t="s">
        <v>292</v>
      </c>
      <c r="J8377" t="s">
        <v>320</v>
      </c>
    </row>
    <row r="8378" spans="1:10" x14ac:dyDescent="0.25">
      <c r="A8378" t="s">
        <v>186</v>
      </c>
      <c r="B8378">
        <v>0</v>
      </c>
      <c r="C8378">
        <v>3</v>
      </c>
      <c r="D8378" t="s">
        <v>187</v>
      </c>
      <c r="E8378" t="s">
        <v>8700</v>
      </c>
      <c r="F8378">
        <v>120435.8</v>
      </c>
      <c r="G8378" t="s">
        <v>5454</v>
      </c>
      <c r="H8378" t="s">
        <v>187</v>
      </c>
      <c r="I8378" t="s">
        <v>193</v>
      </c>
      <c r="J8378" t="s">
        <v>320</v>
      </c>
    </row>
    <row r="8379" spans="1:10" x14ac:dyDescent="0.25">
      <c r="A8379" t="s">
        <v>186</v>
      </c>
      <c r="B8379">
        <v>0</v>
      </c>
      <c r="C8379">
        <v>3</v>
      </c>
      <c r="D8379" t="s">
        <v>187</v>
      </c>
      <c r="E8379" t="s">
        <v>8701</v>
      </c>
      <c r="F8379">
        <v>44492.87</v>
      </c>
      <c r="G8379" t="s">
        <v>5454</v>
      </c>
      <c r="H8379" t="s">
        <v>187</v>
      </c>
      <c r="I8379" t="s">
        <v>212</v>
      </c>
      <c r="J8379" t="s">
        <v>320</v>
      </c>
    </row>
    <row r="8380" spans="1:10" x14ac:dyDescent="0.25">
      <c r="A8380" t="s">
        <v>186</v>
      </c>
      <c r="B8380">
        <v>0</v>
      </c>
      <c r="C8380">
        <v>3</v>
      </c>
      <c r="D8380" t="s">
        <v>187</v>
      </c>
      <c r="E8380" t="s">
        <v>8702</v>
      </c>
      <c r="F8380">
        <v>31570.42</v>
      </c>
      <c r="G8380" t="s">
        <v>5454</v>
      </c>
      <c r="H8380" t="s">
        <v>187</v>
      </c>
      <c r="I8380" t="s">
        <v>292</v>
      </c>
      <c r="J8380" t="s">
        <v>320</v>
      </c>
    </row>
    <row r="8381" spans="1:10" x14ac:dyDescent="0.25">
      <c r="A8381" t="s">
        <v>186</v>
      </c>
      <c r="B8381">
        <v>0</v>
      </c>
      <c r="C8381">
        <v>3</v>
      </c>
      <c r="D8381" t="s">
        <v>187</v>
      </c>
      <c r="E8381" t="s">
        <v>8703</v>
      </c>
      <c r="F8381">
        <v>23243.040000000001</v>
      </c>
      <c r="G8381" t="s">
        <v>5454</v>
      </c>
      <c r="H8381" t="s">
        <v>319</v>
      </c>
      <c r="I8381" t="s">
        <v>292</v>
      </c>
      <c r="J8381" t="s">
        <v>320</v>
      </c>
    </row>
    <row r="8382" spans="1:10" x14ac:dyDescent="0.25">
      <c r="A8382" t="s">
        <v>186</v>
      </c>
      <c r="B8382">
        <v>0</v>
      </c>
      <c r="C8382">
        <v>3</v>
      </c>
      <c r="D8382" t="s">
        <v>187</v>
      </c>
      <c r="E8382" t="s">
        <v>8704</v>
      </c>
      <c r="F8382">
        <v>139218.39000000001</v>
      </c>
      <c r="G8382" t="s">
        <v>5454</v>
      </c>
      <c r="H8382" t="s">
        <v>5631</v>
      </c>
      <c r="I8382" t="s">
        <v>212</v>
      </c>
      <c r="J8382" t="s">
        <v>320</v>
      </c>
    </row>
    <row r="8383" spans="1:10" x14ac:dyDescent="0.25">
      <c r="A8383" t="s">
        <v>186</v>
      </c>
      <c r="B8383">
        <v>0</v>
      </c>
      <c r="C8383">
        <v>3</v>
      </c>
      <c r="D8383" t="s">
        <v>187</v>
      </c>
      <c r="E8383" t="s">
        <v>8705</v>
      </c>
      <c r="F8383">
        <v>75812.649999999994</v>
      </c>
      <c r="G8383" t="s">
        <v>5454</v>
      </c>
      <c r="H8383" t="s">
        <v>187</v>
      </c>
      <c r="I8383" t="s">
        <v>215</v>
      </c>
      <c r="J8383" t="s">
        <v>320</v>
      </c>
    </row>
    <row r="8384" spans="1:10" x14ac:dyDescent="0.25">
      <c r="A8384" t="s">
        <v>186</v>
      </c>
      <c r="B8384">
        <v>0</v>
      </c>
      <c r="C8384">
        <v>3</v>
      </c>
      <c r="D8384" t="s">
        <v>187</v>
      </c>
      <c r="E8384" t="s">
        <v>8706</v>
      </c>
      <c r="F8384">
        <v>38866.06</v>
      </c>
      <c r="G8384" t="s">
        <v>5454</v>
      </c>
      <c r="H8384" t="s">
        <v>187</v>
      </c>
      <c r="I8384" t="s">
        <v>199</v>
      </c>
      <c r="J8384" t="s">
        <v>320</v>
      </c>
    </row>
    <row r="8385" spans="1:10" x14ac:dyDescent="0.25">
      <c r="A8385" t="s">
        <v>186</v>
      </c>
      <c r="B8385">
        <v>0</v>
      </c>
      <c r="C8385">
        <v>3</v>
      </c>
      <c r="D8385" t="s">
        <v>187</v>
      </c>
      <c r="E8385" t="s">
        <v>8707</v>
      </c>
      <c r="F8385">
        <v>319.19</v>
      </c>
      <c r="G8385" t="s">
        <v>5454</v>
      </c>
      <c r="H8385" t="s">
        <v>187</v>
      </c>
      <c r="I8385" t="s">
        <v>1204</v>
      </c>
      <c r="J8385" t="s">
        <v>320</v>
      </c>
    </row>
    <row r="8386" spans="1:10" x14ac:dyDescent="0.25">
      <c r="A8386" t="s">
        <v>186</v>
      </c>
      <c r="B8386">
        <v>0</v>
      </c>
      <c r="C8386">
        <v>3</v>
      </c>
      <c r="D8386" t="s">
        <v>187</v>
      </c>
      <c r="E8386" t="s">
        <v>8708</v>
      </c>
      <c r="F8386">
        <v>52627.64</v>
      </c>
      <c r="G8386" t="s">
        <v>5454</v>
      </c>
      <c r="H8386" t="s">
        <v>319</v>
      </c>
      <c r="I8386" t="s">
        <v>292</v>
      </c>
      <c r="J8386" t="s">
        <v>320</v>
      </c>
    </row>
    <row r="8387" spans="1:10" x14ac:dyDescent="0.25">
      <c r="A8387" t="s">
        <v>186</v>
      </c>
      <c r="B8387">
        <v>0</v>
      </c>
      <c r="C8387">
        <v>3</v>
      </c>
      <c r="D8387" t="s">
        <v>187</v>
      </c>
      <c r="E8387" t="s">
        <v>8709</v>
      </c>
      <c r="F8387">
        <v>50232.52</v>
      </c>
      <c r="G8387" t="s">
        <v>5454</v>
      </c>
      <c r="H8387" t="s">
        <v>187</v>
      </c>
      <c r="I8387" t="s">
        <v>292</v>
      </c>
      <c r="J8387" t="s">
        <v>320</v>
      </c>
    </row>
    <row r="8388" spans="1:10" x14ac:dyDescent="0.25">
      <c r="A8388" t="s">
        <v>186</v>
      </c>
      <c r="B8388">
        <v>0</v>
      </c>
      <c r="C8388">
        <v>3</v>
      </c>
      <c r="D8388" t="s">
        <v>187</v>
      </c>
      <c r="E8388" t="s">
        <v>8710</v>
      </c>
      <c r="F8388">
        <v>36311.65</v>
      </c>
      <c r="G8388" t="s">
        <v>5454</v>
      </c>
      <c r="H8388" t="s">
        <v>319</v>
      </c>
      <c r="I8388" t="s">
        <v>292</v>
      </c>
      <c r="J8388" t="s">
        <v>320</v>
      </c>
    </row>
    <row r="8389" spans="1:10" x14ac:dyDescent="0.25">
      <c r="A8389" t="s">
        <v>186</v>
      </c>
      <c r="B8389">
        <v>0</v>
      </c>
      <c r="C8389">
        <v>3</v>
      </c>
      <c r="D8389" t="s">
        <v>187</v>
      </c>
      <c r="E8389" t="s">
        <v>8711</v>
      </c>
      <c r="F8389">
        <v>199141.49</v>
      </c>
      <c r="G8389" t="s">
        <v>5454</v>
      </c>
      <c r="H8389" t="s">
        <v>187</v>
      </c>
      <c r="I8389" t="s">
        <v>199</v>
      </c>
      <c r="J8389" t="s">
        <v>320</v>
      </c>
    </row>
    <row r="8390" spans="1:10" x14ac:dyDescent="0.25">
      <c r="A8390" t="s">
        <v>186</v>
      </c>
      <c r="B8390">
        <v>0</v>
      </c>
      <c r="C8390">
        <v>3</v>
      </c>
      <c r="D8390" t="s">
        <v>187</v>
      </c>
      <c r="E8390" t="s">
        <v>8712</v>
      </c>
      <c r="F8390">
        <v>59857.56</v>
      </c>
      <c r="G8390" t="s">
        <v>5454</v>
      </c>
      <c r="H8390" t="s">
        <v>319</v>
      </c>
      <c r="I8390" t="s">
        <v>196</v>
      </c>
      <c r="J8390" t="s">
        <v>320</v>
      </c>
    </row>
    <row r="8391" spans="1:10" x14ac:dyDescent="0.25">
      <c r="A8391" t="s">
        <v>186</v>
      </c>
      <c r="B8391">
        <v>0</v>
      </c>
      <c r="C8391">
        <v>3</v>
      </c>
      <c r="D8391" t="s">
        <v>187</v>
      </c>
      <c r="E8391" t="s">
        <v>8713</v>
      </c>
      <c r="F8391">
        <v>6239.37</v>
      </c>
      <c r="G8391" t="s">
        <v>5454</v>
      </c>
      <c r="H8391" t="s">
        <v>319</v>
      </c>
      <c r="I8391" t="s">
        <v>232</v>
      </c>
      <c r="J8391" t="s">
        <v>320</v>
      </c>
    </row>
    <row r="8392" spans="1:10" x14ac:dyDescent="0.25">
      <c r="A8392" t="s">
        <v>186</v>
      </c>
      <c r="B8392">
        <v>0</v>
      </c>
      <c r="C8392">
        <v>3</v>
      </c>
      <c r="D8392" t="s">
        <v>187</v>
      </c>
      <c r="E8392" t="s">
        <v>8714</v>
      </c>
      <c r="F8392">
        <v>20643.849999999999</v>
      </c>
      <c r="G8392" t="s">
        <v>5454</v>
      </c>
      <c r="H8392" t="s">
        <v>187</v>
      </c>
      <c r="I8392" t="s">
        <v>292</v>
      </c>
      <c r="J8392" t="s">
        <v>320</v>
      </c>
    </row>
    <row r="8393" spans="1:10" x14ac:dyDescent="0.25">
      <c r="A8393" t="s">
        <v>186</v>
      </c>
      <c r="B8393">
        <v>0</v>
      </c>
      <c r="C8393">
        <v>3</v>
      </c>
      <c r="D8393" t="s">
        <v>187</v>
      </c>
      <c r="E8393" t="s">
        <v>8715</v>
      </c>
      <c r="F8393">
        <v>14687.21</v>
      </c>
      <c r="G8393" t="s">
        <v>5454</v>
      </c>
      <c r="H8393" t="s">
        <v>5657</v>
      </c>
      <c r="I8393" t="s">
        <v>232</v>
      </c>
      <c r="J8393" t="s">
        <v>320</v>
      </c>
    </row>
    <row r="8394" spans="1:10" x14ac:dyDescent="0.25">
      <c r="A8394" t="s">
        <v>186</v>
      </c>
      <c r="B8394">
        <v>0</v>
      </c>
      <c r="C8394">
        <v>3</v>
      </c>
      <c r="D8394" t="s">
        <v>187</v>
      </c>
      <c r="E8394" t="s">
        <v>8716</v>
      </c>
      <c r="F8394">
        <v>24793.67</v>
      </c>
      <c r="G8394" t="s">
        <v>5454</v>
      </c>
      <c r="H8394" t="s">
        <v>187</v>
      </c>
      <c r="I8394" t="s">
        <v>244</v>
      </c>
      <c r="J8394" t="s">
        <v>320</v>
      </c>
    </row>
    <row r="8395" spans="1:10" x14ac:dyDescent="0.25">
      <c r="A8395" t="s">
        <v>186</v>
      </c>
      <c r="B8395">
        <v>0</v>
      </c>
      <c r="C8395">
        <v>3</v>
      </c>
      <c r="D8395" t="s">
        <v>187</v>
      </c>
      <c r="E8395" t="s">
        <v>8717</v>
      </c>
      <c r="F8395">
        <v>144650.91</v>
      </c>
      <c r="G8395" t="s">
        <v>5454</v>
      </c>
      <c r="H8395" t="s">
        <v>187</v>
      </c>
      <c r="I8395" t="s">
        <v>196</v>
      </c>
      <c r="J8395" t="s">
        <v>320</v>
      </c>
    </row>
    <row r="8396" spans="1:10" x14ac:dyDescent="0.25">
      <c r="A8396" t="s">
        <v>186</v>
      </c>
      <c r="B8396">
        <v>0</v>
      </c>
      <c r="C8396">
        <v>3</v>
      </c>
      <c r="D8396" t="s">
        <v>187</v>
      </c>
      <c r="E8396" t="s">
        <v>8718</v>
      </c>
      <c r="F8396">
        <v>19946.169999999998</v>
      </c>
      <c r="G8396" t="s">
        <v>5454</v>
      </c>
      <c r="H8396" t="s">
        <v>319</v>
      </c>
      <c r="I8396" t="s">
        <v>292</v>
      </c>
      <c r="J8396" t="s">
        <v>320</v>
      </c>
    </row>
    <row r="8397" spans="1:10" x14ac:dyDescent="0.25">
      <c r="A8397" t="s">
        <v>186</v>
      </c>
      <c r="B8397">
        <v>0</v>
      </c>
      <c r="C8397">
        <v>3</v>
      </c>
      <c r="D8397" t="s">
        <v>187</v>
      </c>
      <c r="E8397" t="s">
        <v>8719</v>
      </c>
      <c r="F8397">
        <v>10455.4</v>
      </c>
      <c r="G8397" t="s">
        <v>5454</v>
      </c>
      <c r="H8397" t="s">
        <v>187</v>
      </c>
      <c r="I8397" t="s">
        <v>292</v>
      </c>
      <c r="J8397" t="s">
        <v>320</v>
      </c>
    </row>
    <row r="8398" spans="1:10" x14ac:dyDescent="0.25">
      <c r="A8398" t="s">
        <v>186</v>
      </c>
      <c r="B8398">
        <v>0</v>
      </c>
      <c r="C8398">
        <v>3</v>
      </c>
      <c r="D8398" t="s">
        <v>187</v>
      </c>
      <c r="E8398" t="s">
        <v>8720</v>
      </c>
      <c r="F8398">
        <v>67992.78</v>
      </c>
      <c r="G8398" t="s">
        <v>5454</v>
      </c>
      <c r="H8398" t="s">
        <v>319</v>
      </c>
      <c r="I8398" t="s">
        <v>196</v>
      </c>
      <c r="J8398" t="s">
        <v>320</v>
      </c>
    </row>
    <row r="8399" spans="1:10" x14ac:dyDescent="0.25">
      <c r="A8399" t="s">
        <v>186</v>
      </c>
      <c r="B8399">
        <v>0</v>
      </c>
      <c r="C8399">
        <v>3</v>
      </c>
      <c r="D8399" t="s">
        <v>187</v>
      </c>
      <c r="E8399" t="s">
        <v>8721</v>
      </c>
      <c r="F8399">
        <v>32904.449999999997</v>
      </c>
      <c r="G8399" t="s">
        <v>5454</v>
      </c>
      <c r="H8399" t="s">
        <v>187</v>
      </c>
      <c r="I8399" t="s">
        <v>292</v>
      </c>
      <c r="J8399" t="s">
        <v>320</v>
      </c>
    </row>
    <row r="8400" spans="1:10" x14ac:dyDescent="0.25">
      <c r="A8400" t="s">
        <v>186</v>
      </c>
      <c r="B8400">
        <v>0</v>
      </c>
      <c r="C8400">
        <v>3</v>
      </c>
      <c r="D8400" t="s">
        <v>187</v>
      </c>
      <c r="E8400" t="s">
        <v>8722</v>
      </c>
      <c r="F8400">
        <v>130358.34</v>
      </c>
      <c r="G8400" t="s">
        <v>5454</v>
      </c>
      <c r="H8400" t="s">
        <v>319</v>
      </c>
      <c r="I8400" t="s">
        <v>196</v>
      </c>
      <c r="J8400" t="s">
        <v>320</v>
      </c>
    </row>
    <row r="8401" spans="1:10" x14ac:dyDescent="0.25">
      <c r="A8401" t="s">
        <v>186</v>
      </c>
      <c r="B8401">
        <v>0</v>
      </c>
      <c r="C8401">
        <v>3</v>
      </c>
      <c r="D8401" t="s">
        <v>187</v>
      </c>
      <c r="E8401" t="s">
        <v>8723</v>
      </c>
      <c r="F8401">
        <v>108236.29</v>
      </c>
      <c r="G8401" t="s">
        <v>5454</v>
      </c>
      <c r="H8401" t="s">
        <v>187</v>
      </c>
      <c r="I8401" t="s">
        <v>292</v>
      </c>
      <c r="J8401" t="s">
        <v>320</v>
      </c>
    </row>
    <row r="8402" spans="1:10" x14ac:dyDescent="0.25">
      <c r="A8402" t="s">
        <v>186</v>
      </c>
      <c r="B8402">
        <v>0</v>
      </c>
      <c r="C8402">
        <v>3</v>
      </c>
      <c r="D8402" t="s">
        <v>187</v>
      </c>
      <c r="E8402" t="s">
        <v>8724</v>
      </c>
      <c r="F8402">
        <v>18974.400000000001</v>
      </c>
      <c r="G8402" t="s">
        <v>5454</v>
      </c>
      <c r="H8402" t="s">
        <v>187</v>
      </c>
      <c r="I8402" t="s">
        <v>292</v>
      </c>
      <c r="J8402" t="s">
        <v>320</v>
      </c>
    </row>
    <row r="8403" spans="1:10" x14ac:dyDescent="0.25">
      <c r="A8403" t="s">
        <v>186</v>
      </c>
      <c r="B8403">
        <v>0</v>
      </c>
      <c r="C8403">
        <v>3</v>
      </c>
      <c r="D8403" t="s">
        <v>187</v>
      </c>
      <c r="E8403" t="s">
        <v>8725</v>
      </c>
      <c r="F8403">
        <v>87025.64</v>
      </c>
      <c r="G8403" t="s">
        <v>5454</v>
      </c>
      <c r="H8403" t="s">
        <v>5748</v>
      </c>
      <c r="I8403" t="s">
        <v>5748</v>
      </c>
      <c r="J8403" t="s">
        <v>320</v>
      </c>
    </row>
    <row r="8404" spans="1:10" x14ac:dyDescent="0.25">
      <c r="A8404" t="s">
        <v>186</v>
      </c>
      <c r="B8404">
        <v>0</v>
      </c>
      <c r="C8404">
        <v>3</v>
      </c>
      <c r="D8404" t="s">
        <v>187</v>
      </c>
      <c r="E8404" t="s">
        <v>8726</v>
      </c>
      <c r="F8404">
        <v>125211.12</v>
      </c>
      <c r="G8404" t="s">
        <v>5454</v>
      </c>
      <c r="H8404" t="s">
        <v>319</v>
      </c>
      <c r="I8404" t="s">
        <v>232</v>
      </c>
      <c r="J8404" t="s">
        <v>320</v>
      </c>
    </row>
    <row r="8405" spans="1:10" x14ac:dyDescent="0.25">
      <c r="A8405" t="s">
        <v>186</v>
      </c>
      <c r="B8405">
        <v>0</v>
      </c>
      <c r="C8405">
        <v>3</v>
      </c>
      <c r="D8405" t="s">
        <v>187</v>
      </c>
      <c r="E8405" t="s">
        <v>8727</v>
      </c>
      <c r="F8405">
        <v>11405.74</v>
      </c>
      <c r="G8405" t="s">
        <v>5454</v>
      </c>
      <c r="H8405" t="s">
        <v>319</v>
      </c>
      <c r="I8405" t="s">
        <v>292</v>
      </c>
      <c r="J8405" t="s">
        <v>320</v>
      </c>
    </row>
    <row r="8406" spans="1:10" x14ac:dyDescent="0.25">
      <c r="A8406" t="s">
        <v>186</v>
      </c>
      <c r="B8406">
        <v>0</v>
      </c>
      <c r="C8406">
        <v>3</v>
      </c>
      <c r="D8406" t="s">
        <v>187</v>
      </c>
      <c r="E8406" t="s">
        <v>8728</v>
      </c>
      <c r="F8406">
        <v>73186.66</v>
      </c>
      <c r="G8406" t="s">
        <v>5454</v>
      </c>
      <c r="H8406" t="s">
        <v>319</v>
      </c>
      <c r="I8406" t="s">
        <v>196</v>
      </c>
      <c r="J8406" t="s">
        <v>320</v>
      </c>
    </row>
    <row r="8407" spans="1:10" x14ac:dyDescent="0.25">
      <c r="A8407" t="s">
        <v>186</v>
      </c>
      <c r="B8407">
        <v>0</v>
      </c>
      <c r="C8407">
        <v>3</v>
      </c>
      <c r="D8407" t="s">
        <v>187</v>
      </c>
      <c r="E8407" t="s">
        <v>8729</v>
      </c>
      <c r="F8407">
        <v>4396.7</v>
      </c>
      <c r="G8407" t="s">
        <v>5454</v>
      </c>
      <c r="H8407" t="s">
        <v>187</v>
      </c>
      <c r="I8407" t="s">
        <v>292</v>
      </c>
      <c r="J8407" t="s">
        <v>320</v>
      </c>
    </row>
    <row r="8408" spans="1:10" x14ac:dyDescent="0.25">
      <c r="A8408" t="s">
        <v>186</v>
      </c>
      <c r="B8408">
        <v>0</v>
      </c>
      <c r="C8408">
        <v>3</v>
      </c>
      <c r="D8408" t="s">
        <v>187</v>
      </c>
      <c r="E8408" t="s">
        <v>8730</v>
      </c>
      <c r="F8408">
        <v>313.43</v>
      </c>
      <c r="G8408" t="s">
        <v>5454</v>
      </c>
      <c r="H8408" t="s">
        <v>187</v>
      </c>
      <c r="I8408" t="s">
        <v>1204</v>
      </c>
      <c r="J8408" t="s">
        <v>320</v>
      </c>
    </row>
    <row r="8409" spans="1:10" x14ac:dyDescent="0.25">
      <c r="A8409" t="s">
        <v>186</v>
      </c>
      <c r="B8409">
        <v>0</v>
      </c>
      <c r="C8409">
        <v>3</v>
      </c>
      <c r="D8409" t="s">
        <v>187</v>
      </c>
      <c r="E8409" t="s">
        <v>8731</v>
      </c>
      <c r="F8409">
        <v>51507.8</v>
      </c>
      <c r="G8409" t="s">
        <v>5454</v>
      </c>
      <c r="H8409" t="s">
        <v>187</v>
      </c>
      <c r="I8409" t="s">
        <v>196</v>
      </c>
      <c r="J8409" t="s">
        <v>320</v>
      </c>
    </row>
    <row r="8410" spans="1:10" x14ac:dyDescent="0.25">
      <c r="A8410" t="s">
        <v>186</v>
      </c>
      <c r="B8410">
        <v>0</v>
      </c>
      <c r="C8410">
        <v>3</v>
      </c>
      <c r="D8410" t="s">
        <v>187</v>
      </c>
      <c r="E8410" t="s">
        <v>8732</v>
      </c>
      <c r="F8410">
        <v>76408.350000000006</v>
      </c>
      <c r="G8410" t="s">
        <v>5454</v>
      </c>
      <c r="H8410" t="s">
        <v>319</v>
      </c>
      <c r="I8410" t="s">
        <v>196</v>
      </c>
      <c r="J8410" t="s">
        <v>320</v>
      </c>
    </row>
    <row r="8411" spans="1:10" x14ac:dyDescent="0.25">
      <c r="A8411" t="s">
        <v>186</v>
      </c>
      <c r="B8411">
        <v>0</v>
      </c>
      <c r="C8411">
        <v>3</v>
      </c>
      <c r="D8411" t="s">
        <v>187</v>
      </c>
      <c r="E8411" t="s">
        <v>8733</v>
      </c>
      <c r="F8411">
        <v>18999.990000000002</v>
      </c>
      <c r="G8411" t="s">
        <v>5454</v>
      </c>
      <c r="H8411" t="s">
        <v>187</v>
      </c>
      <c r="I8411" t="s">
        <v>225</v>
      </c>
      <c r="J8411" t="s">
        <v>320</v>
      </c>
    </row>
    <row r="8412" spans="1:10" x14ac:dyDescent="0.25">
      <c r="A8412" t="s">
        <v>186</v>
      </c>
      <c r="B8412">
        <v>0</v>
      </c>
      <c r="C8412">
        <v>3</v>
      </c>
      <c r="D8412" t="s">
        <v>187</v>
      </c>
      <c r="E8412" t="s">
        <v>8734</v>
      </c>
      <c r="F8412">
        <v>34856.85</v>
      </c>
      <c r="G8412" t="s">
        <v>5454</v>
      </c>
      <c r="H8412" t="s">
        <v>187</v>
      </c>
      <c r="I8412" t="s">
        <v>292</v>
      </c>
      <c r="J8412" t="s">
        <v>320</v>
      </c>
    </row>
    <row r="8413" spans="1:10" x14ac:dyDescent="0.25">
      <c r="A8413" t="s">
        <v>186</v>
      </c>
      <c r="B8413">
        <v>0</v>
      </c>
      <c r="C8413">
        <v>3</v>
      </c>
      <c r="D8413" t="s">
        <v>187</v>
      </c>
      <c r="E8413" t="s">
        <v>8735</v>
      </c>
      <c r="F8413">
        <v>301.35000000000002</v>
      </c>
      <c r="G8413" t="s">
        <v>5454</v>
      </c>
      <c r="H8413" t="s">
        <v>187</v>
      </c>
      <c r="I8413" t="s">
        <v>1204</v>
      </c>
      <c r="J8413" t="s">
        <v>320</v>
      </c>
    </row>
    <row r="8414" spans="1:10" x14ac:dyDescent="0.25">
      <c r="A8414" t="s">
        <v>186</v>
      </c>
      <c r="B8414">
        <v>0</v>
      </c>
      <c r="C8414">
        <v>3</v>
      </c>
      <c r="D8414" t="s">
        <v>187</v>
      </c>
      <c r="E8414" t="s">
        <v>8736</v>
      </c>
      <c r="F8414">
        <v>22603.41</v>
      </c>
      <c r="G8414" t="s">
        <v>5454</v>
      </c>
      <c r="H8414" t="s">
        <v>187</v>
      </c>
      <c r="I8414" t="s">
        <v>292</v>
      </c>
      <c r="J8414" t="s">
        <v>320</v>
      </c>
    </row>
    <row r="8415" spans="1:10" x14ac:dyDescent="0.25">
      <c r="A8415" t="s">
        <v>186</v>
      </c>
      <c r="B8415">
        <v>0</v>
      </c>
      <c r="C8415">
        <v>3</v>
      </c>
      <c r="D8415" t="s">
        <v>187</v>
      </c>
      <c r="E8415" t="s">
        <v>8737</v>
      </c>
      <c r="F8415">
        <v>57974.53</v>
      </c>
      <c r="G8415" t="s">
        <v>5454</v>
      </c>
      <c r="H8415" t="s">
        <v>319</v>
      </c>
      <c r="I8415" t="s">
        <v>232</v>
      </c>
      <c r="J8415" t="s">
        <v>320</v>
      </c>
    </row>
    <row r="8416" spans="1:10" x14ac:dyDescent="0.25">
      <c r="A8416" t="s">
        <v>186</v>
      </c>
      <c r="B8416">
        <v>0</v>
      </c>
      <c r="C8416">
        <v>3</v>
      </c>
      <c r="D8416" t="s">
        <v>187</v>
      </c>
      <c r="E8416" t="s">
        <v>8738</v>
      </c>
      <c r="F8416">
        <v>78396.73</v>
      </c>
      <c r="G8416" t="s">
        <v>5454</v>
      </c>
      <c r="H8416" t="s">
        <v>187</v>
      </c>
      <c r="I8416" t="s">
        <v>196</v>
      </c>
      <c r="J8416" t="s">
        <v>320</v>
      </c>
    </row>
    <row r="8417" spans="1:10" x14ac:dyDescent="0.25">
      <c r="A8417" t="s">
        <v>186</v>
      </c>
      <c r="B8417">
        <v>0</v>
      </c>
      <c r="C8417">
        <v>3</v>
      </c>
      <c r="D8417" t="s">
        <v>187</v>
      </c>
      <c r="E8417" t="s">
        <v>8739</v>
      </c>
      <c r="F8417">
        <v>22190.33</v>
      </c>
      <c r="G8417" t="s">
        <v>5454</v>
      </c>
      <c r="H8417" t="s">
        <v>7472</v>
      </c>
      <c r="I8417" t="s">
        <v>215</v>
      </c>
      <c r="J8417" t="s">
        <v>320</v>
      </c>
    </row>
    <row r="8418" spans="1:10" x14ac:dyDescent="0.25">
      <c r="A8418" t="s">
        <v>186</v>
      </c>
      <c r="B8418">
        <v>0</v>
      </c>
      <c r="C8418">
        <v>3</v>
      </c>
      <c r="D8418" t="s">
        <v>187</v>
      </c>
      <c r="E8418" t="s">
        <v>8740</v>
      </c>
      <c r="F8418">
        <v>13233.63</v>
      </c>
      <c r="G8418" t="s">
        <v>5454</v>
      </c>
      <c r="H8418" t="s">
        <v>5657</v>
      </c>
      <c r="I8418" t="s">
        <v>199</v>
      </c>
      <c r="J8418" t="s">
        <v>320</v>
      </c>
    </row>
    <row r="8419" spans="1:10" x14ac:dyDescent="0.25">
      <c r="A8419" t="s">
        <v>186</v>
      </c>
      <c r="B8419">
        <v>0</v>
      </c>
      <c r="C8419">
        <v>3</v>
      </c>
      <c r="D8419" t="s">
        <v>187</v>
      </c>
      <c r="E8419" t="s">
        <v>8741</v>
      </c>
      <c r="F8419">
        <v>19209.37</v>
      </c>
      <c r="G8419" t="s">
        <v>5454</v>
      </c>
      <c r="H8419" t="s">
        <v>319</v>
      </c>
      <c r="I8419" t="s">
        <v>292</v>
      </c>
      <c r="J8419" t="s">
        <v>320</v>
      </c>
    </row>
    <row r="8420" spans="1:10" x14ac:dyDescent="0.25">
      <c r="A8420" t="s">
        <v>186</v>
      </c>
      <c r="B8420">
        <v>0</v>
      </c>
      <c r="C8420">
        <v>3</v>
      </c>
      <c r="D8420" t="s">
        <v>187</v>
      </c>
      <c r="E8420" t="s">
        <v>8742</v>
      </c>
      <c r="F8420">
        <v>25018.39</v>
      </c>
      <c r="G8420" t="s">
        <v>5454</v>
      </c>
      <c r="H8420" t="s">
        <v>319</v>
      </c>
      <c r="I8420" t="s">
        <v>232</v>
      </c>
      <c r="J8420" t="s">
        <v>320</v>
      </c>
    </row>
    <row r="8421" spans="1:10" x14ac:dyDescent="0.25">
      <c r="A8421" t="s">
        <v>186</v>
      </c>
      <c r="B8421">
        <v>0</v>
      </c>
      <c r="C8421">
        <v>3</v>
      </c>
      <c r="D8421" t="s">
        <v>187</v>
      </c>
      <c r="E8421" t="s">
        <v>8743</v>
      </c>
      <c r="F8421">
        <v>323.49</v>
      </c>
      <c r="G8421" t="s">
        <v>5454</v>
      </c>
      <c r="H8421" t="s">
        <v>187</v>
      </c>
      <c r="I8421" t="s">
        <v>1204</v>
      </c>
      <c r="J8421" t="s">
        <v>320</v>
      </c>
    </row>
    <row r="8422" spans="1:10" x14ac:dyDescent="0.25">
      <c r="A8422" t="s">
        <v>186</v>
      </c>
      <c r="B8422">
        <v>0</v>
      </c>
      <c r="C8422">
        <v>3</v>
      </c>
      <c r="D8422" t="s">
        <v>187</v>
      </c>
      <c r="E8422" t="s">
        <v>8744</v>
      </c>
      <c r="F8422">
        <v>32959.129999999997</v>
      </c>
      <c r="G8422" t="s">
        <v>5454</v>
      </c>
      <c r="H8422" t="s">
        <v>319</v>
      </c>
      <c r="I8422" t="s">
        <v>292</v>
      </c>
      <c r="J8422" t="s">
        <v>320</v>
      </c>
    </row>
    <row r="8423" spans="1:10" x14ac:dyDescent="0.25">
      <c r="A8423" t="s">
        <v>186</v>
      </c>
      <c r="B8423">
        <v>0</v>
      </c>
      <c r="C8423">
        <v>3</v>
      </c>
      <c r="D8423" t="s">
        <v>187</v>
      </c>
      <c r="E8423" t="s">
        <v>8745</v>
      </c>
      <c r="F8423">
        <v>1257.57</v>
      </c>
      <c r="G8423" t="s">
        <v>5454</v>
      </c>
      <c r="H8423" t="s">
        <v>5657</v>
      </c>
      <c r="I8423" t="s">
        <v>1204</v>
      </c>
      <c r="J8423" t="s">
        <v>320</v>
      </c>
    </row>
    <row r="8424" spans="1:10" x14ac:dyDescent="0.25">
      <c r="A8424" t="s">
        <v>186</v>
      </c>
      <c r="B8424">
        <v>0</v>
      </c>
      <c r="C8424">
        <v>3</v>
      </c>
      <c r="D8424" t="s">
        <v>187</v>
      </c>
      <c r="E8424" t="s">
        <v>8746</v>
      </c>
      <c r="F8424">
        <v>87113.32</v>
      </c>
      <c r="G8424" t="s">
        <v>5454</v>
      </c>
      <c r="H8424" t="s">
        <v>187</v>
      </c>
      <c r="I8424" t="s">
        <v>292</v>
      </c>
      <c r="J8424" t="s">
        <v>320</v>
      </c>
    </row>
    <row r="8425" spans="1:10" x14ac:dyDescent="0.25">
      <c r="A8425" t="s">
        <v>186</v>
      </c>
      <c r="B8425">
        <v>0</v>
      </c>
      <c r="C8425">
        <v>3</v>
      </c>
      <c r="D8425" t="s">
        <v>187</v>
      </c>
      <c r="E8425" t="s">
        <v>8747</v>
      </c>
      <c r="F8425">
        <v>320.32</v>
      </c>
      <c r="G8425" t="s">
        <v>5454</v>
      </c>
      <c r="H8425" t="s">
        <v>187</v>
      </c>
      <c r="I8425" t="s">
        <v>1204</v>
      </c>
      <c r="J8425" t="s">
        <v>320</v>
      </c>
    </row>
    <row r="8426" spans="1:10" x14ac:dyDescent="0.25">
      <c r="A8426" t="s">
        <v>186</v>
      </c>
      <c r="B8426">
        <v>0</v>
      </c>
      <c r="C8426">
        <v>3</v>
      </c>
      <c r="D8426" t="s">
        <v>187</v>
      </c>
      <c r="E8426" t="s">
        <v>8748</v>
      </c>
      <c r="F8426">
        <v>38798.019999999997</v>
      </c>
      <c r="G8426" t="s">
        <v>5454</v>
      </c>
      <c r="H8426" t="s">
        <v>319</v>
      </c>
      <c r="I8426" t="s">
        <v>292</v>
      </c>
      <c r="J8426" t="s">
        <v>320</v>
      </c>
    </row>
    <row r="8427" spans="1:10" x14ac:dyDescent="0.25">
      <c r="A8427" t="s">
        <v>186</v>
      </c>
      <c r="B8427">
        <v>0</v>
      </c>
      <c r="C8427">
        <v>3</v>
      </c>
      <c r="D8427" t="s">
        <v>187</v>
      </c>
      <c r="E8427" t="s">
        <v>8749</v>
      </c>
      <c r="F8427">
        <v>25314.240000000002</v>
      </c>
      <c r="G8427" t="s">
        <v>5454</v>
      </c>
      <c r="H8427" t="s">
        <v>319</v>
      </c>
      <c r="I8427" t="s">
        <v>215</v>
      </c>
      <c r="J8427" t="s">
        <v>320</v>
      </c>
    </row>
    <row r="8428" spans="1:10" x14ac:dyDescent="0.25">
      <c r="A8428" t="s">
        <v>186</v>
      </c>
      <c r="B8428">
        <v>0</v>
      </c>
      <c r="C8428">
        <v>3</v>
      </c>
      <c r="D8428" t="s">
        <v>187</v>
      </c>
      <c r="E8428" t="s">
        <v>8750</v>
      </c>
      <c r="F8428">
        <v>1922.22</v>
      </c>
      <c r="G8428" t="s">
        <v>5454</v>
      </c>
      <c r="H8428" t="s">
        <v>187</v>
      </c>
      <c r="I8428" t="s">
        <v>1204</v>
      </c>
      <c r="J8428" t="s">
        <v>320</v>
      </c>
    </row>
    <row r="8429" spans="1:10" x14ac:dyDescent="0.25">
      <c r="A8429" t="s">
        <v>186</v>
      </c>
      <c r="B8429">
        <v>0</v>
      </c>
      <c r="C8429">
        <v>3</v>
      </c>
      <c r="D8429" t="s">
        <v>187</v>
      </c>
      <c r="E8429" t="s">
        <v>8751</v>
      </c>
      <c r="F8429">
        <v>501983.01</v>
      </c>
      <c r="G8429" t="s">
        <v>5454</v>
      </c>
      <c r="H8429" t="s">
        <v>319</v>
      </c>
      <c r="I8429" t="s">
        <v>196</v>
      </c>
      <c r="J8429" t="s">
        <v>320</v>
      </c>
    </row>
    <row r="8430" spans="1:10" x14ac:dyDescent="0.25">
      <c r="A8430" t="s">
        <v>186</v>
      </c>
      <c r="B8430">
        <v>0</v>
      </c>
      <c r="C8430">
        <v>3</v>
      </c>
      <c r="D8430" t="s">
        <v>187</v>
      </c>
      <c r="E8430" t="s">
        <v>8752</v>
      </c>
      <c r="F8430">
        <v>330.94</v>
      </c>
      <c r="G8430" t="s">
        <v>5454</v>
      </c>
      <c r="H8430" t="s">
        <v>187</v>
      </c>
      <c r="I8430" t="s">
        <v>1204</v>
      </c>
      <c r="J8430" t="s">
        <v>320</v>
      </c>
    </row>
    <row r="8431" spans="1:10" x14ac:dyDescent="0.25">
      <c r="A8431" t="s">
        <v>186</v>
      </c>
      <c r="B8431">
        <v>0</v>
      </c>
      <c r="C8431">
        <v>3</v>
      </c>
      <c r="D8431" t="s">
        <v>187</v>
      </c>
      <c r="E8431" t="s">
        <v>8753</v>
      </c>
      <c r="F8431">
        <v>23253.75</v>
      </c>
      <c r="G8431" t="s">
        <v>5454</v>
      </c>
      <c r="H8431" t="s">
        <v>319</v>
      </c>
      <c r="I8431" t="s">
        <v>199</v>
      </c>
      <c r="J8431" t="s">
        <v>320</v>
      </c>
    </row>
    <row r="8432" spans="1:10" x14ac:dyDescent="0.25">
      <c r="A8432" t="s">
        <v>186</v>
      </c>
      <c r="B8432">
        <v>0</v>
      </c>
      <c r="C8432">
        <v>3</v>
      </c>
      <c r="D8432" t="s">
        <v>187</v>
      </c>
      <c r="E8432" t="s">
        <v>8754</v>
      </c>
      <c r="F8432">
        <v>340</v>
      </c>
      <c r="G8432" t="s">
        <v>5454</v>
      </c>
      <c r="H8432" t="s">
        <v>5657</v>
      </c>
      <c r="I8432" t="s">
        <v>1204</v>
      </c>
      <c r="J8432" t="s">
        <v>320</v>
      </c>
    </row>
    <row r="8433" spans="1:10" x14ac:dyDescent="0.25">
      <c r="A8433" t="s">
        <v>186</v>
      </c>
      <c r="B8433">
        <v>0</v>
      </c>
      <c r="C8433">
        <v>3</v>
      </c>
      <c r="D8433" t="s">
        <v>187</v>
      </c>
      <c r="E8433" t="s">
        <v>8755</v>
      </c>
      <c r="F8433">
        <v>36669.68</v>
      </c>
      <c r="G8433" t="s">
        <v>5454</v>
      </c>
      <c r="H8433" t="s">
        <v>614</v>
      </c>
      <c r="I8433" t="s">
        <v>193</v>
      </c>
      <c r="J8433" t="s">
        <v>320</v>
      </c>
    </row>
    <row r="8434" spans="1:10" x14ac:dyDescent="0.25">
      <c r="A8434" t="s">
        <v>186</v>
      </c>
      <c r="B8434">
        <v>0</v>
      </c>
      <c r="C8434">
        <v>3</v>
      </c>
      <c r="D8434" t="s">
        <v>187</v>
      </c>
      <c r="E8434" t="s">
        <v>8756</v>
      </c>
      <c r="F8434">
        <v>52598.66</v>
      </c>
      <c r="G8434" t="s">
        <v>5454</v>
      </c>
      <c r="H8434" t="s">
        <v>187</v>
      </c>
      <c r="I8434" t="s">
        <v>232</v>
      </c>
      <c r="J8434" t="s">
        <v>320</v>
      </c>
    </row>
    <row r="8435" spans="1:10" x14ac:dyDescent="0.25">
      <c r="A8435" t="s">
        <v>186</v>
      </c>
      <c r="B8435">
        <v>0</v>
      </c>
      <c r="C8435">
        <v>3</v>
      </c>
      <c r="D8435" t="s">
        <v>187</v>
      </c>
      <c r="E8435" t="s">
        <v>8757</v>
      </c>
      <c r="F8435">
        <v>30813.8</v>
      </c>
      <c r="G8435" t="s">
        <v>5454</v>
      </c>
      <c r="H8435" t="s">
        <v>187</v>
      </c>
      <c r="I8435" t="s">
        <v>193</v>
      </c>
      <c r="J8435" t="s">
        <v>320</v>
      </c>
    </row>
    <row r="8436" spans="1:10" x14ac:dyDescent="0.25">
      <c r="A8436" t="s">
        <v>186</v>
      </c>
      <c r="B8436">
        <v>0</v>
      </c>
      <c r="C8436">
        <v>3</v>
      </c>
      <c r="D8436" t="s">
        <v>187</v>
      </c>
      <c r="E8436" t="s">
        <v>8758</v>
      </c>
      <c r="F8436">
        <v>26301.27</v>
      </c>
      <c r="G8436" t="s">
        <v>5454</v>
      </c>
      <c r="H8436" t="s">
        <v>187</v>
      </c>
      <c r="I8436" t="s">
        <v>292</v>
      </c>
      <c r="J8436" t="s">
        <v>320</v>
      </c>
    </row>
    <row r="8437" spans="1:10" x14ac:dyDescent="0.25">
      <c r="A8437" t="s">
        <v>186</v>
      </c>
      <c r="B8437">
        <v>0</v>
      </c>
      <c r="C8437">
        <v>3</v>
      </c>
      <c r="D8437" t="s">
        <v>187</v>
      </c>
      <c r="E8437" t="s">
        <v>8759</v>
      </c>
      <c r="F8437">
        <v>162448</v>
      </c>
      <c r="G8437" t="s">
        <v>5454</v>
      </c>
      <c r="H8437" t="s">
        <v>319</v>
      </c>
      <c r="I8437" t="s">
        <v>196</v>
      </c>
      <c r="J8437" t="s">
        <v>320</v>
      </c>
    </row>
    <row r="8438" spans="1:10" x14ac:dyDescent="0.25">
      <c r="A8438" t="s">
        <v>186</v>
      </c>
      <c r="B8438">
        <v>0</v>
      </c>
      <c r="C8438">
        <v>3</v>
      </c>
      <c r="D8438" t="s">
        <v>187</v>
      </c>
      <c r="E8438" t="s">
        <v>8760</v>
      </c>
      <c r="F8438">
        <v>83846.03</v>
      </c>
      <c r="G8438" t="s">
        <v>5454</v>
      </c>
      <c r="H8438" t="s">
        <v>187</v>
      </c>
      <c r="I8438" t="s">
        <v>215</v>
      </c>
      <c r="J8438" t="s">
        <v>320</v>
      </c>
    </row>
    <row r="8439" spans="1:10" x14ac:dyDescent="0.25">
      <c r="A8439" t="s">
        <v>186</v>
      </c>
      <c r="B8439">
        <v>0</v>
      </c>
      <c r="C8439">
        <v>3</v>
      </c>
      <c r="D8439" t="s">
        <v>187</v>
      </c>
      <c r="E8439" t="s">
        <v>8761</v>
      </c>
      <c r="F8439">
        <v>64574.559999999998</v>
      </c>
      <c r="G8439" t="s">
        <v>5454</v>
      </c>
      <c r="H8439" t="s">
        <v>187</v>
      </c>
      <c r="I8439" t="s">
        <v>292</v>
      </c>
      <c r="J8439" t="s">
        <v>320</v>
      </c>
    </row>
    <row r="8440" spans="1:10" x14ac:dyDescent="0.25">
      <c r="A8440" t="s">
        <v>186</v>
      </c>
      <c r="B8440">
        <v>0</v>
      </c>
      <c r="C8440">
        <v>3</v>
      </c>
      <c r="D8440" t="s">
        <v>187</v>
      </c>
      <c r="E8440" t="s">
        <v>8762</v>
      </c>
      <c r="F8440">
        <v>555575.06000000006</v>
      </c>
      <c r="G8440" t="s">
        <v>5454</v>
      </c>
      <c r="H8440" t="s">
        <v>187</v>
      </c>
      <c r="I8440" t="s">
        <v>244</v>
      </c>
      <c r="J8440" t="s">
        <v>320</v>
      </c>
    </row>
    <row r="8441" spans="1:10" x14ac:dyDescent="0.25">
      <c r="A8441" t="s">
        <v>186</v>
      </c>
      <c r="B8441">
        <v>0</v>
      </c>
      <c r="C8441">
        <v>3</v>
      </c>
      <c r="D8441" t="s">
        <v>187</v>
      </c>
      <c r="E8441" t="s">
        <v>8763</v>
      </c>
      <c r="F8441">
        <v>100241.63</v>
      </c>
      <c r="G8441" t="s">
        <v>5454</v>
      </c>
      <c r="H8441" t="s">
        <v>614</v>
      </c>
      <c r="I8441" t="s">
        <v>196</v>
      </c>
      <c r="J8441" t="s">
        <v>320</v>
      </c>
    </row>
    <row r="8442" spans="1:10" x14ac:dyDescent="0.25">
      <c r="A8442" t="s">
        <v>186</v>
      </c>
      <c r="B8442">
        <v>0</v>
      </c>
      <c r="C8442">
        <v>3</v>
      </c>
      <c r="D8442" t="s">
        <v>187</v>
      </c>
      <c r="E8442" t="s">
        <v>8764</v>
      </c>
      <c r="F8442">
        <v>428019.9</v>
      </c>
      <c r="G8442" t="s">
        <v>5454</v>
      </c>
      <c r="H8442" t="s">
        <v>187</v>
      </c>
      <c r="I8442" t="s">
        <v>196</v>
      </c>
      <c r="J8442" t="s">
        <v>320</v>
      </c>
    </row>
    <row r="8443" spans="1:10" x14ac:dyDescent="0.25">
      <c r="A8443" t="s">
        <v>186</v>
      </c>
      <c r="B8443">
        <v>0</v>
      </c>
      <c r="C8443">
        <v>3</v>
      </c>
      <c r="D8443" t="s">
        <v>187</v>
      </c>
      <c r="E8443" t="s">
        <v>8765</v>
      </c>
      <c r="F8443">
        <v>314.8</v>
      </c>
      <c r="G8443" t="s">
        <v>5454</v>
      </c>
      <c r="H8443" t="s">
        <v>187</v>
      </c>
      <c r="I8443" t="s">
        <v>1204</v>
      </c>
      <c r="J8443" t="s">
        <v>320</v>
      </c>
    </row>
    <row r="8444" spans="1:10" x14ac:dyDescent="0.25">
      <c r="A8444" t="s">
        <v>186</v>
      </c>
      <c r="B8444">
        <v>0</v>
      </c>
      <c r="C8444">
        <v>3</v>
      </c>
      <c r="D8444" t="s">
        <v>187</v>
      </c>
      <c r="E8444" t="s">
        <v>8766</v>
      </c>
      <c r="F8444">
        <v>34800.83</v>
      </c>
      <c r="G8444" t="s">
        <v>5454</v>
      </c>
      <c r="H8444" t="s">
        <v>319</v>
      </c>
      <c r="I8444" t="s">
        <v>199</v>
      </c>
      <c r="J8444" t="s">
        <v>320</v>
      </c>
    </row>
    <row r="8445" spans="1:10" x14ac:dyDescent="0.25">
      <c r="A8445" t="s">
        <v>186</v>
      </c>
      <c r="B8445">
        <v>0</v>
      </c>
      <c r="C8445">
        <v>3</v>
      </c>
      <c r="D8445" t="s">
        <v>187</v>
      </c>
      <c r="E8445" t="s">
        <v>8767</v>
      </c>
      <c r="F8445">
        <v>112972.99</v>
      </c>
      <c r="G8445" t="s">
        <v>5454</v>
      </c>
      <c r="H8445" t="s">
        <v>319</v>
      </c>
      <c r="I8445" t="s">
        <v>196</v>
      </c>
      <c r="J8445" t="s">
        <v>320</v>
      </c>
    </row>
    <row r="8446" spans="1:10" x14ac:dyDescent="0.25">
      <c r="A8446" t="s">
        <v>186</v>
      </c>
      <c r="B8446">
        <v>0</v>
      </c>
      <c r="C8446">
        <v>3</v>
      </c>
      <c r="D8446" t="s">
        <v>187</v>
      </c>
      <c r="E8446" t="s">
        <v>8768</v>
      </c>
      <c r="F8446">
        <v>44021.51</v>
      </c>
      <c r="G8446" t="s">
        <v>5454</v>
      </c>
      <c r="H8446" t="s">
        <v>187</v>
      </c>
      <c r="I8446" t="s">
        <v>292</v>
      </c>
      <c r="J8446" t="s">
        <v>320</v>
      </c>
    </row>
    <row r="8447" spans="1:10" x14ac:dyDescent="0.25">
      <c r="A8447" t="s">
        <v>186</v>
      </c>
      <c r="B8447">
        <v>0</v>
      </c>
      <c r="C8447">
        <v>3</v>
      </c>
      <c r="D8447" t="s">
        <v>187</v>
      </c>
      <c r="E8447" t="s">
        <v>8769</v>
      </c>
      <c r="F8447">
        <v>94288.44</v>
      </c>
      <c r="G8447" t="s">
        <v>5454</v>
      </c>
      <c r="H8447" t="s">
        <v>187</v>
      </c>
      <c r="I8447" t="s">
        <v>199</v>
      </c>
      <c r="J8447" t="s">
        <v>320</v>
      </c>
    </row>
    <row r="8448" spans="1:10" x14ac:dyDescent="0.25">
      <c r="A8448" t="s">
        <v>186</v>
      </c>
      <c r="B8448">
        <v>0</v>
      </c>
      <c r="C8448">
        <v>3</v>
      </c>
      <c r="D8448" t="s">
        <v>187</v>
      </c>
      <c r="E8448" t="s">
        <v>8770</v>
      </c>
      <c r="F8448">
        <v>56645.62</v>
      </c>
      <c r="G8448" t="s">
        <v>5454</v>
      </c>
      <c r="H8448" t="s">
        <v>187</v>
      </c>
      <c r="I8448" t="s">
        <v>292</v>
      </c>
      <c r="J8448" t="s">
        <v>320</v>
      </c>
    </row>
    <row r="8449" spans="1:10" x14ac:dyDescent="0.25">
      <c r="A8449" t="s">
        <v>186</v>
      </c>
      <c r="B8449">
        <v>0</v>
      </c>
      <c r="C8449">
        <v>3</v>
      </c>
      <c r="D8449" t="s">
        <v>187</v>
      </c>
      <c r="E8449" t="s">
        <v>8771</v>
      </c>
      <c r="F8449">
        <v>3375.17</v>
      </c>
      <c r="G8449" t="s">
        <v>5454</v>
      </c>
      <c r="H8449" t="s">
        <v>187</v>
      </c>
      <c r="I8449" t="s">
        <v>225</v>
      </c>
      <c r="J8449" t="s">
        <v>320</v>
      </c>
    </row>
    <row r="8450" spans="1:10" x14ac:dyDescent="0.25">
      <c r="A8450" t="s">
        <v>186</v>
      </c>
      <c r="B8450">
        <v>0</v>
      </c>
      <c r="C8450">
        <v>3</v>
      </c>
      <c r="D8450" t="s">
        <v>187</v>
      </c>
      <c r="E8450" t="s">
        <v>8772</v>
      </c>
      <c r="F8450">
        <v>49700.87</v>
      </c>
      <c r="G8450" t="s">
        <v>5454</v>
      </c>
      <c r="H8450" t="s">
        <v>187</v>
      </c>
      <c r="I8450" t="s">
        <v>292</v>
      </c>
      <c r="J8450" t="s">
        <v>320</v>
      </c>
    </row>
    <row r="8451" spans="1:10" x14ac:dyDescent="0.25">
      <c r="A8451" t="s">
        <v>186</v>
      </c>
      <c r="B8451">
        <v>0</v>
      </c>
      <c r="C8451">
        <v>3</v>
      </c>
      <c r="D8451" t="s">
        <v>187</v>
      </c>
      <c r="E8451" t="s">
        <v>8773</v>
      </c>
      <c r="F8451">
        <v>234.99</v>
      </c>
      <c r="G8451" t="s">
        <v>5454</v>
      </c>
      <c r="H8451" t="s">
        <v>187</v>
      </c>
      <c r="I8451" t="s">
        <v>1204</v>
      </c>
      <c r="J8451" t="s">
        <v>320</v>
      </c>
    </row>
    <row r="8452" spans="1:10" x14ac:dyDescent="0.25">
      <c r="A8452" t="s">
        <v>186</v>
      </c>
      <c r="B8452">
        <v>0</v>
      </c>
      <c r="C8452">
        <v>3</v>
      </c>
      <c r="D8452" t="s">
        <v>187</v>
      </c>
      <c r="E8452" t="s">
        <v>8774</v>
      </c>
      <c r="F8452">
        <v>57932.4</v>
      </c>
      <c r="G8452" t="s">
        <v>5454</v>
      </c>
      <c r="H8452" t="s">
        <v>187</v>
      </c>
      <c r="I8452" t="s">
        <v>196</v>
      </c>
      <c r="J8452" t="s">
        <v>320</v>
      </c>
    </row>
    <row r="8453" spans="1:10" x14ac:dyDescent="0.25">
      <c r="A8453" t="s">
        <v>186</v>
      </c>
      <c r="B8453">
        <v>0</v>
      </c>
      <c r="C8453">
        <v>3</v>
      </c>
      <c r="D8453" t="s">
        <v>187</v>
      </c>
      <c r="E8453" t="s">
        <v>8775</v>
      </c>
      <c r="F8453">
        <v>318.51</v>
      </c>
      <c r="G8453" t="s">
        <v>5454</v>
      </c>
      <c r="H8453" t="s">
        <v>187</v>
      </c>
      <c r="I8453" t="s">
        <v>1204</v>
      </c>
      <c r="J8453" t="s">
        <v>320</v>
      </c>
    </row>
    <row r="8454" spans="1:10" x14ac:dyDescent="0.25">
      <c r="A8454" t="s">
        <v>186</v>
      </c>
      <c r="B8454">
        <v>0</v>
      </c>
      <c r="C8454">
        <v>3</v>
      </c>
      <c r="D8454" t="s">
        <v>187</v>
      </c>
      <c r="E8454" t="s">
        <v>8776</v>
      </c>
      <c r="F8454">
        <v>359735.85</v>
      </c>
      <c r="G8454" t="s">
        <v>5454</v>
      </c>
      <c r="H8454" t="s">
        <v>187</v>
      </c>
      <c r="I8454" t="s">
        <v>196</v>
      </c>
      <c r="J8454" t="s">
        <v>320</v>
      </c>
    </row>
    <row r="8455" spans="1:10" x14ac:dyDescent="0.25">
      <c r="A8455" t="s">
        <v>186</v>
      </c>
      <c r="B8455">
        <v>0</v>
      </c>
      <c r="C8455">
        <v>3</v>
      </c>
      <c r="D8455" t="s">
        <v>187</v>
      </c>
      <c r="E8455" t="s">
        <v>8777</v>
      </c>
      <c r="F8455">
        <v>142725.81</v>
      </c>
      <c r="G8455" t="s">
        <v>5454</v>
      </c>
      <c r="H8455" t="s">
        <v>319</v>
      </c>
      <c r="I8455" t="s">
        <v>199</v>
      </c>
      <c r="J8455" t="s">
        <v>320</v>
      </c>
    </row>
    <row r="8456" spans="1:10" x14ac:dyDescent="0.25">
      <c r="A8456" t="s">
        <v>186</v>
      </c>
      <c r="B8456">
        <v>0</v>
      </c>
      <c r="C8456">
        <v>3</v>
      </c>
      <c r="D8456" t="s">
        <v>187</v>
      </c>
      <c r="E8456" t="s">
        <v>8778</v>
      </c>
      <c r="F8456">
        <v>2116.91</v>
      </c>
      <c r="G8456" t="s">
        <v>5454</v>
      </c>
      <c r="H8456" t="s">
        <v>187</v>
      </c>
      <c r="I8456" t="s">
        <v>1204</v>
      </c>
      <c r="J8456" t="s">
        <v>320</v>
      </c>
    </row>
    <row r="8457" spans="1:10" x14ac:dyDescent="0.25">
      <c r="A8457" t="s">
        <v>186</v>
      </c>
      <c r="B8457">
        <v>0</v>
      </c>
      <c r="C8457">
        <v>3</v>
      </c>
      <c r="D8457" t="s">
        <v>187</v>
      </c>
      <c r="E8457" t="s">
        <v>8779</v>
      </c>
      <c r="F8457">
        <v>328.51</v>
      </c>
      <c r="G8457" t="s">
        <v>5454</v>
      </c>
      <c r="H8457" t="s">
        <v>187</v>
      </c>
      <c r="I8457" t="s">
        <v>1204</v>
      </c>
      <c r="J8457" t="s">
        <v>320</v>
      </c>
    </row>
    <row r="8458" spans="1:10" x14ac:dyDescent="0.25">
      <c r="A8458" t="s">
        <v>186</v>
      </c>
      <c r="B8458">
        <v>0</v>
      </c>
      <c r="C8458">
        <v>3</v>
      </c>
      <c r="D8458" t="s">
        <v>187</v>
      </c>
      <c r="E8458" t="s">
        <v>8780</v>
      </c>
      <c r="F8458">
        <v>49925.96</v>
      </c>
      <c r="G8458" t="s">
        <v>5454</v>
      </c>
      <c r="H8458" t="s">
        <v>187</v>
      </c>
      <c r="I8458" t="s">
        <v>232</v>
      </c>
      <c r="J8458" t="s">
        <v>320</v>
      </c>
    </row>
    <row r="8459" spans="1:10" x14ac:dyDescent="0.25">
      <c r="A8459" t="s">
        <v>186</v>
      </c>
      <c r="B8459">
        <v>0</v>
      </c>
      <c r="C8459">
        <v>3</v>
      </c>
      <c r="D8459" t="s">
        <v>187</v>
      </c>
      <c r="E8459" t="s">
        <v>8781</v>
      </c>
      <c r="F8459">
        <v>36407.980000000003</v>
      </c>
      <c r="G8459" t="s">
        <v>5454</v>
      </c>
      <c r="H8459" t="s">
        <v>319</v>
      </c>
      <c r="I8459" t="s">
        <v>232</v>
      </c>
      <c r="J8459" t="s">
        <v>320</v>
      </c>
    </row>
    <row r="8460" spans="1:10" x14ac:dyDescent="0.25">
      <c r="A8460" t="s">
        <v>186</v>
      </c>
      <c r="B8460">
        <v>0</v>
      </c>
      <c r="C8460">
        <v>3</v>
      </c>
      <c r="D8460" t="s">
        <v>187</v>
      </c>
      <c r="E8460" t="s">
        <v>8782</v>
      </c>
      <c r="F8460">
        <v>211688.36</v>
      </c>
      <c r="G8460" t="s">
        <v>5454</v>
      </c>
      <c r="H8460" t="s">
        <v>187</v>
      </c>
      <c r="I8460" t="s">
        <v>196</v>
      </c>
      <c r="J8460" t="s">
        <v>320</v>
      </c>
    </row>
    <row r="8461" spans="1:10" x14ac:dyDescent="0.25">
      <c r="A8461" t="s">
        <v>186</v>
      </c>
      <c r="B8461">
        <v>0</v>
      </c>
      <c r="C8461">
        <v>3</v>
      </c>
      <c r="D8461" t="s">
        <v>187</v>
      </c>
      <c r="E8461" t="s">
        <v>8783</v>
      </c>
      <c r="F8461">
        <v>126072.45</v>
      </c>
      <c r="G8461" t="s">
        <v>5454</v>
      </c>
      <c r="H8461" t="s">
        <v>187</v>
      </c>
      <c r="I8461" t="s">
        <v>212</v>
      </c>
      <c r="J8461" t="s">
        <v>320</v>
      </c>
    </row>
    <row r="8462" spans="1:10" x14ac:dyDescent="0.25">
      <c r="A8462" t="s">
        <v>186</v>
      </c>
      <c r="B8462">
        <v>0</v>
      </c>
      <c r="C8462">
        <v>3</v>
      </c>
      <c r="D8462" t="s">
        <v>187</v>
      </c>
      <c r="E8462" t="s">
        <v>8784</v>
      </c>
      <c r="F8462">
        <v>8429.19</v>
      </c>
      <c r="G8462" t="s">
        <v>5454</v>
      </c>
      <c r="H8462" t="s">
        <v>187</v>
      </c>
      <c r="I8462" t="s">
        <v>292</v>
      </c>
      <c r="J8462" t="s">
        <v>320</v>
      </c>
    </row>
    <row r="8463" spans="1:10" x14ac:dyDescent="0.25">
      <c r="A8463" t="s">
        <v>186</v>
      </c>
      <c r="B8463">
        <v>0</v>
      </c>
      <c r="C8463">
        <v>3</v>
      </c>
      <c r="D8463" t="s">
        <v>187</v>
      </c>
      <c r="E8463" t="s">
        <v>8785</v>
      </c>
      <c r="F8463">
        <v>34935.040000000001</v>
      </c>
      <c r="G8463" t="s">
        <v>5454</v>
      </c>
      <c r="H8463" t="s">
        <v>187</v>
      </c>
      <c r="I8463" t="s">
        <v>199</v>
      </c>
      <c r="J8463" t="s">
        <v>320</v>
      </c>
    </row>
    <row r="8464" spans="1:10" x14ac:dyDescent="0.25">
      <c r="A8464" t="s">
        <v>186</v>
      </c>
      <c r="B8464">
        <v>0</v>
      </c>
      <c r="C8464">
        <v>3</v>
      </c>
      <c r="D8464" t="s">
        <v>187</v>
      </c>
      <c r="E8464" t="s">
        <v>8786</v>
      </c>
      <c r="F8464">
        <v>103327.5</v>
      </c>
      <c r="G8464" t="s">
        <v>5454</v>
      </c>
      <c r="H8464" t="s">
        <v>187</v>
      </c>
      <c r="I8464" t="s">
        <v>196</v>
      </c>
      <c r="J8464" t="s">
        <v>320</v>
      </c>
    </row>
    <row r="8465" spans="1:10" x14ac:dyDescent="0.25">
      <c r="A8465" t="s">
        <v>186</v>
      </c>
      <c r="B8465">
        <v>0</v>
      </c>
      <c r="C8465">
        <v>3</v>
      </c>
      <c r="D8465" t="s">
        <v>187</v>
      </c>
      <c r="E8465" t="s">
        <v>8787</v>
      </c>
      <c r="F8465">
        <v>154322.5</v>
      </c>
      <c r="G8465" t="s">
        <v>5454</v>
      </c>
      <c r="H8465" t="s">
        <v>5631</v>
      </c>
      <c r="I8465" t="s">
        <v>196</v>
      </c>
      <c r="J8465" t="s">
        <v>320</v>
      </c>
    </row>
    <row r="8466" spans="1:10" x14ac:dyDescent="0.25">
      <c r="A8466" t="s">
        <v>186</v>
      </c>
      <c r="B8466">
        <v>0</v>
      </c>
      <c r="C8466">
        <v>3</v>
      </c>
      <c r="D8466" t="s">
        <v>187</v>
      </c>
      <c r="E8466" t="s">
        <v>8788</v>
      </c>
      <c r="F8466">
        <v>79759.37</v>
      </c>
      <c r="G8466" t="s">
        <v>5454</v>
      </c>
      <c r="H8466" t="s">
        <v>5953</v>
      </c>
      <c r="I8466" t="s">
        <v>711</v>
      </c>
      <c r="J8466" t="s">
        <v>320</v>
      </c>
    </row>
    <row r="8467" spans="1:10" x14ac:dyDescent="0.25">
      <c r="A8467" t="s">
        <v>186</v>
      </c>
      <c r="B8467">
        <v>0</v>
      </c>
      <c r="C8467">
        <v>3</v>
      </c>
      <c r="D8467" t="s">
        <v>187</v>
      </c>
      <c r="E8467" t="s">
        <v>8789</v>
      </c>
      <c r="F8467">
        <v>98786.69</v>
      </c>
      <c r="G8467" t="s">
        <v>5454</v>
      </c>
      <c r="H8467" t="s">
        <v>187</v>
      </c>
      <c r="I8467" t="s">
        <v>349</v>
      </c>
      <c r="J8467" t="s">
        <v>320</v>
      </c>
    </row>
    <row r="8468" spans="1:10" x14ac:dyDescent="0.25">
      <c r="A8468" t="s">
        <v>186</v>
      </c>
      <c r="B8468">
        <v>0</v>
      </c>
      <c r="C8468">
        <v>3</v>
      </c>
      <c r="D8468" t="s">
        <v>187</v>
      </c>
      <c r="E8468" t="s">
        <v>8790</v>
      </c>
      <c r="F8468">
        <v>62671.65</v>
      </c>
      <c r="G8468" t="s">
        <v>5454</v>
      </c>
      <c r="H8468" t="s">
        <v>187</v>
      </c>
      <c r="I8468" t="s">
        <v>212</v>
      </c>
      <c r="J8468" t="s">
        <v>320</v>
      </c>
    </row>
    <row r="8469" spans="1:10" x14ac:dyDescent="0.25">
      <c r="A8469" t="s">
        <v>186</v>
      </c>
      <c r="B8469">
        <v>0</v>
      </c>
      <c r="C8469">
        <v>3</v>
      </c>
      <c r="D8469" t="s">
        <v>187</v>
      </c>
      <c r="E8469" t="s">
        <v>8791</v>
      </c>
      <c r="F8469">
        <v>40758.99</v>
      </c>
      <c r="G8469" t="s">
        <v>5454</v>
      </c>
      <c r="H8469" t="s">
        <v>319</v>
      </c>
      <c r="I8469" t="s">
        <v>212</v>
      </c>
      <c r="J8469" t="s">
        <v>320</v>
      </c>
    </row>
    <row r="8470" spans="1:10" x14ac:dyDescent="0.25">
      <c r="A8470" t="s">
        <v>186</v>
      </c>
      <c r="B8470">
        <v>0</v>
      </c>
      <c r="C8470">
        <v>3</v>
      </c>
      <c r="D8470" t="s">
        <v>187</v>
      </c>
      <c r="E8470" t="s">
        <v>8792</v>
      </c>
      <c r="F8470">
        <v>73947.72</v>
      </c>
      <c r="G8470" t="s">
        <v>5454</v>
      </c>
      <c r="H8470" t="s">
        <v>187</v>
      </c>
      <c r="I8470" t="s">
        <v>196</v>
      </c>
      <c r="J8470" t="s">
        <v>320</v>
      </c>
    </row>
    <row r="8471" spans="1:10" x14ac:dyDescent="0.25">
      <c r="A8471" t="s">
        <v>186</v>
      </c>
      <c r="B8471">
        <v>0</v>
      </c>
      <c r="C8471">
        <v>3</v>
      </c>
      <c r="D8471" t="s">
        <v>187</v>
      </c>
      <c r="E8471" t="s">
        <v>8793</v>
      </c>
      <c r="F8471">
        <v>14248.09</v>
      </c>
      <c r="G8471" t="s">
        <v>5454</v>
      </c>
      <c r="H8471" t="s">
        <v>187</v>
      </c>
      <c r="I8471" t="s">
        <v>193</v>
      </c>
      <c r="J8471" t="s">
        <v>320</v>
      </c>
    </row>
    <row r="8472" spans="1:10" x14ac:dyDescent="0.25">
      <c r="A8472" t="s">
        <v>186</v>
      </c>
      <c r="B8472">
        <v>0</v>
      </c>
      <c r="C8472">
        <v>3</v>
      </c>
      <c r="D8472" t="s">
        <v>187</v>
      </c>
      <c r="E8472" t="s">
        <v>8794</v>
      </c>
      <c r="F8472">
        <v>12972.78</v>
      </c>
      <c r="G8472" t="s">
        <v>5454</v>
      </c>
      <c r="H8472" t="s">
        <v>319</v>
      </c>
      <c r="I8472" t="s">
        <v>292</v>
      </c>
      <c r="J8472" t="s">
        <v>320</v>
      </c>
    </row>
    <row r="8473" spans="1:10" x14ac:dyDescent="0.25">
      <c r="A8473" t="s">
        <v>186</v>
      </c>
      <c r="B8473">
        <v>0</v>
      </c>
      <c r="C8473">
        <v>3</v>
      </c>
      <c r="D8473" t="s">
        <v>187</v>
      </c>
      <c r="E8473" t="s">
        <v>8795</v>
      </c>
      <c r="F8473">
        <v>31829.29</v>
      </c>
      <c r="G8473" t="s">
        <v>5454</v>
      </c>
      <c r="H8473" t="s">
        <v>187</v>
      </c>
      <c r="I8473" t="s">
        <v>232</v>
      </c>
      <c r="J8473" t="s">
        <v>320</v>
      </c>
    </row>
    <row r="8474" spans="1:10" x14ac:dyDescent="0.25">
      <c r="A8474" t="s">
        <v>186</v>
      </c>
      <c r="B8474">
        <v>0</v>
      </c>
      <c r="C8474">
        <v>3</v>
      </c>
      <c r="D8474" t="s">
        <v>187</v>
      </c>
      <c r="E8474" t="s">
        <v>8796</v>
      </c>
      <c r="F8474">
        <v>135654.93</v>
      </c>
      <c r="G8474" t="s">
        <v>5454</v>
      </c>
      <c r="H8474" t="s">
        <v>187</v>
      </c>
      <c r="I8474" t="s">
        <v>196</v>
      </c>
      <c r="J8474" t="s">
        <v>320</v>
      </c>
    </row>
    <row r="8475" spans="1:10" x14ac:dyDescent="0.25">
      <c r="A8475" t="s">
        <v>186</v>
      </c>
      <c r="B8475">
        <v>0</v>
      </c>
      <c r="C8475">
        <v>3</v>
      </c>
      <c r="D8475" t="s">
        <v>187</v>
      </c>
      <c r="E8475" t="s">
        <v>8797</v>
      </c>
      <c r="F8475">
        <v>36733.870000000003</v>
      </c>
      <c r="G8475" t="s">
        <v>5454</v>
      </c>
      <c r="H8475" t="s">
        <v>187</v>
      </c>
      <c r="I8475" t="s">
        <v>292</v>
      </c>
      <c r="J8475" t="s">
        <v>320</v>
      </c>
    </row>
    <row r="8476" spans="1:10" x14ac:dyDescent="0.25">
      <c r="A8476" t="s">
        <v>186</v>
      </c>
      <c r="B8476">
        <v>0</v>
      </c>
      <c r="C8476">
        <v>3</v>
      </c>
      <c r="D8476" t="s">
        <v>187</v>
      </c>
      <c r="E8476" t="s">
        <v>8798</v>
      </c>
      <c r="F8476">
        <v>68002.259999999995</v>
      </c>
      <c r="G8476" t="s">
        <v>5454</v>
      </c>
      <c r="H8476" t="s">
        <v>5631</v>
      </c>
      <c r="I8476" t="s">
        <v>258</v>
      </c>
      <c r="J8476" t="s">
        <v>320</v>
      </c>
    </row>
    <row r="8477" spans="1:10" x14ac:dyDescent="0.25">
      <c r="A8477" t="s">
        <v>186</v>
      </c>
      <c r="B8477">
        <v>0</v>
      </c>
      <c r="C8477">
        <v>3</v>
      </c>
      <c r="D8477" t="s">
        <v>187</v>
      </c>
      <c r="E8477" t="s">
        <v>8799</v>
      </c>
      <c r="F8477">
        <v>90371.45</v>
      </c>
      <c r="G8477" t="s">
        <v>5454</v>
      </c>
      <c r="H8477" t="s">
        <v>319</v>
      </c>
      <c r="I8477" t="s">
        <v>225</v>
      </c>
      <c r="J8477" t="s">
        <v>320</v>
      </c>
    </row>
    <row r="8478" spans="1:10" x14ac:dyDescent="0.25">
      <c r="A8478" t="s">
        <v>186</v>
      </c>
      <c r="B8478">
        <v>0</v>
      </c>
      <c r="C8478">
        <v>3</v>
      </c>
      <c r="D8478" t="s">
        <v>187</v>
      </c>
      <c r="E8478" t="s">
        <v>8800</v>
      </c>
      <c r="F8478">
        <v>89685.71</v>
      </c>
      <c r="G8478" t="s">
        <v>5454</v>
      </c>
      <c r="H8478" t="s">
        <v>5631</v>
      </c>
      <c r="I8478" t="s">
        <v>292</v>
      </c>
      <c r="J8478" t="s">
        <v>320</v>
      </c>
    </row>
    <row r="8479" spans="1:10" x14ac:dyDescent="0.25">
      <c r="A8479" t="s">
        <v>186</v>
      </c>
      <c r="B8479">
        <v>0</v>
      </c>
      <c r="C8479">
        <v>3</v>
      </c>
      <c r="D8479" t="s">
        <v>187</v>
      </c>
      <c r="E8479" t="s">
        <v>8801</v>
      </c>
      <c r="F8479">
        <v>9873.7800000000007</v>
      </c>
      <c r="G8479" t="s">
        <v>5454</v>
      </c>
      <c r="H8479" t="s">
        <v>187</v>
      </c>
      <c r="I8479" t="s">
        <v>292</v>
      </c>
      <c r="J8479" t="s">
        <v>320</v>
      </c>
    </row>
    <row r="8480" spans="1:10" x14ac:dyDescent="0.25">
      <c r="A8480" t="s">
        <v>186</v>
      </c>
      <c r="B8480">
        <v>0</v>
      </c>
      <c r="C8480">
        <v>3</v>
      </c>
      <c r="D8480" t="s">
        <v>187</v>
      </c>
      <c r="E8480" t="s">
        <v>8802</v>
      </c>
      <c r="F8480">
        <v>233364.1</v>
      </c>
      <c r="G8480" t="s">
        <v>5454</v>
      </c>
      <c r="H8480" t="s">
        <v>319</v>
      </c>
      <c r="I8480" t="s">
        <v>196</v>
      </c>
      <c r="J8480" t="s">
        <v>320</v>
      </c>
    </row>
    <row r="8481" spans="1:10" x14ac:dyDescent="0.25">
      <c r="A8481" t="s">
        <v>186</v>
      </c>
      <c r="B8481">
        <v>0</v>
      </c>
      <c r="C8481">
        <v>3</v>
      </c>
      <c r="D8481" t="s">
        <v>187</v>
      </c>
      <c r="E8481" t="s">
        <v>8803</v>
      </c>
      <c r="F8481">
        <v>2666.55</v>
      </c>
      <c r="G8481" t="s">
        <v>5454</v>
      </c>
      <c r="H8481" t="s">
        <v>187</v>
      </c>
      <c r="I8481" t="s">
        <v>8635</v>
      </c>
      <c r="J8481" t="s">
        <v>320</v>
      </c>
    </row>
    <row r="8482" spans="1:10" x14ac:dyDescent="0.25">
      <c r="A8482" t="s">
        <v>186</v>
      </c>
      <c r="B8482">
        <v>0</v>
      </c>
      <c r="C8482">
        <v>3</v>
      </c>
      <c r="D8482" t="s">
        <v>187</v>
      </c>
      <c r="E8482" t="s">
        <v>8804</v>
      </c>
      <c r="F8482">
        <v>84719.82</v>
      </c>
      <c r="G8482" t="s">
        <v>5454</v>
      </c>
      <c r="H8482" t="s">
        <v>187</v>
      </c>
      <c r="I8482" t="s">
        <v>8635</v>
      </c>
      <c r="J8482" t="s">
        <v>320</v>
      </c>
    </row>
    <row r="8483" spans="1:10" x14ac:dyDescent="0.25">
      <c r="A8483" t="s">
        <v>186</v>
      </c>
      <c r="B8483">
        <v>1</v>
      </c>
      <c r="C8483">
        <v>3</v>
      </c>
      <c r="D8483" t="s">
        <v>187</v>
      </c>
      <c r="E8483" t="s">
        <v>8805</v>
      </c>
      <c r="F8483">
        <v>28505.14</v>
      </c>
      <c r="G8483" t="s">
        <v>5454</v>
      </c>
      <c r="H8483" t="s">
        <v>5760</v>
      </c>
      <c r="I8483" t="s">
        <v>232</v>
      </c>
      <c r="J8483" t="s">
        <v>320</v>
      </c>
    </row>
    <row r="8484" spans="1:10" x14ac:dyDescent="0.25">
      <c r="A8484" t="s">
        <v>186</v>
      </c>
      <c r="B8484">
        <v>1</v>
      </c>
      <c r="C8484">
        <v>3</v>
      </c>
      <c r="D8484" t="s">
        <v>187</v>
      </c>
      <c r="E8484" t="s">
        <v>8806</v>
      </c>
      <c r="F8484">
        <v>33125.58</v>
      </c>
      <c r="G8484" t="s">
        <v>5454</v>
      </c>
      <c r="H8484" t="s">
        <v>727</v>
      </c>
      <c r="I8484" t="s">
        <v>215</v>
      </c>
      <c r="J8484" t="s">
        <v>320</v>
      </c>
    </row>
    <row r="8485" spans="1:10" x14ac:dyDescent="0.25">
      <c r="A8485" t="s">
        <v>186</v>
      </c>
      <c r="B8485">
        <v>1</v>
      </c>
      <c r="C8485">
        <v>3</v>
      </c>
      <c r="D8485" t="s">
        <v>187</v>
      </c>
      <c r="E8485" t="s">
        <v>8807</v>
      </c>
      <c r="F8485">
        <v>8158.35</v>
      </c>
      <c r="G8485" t="s">
        <v>5454</v>
      </c>
      <c r="H8485" t="s">
        <v>5760</v>
      </c>
      <c r="I8485" t="s">
        <v>292</v>
      </c>
      <c r="J8485" t="s">
        <v>320</v>
      </c>
    </row>
    <row r="8486" spans="1:10" x14ac:dyDescent="0.25">
      <c r="A8486" t="s">
        <v>186</v>
      </c>
      <c r="B8486">
        <v>1</v>
      </c>
      <c r="C8486">
        <v>3</v>
      </c>
      <c r="D8486" t="s">
        <v>187</v>
      </c>
      <c r="E8486" t="s">
        <v>8808</v>
      </c>
      <c r="F8486">
        <v>87403.79</v>
      </c>
      <c r="G8486" t="s">
        <v>5454</v>
      </c>
      <c r="H8486" t="s">
        <v>5748</v>
      </c>
      <c r="I8486" t="s">
        <v>190</v>
      </c>
      <c r="J8486" t="s">
        <v>320</v>
      </c>
    </row>
    <row r="8487" spans="1:10" x14ac:dyDescent="0.25">
      <c r="A8487" t="s">
        <v>186</v>
      </c>
      <c r="B8487">
        <v>1</v>
      </c>
      <c r="C8487">
        <v>3</v>
      </c>
      <c r="D8487" t="s">
        <v>187</v>
      </c>
      <c r="E8487" t="s">
        <v>8809</v>
      </c>
      <c r="F8487">
        <v>75934.19</v>
      </c>
      <c r="G8487" t="s">
        <v>5454</v>
      </c>
      <c r="H8487" t="s">
        <v>325</v>
      </c>
      <c r="I8487" t="s">
        <v>212</v>
      </c>
      <c r="J8487" t="s">
        <v>320</v>
      </c>
    </row>
    <row r="8488" spans="1:10" x14ac:dyDescent="0.25">
      <c r="A8488" t="s">
        <v>186</v>
      </c>
      <c r="B8488">
        <v>1</v>
      </c>
      <c r="C8488">
        <v>3</v>
      </c>
      <c r="D8488" t="s">
        <v>187</v>
      </c>
      <c r="E8488" t="s">
        <v>8810</v>
      </c>
      <c r="F8488">
        <v>133571.13</v>
      </c>
      <c r="G8488" t="s">
        <v>5454</v>
      </c>
      <c r="H8488" t="s">
        <v>5629</v>
      </c>
      <c r="I8488" t="s">
        <v>215</v>
      </c>
      <c r="J8488" t="s">
        <v>320</v>
      </c>
    </row>
    <row r="8489" spans="1:10" x14ac:dyDescent="0.25">
      <c r="A8489" t="s">
        <v>186</v>
      </c>
      <c r="B8489">
        <v>1</v>
      </c>
      <c r="C8489">
        <v>3</v>
      </c>
      <c r="D8489" t="s">
        <v>187</v>
      </c>
      <c r="E8489" t="s">
        <v>8811</v>
      </c>
      <c r="F8489">
        <v>112792.25</v>
      </c>
      <c r="G8489" t="s">
        <v>5454</v>
      </c>
      <c r="H8489" t="s">
        <v>5760</v>
      </c>
      <c r="I8489" t="s">
        <v>196</v>
      </c>
      <c r="J8489" t="s">
        <v>320</v>
      </c>
    </row>
    <row r="8490" spans="1:10" x14ac:dyDescent="0.25">
      <c r="A8490" t="s">
        <v>186</v>
      </c>
      <c r="B8490">
        <v>1</v>
      </c>
      <c r="C8490">
        <v>3</v>
      </c>
      <c r="D8490" t="s">
        <v>187</v>
      </c>
      <c r="E8490" t="s">
        <v>8812</v>
      </c>
      <c r="F8490">
        <v>39598.449999999997</v>
      </c>
      <c r="G8490" t="s">
        <v>5454</v>
      </c>
      <c r="H8490" t="s">
        <v>292</v>
      </c>
      <c r="I8490" t="s">
        <v>292</v>
      </c>
      <c r="J8490" t="s">
        <v>320</v>
      </c>
    </row>
    <row r="8491" spans="1:10" x14ac:dyDescent="0.25">
      <c r="A8491" t="s">
        <v>186</v>
      </c>
      <c r="B8491">
        <v>1</v>
      </c>
      <c r="C8491">
        <v>3</v>
      </c>
      <c r="D8491" t="s">
        <v>187</v>
      </c>
      <c r="E8491" t="s">
        <v>8813</v>
      </c>
      <c r="F8491">
        <v>93272.95</v>
      </c>
      <c r="G8491" t="s">
        <v>5454</v>
      </c>
      <c r="H8491" t="s">
        <v>196</v>
      </c>
      <c r="I8491" t="s">
        <v>196</v>
      </c>
      <c r="J8491" t="s">
        <v>320</v>
      </c>
    </row>
    <row r="8492" spans="1:10" x14ac:dyDescent="0.25">
      <c r="A8492" t="s">
        <v>186</v>
      </c>
      <c r="B8492">
        <v>1</v>
      </c>
      <c r="C8492">
        <v>3</v>
      </c>
      <c r="D8492" t="s">
        <v>187</v>
      </c>
      <c r="E8492" t="s">
        <v>8814</v>
      </c>
      <c r="F8492">
        <v>52273.01</v>
      </c>
      <c r="G8492" t="s">
        <v>5454</v>
      </c>
      <c r="H8492" t="s">
        <v>5629</v>
      </c>
      <c r="I8492" t="s">
        <v>199</v>
      </c>
      <c r="J8492" t="s">
        <v>320</v>
      </c>
    </row>
    <row r="8493" spans="1:10" x14ac:dyDescent="0.25">
      <c r="A8493" t="s">
        <v>186</v>
      </c>
      <c r="B8493">
        <v>1</v>
      </c>
      <c r="C8493">
        <v>3</v>
      </c>
      <c r="D8493" t="s">
        <v>187</v>
      </c>
      <c r="E8493" t="s">
        <v>8815</v>
      </c>
      <c r="F8493">
        <v>83126.48</v>
      </c>
      <c r="G8493" t="s">
        <v>5454</v>
      </c>
      <c r="H8493" t="s">
        <v>5757</v>
      </c>
      <c r="I8493" t="s">
        <v>6853</v>
      </c>
      <c r="J8493" t="s">
        <v>320</v>
      </c>
    </row>
    <row r="8494" spans="1:10" x14ac:dyDescent="0.25">
      <c r="A8494" t="s">
        <v>186</v>
      </c>
      <c r="B8494">
        <v>1</v>
      </c>
      <c r="C8494">
        <v>3</v>
      </c>
      <c r="D8494" t="s">
        <v>187</v>
      </c>
      <c r="E8494" t="s">
        <v>8816</v>
      </c>
      <c r="F8494">
        <v>143259.38</v>
      </c>
      <c r="G8494" t="s">
        <v>5454</v>
      </c>
      <c r="H8494" t="s">
        <v>711</v>
      </c>
      <c r="I8494" t="s">
        <v>711</v>
      </c>
      <c r="J8494" t="s">
        <v>320</v>
      </c>
    </row>
    <row r="8495" spans="1:10" x14ac:dyDescent="0.25">
      <c r="A8495" t="s">
        <v>186</v>
      </c>
      <c r="B8495">
        <v>1</v>
      </c>
      <c r="C8495">
        <v>3</v>
      </c>
      <c r="D8495" t="s">
        <v>187</v>
      </c>
      <c r="E8495" t="s">
        <v>8817</v>
      </c>
      <c r="F8495">
        <v>49111.11</v>
      </c>
      <c r="G8495" t="s">
        <v>5454</v>
      </c>
      <c r="H8495" t="s">
        <v>292</v>
      </c>
      <c r="I8495" t="s">
        <v>292</v>
      </c>
      <c r="J8495" t="s">
        <v>320</v>
      </c>
    </row>
    <row r="8496" spans="1:10" x14ac:dyDescent="0.25">
      <c r="A8496" t="s">
        <v>186</v>
      </c>
      <c r="B8496">
        <v>1</v>
      </c>
      <c r="C8496">
        <v>3</v>
      </c>
      <c r="D8496" t="s">
        <v>187</v>
      </c>
      <c r="E8496" t="s">
        <v>8818</v>
      </c>
      <c r="F8496">
        <v>119165.25</v>
      </c>
      <c r="G8496" t="s">
        <v>5454</v>
      </c>
      <c r="H8496" t="s">
        <v>727</v>
      </c>
      <c r="I8496" t="s">
        <v>199</v>
      </c>
      <c r="J8496" t="s">
        <v>320</v>
      </c>
    </row>
    <row r="8497" spans="1:10" x14ac:dyDescent="0.25">
      <c r="A8497" t="s">
        <v>186</v>
      </c>
      <c r="B8497">
        <v>1</v>
      </c>
      <c r="C8497">
        <v>3</v>
      </c>
      <c r="D8497" t="s">
        <v>187</v>
      </c>
      <c r="E8497" t="s">
        <v>8819</v>
      </c>
      <c r="F8497">
        <v>11686.53</v>
      </c>
      <c r="G8497" t="s">
        <v>5454</v>
      </c>
      <c r="H8497" t="s">
        <v>5760</v>
      </c>
      <c r="I8497" t="s">
        <v>232</v>
      </c>
      <c r="J8497" t="s">
        <v>320</v>
      </c>
    </row>
    <row r="8498" spans="1:10" x14ac:dyDescent="0.25">
      <c r="A8498" t="s">
        <v>186</v>
      </c>
      <c r="B8498">
        <v>1</v>
      </c>
      <c r="C8498">
        <v>3</v>
      </c>
      <c r="D8498" t="s">
        <v>187</v>
      </c>
      <c r="E8498" t="s">
        <v>8820</v>
      </c>
      <c r="F8498">
        <v>175153.26</v>
      </c>
      <c r="G8498" t="s">
        <v>5454</v>
      </c>
      <c r="H8498" t="s">
        <v>5760</v>
      </c>
      <c r="I8498" t="s">
        <v>212</v>
      </c>
      <c r="J8498" t="s">
        <v>320</v>
      </c>
    </row>
    <row r="8499" spans="1:10" x14ac:dyDescent="0.25">
      <c r="A8499" t="s">
        <v>186</v>
      </c>
      <c r="B8499">
        <v>1</v>
      </c>
      <c r="C8499">
        <v>3</v>
      </c>
      <c r="D8499" t="s">
        <v>187</v>
      </c>
      <c r="E8499" t="s">
        <v>8821</v>
      </c>
      <c r="F8499">
        <v>59038.09</v>
      </c>
      <c r="G8499" t="s">
        <v>5454</v>
      </c>
      <c r="H8499" t="s">
        <v>5629</v>
      </c>
      <c r="I8499" t="s">
        <v>292</v>
      </c>
      <c r="J8499" t="s">
        <v>320</v>
      </c>
    </row>
    <row r="8500" spans="1:10" x14ac:dyDescent="0.25">
      <c r="A8500" t="s">
        <v>186</v>
      </c>
      <c r="B8500">
        <v>1</v>
      </c>
      <c r="C8500">
        <v>3</v>
      </c>
      <c r="D8500" t="s">
        <v>187</v>
      </c>
      <c r="E8500" t="s">
        <v>8822</v>
      </c>
      <c r="F8500">
        <v>43367.43</v>
      </c>
      <c r="G8500" t="s">
        <v>5454</v>
      </c>
      <c r="H8500" t="s">
        <v>201</v>
      </c>
      <c r="I8500" t="s">
        <v>212</v>
      </c>
      <c r="J8500" t="s">
        <v>320</v>
      </c>
    </row>
    <row r="8501" spans="1:10" x14ac:dyDescent="0.25">
      <c r="A8501" t="s">
        <v>186</v>
      </c>
      <c r="B8501">
        <v>1</v>
      </c>
      <c r="C8501">
        <v>3</v>
      </c>
      <c r="D8501" t="s">
        <v>187</v>
      </c>
      <c r="E8501" t="s">
        <v>8823</v>
      </c>
      <c r="F8501">
        <v>11462.84</v>
      </c>
      <c r="G8501" t="s">
        <v>5454</v>
      </c>
      <c r="H8501" t="s">
        <v>5760</v>
      </c>
      <c r="I8501" t="s">
        <v>232</v>
      </c>
      <c r="J8501" t="s">
        <v>320</v>
      </c>
    </row>
    <row r="8502" spans="1:10" x14ac:dyDescent="0.25">
      <c r="A8502" t="s">
        <v>186</v>
      </c>
      <c r="B8502">
        <v>1</v>
      </c>
      <c r="C8502">
        <v>3</v>
      </c>
      <c r="D8502" t="s">
        <v>187</v>
      </c>
      <c r="E8502" t="s">
        <v>8824</v>
      </c>
      <c r="F8502">
        <v>33873.269999999997</v>
      </c>
      <c r="G8502" t="s">
        <v>5454</v>
      </c>
      <c r="H8502" t="s">
        <v>5760</v>
      </c>
      <c r="I8502" t="s">
        <v>292</v>
      </c>
      <c r="J8502" t="s">
        <v>320</v>
      </c>
    </row>
    <row r="8503" spans="1:10" x14ac:dyDescent="0.25">
      <c r="A8503" t="s">
        <v>186</v>
      </c>
      <c r="B8503">
        <v>1</v>
      </c>
      <c r="C8503">
        <v>3</v>
      </c>
      <c r="D8503" t="s">
        <v>187</v>
      </c>
      <c r="E8503" t="s">
        <v>8825</v>
      </c>
      <c r="F8503">
        <v>13780.72</v>
      </c>
      <c r="G8503" t="s">
        <v>5454</v>
      </c>
      <c r="H8503" t="s">
        <v>5760</v>
      </c>
      <c r="I8503" t="s">
        <v>199</v>
      </c>
      <c r="J8503" t="s">
        <v>320</v>
      </c>
    </row>
    <row r="8504" spans="1:10" x14ac:dyDescent="0.25">
      <c r="A8504" t="s">
        <v>186</v>
      </c>
      <c r="B8504">
        <v>1</v>
      </c>
      <c r="C8504">
        <v>3</v>
      </c>
      <c r="D8504" t="s">
        <v>187</v>
      </c>
      <c r="E8504" t="s">
        <v>8826</v>
      </c>
      <c r="F8504">
        <v>5518.24</v>
      </c>
      <c r="G8504" t="s">
        <v>5454</v>
      </c>
      <c r="H8504" t="s">
        <v>5633</v>
      </c>
      <c r="I8504" t="s">
        <v>6843</v>
      </c>
      <c r="J8504" t="s">
        <v>320</v>
      </c>
    </row>
    <row r="8505" spans="1:10" x14ac:dyDescent="0.25">
      <c r="A8505" t="s">
        <v>186</v>
      </c>
      <c r="B8505">
        <v>1</v>
      </c>
      <c r="C8505">
        <v>3</v>
      </c>
      <c r="D8505" t="s">
        <v>187</v>
      </c>
      <c r="E8505" t="s">
        <v>8827</v>
      </c>
      <c r="F8505">
        <v>29147.94</v>
      </c>
      <c r="G8505" t="s">
        <v>5454</v>
      </c>
      <c r="H8505" t="s">
        <v>325</v>
      </c>
      <c r="I8505" t="s">
        <v>199</v>
      </c>
      <c r="J8505" t="s">
        <v>320</v>
      </c>
    </row>
    <row r="8506" spans="1:10" x14ac:dyDescent="0.25">
      <c r="A8506" t="s">
        <v>186</v>
      </c>
      <c r="B8506">
        <v>1</v>
      </c>
      <c r="C8506">
        <v>3</v>
      </c>
      <c r="D8506" t="s">
        <v>187</v>
      </c>
      <c r="E8506" t="s">
        <v>8828</v>
      </c>
      <c r="F8506">
        <v>7243.31</v>
      </c>
      <c r="G8506" t="s">
        <v>5454</v>
      </c>
      <c r="H8506" t="s">
        <v>5760</v>
      </c>
      <c r="I8506" t="s">
        <v>5376</v>
      </c>
      <c r="J8506" t="s">
        <v>320</v>
      </c>
    </row>
    <row r="8507" spans="1:10" x14ac:dyDescent="0.25">
      <c r="A8507" t="s">
        <v>186</v>
      </c>
      <c r="B8507">
        <v>1</v>
      </c>
      <c r="C8507">
        <v>3</v>
      </c>
      <c r="D8507" t="s">
        <v>187</v>
      </c>
      <c r="E8507" t="s">
        <v>8829</v>
      </c>
      <c r="F8507">
        <v>306650.68</v>
      </c>
      <c r="G8507" t="s">
        <v>5454</v>
      </c>
      <c r="H8507" t="s">
        <v>5629</v>
      </c>
      <c r="I8507" t="s">
        <v>212</v>
      </c>
      <c r="J8507" t="s">
        <v>320</v>
      </c>
    </row>
    <row r="8508" spans="1:10" x14ac:dyDescent="0.25">
      <c r="A8508" t="s">
        <v>186</v>
      </c>
      <c r="B8508">
        <v>1</v>
      </c>
      <c r="C8508">
        <v>3</v>
      </c>
      <c r="D8508" t="s">
        <v>187</v>
      </c>
      <c r="E8508" t="s">
        <v>8830</v>
      </c>
      <c r="F8508">
        <v>41860.31</v>
      </c>
      <c r="G8508" t="s">
        <v>5454</v>
      </c>
      <c r="H8508" t="s">
        <v>727</v>
      </c>
      <c r="I8508" t="s">
        <v>212</v>
      </c>
      <c r="J8508" t="s">
        <v>320</v>
      </c>
    </row>
    <row r="8509" spans="1:10" x14ac:dyDescent="0.25">
      <c r="A8509" t="s">
        <v>186</v>
      </c>
      <c r="B8509">
        <v>1</v>
      </c>
      <c r="C8509">
        <v>3</v>
      </c>
      <c r="D8509" t="s">
        <v>187</v>
      </c>
      <c r="E8509" t="s">
        <v>8831</v>
      </c>
      <c r="F8509">
        <v>39274.28</v>
      </c>
      <c r="G8509" t="s">
        <v>5454</v>
      </c>
      <c r="H8509" t="s">
        <v>727</v>
      </c>
      <c r="I8509" t="s">
        <v>292</v>
      </c>
      <c r="J8509" t="s">
        <v>320</v>
      </c>
    </row>
    <row r="8510" spans="1:10" x14ac:dyDescent="0.25">
      <c r="A8510" t="s">
        <v>186</v>
      </c>
      <c r="B8510">
        <v>1</v>
      </c>
      <c r="C8510">
        <v>3</v>
      </c>
      <c r="D8510" t="s">
        <v>187</v>
      </c>
      <c r="E8510" t="s">
        <v>8832</v>
      </c>
      <c r="F8510">
        <v>23743.11</v>
      </c>
      <c r="G8510" t="s">
        <v>5454</v>
      </c>
      <c r="H8510" t="s">
        <v>5629</v>
      </c>
      <c r="I8510" t="s">
        <v>5376</v>
      </c>
      <c r="J8510" t="s">
        <v>320</v>
      </c>
    </row>
    <row r="8511" spans="1:10" x14ac:dyDescent="0.25">
      <c r="A8511" t="s">
        <v>186</v>
      </c>
      <c r="B8511">
        <v>1</v>
      </c>
      <c r="C8511">
        <v>3</v>
      </c>
      <c r="D8511" t="s">
        <v>187</v>
      </c>
      <c r="E8511" t="s">
        <v>8833</v>
      </c>
      <c r="F8511">
        <v>31463.119999999999</v>
      </c>
      <c r="G8511" t="s">
        <v>5454</v>
      </c>
      <c r="H8511" t="s">
        <v>407</v>
      </c>
      <c r="I8511" t="s">
        <v>225</v>
      </c>
      <c r="J8511" t="s">
        <v>320</v>
      </c>
    </row>
    <row r="8512" spans="1:10" x14ac:dyDescent="0.25">
      <c r="A8512" t="s">
        <v>186</v>
      </c>
      <c r="B8512">
        <v>1</v>
      </c>
      <c r="C8512">
        <v>3</v>
      </c>
      <c r="D8512" t="s">
        <v>187</v>
      </c>
      <c r="E8512" t="s">
        <v>8834</v>
      </c>
      <c r="F8512">
        <v>64852.52</v>
      </c>
      <c r="G8512" t="s">
        <v>5454</v>
      </c>
      <c r="H8512" t="s">
        <v>5760</v>
      </c>
      <c r="I8512" t="s">
        <v>212</v>
      </c>
      <c r="J8512" t="s">
        <v>320</v>
      </c>
    </row>
    <row r="8513" spans="1:10" x14ac:dyDescent="0.25">
      <c r="A8513" t="s">
        <v>186</v>
      </c>
      <c r="B8513">
        <v>1</v>
      </c>
      <c r="C8513">
        <v>3</v>
      </c>
      <c r="D8513" t="s">
        <v>187</v>
      </c>
      <c r="E8513" t="s">
        <v>8835</v>
      </c>
      <c r="F8513">
        <v>51556.09</v>
      </c>
      <c r="G8513" t="s">
        <v>5454</v>
      </c>
      <c r="H8513" t="s">
        <v>196</v>
      </c>
      <c r="I8513" t="s">
        <v>196</v>
      </c>
      <c r="J8513" t="s">
        <v>320</v>
      </c>
    </row>
    <row r="8514" spans="1:10" x14ac:dyDescent="0.25">
      <c r="A8514" t="s">
        <v>186</v>
      </c>
      <c r="B8514">
        <v>1</v>
      </c>
      <c r="C8514">
        <v>3</v>
      </c>
      <c r="D8514" t="s">
        <v>187</v>
      </c>
      <c r="E8514" t="s">
        <v>8836</v>
      </c>
      <c r="F8514">
        <v>11324.17</v>
      </c>
      <c r="G8514" t="s">
        <v>5454</v>
      </c>
      <c r="H8514" t="s">
        <v>5629</v>
      </c>
      <c r="I8514" t="s">
        <v>199</v>
      </c>
      <c r="J8514" t="s">
        <v>320</v>
      </c>
    </row>
    <row r="8515" spans="1:10" x14ac:dyDescent="0.25">
      <c r="A8515" t="s">
        <v>186</v>
      </c>
      <c r="B8515">
        <v>1</v>
      </c>
      <c r="C8515">
        <v>3</v>
      </c>
      <c r="D8515" t="s">
        <v>187</v>
      </c>
      <c r="E8515" t="s">
        <v>8837</v>
      </c>
      <c r="F8515">
        <v>62627.27</v>
      </c>
      <c r="G8515" t="s">
        <v>5454</v>
      </c>
      <c r="H8515" t="s">
        <v>5760</v>
      </c>
      <c r="I8515" t="s">
        <v>244</v>
      </c>
      <c r="J8515" t="s">
        <v>320</v>
      </c>
    </row>
    <row r="8516" spans="1:10" x14ac:dyDescent="0.25">
      <c r="A8516" t="s">
        <v>186</v>
      </c>
      <c r="B8516">
        <v>2</v>
      </c>
      <c r="C8516">
        <v>3</v>
      </c>
      <c r="D8516" t="s">
        <v>187</v>
      </c>
      <c r="E8516" t="s">
        <v>8838</v>
      </c>
      <c r="F8516">
        <v>243769.01</v>
      </c>
      <c r="G8516" t="s">
        <v>5454</v>
      </c>
      <c r="H8516" t="s">
        <v>5748</v>
      </c>
      <c r="I8516" t="s">
        <v>190</v>
      </c>
      <c r="J8516" t="s">
        <v>320</v>
      </c>
    </row>
    <row r="8517" spans="1:10" x14ac:dyDescent="0.25">
      <c r="A8517" t="s">
        <v>186</v>
      </c>
      <c r="B8517">
        <v>2</v>
      </c>
      <c r="C8517">
        <v>3</v>
      </c>
      <c r="D8517" t="s">
        <v>187</v>
      </c>
      <c r="E8517" t="s">
        <v>8839</v>
      </c>
      <c r="F8517">
        <v>66643.72</v>
      </c>
      <c r="G8517" t="s">
        <v>5454</v>
      </c>
      <c r="H8517" t="s">
        <v>421</v>
      </c>
      <c r="I8517" t="s">
        <v>199</v>
      </c>
      <c r="J8517" t="s">
        <v>320</v>
      </c>
    </row>
    <row r="8518" spans="1:10" x14ac:dyDescent="0.25">
      <c r="A8518" t="s">
        <v>186</v>
      </c>
      <c r="B8518">
        <v>2</v>
      </c>
      <c r="C8518">
        <v>3</v>
      </c>
      <c r="D8518" t="s">
        <v>187</v>
      </c>
      <c r="E8518" t="s">
        <v>8840</v>
      </c>
      <c r="F8518">
        <v>133023.43</v>
      </c>
      <c r="G8518" t="s">
        <v>5454</v>
      </c>
      <c r="H8518" t="s">
        <v>5376</v>
      </c>
      <c r="I8518" t="s">
        <v>215</v>
      </c>
      <c r="J8518" t="s">
        <v>320</v>
      </c>
    </row>
    <row r="8519" spans="1:10" x14ac:dyDescent="0.25">
      <c r="A8519" t="s">
        <v>186</v>
      </c>
      <c r="B8519">
        <v>2</v>
      </c>
      <c r="C8519">
        <v>3</v>
      </c>
      <c r="D8519" t="s">
        <v>187</v>
      </c>
      <c r="E8519" t="s">
        <v>8841</v>
      </c>
      <c r="F8519">
        <v>104805.14</v>
      </c>
      <c r="G8519" t="s">
        <v>5454</v>
      </c>
      <c r="H8519" t="s">
        <v>215</v>
      </c>
      <c r="I8519" t="s">
        <v>212</v>
      </c>
      <c r="J8519" t="s">
        <v>320</v>
      </c>
    </row>
    <row r="8520" spans="1:10" x14ac:dyDescent="0.25">
      <c r="A8520" t="s">
        <v>186</v>
      </c>
      <c r="B8520">
        <v>2</v>
      </c>
      <c r="C8520">
        <v>3</v>
      </c>
      <c r="D8520" t="s">
        <v>187</v>
      </c>
      <c r="E8520" t="s">
        <v>8842</v>
      </c>
      <c r="F8520">
        <v>69725.289999999994</v>
      </c>
      <c r="G8520" t="s">
        <v>5454</v>
      </c>
      <c r="H8520" t="s">
        <v>196</v>
      </c>
      <c r="I8520" t="s">
        <v>196</v>
      </c>
      <c r="J8520" t="s">
        <v>320</v>
      </c>
    </row>
    <row r="8521" spans="1:10" x14ac:dyDescent="0.25">
      <c r="A8521" t="s">
        <v>186</v>
      </c>
      <c r="B8521">
        <v>2</v>
      </c>
      <c r="C8521">
        <v>3</v>
      </c>
      <c r="D8521" t="s">
        <v>187</v>
      </c>
      <c r="E8521" t="s">
        <v>8843</v>
      </c>
      <c r="F8521">
        <v>147873.78</v>
      </c>
      <c r="G8521" t="s">
        <v>5454</v>
      </c>
      <c r="H8521" t="s">
        <v>292</v>
      </c>
      <c r="I8521" t="s">
        <v>196</v>
      </c>
      <c r="J8521" t="s">
        <v>320</v>
      </c>
    </row>
    <row r="8522" spans="1:10" x14ac:dyDescent="0.25">
      <c r="A8522" t="s">
        <v>186</v>
      </c>
      <c r="B8522">
        <v>2</v>
      </c>
      <c r="C8522">
        <v>3</v>
      </c>
      <c r="D8522" t="s">
        <v>187</v>
      </c>
      <c r="E8522" t="s">
        <v>8844</v>
      </c>
      <c r="F8522">
        <v>49679.34</v>
      </c>
      <c r="G8522" t="s">
        <v>5454</v>
      </c>
      <c r="H8522" t="s">
        <v>196</v>
      </c>
      <c r="I8522" t="s">
        <v>196</v>
      </c>
      <c r="J8522" t="s">
        <v>320</v>
      </c>
    </row>
    <row r="8523" spans="1:10" x14ac:dyDescent="0.25">
      <c r="A8523" t="s">
        <v>186</v>
      </c>
      <c r="B8523">
        <v>2</v>
      </c>
      <c r="C8523">
        <v>3</v>
      </c>
      <c r="D8523" t="s">
        <v>187</v>
      </c>
      <c r="E8523" t="s">
        <v>8845</v>
      </c>
      <c r="F8523">
        <v>86281.59</v>
      </c>
      <c r="G8523" t="s">
        <v>5454</v>
      </c>
      <c r="H8523" t="s">
        <v>292</v>
      </c>
      <c r="I8523" t="s">
        <v>196</v>
      </c>
      <c r="J8523" t="s">
        <v>320</v>
      </c>
    </row>
    <row r="8524" spans="1:10" x14ac:dyDescent="0.25">
      <c r="A8524" t="s">
        <v>186</v>
      </c>
      <c r="B8524">
        <v>2</v>
      </c>
      <c r="C8524">
        <v>3</v>
      </c>
      <c r="D8524" t="s">
        <v>187</v>
      </c>
      <c r="E8524" t="s">
        <v>8846</v>
      </c>
      <c r="F8524">
        <v>255932.99</v>
      </c>
      <c r="G8524" t="s">
        <v>5454</v>
      </c>
      <c r="H8524" t="s">
        <v>292</v>
      </c>
      <c r="I8524" t="s">
        <v>196</v>
      </c>
      <c r="J8524" t="s">
        <v>320</v>
      </c>
    </row>
    <row r="8525" spans="1:10" x14ac:dyDescent="0.25">
      <c r="A8525" t="s">
        <v>186</v>
      </c>
      <c r="B8525">
        <v>2</v>
      </c>
      <c r="C8525">
        <v>3</v>
      </c>
      <c r="D8525" t="s">
        <v>187</v>
      </c>
      <c r="E8525" t="s">
        <v>8847</v>
      </c>
      <c r="F8525">
        <v>147787.67000000001</v>
      </c>
      <c r="G8525" t="s">
        <v>5454</v>
      </c>
      <c r="H8525" t="s">
        <v>220</v>
      </c>
      <c r="I8525" t="s">
        <v>232</v>
      </c>
      <c r="J8525" t="s">
        <v>320</v>
      </c>
    </row>
    <row r="8526" spans="1:10" x14ac:dyDescent="0.25">
      <c r="A8526" t="s">
        <v>186</v>
      </c>
      <c r="B8526">
        <v>2</v>
      </c>
      <c r="C8526">
        <v>3</v>
      </c>
      <c r="D8526" t="s">
        <v>187</v>
      </c>
      <c r="E8526" t="s">
        <v>8848</v>
      </c>
      <c r="F8526">
        <v>240058.38</v>
      </c>
      <c r="G8526" t="s">
        <v>5454</v>
      </c>
      <c r="H8526" t="s">
        <v>218</v>
      </c>
      <c r="I8526" t="s">
        <v>193</v>
      </c>
      <c r="J8526" t="s">
        <v>320</v>
      </c>
    </row>
    <row r="8527" spans="1:10" x14ac:dyDescent="0.25">
      <c r="A8527" t="s">
        <v>186</v>
      </c>
      <c r="B8527">
        <v>2</v>
      </c>
      <c r="C8527">
        <v>3</v>
      </c>
      <c r="D8527" t="s">
        <v>187</v>
      </c>
      <c r="E8527" t="s">
        <v>8849</v>
      </c>
      <c r="F8527">
        <v>560935.63</v>
      </c>
      <c r="G8527" t="s">
        <v>5454</v>
      </c>
      <c r="H8527" t="s">
        <v>196</v>
      </c>
      <c r="I8527" t="s">
        <v>196</v>
      </c>
      <c r="J8527" t="s">
        <v>320</v>
      </c>
    </row>
    <row r="8528" spans="1:10" x14ac:dyDescent="0.25">
      <c r="A8528" t="s">
        <v>186</v>
      </c>
      <c r="B8528">
        <v>2</v>
      </c>
      <c r="C8528">
        <v>3</v>
      </c>
      <c r="D8528" t="s">
        <v>187</v>
      </c>
      <c r="E8528" t="s">
        <v>8850</v>
      </c>
      <c r="F8528">
        <v>108207.44</v>
      </c>
      <c r="G8528" t="s">
        <v>5454</v>
      </c>
      <c r="H8528" t="s">
        <v>5604</v>
      </c>
      <c r="I8528" t="s">
        <v>196</v>
      </c>
      <c r="J8528" t="s">
        <v>320</v>
      </c>
    </row>
    <row r="8529" spans="1:10" x14ac:dyDescent="0.25">
      <c r="A8529" t="s">
        <v>186</v>
      </c>
      <c r="B8529">
        <v>2</v>
      </c>
      <c r="C8529">
        <v>3</v>
      </c>
      <c r="D8529" t="s">
        <v>187</v>
      </c>
      <c r="E8529" t="s">
        <v>8851</v>
      </c>
      <c r="F8529">
        <v>65109.599999999999</v>
      </c>
      <c r="G8529" t="s">
        <v>5454</v>
      </c>
      <c r="H8529" t="s">
        <v>5604</v>
      </c>
      <c r="I8529" t="s">
        <v>212</v>
      </c>
      <c r="J8529" t="s">
        <v>320</v>
      </c>
    </row>
    <row r="8530" spans="1:10" x14ac:dyDescent="0.25">
      <c r="A8530" t="s">
        <v>186</v>
      </c>
      <c r="B8530">
        <v>2</v>
      </c>
      <c r="C8530">
        <v>3</v>
      </c>
      <c r="D8530" t="s">
        <v>187</v>
      </c>
      <c r="E8530" t="s">
        <v>8852</v>
      </c>
      <c r="F8530">
        <v>103668.62</v>
      </c>
      <c r="G8530" t="s">
        <v>5454</v>
      </c>
      <c r="H8530" t="s">
        <v>258</v>
      </c>
      <c r="I8530" t="s">
        <v>196</v>
      </c>
      <c r="J8530" t="s">
        <v>320</v>
      </c>
    </row>
    <row r="8531" spans="1:10" x14ac:dyDescent="0.25">
      <c r="A8531" t="s">
        <v>186</v>
      </c>
      <c r="B8531">
        <v>2</v>
      </c>
      <c r="C8531">
        <v>3</v>
      </c>
      <c r="D8531" t="s">
        <v>187</v>
      </c>
      <c r="E8531" t="s">
        <v>8853</v>
      </c>
      <c r="F8531">
        <v>102684.31</v>
      </c>
      <c r="G8531" t="s">
        <v>5454</v>
      </c>
      <c r="H8531" t="s">
        <v>199</v>
      </c>
      <c r="I8531" t="s">
        <v>225</v>
      </c>
      <c r="J8531" t="s">
        <v>320</v>
      </c>
    </row>
    <row r="8532" spans="1:10" x14ac:dyDescent="0.25">
      <c r="A8532" t="s">
        <v>186</v>
      </c>
      <c r="B8532">
        <v>2</v>
      </c>
      <c r="C8532">
        <v>3</v>
      </c>
      <c r="D8532" t="s">
        <v>187</v>
      </c>
      <c r="E8532" t="s">
        <v>8854</v>
      </c>
      <c r="F8532">
        <v>150347.85</v>
      </c>
      <c r="G8532" t="s">
        <v>5454</v>
      </c>
      <c r="H8532" t="s">
        <v>196</v>
      </c>
      <c r="I8532" t="s">
        <v>196</v>
      </c>
      <c r="J8532" t="s">
        <v>320</v>
      </c>
    </row>
    <row r="8533" spans="1:10" x14ac:dyDescent="0.25">
      <c r="A8533" t="s">
        <v>186</v>
      </c>
      <c r="B8533">
        <v>2</v>
      </c>
      <c r="C8533">
        <v>3</v>
      </c>
      <c r="D8533" t="s">
        <v>187</v>
      </c>
      <c r="E8533" t="s">
        <v>8855</v>
      </c>
      <c r="F8533">
        <v>123920.63</v>
      </c>
      <c r="G8533" t="s">
        <v>5454</v>
      </c>
      <c r="H8533" t="s">
        <v>292</v>
      </c>
      <c r="I8533" t="s">
        <v>292</v>
      </c>
      <c r="J8533" t="s">
        <v>320</v>
      </c>
    </row>
    <row r="8534" spans="1:10" x14ac:dyDescent="0.25">
      <c r="A8534" t="s">
        <v>186</v>
      </c>
      <c r="B8534">
        <v>2</v>
      </c>
      <c r="C8534">
        <v>3</v>
      </c>
      <c r="D8534" t="s">
        <v>187</v>
      </c>
      <c r="E8534" t="s">
        <v>8856</v>
      </c>
      <c r="F8534">
        <v>82965</v>
      </c>
      <c r="G8534" t="s">
        <v>5454</v>
      </c>
      <c r="H8534" t="s">
        <v>5604</v>
      </c>
      <c r="I8534" t="s">
        <v>199</v>
      </c>
      <c r="J8534" t="s">
        <v>320</v>
      </c>
    </row>
    <row r="8535" spans="1:10" x14ac:dyDescent="0.25">
      <c r="A8535" t="s">
        <v>186</v>
      </c>
      <c r="B8535">
        <v>2</v>
      </c>
      <c r="C8535">
        <v>3</v>
      </c>
      <c r="D8535" t="s">
        <v>187</v>
      </c>
      <c r="E8535" t="s">
        <v>8857</v>
      </c>
      <c r="F8535">
        <v>134592</v>
      </c>
      <c r="G8535" t="s">
        <v>5454</v>
      </c>
      <c r="H8535" t="s">
        <v>196</v>
      </c>
      <c r="I8535" t="s">
        <v>196</v>
      </c>
      <c r="J8535" t="s">
        <v>320</v>
      </c>
    </row>
    <row r="8536" spans="1:10" x14ac:dyDescent="0.25">
      <c r="A8536" t="s">
        <v>186</v>
      </c>
      <c r="B8536">
        <v>2</v>
      </c>
      <c r="C8536">
        <v>3</v>
      </c>
      <c r="D8536" t="s">
        <v>187</v>
      </c>
      <c r="E8536" t="s">
        <v>8858</v>
      </c>
      <c r="F8536">
        <v>282704.63</v>
      </c>
      <c r="G8536" t="s">
        <v>5454</v>
      </c>
      <c r="H8536" t="s">
        <v>602</v>
      </c>
      <c r="I8536" t="s">
        <v>602</v>
      </c>
      <c r="J8536" t="s">
        <v>320</v>
      </c>
    </row>
    <row r="8537" spans="1:10" x14ac:dyDescent="0.25">
      <c r="A8537" t="s">
        <v>186</v>
      </c>
      <c r="B8537">
        <v>2</v>
      </c>
      <c r="C8537">
        <v>3</v>
      </c>
      <c r="D8537" t="s">
        <v>187</v>
      </c>
      <c r="E8537" t="s">
        <v>8859</v>
      </c>
      <c r="F8537">
        <v>78693.509999999995</v>
      </c>
      <c r="G8537" t="s">
        <v>5454</v>
      </c>
      <c r="H8537" t="s">
        <v>199</v>
      </c>
      <c r="I8537" t="s">
        <v>199</v>
      </c>
      <c r="J8537" t="s">
        <v>320</v>
      </c>
    </row>
    <row r="8538" spans="1:10" x14ac:dyDescent="0.25">
      <c r="A8538" t="s">
        <v>186</v>
      </c>
      <c r="B8538">
        <v>2</v>
      </c>
      <c r="C8538">
        <v>3</v>
      </c>
      <c r="D8538" t="s">
        <v>187</v>
      </c>
      <c r="E8538" t="s">
        <v>8860</v>
      </c>
      <c r="F8538">
        <v>106229.31</v>
      </c>
      <c r="G8538" t="s">
        <v>5454</v>
      </c>
      <c r="H8538" t="s">
        <v>215</v>
      </c>
      <c r="I8538" t="s">
        <v>292</v>
      </c>
      <c r="J8538" t="s">
        <v>320</v>
      </c>
    </row>
    <row r="8539" spans="1:10" x14ac:dyDescent="0.25">
      <c r="A8539" t="s">
        <v>186</v>
      </c>
      <c r="B8539">
        <v>2</v>
      </c>
      <c r="C8539">
        <v>3</v>
      </c>
      <c r="D8539" t="s">
        <v>187</v>
      </c>
      <c r="E8539" t="s">
        <v>8861</v>
      </c>
      <c r="F8539">
        <v>118701.48</v>
      </c>
      <c r="G8539" t="s">
        <v>5454</v>
      </c>
      <c r="H8539" t="s">
        <v>215</v>
      </c>
      <c r="I8539" t="s">
        <v>349</v>
      </c>
      <c r="J8539" t="s">
        <v>320</v>
      </c>
    </row>
    <row r="8540" spans="1:10" x14ac:dyDescent="0.25">
      <c r="A8540" t="s">
        <v>186</v>
      </c>
      <c r="B8540">
        <v>2</v>
      </c>
      <c r="C8540">
        <v>3</v>
      </c>
      <c r="D8540" t="s">
        <v>187</v>
      </c>
      <c r="E8540" t="s">
        <v>8862</v>
      </c>
      <c r="F8540">
        <v>20896.41</v>
      </c>
      <c r="G8540" t="s">
        <v>5454</v>
      </c>
      <c r="H8540" t="s">
        <v>220</v>
      </c>
      <c r="I8540" t="s">
        <v>232</v>
      </c>
      <c r="J8540" t="s">
        <v>320</v>
      </c>
    </row>
    <row r="8541" spans="1:10" x14ac:dyDescent="0.25">
      <c r="A8541" t="s">
        <v>186</v>
      </c>
      <c r="B8541">
        <v>2</v>
      </c>
      <c r="C8541">
        <v>3</v>
      </c>
      <c r="D8541" t="s">
        <v>187</v>
      </c>
      <c r="E8541" t="s">
        <v>8863</v>
      </c>
      <c r="F8541">
        <v>58479.1</v>
      </c>
      <c r="G8541" t="s">
        <v>5454</v>
      </c>
      <c r="H8541" t="s">
        <v>225</v>
      </c>
      <c r="I8541" t="s">
        <v>292</v>
      </c>
      <c r="J8541" t="s">
        <v>320</v>
      </c>
    </row>
    <row r="8542" spans="1:10" x14ac:dyDescent="0.25">
      <c r="A8542" t="s">
        <v>186</v>
      </c>
      <c r="B8542">
        <v>2</v>
      </c>
      <c r="C8542">
        <v>3</v>
      </c>
      <c r="D8542" t="s">
        <v>187</v>
      </c>
      <c r="E8542" t="s">
        <v>8864</v>
      </c>
      <c r="F8542">
        <v>55781.2</v>
      </c>
      <c r="G8542" t="s">
        <v>5454</v>
      </c>
      <c r="H8542" t="s">
        <v>199</v>
      </c>
      <c r="I8542" t="s">
        <v>5376</v>
      </c>
      <c r="J8542" t="s">
        <v>320</v>
      </c>
    </row>
    <row r="8543" spans="1:10" x14ac:dyDescent="0.25">
      <c r="A8543" t="s">
        <v>186</v>
      </c>
      <c r="B8543">
        <v>2</v>
      </c>
      <c r="C8543">
        <v>3</v>
      </c>
      <c r="D8543" t="s">
        <v>187</v>
      </c>
      <c r="E8543" t="s">
        <v>8865</v>
      </c>
      <c r="F8543">
        <v>57771.01</v>
      </c>
      <c r="G8543" t="s">
        <v>5454</v>
      </c>
      <c r="H8543" t="s">
        <v>196</v>
      </c>
      <c r="I8543" t="s">
        <v>196</v>
      </c>
      <c r="J8543" t="s">
        <v>320</v>
      </c>
    </row>
    <row r="8544" spans="1:10" x14ac:dyDescent="0.25">
      <c r="A8544" t="s">
        <v>186</v>
      </c>
      <c r="B8544">
        <v>2</v>
      </c>
      <c r="C8544">
        <v>3</v>
      </c>
      <c r="D8544" t="s">
        <v>187</v>
      </c>
      <c r="E8544" t="s">
        <v>8866</v>
      </c>
      <c r="F8544">
        <v>229679.34</v>
      </c>
      <c r="G8544" t="s">
        <v>5454</v>
      </c>
      <c r="H8544" t="s">
        <v>5604</v>
      </c>
      <c r="I8544" t="s">
        <v>199</v>
      </c>
      <c r="J8544" t="s">
        <v>320</v>
      </c>
    </row>
    <row r="8545" spans="1:10" x14ac:dyDescent="0.25">
      <c r="A8545" t="s">
        <v>186</v>
      </c>
      <c r="B8545">
        <v>2</v>
      </c>
      <c r="C8545">
        <v>3</v>
      </c>
      <c r="D8545" t="s">
        <v>187</v>
      </c>
      <c r="E8545" t="s">
        <v>8867</v>
      </c>
      <c r="F8545">
        <v>26617.32</v>
      </c>
      <c r="G8545" t="s">
        <v>5454</v>
      </c>
      <c r="H8545" t="s">
        <v>220</v>
      </c>
      <c r="I8545" t="s">
        <v>190</v>
      </c>
      <c r="J8545" t="s">
        <v>320</v>
      </c>
    </row>
    <row r="8546" spans="1:10" x14ac:dyDescent="0.25">
      <c r="A8546" t="s">
        <v>186</v>
      </c>
      <c r="B8546">
        <v>2</v>
      </c>
      <c r="C8546">
        <v>3</v>
      </c>
      <c r="D8546" t="s">
        <v>187</v>
      </c>
      <c r="E8546" t="s">
        <v>8868</v>
      </c>
      <c r="F8546">
        <v>16812.849999999999</v>
      </c>
      <c r="G8546" t="s">
        <v>5454</v>
      </c>
      <c r="H8546" t="s">
        <v>5604</v>
      </c>
      <c r="I8546" t="s">
        <v>232</v>
      </c>
      <c r="J8546" t="s">
        <v>320</v>
      </c>
    </row>
    <row r="8547" spans="1:10" x14ac:dyDescent="0.25">
      <c r="A8547" t="s">
        <v>186</v>
      </c>
      <c r="B8547">
        <v>2</v>
      </c>
      <c r="C8547">
        <v>3</v>
      </c>
      <c r="D8547" t="s">
        <v>187</v>
      </c>
      <c r="E8547" t="s">
        <v>8869</v>
      </c>
      <c r="F8547">
        <v>32202.240000000002</v>
      </c>
      <c r="G8547" t="s">
        <v>5454</v>
      </c>
      <c r="H8547" t="s">
        <v>215</v>
      </c>
      <c r="I8547" t="s">
        <v>421</v>
      </c>
      <c r="J8547" t="s">
        <v>320</v>
      </c>
    </row>
    <row r="8548" spans="1:10" x14ac:dyDescent="0.25">
      <c r="A8548" t="s">
        <v>186</v>
      </c>
      <c r="B8548">
        <v>2</v>
      </c>
      <c r="C8548">
        <v>3</v>
      </c>
      <c r="D8548" t="s">
        <v>187</v>
      </c>
      <c r="E8548" t="s">
        <v>8870</v>
      </c>
      <c r="F8548">
        <v>41203.699999999997</v>
      </c>
      <c r="G8548" t="s">
        <v>5454</v>
      </c>
      <c r="H8548" t="s">
        <v>215</v>
      </c>
      <c r="I8548" t="s">
        <v>292</v>
      </c>
      <c r="J8548" t="s">
        <v>320</v>
      </c>
    </row>
    <row r="8549" spans="1:10" x14ac:dyDescent="0.25">
      <c r="A8549" t="s">
        <v>186</v>
      </c>
      <c r="B8549">
        <v>2</v>
      </c>
      <c r="C8549">
        <v>3</v>
      </c>
      <c r="D8549" t="s">
        <v>187</v>
      </c>
      <c r="E8549" t="s">
        <v>8871</v>
      </c>
      <c r="F8549">
        <v>41654.81</v>
      </c>
      <c r="G8549" t="s">
        <v>5454</v>
      </c>
      <c r="H8549" t="s">
        <v>190</v>
      </c>
      <c r="I8549" t="s">
        <v>190</v>
      </c>
      <c r="J8549" t="s">
        <v>320</v>
      </c>
    </row>
    <row r="8550" spans="1:10" x14ac:dyDescent="0.25">
      <c r="A8550" t="s">
        <v>186</v>
      </c>
      <c r="B8550">
        <v>2</v>
      </c>
      <c r="C8550">
        <v>3</v>
      </c>
      <c r="D8550" t="s">
        <v>187</v>
      </c>
      <c r="E8550" t="s">
        <v>8872</v>
      </c>
      <c r="F8550">
        <v>58729.55</v>
      </c>
      <c r="G8550" t="s">
        <v>5454</v>
      </c>
      <c r="H8550" t="s">
        <v>5604</v>
      </c>
      <c r="I8550" t="s">
        <v>193</v>
      </c>
      <c r="J8550" t="s">
        <v>320</v>
      </c>
    </row>
    <row r="8551" spans="1:10" x14ac:dyDescent="0.25">
      <c r="A8551" t="s">
        <v>186</v>
      </c>
      <c r="B8551">
        <v>2</v>
      </c>
      <c r="C8551">
        <v>3</v>
      </c>
      <c r="D8551" t="s">
        <v>187</v>
      </c>
      <c r="E8551" t="s">
        <v>8873</v>
      </c>
      <c r="F8551">
        <v>227006.96</v>
      </c>
      <c r="G8551" t="s">
        <v>5454</v>
      </c>
      <c r="H8551" t="s">
        <v>5376</v>
      </c>
      <c r="I8551" t="s">
        <v>190</v>
      </c>
      <c r="J8551" t="s">
        <v>320</v>
      </c>
    </row>
    <row r="8552" spans="1:10" x14ac:dyDescent="0.25">
      <c r="A8552" t="s">
        <v>186</v>
      </c>
      <c r="B8552">
        <v>2</v>
      </c>
      <c r="C8552">
        <v>3</v>
      </c>
      <c r="D8552" t="s">
        <v>187</v>
      </c>
      <c r="E8552" t="s">
        <v>8874</v>
      </c>
      <c r="F8552">
        <v>20131.05</v>
      </c>
      <c r="G8552" t="s">
        <v>5454</v>
      </c>
      <c r="H8552" t="s">
        <v>292</v>
      </c>
      <c r="I8552" t="s">
        <v>292</v>
      </c>
      <c r="J8552" t="s">
        <v>320</v>
      </c>
    </row>
    <row r="8553" spans="1:10" x14ac:dyDescent="0.25">
      <c r="A8553" t="s">
        <v>186</v>
      </c>
      <c r="B8553">
        <v>2</v>
      </c>
      <c r="C8553">
        <v>3</v>
      </c>
      <c r="D8553" t="s">
        <v>187</v>
      </c>
      <c r="E8553" t="s">
        <v>8875</v>
      </c>
      <c r="F8553">
        <v>43259.57</v>
      </c>
      <c r="G8553" t="s">
        <v>5454</v>
      </c>
      <c r="H8553" t="s">
        <v>5604</v>
      </c>
      <c r="I8553" t="s">
        <v>232</v>
      </c>
      <c r="J8553" t="s">
        <v>320</v>
      </c>
    </row>
    <row r="8554" spans="1:10" x14ac:dyDescent="0.25">
      <c r="A8554" t="s">
        <v>186</v>
      </c>
      <c r="B8554">
        <v>2</v>
      </c>
      <c r="C8554">
        <v>3</v>
      </c>
      <c r="D8554" t="s">
        <v>187</v>
      </c>
      <c r="E8554" t="s">
        <v>8876</v>
      </c>
      <c r="F8554">
        <v>167917.93</v>
      </c>
      <c r="G8554" t="s">
        <v>5454</v>
      </c>
      <c r="H8554" t="s">
        <v>212</v>
      </c>
      <c r="I8554" t="s">
        <v>193</v>
      </c>
      <c r="J8554" t="s">
        <v>320</v>
      </c>
    </row>
    <row r="8555" spans="1:10" x14ac:dyDescent="0.25">
      <c r="A8555" t="s">
        <v>186</v>
      </c>
      <c r="B8555">
        <v>2</v>
      </c>
      <c r="C8555">
        <v>3</v>
      </c>
      <c r="D8555" t="s">
        <v>187</v>
      </c>
      <c r="E8555" t="s">
        <v>8877</v>
      </c>
      <c r="F8555">
        <v>55262.38</v>
      </c>
      <c r="G8555" t="s">
        <v>5454</v>
      </c>
      <c r="H8555" t="s">
        <v>5604</v>
      </c>
      <c r="I8555" t="s">
        <v>215</v>
      </c>
      <c r="J8555" t="s">
        <v>320</v>
      </c>
    </row>
    <row r="8556" spans="1:10" x14ac:dyDescent="0.25">
      <c r="A8556" t="s">
        <v>186</v>
      </c>
      <c r="B8556">
        <v>2</v>
      </c>
      <c r="C8556">
        <v>3</v>
      </c>
      <c r="D8556" t="s">
        <v>187</v>
      </c>
      <c r="E8556" t="s">
        <v>8878</v>
      </c>
      <c r="F8556">
        <v>4507.3599999999997</v>
      </c>
      <c r="G8556" t="s">
        <v>5454</v>
      </c>
      <c r="H8556" t="s">
        <v>349</v>
      </c>
      <c r="I8556" t="s">
        <v>232</v>
      </c>
      <c r="J8556" t="s">
        <v>320</v>
      </c>
    </row>
    <row r="8557" spans="1:10" x14ac:dyDescent="0.25">
      <c r="A8557" t="s">
        <v>186</v>
      </c>
      <c r="B8557">
        <v>2</v>
      </c>
      <c r="C8557">
        <v>3</v>
      </c>
      <c r="D8557" t="s">
        <v>187</v>
      </c>
      <c r="E8557" t="s">
        <v>8879</v>
      </c>
      <c r="F8557">
        <v>29781.75</v>
      </c>
      <c r="G8557" t="s">
        <v>5454</v>
      </c>
      <c r="H8557" t="s">
        <v>292</v>
      </c>
      <c r="I8557" t="s">
        <v>292</v>
      </c>
      <c r="J8557" t="s">
        <v>320</v>
      </c>
    </row>
    <row r="8558" spans="1:10" x14ac:dyDescent="0.25">
      <c r="A8558" t="s">
        <v>186</v>
      </c>
      <c r="B8558">
        <v>2</v>
      </c>
      <c r="C8558">
        <v>3</v>
      </c>
      <c r="D8558" t="s">
        <v>187</v>
      </c>
      <c r="E8558" t="s">
        <v>8880</v>
      </c>
      <c r="F8558">
        <v>76431.899999999994</v>
      </c>
      <c r="G8558" t="s">
        <v>5454</v>
      </c>
      <c r="H8558" t="s">
        <v>421</v>
      </c>
      <c r="I8558" t="s">
        <v>349</v>
      </c>
      <c r="J8558" t="s">
        <v>320</v>
      </c>
    </row>
    <row r="8559" spans="1:10" x14ac:dyDescent="0.25">
      <c r="A8559" t="s">
        <v>186</v>
      </c>
      <c r="B8559">
        <v>2</v>
      </c>
      <c r="C8559">
        <v>3</v>
      </c>
      <c r="D8559" t="s">
        <v>187</v>
      </c>
      <c r="E8559" t="s">
        <v>8881</v>
      </c>
      <c r="F8559">
        <v>73534.05</v>
      </c>
      <c r="G8559" t="s">
        <v>5454</v>
      </c>
      <c r="H8559" t="s">
        <v>5604</v>
      </c>
      <c r="I8559" t="s">
        <v>190</v>
      </c>
      <c r="J8559" t="s">
        <v>320</v>
      </c>
    </row>
    <row r="8560" spans="1:10" x14ac:dyDescent="0.25">
      <c r="A8560" t="s">
        <v>186</v>
      </c>
      <c r="B8560">
        <v>2</v>
      </c>
      <c r="C8560">
        <v>3</v>
      </c>
      <c r="D8560" t="s">
        <v>187</v>
      </c>
      <c r="E8560" t="s">
        <v>8882</v>
      </c>
      <c r="F8560">
        <v>14003.64</v>
      </c>
      <c r="G8560" t="s">
        <v>5454</v>
      </c>
      <c r="H8560" t="s">
        <v>212</v>
      </c>
      <c r="I8560" t="s">
        <v>292</v>
      </c>
      <c r="J8560" t="s">
        <v>320</v>
      </c>
    </row>
    <row r="8561" spans="1:10" x14ac:dyDescent="0.25">
      <c r="A8561" t="s">
        <v>186</v>
      </c>
      <c r="B8561">
        <v>2</v>
      </c>
      <c r="C8561">
        <v>3</v>
      </c>
      <c r="D8561" t="s">
        <v>187</v>
      </c>
      <c r="E8561" t="s">
        <v>8883</v>
      </c>
      <c r="F8561">
        <v>57316.55</v>
      </c>
      <c r="G8561" t="s">
        <v>5454</v>
      </c>
      <c r="H8561" t="s">
        <v>196</v>
      </c>
      <c r="I8561" t="s">
        <v>196</v>
      </c>
      <c r="J8561" t="s">
        <v>320</v>
      </c>
    </row>
    <row r="8562" spans="1:10" x14ac:dyDescent="0.25">
      <c r="A8562" t="s">
        <v>186</v>
      </c>
      <c r="B8562">
        <v>2</v>
      </c>
      <c r="C8562">
        <v>3</v>
      </c>
      <c r="D8562" t="s">
        <v>187</v>
      </c>
      <c r="E8562" t="s">
        <v>8884</v>
      </c>
      <c r="F8562">
        <v>122418.46</v>
      </c>
      <c r="G8562" t="s">
        <v>5454</v>
      </c>
      <c r="H8562" t="s">
        <v>199</v>
      </c>
      <c r="I8562" t="s">
        <v>196</v>
      </c>
      <c r="J8562" t="s">
        <v>320</v>
      </c>
    </row>
    <row r="8563" spans="1:10" x14ac:dyDescent="0.25">
      <c r="A8563" t="s">
        <v>186</v>
      </c>
      <c r="B8563">
        <v>2</v>
      </c>
      <c r="C8563">
        <v>3</v>
      </c>
      <c r="D8563" t="s">
        <v>187</v>
      </c>
      <c r="E8563" t="s">
        <v>8885</v>
      </c>
      <c r="F8563">
        <v>60640.84</v>
      </c>
      <c r="G8563" t="s">
        <v>5454</v>
      </c>
      <c r="H8563" t="s">
        <v>220</v>
      </c>
      <c r="I8563" t="s">
        <v>215</v>
      </c>
      <c r="J8563" t="s">
        <v>320</v>
      </c>
    </row>
    <row r="8564" spans="1:10" x14ac:dyDescent="0.25">
      <c r="A8564" t="s">
        <v>186</v>
      </c>
      <c r="B8564">
        <v>2</v>
      </c>
      <c r="C8564">
        <v>3</v>
      </c>
      <c r="D8564" t="s">
        <v>187</v>
      </c>
      <c r="E8564" t="s">
        <v>8886</v>
      </c>
      <c r="F8564">
        <v>130823.17</v>
      </c>
      <c r="G8564" t="s">
        <v>5454</v>
      </c>
      <c r="H8564" t="s">
        <v>196</v>
      </c>
      <c r="I8564" t="s">
        <v>196</v>
      </c>
      <c r="J8564" t="s">
        <v>320</v>
      </c>
    </row>
    <row r="8565" spans="1:10" x14ac:dyDescent="0.25">
      <c r="A8565" t="s">
        <v>186</v>
      </c>
      <c r="B8565">
        <v>2</v>
      </c>
      <c r="C8565">
        <v>3</v>
      </c>
      <c r="D8565" t="s">
        <v>187</v>
      </c>
      <c r="E8565" t="s">
        <v>8887</v>
      </c>
      <c r="F8565">
        <v>4923</v>
      </c>
      <c r="G8565" t="s">
        <v>5454</v>
      </c>
      <c r="H8565" t="s">
        <v>349</v>
      </c>
      <c r="I8565" t="s">
        <v>292</v>
      </c>
      <c r="J8565" t="s">
        <v>320</v>
      </c>
    </row>
    <row r="8566" spans="1:10" x14ac:dyDescent="0.25">
      <c r="A8566" t="s">
        <v>186</v>
      </c>
      <c r="B8566">
        <v>2</v>
      </c>
      <c r="C8566">
        <v>3</v>
      </c>
      <c r="D8566" t="s">
        <v>187</v>
      </c>
      <c r="E8566" t="s">
        <v>8888</v>
      </c>
      <c r="F8566">
        <v>74704.08</v>
      </c>
      <c r="G8566" t="s">
        <v>5454</v>
      </c>
      <c r="H8566" t="s">
        <v>196</v>
      </c>
      <c r="I8566" t="s">
        <v>196</v>
      </c>
      <c r="J8566" t="s">
        <v>320</v>
      </c>
    </row>
    <row r="8567" spans="1:10" x14ac:dyDescent="0.25">
      <c r="A8567" t="s">
        <v>186</v>
      </c>
      <c r="B8567">
        <v>2</v>
      </c>
      <c r="C8567">
        <v>3</v>
      </c>
      <c r="D8567" t="s">
        <v>187</v>
      </c>
      <c r="E8567" t="s">
        <v>8889</v>
      </c>
      <c r="F8567">
        <v>325100.09000000003</v>
      </c>
      <c r="G8567" t="s">
        <v>5454</v>
      </c>
      <c r="H8567" t="s">
        <v>5604</v>
      </c>
      <c r="I8567" t="s">
        <v>196</v>
      </c>
      <c r="J8567" t="s">
        <v>320</v>
      </c>
    </row>
    <row r="8568" spans="1:10" x14ac:dyDescent="0.25">
      <c r="A8568" t="s">
        <v>186</v>
      </c>
      <c r="B8568">
        <v>2</v>
      </c>
      <c r="C8568">
        <v>3</v>
      </c>
      <c r="D8568" t="s">
        <v>187</v>
      </c>
      <c r="E8568" t="s">
        <v>8890</v>
      </c>
      <c r="F8568">
        <v>47929.17</v>
      </c>
      <c r="G8568" t="s">
        <v>5454</v>
      </c>
      <c r="H8568" t="s">
        <v>196</v>
      </c>
      <c r="I8568" t="s">
        <v>196</v>
      </c>
      <c r="J8568" t="s">
        <v>320</v>
      </c>
    </row>
    <row r="8569" spans="1:10" x14ac:dyDescent="0.25">
      <c r="A8569" t="s">
        <v>186</v>
      </c>
      <c r="B8569">
        <v>2</v>
      </c>
      <c r="C8569">
        <v>3</v>
      </c>
      <c r="D8569" t="s">
        <v>187</v>
      </c>
      <c r="E8569" t="s">
        <v>8891</v>
      </c>
      <c r="F8569">
        <v>35692.25</v>
      </c>
      <c r="G8569" t="s">
        <v>5454</v>
      </c>
      <c r="H8569" t="s">
        <v>8657</v>
      </c>
      <c r="I8569" t="s">
        <v>215</v>
      </c>
      <c r="J8569" t="s">
        <v>320</v>
      </c>
    </row>
    <row r="8570" spans="1:10" x14ac:dyDescent="0.25">
      <c r="A8570" t="s">
        <v>186</v>
      </c>
      <c r="B8570">
        <v>2</v>
      </c>
      <c r="C8570">
        <v>3</v>
      </c>
      <c r="D8570" t="s">
        <v>187</v>
      </c>
      <c r="E8570" t="s">
        <v>8892</v>
      </c>
      <c r="F8570">
        <v>38322.699999999997</v>
      </c>
      <c r="G8570" t="s">
        <v>5454</v>
      </c>
      <c r="H8570" t="s">
        <v>292</v>
      </c>
      <c r="I8570" t="s">
        <v>292</v>
      </c>
      <c r="J8570" t="s">
        <v>320</v>
      </c>
    </row>
    <row r="8571" spans="1:10" x14ac:dyDescent="0.25">
      <c r="A8571" t="s">
        <v>186</v>
      </c>
      <c r="B8571">
        <v>2</v>
      </c>
      <c r="C8571">
        <v>3</v>
      </c>
      <c r="D8571" t="s">
        <v>187</v>
      </c>
      <c r="E8571" t="s">
        <v>8893</v>
      </c>
      <c r="F8571">
        <v>64272.51</v>
      </c>
      <c r="G8571" t="s">
        <v>5454</v>
      </c>
      <c r="H8571" t="s">
        <v>220</v>
      </c>
      <c r="I8571" t="s">
        <v>193</v>
      </c>
      <c r="J8571" t="s">
        <v>320</v>
      </c>
    </row>
    <row r="8572" spans="1:10" x14ac:dyDescent="0.25">
      <c r="A8572" t="s">
        <v>186</v>
      </c>
      <c r="B8572">
        <v>2</v>
      </c>
      <c r="C8572">
        <v>3</v>
      </c>
      <c r="D8572" t="s">
        <v>187</v>
      </c>
      <c r="E8572" t="s">
        <v>8894</v>
      </c>
      <c r="F8572">
        <v>15857.14</v>
      </c>
      <c r="G8572" t="s">
        <v>5454</v>
      </c>
      <c r="H8572" t="s">
        <v>218</v>
      </c>
      <c r="I8572" t="s">
        <v>232</v>
      </c>
      <c r="J8572" t="s">
        <v>320</v>
      </c>
    </row>
    <row r="8573" spans="1:10" x14ac:dyDescent="0.25">
      <c r="A8573" t="s">
        <v>186</v>
      </c>
      <c r="B8573">
        <v>2</v>
      </c>
      <c r="C8573">
        <v>3</v>
      </c>
      <c r="D8573" t="s">
        <v>187</v>
      </c>
      <c r="E8573" t="s">
        <v>8895</v>
      </c>
      <c r="F8573">
        <v>464456.69</v>
      </c>
      <c r="G8573" t="s">
        <v>5454</v>
      </c>
      <c r="H8573" t="s">
        <v>215</v>
      </c>
      <c r="I8573" t="s">
        <v>232</v>
      </c>
      <c r="J8573" t="s">
        <v>320</v>
      </c>
    </row>
    <row r="8574" spans="1:10" x14ac:dyDescent="0.25">
      <c r="A8574" t="s">
        <v>186</v>
      </c>
      <c r="B8574">
        <v>2</v>
      </c>
      <c r="C8574">
        <v>3</v>
      </c>
      <c r="D8574" t="s">
        <v>187</v>
      </c>
      <c r="E8574" t="s">
        <v>8896</v>
      </c>
      <c r="F8574">
        <v>65118.05</v>
      </c>
      <c r="G8574" t="s">
        <v>5454</v>
      </c>
      <c r="H8574" t="s">
        <v>292</v>
      </c>
      <c r="I8574" t="s">
        <v>711</v>
      </c>
      <c r="J8574" t="s">
        <v>320</v>
      </c>
    </row>
    <row r="8575" spans="1:10" x14ac:dyDescent="0.25">
      <c r="A8575" t="s">
        <v>186</v>
      </c>
      <c r="B8575">
        <v>2</v>
      </c>
      <c r="C8575">
        <v>3</v>
      </c>
      <c r="D8575" t="s">
        <v>187</v>
      </c>
      <c r="E8575" t="s">
        <v>8897</v>
      </c>
      <c r="F8575">
        <v>386708.8</v>
      </c>
      <c r="G8575" t="s">
        <v>5454</v>
      </c>
      <c r="H8575" t="s">
        <v>5376</v>
      </c>
      <c r="I8575" t="s">
        <v>190</v>
      </c>
      <c r="J8575" t="s">
        <v>320</v>
      </c>
    </row>
    <row r="8576" spans="1:10" x14ac:dyDescent="0.25">
      <c r="A8576" t="s">
        <v>186</v>
      </c>
      <c r="B8576">
        <v>2</v>
      </c>
      <c r="C8576">
        <v>3</v>
      </c>
      <c r="D8576" t="s">
        <v>187</v>
      </c>
      <c r="E8576" t="s">
        <v>8898</v>
      </c>
      <c r="F8576">
        <v>22544.080000000002</v>
      </c>
      <c r="G8576" t="s">
        <v>5454</v>
      </c>
      <c r="H8576" t="s">
        <v>5604</v>
      </c>
      <c r="I8576" t="s">
        <v>212</v>
      </c>
      <c r="J8576" t="s">
        <v>320</v>
      </c>
    </row>
    <row r="8577" spans="1:10" x14ac:dyDescent="0.25">
      <c r="A8577" t="s">
        <v>186</v>
      </c>
      <c r="B8577">
        <v>2</v>
      </c>
      <c r="C8577">
        <v>3</v>
      </c>
      <c r="D8577" t="s">
        <v>187</v>
      </c>
      <c r="E8577" t="s">
        <v>8899</v>
      </c>
      <c r="F8577">
        <v>160808.15</v>
      </c>
      <c r="G8577" t="s">
        <v>5454</v>
      </c>
      <c r="H8577" t="s">
        <v>199</v>
      </c>
      <c r="I8577" t="s">
        <v>199</v>
      </c>
      <c r="J8577" t="s">
        <v>320</v>
      </c>
    </row>
    <row r="8578" spans="1:10" x14ac:dyDescent="0.25">
      <c r="A8578" t="s">
        <v>186</v>
      </c>
      <c r="B8578">
        <v>2</v>
      </c>
      <c r="C8578">
        <v>3</v>
      </c>
      <c r="D8578" t="s">
        <v>187</v>
      </c>
      <c r="E8578" t="s">
        <v>8900</v>
      </c>
      <c r="F8578">
        <v>70526.210000000006</v>
      </c>
      <c r="G8578" t="s">
        <v>5454</v>
      </c>
      <c r="H8578" t="s">
        <v>196</v>
      </c>
      <c r="I8578" t="s">
        <v>196</v>
      </c>
      <c r="J8578" t="s">
        <v>320</v>
      </c>
    </row>
    <row r="8579" spans="1:10" x14ac:dyDescent="0.25">
      <c r="A8579" t="s">
        <v>186</v>
      </c>
      <c r="B8579">
        <v>2</v>
      </c>
      <c r="C8579">
        <v>3</v>
      </c>
      <c r="D8579" t="s">
        <v>187</v>
      </c>
      <c r="E8579" t="s">
        <v>8901</v>
      </c>
      <c r="F8579">
        <v>10550.67</v>
      </c>
      <c r="G8579" t="s">
        <v>5454</v>
      </c>
      <c r="H8579" t="s">
        <v>215</v>
      </c>
      <c r="I8579" t="s">
        <v>215</v>
      </c>
      <c r="J8579" t="s">
        <v>320</v>
      </c>
    </row>
    <row r="8580" spans="1:10" x14ac:dyDescent="0.25">
      <c r="A8580" t="s">
        <v>186</v>
      </c>
      <c r="B8580">
        <v>2</v>
      </c>
      <c r="C8580">
        <v>3</v>
      </c>
      <c r="D8580" t="s">
        <v>187</v>
      </c>
      <c r="E8580" t="s">
        <v>8902</v>
      </c>
      <c r="F8580">
        <v>64282.46</v>
      </c>
      <c r="G8580" t="s">
        <v>5454</v>
      </c>
      <c r="H8580" t="s">
        <v>225</v>
      </c>
      <c r="I8580" t="s">
        <v>215</v>
      </c>
      <c r="J8580" t="s">
        <v>320</v>
      </c>
    </row>
    <row r="8581" spans="1:10" x14ac:dyDescent="0.25">
      <c r="A8581" t="s">
        <v>186</v>
      </c>
      <c r="B8581">
        <v>2</v>
      </c>
      <c r="C8581">
        <v>3</v>
      </c>
      <c r="D8581" t="s">
        <v>187</v>
      </c>
      <c r="E8581" t="s">
        <v>8903</v>
      </c>
      <c r="F8581">
        <v>42803.35</v>
      </c>
      <c r="G8581" t="s">
        <v>5454</v>
      </c>
      <c r="H8581" t="s">
        <v>225</v>
      </c>
      <c r="I8581" t="s">
        <v>292</v>
      </c>
      <c r="J8581" t="s">
        <v>320</v>
      </c>
    </row>
    <row r="8582" spans="1:10" x14ac:dyDescent="0.25">
      <c r="A8582" t="s">
        <v>186</v>
      </c>
      <c r="B8582">
        <v>2</v>
      </c>
      <c r="C8582">
        <v>3</v>
      </c>
      <c r="D8582" t="s">
        <v>187</v>
      </c>
      <c r="E8582" t="s">
        <v>8904</v>
      </c>
      <c r="F8582">
        <v>142632.4</v>
      </c>
      <c r="G8582" t="s">
        <v>5454</v>
      </c>
      <c r="H8582" t="s">
        <v>193</v>
      </c>
      <c r="I8582" t="s">
        <v>349</v>
      </c>
      <c r="J8582" t="s">
        <v>320</v>
      </c>
    </row>
    <row r="8583" spans="1:10" x14ac:dyDescent="0.25">
      <c r="A8583" t="s">
        <v>186</v>
      </c>
      <c r="B8583">
        <v>2</v>
      </c>
      <c r="C8583">
        <v>3</v>
      </c>
      <c r="D8583" t="s">
        <v>187</v>
      </c>
      <c r="E8583" t="s">
        <v>8905</v>
      </c>
      <c r="F8583">
        <v>46649.52</v>
      </c>
      <c r="G8583" t="s">
        <v>5454</v>
      </c>
      <c r="H8583" t="s">
        <v>193</v>
      </c>
      <c r="I8583" t="s">
        <v>292</v>
      </c>
      <c r="J8583" t="s">
        <v>320</v>
      </c>
    </row>
    <row r="8584" spans="1:10" x14ac:dyDescent="0.25">
      <c r="A8584" t="s">
        <v>186</v>
      </c>
      <c r="B8584">
        <v>2</v>
      </c>
      <c r="C8584">
        <v>3</v>
      </c>
      <c r="D8584" t="s">
        <v>187</v>
      </c>
      <c r="E8584" t="s">
        <v>8906</v>
      </c>
      <c r="F8584">
        <v>46388.36</v>
      </c>
      <c r="G8584" t="s">
        <v>5454</v>
      </c>
      <c r="H8584" t="s">
        <v>292</v>
      </c>
      <c r="I8584" t="s">
        <v>215</v>
      </c>
      <c r="J8584" t="s">
        <v>320</v>
      </c>
    </row>
    <row r="8585" spans="1:10" x14ac:dyDescent="0.25">
      <c r="A8585" t="s">
        <v>186</v>
      </c>
      <c r="B8585">
        <v>2</v>
      </c>
      <c r="C8585">
        <v>3</v>
      </c>
      <c r="D8585" t="s">
        <v>187</v>
      </c>
      <c r="E8585" t="s">
        <v>8907</v>
      </c>
      <c r="F8585">
        <v>40696.720000000001</v>
      </c>
      <c r="G8585" t="s">
        <v>5454</v>
      </c>
      <c r="H8585" t="s">
        <v>218</v>
      </c>
      <c r="I8585" t="s">
        <v>232</v>
      </c>
      <c r="J8585" t="s">
        <v>320</v>
      </c>
    </row>
    <row r="8586" spans="1:10" x14ac:dyDescent="0.25">
      <c r="A8586" t="s">
        <v>186</v>
      </c>
      <c r="B8586">
        <v>2</v>
      </c>
      <c r="C8586">
        <v>3</v>
      </c>
      <c r="D8586" t="s">
        <v>187</v>
      </c>
      <c r="E8586" t="s">
        <v>8908</v>
      </c>
      <c r="F8586">
        <v>16825.37</v>
      </c>
      <c r="G8586" t="s">
        <v>5454</v>
      </c>
      <c r="H8586" t="s">
        <v>5376</v>
      </c>
      <c r="I8586" t="s">
        <v>349</v>
      </c>
      <c r="J8586" t="s">
        <v>320</v>
      </c>
    </row>
    <row r="8587" spans="1:10" x14ac:dyDescent="0.25">
      <c r="A8587" t="s">
        <v>186</v>
      </c>
      <c r="B8587">
        <v>2</v>
      </c>
      <c r="C8587">
        <v>3</v>
      </c>
      <c r="D8587" t="s">
        <v>187</v>
      </c>
      <c r="E8587" t="s">
        <v>8909</v>
      </c>
      <c r="F8587">
        <v>126968.53</v>
      </c>
      <c r="G8587" t="s">
        <v>5454</v>
      </c>
      <c r="H8587" t="s">
        <v>292</v>
      </c>
      <c r="I8587" t="s">
        <v>196</v>
      </c>
      <c r="J8587" t="s">
        <v>320</v>
      </c>
    </row>
    <row r="8588" spans="1:10" x14ac:dyDescent="0.25">
      <c r="A8588" t="s">
        <v>186</v>
      </c>
      <c r="B8588">
        <v>2</v>
      </c>
      <c r="C8588">
        <v>3</v>
      </c>
      <c r="D8588" t="s">
        <v>187</v>
      </c>
      <c r="E8588" t="s">
        <v>8910</v>
      </c>
      <c r="F8588">
        <v>45291.48</v>
      </c>
      <c r="G8588" t="s">
        <v>5454</v>
      </c>
      <c r="H8588" t="s">
        <v>5604</v>
      </c>
      <c r="I8588" t="s">
        <v>196</v>
      </c>
      <c r="J8588" t="s">
        <v>320</v>
      </c>
    </row>
    <row r="8589" spans="1:10" x14ac:dyDescent="0.25">
      <c r="A8589" t="s">
        <v>186</v>
      </c>
      <c r="B8589">
        <v>2</v>
      </c>
      <c r="C8589">
        <v>3</v>
      </c>
      <c r="D8589" t="s">
        <v>187</v>
      </c>
      <c r="E8589" t="s">
        <v>8911</v>
      </c>
      <c r="F8589">
        <v>223116.4</v>
      </c>
      <c r="G8589" t="s">
        <v>5454</v>
      </c>
      <c r="H8589" t="s">
        <v>215</v>
      </c>
      <c r="I8589" t="s">
        <v>190</v>
      </c>
      <c r="J8589" t="s">
        <v>320</v>
      </c>
    </row>
    <row r="8590" spans="1:10" x14ac:dyDescent="0.25">
      <c r="A8590" t="s">
        <v>186</v>
      </c>
      <c r="B8590">
        <v>2</v>
      </c>
      <c r="C8590">
        <v>3</v>
      </c>
      <c r="D8590" t="s">
        <v>187</v>
      </c>
      <c r="E8590" t="s">
        <v>8912</v>
      </c>
      <c r="F8590">
        <v>221147.95</v>
      </c>
      <c r="G8590" t="s">
        <v>5454</v>
      </c>
      <c r="H8590" t="s">
        <v>196</v>
      </c>
      <c r="I8590" t="s">
        <v>196</v>
      </c>
      <c r="J8590" t="s">
        <v>320</v>
      </c>
    </row>
    <row r="8591" spans="1:10" x14ac:dyDescent="0.25">
      <c r="A8591" t="s">
        <v>186</v>
      </c>
      <c r="B8591">
        <v>2</v>
      </c>
      <c r="C8591">
        <v>3</v>
      </c>
      <c r="D8591" t="s">
        <v>187</v>
      </c>
      <c r="E8591" t="s">
        <v>8913</v>
      </c>
      <c r="F8591">
        <v>541323.74</v>
      </c>
      <c r="G8591" t="s">
        <v>5454</v>
      </c>
      <c r="H8591" t="s">
        <v>5604</v>
      </c>
      <c r="I8591" t="s">
        <v>199</v>
      </c>
      <c r="J8591" t="s">
        <v>320</v>
      </c>
    </row>
    <row r="8592" spans="1:10" x14ac:dyDescent="0.25">
      <c r="A8592" t="s">
        <v>186</v>
      </c>
      <c r="B8592">
        <v>2</v>
      </c>
      <c r="C8592">
        <v>3</v>
      </c>
      <c r="D8592" t="s">
        <v>187</v>
      </c>
      <c r="E8592" t="s">
        <v>8914</v>
      </c>
      <c r="F8592">
        <v>114425.75</v>
      </c>
      <c r="G8592" t="s">
        <v>5454</v>
      </c>
      <c r="H8592" t="s">
        <v>215</v>
      </c>
      <c r="I8592" t="s">
        <v>292</v>
      </c>
      <c r="J8592" t="s">
        <v>320</v>
      </c>
    </row>
    <row r="8593" spans="1:10" x14ac:dyDescent="0.25">
      <c r="A8593" t="s">
        <v>186</v>
      </c>
      <c r="B8593">
        <v>2</v>
      </c>
      <c r="C8593">
        <v>3</v>
      </c>
      <c r="D8593" t="s">
        <v>187</v>
      </c>
      <c r="E8593" t="s">
        <v>8915</v>
      </c>
      <c r="F8593">
        <v>84545.9</v>
      </c>
      <c r="G8593" t="s">
        <v>5454</v>
      </c>
      <c r="H8593" t="s">
        <v>225</v>
      </c>
      <c r="I8593" t="s">
        <v>212</v>
      </c>
      <c r="J8593" t="s">
        <v>320</v>
      </c>
    </row>
    <row r="8594" spans="1:10" x14ac:dyDescent="0.25">
      <c r="A8594" t="s">
        <v>186</v>
      </c>
      <c r="B8594">
        <v>2</v>
      </c>
      <c r="C8594">
        <v>3</v>
      </c>
      <c r="D8594" t="s">
        <v>187</v>
      </c>
      <c r="E8594" t="s">
        <v>8916</v>
      </c>
      <c r="F8594">
        <v>101974.2</v>
      </c>
      <c r="G8594" t="s">
        <v>5454</v>
      </c>
      <c r="H8594" t="s">
        <v>196</v>
      </c>
      <c r="I8594" t="s">
        <v>196</v>
      </c>
      <c r="J8594" t="s">
        <v>320</v>
      </c>
    </row>
    <row r="8595" spans="1:10" x14ac:dyDescent="0.25">
      <c r="A8595" t="s">
        <v>186</v>
      </c>
      <c r="B8595">
        <v>2</v>
      </c>
      <c r="C8595">
        <v>3</v>
      </c>
      <c r="D8595" t="s">
        <v>187</v>
      </c>
      <c r="E8595" t="s">
        <v>8917</v>
      </c>
      <c r="F8595">
        <v>124049.65</v>
      </c>
      <c r="G8595" t="s">
        <v>5454</v>
      </c>
      <c r="H8595" t="s">
        <v>292</v>
      </c>
      <c r="I8595" t="s">
        <v>292</v>
      </c>
      <c r="J8595" t="s">
        <v>320</v>
      </c>
    </row>
    <row r="8596" spans="1:10" x14ac:dyDescent="0.25">
      <c r="A8596" t="s">
        <v>186</v>
      </c>
      <c r="B8596">
        <v>2</v>
      </c>
      <c r="C8596">
        <v>3</v>
      </c>
      <c r="D8596" t="s">
        <v>187</v>
      </c>
      <c r="E8596" t="s">
        <v>8918</v>
      </c>
      <c r="F8596">
        <v>38713.39</v>
      </c>
      <c r="G8596" t="s">
        <v>5454</v>
      </c>
      <c r="H8596" t="s">
        <v>5376</v>
      </c>
      <c r="I8596" t="s">
        <v>196</v>
      </c>
      <c r="J8596" t="s">
        <v>320</v>
      </c>
    </row>
    <row r="8597" spans="1:10" x14ac:dyDescent="0.25">
      <c r="A8597" t="s">
        <v>186</v>
      </c>
      <c r="B8597">
        <v>2</v>
      </c>
      <c r="C8597">
        <v>3</v>
      </c>
      <c r="D8597" t="s">
        <v>187</v>
      </c>
      <c r="E8597" t="s">
        <v>8919</v>
      </c>
      <c r="F8597">
        <v>12923.75</v>
      </c>
      <c r="G8597" t="s">
        <v>5454</v>
      </c>
      <c r="H8597" t="s">
        <v>215</v>
      </c>
      <c r="I8597" t="s">
        <v>215</v>
      </c>
      <c r="J8597" t="s">
        <v>320</v>
      </c>
    </row>
    <row r="8598" spans="1:10" x14ac:dyDescent="0.25">
      <c r="A8598" t="s">
        <v>186</v>
      </c>
      <c r="B8598">
        <v>2</v>
      </c>
      <c r="C8598">
        <v>3</v>
      </c>
      <c r="D8598" t="s">
        <v>187</v>
      </c>
      <c r="E8598" t="s">
        <v>8920</v>
      </c>
      <c r="F8598">
        <v>17012.13</v>
      </c>
      <c r="G8598" t="s">
        <v>5454</v>
      </c>
      <c r="H8598" t="s">
        <v>292</v>
      </c>
      <c r="I8598" t="s">
        <v>292</v>
      </c>
      <c r="J8598" t="s">
        <v>320</v>
      </c>
    </row>
    <row r="8599" spans="1:10" x14ac:dyDescent="0.25">
      <c r="A8599" t="s">
        <v>186</v>
      </c>
      <c r="B8599">
        <v>2</v>
      </c>
      <c r="C8599">
        <v>3</v>
      </c>
      <c r="D8599" t="s">
        <v>187</v>
      </c>
      <c r="E8599" t="s">
        <v>8921</v>
      </c>
      <c r="F8599">
        <v>54252.18</v>
      </c>
      <c r="G8599" t="s">
        <v>5454</v>
      </c>
      <c r="H8599" t="s">
        <v>190</v>
      </c>
      <c r="I8599" t="s">
        <v>190</v>
      </c>
      <c r="J8599" t="s">
        <v>320</v>
      </c>
    </row>
    <row r="8600" spans="1:10" x14ac:dyDescent="0.25">
      <c r="A8600" t="s">
        <v>186</v>
      </c>
      <c r="B8600">
        <v>2</v>
      </c>
      <c r="C8600">
        <v>3</v>
      </c>
      <c r="D8600" t="s">
        <v>187</v>
      </c>
      <c r="E8600" t="s">
        <v>8922</v>
      </c>
      <c r="F8600">
        <v>132007.60999999999</v>
      </c>
      <c r="G8600" t="s">
        <v>5454</v>
      </c>
      <c r="H8600" t="s">
        <v>196</v>
      </c>
      <c r="I8600" t="s">
        <v>196</v>
      </c>
      <c r="J8600" t="s">
        <v>320</v>
      </c>
    </row>
    <row r="8601" spans="1:10" x14ac:dyDescent="0.25">
      <c r="A8601" t="s">
        <v>186</v>
      </c>
      <c r="B8601">
        <v>2</v>
      </c>
      <c r="C8601">
        <v>3</v>
      </c>
      <c r="D8601" t="s">
        <v>187</v>
      </c>
      <c r="E8601" t="s">
        <v>8923</v>
      </c>
      <c r="F8601">
        <v>25276.18</v>
      </c>
      <c r="G8601" t="s">
        <v>5454</v>
      </c>
      <c r="H8601" t="s">
        <v>215</v>
      </c>
      <c r="I8601" t="s">
        <v>349</v>
      </c>
      <c r="J8601" t="s">
        <v>320</v>
      </c>
    </row>
    <row r="8602" spans="1:10" x14ac:dyDescent="0.25">
      <c r="A8602" t="s">
        <v>186</v>
      </c>
      <c r="B8602">
        <v>2</v>
      </c>
      <c r="C8602">
        <v>3</v>
      </c>
      <c r="D8602" t="s">
        <v>187</v>
      </c>
      <c r="E8602" t="s">
        <v>8924</v>
      </c>
      <c r="F8602">
        <v>65802.12</v>
      </c>
      <c r="G8602" t="s">
        <v>5454</v>
      </c>
      <c r="H8602" t="s">
        <v>220</v>
      </c>
      <c r="I8602" t="s">
        <v>5376</v>
      </c>
      <c r="J8602" t="s">
        <v>320</v>
      </c>
    </row>
    <row r="8603" spans="1:10" x14ac:dyDescent="0.25">
      <c r="A8603" t="s">
        <v>186</v>
      </c>
      <c r="B8603">
        <v>2</v>
      </c>
      <c r="C8603">
        <v>3</v>
      </c>
      <c r="D8603" t="s">
        <v>187</v>
      </c>
      <c r="E8603" t="s">
        <v>8925</v>
      </c>
      <c r="F8603">
        <v>130471.77</v>
      </c>
      <c r="G8603" t="s">
        <v>5454</v>
      </c>
      <c r="H8603" t="s">
        <v>215</v>
      </c>
      <c r="I8603" t="s">
        <v>196</v>
      </c>
      <c r="J8603" t="s">
        <v>320</v>
      </c>
    </row>
    <row r="8604" spans="1:10" x14ac:dyDescent="0.25">
      <c r="A8604" t="s">
        <v>186</v>
      </c>
      <c r="B8604">
        <v>2</v>
      </c>
      <c r="C8604">
        <v>3</v>
      </c>
      <c r="D8604" t="s">
        <v>187</v>
      </c>
      <c r="E8604" t="s">
        <v>8926</v>
      </c>
      <c r="F8604">
        <v>50775.39</v>
      </c>
      <c r="G8604" t="s">
        <v>5454</v>
      </c>
      <c r="H8604" t="s">
        <v>196</v>
      </c>
      <c r="I8604" t="s">
        <v>196</v>
      </c>
      <c r="J8604" t="s">
        <v>320</v>
      </c>
    </row>
    <row r="8605" spans="1:10" x14ac:dyDescent="0.25">
      <c r="A8605" t="s">
        <v>186</v>
      </c>
      <c r="B8605">
        <v>2</v>
      </c>
      <c r="C8605">
        <v>3</v>
      </c>
      <c r="D8605" t="s">
        <v>187</v>
      </c>
      <c r="E8605" t="s">
        <v>8927</v>
      </c>
      <c r="F8605">
        <v>58545.05</v>
      </c>
      <c r="G8605" t="s">
        <v>5454</v>
      </c>
      <c r="H8605" t="s">
        <v>421</v>
      </c>
      <c r="I8605" t="s">
        <v>232</v>
      </c>
      <c r="J8605" t="s">
        <v>320</v>
      </c>
    </row>
    <row r="8606" spans="1:10" x14ac:dyDescent="0.25">
      <c r="A8606" t="s">
        <v>186</v>
      </c>
      <c r="B8606">
        <v>2</v>
      </c>
      <c r="C8606">
        <v>3</v>
      </c>
      <c r="D8606" t="s">
        <v>187</v>
      </c>
      <c r="E8606" t="s">
        <v>8928</v>
      </c>
      <c r="F8606">
        <v>37994.44</v>
      </c>
      <c r="G8606" t="s">
        <v>5454</v>
      </c>
      <c r="H8606" t="s">
        <v>199</v>
      </c>
      <c r="I8606" t="s">
        <v>199</v>
      </c>
      <c r="J8606" t="s">
        <v>320</v>
      </c>
    </row>
    <row r="8607" spans="1:10" x14ac:dyDescent="0.25">
      <c r="A8607" t="s">
        <v>186</v>
      </c>
      <c r="B8607">
        <v>2</v>
      </c>
      <c r="C8607">
        <v>3</v>
      </c>
      <c r="D8607" t="s">
        <v>187</v>
      </c>
      <c r="E8607" t="s">
        <v>8929</v>
      </c>
      <c r="F8607">
        <v>202182.16</v>
      </c>
      <c r="G8607" t="s">
        <v>5454</v>
      </c>
      <c r="H8607" t="s">
        <v>223</v>
      </c>
      <c r="I8607" t="s">
        <v>190</v>
      </c>
      <c r="J8607" t="s">
        <v>320</v>
      </c>
    </row>
    <row r="8608" spans="1:10" x14ac:dyDescent="0.25">
      <c r="A8608" t="s">
        <v>186</v>
      </c>
      <c r="B8608">
        <v>3</v>
      </c>
      <c r="C8608">
        <v>3</v>
      </c>
      <c r="D8608" t="s">
        <v>187</v>
      </c>
      <c r="E8608" t="s">
        <v>8930</v>
      </c>
      <c r="F8608">
        <v>7840.5</v>
      </c>
      <c r="G8608" t="s">
        <v>5454</v>
      </c>
      <c r="H8608" t="s">
        <v>292</v>
      </c>
      <c r="I8608" t="s">
        <v>292</v>
      </c>
      <c r="J8608" t="s">
        <v>320</v>
      </c>
    </row>
    <row r="8609" spans="1:10" x14ac:dyDescent="0.25">
      <c r="A8609" t="s">
        <v>186</v>
      </c>
      <c r="B8609">
        <v>3</v>
      </c>
      <c r="C8609">
        <v>3</v>
      </c>
      <c r="D8609" t="s">
        <v>187</v>
      </c>
      <c r="E8609" t="s">
        <v>8931</v>
      </c>
      <c r="F8609">
        <v>78947.67</v>
      </c>
      <c r="G8609" t="s">
        <v>5454</v>
      </c>
      <c r="H8609" t="s">
        <v>232</v>
      </c>
      <c r="I8609" t="s">
        <v>212</v>
      </c>
      <c r="J8609" t="s">
        <v>320</v>
      </c>
    </row>
    <row r="8610" spans="1:10" x14ac:dyDescent="0.25">
      <c r="A8610" t="s">
        <v>186</v>
      </c>
      <c r="B8610">
        <v>3</v>
      </c>
      <c r="C8610">
        <v>3</v>
      </c>
      <c r="D8610" t="s">
        <v>187</v>
      </c>
      <c r="E8610" t="s">
        <v>8932</v>
      </c>
      <c r="F8610">
        <v>27985.02</v>
      </c>
      <c r="G8610" t="s">
        <v>5454</v>
      </c>
      <c r="H8610" t="s">
        <v>292</v>
      </c>
      <c r="I8610" t="s">
        <v>292</v>
      </c>
      <c r="J8610" t="s">
        <v>320</v>
      </c>
    </row>
    <row r="8611" spans="1:10" x14ac:dyDescent="0.25">
      <c r="A8611" t="s">
        <v>186</v>
      </c>
      <c r="B8611">
        <v>3</v>
      </c>
      <c r="C8611">
        <v>3</v>
      </c>
      <c r="D8611" t="s">
        <v>187</v>
      </c>
      <c r="E8611" t="s">
        <v>8933</v>
      </c>
      <c r="F8611">
        <v>15953.8</v>
      </c>
      <c r="G8611" t="s">
        <v>5454</v>
      </c>
      <c r="H8611" t="s">
        <v>215</v>
      </c>
      <c r="I8611" t="s">
        <v>212</v>
      </c>
      <c r="J8611" t="s">
        <v>320</v>
      </c>
    </row>
    <row r="8612" spans="1:10" x14ac:dyDescent="0.25">
      <c r="A8612" t="s">
        <v>186</v>
      </c>
      <c r="B8612">
        <v>3</v>
      </c>
      <c r="C8612">
        <v>3</v>
      </c>
      <c r="D8612" t="s">
        <v>187</v>
      </c>
      <c r="E8612" t="s">
        <v>8934</v>
      </c>
      <c r="F8612">
        <v>120050.59</v>
      </c>
      <c r="G8612" t="s">
        <v>5454</v>
      </c>
      <c r="H8612" t="s">
        <v>196</v>
      </c>
      <c r="I8612" t="s">
        <v>196</v>
      </c>
      <c r="J8612" t="s">
        <v>320</v>
      </c>
    </row>
    <row r="8613" spans="1:10" x14ac:dyDescent="0.25">
      <c r="A8613" t="s">
        <v>186</v>
      </c>
      <c r="B8613">
        <v>3</v>
      </c>
      <c r="C8613">
        <v>3</v>
      </c>
      <c r="D8613" t="s">
        <v>187</v>
      </c>
      <c r="E8613" t="s">
        <v>8935</v>
      </c>
      <c r="F8613">
        <v>77679.77</v>
      </c>
      <c r="G8613" t="s">
        <v>5454</v>
      </c>
      <c r="H8613" t="s">
        <v>196</v>
      </c>
      <c r="I8613" t="s">
        <v>196</v>
      </c>
      <c r="J8613" t="s">
        <v>320</v>
      </c>
    </row>
    <row r="8614" spans="1:10" x14ac:dyDescent="0.25">
      <c r="A8614" t="s">
        <v>186</v>
      </c>
      <c r="B8614">
        <v>3</v>
      </c>
      <c r="C8614">
        <v>3</v>
      </c>
      <c r="D8614" t="s">
        <v>187</v>
      </c>
      <c r="E8614" t="s">
        <v>8936</v>
      </c>
      <c r="F8614">
        <v>177707.66</v>
      </c>
      <c r="G8614" t="s">
        <v>5454</v>
      </c>
      <c r="H8614" t="s">
        <v>232</v>
      </c>
      <c r="I8614" t="s">
        <v>190</v>
      </c>
      <c r="J8614" t="s">
        <v>320</v>
      </c>
    </row>
    <row r="8615" spans="1:10" x14ac:dyDescent="0.25">
      <c r="A8615" t="s">
        <v>186</v>
      </c>
      <c r="B8615">
        <v>3</v>
      </c>
      <c r="C8615">
        <v>3</v>
      </c>
      <c r="D8615" t="s">
        <v>187</v>
      </c>
      <c r="E8615" t="s">
        <v>8937</v>
      </c>
      <c r="F8615">
        <v>135917.01999999999</v>
      </c>
      <c r="G8615" t="s">
        <v>5454</v>
      </c>
      <c r="H8615" t="s">
        <v>232</v>
      </c>
      <c r="I8615" t="s">
        <v>349</v>
      </c>
      <c r="J8615" t="s">
        <v>320</v>
      </c>
    </row>
    <row r="8616" spans="1:10" x14ac:dyDescent="0.25">
      <c r="A8616" t="s">
        <v>186</v>
      </c>
      <c r="B8616">
        <v>3</v>
      </c>
      <c r="C8616">
        <v>3</v>
      </c>
      <c r="D8616" t="s">
        <v>187</v>
      </c>
      <c r="E8616" t="s">
        <v>8938</v>
      </c>
      <c r="F8616">
        <v>27319.38</v>
      </c>
      <c r="G8616" t="s">
        <v>5454</v>
      </c>
      <c r="H8616" t="s">
        <v>225</v>
      </c>
      <c r="I8616" t="s">
        <v>212</v>
      </c>
      <c r="J8616" t="s">
        <v>320</v>
      </c>
    </row>
    <row r="8617" spans="1:10" x14ac:dyDescent="0.25">
      <c r="A8617" t="s">
        <v>186</v>
      </c>
      <c r="B8617">
        <v>3</v>
      </c>
      <c r="C8617">
        <v>3</v>
      </c>
      <c r="D8617" t="s">
        <v>187</v>
      </c>
      <c r="E8617" t="s">
        <v>8939</v>
      </c>
      <c r="F8617">
        <v>41242.04</v>
      </c>
      <c r="G8617" t="s">
        <v>5454</v>
      </c>
      <c r="H8617" t="s">
        <v>292</v>
      </c>
      <c r="I8617" t="s">
        <v>292</v>
      </c>
      <c r="J8617" t="s">
        <v>320</v>
      </c>
    </row>
    <row r="8618" spans="1:10" x14ac:dyDescent="0.25">
      <c r="A8618" t="s">
        <v>186</v>
      </c>
      <c r="B8618">
        <v>3</v>
      </c>
      <c r="C8618">
        <v>3</v>
      </c>
      <c r="D8618" t="s">
        <v>187</v>
      </c>
      <c r="E8618" t="s">
        <v>8940</v>
      </c>
      <c r="F8618">
        <v>228309.08</v>
      </c>
      <c r="G8618" t="s">
        <v>5454</v>
      </c>
      <c r="H8618" t="s">
        <v>196</v>
      </c>
      <c r="I8618" t="s">
        <v>196</v>
      </c>
      <c r="J8618" t="s">
        <v>320</v>
      </c>
    </row>
    <row r="8619" spans="1:10" x14ac:dyDescent="0.25">
      <c r="A8619" t="s">
        <v>186</v>
      </c>
      <c r="B8619">
        <v>3</v>
      </c>
      <c r="C8619">
        <v>3</v>
      </c>
      <c r="D8619" t="s">
        <v>187</v>
      </c>
      <c r="E8619" t="s">
        <v>8941</v>
      </c>
      <c r="F8619">
        <v>94317.87</v>
      </c>
      <c r="G8619" t="s">
        <v>5454</v>
      </c>
      <c r="H8619" t="s">
        <v>5748</v>
      </c>
      <c r="I8619" t="s">
        <v>199</v>
      </c>
      <c r="J8619" t="s">
        <v>320</v>
      </c>
    </row>
    <row r="8620" spans="1:10" x14ac:dyDescent="0.25">
      <c r="A8620" t="s">
        <v>186</v>
      </c>
      <c r="B8620">
        <v>3</v>
      </c>
      <c r="C8620">
        <v>3</v>
      </c>
      <c r="D8620" t="s">
        <v>187</v>
      </c>
      <c r="E8620" t="s">
        <v>8942</v>
      </c>
      <c r="F8620">
        <v>117100.85</v>
      </c>
      <c r="G8620" t="s">
        <v>5454</v>
      </c>
      <c r="H8620" t="s">
        <v>190</v>
      </c>
      <c r="I8620" t="s">
        <v>199</v>
      </c>
      <c r="J8620" t="s">
        <v>320</v>
      </c>
    </row>
    <row r="8621" spans="1:10" x14ac:dyDescent="0.25">
      <c r="A8621" t="s">
        <v>186</v>
      </c>
      <c r="B8621">
        <v>3</v>
      </c>
      <c r="C8621">
        <v>3</v>
      </c>
      <c r="D8621" t="s">
        <v>187</v>
      </c>
      <c r="E8621" t="s">
        <v>8943</v>
      </c>
      <c r="F8621">
        <v>61225.86</v>
      </c>
      <c r="G8621" t="s">
        <v>5454</v>
      </c>
      <c r="H8621" t="s">
        <v>196</v>
      </c>
      <c r="I8621" t="s">
        <v>196</v>
      </c>
      <c r="J8621" t="s">
        <v>320</v>
      </c>
    </row>
    <row r="8622" spans="1:10" x14ac:dyDescent="0.25">
      <c r="A8622" t="s">
        <v>186</v>
      </c>
      <c r="B8622">
        <v>3</v>
      </c>
      <c r="C8622">
        <v>3</v>
      </c>
      <c r="D8622" t="s">
        <v>187</v>
      </c>
      <c r="E8622" t="s">
        <v>8944</v>
      </c>
      <c r="F8622">
        <v>93744.44</v>
      </c>
      <c r="G8622" t="s">
        <v>5454</v>
      </c>
      <c r="H8622" t="s">
        <v>190</v>
      </c>
      <c r="I8622" t="s">
        <v>232</v>
      </c>
      <c r="J8622" t="s">
        <v>320</v>
      </c>
    </row>
    <row r="8623" spans="1:10" x14ac:dyDescent="0.25">
      <c r="A8623" t="s">
        <v>186</v>
      </c>
      <c r="B8623">
        <v>3</v>
      </c>
      <c r="C8623">
        <v>3</v>
      </c>
      <c r="D8623" t="s">
        <v>187</v>
      </c>
      <c r="E8623" t="s">
        <v>8945</v>
      </c>
      <c r="F8623">
        <v>39655.99</v>
      </c>
      <c r="G8623" t="s">
        <v>5454</v>
      </c>
      <c r="H8623" t="s">
        <v>258</v>
      </c>
      <c r="I8623" t="s">
        <v>190</v>
      </c>
      <c r="J8623" t="s">
        <v>320</v>
      </c>
    </row>
    <row r="8624" spans="1:10" x14ac:dyDescent="0.25">
      <c r="A8624" t="s">
        <v>186</v>
      </c>
      <c r="B8624">
        <v>3</v>
      </c>
      <c r="C8624">
        <v>3</v>
      </c>
      <c r="D8624" t="s">
        <v>187</v>
      </c>
      <c r="E8624" t="s">
        <v>8946</v>
      </c>
      <c r="F8624">
        <v>180772.93</v>
      </c>
      <c r="G8624" t="s">
        <v>5454</v>
      </c>
      <c r="H8624" t="s">
        <v>196</v>
      </c>
      <c r="I8624" t="s">
        <v>196</v>
      </c>
      <c r="J8624" t="s">
        <v>320</v>
      </c>
    </row>
    <row r="8625" spans="1:10" x14ac:dyDescent="0.25">
      <c r="A8625" t="s">
        <v>186</v>
      </c>
      <c r="B8625">
        <v>3</v>
      </c>
      <c r="C8625">
        <v>3</v>
      </c>
      <c r="D8625" t="s">
        <v>187</v>
      </c>
      <c r="E8625" t="s">
        <v>8947</v>
      </c>
      <c r="F8625">
        <v>28718.37</v>
      </c>
      <c r="G8625" t="s">
        <v>5454</v>
      </c>
      <c r="H8625" t="s">
        <v>225</v>
      </c>
      <c r="I8625" t="s">
        <v>232</v>
      </c>
      <c r="J8625" t="s">
        <v>320</v>
      </c>
    </row>
    <row r="8626" spans="1:10" x14ac:dyDescent="0.25">
      <c r="A8626" t="s">
        <v>186</v>
      </c>
      <c r="B8626">
        <v>3</v>
      </c>
      <c r="C8626">
        <v>3</v>
      </c>
      <c r="D8626" t="s">
        <v>187</v>
      </c>
      <c r="E8626" t="s">
        <v>8948</v>
      </c>
      <c r="F8626">
        <v>50209.1</v>
      </c>
      <c r="G8626" t="s">
        <v>5454</v>
      </c>
      <c r="H8626" t="s">
        <v>232</v>
      </c>
      <c r="I8626" t="s">
        <v>199</v>
      </c>
      <c r="J8626" t="s">
        <v>320</v>
      </c>
    </row>
    <row r="8627" spans="1:10" x14ac:dyDescent="0.25">
      <c r="A8627" t="s">
        <v>186</v>
      </c>
      <c r="B8627">
        <v>3</v>
      </c>
      <c r="C8627">
        <v>3</v>
      </c>
      <c r="D8627" t="s">
        <v>187</v>
      </c>
      <c r="E8627" t="s">
        <v>8949</v>
      </c>
      <c r="F8627">
        <v>113299.44</v>
      </c>
      <c r="G8627" t="s">
        <v>5454</v>
      </c>
      <c r="H8627" t="s">
        <v>196</v>
      </c>
      <c r="I8627" t="s">
        <v>196</v>
      </c>
      <c r="J8627" t="s">
        <v>320</v>
      </c>
    </row>
    <row r="8628" spans="1:10" x14ac:dyDescent="0.25">
      <c r="A8628" t="s">
        <v>186</v>
      </c>
      <c r="B8628">
        <v>3</v>
      </c>
      <c r="C8628">
        <v>3</v>
      </c>
      <c r="D8628" t="s">
        <v>187</v>
      </c>
      <c r="E8628" t="s">
        <v>8950</v>
      </c>
      <c r="F8628">
        <v>44871.46</v>
      </c>
      <c r="G8628" t="s">
        <v>5454</v>
      </c>
      <c r="H8628" t="s">
        <v>190</v>
      </c>
      <c r="I8628" t="s">
        <v>232</v>
      </c>
      <c r="J8628" t="s">
        <v>320</v>
      </c>
    </row>
    <row r="8629" spans="1:10" x14ac:dyDescent="0.25">
      <c r="A8629" t="s">
        <v>186</v>
      </c>
      <c r="B8629">
        <v>3</v>
      </c>
      <c r="C8629">
        <v>3</v>
      </c>
      <c r="D8629" t="s">
        <v>187</v>
      </c>
      <c r="E8629" t="s">
        <v>8951</v>
      </c>
      <c r="F8629">
        <v>48650.73</v>
      </c>
      <c r="G8629" t="s">
        <v>5454</v>
      </c>
      <c r="H8629" t="s">
        <v>215</v>
      </c>
      <c r="I8629" t="s">
        <v>199</v>
      </c>
      <c r="J8629" t="s">
        <v>320</v>
      </c>
    </row>
    <row r="8630" spans="1:10" x14ac:dyDescent="0.25">
      <c r="A8630" t="s">
        <v>186</v>
      </c>
      <c r="B8630">
        <v>3</v>
      </c>
      <c r="C8630">
        <v>3</v>
      </c>
      <c r="D8630" t="s">
        <v>187</v>
      </c>
      <c r="E8630" t="s">
        <v>8952</v>
      </c>
      <c r="F8630">
        <v>469505.38</v>
      </c>
      <c r="G8630" t="s">
        <v>5454</v>
      </c>
      <c r="H8630" t="s">
        <v>199</v>
      </c>
      <c r="I8630" t="s">
        <v>193</v>
      </c>
      <c r="J8630" t="s">
        <v>320</v>
      </c>
    </row>
    <row r="8631" spans="1:10" x14ac:dyDescent="0.25">
      <c r="A8631" t="s">
        <v>186</v>
      </c>
      <c r="B8631">
        <v>3</v>
      </c>
      <c r="C8631">
        <v>3</v>
      </c>
      <c r="D8631" t="s">
        <v>187</v>
      </c>
      <c r="E8631" t="s">
        <v>8953</v>
      </c>
      <c r="F8631">
        <v>178963.35</v>
      </c>
      <c r="G8631" t="s">
        <v>5454</v>
      </c>
      <c r="H8631" t="s">
        <v>212</v>
      </c>
      <c r="I8631" t="s">
        <v>212</v>
      </c>
      <c r="J8631" t="s">
        <v>320</v>
      </c>
    </row>
    <row r="8632" spans="1:10" x14ac:dyDescent="0.25">
      <c r="A8632" t="s">
        <v>186</v>
      </c>
      <c r="B8632">
        <v>3</v>
      </c>
      <c r="C8632">
        <v>3</v>
      </c>
      <c r="D8632" t="s">
        <v>187</v>
      </c>
      <c r="E8632" t="s">
        <v>8954</v>
      </c>
      <c r="F8632">
        <v>242959.1</v>
      </c>
      <c r="G8632" t="s">
        <v>5454</v>
      </c>
      <c r="H8632" t="s">
        <v>232</v>
      </c>
      <c r="I8632" t="s">
        <v>215</v>
      </c>
      <c r="J8632" t="s">
        <v>320</v>
      </c>
    </row>
    <row r="8633" spans="1:10" x14ac:dyDescent="0.25">
      <c r="A8633" t="s">
        <v>186</v>
      </c>
      <c r="B8633">
        <v>3</v>
      </c>
      <c r="C8633">
        <v>3</v>
      </c>
      <c r="D8633" t="s">
        <v>187</v>
      </c>
      <c r="E8633" t="s">
        <v>8955</v>
      </c>
      <c r="F8633">
        <v>63162.09</v>
      </c>
      <c r="G8633" t="s">
        <v>5454</v>
      </c>
      <c r="H8633" t="s">
        <v>232</v>
      </c>
      <c r="I8633" t="s">
        <v>193</v>
      </c>
      <c r="J8633" t="s">
        <v>320</v>
      </c>
    </row>
    <row r="8634" spans="1:10" x14ac:dyDescent="0.25">
      <c r="A8634" t="s">
        <v>186</v>
      </c>
      <c r="B8634">
        <v>3</v>
      </c>
      <c r="C8634">
        <v>3</v>
      </c>
      <c r="D8634" t="s">
        <v>187</v>
      </c>
      <c r="E8634" t="s">
        <v>8956</v>
      </c>
      <c r="F8634">
        <v>316721</v>
      </c>
      <c r="G8634" t="s">
        <v>5454</v>
      </c>
      <c r="H8634" t="s">
        <v>5376</v>
      </c>
      <c r="I8634" t="s">
        <v>5376</v>
      </c>
      <c r="J8634" t="s">
        <v>320</v>
      </c>
    </row>
    <row r="8635" spans="1:10" x14ac:dyDescent="0.25">
      <c r="A8635" t="s">
        <v>186</v>
      </c>
      <c r="B8635">
        <v>3</v>
      </c>
      <c r="C8635">
        <v>3</v>
      </c>
      <c r="D8635" t="s">
        <v>187</v>
      </c>
      <c r="E8635" t="s">
        <v>8957</v>
      </c>
      <c r="F8635">
        <v>100502.65</v>
      </c>
      <c r="G8635" t="s">
        <v>5454</v>
      </c>
      <c r="H8635" t="s">
        <v>421</v>
      </c>
      <c r="I8635" t="s">
        <v>196</v>
      </c>
      <c r="J8635" t="s">
        <v>320</v>
      </c>
    </row>
    <row r="8636" spans="1:10" x14ac:dyDescent="0.25">
      <c r="A8636" t="s">
        <v>186</v>
      </c>
      <c r="B8636">
        <v>3</v>
      </c>
      <c r="C8636">
        <v>3</v>
      </c>
      <c r="D8636" t="s">
        <v>187</v>
      </c>
      <c r="E8636" t="s">
        <v>8958</v>
      </c>
      <c r="F8636">
        <v>55502.87</v>
      </c>
      <c r="G8636" t="s">
        <v>5454</v>
      </c>
      <c r="H8636" t="s">
        <v>199</v>
      </c>
      <c r="I8636" t="s">
        <v>193</v>
      </c>
      <c r="J8636" t="s">
        <v>320</v>
      </c>
    </row>
    <row r="8637" spans="1:10" x14ac:dyDescent="0.25">
      <c r="A8637" t="s">
        <v>186</v>
      </c>
      <c r="B8637">
        <v>3</v>
      </c>
      <c r="C8637">
        <v>3</v>
      </c>
      <c r="D8637" t="s">
        <v>187</v>
      </c>
      <c r="E8637" t="s">
        <v>8959</v>
      </c>
      <c r="F8637">
        <v>50506.46</v>
      </c>
      <c r="G8637" t="s">
        <v>5454</v>
      </c>
      <c r="H8637" t="s">
        <v>199</v>
      </c>
      <c r="I8637" t="s">
        <v>199</v>
      </c>
      <c r="J8637" t="s">
        <v>320</v>
      </c>
    </row>
    <row r="8638" spans="1:10" x14ac:dyDescent="0.25">
      <c r="A8638" t="s">
        <v>186</v>
      </c>
      <c r="B8638">
        <v>3</v>
      </c>
      <c r="C8638">
        <v>3</v>
      </c>
      <c r="D8638" t="s">
        <v>187</v>
      </c>
      <c r="E8638" t="s">
        <v>8960</v>
      </c>
      <c r="F8638">
        <v>186045.42</v>
      </c>
      <c r="G8638" t="s">
        <v>5454</v>
      </c>
      <c r="H8638" t="s">
        <v>8961</v>
      </c>
      <c r="I8638" t="s">
        <v>8961</v>
      </c>
      <c r="J8638" t="s">
        <v>320</v>
      </c>
    </row>
    <row r="8639" spans="1:10" x14ac:dyDescent="0.25">
      <c r="A8639" t="s">
        <v>186</v>
      </c>
      <c r="B8639">
        <v>3</v>
      </c>
      <c r="C8639">
        <v>3</v>
      </c>
      <c r="D8639" t="s">
        <v>187</v>
      </c>
      <c r="E8639" t="s">
        <v>8962</v>
      </c>
      <c r="F8639">
        <v>42135.3</v>
      </c>
      <c r="G8639" t="s">
        <v>5454</v>
      </c>
      <c r="H8639" t="s">
        <v>292</v>
      </c>
      <c r="I8639" t="s">
        <v>292</v>
      </c>
      <c r="J8639" t="s">
        <v>320</v>
      </c>
    </row>
    <row r="8640" spans="1:10" x14ac:dyDescent="0.25">
      <c r="A8640" t="s">
        <v>186</v>
      </c>
      <c r="B8640">
        <v>3</v>
      </c>
      <c r="C8640">
        <v>3</v>
      </c>
      <c r="D8640" t="s">
        <v>187</v>
      </c>
      <c r="E8640" t="s">
        <v>8963</v>
      </c>
      <c r="F8640">
        <v>78359.820000000007</v>
      </c>
      <c r="G8640" t="s">
        <v>5454</v>
      </c>
      <c r="H8640" t="s">
        <v>711</v>
      </c>
      <c r="I8640" t="s">
        <v>292</v>
      </c>
      <c r="J8640" t="s">
        <v>320</v>
      </c>
    </row>
    <row r="8641" spans="1:10" x14ac:dyDescent="0.25">
      <c r="A8641" t="s">
        <v>186</v>
      </c>
      <c r="B8641">
        <v>3</v>
      </c>
      <c r="C8641">
        <v>3</v>
      </c>
      <c r="D8641" t="s">
        <v>187</v>
      </c>
      <c r="E8641" t="s">
        <v>8964</v>
      </c>
      <c r="F8641">
        <v>17403.509999999998</v>
      </c>
      <c r="G8641" t="s">
        <v>5454</v>
      </c>
      <c r="H8641" t="s">
        <v>5376</v>
      </c>
      <c r="I8641" t="s">
        <v>232</v>
      </c>
      <c r="J8641" t="s">
        <v>320</v>
      </c>
    </row>
    <row r="8642" spans="1:10" x14ac:dyDescent="0.25">
      <c r="A8642" t="s">
        <v>186</v>
      </c>
      <c r="B8642">
        <v>3</v>
      </c>
      <c r="C8642">
        <v>3</v>
      </c>
      <c r="D8642" t="s">
        <v>187</v>
      </c>
      <c r="E8642" t="s">
        <v>8965</v>
      </c>
      <c r="F8642">
        <v>191081.61</v>
      </c>
      <c r="G8642" t="s">
        <v>5454</v>
      </c>
      <c r="H8642" t="s">
        <v>190</v>
      </c>
      <c r="I8642" t="s">
        <v>232</v>
      </c>
      <c r="J8642" t="s">
        <v>320</v>
      </c>
    </row>
    <row r="8643" spans="1:10" x14ac:dyDescent="0.25">
      <c r="A8643" t="s">
        <v>186</v>
      </c>
      <c r="B8643">
        <v>3</v>
      </c>
      <c r="C8643">
        <v>3</v>
      </c>
      <c r="D8643" t="s">
        <v>187</v>
      </c>
      <c r="E8643" t="s">
        <v>8966</v>
      </c>
      <c r="F8643">
        <v>20399.900000000001</v>
      </c>
      <c r="G8643" t="s">
        <v>5454</v>
      </c>
      <c r="H8643" t="s">
        <v>199</v>
      </c>
      <c r="I8643" t="s">
        <v>190</v>
      </c>
      <c r="J8643" t="s">
        <v>320</v>
      </c>
    </row>
    <row r="8644" spans="1:10" x14ac:dyDescent="0.25">
      <c r="A8644" t="s">
        <v>186</v>
      </c>
      <c r="B8644">
        <v>3</v>
      </c>
      <c r="C8644">
        <v>3</v>
      </c>
      <c r="D8644" t="s">
        <v>187</v>
      </c>
      <c r="E8644" t="s">
        <v>8967</v>
      </c>
      <c r="F8644">
        <v>91700.89</v>
      </c>
      <c r="G8644" t="s">
        <v>5454</v>
      </c>
      <c r="H8644" t="s">
        <v>258</v>
      </c>
      <c r="I8644" t="s">
        <v>232</v>
      </c>
      <c r="J8644" t="s">
        <v>320</v>
      </c>
    </row>
    <row r="8645" spans="1:10" x14ac:dyDescent="0.25">
      <c r="A8645" t="s">
        <v>186</v>
      </c>
      <c r="B8645">
        <v>3</v>
      </c>
      <c r="C8645">
        <v>3</v>
      </c>
      <c r="D8645" t="s">
        <v>187</v>
      </c>
      <c r="E8645" t="s">
        <v>8968</v>
      </c>
      <c r="F8645">
        <v>121206.58</v>
      </c>
      <c r="G8645" t="s">
        <v>5454</v>
      </c>
      <c r="H8645" t="s">
        <v>421</v>
      </c>
      <c r="I8645" t="s">
        <v>215</v>
      </c>
      <c r="J8645" t="s">
        <v>320</v>
      </c>
    </row>
    <row r="8646" spans="1:10" x14ac:dyDescent="0.25">
      <c r="A8646" t="s">
        <v>186</v>
      </c>
      <c r="B8646">
        <v>3</v>
      </c>
      <c r="C8646">
        <v>3</v>
      </c>
      <c r="D8646" t="s">
        <v>187</v>
      </c>
      <c r="E8646" t="s">
        <v>8969</v>
      </c>
      <c r="F8646">
        <v>13530.4</v>
      </c>
      <c r="G8646" t="s">
        <v>5454</v>
      </c>
      <c r="H8646" t="s">
        <v>199</v>
      </c>
      <c r="I8646" t="s">
        <v>190</v>
      </c>
      <c r="J8646" t="s">
        <v>320</v>
      </c>
    </row>
    <row r="8647" spans="1:10" x14ac:dyDescent="0.25">
      <c r="A8647" t="s">
        <v>186</v>
      </c>
      <c r="B8647">
        <v>3</v>
      </c>
      <c r="C8647">
        <v>3</v>
      </c>
      <c r="D8647" t="s">
        <v>187</v>
      </c>
      <c r="E8647" t="s">
        <v>8970</v>
      </c>
      <c r="F8647">
        <v>88645.18</v>
      </c>
      <c r="G8647" t="s">
        <v>5454</v>
      </c>
      <c r="H8647" t="s">
        <v>232</v>
      </c>
      <c r="I8647" t="s">
        <v>232</v>
      </c>
      <c r="J8647" t="s">
        <v>320</v>
      </c>
    </row>
    <row r="8648" spans="1:10" x14ac:dyDescent="0.25">
      <c r="A8648" t="s">
        <v>186</v>
      </c>
      <c r="B8648">
        <v>3</v>
      </c>
      <c r="C8648">
        <v>3</v>
      </c>
      <c r="D8648" t="s">
        <v>187</v>
      </c>
      <c r="E8648" t="s">
        <v>8971</v>
      </c>
      <c r="F8648">
        <v>103872.97</v>
      </c>
      <c r="G8648" t="s">
        <v>5454</v>
      </c>
      <c r="H8648" t="s">
        <v>215</v>
      </c>
      <c r="I8648" t="s">
        <v>190</v>
      </c>
      <c r="J8648" t="s">
        <v>320</v>
      </c>
    </row>
    <row r="8649" spans="1:10" x14ac:dyDescent="0.25">
      <c r="A8649" t="s">
        <v>186</v>
      </c>
      <c r="B8649">
        <v>3</v>
      </c>
      <c r="C8649">
        <v>3</v>
      </c>
      <c r="D8649" t="s">
        <v>187</v>
      </c>
      <c r="E8649" t="s">
        <v>8972</v>
      </c>
      <c r="F8649">
        <v>192879.34</v>
      </c>
      <c r="G8649" t="s">
        <v>5454</v>
      </c>
      <c r="H8649" t="s">
        <v>199</v>
      </c>
      <c r="I8649" t="s">
        <v>232</v>
      </c>
      <c r="J8649" t="s">
        <v>320</v>
      </c>
    </row>
    <row r="8650" spans="1:10" x14ac:dyDescent="0.25">
      <c r="A8650" t="s">
        <v>186</v>
      </c>
      <c r="B8650">
        <v>3</v>
      </c>
      <c r="C8650">
        <v>3</v>
      </c>
      <c r="D8650" t="s">
        <v>187</v>
      </c>
      <c r="E8650" t="s">
        <v>8973</v>
      </c>
      <c r="F8650">
        <v>47587.97</v>
      </c>
      <c r="G8650" t="s">
        <v>5454</v>
      </c>
      <c r="H8650" t="s">
        <v>232</v>
      </c>
      <c r="I8650" t="s">
        <v>232</v>
      </c>
      <c r="J8650" t="s">
        <v>320</v>
      </c>
    </row>
    <row r="8651" spans="1:10" x14ac:dyDescent="0.25">
      <c r="A8651" t="s">
        <v>186</v>
      </c>
      <c r="B8651">
        <v>3</v>
      </c>
      <c r="C8651">
        <v>3</v>
      </c>
      <c r="D8651" t="s">
        <v>187</v>
      </c>
      <c r="E8651" t="s">
        <v>8974</v>
      </c>
      <c r="F8651">
        <v>143482.95000000001</v>
      </c>
      <c r="G8651" t="s">
        <v>5454</v>
      </c>
      <c r="H8651" t="s">
        <v>196</v>
      </c>
      <c r="I8651" t="s">
        <v>196</v>
      </c>
      <c r="J8651" t="s">
        <v>320</v>
      </c>
    </row>
    <row r="8652" spans="1:10" x14ac:dyDescent="0.25">
      <c r="A8652" t="s">
        <v>186</v>
      </c>
      <c r="B8652">
        <v>3</v>
      </c>
      <c r="C8652">
        <v>3</v>
      </c>
      <c r="D8652" t="s">
        <v>187</v>
      </c>
      <c r="E8652" t="s">
        <v>8975</v>
      </c>
      <c r="F8652">
        <v>47019</v>
      </c>
      <c r="G8652" t="s">
        <v>5454</v>
      </c>
      <c r="H8652" t="s">
        <v>225</v>
      </c>
      <c r="I8652" t="s">
        <v>292</v>
      </c>
      <c r="J8652" t="s">
        <v>320</v>
      </c>
    </row>
    <row r="8653" spans="1:10" x14ac:dyDescent="0.25">
      <c r="A8653" t="s">
        <v>186</v>
      </c>
      <c r="B8653">
        <v>3</v>
      </c>
      <c r="C8653">
        <v>3</v>
      </c>
      <c r="D8653" t="s">
        <v>187</v>
      </c>
      <c r="E8653" t="s">
        <v>8976</v>
      </c>
      <c r="F8653">
        <v>68756.59</v>
      </c>
      <c r="G8653" t="s">
        <v>5454</v>
      </c>
      <c r="H8653" t="s">
        <v>232</v>
      </c>
      <c r="I8653" t="s">
        <v>190</v>
      </c>
      <c r="J8653" t="s">
        <v>320</v>
      </c>
    </row>
    <row r="8654" spans="1:10" x14ac:dyDescent="0.25">
      <c r="A8654" t="s">
        <v>186</v>
      </c>
      <c r="B8654">
        <v>3</v>
      </c>
      <c r="C8654">
        <v>3</v>
      </c>
      <c r="D8654" t="s">
        <v>187</v>
      </c>
      <c r="E8654" t="s">
        <v>8977</v>
      </c>
      <c r="F8654">
        <v>32844.74</v>
      </c>
      <c r="G8654" t="s">
        <v>5454</v>
      </c>
      <c r="H8654" t="s">
        <v>292</v>
      </c>
      <c r="I8654" t="s">
        <v>292</v>
      </c>
      <c r="J8654" t="s">
        <v>320</v>
      </c>
    </row>
    <row r="8655" spans="1:10" x14ac:dyDescent="0.25">
      <c r="A8655" t="s">
        <v>186</v>
      </c>
      <c r="B8655">
        <v>3</v>
      </c>
      <c r="C8655">
        <v>3</v>
      </c>
      <c r="D8655" t="s">
        <v>187</v>
      </c>
      <c r="E8655" t="s">
        <v>8978</v>
      </c>
      <c r="F8655">
        <v>177886.98</v>
      </c>
      <c r="G8655" t="s">
        <v>5454</v>
      </c>
      <c r="H8655" t="s">
        <v>196</v>
      </c>
      <c r="I8655" t="s">
        <v>196</v>
      </c>
      <c r="J8655" t="s">
        <v>320</v>
      </c>
    </row>
    <row r="8656" spans="1:10" x14ac:dyDescent="0.25">
      <c r="A8656" t="s">
        <v>186</v>
      </c>
      <c r="B8656">
        <v>3</v>
      </c>
      <c r="C8656">
        <v>3</v>
      </c>
      <c r="D8656" t="s">
        <v>187</v>
      </c>
      <c r="E8656" t="s">
        <v>8979</v>
      </c>
      <c r="F8656">
        <v>283344.52</v>
      </c>
      <c r="G8656" t="s">
        <v>5454</v>
      </c>
      <c r="H8656" t="s">
        <v>212</v>
      </c>
      <c r="I8656" t="s">
        <v>193</v>
      </c>
      <c r="J8656" t="s">
        <v>320</v>
      </c>
    </row>
    <row r="8657" spans="1:10" x14ac:dyDescent="0.25">
      <c r="A8657" t="s">
        <v>186</v>
      </c>
      <c r="B8657">
        <v>3</v>
      </c>
      <c r="C8657">
        <v>3</v>
      </c>
      <c r="D8657" t="s">
        <v>187</v>
      </c>
      <c r="E8657" t="s">
        <v>8980</v>
      </c>
      <c r="F8657">
        <v>97431.93</v>
      </c>
      <c r="G8657" t="s">
        <v>5454</v>
      </c>
      <c r="H8657" t="s">
        <v>196</v>
      </c>
      <c r="I8657" t="s">
        <v>292</v>
      </c>
      <c r="J8657" t="s">
        <v>320</v>
      </c>
    </row>
    <row r="8658" spans="1:10" x14ac:dyDescent="0.25">
      <c r="A8658" t="s">
        <v>186</v>
      </c>
      <c r="B8658">
        <v>3</v>
      </c>
      <c r="C8658">
        <v>3</v>
      </c>
      <c r="D8658" t="s">
        <v>187</v>
      </c>
      <c r="E8658" t="s">
        <v>8981</v>
      </c>
      <c r="F8658">
        <v>35879.72</v>
      </c>
      <c r="G8658" t="s">
        <v>5454</v>
      </c>
      <c r="H8658" t="s">
        <v>232</v>
      </c>
      <c r="I8658" t="s">
        <v>190</v>
      </c>
      <c r="J8658" t="s">
        <v>320</v>
      </c>
    </row>
    <row r="8659" spans="1:10" x14ac:dyDescent="0.25">
      <c r="A8659" t="s">
        <v>186</v>
      </c>
      <c r="B8659">
        <v>3</v>
      </c>
      <c r="C8659">
        <v>3</v>
      </c>
      <c r="D8659" t="s">
        <v>187</v>
      </c>
      <c r="E8659" t="s">
        <v>8982</v>
      </c>
      <c r="F8659">
        <v>18820.8</v>
      </c>
      <c r="G8659" t="s">
        <v>5454</v>
      </c>
      <c r="H8659" t="s">
        <v>292</v>
      </c>
      <c r="I8659" t="s">
        <v>292</v>
      </c>
      <c r="J8659" t="s">
        <v>320</v>
      </c>
    </row>
    <row r="8660" spans="1:10" x14ac:dyDescent="0.25">
      <c r="A8660" t="s">
        <v>186</v>
      </c>
      <c r="B8660">
        <v>3</v>
      </c>
      <c r="C8660">
        <v>3</v>
      </c>
      <c r="D8660" t="s">
        <v>187</v>
      </c>
      <c r="E8660" t="s">
        <v>8983</v>
      </c>
      <c r="F8660">
        <v>28697.58</v>
      </c>
      <c r="G8660" t="s">
        <v>5454</v>
      </c>
      <c r="H8660" t="s">
        <v>292</v>
      </c>
      <c r="I8660" t="s">
        <v>292</v>
      </c>
      <c r="J8660" t="s">
        <v>320</v>
      </c>
    </row>
    <row r="8661" spans="1:10" x14ac:dyDescent="0.25">
      <c r="A8661" t="s">
        <v>186</v>
      </c>
      <c r="B8661">
        <v>3</v>
      </c>
      <c r="C8661">
        <v>3</v>
      </c>
      <c r="D8661" t="s">
        <v>187</v>
      </c>
      <c r="E8661" t="s">
        <v>8984</v>
      </c>
      <c r="F8661">
        <v>149686.75</v>
      </c>
      <c r="G8661" t="s">
        <v>5454</v>
      </c>
      <c r="H8661" t="s">
        <v>196</v>
      </c>
      <c r="I8661" t="s">
        <v>196</v>
      </c>
      <c r="J8661" t="s">
        <v>320</v>
      </c>
    </row>
    <row r="8662" spans="1:10" x14ac:dyDescent="0.25">
      <c r="A8662" t="s">
        <v>186</v>
      </c>
      <c r="B8662">
        <v>3</v>
      </c>
      <c r="C8662">
        <v>3</v>
      </c>
      <c r="D8662" t="s">
        <v>187</v>
      </c>
      <c r="E8662" t="s">
        <v>8985</v>
      </c>
      <c r="F8662">
        <v>43092.86</v>
      </c>
      <c r="G8662" t="s">
        <v>5454</v>
      </c>
      <c r="H8662" t="s">
        <v>199</v>
      </c>
      <c r="I8662" t="s">
        <v>232</v>
      </c>
      <c r="J8662" t="s">
        <v>320</v>
      </c>
    </row>
    <row r="8663" spans="1:10" x14ac:dyDescent="0.25">
      <c r="A8663" t="s">
        <v>186</v>
      </c>
      <c r="B8663">
        <v>3</v>
      </c>
      <c r="C8663">
        <v>3</v>
      </c>
      <c r="D8663" t="s">
        <v>187</v>
      </c>
      <c r="E8663" t="s">
        <v>8986</v>
      </c>
      <c r="F8663">
        <v>233282.37</v>
      </c>
      <c r="G8663" t="s">
        <v>5454</v>
      </c>
      <c r="H8663" t="s">
        <v>199</v>
      </c>
      <c r="I8663" t="s">
        <v>199</v>
      </c>
      <c r="J8663" t="s">
        <v>320</v>
      </c>
    </row>
    <row r="8664" spans="1:10" x14ac:dyDescent="0.25">
      <c r="A8664" t="s">
        <v>186</v>
      </c>
      <c r="B8664">
        <v>3</v>
      </c>
      <c r="C8664">
        <v>3</v>
      </c>
      <c r="D8664" t="s">
        <v>187</v>
      </c>
      <c r="E8664" t="s">
        <v>8987</v>
      </c>
      <c r="F8664">
        <v>75105.009999999995</v>
      </c>
      <c r="G8664" t="s">
        <v>5454</v>
      </c>
      <c r="H8664" t="s">
        <v>232</v>
      </c>
      <c r="I8664" t="s">
        <v>196</v>
      </c>
      <c r="J8664" t="s">
        <v>320</v>
      </c>
    </row>
    <row r="8665" spans="1:10" x14ac:dyDescent="0.25">
      <c r="A8665" t="s">
        <v>186</v>
      </c>
      <c r="B8665">
        <v>3</v>
      </c>
      <c r="C8665">
        <v>3</v>
      </c>
      <c r="D8665" t="s">
        <v>187</v>
      </c>
      <c r="E8665" t="s">
        <v>8988</v>
      </c>
      <c r="F8665">
        <v>93074.61</v>
      </c>
      <c r="G8665" t="s">
        <v>5454</v>
      </c>
      <c r="H8665" t="s">
        <v>212</v>
      </c>
      <c r="I8665" t="s">
        <v>349</v>
      </c>
      <c r="J8665" t="s">
        <v>320</v>
      </c>
    </row>
    <row r="8666" spans="1:10" x14ac:dyDescent="0.25">
      <c r="A8666" t="s">
        <v>186</v>
      </c>
      <c r="B8666">
        <v>3</v>
      </c>
      <c r="C8666">
        <v>3</v>
      </c>
      <c r="D8666" t="s">
        <v>187</v>
      </c>
      <c r="E8666" t="s">
        <v>8989</v>
      </c>
      <c r="F8666">
        <v>328060.90999999997</v>
      </c>
      <c r="G8666" t="s">
        <v>5454</v>
      </c>
      <c r="H8666" t="s">
        <v>232</v>
      </c>
      <c r="I8666" t="s">
        <v>196</v>
      </c>
      <c r="J8666" t="s">
        <v>320</v>
      </c>
    </row>
    <row r="8667" spans="1:10" x14ac:dyDescent="0.25">
      <c r="A8667" t="s">
        <v>186</v>
      </c>
      <c r="B8667">
        <v>3</v>
      </c>
      <c r="C8667">
        <v>3</v>
      </c>
      <c r="D8667" t="s">
        <v>187</v>
      </c>
      <c r="E8667" t="s">
        <v>8990</v>
      </c>
      <c r="F8667">
        <v>173614.07999999999</v>
      </c>
      <c r="G8667" t="s">
        <v>5454</v>
      </c>
      <c r="H8667" t="s">
        <v>258</v>
      </c>
      <c r="I8667" t="s">
        <v>196</v>
      </c>
      <c r="J8667" t="s">
        <v>320</v>
      </c>
    </row>
    <row r="8668" spans="1:10" x14ac:dyDescent="0.25">
      <c r="A8668" t="s">
        <v>186</v>
      </c>
      <c r="B8668">
        <v>3</v>
      </c>
      <c r="C8668">
        <v>3</v>
      </c>
      <c r="D8668" t="s">
        <v>187</v>
      </c>
      <c r="E8668" t="s">
        <v>8991</v>
      </c>
      <c r="F8668">
        <v>220796.71</v>
      </c>
      <c r="G8668" t="s">
        <v>5454</v>
      </c>
      <c r="H8668" t="s">
        <v>232</v>
      </c>
      <c r="I8668" t="s">
        <v>232</v>
      </c>
      <c r="J8668" t="s">
        <v>320</v>
      </c>
    </row>
    <row r="8669" spans="1:10" x14ac:dyDescent="0.25">
      <c r="A8669" t="s">
        <v>186</v>
      </c>
      <c r="B8669">
        <v>3</v>
      </c>
      <c r="C8669">
        <v>3</v>
      </c>
      <c r="D8669" t="s">
        <v>187</v>
      </c>
      <c r="E8669" t="s">
        <v>8992</v>
      </c>
      <c r="F8669">
        <v>188315.8</v>
      </c>
      <c r="G8669" t="s">
        <v>5454</v>
      </c>
      <c r="H8669" t="s">
        <v>199</v>
      </c>
      <c r="I8669" t="s">
        <v>199</v>
      </c>
      <c r="J8669" t="s">
        <v>320</v>
      </c>
    </row>
    <row r="8670" spans="1:10" x14ac:dyDescent="0.25">
      <c r="A8670" t="s">
        <v>186</v>
      </c>
      <c r="B8670">
        <v>3</v>
      </c>
      <c r="C8670">
        <v>3</v>
      </c>
      <c r="D8670" t="s">
        <v>187</v>
      </c>
      <c r="E8670" t="s">
        <v>8993</v>
      </c>
      <c r="F8670">
        <v>158513.51</v>
      </c>
      <c r="G8670" t="s">
        <v>5454</v>
      </c>
      <c r="H8670" t="s">
        <v>232</v>
      </c>
      <c r="I8670" t="s">
        <v>232</v>
      </c>
      <c r="J8670" t="s">
        <v>320</v>
      </c>
    </row>
    <row r="8671" spans="1:10" x14ac:dyDescent="0.25">
      <c r="A8671" t="s">
        <v>186</v>
      </c>
      <c r="B8671">
        <v>3</v>
      </c>
      <c r="C8671">
        <v>3</v>
      </c>
      <c r="D8671" t="s">
        <v>187</v>
      </c>
      <c r="E8671" t="s">
        <v>8994</v>
      </c>
      <c r="F8671">
        <v>62508.78</v>
      </c>
      <c r="G8671" t="s">
        <v>5454</v>
      </c>
      <c r="H8671" t="s">
        <v>292</v>
      </c>
      <c r="I8671" t="s">
        <v>292</v>
      </c>
      <c r="J8671" t="s">
        <v>320</v>
      </c>
    </row>
    <row r="8672" spans="1:10" x14ac:dyDescent="0.25">
      <c r="A8672" t="s">
        <v>186</v>
      </c>
      <c r="B8672">
        <v>3</v>
      </c>
      <c r="C8672">
        <v>3</v>
      </c>
      <c r="D8672" t="s">
        <v>187</v>
      </c>
      <c r="E8672" t="s">
        <v>8995</v>
      </c>
      <c r="F8672">
        <v>63368.97</v>
      </c>
      <c r="G8672" t="s">
        <v>5454</v>
      </c>
      <c r="H8672" t="s">
        <v>215</v>
      </c>
      <c r="I8672" t="s">
        <v>225</v>
      </c>
      <c r="J8672" t="s">
        <v>320</v>
      </c>
    </row>
    <row r="8673" spans="1:10" x14ac:dyDescent="0.25">
      <c r="A8673" t="s">
        <v>186</v>
      </c>
      <c r="B8673">
        <v>3</v>
      </c>
      <c r="C8673">
        <v>3</v>
      </c>
      <c r="D8673" t="s">
        <v>187</v>
      </c>
      <c r="E8673" t="s">
        <v>8996</v>
      </c>
      <c r="F8673">
        <v>59802.89</v>
      </c>
      <c r="G8673" t="s">
        <v>5454</v>
      </c>
      <c r="H8673" t="s">
        <v>199</v>
      </c>
      <c r="I8673" t="s">
        <v>215</v>
      </c>
      <c r="J8673" t="s">
        <v>320</v>
      </c>
    </row>
    <row r="8674" spans="1:10" x14ac:dyDescent="0.25">
      <c r="A8674" t="s">
        <v>186</v>
      </c>
      <c r="B8674">
        <v>3</v>
      </c>
      <c r="C8674">
        <v>3</v>
      </c>
      <c r="D8674" t="s">
        <v>187</v>
      </c>
      <c r="E8674" t="s">
        <v>8997</v>
      </c>
      <c r="F8674">
        <v>43005.4</v>
      </c>
      <c r="G8674" t="s">
        <v>5454</v>
      </c>
      <c r="H8674" t="s">
        <v>215</v>
      </c>
      <c r="I8674" t="s">
        <v>212</v>
      </c>
      <c r="J8674" t="s">
        <v>320</v>
      </c>
    </row>
    <row r="8675" spans="1:10" x14ac:dyDescent="0.25">
      <c r="A8675" t="s">
        <v>186</v>
      </c>
      <c r="B8675">
        <v>3</v>
      </c>
      <c r="C8675">
        <v>3</v>
      </c>
      <c r="D8675" t="s">
        <v>187</v>
      </c>
      <c r="E8675" t="s">
        <v>8998</v>
      </c>
      <c r="F8675">
        <v>33087.21</v>
      </c>
      <c r="G8675" t="s">
        <v>5454</v>
      </c>
      <c r="H8675" t="s">
        <v>215</v>
      </c>
      <c r="I8675" t="s">
        <v>199</v>
      </c>
      <c r="J8675" t="s">
        <v>320</v>
      </c>
    </row>
    <row r="8676" spans="1:10" x14ac:dyDescent="0.25">
      <c r="A8676" t="s">
        <v>186</v>
      </c>
      <c r="B8676">
        <v>3</v>
      </c>
      <c r="C8676">
        <v>3</v>
      </c>
      <c r="D8676" t="s">
        <v>187</v>
      </c>
      <c r="E8676" t="s">
        <v>8999</v>
      </c>
      <c r="F8676">
        <v>154153.72</v>
      </c>
      <c r="G8676" t="s">
        <v>5454</v>
      </c>
      <c r="H8676" t="s">
        <v>196</v>
      </c>
      <c r="I8676" t="s">
        <v>196</v>
      </c>
      <c r="J8676" t="s">
        <v>320</v>
      </c>
    </row>
    <row r="8677" spans="1:10" x14ac:dyDescent="0.25">
      <c r="A8677" t="s">
        <v>186</v>
      </c>
      <c r="B8677">
        <v>3</v>
      </c>
      <c r="C8677">
        <v>3</v>
      </c>
      <c r="D8677" t="s">
        <v>187</v>
      </c>
      <c r="E8677" t="s">
        <v>9000</v>
      </c>
      <c r="F8677">
        <v>26019.279999999999</v>
      </c>
      <c r="G8677" t="s">
        <v>5454</v>
      </c>
      <c r="H8677" t="s">
        <v>232</v>
      </c>
      <c r="I8677" t="s">
        <v>190</v>
      </c>
      <c r="J8677" t="s">
        <v>320</v>
      </c>
    </row>
    <row r="8678" spans="1:10" x14ac:dyDescent="0.25">
      <c r="A8678" t="s">
        <v>186</v>
      </c>
      <c r="B8678">
        <v>3</v>
      </c>
      <c r="C8678">
        <v>3</v>
      </c>
      <c r="D8678" t="s">
        <v>187</v>
      </c>
      <c r="E8678" t="s">
        <v>9001</v>
      </c>
      <c r="F8678">
        <v>9176.52</v>
      </c>
      <c r="G8678" t="s">
        <v>5454</v>
      </c>
      <c r="H8678" t="s">
        <v>212</v>
      </c>
      <c r="I8678" t="s">
        <v>215</v>
      </c>
      <c r="J8678" t="s">
        <v>320</v>
      </c>
    </row>
    <row r="8679" spans="1:10" x14ac:dyDescent="0.25">
      <c r="A8679" t="s">
        <v>186</v>
      </c>
      <c r="B8679">
        <v>3</v>
      </c>
      <c r="C8679">
        <v>3</v>
      </c>
      <c r="D8679" t="s">
        <v>187</v>
      </c>
      <c r="E8679" t="s">
        <v>9002</v>
      </c>
      <c r="F8679">
        <v>237795.64</v>
      </c>
      <c r="G8679" t="s">
        <v>5454</v>
      </c>
      <c r="H8679" t="s">
        <v>232</v>
      </c>
      <c r="I8679" t="s">
        <v>193</v>
      </c>
      <c r="J8679" t="s">
        <v>320</v>
      </c>
    </row>
    <row r="8680" spans="1:10" x14ac:dyDescent="0.25">
      <c r="A8680" t="s">
        <v>186</v>
      </c>
      <c r="B8680">
        <v>3</v>
      </c>
      <c r="C8680">
        <v>3</v>
      </c>
      <c r="D8680" t="s">
        <v>187</v>
      </c>
      <c r="E8680" t="s">
        <v>9003</v>
      </c>
      <c r="F8680">
        <v>343634.61</v>
      </c>
      <c r="G8680" t="s">
        <v>5454</v>
      </c>
      <c r="H8680" t="s">
        <v>5376</v>
      </c>
      <c r="I8680" t="s">
        <v>190</v>
      </c>
      <c r="J8680" t="s">
        <v>320</v>
      </c>
    </row>
    <row r="8681" spans="1:10" x14ac:dyDescent="0.25">
      <c r="A8681" t="s">
        <v>186</v>
      </c>
      <c r="B8681">
        <v>3</v>
      </c>
      <c r="C8681">
        <v>3</v>
      </c>
      <c r="D8681" t="s">
        <v>187</v>
      </c>
      <c r="E8681" t="s">
        <v>9004</v>
      </c>
      <c r="F8681">
        <v>114036.1</v>
      </c>
      <c r="G8681" t="s">
        <v>5454</v>
      </c>
      <c r="H8681" t="s">
        <v>512</v>
      </c>
      <c r="I8681" t="s">
        <v>212</v>
      </c>
      <c r="J8681" t="s">
        <v>320</v>
      </c>
    </row>
    <row r="8682" spans="1:10" x14ac:dyDescent="0.25">
      <c r="A8682" t="s">
        <v>186</v>
      </c>
      <c r="B8682">
        <v>3</v>
      </c>
      <c r="C8682">
        <v>3</v>
      </c>
      <c r="D8682" t="s">
        <v>187</v>
      </c>
      <c r="E8682" t="s">
        <v>9005</v>
      </c>
      <c r="F8682">
        <v>164985.81</v>
      </c>
      <c r="G8682" t="s">
        <v>5454</v>
      </c>
      <c r="H8682" t="s">
        <v>193</v>
      </c>
      <c r="I8682" t="s">
        <v>199</v>
      </c>
      <c r="J8682" t="s">
        <v>320</v>
      </c>
    </row>
    <row r="8683" spans="1:10" x14ac:dyDescent="0.25">
      <c r="A8683" t="s">
        <v>186</v>
      </c>
      <c r="B8683">
        <v>3</v>
      </c>
      <c r="C8683">
        <v>3</v>
      </c>
      <c r="D8683" t="s">
        <v>187</v>
      </c>
      <c r="E8683" t="s">
        <v>9006</v>
      </c>
      <c r="F8683">
        <v>104356.83</v>
      </c>
      <c r="G8683" t="s">
        <v>5454</v>
      </c>
      <c r="H8683" t="s">
        <v>196</v>
      </c>
      <c r="I8683" t="s">
        <v>349</v>
      </c>
      <c r="J8683" t="s">
        <v>320</v>
      </c>
    </row>
    <row r="8684" spans="1:10" x14ac:dyDescent="0.25">
      <c r="A8684" t="s">
        <v>186</v>
      </c>
      <c r="B8684">
        <v>3</v>
      </c>
      <c r="C8684">
        <v>3</v>
      </c>
      <c r="D8684" t="s">
        <v>187</v>
      </c>
      <c r="E8684" t="s">
        <v>9007</v>
      </c>
      <c r="F8684">
        <v>86547.98</v>
      </c>
      <c r="G8684" t="s">
        <v>5454</v>
      </c>
      <c r="H8684" t="s">
        <v>212</v>
      </c>
      <c r="I8684" t="s">
        <v>190</v>
      </c>
      <c r="J8684" t="s">
        <v>320</v>
      </c>
    </row>
    <row r="8685" spans="1:10" x14ac:dyDescent="0.25">
      <c r="A8685" t="s">
        <v>186</v>
      </c>
      <c r="B8685">
        <v>3</v>
      </c>
      <c r="C8685">
        <v>3</v>
      </c>
      <c r="D8685" t="s">
        <v>187</v>
      </c>
      <c r="E8685" t="s">
        <v>9008</v>
      </c>
      <c r="F8685">
        <v>115942.66</v>
      </c>
      <c r="G8685" t="s">
        <v>5454</v>
      </c>
      <c r="H8685" t="s">
        <v>5376</v>
      </c>
      <c r="I8685" t="s">
        <v>602</v>
      </c>
      <c r="J8685" t="s">
        <v>320</v>
      </c>
    </row>
    <row r="8686" spans="1:10" x14ac:dyDescent="0.25">
      <c r="A8686" t="s">
        <v>186</v>
      </c>
      <c r="B8686">
        <v>3</v>
      </c>
      <c r="C8686">
        <v>3</v>
      </c>
      <c r="D8686" t="s">
        <v>187</v>
      </c>
      <c r="E8686" t="s">
        <v>9009</v>
      </c>
      <c r="F8686">
        <v>25778.57</v>
      </c>
      <c r="G8686" t="s">
        <v>5454</v>
      </c>
      <c r="H8686" t="s">
        <v>292</v>
      </c>
      <c r="I8686" t="s">
        <v>292</v>
      </c>
      <c r="J8686" t="s">
        <v>320</v>
      </c>
    </row>
    <row r="8687" spans="1:10" x14ac:dyDescent="0.25">
      <c r="A8687" t="s">
        <v>186</v>
      </c>
      <c r="B8687">
        <v>3</v>
      </c>
      <c r="C8687">
        <v>3</v>
      </c>
      <c r="D8687" t="s">
        <v>187</v>
      </c>
      <c r="E8687" t="s">
        <v>9010</v>
      </c>
      <c r="F8687">
        <v>16282.38</v>
      </c>
      <c r="G8687" t="s">
        <v>5454</v>
      </c>
      <c r="H8687" t="s">
        <v>292</v>
      </c>
      <c r="I8687" t="s">
        <v>292</v>
      </c>
      <c r="J8687" t="s">
        <v>320</v>
      </c>
    </row>
    <row r="8688" spans="1:10" x14ac:dyDescent="0.25">
      <c r="A8688" t="s">
        <v>186</v>
      </c>
      <c r="B8688">
        <v>3</v>
      </c>
      <c r="C8688">
        <v>3</v>
      </c>
      <c r="D8688" t="s">
        <v>187</v>
      </c>
      <c r="E8688" t="s">
        <v>9011</v>
      </c>
      <c r="F8688">
        <v>91096.11</v>
      </c>
      <c r="G8688" t="s">
        <v>5454</v>
      </c>
      <c r="H8688" t="s">
        <v>196</v>
      </c>
      <c r="I8688" t="s">
        <v>196</v>
      </c>
      <c r="J8688" t="s">
        <v>320</v>
      </c>
    </row>
    <row r="8689" spans="1:10" x14ac:dyDescent="0.25">
      <c r="A8689" t="s">
        <v>186</v>
      </c>
      <c r="B8689">
        <v>3</v>
      </c>
      <c r="C8689">
        <v>3</v>
      </c>
      <c r="D8689" t="s">
        <v>187</v>
      </c>
      <c r="E8689" t="s">
        <v>9012</v>
      </c>
      <c r="F8689">
        <v>49357.75</v>
      </c>
      <c r="G8689" t="s">
        <v>5454</v>
      </c>
      <c r="H8689" t="s">
        <v>212</v>
      </c>
      <c r="I8689" t="s">
        <v>199</v>
      </c>
      <c r="J8689" t="s">
        <v>320</v>
      </c>
    </row>
    <row r="8690" spans="1:10" x14ac:dyDescent="0.25">
      <c r="A8690" t="s">
        <v>186</v>
      </c>
      <c r="B8690">
        <v>3</v>
      </c>
      <c r="C8690">
        <v>3</v>
      </c>
      <c r="D8690" t="s">
        <v>187</v>
      </c>
      <c r="E8690" t="s">
        <v>9013</v>
      </c>
      <c r="F8690">
        <v>74078.41</v>
      </c>
      <c r="G8690" t="s">
        <v>5454</v>
      </c>
      <c r="H8690" t="s">
        <v>232</v>
      </c>
      <c r="I8690" t="s">
        <v>232</v>
      </c>
      <c r="J8690" t="s">
        <v>320</v>
      </c>
    </row>
    <row r="8691" spans="1:10" x14ac:dyDescent="0.25">
      <c r="A8691" t="s">
        <v>186</v>
      </c>
      <c r="B8691">
        <v>3</v>
      </c>
      <c r="C8691">
        <v>3</v>
      </c>
      <c r="D8691" t="s">
        <v>187</v>
      </c>
      <c r="E8691" t="s">
        <v>9014</v>
      </c>
      <c r="F8691">
        <v>39225.22</v>
      </c>
      <c r="G8691" t="s">
        <v>5454</v>
      </c>
      <c r="H8691" t="s">
        <v>199</v>
      </c>
      <c r="I8691" t="s">
        <v>215</v>
      </c>
      <c r="J8691" t="s">
        <v>320</v>
      </c>
    </row>
    <row r="8692" spans="1:10" x14ac:dyDescent="0.25">
      <c r="A8692" t="s">
        <v>186</v>
      </c>
      <c r="B8692">
        <v>3</v>
      </c>
      <c r="C8692">
        <v>3</v>
      </c>
      <c r="D8692" t="s">
        <v>187</v>
      </c>
      <c r="E8692" t="s">
        <v>9015</v>
      </c>
      <c r="F8692">
        <v>58957.09</v>
      </c>
      <c r="G8692" t="s">
        <v>5454</v>
      </c>
      <c r="H8692" t="s">
        <v>196</v>
      </c>
      <c r="I8692" t="s">
        <v>421</v>
      </c>
      <c r="J8692" t="s">
        <v>320</v>
      </c>
    </row>
    <row r="8693" spans="1:10" x14ac:dyDescent="0.25">
      <c r="A8693" t="s">
        <v>186</v>
      </c>
      <c r="B8693">
        <v>3</v>
      </c>
      <c r="C8693">
        <v>3</v>
      </c>
      <c r="D8693" t="s">
        <v>187</v>
      </c>
      <c r="E8693" t="s">
        <v>9016</v>
      </c>
      <c r="F8693">
        <v>79531.13</v>
      </c>
      <c r="G8693" t="s">
        <v>5454</v>
      </c>
      <c r="H8693" t="s">
        <v>196</v>
      </c>
      <c r="I8693" t="s">
        <v>196</v>
      </c>
      <c r="J8693" t="s">
        <v>320</v>
      </c>
    </row>
    <row r="8694" spans="1:10" x14ac:dyDescent="0.25">
      <c r="A8694" t="s">
        <v>186</v>
      </c>
      <c r="B8694">
        <v>3</v>
      </c>
      <c r="C8694">
        <v>3</v>
      </c>
      <c r="D8694" t="s">
        <v>187</v>
      </c>
      <c r="E8694" t="s">
        <v>9017</v>
      </c>
      <c r="F8694">
        <v>45240.32</v>
      </c>
      <c r="G8694" t="s">
        <v>5454</v>
      </c>
      <c r="H8694" t="s">
        <v>212</v>
      </c>
      <c r="I8694" t="s">
        <v>212</v>
      </c>
      <c r="J8694" t="s">
        <v>320</v>
      </c>
    </row>
    <row r="8695" spans="1:10" x14ac:dyDescent="0.25">
      <c r="A8695" t="s">
        <v>186</v>
      </c>
      <c r="B8695">
        <v>3</v>
      </c>
      <c r="C8695">
        <v>3</v>
      </c>
      <c r="D8695" t="s">
        <v>187</v>
      </c>
      <c r="E8695" t="s">
        <v>9018</v>
      </c>
      <c r="F8695">
        <v>201895.25</v>
      </c>
      <c r="G8695" t="s">
        <v>5454</v>
      </c>
      <c r="H8695" t="s">
        <v>258</v>
      </c>
      <c r="I8695" t="s">
        <v>199</v>
      </c>
      <c r="J8695" t="s">
        <v>320</v>
      </c>
    </row>
    <row r="8696" spans="1:10" x14ac:dyDescent="0.25">
      <c r="A8696" t="s">
        <v>186</v>
      </c>
      <c r="B8696">
        <v>3</v>
      </c>
      <c r="C8696">
        <v>3</v>
      </c>
      <c r="D8696" t="s">
        <v>187</v>
      </c>
      <c r="E8696" t="s">
        <v>9019</v>
      </c>
      <c r="F8696">
        <v>135079.18</v>
      </c>
      <c r="G8696" t="s">
        <v>5454</v>
      </c>
      <c r="H8696" t="s">
        <v>215</v>
      </c>
      <c r="I8696" t="s">
        <v>349</v>
      </c>
      <c r="J8696" t="s">
        <v>320</v>
      </c>
    </row>
    <row r="8697" spans="1:10" x14ac:dyDescent="0.25">
      <c r="A8697" t="s">
        <v>186</v>
      </c>
      <c r="B8697">
        <v>3</v>
      </c>
      <c r="C8697">
        <v>3</v>
      </c>
      <c r="D8697" t="s">
        <v>187</v>
      </c>
      <c r="E8697" t="s">
        <v>9020</v>
      </c>
      <c r="F8697">
        <v>31726.49</v>
      </c>
      <c r="G8697" t="s">
        <v>5454</v>
      </c>
      <c r="H8697" t="s">
        <v>190</v>
      </c>
      <c r="I8697" t="s">
        <v>232</v>
      </c>
      <c r="J8697" t="s">
        <v>320</v>
      </c>
    </row>
    <row r="8698" spans="1:10" x14ac:dyDescent="0.25">
      <c r="A8698" t="s">
        <v>186</v>
      </c>
      <c r="B8698">
        <v>3</v>
      </c>
      <c r="C8698">
        <v>3</v>
      </c>
      <c r="D8698" t="s">
        <v>187</v>
      </c>
      <c r="E8698" t="s">
        <v>9021</v>
      </c>
      <c r="F8698">
        <v>148726.13</v>
      </c>
      <c r="G8698" t="s">
        <v>5454</v>
      </c>
      <c r="H8698" t="s">
        <v>196</v>
      </c>
      <c r="I8698" t="s">
        <v>292</v>
      </c>
      <c r="J8698" t="s">
        <v>320</v>
      </c>
    </row>
    <row r="8699" spans="1:10" x14ac:dyDescent="0.25">
      <c r="A8699" t="s">
        <v>186</v>
      </c>
      <c r="B8699">
        <v>3</v>
      </c>
      <c r="C8699">
        <v>3</v>
      </c>
      <c r="D8699" t="s">
        <v>187</v>
      </c>
      <c r="E8699" t="s">
        <v>9022</v>
      </c>
      <c r="F8699">
        <v>81087.69</v>
      </c>
      <c r="G8699" t="s">
        <v>5454</v>
      </c>
      <c r="H8699" t="s">
        <v>292</v>
      </c>
      <c r="I8699" t="s">
        <v>196</v>
      </c>
      <c r="J8699" t="s">
        <v>320</v>
      </c>
    </row>
    <row r="8700" spans="1:10" x14ac:dyDescent="0.25">
      <c r="A8700" t="s">
        <v>186</v>
      </c>
      <c r="B8700">
        <v>3</v>
      </c>
      <c r="C8700">
        <v>3</v>
      </c>
      <c r="D8700" t="s">
        <v>187</v>
      </c>
      <c r="E8700" t="s">
        <v>9023</v>
      </c>
      <c r="F8700">
        <v>227964.76</v>
      </c>
      <c r="G8700" t="s">
        <v>5454</v>
      </c>
      <c r="H8700" t="s">
        <v>196</v>
      </c>
      <c r="I8700" t="s">
        <v>225</v>
      </c>
      <c r="J8700" t="s">
        <v>320</v>
      </c>
    </row>
    <row r="8701" spans="1:10" x14ac:dyDescent="0.25">
      <c r="A8701" t="s">
        <v>186</v>
      </c>
      <c r="B8701">
        <v>3</v>
      </c>
      <c r="C8701">
        <v>3</v>
      </c>
      <c r="D8701" t="s">
        <v>187</v>
      </c>
      <c r="E8701" t="s">
        <v>9024</v>
      </c>
      <c r="F8701">
        <v>132371.53</v>
      </c>
      <c r="G8701" t="s">
        <v>5454</v>
      </c>
      <c r="H8701" t="s">
        <v>232</v>
      </c>
      <c r="I8701" t="s">
        <v>190</v>
      </c>
      <c r="J8701" t="s">
        <v>320</v>
      </c>
    </row>
    <row r="8702" spans="1:10" x14ac:dyDescent="0.25">
      <c r="A8702" t="s">
        <v>186</v>
      </c>
      <c r="B8702">
        <v>3</v>
      </c>
      <c r="C8702">
        <v>3</v>
      </c>
      <c r="D8702" t="s">
        <v>187</v>
      </c>
      <c r="E8702" t="s">
        <v>9025</v>
      </c>
      <c r="F8702">
        <v>182321.81</v>
      </c>
      <c r="G8702" t="s">
        <v>5454</v>
      </c>
      <c r="H8702" t="s">
        <v>5376</v>
      </c>
      <c r="I8702" t="s">
        <v>232</v>
      </c>
      <c r="J8702" t="s">
        <v>320</v>
      </c>
    </row>
    <row r="8703" spans="1:10" x14ac:dyDescent="0.25">
      <c r="A8703" t="s">
        <v>186</v>
      </c>
      <c r="B8703">
        <v>3</v>
      </c>
      <c r="C8703">
        <v>3</v>
      </c>
      <c r="D8703" t="s">
        <v>187</v>
      </c>
      <c r="E8703" t="s">
        <v>9026</v>
      </c>
      <c r="F8703">
        <v>19028.14</v>
      </c>
      <c r="G8703" t="s">
        <v>5454</v>
      </c>
      <c r="H8703" t="s">
        <v>215</v>
      </c>
      <c r="I8703" t="s">
        <v>232</v>
      </c>
      <c r="J8703" t="s">
        <v>320</v>
      </c>
    </row>
    <row r="8704" spans="1:10" x14ac:dyDescent="0.25">
      <c r="A8704" t="s">
        <v>186</v>
      </c>
      <c r="B8704">
        <v>3</v>
      </c>
      <c r="C8704">
        <v>3</v>
      </c>
      <c r="D8704" t="s">
        <v>187</v>
      </c>
      <c r="E8704" t="s">
        <v>9027</v>
      </c>
      <c r="F8704">
        <v>122319.72</v>
      </c>
      <c r="G8704" t="s">
        <v>5454</v>
      </c>
      <c r="H8704" t="s">
        <v>5376</v>
      </c>
      <c r="I8704" t="s">
        <v>199</v>
      </c>
      <c r="J8704" t="s">
        <v>320</v>
      </c>
    </row>
    <row r="8705" spans="1:10" x14ac:dyDescent="0.25">
      <c r="A8705" t="s">
        <v>186</v>
      </c>
      <c r="B8705">
        <v>3</v>
      </c>
      <c r="C8705">
        <v>3</v>
      </c>
      <c r="D8705" t="s">
        <v>187</v>
      </c>
      <c r="E8705" t="s">
        <v>9028</v>
      </c>
      <c r="F8705">
        <v>88863.1</v>
      </c>
      <c r="G8705" t="s">
        <v>5454</v>
      </c>
      <c r="H8705" t="s">
        <v>292</v>
      </c>
      <c r="I8705" t="s">
        <v>292</v>
      </c>
      <c r="J8705" t="s">
        <v>320</v>
      </c>
    </row>
    <row r="8706" spans="1:10" x14ac:dyDescent="0.25">
      <c r="A8706" t="s">
        <v>186</v>
      </c>
      <c r="B8706">
        <v>3</v>
      </c>
      <c r="C8706">
        <v>3</v>
      </c>
      <c r="D8706" t="s">
        <v>187</v>
      </c>
      <c r="E8706" t="s">
        <v>9029</v>
      </c>
      <c r="F8706">
        <v>135028.53</v>
      </c>
      <c r="G8706" t="s">
        <v>5454</v>
      </c>
      <c r="H8706" t="s">
        <v>5376</v>
      </c>
      <c r="I8706" t="s">
        <v>190</v>
      </c>
      <c r="J8706" t="s">
        <v>320</v>
      </c>
    </row>
    <row r="8707" spans="1:10" x14ac:dyDescent="0.25">
      <c r="A8707" t="s">
        <v>186</v>
      </c>
      <c r="B8707">
        <v>3</v>
      </c>
      <c r="C8707">
        <v>3</v>
      </c>
      <c r="D8707" t="s">
        <v>187</v>
      </c>
      <c r="E8707" t="s">
        <v>9030</v>
      </c>
      <c r="F8707">
        <v>18211.41</v>
      </c>
      <c r="G8707" t="s">
        <v>5454</v>
      </c>
      <c r="H8707" t="s">
        <v>199</v>
      </c>
      <c r="I8707" t="s">
        <v>190</v>
      </c>
      <c r="J8707" t="s">
        <v>320</v>
      </c>
    </row>
    <row r="8708" spans="1:10" x14ac:dyDescent="0.25">
      <c r="A8708" t="s">
        <v>186</v>
      </c>
      <c r="B8708">
        <v>3</v>
      </c>
      <c r="C8708">
        <v>3</v>
      </c>
      <c r="D8708" t="s">
        <v>187</v>
      </c>
      <c r="E8708" t="s">
        <v>9031</v>
      </c>
      <c r="F8708">
        <v>127681.9</v>
      </c>
      <c r="G8708" t="s">
        <v>5454</v>
      </c>
      <c r="H8708" t="s">
        <v>232</v>
      </c>
      <c r="I8708" t="s">
        <v>190</v>
      </c>
      <c r="J8708" t="s">
        <v>320</v>
      </c>
    </row>
    <row r="8709" spans="1:10" x14ac:dyDescent="0.25">
      <c r="A8709" t="s">
        <v>186</v>
      </c>
      <c r="B8709">
        <v>3</v>
      </c>
      <c r="C8709">
        <v>3</v>
      </c>
      <c r="D8709" t="s">
        <v>187</v>
      </c>
      <c r="E8709" t="s">
        <v>9032</v>
      </c>
      <c r="F8709">
        <v>195518.25</v>
      </c>
      <c r="G8709" t="s">
        <v>5454</v>
      </c>
      <c r="H8709" t="s">
        <v>199</v>
      </c>
      <c r="I8709" t="s">
        <v>212</v>
      </c>
      <c r="J8709" t="s">
        <v>320</v>
      </c>
    </row>
    <row r="8710" spans="1:10" x14ac:dyDescent="0.25">
      <c r="A8710" t="s">
        <v>186</v>
      </c>
      <c r="B8710">
        <v>3</v>
      </c>
      <c r="C8710">
        <v>3</v>
      </c>
      <c r="D8710" t="s">
        <v>187</v>
      </c>
      <c r="E8710" t="s">
        <v>9033</v>
      </c>
      <c r="F8710">
        <v>32490.57</v>
      </c>
      <c r="G8710" t="s">
        <v>5454</v>
      </c>
      <c r="H8710" t="s">
        <v>232</v>
      </c>
      <c r="I8710" t="s">
        <v>349</v>
      </c>
      <c r="J8710" t="s">
        <v>320</v>
      </c>
    </row>
    <row r="8711" spans="1:10" x14ac:dyDescent="0.25">
      <c r="A8711" t="s">
        <v>186</v>
      </c>
      <c r="B8711">
        <v>3</v>
      </c>
      <c r="C8711">
        <v>3</v>
      </c>
      <c r="D8711" t="s">
        <v>187</v>
      </c>
      <c r="E8711" t="s">
        <v>9034</v>
      </c>
      <c r="F8711">
        <v>146140.49</v>
      </c>
      <c r="G8711" t="s">
        <v>5454</v>
      </c>
      <c r="H8711" t="s">
        <v>232</v>
      </c>
      <c r="I8711" t="s">
        <v>190</v>
      </c>
      <c r="J8711" t="s">
        <v>320</v>
      </c>
    </row>
    <row r="8712" spans="1:10" x14ac:dyDescent="0.25">
      <c r="A8712" t="s">
        <v>186</v>
      </c>
      <c r="B8712">
        <v>3</v>
      </c>
      <c r="C8712">
        <v>3</v>
      </c>
      <c r="D8712" t="s">
        <v>187</v>
      </c>
      <c r="E8712" t="s">
        <v>9035</v>
      </c>
      <c r="F8712">
        <v>121639.51</v>
      </c>
      <c r="G8712" t="s">
        <v>5454</v>
      </c>
      <c r="H8712" t="s">
        <v>193</v>
      </c>
      <c r="I8712" t="s">
        <v>292</v>
      </c>
      <c r="J8712" t="s">
        <v>320</v>
      </c>
    </row>
    <row r="8713" spans="1:10" x14ac:dyDescent="0.25">
      <c r="A8713" t="s">
        <v>186</v>
      </c>
      <c r="B8713">
        <v>3</v>
      </c>
      <c r="C8713">
        <v>3</v>
      </c>
      <c r="D8713" t="s">
        <v>187</v>
      </c>
      <c r="E8713" t="s">
        <v>9036</v>
      </c>
      <c r="F8713">
        <v>59995.44</v>
      </c>
      <c r="G8713" t="s">
        <v>5454</v>
      </c>
      <c r="H8713" t="s">
        <v>196</v>
      </c>
      <c r="I8713" t="s">
        <v>292</v>
      </c>
      <c r="J8713" t="s">
        <v>320</v>
      </c>
    </row>
    <row r="8714" spans="1:10" x14ac:dyDescent="0.25">
      <c r="A8714" t="s">
        <v>186</v>
      </c>
      <c r="B8714">
        <v>3</v>
      </c>
      <c r="C8714">
        <v>3</v>
      </c>
      <c r="D8714" t="s">
        <v>187</v>
      </c>
      <c r="E8714" t="s">
        <v>9037</v>
      </c>
      <c r="F8714">
        <v>323839.84999999998</v>
      </c>
      <c r="G8714" t="s">
        <v>5454</v>
      </c>
      <c r="H8714" t="s">
        <v>212</v>
      </c>
      <c r="I8714" t="s">
        <v>199</v>
      </c>
      <c r="J8714" t="s">
        <v>320</v>
      </c>
    </row>
    <row r="8715" spans="1:10" x14ac:dyDescent="0.25">
      <c r="A8715" t="s">
        <v>186</v>
      </c>
      <c r="B8715">
        <v>3</v>
      </c>
      <c r="C8715">
        <v>3</v>
      </c>
      <c r="D8715" t="s">
        <v>187</v>
      </c>
      <c r="E8715" t="s">
        <v>9038</v>
      </c>
      <c r="F8715">
        <v>83737.48</v>
      </c>
      <c r="G8715" t="s">
        <v>5454</v>
      </c>
      <c r="H8715" t="s">
        <v>232</v>
      </c>
      <c r="I8715" t="s">
        <v>212</v>
      </c>
      <c r="J8715" t="s">
        <v>320</v>
      </c>
    </row>
    <row r="8716" spans="1:10" x14ac:dyDescent="0.25">
      <c r="A8716" t="s">
        <v>186</v>
      </c>
      <c r="B8716">
        <v>3</v>
      </c>
      <c r="C8716">
        <v>3</v>
      </c>
      <c r="D8716" t="s">
        <v>187</v>
      </c>
      <c r="E8716" t="s">
        <v>9039</v>
      </c>
      <c r="F8716">
        <v>228193.31</v>
      </c>
      <c r="G8716" t="s">
        <v>5454</v>
      </c>
      <c r="H8716" t="s">
        <v>199</v>
      </c>
      <c r="I8716" t="s">
        <v>190</v>
      </c>
      <c r="J8716" t="s">
        <v>320</v>
      </c>
    </row>
    <row r="8717" spans="1:10" x14ac:dyDescent="0.25">
      <c r="A8717" t="s">
        <v>186</v>
      </c>
      <c r="B8717">
        <v>3</v>
      </c>
      <c r="C8717">
        <v>3</v>
      </c>
      <c r="D8717" t="s">
        <v>187</v>
      </c>
      <c r="E8717" t="s">
        <v>9040</v>
      </c>
      <c r="F8717">
        <v>33294.120000000003</v>
      </c>
      <c r="G8717" t="s">
        <v>5454</v>
      </c>
      <c r="H8717" t="s">
        <v>190</v>
      </c>
      <c r="I8717" t="s">
        <v>349</v>
      </c>
      <c r="J8717" t="s">
        <v>320</v>
      </c>
    </row>
    <row r="8718" spans="1:10" x14ac:dyDescent="0.25">
      <c r="A8718" t="s">
        <v>186</v>
      </c>
      <c r="B8718">
        <v>3</v>
      </c>
      <c r="C8718">
        <v>3</v>
      </c>
      <c r="D8718" t="s">
        <v>187</v>
      </c>
      <c r="E8718" t="s">
        <v>9041</v>
      </c>
      <c r="F8718">
        <v>158661.49</v>
      </c>
      <c r="G8718" t="s">
        <v>5454</v>
      </c>
      <c r="H8718" t="s">
        <v>193</v>
      </c>
      <c r="I8718" t="s">
        <v>190</v>
      </c>
      <c r="J8718" t="s">
        <v>320</v>
      </c>
    </row>
    <row r="8719" spans="1:10" x14ac:dyDescent="0.25">
      <c r="A8719" t="s">
        <v>186</v>
      </c>
      <c r="B8719">
        <v>3</v>
      </c>
      <c r="C8719">
        <v>3</v>
      </c>
      <c r="D8719" t="s">
        <v>187</v>
      </c>
      <c r="E8719" t="s">
        <v>9042</v>
      </c>
      <c r="F8719">
        <v>168728.49</v>
      </c>
      <c r="G8719" t="s">
        <v>5454</v>
      </c>
      <c r="H8719" t="s">
        <v>212</v>
      </c>
      <c r="I8719" t="s">
        <v>190</v>
      </c>
      <c r="J8719" t="s">
        <v>320</v>
      </c>
    </row>
    <row r="8720" spans="1:10" x14ac:dyDescent="0.25">
      <c r="A8720" t="s">
        <v>186</v>
      </c>
      <c r="B8720">
        <v>3</v>
      </c>
      <c r="C8720">
        <v>3</v>
      </c>
      <c r="D8720" t="s">
        <v>187</v>
      </c>
      <c r="E8720" t="s">
        <v>9043</v>
      </c>
      <c r="F8720">
        <v>80806.86</v>
      </c>
      <c r="G8720" t="s">
        <v>5454</v>
      </c>
      <c r="H8720" t="s">
        <v>232</v>
      </c>
      <c r="I8720" t="s">
        <v>5376</v>
      </c>
      <c r="J8720" t="s">
        <v>320</v>
      </c>
    </row>
    <row r="8721" spans="1:10" x14ac:dyDescent="0.25">
      <c r="A8721" t="s">
        <v>186</v>
      </c>
      <c r="B8721">
        <v>3</v>
      </c>
      <c r="C8721">
        <v>3</v>
      </c>
      <c r="D8721" t="s">
        <v>187</v>
      </c>
      <c r="E8721" t="s">
        <v>9044</v>
      </c>
      <c r="F8721">
        <v>92563.34</v>
      </c>
      <c r="G8721" t="s">
        <v>5454</v>
      </c>
      <c r="H8721" t="s">
        <v>292</v>
      </c>
      <c r="I8721" t="s">
        <v>232</v>
      </c>
      <c r="J8721" t="s">
        <v>320</v>
      </c>
    </row>
    <row r="8722" spans="1:10" x14ac:dyDescent="0.25">
      <c r="A8722" t="s">
        <v>186</v>
      </c>
      <c r="B8722">
        <v>3</v>
      </c>
      <c r="C8722">
        <v>3</v>
      </c>
      <c r="D8722" t="s">
        <v>187</v>
      </c>
      <c r="E8722" t="s">
        <v>9045</v>
      </c>
      <c r="F8722">
        <v>27127.65</v>
      </c>
      <c r="G8722" t="s">
        <v>5454</v>
      </c>
      <c r="H8722" t="s">
        <v>190</v>
      </c>
      <c r="I8722" t="s">
        <v>292</v>
      </c>
      <c r="J8722" t="s">
        <v>320</v>
      </c>
    </row>
    <row r="8723" spans="1:10" x14ac:dyDescent="0.25">
      <c r="A8723" t="s">
        <v>186</v>
      </c>
      <c r="B8723">
        <v>3</v>
      </c>
      <c r="C8723">
        <v>3</v>
      </c>
      <c r="D8723" t="s">
        <v>187</v>
      </c>
      <c r="E8723" t="s">
        <v>9046</v>
      </c>
      <c r="F8723">
        <v>33010.199999999997</v>
      </c>
      <c r="G8723" t="s">
        <v>5454</v>
      </c>
      <c r="H8723" t="s">
        <v>292</v>
      </c>
      <c r="I8723" t="s">
        <v>193</v>
      </c>
      <c r="J8723" t="s">
        <v>320</v>
      </c>
    </row>
    <row r="8724" spans="1:10" x14ac:dyDescent="0.25">
      <c r="A8724" t="s">
        <v>186</v>
      </c>
      <c r="B8724">
        <v>3</v>
      </c>
      <c r="C8724">
        <v>3</v>
      </c>
      <c r="D8724" t="s">
        <v>187</v>
      </c>
      <c r="E8724" t="s">
        <v>9047</v>
      </c>
      <c r="F8724">
        <v>21426.1</v>
      </c>
      <c r="G8724" t="s">
        <v>5454</v>
      </c>
      <c r="H8724" t="s">
        <v>190</v>
      </c>
      <c r="I8724" t="s">
        <v>232</v>
      </c>
      <c r="J8724" t="s">
        <v>320</v>
      </c>
    </row>
    <row r="8725" spans="1:10" x14ac:dyDescent="0.25">
      <c r="A8725" t="s">
        <v>186</v>
      </c>
      <c r="B8725">
        <v>3</v>
      </c>
      <c r="C8725">
        <v>3</v>
      </c>
      <c r="D8725" t="s">
        <v>187</v>
      </c>
      <c r="E8725" t="s">
        <v>9048</v>
      </c>
      <c r="F8725">
        <v>82584.100000000006</v>
      </c>
      <c r="G8725" t="s">
        <v>5454</v>
      </c>
      <c r="H8725" t="s">
        <v>196</v>
      </c>
      <c r="I8725" t="s">
        <v>1227</v>
      </c>
      <c r="J8725" t="s">
        <v>320</v>
      </c>
    </row>
    <row r="8726" spans="1:10" x14ac:dyDescent="0.25">
      <c r="A8726" t="s">
        <v>186</v>
      </c>
      <c r="B8726">
        <v>3</v>
      </c>
      <c r="C8726">
        <v>3</v>
      </c>
      <c r="D8726" t="s">
        <v>187</v>
      </c>
      <c r="E8726" t="s">
        <v>9049</v>
      </c>
      <c r="F8726">
        <v>21870.22</v>
      </c>
      <c r="G8726" t="s">
        <v>5454</v>
      </c>
      <c r="H8726" t="s">
        <v>190</v>
      </c>
      <c r="I8726" t="s">
        <v>190</v>
      </c>
      <c r="J8726" t="s">
        <v>320</v>
      </c>
    </row>
    <row r="8727" spans="1:10" x14ac:dyDescent="0.25">
      <c r="A8727" t="s">
        <v>186</v>
      </c>
      <c r="B8727">
        <v>3</v>
      </c>
      <c r="C8727">
        <v>3</v>
      </c>
      <c r="D8727" t="s">
        <v>187</v>
      </c>
      <c r="E8727" t="s">
        <v>9050</v>
      </c>
      <c r="F8727">
        <v>34139.480000000003</v>
      </c>
      <c r="G8727" t="s">
        <v>5454</v>
      </c>
      <c r="H8727" t="s">
        <v>292</v>
      </c>
      <c r="I8727" t="s">
        <v>292</v>
      </c>
      <c r="J8727" t="s">
        <v>320</v>
      </c>
    </row>
    <row r="8728" spans="1:10" x14ac:dyDescent="0.25">
      <c r="A8728" t="s">
        <v>186</v>
      </c>
      <c r="B8728">
        <v>3</v>
      </c>
      <c r="C8728">
        <v>3</v>
      </c>
      <c r="D8728" t="s">
        <v>187</v>
      </c>
      <c r="E8728" t="s">
        <v>9051</v>
      </c>
      <c r="F8728">
        <v>66239.75</v>
      </c>
      <c r="G8728" t="s">
        <v>5454</v>
      </c>
      <c r="H8728" t="s">
        <v>232</v>
      </c>
      <c r="I8728" t="s">
        <v>349</v>
      </c>
      <c r="J8728" t="s">
        <v>320</v>
      </c>
    </row>
    <row r="8729" spans="1:10" x14ac:dyDescent="0.25">
      <c r="A8729" t="s">
        <v>186</v>
      </c>
      <c r="B8729">
        <v>3</v>
      </c>
      <c r="C8729">
        <v>3</v>
      </c>
      <c r="D8729" t="s">
        <v>187</v>
      </c>
      <c r="E8729" t="s">
        <v>9052</v>
      </c>
      <c r="F8729">
        <v>79231.75</v>
      </c>
      <c r="G8729" t="s">
        <v>5454</v>
      </c>
      <c r="H8729" t="s">
        <v>196</v>
      </c>
      <c r="I8729" t="s">
        <v>196</v>
      </c>
      <c r="J8729" t="s">
        <v>320</v>
      </c>
    </row>
    <row r="8730" spans="1:10" x14ac:dyDescent="0.25">
      <c r="A8730" t="s">
        <v>186</v>
      </c>
      <c r="B8730">
        <v>3</v>
      </c>
      <c r="C8730">
        <v>3</v>
      </c>
      <c r="D8730" t="s">
        <v>187</v>
      </c>
      <c r="E8730" t="s">
        <v>9053</v>
      </c>
      <c r="F8730">
        <v>93522.97</v>
      </c>
      <c r="G8730" t="s">
        <v>5454</v>
      </c>
      <c r="H8730" t="s">
        <v>225</v>
      </c>
      <c r="I8730" t="s">
        <v>215</v>
      </c>
      <c r="J8730" t="s">
        <v>320</v>
      </c>
    </row>
    <row r="8731" spans="1:10" x14ac:dyDescent="0.25">
      <c r="A8731" t="s">
        <v>186</v>
      </c>
      <c r="B8731">
        <v>3</v>
      </c>
      <c r="C8731">
        <v>3</v>
      </c>
      <c r="D8731" t="s">
        <v>187</v>
      </c>
      <c r="E8731" t="s">
        <v>9054</v>
      </c>
      <c r="F8731">
        <v>29840.31</v>
      </c>
      <c r="G8731" t="s">
        <v>5454</v>
      </c>
      <c r="H8731" t="s">
        <v>232</v>
      </c>
      <c r="I8731" t="s">
        <v>232</v>
      </c>
      <c r="J8731" t="s">
        <v>320</v>
      </c>
    </row>
    <row r="8732" spans="1:10" x14ac:dyDescent="0.25">
      <c r="A8732" t="s">
        <v>186</v>
      </c>
      <c r="B8732">
        <v>3</v>
      </c>
      <c r="C8732">
        <v>3</v>
      </c>
      <c r="D8732" t="s">
        <v>187</v>
      </c>
      <c r="E8732" t="s">
        <v>9055</v>
      </c>
      <c r="F8732">
        <v>50210.75</v>
      </c>
      <c r="G8732" t="s">
        <v>5454</v>
      </c>
      <c r="H8732" t="s">
        <v>190</v>
      </c>
      <c r="I8732" t="s">
        <v>232</v>
      </c>
      <c r="J8732" t="s">
        <v>320</v>
      </c>
    </row>
    <row r="8733" spans="1:10" x14ac:dyDescent="0.25">
      <c r="A8733" t="s">
        <v>186</v>
      </c>
      <c r="B8733">
        <v>3</v>
      </c>
      <c r="C8733">
        <v>3</v>
      </c>
      <c r="D8733" t="s">
        <v>187</v>
      </c>
      <c r="E8733" t="s">
        <v>9056</v>
      </c>
      <c r="F8733">
        <v>192581.59</v>
      </c>
      <c r="G8733" t="s">
        <v>5454</v>
      </c>
      <c r="H8733" t="s">
        <v>215</v>
      </c>
      <c r="I8733" t="s">
        <v>196</v>
      </c>
      <c r="J8733" t="s">
        <v>320</v>
      </c>
    </row>
    <row r="8734" spans="1:10" x14ac:dyDescent="0.25">
      <c r="A8734" t="s">
        <v>186</v>
      </c>
      <c r="B8734">
        <v>3</v>
      </c>
      <c r="C8734">
        <v>3</v>
      </c>
      <c r="D8734" t="s">
        <v>187</v>
      </c>
      <c r="E8734" t="s">
        <v>9057</v>
      </c>
      <c r="F8734">
        <v>99147.48</v>
      </c>
      <c r="G8734" t="s">
        <v>5454</v>
      </c>
      <c r="H8734" t="s">
        <v>292</v>
      </c>
      <c r="I8734" t="s">
        <v>196</v>
      </c>
      <c r="J8734" t="s">
        <v>320</v>
      </c>
    </row>
    <row r="8735" spans="1:10" x14ac:dyDescent="0.25">
      <c r="A8735" t="s">
        <v>186</v>
      </c>
      <c r="B8735">
        <v>3</v>
      </c>
      <c r="C8735">
        <v>3</v>
      </c>
      <c r="D8735" t="s">
        <v>187</v>
      </c>
      <c r="E8735" t="s">
        <v>9058</v>
      </c>
      <c r="F8735">
        <v>254756.98</v>
      </c>
      <c r="G8735" t="s">
        <v>5454</v>
      </c>
      <c r="H8735" t="s">
        <v>232</v>
      </c>
      <c r="I8735" t="s">
        <v>232</v>
      </c>
      <c r="J8735" t="s">
        <v>320</v>
      </c>
    </row>
    <row r="8736" spans="1:10" x14ac:dyDescent="0.25">
      <c r="A8736" t="s">
        <v>186</v>
      </c>
      <c r="B8736">
        <v>3</v>
      </c>
      <c r="C8736">
        <v>3</v>
      </c>
      <c r="D8736" t="s">
        <v>187</v>
      </c>
      <c r="E8736" t="s">
        <v>9059</v>
      </c>
      <c r="F8736">
        <v>182125.42</v>
      </c>
      <c r="G8736" t="s">
        <v>5454</v>
      </c>
      <c r="H8736" t="s">
        <v>199</v>
      </c>
      <c r="I8736" t="s">
        <v>212</v>
      </c>
      <c r="J8736" t="s">
        <v>320</v>
      </c>
    </row>
    <row r="8737" spans="1:10" x14ac:dyDescent="0.25">
      <c r="A8737" t="s">
        <v>186</v>
      </c>
      <c r="B8737">
        <v>3</v>
      </c>
      <c r="C8737">
        <v>3</v>
      </c>
      <c r="D8737" t="s">
        <v>187</v>
      </c>
      <c r="E8737" t="s">
        <v>9060</v>
      </c>
      <c r="F8737">
        <v>74114.41</v>
      </c>
      <c r="G8737" t="s">
        <v>5454</v>
      </c>
      <c r="H8737" t="s">
        <v>232</v>
      </c>
      <c r="I8737" t="s">
        <v>215</v>
      </c>
      <c r="J8737" t="s">
        <v>320</v>
      </c>
    </row>
    <row r="8738" spans="1:10" x14ac:dyDescent="0.25">
      <c r="A8738" t="s">
        <v>186</v>
      </c>
      <c r="B8738">
        <v>3</v>
      </c>
      <c r="C8738">
        <v>3</v>
      </c>
      <c r="D8738" t="s">
        <v>187</v>
      </c>
      <c r="E8738" t="s">
        <v>9061</v>
      </c>
      <c r="F8738">
        <v>331007.09000000003</v>
      </c>
      <c r="G8738" t="s">
        <v>5454</v>
      </c>
      <c r="H8738" t="s">
        <v>190</v>
      </c>
      <c r="I8738" t="s">
        <v>190</v>
      </c>
      <c r="J8738" t="s">
        <v>320</v>
      </c>
    </row>
    <row r="8739" spans="1:10" x14ac:dyDescent="0.25">
      <c r="A8739" t="s">
        <v>186</v>
      </c>
      <c r="B8739">
        <v>3</v>
      </c>
      <c r="C8739">
        <v>3</v>
      </c>
      <c r="D8739" t="s">
        <v>187</v>
      </c>
      <c r="E8739" t="s">
        <v>9062</v>
      </c>
      <c r="F8739">
        <v>237724.26</v>
      </c>
      <c r="G8739" t="s">
        <v>5454</v>
      </c>
      <c r="H8739" t="s">
        <v>232</v>
      </c>
      <c r="I8739" t="s">
        <v>232</v>
      </c>
      <c r="J8739" t="s">
        <v>320</v>
      </c>
    </row>
    <row r="8740" spans="1:10" x14ac:dyDescent="0.25">
      <c r="A8740" t="s">
        <v>186</v>
      </c>
      <c r="B8740">
        <v>3</v>
      </c>
      <c r="C8740">
        <v>3</v>
      </c>
      <c r="D8740" t="s">
        <v>187</v>
      </c>
      <c r="E8740" t="s">
        <v>9063</v>
      </c>
      <c r="F8740">
        <v>12852.78</v>
      </c>
      <c r="G8740" t="s">
        <v>5454</v>
      </c>
      <c r="H8740" t="s">
        <v>292</v>
      </c>
      <c r="I8740" t="s">
        <v>292</v>
      </c>
      <c r="J8740" t="s">
        <v>320</v>
      </c>
    </row>
    <row r="8741" spans="1:10" x14ac:dyDescent="0.25">
      <c r="A8741" t="s">
        <v>186</v>
      </c>
      <c r="B8741">
        <v>3</v>
      </c>
      <c r="C8741">
        <v>3</v>
      </c>
      <c r="D8741" t="s">
        <v>187</v>
      </c>
      <c r="E8741" t="s">
        <v>9064</v>
      </c>
      <c r="F8741">
        <v>166060.72</v>
      </c>
      <c r="G8741" t="s">
        <v>5454</v>
      </c>
      <c r="H8741" t="s">
        <v>232</v>
      </c>
      <c r="I8741" t="s">
        <v>190</v>
      </c>
      <c r="J8741" t="s">
        <v>320</v>
      </c>
    </row>
    <row r="8742" spans="1:10" x14ac:dyDescent="0.25">
      <c r="A8742" t="s">
        <v>186</v>
      </c>
      <c r="B8742">
        <v>3</v>
      </c>
      <c r="C8742">
        <v>3</v>
      </c>
      <c r="D8742" t="s">
        <v>187</v>
      </c>
      <c r="E8742" t="s">
        <v>9065</v>
      </c>
      <c r="F8742">
        <v>57647.73</v>
      </c>
      <c r="G8742" t="s">
        <v>5454</v>
      </c>
      <c r="H8742" t="s">
        <v>215</v>
      </c>
      <c r="I8742" t="s">
        <v>225</v>
      </c>
      <c r="J8742" t="s">
        <v>320</v>
      </c>
    </row>
    <row r="8743" spans="1:10" x14ac:dyDescent="0.25">
      <c r="A8743" t="s">
        <v>186</v>
      </c>
      <c r="B8743">
        <v>3</v>
      </c>
      <c r="C8743">
        <v>3</v>
      </c>
      <c r="D8743" t="s">
        <v>187</v>
      </c>
      <c r="E8743" t="s">
        <v>9066</v>
      </c>
      <c r="F8743">
        <v>316812.13</v>
      </c>
      <c r="G8743" t="s">
        <v>5454</v>
      </c>
      <c r="H8743" t="s">
        <v>215</v>
      </c>
      <c r="I8743" t="s">
        <v>193</v>
      </c>
      <c r="J8743" t="s">
        <v>320</v>
      </c>
    </row>
    <row r="8744" spans="1:10" x14ac:dyDescent="0.25">
      <c r="A8744" t="s">
        <v>186</v>
      </c>
      <c r="B8744">
        <v>3</v>
      </c>
      <c r="C8744">
        <v>3</v>
      </c>
      <c r="D8744" t="s">
        <v>187</v>
      </c>
      <c r="E8744" t="s">
        <v>9067</v>
      </c>
      <c r="F8744">
        <v>113326.76</v>
      </c>
      <c r="G8744" t="s">
        <v>5454</v>
      </c>
      <c r="H8744" t="s">
        <v>199</v>
      </c>
      <c r="I8744" t="s">
        <v>193</v>
      </c>
      <c r="J8744" t="s">
        <v>320</v>
      </c>
    </row>
    <row r="8745" spans="1:10" x14ac:dyDescent="0.25">
      <c r="A8745" t="s">
        <v>186</v>
      </c>
      <c r="B8745">
        <v>3</v>
      </c>
      <c r="C8745">
        <v>3</v>
      </c>
      <c r="D8745" t="s">
        <v>187</v>
      </c>
      <c r="E8745" t="s">
        <v>9068</v>
      </c>
      <c r="F8745">
        <v>53761.11</v>
      </c>
      <c r="G8745" t="s">
        <v>5454</v>
      </c>
      <c r="H8745" t="s">
        <v>232</v>
      </c>
      <c r="I8745" t="s">
        <v>215</v>
      </c>
      <c r="J8745" t="s">
        <v>320</v>
      </c>
    </row>
    <row r="8746" spans="1:10" x14ac:dyDescent="0.25">
      <c r="A8746" t="s">
        <v>186</v>
      </c>
      <c r="B8746">
        <v>3</v>
      </c>
      <c r="C8746">
        <v>3</v>
      </c>
      <c r="D8746" t="s">
        <v>187</v>
      </c>
      <c r="E8746" t="s">
        <v>9069</v>
      </c>
      <c r="F8746">
        <v>56512.7</v>
      </c>
      <c r="G8746" t="s">
        <v>5454</v>
      </c>
      <c r="H8746" t="s">
        <v>215</v>
      </c>
      <c r="I8746" t="s">
        <v>212</v>
      </c>
      <c r="J8746" t="s">
        <v>320</v>
      </c>
    </row>
    <row r="8747" spans="1:10" x14ac:dyDescent="0.25">
      <c r="A8747" t="s">
        <v>186</v>
      </c>
      <c r="B8747">
        <v>3</v>
      </c>
      <c r="C8747">
        <v>3</v>
      </c>
      <c r="D8747" t="s">
        <v>187</v>
      </c>
      <c r="E8747" t="s">
        <v>9070</v>
      </c>
      <c r="F8747">
        <v>106072.4</v>
      </c>
      <c r="G8747" t="s">
        <v>5454</v>
      </c>
      <c r="H8747" t="s">
        <v>199</v>
      </c>
      <c r="I8747" t="s">
        <v>5376</v>
      </c>
      <c r="J8747" t="s">
        <v>320</v>
      </c>
    </row>
    <row r="8748" spans="1:10" x14ac:dyDescent="0.25">
      <c r="A8748" t="s">
        <v>186</v>
      </c>
      <c r="B8748">
        <v>3</v>
      </c>
      <c r="C8748">
        <v>3</v>
      </c>
      <c r="D8748" t="s">
        <v>187</v>
      </c>
      <c r="E8748" t="s">
        <v>9071</v>
      </c>
      <c r="F8748">
        <v>156663.47</v>
      </c>
      <c r="G8748" t="s">
        <v>5454</v>
      </c>
      <c r="H8748" t="s">
        <v>232</v>
      </c>
      <c r="I8748" t="s">
        <v>232</v>
      </c>
      <c r="J8748" t="s">
        <v>320</v>
      </c>
    </row>
    <row r="8749" spans="1:10" x14ac:dyDescent="0.25">
      <c r="A8749" t="s">
        <v>186</v>
      </c>
      <c r="B8749">
        <v>3</v>
      </c>
      <c r="C8749">
        <v>3</v>
      </c>
      <c r="D8749" t="s">
        <v>187</v>
      </c>
      <c r="E8749" t="s">
        <v>9072</v>
      </c>
      <c r="F8749">
        <v>104177.58</v>
      </c>
      <c r="G8749" t="s">
        <v>5454</v>
      </c>
      <c r="H8749" t="s">
        <v>212</v>
      </c>
      <c r="I8749" t="s">
        <v>212</v>
      </c>
      <c r="J8749" t="s">
        <v>320</v>
      </c>
    </row>
    <row r="8750" spans="1:10" x14ac:dyDescent="0.25">
      <c r="A8750" t="s">
        <v>186</v>
      </c>
      <c r="B8750">
        <v>3</v>
      </c>
      <c r="C8750">
        <v>3</v>
      </c>
      <c r="D8750" t="s">
        <v>187</v>
      </c>
      <c r="E8750" t="s">
        <v>9073</v>
      </c>
      <c r="F8750">
        <v>57903.61</v>
      </c>
      <c r="G8750" t="s">
        <v>5454</v>
      </c>
      <c r="H8750" t="s">
        <v>711</v>
      </c>
      <c r="I8750" t="s">
        <v>711</v>
      </c>
      <c r="J8750" t="s">
        <v>320</v>
      </c>
    </row>
    <row r="8751" spans="1:10" x14ac:dyDescent="0.25">
      <c r="A8751" t="s">
        <v>186</v>
      </c>
      <c r="B8751">
        <v>3</v>
      </c>
      <c r="C8751">
        <v>3</v>
      </c>
      <c r="D8751" t="s">
        <v>187</v>
      </c>
      <c r="E8751" t="s">
        <v>9074</v>
      </c>
      <c r="F8751">
        <v>124638.19</v>
      </c>
      <c r="G8751" t="s">
        <v>5454</v>
      </c>
      <c r="H8751" t="s">
        <v>292</v>
      </c>
      <c r="I8751" t="s">
        <v>292</v>
      </c>
      <c r="J8751" t="s">
        <v>320</v>
      </c>
    </row>
    <row r="8752" spans="1:10" x14ac:dyDescent="0.25">
      <c r="A8752" t="s">
        <v>186</v>
      </c>
      <c r="B8752">
        <v>3</v>
      </c>
      <c r="C8752">
        <v>3</v>
      </c>
      <c r="D8752" t="s">
        <v>187</v>
      </c>
      <c r="E8752" t="s">
        <v>9075</v>
      </c>
      <c r="F8752">
        <v>62539.95</v>
      </c>
      <c r="G8752" t="s">
        <v>5454</v>
      </c>
      <c r="H8752" t="s">
        <v>232</v>
      </c>
      <c r="I8752" t="s">
        <v>190</v>
      </c>
      <c r="J8752" t="s">
        <v>320</v>
      </c>
    </row>
    <row r="8753" spans="1:10" x14ac:dyDescent="0.25">
      <c r="A8753" t="s">
        <v>186</v>
      </c>
      <c r="B8753">
        <v>3</v>
      </c>
      <c r="C8753">
        <v>3</v>
      </c>
      <c r="D8753" t="s">
        <v>187</v>
      </c>
      <c r="E8753" t="s">
        <v>9076</v>
      </c>
      <c r="F8753">
        <v>33041.85</v>
      </c>
      <c r="G8753" t="s">
        <v>5454</v>
      </c>
      <c r="H8753" t="s">
        <v>292</v>
      </c>
      <c r="I8753" t="s">
        <v>292</v>
      </c>
      <c r="J8753" t="s">
        <v>320</v>
      </c>
    </row>
    <row r="8754" spans="1:10" x14ac:dyDescent="0.25">
      <c r="A8754" t="s">
        <v>186</v>
      </c>
      <c r="B8754">
        <v>3</v>
      </c>
      <c r="C8754">
        <v>3</v>
      </c>
      <c r="D8754" t="s">
        <v>187</v>
      </c>
      <c r="E8754" t="s">
        <v>9077</v>
      </c>
      <c r="F8754">
        <v>18373.87</v>
      </c>
      <c r="G8754" t="s">
        <v>5454</v>
      </c>
      <c r="H8754" t="s">
        <v>190</v>
      </c>
      <c r="I8754" t="s">
        <v>232</v>
      </c>
      <c r="J8754" t="s">
        <v>320</v>
      </c>
    </row>
    <row r="8755" spans="1:10" x14ac:dyDescent="0.25">
      <c r="A8755" t="s">
        <v>186</v>
      </c>
      <c r="B8755">
        <v>3</v>
      </c>
      <c r="C8755">
        <v>3</v>
      </c>
      <c r="D8755" t="s">
        <v>187</v>
      </c>
      <c r="E8755" t="s">
        <v>9078</v>
      </c>
      <c r="F8755">
        <v>355259.9</v>
      </c>
      <c r="G8755" t="s">
        <v>5454</v>
      </c>
      <c r="H8755" t="s">
        <v>258</v>
      </c>
      <c r="I8755" t="s">
        <v>199</v>
      </c>
      <c r="J8755" t="s">
        <v>320</v>
      </c>
    </row>
    <row r="8756" spans="1:10" x14ac:dyDescent="0.25">
      <c r="A8756" t="s">
        <v>186</v>
      </c>
      <c r="B8756">
        <v>3</v>
      </c>
      <c r="C8756">
        <v>3</v>
      </c>
      <c r="D8756" t="s">
        <v>187</v>
      </c>
      <c r="E8756" t="s">
        <v>9079</v>
      </c>
      <c r="F8756">
        <v>317598.25</v>
      </c>
      <c r="G8756" t="s">
        <v>5454</v>
      </c>
      <c r="H8756" t="s">
        <v>7956</v>
      </c>
      <c r="I8756" t="s">
        <v>199</v>
      </c>
      <c r="J8756" t="s">
        <v>320</v>
      </c>
    </row>
    <row r="8757" spans="1:10" x14ac:dyDescent="0.25">
      <c r="A8757" t="s">
        <v>186</v>
      </c>
      <c r="B8757">
        <v>3</v>
      </c>
      <c r="C8757">
        <v>3</v>
      </c>
      <c r="D8757" t="s">
        <v>187</v>
      </c>
      <c r="E8757" t="s">
        <v>9080</v>
      </c>
      <c r="F8757">
        <v>14548.14</v>
      </c>
      <c r="G8757" t="s">
        <v>5454</v>
      </c>
      <c r="H8757" t="s">
        <v>215</v>
      </c>
      <c r="I8757" t="s">
        <v>292</v>
      </c>
      <c r="J8757" t="s">
        <v>320</v>
      </c>
    </row>
    <row r="8758" spans="1:10" x14ac:dyDescent="0.25">
      <c r="A8758" t="s">
        <v>186</v>
      </c>
      <c r="B8758">
        <v>3</v>
      </c>
      <c r="C8758">
        <v>3</v>
      </c>
      <c r="D8758" t="s">
        <v>187</v>
      </c>
      <c r="E8758" t="s">
        <v>9081</v>
      </c>
      <c r="F8758">
        <v>43625.33</v>
      </c>
      <c r="G8758" t="s">
        <v>5454</v>
      </c>
      <c r="H8758" t="s">
        <v>232</v>
      </c>
      <c r="I8758" t="s">
        <v>292</v>
      </c>
      <c r="J8758" t="s">
        <v>320</v>
      </c>
    </row>
    <row r="8759" spans="1:10" x14ac:dyDescent="0.25">
      <c r="A8759" t="s">
        <v>186</v>
      </c>
      <c r="B8759">
        <v>3</v>
      </c>
      <c r="C8759">
        <v>3</v>
      </c>
      <c r="D8759" t="s">
        <v>187</v>
      </c>
      <c r="E8759" t="s">
        <v>9082</v>
      </c>
      <c r="F8759">
        <v>13649.23</v>
      </c>
      <c r="G8759" t="s">
        <v>5454</v>
      </c>
      <c r="H8759" t="s">
        <v>212</v>
      </c>
      <c r="I8759" t="s">
        <v>5376</v>
      </c>
      <c r="J8759" t="s">
        <v>320</v>
      </c>
    </row>
    <row r="8760" spans="1:10" x14ac:dyDescent="0.25">
      <c r="A8760" t="s">
        <v>186</v>
      </c>
      <c r="B8760">
        <v>3</v>
      </c>
      <c r="C8760">
        <v>3</v>
      </c>
      <c r="D8760" t="s">
        <v>187</v>
      </c>
      <c r="E8760" t="s">
        <v>9083</v>
      </c>
      <c r="F8760">
        <v>163873.54</v>
      </c>
      <c r="G8760" t="s">
        <v>5454</v>
      </c>
      <c r="H8760" t="s">
        <v>199</v>
      </c>
      <c r="I8760" t="s">
        <v>190</v>
      </c>
      <c r="J8760" t="s">
        <v>320</v>
      </c>
    </row>
    <row r="8761" spans="1:10" x14ac:dyDescent="0.25">
      <c r="A8761" t="s">
        <v>186</v>
      </c>
      <c r="B8761">
        <v>3</v>
      </c>
      <c r="C8761">
        <v>3</v>
      </c>
      <c r="D8761" t="s">
        <v>187</v>
      </c>
      <c r="E8761" t="s">
        <v>9084</v>
      </c>
      <c r="F8761">
        <v>160902.96</v>
      </c>
      <c r="G8761" t="s">
        <v>5454</v>
      </c>
      <c r="H8761" t="s">
        <v>212</v>
      </c>
      <c r="I8761" t="s">
        <v>258</v>
      </c>
      <c r="J8761" t="s">
        <v>320</v>
      </c>
    </row>
    <row r="8762" spans="1:10" x14ac:dyDescent="0.25">
      <c r="A8762" t="s">
        <v>186</v>
      </c>
      <c r="B8762">
        <v>3</v>
      </c>
      <c r="C8762">
        <v>3</v>
      </c>
      <c r="D8762" t="s">
        <v>187</v>
      </c>
      <c r="E8762" t="s">
        <v>9085</v>
      </c>
      <c r="F8762">
        <v>5558.58</v>
      </c>
      <c r="G8762" t="s">
        <v>5454</v>
      </c>
      <c r="H8762" t="s">
        <v>232</v>
      </c>
      <c r="I8762" t="s">
        <v>190</v>
      </c>
      <c r="J8762" t="s">
        <v>320</v>
      </c>
    </row>
    <row r="8763" spans="1:10" x14ac:dyDescent="0.25">
      <c r="A8763" t="s">
        <v>186</v>
      </c>
      <c r="B8763">
        <v>3</v>
      </c>
      <c r="C8763">
        <v>3</v>
      </c>
      <c r="D8763" t="s">
        <v>187</v>
      </c>
      <c r="E8763" t="s">
        <v>9086</v>
      </c>
      <c r="F8763">
        <v>125696.94</v>
      </c>
      <c r="G8763" t="s">
        <v>5454</v>
      </c>
      <c r="H8763" t="s">
        <v>711</v>
      </c>
      <c r="I8763" t="s">
        <v>711</v>
      </c>
      <c r="J8763" t="s">
        <v>320</v>
      </c>
    </row>
    <row r="8764" spans="1:10" x14ac:dyDescent="0.25">
      <c r="A8764" t="s">
        <v>186</v>
      </c>
      <c r="B8764">
        <v>3</v>
      </c>
      <c r="C8764">
        <v>3</v>
      </c>
      <c r="D8764" t="s">
        <v>187</v>
      </c>
      <c r="E8764" t="s">
        <v>9087</v>
      </c>
      <c r="F8764">
        <v>22777.87</v>
      </c>
      <c r="G8764" t="s">
        <v>5454</v>
      </c>
      <c r="H8764" t="s">
        <v>292</v>
      </c>
      <c r="I8764" t="s">
        <v>292</v>
      </c>
      <c r="J8764" t="s">
        <v>320</v>
      </c>
    </row>
    <row r="8765" spans="1:10" x14ac:dyDescent="0.25">
      <c r="A8765" t="s">
        <v>186</v>
      </c>
      <c r="B8765">
        <v>3</v>
      </c>
      <c r="C8765">
        <v>3</v>
      </c>
      <c r="D8765" t="s">
        <v>187</v>
      </c>
      <c r="E8765" t="s">
        <v>9088</v>
      </c>
      <c r="F8765">
        <v>128271.49</v>
      </c>
      <c r="G8765" t="s">
        <v>5454</v>
      </c>
      <c r="H8765" t="s">
        <v>232</v>
      </c>
      <c r="I8765" t="s">
        <v>421</v>
      </c>
      <c r="J8765" t="s">
        <v>320</v>
      </c>
    </row>
    <row r="8766" spans="1:10" x14ac:dyDescent="0.25">
      <c r="A8766" t="s">
        <v>186</v>
      </c>
      <c r="B8766">
        <v>3</v>
      </c>
      <c r="C8766">
        <v>3</v>
      </c>
      <c r="D8766" t="s">
        <v>187</v>
      </c>
      <c r="E8766" t="s">
        <v>9089</v>
      </c>
      <c r="F8766">
        <v>183785.24</v>
      </c>
      <c r="G8766" t="s">
        <v>5454</v>
      </c>
      <c r="H8766" t="s">
        <v>196</v>
      </c>
      <c r="I8766" t="s">
        <v>292</v>
      </c>
      <c r="J8766" t="s">
        <v>320</v>
      </c>
    </row>
    <row r="8767" spans="1:10" x14ac:dyDescent="0.25">
      <c r="A8767" t="s">
        <v>186</v>
      </c>
      <c r="B8767">
        <v>3</v>
      </c>
      <c r="C8767">
        <v>3</v>
      </c>
      <c r="D8767" t="s">
        <v>187</v>
      </c>
      <c r="E8767" t="s">
        <v>9090</v>
      </c>
      <c r="F8767">
        <v>21924.94</v>
      </c>
      <c r="G8767" t="s">
        <v>5454</v>
      </c>
      <c r="H8767" t="s">
        <v>292</v>
      </c>
      <c r="I8767" t="s">
        <v>292</v>
      </c>
      <c r="J8767" t="s">
        <v>320</v>
      </c>
    </row>
    <row r="8768" spans="1:10" x14ac:dyDescent="0.25">
      <c r="A8768" t="s">
        <v>186</v>
      </c>
      <c r="B8768">
        <v>3</v>
      </c>
      <c r="C8768">
        <v>3</v>
      </c>
      <c r="D8768" t="s">
        <v>187</v>
      </c>
      <c r="E8768" t="s">
        <v>9091</v>
      </c>
      <c r="F8768">
        <v>72820.820000000007</v>
      </c>
      <c r="G8768" t="s">
        <v>5454</v>
      </c>
      <c r="H8768" t="s">
        <v>215</v>
      </c>
      <c r="I8768" t="s">
        <v>199</v>
      </c>
      <c r="J8768" t="s">
        <v>320</v>
      </c>
    </row>
    <row r="8769" spans="1:10" x14ac:dyDescent="0.25">
      <c r="A8769" t="s">
        <v>186</v>
      </c>
      <c r="B8769">
        <v>3</v>
      </c>
      <c r="C8769">
        <v>3</v>
      </c>
      <c r="D8769" t="s">
        <v>187</v>
      </c>
      <c r="E8769" t="s">
        <v>9092</v>
      </c>
      <c r="F8769">
        <v>82647.05</v>
      </c>
      <c r="G8769" t="s">
        <v>5454</v>
      </c>
      <c r="H8769" t="s">
        <v>232</v>
      </c>
      <c r="I8769" t="s">
        <v>421</v>
      </c>
      <c r="J8769" t="s">
        <v>320</v>
      </c>
    </row>
    <row r="8770" spans="1:10" x14ac:dyDescent="0.25">
      <c r="A8770" t="s">
        <v>186</v>
      </c>
      <c r="B8770">
        <v>3</v>
      </c>
      <c r="C8770">
        <v>3</v>
      </c>
      <c r="D8770" t="s">
        <v>187</v>
      </c>
      <c r="E8770" t="s">
        <v>9093</v>
      </c>
      <c r="F8770">
        <v>104874.41</v>
      </c>
      <c r="G8770" t="s">
        <v>5454</v>
      </c>
      <c r="H8770" t="s">
        <v>292</v>
      </c>
      <c r="I8770" t="s">
        <v>196</v>
      </c>
      <c r="J8770" t="s">
        <v>320</v>
      </c>
    </row>
    <row r="8771" spans="1:10" x14ac:dyDescent="0.25">
      <c r="A8771" t="s">
        <v>186</v>
      </c>
      <c r="B8771">
        <v>3</v>
      </c>
      <c r="C8771">
        <v>3</v>
      </c>
      <c r="D8771" t="s">
        <v>187</v>
      </c>
      <c r="E8771" t="s">
        <v>9094</v>
      </c>
      <c r="F8771">
        <v>190675.43</v>
      </c>
      <c r="G8771" t="s">
        <v>5454</v>
      </c>
      <c r="H8771" t="s">
        <v>292</v>
      </c>
      <c r="I8771" t="s">
        <v>292</v>
      </c>
      <c r="J8771" t="s">
        <v>320</v>
      </c>
    </row>
    <row r="8772" spans="1:10" x14ac:dyDescent="0.25">
      <c r="A8772" t="s">
        <v>186</v>
      </c>
      <c r="B8772">
        <v>3</v>
      </c>
      <c r="C8772">
        <v>3</v>
      </c>
      <c r="D8772" t="s">
        <v>187</v>
      </c>
      <c r="E8772" t="s">
        <v>9095</v>
      </c>
      <c r="F8772">
        <v>65280.33</v>
      </c>
      <c r="G8772" t="s">
        <v>5454</v>
      </c>
      <c r="H8772" t="s">
        <v>196</v>
      </c>
      <c r="I8772" t="s">
        <v>292</v>
      </c>
      <c r="J8772" t="s">
        <v>320</v>
      </c>
    </row>
    <row r="8773" spans="1:10" x14ac:dyDescent="0.25">
      <c r="A8773" t="s">
        <v>186</v>
      </c>
      <c r="B8773">
        <v>3</v>
      </c>
      <c r="C8773">
        <v>3</v>
      </c>
      <c r="D8773" t="s">
        <v>187</v>
      </c>
      <c r="E8773" t="s">
        <v>9096</v>
      </c>
      <c r="F8773">
        <v>58190.12</v>
      </c>
      <c r="G8773" t="s">
        <v>5454</v>
      </c>
      <c r="H8773" t="s">
        <v>199</v>
      </c>
      <c r="I8773" t="s">
        <v>232</v>
      </c>
      <c r="J8773" t="s">
        <v>320</v>
      </c>
    </row>
    <row r="8774" spans="1:10" x14ac:dyDescent="0.25">
      <c r="A8774" t="s">
        <v>186</v>
      </c>
      <c r="B8774">
        <v>3</v>
      </c>
      <c r="C8774">
        <v>3</v>
      </c>
      <c r="D8774" t="s">
        <v>187</v>
      </c>
      <c r="E8774" t="s">
        <v>9097</v>
      </c>
      <c r="F8774">
        <v>33458.089999999997</v>
      </c>
      <c r="G8774" t="s">
        <v>5454</v>
      </c>
      <c r="H8774" t="s">
        <v>212</v>
      </c>
      <c r="I8774" t="s">
        <v>190</v>
      </c>
      <c r="J8774" t="s">
        <v>320</v>
      </c>
    </row>
    <row r="8775" spans="1:10" x14ac:dyDescent="0.25">
      <c r="A8775" t="s">
        <v>186</v>
      </c>
      <c r="B8775">
        <v>3</v>
      </c>
      <c r="C8775">
        <v>3</v>
      </c>
      <c r="D8775" t="s">
        <v>187</v>
      </c>
      <c r="E8775" t="s">
        <v>9098</v>
      </c>
      <c r="F8775">
        <v>44970.43</v>
      </c>
      <c r="G8775" t="s">
        <v>5454</v>
      </c>
      <c r="H8775" t="s">
        <v>5376</v>
      </c>
      <c r="I8775" t="s">
        <v>215</v>
      </c>
      <c r="J8775" t="s">
        <v>320</v>
      </c>
    </row>
    <row r="8776" spans="1:10" x14ac:dyDescent="0.25">
      <c r="A8776" t="s">
        <v>186</v>
      </c>
      <c r="B8776">
        <v>3</v>
      </c>
      <c r="C8776">
        <v>3</v>
      </c>
      <c r="D8776" t="s">
        <v>187</v>
      </c>
      <c r="E8776" t="s">
        <v>9099</v>
      </c>
      <c r="F8776">
        <v>49684</v>
      </c>
      <c r="G8776" t="s">
        <v>5454</v>
      </c>
      <c r="H8776" t="s">
        <v>711</v>
      </c>
      <c r="I8776" t="s">
        <v>292</v>
      </c>
      <c r="J8776" t="s">
        <v>320</v>
      </c>
    </row>
    <row r="8777" spans="1:10" x14ac:dyDescent="0.25">
      <c r="A8777" t="s">
        <v>186</v>
      </c>
      <c r="B8777">
        <v>3</v>
      </c>
      <c r="C8777">
        <v>3</v>
      </c>
      <c r="D8777" t="s">
        <v>187</v>
      </c>
      <c r="E8777" t="s">
        <v>9100</v>
      </c>
      <c r="F8777">
        <v>63984.22</v>
      </c>
      <c r="G8777" t="s">
        <v>5454</v>
      </c>
      <c r="H8777" t="s">
        <v>225</v>
      </c>
      <c r="I8777" t="s">
        <v>196</v>
      </c>
      <c r="J8777" t="s">
        <v>320</v>
      </c>
    </row>
    <row r="8778" spans="1:10" x14ac:dyDescent="0.25">
      <c r="A8778" t="s">
        <v>186</v>
      </c>
      <c r="B8778">
        <v>3</v>
      </c>
      <c r="C8778">
        <v>3</v>
      </c>
      <c r="D8778" t="s">
        <v>187</v>
      </c>
      <c r="E8778" t="s">
        <v>9101</v>
      </c>
      <c r="F8778">
        <v>41022.839999999997</v>
      </c>
      <c r="G8778" t="s">
        <v>5454</v>
      </c>
      <c r="H8778" t="s">
        <v>215</v>
      </c>
      <c r="I8778" t="s">
        <v>232</v>
      </c>
      <c r="J8778" t="s">
        <v>320</v>
      </c>
    </row>
    <row r="8779" spans="1:10" x14ac:dyDescent="0.25">
      <c r="A8779" t="s">
        <v>186</v>
      </c>
      <c r="B8779">
        <v>3</v>
      </c>
      <c r="C8779">
        <v>3</v>
      </c>
      <c r="D8779" t="s">
        <v>187</v>
      </c>
      <c r="E8779" t="s">
        <v>9102</v>
      </c>
      <c r="F8779">
        <v>48267.360000000001</v>
      </c>
      <c r="G8779" t="s">
        <v>5454</v>
      </c>
      <c r="H8779" t="s">
        <v>225</v>
      </c>
      <c r="I8779" t="s">
        <v>5376</v>
      </c>
      <c r="J8779" t="s">
        <v>320</v>
      </c>
    </row>
    <row r="8780" spans="1:10" x14ac:dyDescent="0.25">
      <c r="A8780" t="s">
        <v>186</v>
      </c>
      <c r="B8780">
        <v>3</v>
      </c>
      <c r="C8780">
        <v>3</v>
      </c>
      <c r="D8780" t="s">
        <v>187</v>
      </c>
      <c r="E8780" t="s">
        <v>9103</v>
      </c>
      <c r="F8780">
        <v>192575.47</v>
      </c>
      <c r="G8780" t="s">
        <v>5454</v>
      </c>
      <c r="H8780" t="s">
        <v>215</v>
      </c>
      <c r="I8780" t="s">
        <v>212</v>
      </c>
      <c r="J8780" t="s">
        <v>320</v>
      </c>
    </row>
    <row r="8781" spans="1:10" x14ac:dyDescent="0.25">
      <c r="A8781" t="s">
        <v>186</v>
      </c>
      <c r="B8781">
        <v>3</v>
      </c>
      <c r="C8781">
        <v>3</v>
      </c>
      <c r="D8781" t="s">
        <v>187</v>
      </c>
      <c r="E8781" t="s">
        <v>9104</v>
      </c>
      <c r="F8781">
        <v>21929.61</v>
      </c>
      <c r="G8781" t="s">
        <v>5454</v>
      </c>
      <c r="H8781" t="s">
        <v>199</v>
      </c>
      <c r="I8781" t="s">
        <v>232</v>
      </c>
      <c r="J8781" t="s">
        <v>320</v>
      </c>
    </row>
    <row r="8782" spans="1:10" x14ac:dyDescent="0.25">
      <c r="A8782" t="s">
        <v>186</v>
      </c>
      <c r="B8782">
        <v>3</v>
      </c>
      <c r="C8782">
        <v>3</v>
      </c>
      <c r="D8782" t="s">
        <v>187</v>
      </c>
      <c r="E8782" t="s">
        <v>9105</v>
      </c>
      <c r="F8782">
        <v>30461.95</v>
      </c>
      <c r="G8782" t="s">
        <v>5454</v>
      </c>
      <c r="H8782" t="s">
        <v>232</v>
      </c>
      <c r="I8782" t="s">
        <v>212</v>
      </c>
      <c r="J8782" t="s">
        <v>320</v>
      </c>
    </row>
    <row r="8783" spans="1:10" x14ac:dyDescent="0.25">
      <c r="A8783" t="s">
        <v>186</v>
      </c>
      <c r="B8783">
        <v>3</v>
      </c>
      <c r="C8783">
        <v>3</v>
      </c>
      <c r="D8783" t="s">
        <v>187</v>
      </c>
      <c r="E8783" t="s">
        <v>9106</v>
      </c>
      <c r="F8783">
        <v>39912.21</v>
      </c>
      <c r="G8783" t="s">
        <v>5454</v>
      </c>
      <c r="H8783" t="s">
        <v>5376</v>
      </c>
      <c r="I8783" t="s">
        <v>199</v>
      </c>
      <c r="J8783" t="s">
        <v>320</v>
      </c>
    </row>
    <row r="8784" spans="1:10" x14ac:dyDescent="0.25">
      <c r="A8784" t="s">
        <v>186</v>
      </c>
      <c r="B8784">
        <v>3</v>
      </c>
      <c r="C8784">
        <v>3</v>
      </c>
      <c r="D8784" t="s">
        <v>187</v>
      </c>
      <c r="E8784" t="s">
        <v>9107</v>
      </c>
      <c r="F8784">
        <v>216141.97</v>
      </c>
      <c r="G8784" t="s">
        <v>5454</v>
      </c>
      <c r="H8784" t="s">
        <v>215</v>
      </c>
      <c r="I8784" t="s">
        <v>232</v>
      </c>
      <c r="J8784" t="s">
        <v>320</v>
      </c>
    </row>
    <row r="8785" spans="1:10" x14ac:dyDescent="0.25">
      <c r="A8785" t="s">
        <v>186</v>
      </c>
      <c r="B8785">
        <v>3</v>
      </c>
      <c r="C8785">
        <v>3</v>
      </c>
      <c r="D8785" t="s">
        <v>187</v>
      </c>
      <c r="E8785" t="s">
        <v>9108</v>
      </c>
      <c r="F8785">
        <v>32432.639999999999</v>
      </c>
      <c r="G8785" t="s">
        <v>5454</v>
      </c>
      <c r="H8785" t="s">
        <v>232</v>
      </c>
      <c r="I8785" t="s">
        <v>190</v>
      </c>
      <c r="J8785" t="s">
        <v>320</v>
      </c>
    </row>
    <row r="8786" spans="1:10" x14ac:dyDescent="0.25">
      <c r="A8786" t="s">
        <v>186</v>
      </c>
      <c r="B8786">
        <v>3</v>
      </c>
      <c r="C8786">
        <v>3</v>
      </c>
      <c r="D8786" t="s">
        <v>187</v>
      </c>
      <c r="E8786" t="s">
        <v>9109</v>
      </c>
      <c r="F8786">
        <v>83354.25</v>
      </c>
      <c r="G8786" t="s">
        <v>5454</v>
      </c>
      <c r="H8786" t="s">
        <v>225</v>
      </c>
      <c r="I8786" t="s">
        <v>212</v>
      </c>
      <c r="J8786" t="s">
        <v>320</v>
      </c>
    </row>
    <row r="8787" spans="1:10" x14ac:dyDescent="0.25">
      <c r="A8787" t="s">
        <v>186</v>
      </c>
      <c r="B8787">
        <v>3</v>
      </c>
      <c r="C8787">
        <v>3</v>
      </c>
      <c r="D8787" t="s">
        <v>187</v>
      </c>
      <c r="E8787" t="s">
        <v>9110</v>
      </c>
      <c r="F8787">
        <v>58470.48</v>
      </c>
      <c r="G8787" t="s">
        <v>5454</v>
      </c>
      <c r="H8787" t="s">
        <v>232</v>
      </c>
      <c r="I8787" t="s">
        <v>190</v>
      </c>
      <c r="J8787" t="s">
        <v>320</v>
      </c>
    </row>
    <row r="8788" spans="1:10" x14ac:dyDescent="0.25">
      <c r="A8788" t="s">
        <v>186</v>
      </c>
      <c r="B8788">
        <v>3</v>
      </c>
      <c r="C8788">
        <v>3</v>
      </c>
      <c r="D8788" t="s">
        <v>187</v>
      </c>
      <c r="E8788" t="s">
        <v>9111</v>
      </c>
      <c r="F8788">
        <v>75786.3</v>
      </c>
      <c r="G8788" t="s">
        <v>5454</v>
      </c>
      <c r="H8788" t="s">
        <v>292</v>
      </c>
      <c r="I8788" t="s">
        <v>196</v>
      </c>
      <c r="J8788" t="s">
        <v>320</v>
      </c>
    </row>
    <row r="8789" spans="1:10" x14ac:dyDescent="0.25">
      <c r="A8789" t="s">
        <v>186</v>
      </c>
      <c r="B8789">
        <v>3</v>
      </c>
      <c r="C8789">
        <v>3</v>
      </c>
      <c r="D8789" t="s">
        <v>187</v>
      </c>
      <c r="E8789" t="s">
        <v>9112</v>
      </c>
      <c r="F8789">
        <v>309210.88</v>
      </c>
      <c r="G8789" t="s">
        <v>5454</v>
      </c>
      <c r="H8789" t="s">
        <v>232</v>
      </c>
      <c r="I8789" t="s">
        <v>190</v>
      </c>
      <c r="J8789" t="s">
        <v>320</v>
      </c>
    </row>
    <row r="8790" spans="1:10" x14ac:dyDescent="0.25">
      <c r="A8790" t="s">
        <v>186</v>
      </c>
      <c r="B8790">
        <v>3</v>
      </c>
      <c r="C8790">
        <v>3</v>
      </c>
      <c r="D8790" t="s">
        <v>187</v>
      </c>
      <c r="E8790" t="s">
        <v>9113</v>
      </c>
      <c r="F8790">
        <v>73552.47</v>
      </c>
      <c r="G8790" t="s">
        <v>5454</v>
      </c>
      <c r="H8790" t="s">
        <v>190</v>
      </c>
      <c r="I8790" t="s">
        <v>212</v>
      </c>
      <c r="J8790" t="s">
        <v>320</v>
      </c>
    </row>
    <row r="8791" spans="1:10" x14ac:dyDescent="0.25">
      <c r="A8791" t="s">
        <v>186</v>
      </c>
      <c r="B8791">
        <v>3</v>
      </c>
      <c r="C8791">
        <v>3</v>
      </c>
      <c r="D8791" t="s">
        <v>187</v>
      </c>
      <c r="E8791" t="s">
        <v>9114</v>
      </c>
      <c r="F8791">
        <v>221649.79</v>
      </c>
      <c r="G8791" t="s">
        <v>5454</v>
      </c>
      <c r="H8791" t="s">
        <v>232</v>
      </c>
      <c r="I8791" t="s">
        <v>215</v>
      </c>
      <c r="J8791" t="s">
        <v>320</v>
      </c>
    </row>
    <row r="8792" spans="1:10" x14ac:dyDescent="0.25">
      <c r="A8792" t="s">
        <v>186</v>
      </c>
      <c r="B8792">
        <v>3</v>
      </c>
      <c r="C8792">
        <v>3</v>
      </c>
      <c r="D8792" t="s">
        <v>187</v>
      </c>
      <c r="E8792" t="s">
        <v>9115</v>
      </c>
      <c r="F8792">
        <v>569988.54</v>
      </c>
      <c r="G8792" t="s">
        <v>5454</v>
      </c>
      <c r="H8792" t="s">
        <v>215</v>
      </c>
      <c r="I8792" t="s">
        <v>215</v>
      </c>
      <c r="J8792" t="s">
        <v>320</v>
      </c>
    </row>
    <row r="8793" spans="1:10" x14ac:dyDescent="0.25">
      <c r="A8793" t="s">
        <v>186</v>
      </c>
      <c r="B8793">
        <v>3</v>
      </c>
      <c r="C8793">
        <v>3</v>
      </c>
      <c r="D8793" t="s">
        <v>187</v>
      </c>
      <c r="E8793" t="s">
        <v>9116</v>
      </c>
      <c r="F8793">
        <v>368622.04</v>
      </c>
      <c r="G8793" t="s">
        <v>5454</v>
      </c>
      <c r="H8793" t="s">
        <v>232</v>
      </c>
      <c r="I8793" t="s">
        <v>206</v>
      </c>
      <c r="J8793" t="s">
        <v>320</v>
      </c>
    </row>
    <row r="8794" spans="1:10" x14ac:dyDescent="0.25">
      <c r="A8794" t="s">
        <v>186</v>
      </c>
      <c r="B8794">
        <v>3</v>
      </c>
      <c r="C8794">
        <v>3</v>
      </c>
      <c r="D8794" t="s">
        <v>187</v>
      </c>
      <c r="E8794" t="s">
        <v>9117</v>
      </c>
      <c r="F8794">
        <v>137459.17000000001</v>
      </c>
      <c r="G8794" t="s">
        <v>5454</v>
      </c>
      <c r="H8794" t="s">
        <v>232</v>
      </c>
      <c r="I8794" t="s">
        <v>232</v>
      </c>
      <c r="J8794" t="s">
        <v>320</v>
      </c>
    </row>
    <row r="8795" spans="1:10" x14ac:dyDescent="0.25">
      <c r="A8795" t="s">
        <v>186</v>
      </c>
      <c r="B8795">
        <v>3</v>
      </c>
      <c r="C8795">
        <v>3</v>
      </c>
      <c r="D8795" t="s">
        <v>187</v>
      </c>
      <c r="E8795" t="s">
        <v>9118</v>
      </c>
      <c r="F8795">
        <v>225423.35999999999</v>
      </c>
      <c r="G8795" t="s">
        <v>5454</v>
      </c>
      <c r="H8795" t="s">
        <v>232</v>
      </c>
      <c r="I8795" t="s">
        <v>232</v>
      </c>
      <c r="J8795" t="s">
        <v>320</v>
      </c>
    </row>
    <row r="8796" spans="1:10" x14ac:dyDescent="0.25">
      <c r="A8796" t="s">
        <v>186</v>
      </c>
      <c r="B8796">
        <v>3</v>
      </c>
      <c r="C8796">
        <v>3</v>
      </c>
      <c r="D8796" t="s">
        <v>187</v>
      </c>
      <c r="E8796" t="s">
        <v>9119</v>
      </c>
      <c r="F8796">
        <v>437169.07</v>
      </c>
      <c r="G8796" t="s">
        <v>5454</v>
      </c>
      <c r="H8796" t="s">
        <v>232</v>
      </c>
      <c r="I8796" t="s">
        <v>193</v>
      </c>
      <c r="J8796" t="s">
        <v>320</v>
      </c>
    </row>
    <row r="8797" spans="1:10" x14ac:dyDescent="0.25">
      <c r="A8797" t="s">
        <v>186</v>
      </c>
      <c r="B8797">
        <v>3</v>
      </c>
      <c r="C8797">
        <v>3</v>
      </c>
      <c r="D8797" t="s">
        <v>187</v>
      </c>
      <c r="E8797" t="s">
        <v>9120</v>
      </c>
      <c r="F8797">
        <v>432211.13</v>
      </c>
      <c r="G8797" t="s">
        <v>5454</v>
      </c>
      <c r="H8797" t="s">
        <v>190</v>
      </c>
      <c r="I8797" t="s">
        <v>212</v>
      </c>
      <c r="J8797" t="s">
        <v>320</v>
      </c>
    </row>
    <row r="8798" spans="1:10" x14ac:dyDescent="0.25">
      <c r="A8798" t="s">
        <v>186</v>
      </c>
      <c r="B8798">
        <v>3</v>
      </c>
      <c r="C8798">
        <v>3</v>
      </c>
      <c r="D8798" t="s">
        <v>187</v>
      </c>
      <c r="E8798" t="s">
        <v>9121</v>
      </c>
      <c r="F8798">
        <v>171160.46</v>
      </c>
      <c r="G8798" t="s">
        <v>5454</v>
      </c>
      <c r="H8798" t="s">
        <v>199</v>
      </c>
      <c r="I8798" t="s">
        <v>5748</v>
      </c>
      <c r="J8798" t="s">
        <v>320</v>
      </c>
    </row>
    <row r="8799" spans="1:10" x14ac:dyDescent="0.25">
      <c r="A8799" t="s">
        <v>186</v>
      </c>
      <c r="B8799">
        <v>3</v>
      </c>
      <c r="C8799">
        <v>3</v>
      </c>
      <c r="D8799" t="s">
        <v>187</v>
      </c>
      <c r="E8799" t="s">
        <v>9122</v>
      </c>
      <c r="F8799">
        <v>265900.15000000002</v>
      </c>
      <c r="G8799" t="s">
        <v>5454</v>
      </c>
      <c r="H8799" t="s">
        <v>190</v>
      </c>
      <c r="I8799" t="s">
        <v>190</v>
      </c>
      <c r="J8799" t="s">
        <v>320</v>
      </c>
    </row>
    <row r="8800" spans="1:10" x14ac:dyDescent="0.25">
      <c r="A8800" t="s">
        <v>186</v>
      </c>
      <c r="B8800">
        <v>3</v>
      </c>
      <c r="C8800">
        <v>3</v>
      </c>
      <c r="D8800" t="s">
        <v>187</v>
      </c>
      <c r="E8800" t="s">
        <v>9123</v>
      </c>
      <c r="F8800">
        <v>523362.24</v>
      </c>
      <c r="G8800" t="s">
        <v>5454</v>
      </c>
      <c r="H8800" t="s">
        <v>190</v>
      </c>
      <c r="I8800" t="s">
        <v>232</v>
      </c>
      <c r="J8800" t="s">
        <v>320</v>
      </c>
    </row>
    <row r="8801" spans="1:10" x14ac:dyDescent="0.25">
      <c r="A8801" t="s">
        <v>186</v>
      </c>
      <c r="B8801">
        <v>3</v>
      </c>
      <c r="C8801">
        <v>3</v>
      </c>
      <c r="D8801" t="s">
        <v>187</v>
      </c>
      <c r="E8801" t="s">
        <v>9124</v>
      </c>
      <c r="F8801">
        <v>589040.67000000004</v>
      </c>
      <c r="G8801" t="s">
        <v>5454</v>
      </c>
      <c r="H8801" t="s">
        <v>232</v>
      </c>
      <c r="I8801" t="s">
        <v>193</v>
      </c>
      <c r="J8801" t="s">
        <v>320</v>
      </c>
    </row>
    <row r="8802" spans="1:10" x14ac:dyDescent="0.25">
      <c r="A8802" t="s">
        <v>186</v>
      </c>
      <c r="B8802">
        <v>3</v>
      </c>
      <c r="C8802">
        <v>3</v>
      </c>
      <c r="D8802" t="s">
        <v>187</v>
      </c>
      <c r="E8802" t="s">
        <v>9125</v>
      </c>
      <c r="F8802">
        <v>43870.78</v>
      </c>
      <c r="G8802" t="s">
        <v>5454</v>
      </c>
      <c r="H8802" t="s">
        <v>232</v>
      </c>
      <c r="I8802" t="s">
        <v>190</v>
      </c>
      <c r="J8802" t="s">
        <v>320</v>
      </c>
    </row>
    <row r="8803" spans="1:10" x14ac:dyDescent="0.25">
      <c r="A8803" t="s">
        <v>186</v>
      </c>
      <c r="B8803">
        <v>3</v>
      </c>
      <c r="C8803">
        <v>3</v>
      </c>
      <c r="D8803" t="s">
        <v>187</v>
      </c>
      <c r="E8803" t="s">
        <v>9126</v>
      </c>
      <c r="F8803">
        <v>120310.42</v>
      </c>
      <c r="G8803" t="s">
        <v>5454</v>
      </c>
      <c r="H8803" t="s">
        <v>232</v>
      </c>
      <c r="I8803" t="s">
        <v>199</v>
      </c>
      <c r="J8803" t="s">
        <v>320</v>
      </c>
    </row>
    <row r="8804" spans="1:10" x14ac:dyDescent="0.25">
      <c r="A8804" t="s">
        <v>186</v>
      </c>
      <c r="B8804">
        <v>3</v>
      </c>
      <c r="C8804">
        <v>3</v>
      </c>
      <c r="D8804" t="s">
        <v>187</v>
      </c>
      <c r="E8804" t="s">
        <v>9127</v>
      </c>
      <c r="F8804">
        <v>60056.89</v>
      </c>
      <c r="G8804" t="s">
        <v>5454</v>
      </c>
      <c r="H8804" t="s">
        <v>199</v>
      </c>
      <c r="I8804" t="s">
        <v>190</v>
      </c>
      <c r="J8804" t="s">
        <v>320</v>
      </c>
    </row>
    <row r="8805" spans="1:10" x14ac:dyDescent="0.25">
      <c r="A8805" t="s">
        <v>186</v>
      </c>
      <c r="B8805">
        <v>3</v>
      </c>
      <c r="C8805">
        <v>3</v>
      </c>
      <c r="D8805" t="s">
        <v>187</v>
      </c>
      <c r="E8805" t="s">
        <v>9128</v>
      </c>
      <c r="F8805">
        <v>44223.32</v>
      </c>
      <c r="G8805" t="s">
        <v>5454</v>
      </c>
      <c r="H8805" t="s">
        <v>199</v>
      </c>
      <c r="I8805" t="s">
        <v>292</v>
      </c>
      <c r="J8805" t="s">
        <v>320</v>
      </c>
    </row>
    <row r="8806" spans="1:10" x14ac:dyDescent="0.25">
      <c r="A8806" t="s">
        <v>186</v>
      </c>
      <c r="B8806">
        <v>3</v>
      </c>
      <c r="C8806">
        <v>3</v>
      </c>
      <c r="D8806" t="s">
        <v>187</v>
      </c>
      <c r="E8806" t="s">
        <v>9129</v>
      </c>
      <c r="F8806">
        <v>146569.15</v>
      </c>
      <c r="G8806" t="s">
        <v>5454</v>
      </c>
      <c r="H8806" t="s">
        <v>199</v>
      </c>
      <c r="I8806" t="s">
        <v>215</v>
      </c>
      <c r="J8806" t="s">
        <v>320</v>
      </c>
    </row>
    <row r="8807" spans="1:10" x14ac:dyDescent="0.25">
      <c r="A8807" t="s">
        <v>186</v>
      </c>
      <c r="B8807">
        <v>3</v>
      </c>
      <c r="C8807">
        <v>3</v>
      </c>
      <c r="D8807" t="s">
        <v>187</v>
      </c>
      <c r="E8807" t="s">
        <v>9130</v>
      </c>
      <c r="F8807">
        <v>76413.119999999995</v>
      </c>
      <c r="G8807" t="s">
        <v>5454</v>
      </c>
      <c r="H8807" t="s">
        <v>190</v>
      </c>
      <c r="I8807" t="s">
        <v>190</v>
      </c>
      <c r="J8807" t="s">
        <v>320</v>
      </c>
    </row>
    <row r="8808" spans="1:10" x14ac:dyDescent="0.25">
      <c r="A8808" t="s">
        <v>186</v>
      </c>
      <c r="B8808">
        <v>3</v>
      </c>
      <c r="C8808">
        <v>3</v>
      </c>
      <c r="D8808" t="s">
        <v>187</v>
      </c>
      <c r="E8808" t="s">
        <v>9131</v>
      </c>
      <c r="F8808">
        <v>157213.79</v>
      </c>
      <c r="G8808" t="s">
        <v>5454</v>
      </c>
      <c r="H8808" t="s">
        <v>196</v>
      </c>
      <c r="I8808" t="s">
        <v>196</v>
      </c>
      <c r="J8808" t="s">
        <v>320</v>
      </c>
    </row>
    <row r="8809" spans="1:10" x14ac:dyDescent="0.25">
      <c r="A8809" t="s">
        <v>186</v>
      </c>
      <c r="B8809">
        <v>3</v>
      </c>
      <c r="C8809">
        <v>3</v>
      </c>
      <c r="D8809" t="s">
        <v>187</v>
      </c>
      <c r="E8809" t="s">
        <v>9132</v>
      </c>
      <c r="F8809">
        <v>71367.990000000005</v>
      </c>
      <c r="G8809" t="s">
        <v>5454</v>
      </c>
      <c r="H8809" t="s">
        <v>196</v>
      </c>
      <c r="I8809" t="s">
        <v>196</v>
      </c>
      <c r="J8809" t="s">
        <v>320</v>
      </c>
    </row>
    <row r="8810" spans="1:10" x14ac:dyDescent="0.25">
      <c r="A8810" t="s">
        <v>186</v>
      </c>
      <c r="B8810">
        <v>3</v>
      </c>
      <c r="C8810">
        <v>3</v>
      </c>
      <c r="D8810" t="s">
        <v>187</v>
      </c>
      <c r="E8810" t="s">
        <v>9133</v>
      </c>
      <c r="F8810">
        <v>220741.43</v>
      </c>
      <c r="G8810" t="s">
        <v>5454</v>
      </c>
      <c r="H8810" t="s">
        <v>292</v>
      </c>
      <c r="I8810" t="s">
        <v>212</v>
      </c>
      <c r="J8810" t="s">
        <v>320</v>
      </c>
    </row>
    <row r="8811" spans="1:10" x14ac:dyDescent="0.25">
      <c r="A8811" t="s">
        <v>186</v>
      </c>
      <c r="B8811">
        <v>3</v>
      </c>
      <c r="C8811">
        <v>3</v>
      </c>
      <c r="D8811" t="s">
        <v>187</v>
      </c>
      <c r="E8811" t="s">
        <v>9134</v>
      </c>
      <c r="F8811">
        <v>122079.11</v>
      </c>
      <c r="G8811" t="s">
        <v>5454</v>
      </c>
      <c r="H8811" t="s">
        <v>199</v>
      </c>
      <c r="I8811" t="s">
        <v>193</v>
      </c>
      <c r="J8811" t="s">
        <v>320</v>
      </c>
    </row>
    <row r="8812" spans="1:10" x14ac:dyDescent="0.25">
      <c r="A8812" t="s">
        <v>186</v>
      </c>
      <c r="B8812">
        <v>3</v>
      </c>
      <c r="C8812">
        <v>3</v>
      </c>
      <c r="D8812" t="s">
        <v>187</v>
      </c>
      <c r="E8812" t="s">
        <v>9135</v>
      </c>
      <c r="F8812">
        <v>365202.66</v>
      </c>
      <c r="G8812" t="s">
        <v>5454</v>
      </c>
      <c r="H8812" t="s">
        <v>212</v>
      </c>
      <c r="I8812" t="s">
        <v>193</v>
      </c>
      <c r="J8812" t="s">
        <v>320</v>
      </c>
    </row>
    <row r="8813" spans="1:10" x14ac:dyDescent="0.25">
      <c r="A8813" t="s">
        <v>186</v>
      </c>
      <c r="B8813">
        <v>3</v>
      </c>
      <c r="C8813">
        <v>3</v>
      </c>
      <c r="D8813" t="s">
        <v>187</v>
      </c>
      <c r="E8813" t="s">
        <v>9136</v>
      </c>
      <c r="F8813">
        <v>142322.53</v>
      </c>
      <c r="G8813" t="s">
        <v>5454</v>
      </c>
      <c r="H8813" t="s">
        <v>196</v>
      </c>
      <c r="I8813" t="s">
        <v>196</v>
      </c>
      <c r="J8813" t="s">
        <v>320</v>
      </c>
    </row>
    <row r="8814" spans="1:10" x14ac:dyDescent="0.25">
      <c r="A8814" t="s">
        <v>186</v>
      </c>
      <c r="B8814">
        <v>3</v>
      </c>
      <c r="C8814">
        <v>3</v>
      </c>
      <c r="D8814" t="s">
        <v>187</v>
      </c>
      <c r="E8814" t="s">
        <v>9137</v>
      </c>
      <c r="F8814">
        <v>182869.63</v>
      </c>
      <c r="G8814" t="s">
        <v>5454</v>
      </c>
      <c r="H8814" t="s">
        <v>215</v>
      </c>
      <c r="I8814" t="s">
        <v>190</v>
      </c>
      <c r="J8814" t="s">
        <v>320</v>
      </c>
    </row>
    <row r="8815" spans="1:10" x14ac:dyDescent="0.25">
      <c r="A8815" t="s">
        <v>186</v>
      </c>
      <c r="B8815">
        <v>3</v>
      </c>
      <c r="C8815">
        <v>3</v>
      </c>
      <c r="D8815" t="s">
        <v>187</v>
      </c>
      <c r="E8815" t="s">
        <v>9138</v>
      </c>
      <c r="F8815">
        <v>42384.68</v>
      </c>
      <c r="G8815" t="s">
        <v>5454</v>
      </c>
      <c r="H8815" t="s">
        <v>215</v>
      </c>
      <c r="I8815" t="s">
        <v>292</v>
      </c>
      <c r="J8815" t="s">
        <v>320</v>
      </c>
    </row>
    <row r="8816" spans="1:10" x14ac:dyDescent="0.25">
      <c r="A8816" t="s">
        <v>186</v>
      </c>
      <c r="B8816">
        <v>3</v>
      </c>
      <c r="C8816">
        <v>3</v>
      </c>
      <c r="D8816" t="s">
        <v>187</v>
      </c>
      <c r="E8816" t="s">
        <v>9139</v>
      </c>
      <c r="F8816">
        <v>124145.27</v>
      </c>
      <c r="G8816" t="s">
        <v>5454</v>
      </c>
      <c r="H8816" t="s">
        <v>215</v>
      </c>
      <c r="I8816" t="s">
        <v>206</v>
      </c>
      <c r="J8816" t="s">
        <v>320</v>
      </c>
    </row>
    <row r="8817" spans="1:10" x14ac:dyDescent="0.25">
      <c r="A8817" t="s">
        <v>186</v>
      </c>
      <c r="B8817">
        <v>3</v>
      </c>
      <c r="C8817">
        <v>3</v>
      </c>
      <c r="D8817" t="s">
        <v>187</v>
      </c>
      <c r="E8817" t="s">
        <v>9140</v>
      </c>
      <c r="F8817">
        <v>11578.81</v>
      </c>
      <c r="G8817" t="s">
        <v>5454</v>
      </c>
      <c r="H8817" t="s">
        <v>212</v>
      </c>
      <c r="I8817" t="s">
        <v>212</v>
      </c>
      <c r="J8817" t="s">
        <v>320</v>
      </c>
    </row>
    <row r="8818" spans="1:10" x14ac:dyDescent="0.25">
      <c r="A8818" t="s">
        <v>186</v>
      </c>
      <c r="B8818">
        <v>3</v>
      </c>
      <c r="C8818">
        <v>3</v>
      </c>
      <c r="D8818" t="s">
        <v>187</v>
      </c>
      <c r="E8818" t="s">
        <v>9141</v>
      </c>
      <c r="F8818">
        <v>87371.33</v>
      </c>
      <c r="G8818" t="s">
        <v>5454</v>
      </c>
      <c r="H8818" t="s">
        <v>232</v>
      </c>
      <c r="I8818" t="s">
        <v>199</v>
      </c>
      <c r="J8818" t="s">
        <v>320</v>
      </c>
    </row>
    <row r="8819" spans="1:10" x14ac:dyDescent="0.25">
      <c r="A8819" t="s">
        <v>186</v>
      </c>
      <c r="B8819">
        <v>3</v>
      </c>
      <c r="C8819">
        <v>3</v>
      </c>
      <c r="D8819" t="s">
        <v>187</v>
      </c>
      <c r="E8819" t="s">
        <v>9142</v>
      </c>
      <c r="F8819">
        <v>20891.330000000002</v>
      </c>
      <c r="G8819" t="s">
        <v>5454</v>
      </c>
      <c r="H8819" t="s">
        <v>5376</v>
      </c>
      <c r="I8819" t="s">
        <v>292</v>
      </c>
      <c r="J8819" t="s">
        <v>320</v>
      </c>
    </row>
    <row r="8820" spans="1:10" x14ac:dyDescent="0.25">
      <c r="A8820" t="s">
        <v>186</v>
      </c>
      <c r="B8820">
        <v>3</v>
      </c>
      <c r="C8820">
        <v>3</v>
      </c>
      <c r="D8820" t="s">
        <v>187</v>
      </c>
      <c r="E8820" t="s">
        <v>9143</v>
      </c>
      <c r="F8820">
        <v>7847.09</v>
      </c>
      <c r="G8820" t="s">
        <v>5454</v>
      </c>
      <c r="H8820" t="s">
        <v>292</v>
      </c>
      <c r="I8820" t="s">
        <v>292</v>
      </c>
      <c r="J8820" t="s">
        <v>320</v>
      </c>
    </row>
    <row r="8821" spans="1:10" x14ac:dyDescent="0.25">
      <c r="A8821" t="s">
        <v>186</v>
      </c>
      <c r="B8821">
        <v>3</v>
      </c>
      <c r="C8821">
        <v>3</v>
      </c>
      <c r="D8821" t="s">
        <v>187</v>
      </c>
      <c r="E8821" t="s">
        <v>9144</v>
      </c>
      <c r="F8821">
        <v>76820.240000000005</v>
      </c>
      <c r="G8821" t="s">
        <v>5454</v>
      </c>
      <c r="H8821" t="s">
        <v>215</v>
      </c>
      <c r="I8821" t="s">
        <v>199</v>
      </c>
      <c r="J8821" t="s">
        <v>320</v>
      </c>
    </row>
    <row r="8822" spans="1:10" x14ac:dyDescent="0.25">
      <c r="A8822" t="s">
        <v>186</v>
      </c>
      <c r="B8822">
        <v>3</v>
      </c>
      <c r="C8822">
        <v>3</v>
      </c>
      <c r="D8822" t="s">
        <v>187</v>
      </c>
      <c r="E8822" t="s">
        <v>9145</v>
      </c>
      <c r="F8822">
        <v>70962.55</v>
      </c>
      <c r="G8822" t="s">
        <v>5454</v>
      </c>
      <c r="H8822" t="s">
        <v>225</v>
      </c>
      <c r="I8822" t="s">
        <v>711</v>
      </c>
      <c r="J8822" t="s">
        <v>320</v>
      </c>
    </row>
    <row r="8823" spans="1:10" x14ac:dyDescent="0.25">
      <c r="A8823" t="s">
        <v>186</v>
      </c>
      <c r="B8823">
        <v>3</v>
      </c>
      <c r="C8823">
        <v>3</v>
      </c>
      <c r="D8823" t="s">
        <v>187</v>
      </c>
      <c r="E8823" t="s">
        <v>9146</v>
      </c>
      <c r="F8823">
        <v>50874.16</v>
      </c>
      <c r="G8823" t="s">
        <v>5454</v>
      </c>
      <c r="H8823" t="s">
        <v>190</v>
      </c>
      <c r="I8823" t="s">
        <v>190</v>
      </c>
      <c r="J8823" t="s">
        <v>320</v>
      </c>
    </row>
    <row r="8824" spans="1:10" x14ac:dyDescent="0.25">
      <c r="A8824" t="s">
        <v>186</v>
      </c>
      <c r="B8824">
        <v>3</v>
      </c>
      <c r="C8824">
        <v>3</v>
      </c>
      <c r="D8824" t="s">
        <v>187</v>
      </c>
      <c r="E8824" t="s">
        <v>9147</v>
      </c>
      <c r="F8824">
        <v>97143.78</v>
      </c>
      <c r="G8824" t="s">
        <v>5454</v>
      </c>
      <c r="H8824" t="s">
        <v>232</v>
      </c>
      <c r="I8824" t="s">
        <v>5376</v>
      </c>
      <c r="J8824" t="s">
        <v>320</v>
      </c>
    </row>
    <row r="8825" spans="1:10" x14ac:dyDescent="0.25">
      <c r="A8825" t="s">
        <v>186</v>
      </c>
      <c r="B8825">
        <v>3</v>
      </c>
      <c r="C8825">
        <v>3</v>
      </c>
      <c r="D8825" t="s">
        <v>187</v>
      </c>
      <c r="E8825" t="s">
        <v>9148</v>
      </c>
      <c r="F8825">
        <v>91586.58</v>
      </c>
      <c r="G8825" t="s">
        <v>5454</v>
      </c>
      <c r="H8825" t="s">
        <v>196</v>
      </c>
      <c r="I8825" t="s">
        <v>215</v>
      </c>
      <c r="J8825" t="s">
        <v>320</v>
      </c>
    </row>
    <row r="8826" spans="1:10" x14ac:dyDescent="0.25">
      <c r="A8826" t="s">
        <v>186</v>
      </c>
      <c r="B8826">
        <v>3</v>
      </c>
      <c r="C8826">
        <v>3</v>
      </c>
      <c r="D8826" t="s">
        <v>187</v>
      </c>
      <c r="E8826" t="s">
        <v>9149</v>
      </c>
      <c r="F8826">
        <v>47604.480000000003</v>
      </c>
      <c r="G8826" t="s">
        <v>5454</v>
      </c>
      <c r="H8826" t="s">
        <v>196</v>
      </c>
      <c r="I8826" t="s">
        <v>196</v>
      </c>
      <c r="J8826" t="s">
        <v>320</v>
      </c>
    </row>
    <row r="8827" spans="1:10" x14ac:dyDescent="0.25">
      <c r="A8827" t="s">
        <v>186</v>
      </c>
      <c r="B8827">
        <v>3</v>
      </c>
      <c r="C8827">
        <v>3</v>
      </c>
      <c r="D8827" t="s">
        <v>187</v>
      </c>
      <c r="E8827" t="s">
        <v>9150</v>
      </c>
      <c r="F8827">
        <v>104057.77</v>
      </c>
      <c r="G8827" t="s">
        <v>5454</v>
      </c>
      <c r="H8827" t="s">
        <v>232</v>
      </c>
      <c r="I8827" t="s">
        <v>232</v>
      </c>
      <c r="J8827" t="s">
        <v>320</v>
      </c>
    </row>
    <row r="8828" spans="1:10" x14ac:dyDescent="0.25">
      <c r="A8828" t="s">
        <v>186</v>
      </c>
      <c r="B8828">
        <v>3</v>
      </c>
      <c r="C8828">
        <v>3</v>
      </c>
      <c r="D8828" t="s">
        <v>187</v>
      </c>
      <c r="E8828" t="s">
        <v>9151</v>
      </c>
      <c r="F8828">
        <v>15576.54</v>
      </c>
      <c r="G8828" t="s">
        <v>5454</v>
      </c>
      <c r="H8828" t="s">
        <v>232</v>
      </c>
      <c r="I8828" t="s">
        <v>292</v>
      </c>
      <c r="J8828" t="s">
        <v>320</v>
      </c>
    </row>
    <row r="8829" spans="1:10" x14ac:dyDescent="0.25">
      <c r="A8829" t="s">
        <v>186</v>
      </c>
      <c r="B8829">
        <v>3</v>
      </c>
      <c r="C8829">
        <v>3</v>
      </c>
      <c r="D8829" t="s">
        <v>187</v>
      </c>
      <c r="E8829" t="s">
        <v>9152</v>
      </c>
      <c r="F8829">
        <v>62050.9</v>
      </c>
      <c r="G8829" t="s">
        <v>5454</v>
      </c>
      <c r="H8829" t="s">
        <v>212</v>
      </c>
      <c r="I8829" t="s">
        <v>193</v>
      </c>
      <c r="J8829" t="s">
        <v>320</v>
      </c>
    </row>
    <row r="8830" spans="1:10" x14ac:dyDescent="0.25">
      <c r="A8830" t="s">
        <v>186</v>
      </c>
      <c r="B8830">
        <v>3</v>
      </c>
      <c r="C8830">
        <v>3</v>
      </c>
      <c r="D8830" t="s">
        <v>187</v>
      </c>
      <c r="E8830" t="s">
        <v>9153</v>
      </c>
      <c r="F8830">
        <v>187240.07</v>
      </c>
      <c r="G8830" t="s">
        <v>5454</v>
      </c>
      <c r="H8830" t="s">
        <v>292</v>
      </c>
      <c r="I8830" t="s">
        <v>196</v>
      </c>
      <c r="J8830" t="s">
        <v>320</v>
      </c>
    </row>
    <row r="8831" spans="1:10" x14ac:dyDescent="0.25">
      <c r="A8831" t="s">
        <v>186</v>
      </c>
      <c r="B8831">
        <v>3</v>
      </c>
      <c r="C8831">
        <v>3</v>
      </c>
      <c r="D8831" t="s">
        <v>187</v>
      </c>
      <c r="E8831" t="s">
        <v>9154</v>
      </c>
      <c r="F8831">
        <v>74591.039999999994</v>
      </c>
      <c r="G8831" t="s">
        <v>5454</v>
      </c>
      <c r="H8831" t="s">
        <v>196</v>
      </c>
      <c r="I8831" t="s">
        <v>196</v>
      </c>
      <c r="J8831" t="s">
        <v>320</v>
      </c>
    </row>
    <row r="8832" spans="1:10" x14ac:dyDescent="0.25">
      <c r="A8832" t="s">
        <v>186</v>
      </c>
      <c r="B8832">
        <v>3</v>
      </c>
      <c r="C8832">
        <v>3</v>
      </c>
      <c r="D8832" t="s">
        <v>187</v>
      </c>
      <c r="E8832" t="s">
        <v>9155</v>
      </c>
      <c r="F8832">
        <v>57549.41</v>
      </c>
      <c r="G8832" t="s">
        <v>5454</v>
      </c>
      <c r="H8832" t="s">
        <v>654</v>
      </c>
      <c r="I8832" t="s">
        <v>196</v>
      </c>
      <c r="J8832" t="s">
        <v>320</v>
      </c>
    </row>
    <row r="8833" spans="1:10" x14ac:dyDescent="0.25">
      <c r="A8833" t="s">
        <v>186</v>
      </c>
      <c r="B8833">
        <v>3</v>
      </c>
      <c r="C8833">
        <v>3</v>
      </c>
      <c r="D8833" t="s">
        <v>187</v>
      </c>
      <c r="E8833" t="s">
        <v>9156</v>
      </c>
      <c r="F8833">
        <v>84028.81</v>
      </c>
      <c r="G8833" t="s">
        <v>5454</v>
      </c>
      <c r="H8833" t="s">
        <v>232</v>
      </c>
      <c r="I8833" t="s">
        <v>196</v>
      </c>
      <c r="J8833" t="s">
        <v>320</v>
      </c>
    </row>
    <row r="8834" spans="1:10" x14ac:dyDescent="0.25">
      <c r="A8834" t="s">
        <v>186</v>
      </c>
      <c r="B8834">
        <v>3</v>
      </c>
      <c r="C8834">
        <v>3</v>
      </c>
      <c r="D8834" t="s">
        <v>187</v>
      </c>
      <c r="E8834" t="s">
        <v>9157</v>
      </c>
      <c r="F8834">
        <v>58323.18</v>
      </c>
      <c r="G8834" t="s">
        <v>5454</v>
      </c>
      <c r="H8834" t="s">
        <v>292</v>
      </c>
      <c r="I8834" t="s">
        <v>292</v>
      </c>
      <c r="J8834" t="s">
        <v>320</v>
      </c>
    </row>
    <row r="8835" spans="1:10" x14ac:dyDescent="0.25">
      <c r="A8835" t="s">
        <v>186</v>
      </c>
      <c r="B8835">
        <v>3</v>
      </c>
      <c r="C8835">
        <v>3</v>
      </c>
      <c r="D8835" t="s">
        <v>187</v>
      </c>
      <c r="E8835" t="s">
        <v>9158</v>
      </c>
      <c r="F8835">
        <v>121431.11</v>
      </c>
      <c r="G8835" t="s">
        <v>5454</v>
      </c>
      <c r="H8835" t="s">
        <v>199</v>
      </c>
      <c r="I8835" t="s">
        <v>190</v>
      </c>
      <c r="J8835" t="s">
        <v>320</v>
      </c>
    </row>
    <row r="8836" spans="1:10" x14ac:dyDescent="0.25">
      <c r="A8836" t="s">
        <v>186</v>
      </c>
      <c r="B8836">
        <v>3</v>
      </c>
      <c r="C8836">
        <v>3</v>
      </c>
      <c r="D8836" t="s">
        <v>187</v>
      </c>
      <c r="E8836" t="s">
        <v>9159</v>
      </c>
      <c r="F8836">
        <v>44444.72</v>
      </c>
      <c r="G8836" t="s">
        <v>5454</v>
      </c>
      <c r="H8836" t="s">
        <v>232</v>
      </c>
      <c r="I8836" t="s">
        <v>215</v>
      </c>
      <c r="J8836" t="s">
        <v>320</v>
      </c>
    </row>
    <row r="8837" spans="1:10" x14ac:dyDescent="0.25">
      <c r="A8837" t="s">
        <v>186</v>
      </c>
      <c r="B8837">
        <v>3</v>
      </c>
      <c r="C8837">
        <v>3</v>
      </c>
      <c r="D8837" t="s">
        <v>187</v>
      </c>
      <c r="E8837" t="s">
        <v>9160</v>
      </c>
      <c r="F8837">
        <v>44464.58</v>
      </c>
      <c r="G8837" t="s">
        <v>5454</v>
      </c>
      <c r="H8837" t="s">
        <v>5376</v>
      </c>
      <c r="I8837" t="s">
        <v>199</v>
      </c>
      <c r="J8837" t="s">
        <v>320</v>
      </c>
    </row>
    <row r="8838" spans="1:10" x14ac:dyDescent="0.25">
      <c r="A8838" t="s">
        <v>186</v>
      </c>
      <c r="B8838">
        <v>3</v>
      </c>
      <c r="C8838">
        <v>3</v>
      </c>
      <c r="D8838" t="s">
        <v>187</v>
      </c>
      <c r="E8838" t="s">
        <v>9161</v>
      </c>
      <c r="F8838">
        <v>80303.679999999993</v>
      </c>
      <c r="G8838" t="s">
        <v>5454</v>
      </c>
      <c r="H8838" t="s">
        <v>196</v>
      </c>
      <c r="I8838" t="s">
        <v>196</v>
      </c>
      <c r="J8838" t="s">
        <v>320</v>
      </c>
    </row>
    <row r="8839" spans="1:10" x14ac:dyDescent="0.25">
      <c r="A8839" t="s">
        <v>186</v>
      </c>
      <c r="B8839">
        <v>3</v>
      </c>
      <c r="C8839">
        <v>3</v>
      </c>
      <c r="D8839" t="s">
        <v>187</v>
      </c>
      <c r="E8839" t="s">
        <v>9162</v>
      </c>
      <c r="F8839">
        <v>141401.95000000001</v>
      </c>
      <c r="G8839" t="s">
        <v>5454</v>
      </c>
      <c r="H8839" t="s">
        <v>6932</v>
      </c>
      <c r="I8839" t="s">
        <v>199</v>
      </c>
      <c r="J8839" t="s">
        <v>320</v>
      </c>
    </row>
    <row r="8840" spans="1:10" x14ac:dyDescent="0.25">
      <c r="A8840" t="s">
        <v>186</v>
      </c>
      <c r="B8840">
        <v>3</v>
      </c>
      <c r="C8840">
        <v>3</v>
      </c>
      <c r="D8840" t="s">
        <v>187</v>
      </c>
      <c r="E8840" t="s">
        <v>9163</v>
      </c>
      <c r="F8840">
        <v>195379.35</v>
      </c>
      <c r="G8840" t="s">
        <v>5454</v>
      </c>
      <c r="H8840" t="s">
        <v>1242</v>
      </c>
      <c r="I8840" t="s">
        <v>190</v>
      </c>
      <c r="J8840" t="s">
        <v>320</v>
      </c>
    </row>
    <row r="8841" spans="1:10" x14ac:dyDescent="0.25">
      <c r="A8841" t="s">
        <v>186</v>
      </c>
      <c r="B8841">
        <v>3</v>
      </c>
      <c r="C8841">
        <v>3</v>
      </c>
      <c r="D8841" t="s">
        <v>187</v>
      </c>
      <c r="E8841" t="s">
        <v>9164</v>
      </c>
      <c r="F8841">
        <v>44661.53</v>
      </c>
      <c r="G8841" t="s">
        <v>5454</v>
      </c>
      <c r="H8841" t="s">
        <v>292</v>
      </c>
      <c r="I8841" t="s">
        <v>349</v>
      </c>
      <c r="J8841" t="s">
        <v>320</v>
      </c>
    </row>
    <row r="8842" spans="1:10" x14ac:dyDescent="0.25">
      <c r="A8842" t="s">
        <v>186</v>
      </c>
      <c r="B8842">
        <v>3</v>
      </c>
      <c r="C8842">
        <v>3</v>
      </c>
      <c r="D8842" t="s">
        <v>187</v>
      </c>
      <c r="E8842" t="s">
        <v>9165</v>
      </c>
      <c r="F8842">
        <v>60801.21</v>
      </c>
      <c r="G8842" t="s">
        <v>5454</v>
      </c>
      <c r="H8842" t="s">
        <v>199</v>
      </c>
      <c r="I8842" t="s">
        <v>512</v>
      </c>
      <c r="J8842" t="s">
        <v>320</v>
      </c>
    </row>
    <row r="8843" spans="1:10" x14ac:dyDescent="0.25">
      <c r="A8843" t="s">
        <v>186</v>
      </c>
      <c r="B8843">
        <v>3</v>
      </c>
      <c r="C8843">
        <v>3</v>
      </c>
      <c r="D8843" t="s">
        <v>187</v>
      </c>
      <c r="E8843" t="s">
        <v>9166</v>
      </c>
      <c r="F8843">
        <v>46866.14</v>
      </c>
      <c r="G8843" t="s">
        <v>5454</v>
      </c>
      <c r="H8843" t="s">
        <v>292</v>
      </c>
      <c r="I8843" t="s">
        <v>292</v>
      </c>
      <c r="J8843" t="s">
        <v>320</v>
      </c>
    </row>
    <row r="8844" spans="1:10" x14ac:dyDescent="0.25">
      <c r="A8844" t="s">
        <v>186</v>
      </c>
      <c r="B8844">
        <v>3</v>
      </c>
      <c r="C8844">
        <v>3</v>
      </c>
      <c r="D8844" t="s">
        <v>187</v>
      </c>
      <c r="E8844" t="s">
        <v>9167</v>
      </c>
      <c r="F8844">
        <v>99705.81</v>
      </c>
      <c r="G8844" t="s">
        <v>5454</v>
      </c>
      <c r="H8844" t="s">
        <v>292</v>
      </c>
      <c r="I8844" t="s">
        <v>232</v>
      </c>
      <c r="J8844" t="s">
        <v>320</v>
      </c>
    </row>
    <row r="8845" spans="1:10" x14ac:dyDescent="0.25">
      <c r="A8845" t="s">
        <v>186</v>
      </c>
      <c r="B8845">
        <v>3</v>
      </c>
      <c r="C8845">
        <v>3</v>
      </c>
      <c r="D8845" t="s">
        <v>187</v>
      </c>
      <c r="E8845" t="s">
        <v>9168</v>
      </c>
      <c r="F8845">
        <v>46284.44</v>
      </c>
      <c r="G8845" t="s">
        <v>5454</v>
      </c>
      <c r="H8845" t="s">
        <v>199</v>
      </c>
      <c r="I8845" t="s">
        <v>199</v>
      </c>
      <c r="J8845" t="s">
        <v>320</v>
      </c>
    </row>
    <row r="8846" spans="1:10" x14ac:dyDescent="0.25">
      <c r="A8846" t="s">
        <v>186</v>
      </c>
      <c r="B8846">
        <v>3</v>
      </c>
      <c r="C8846">
        <v>3</v>
      </c>
      <c r="D8846" t="s">
        <v>187</v>
      </c>
      <c r="E8846" t="s">
        <v>9169</v>
      </c>
      <c r="F8846">
        <v>104973.22</v>
      </c>
      <c r="G8846" t="s">
        <v>5454</v>
      </c>
      <c r="H8846" t="s">
        <v>232</v>
      </c>
      <c r="I8846" t="s">
        <v>212</v>
      </c>
      <c r="J8846" t="s">
        <v>320</v>
      </c>
    </row>
    <row r="8847" spans="1:10" x14ac:dyDescent="0.25">
      <c r="A8847" t="s">
        <v>186</v>
      </c>
      <c r="B8847">
        <v>3</v>
      </c>
      <c r="C8847">
        <v>3</v>
      </c>
      <c r="D8847" t="s">
        <v>187</v>
      </c>
      <c r="E8847" t="s">
        <v>9170</v>
      </c>
      <c r="F8847">
        <v>116469.29</v>
      </c>
      <c r="G8847" t="s">
        <v>5454</v>
      </c>
      <c r="H8847" t="s">
        <v>199</v>
      </c>
      <c r="I8847" t="s">
        <v>232</v>
      </c>
      <c r="J8847" t="s">
        <v>320</v>
      </c>
    </row>
    <row r="8848" spans="1:10" x14ac:dyDescent="0.25">
      <c r="A8848" t="s">
        <v>186</v>
      </c>
      <c r="B8848">
        <v>3</v>
      </c>
      <c r="C8848">
        <v>3</v>
      </c>
      <c r="D8848" t="s">
        <v>187</v>
      </c>
      <c r="E8848" t="s">
        <v>9171</v>
      </c>
      <c r="F8848">
        <v>68552.53</v>
      </c>
      <c r="G8848" t="s">
        <v>5454</v>
      </c>
      <c r="H8848" t="s">
        <v>292</v>
      </c>
      <c r="I8848" t="s">
        <v>196</v>
      </c>
      <c r="J8848" t="s">
        <v>320</v>
      </c>
    </row>
    <row r="8849" spans="1:10" x14ac:dyDescent="0.25">
      <c r="A8849" t="s">
        <v>186</v>
      </c>
      <c r="B8849">
        <v>3</v>
      </c>
      <c r="C8849">
        <v>3</v>
      </c>
      <c r="D8849" t="s">
        <v>187</v>
      </c>
      <c r="E8849" t="s">
        <v>9172</v>
      </c>
      <c r="F8849">
        <v>26780.05</v>
      </c>
      <c r="G8849" t="s">
        <v>5454</v>
      </c>
      <c r="H8849" t="s">
        <v>232</v>
      </c>
      <c r="I8849" t="s">
        <v>225</v>
      </c>
      <c r="J8849" t="s">
        <v>320</v>
      </c>
    </row>
    <row r="8850" spans="1:10" x14ac:dyDescent="0.25">
      <c r="A8850" t="s">
        <v>186</v>
      </c>
      <c r="B8850">
        <v>4</v>
      </c>
      <c r="C8850">
        <v>3</v>
      </c>
      <c r="D8850" t="s">
        <v>187</v>
      </c>
      <c r="E8850" t="s">
        <v>9173</v>
      </c>
      <c r="F8850">
        <v>392727.07</v>
      </c>
      <c r="G8850" t="s">
        <v>5454</v>
      </c>
      <c r="H8850" t="s">
        <v>278</v>
      </c>
      <c r="I8850" t="s">
        <v>190</v>
      </c>
      <c r="J8850" t="s">
        <v>320</v>
      </c>
    </row>
    <row r="8851" spans="1:10" x14ac:dyDescent="0.25">
      <c r="A8851" t="s">
        <v>186</v>
      </c>
      <c r="B8851">
        <v>4</v>
      </c>
      <c r="C8851">
        <v>3</v>
      </c>
      <c r="D8851" t="s">
        <v>187</v>
      </c>
      <c r="E8851" t="s">
        <v>9174</v>
      </c>
      <c r="F8851">
        <v>48989.760000000002</v>
      </c>
      <c r="G8851" t="s">
        <v>5454</v>
      </c>
      <c r="H8851" t="s">
        <v>292</v>
      </c>
      <c r="I8851" t="s">
        <v>292</v>
      </c>
      <c r="J8851" t="s">
        <v>320</v>
      </c>
    </row>
    <row r="8852" spans="1:10" x14ac:dyDescent="0.25">
      <c r="A8852" t="s">
        <v>186</v>
      </c>
      <c r="B8852">
        <v>4</v>
      </c>
      <c r="C8852">
        <v>3</v>
      </c>
      <c r="D8852" t="s">
        <v>187</v>
      </c>
      <c r="E8852" t="s">
        <v>9175</v>
      </c>
      <c r="F8852">
        <v>300.38</v>
      </c>
      <c r="G8852" t="s">
        <v>5454</v>
      </c>
      <c r="H8852" t="s">
        <v>1695</v>
      </c>
      <c r="I8852" t="s">
        <v>1204</v>
      </c>
      <c r="J8852" t="s">
        <v>320</v>
      </c>
    </row>
    <row r="8853" spans="1:10" x14ac:dyDescent="0.25">
      <c r="A8853" t="s">
        <v>186</v>
      </c>
      <c r="B8853">
        <v>4</v>
      </c>
      <c r="C8853">
        <v>3</v>
      </c>
      <c r="D8853" t="s">
        <v>187</v>
      </c>
      <c r="E8853" t="s">
        <v>9176</v>
      </c>
      <c r="F8853">
        <v>305.81</v>
      </c>
      <c r="G8853" t="s">
        <v>5454</v>
      </c>
      <c r="H8853" t="s">
        <v>1695</v>
      </c>
      <c r="I8853" t="s">
        <v>1204</v>
      </c>
      <c r="J8853" t="s">
        <v>320</v>
      </c>
    </row>
    <row r="8854" spans="1:10" x14ac:dyDescent="0.25">
      <c r="A8854" t="s">
        <v>186</v>
      </c>
      <c r="B8854">
        <v>4</v>
      </c>
      <c r="C8854">
        <v>3</v>
      </c>
      <c r="D8854" t="s">
        <v>187</v>
      </c>
      <c r="E8854" t="s">
        <v>9177</v>
      </c>
      <c r="F8854">
        <v>1240.21</v>
      </c>
      <c r="G8854" t="s">
        <v>5454</v>
      </c>
      <c r="H8854" t="s">
        <v>1695</v>
      </c>
      <c r="I8854" t="s">
        <v>1204</v>
      </c>
      <c r="J8854" t="s">
        <v>320</v>
      </c>
    </row>
    <row r="8855" spans="1:10" x14ac:dyDescent="0.25">
      <c r="A8855" t="s">
        <v>186</v>
      </c>
      <c r="B8855">
        <v>4</v>
      </c>
      <c r="C8855">
        <v>3</v>
      </c>
      <c r="D8855" t="s">
        <v>187</v>
      </c>
      <c r="E8855" t="s">
        <v>9178</v>
      </c>
      <c r="F8855">
        <v>3739.42</v>
      </c>
      <c r="G8855" t="s">
        <v>5454</v>
      </c>
      <c r="H8855" t="s">
        <v>5536</v>
      </c>
      <c r="I8855" t="s">
        <v>6843</v>
      </c>
      <c r="J8855" t="s">
        <v>320</v>
      </c>
    </row>
    <row r="8856" spans="1:10" x14ac:dyDescent="0.25">
      <c r="A8856" t="s">
        <v>186</v>
      </c>
      <c r="B8856">
        <v>4</v>
      </c>
      <c r="C8856">
        <v>3</v>
      </c>
      <c r="D8856" t="s">
        <v>187</v>
      </c>
      <c r="E8856" t="s">
        <v>9179</v>
      </c>
      <c r="F8856">
        <v>304.16000000000003</v>
      </c>
      <c r="G8856" t="s">
        <v>5454</v>
      </c>
      <c r="H8856" t="s">
        <v>5536</v>
      </c>
      <c r="I8856" t="s">
        <v>6843</v>
      </c>
      <c r="J8856" t="s">
        <v>320</v>
      </c>
    </row>
    <row r="8857" spans="1:10" x14ac:dyDescent="0.25">
      <c r="A8857" t="s">
        <v>186</v>
      </c>
      <c r="B8857">
        <v>4</v>
      </c>
      <c r="C8857">
        <v>3</v>
      </c>
      <c r="D8857" t="s">
        <v>187</v>
      </c>
      <c r="E8857" t="s">
        <v>9180</v>
      </c>
      <c r="F8857">
        <v>3875.56</v>
      </c>
      <c r="G8857" t="s">
        <v>5454</v>
      </c>
      <c r="H8857" t="s">
        <v>292</v>
      </c>
      <c r="I8857" t="s">
        <v>292</v>
      </c>
      <c r="J8857" t="s">
        <v>320</v>
      </c>
    </row>
    <row r="8858" spans="1:10" x14ac:dyDescent="0.25">
      <c r="A8858" t="s">
        <v>186</v>
      </c>
      <c r="B8858">
        <v>4</v>
      </c>
      <c r="C8858">
        <v>3</v>
      </c>
      <c r="D8858" t="s">
        <v>187</v>
      </c>
      <c r="E8858" t="s">
        <v>9181</v>
      </c>
      <c r="F8858">
        <v>193966.57</v>
      </c>
      <c r="G8858" t="s">
        <v>5454</v>
      </c>
      <c r="H8858" t="s">
        <v>196</v>
      </c>
      <c r="I8858" t="s">
        <v>196</v>
      </c>
      <c r="J8858" t="s">
        <v>320</v>
      </c>
    </row>
    <row r="8859" spans="1:10" x14ac:dyDescent="0.25">
      <c r="A8859" t="s">
        <v>186</v>
      </c>
      <c r="B8859">
        <v>4</v>
      </c>
      <c r="C8859">
        <v>3</v>
      </c>
      <c r="D8859" t="s">
        <v>187</v>
      </c>
      <c r="E8859" t="s">
        <v>9182</v>
      </c>
      <c r="F8859">
        <v>2674.3</v>
      </c>
      <c r="G8859" t="s">
        <v>5454</v>
      </c>
      <c r="H8859" t="s">
        <v>1695</v>
      </c>
      <c r="I8859" t="s">
        <v>1204</v>
      </c>
      <c r="J8859" t="s">
        <v>320</v>
      </c>
    </row>
    <row r="8860" spans="1:10" x14ac:dyDescent="0.25">
      <c r="A8860" t="s">
        <v>186</v>
      </c>
      <c r="B8860">
        <v>4</v>
      </c>
      <c r="C8860">
        <v>3</v>
      </c>
      <c r="D8860" t="s">
        <v>187</v>
      </c>
      <c r="E8860" t="s">
        <v>9183</v>
      </c>
      <c r="F8860">
        <v>313.83</v>
      </c>
      <c r="G8860" t="s">
        <v>5454</v>
      </c>
      <c r="H8860" t="s">
        <v>1695</v>
      </c>
      <c r="I8860" t="s">
        <v>1204</v>
      </c>
      <c r="J8860" t="s">
        <v>320</v>
      </c>
    </row>
    <row r="8861" spans="1:10" x14ac:dyDescent="0.25">
      <c r="A8861" t="s">
        <v>186</v>
      </c>
      <c r="B8861">
        <v>4</v>
      </c>
      <c r="C8861">
        <v>3</v>
      </c>
      <c r="D8861" t="s">
        <v>187</v>
      </c>
      <c r="E8861" t="s">
        <v>9184</v>
      </c>
      <c r="F8861">
        <v>331.77</v>
      </c>
      <c r="G8861" t="s">
        <v>5454</v>
      </c>
      <c r="H8861" t="s">
        <v>1695</v>
      </c>
      <c r="I8861" t="s">
        <v>1204</v>
      </c>
      <c r="J8861" t="s">
        <v>320</v>
      </c>
    </row>
    <row r="8862" spans="1:10" x14ac:dyDescent="0.25">
      <c r="A8862" t="s">
        <v>186</v>
      </c>
      <c r="B8862">
        <v>4</v>
      </c>
      <c r="C8862">
        <v>3</v>
      </c>
      <c r="D8862" t="s">
        <v>187</v>
      </c>
      <c r="E8862" t="s">
        <v>9185</v>
      </c>
      <c r="F8862">
        <v>10356.89</v>
      </c>
      <c r="G8862" t="s">
        <v>5454</v>
      </c>
      <c r="H8862" t="s">
        <v>292</v>
      </c>
      <c r="I8862" t="s">
        <v>292</v>
      </c>
      <c r="J8862" t="s">
        <v>320</v>
      </c>
    </row>
    <row r="8863" spans="1:10" x14ac:dyDescent="0.25">
      <c r="A8863" t="s">
        <v>186</v>
      </c>
      <c r="B8863">
        <v>4</v>
      </c>
      <c r="C8863">
        <v>3</v>
      </c>
      <c r="D8863" t="s">
        <v>187</v>
      </c>
      <c r="E8863" t="s">
        <v>9186</v>
      </c>
      <c r="F8863">
        <v>130146.39</v>
      </c>
      <c r="G8863" t="s">
        <v>5454</v>
      </c>
      <c r="H8863" t="s">
        <v>282</v>
      </c>
      <c r="I8863" t="s">
        <v>190</v>
      </c>
      <c r="J8863" t="s">
        <v>320</v>
      </c>
    </row>
    <row r="8864" spans="1:10" x14ac:dyDescent="0.25">
      <c r="A8864" t="s">
        <v>186</v>
      </c>
      <c r="B8864">
        <v>4</v>
      </c>
      <c r="C8864">
        <v>3</v>
      </c>
      <c r="D8864" t="s">
        <v>187</v>
      </c>
      <c r="E8864" t="s">
        <v>9187</v>
      </c>
      <c r="F8864">
        <v>3153.15</v>
      </c>
      <c r="G8864" t="s">
        <v>5454</v>
      </c>
      <c r="H8864" t="s">
        <v>292</v>
      </c>
      <c r="I8864" t="s">
        <v>349</v>
      </c>
      <c r="J8864" t="s">
        <v>320</v>
      </c>
    </row>
    <row r="8865" spans="1:10" x14ac:dyDescent="0.25">
      <c r="A8865" t="s">
        <v>186</v>
      </c>
      <c r="B8865">
        <v>4</v>
      </c>
      <c r="C8865">
        <v>3</v>
      </c>
      <c r="D8865" t="s">
        <v>187</v>
      </c>
      <c r="E8865" t="s">
        <v>9188</v>
      </c>
      <c r="F8865">
        <v>6007.16</v>
      </c>
      <c r="G8865" t="s">
        <v>5454</v>
      </c>
      <c r="H8865" t="s">
        <v>292</v>
      </c>
      <c r="I8865" t="s">
        <v>292</v>
      </c>
      <c r="J8865" t="s">
        <v>320</v>
      </c>
    </row>
    <row r="8866" spans="1:10" x14ac:dyDescent="0.25">
      <c r="A8866" t="s">
        <v>186</v>
      </c>
      <c r="B8866">
        <v>4</v>
      </c>
      <c r="C8866">
        <v>3</v>
      </c>
      <c r="D8866" t="s">
        <v>187</v>
      </c>
      <c r="E8866" t="s">
        <v>9189</v>
      </c>
      <c r="F8866">
        <v>111724.34</v>
      </c>
      <c r="G8866" t="s">
        <v>5454</v>
      </c>
      <c r="H8866" t="s">
        <v>292</v>
      </c>
      <c r="I8866" t="s">
        <v>292</v>
      </c>
      <c r="J8866" t="s">
        <v>320</v>
      </c>
    </row>
    <row r="8867" spans="1:10" x14ac:dyDescent="0.25">
      <c r="A8867" t="s">
        <v>186</v>
      </c>
      <c r="B8867">
        <v>4</v>
      </c>
      <c r="C8867">
        <v>3</v>
      </c>
      <c r="D8867" t="s">
        <v>187</v>
      </c>
      <c r="E8867" t="s">
        <v>9190</v>
      </c>
      <c r="F8867">
        <v>7384.84</v>
      </c>
      <c r="G8867" t="s">
        <v>5454</v>
      </c>
      <c r="H8867" t="s">
        <v>349</v>
      </c>
      <c r="I8867" t="s">
        <v>292</v>
      </c>
      <c r="J8867" t="s">
        <v>320</v>
      </c>
    </row>
    <row r="8868" spans="1:10" x14ac:dyDescent="0.25">
      <c r="A8868" t="s">
        <v>186</v>
      </c>
      <c r="B8868">
        <v>4</v>
      </c>
      <c r="C8868">
        <v>3</v>
      </c>
      <c r="D8868" t="s">
        <v>187</v>
      </c>
      <c r="E8868" t="s">
        <v>9191</v>
      </c>
      <c r="F8868">
        <v>28295.09</v>
      </c>
      <c r="G8868" t="s">
        <v>5454</v>
      </c>
      <c r="H8868" t="s">
        <v>292</v>
      </c>
      <c r="I8868" t="s">
        <v>292</v>
      </c>
      <c r="J8868" t="s">
        <v>320</v>
      </c>
    </row>
    <row r="8869" spans="1:10" x14ac:dyDescent="0.25">
      <c r="A8869" t="s">
        <v>186</v>
      </c>
      <c r="B8869">
        <v>4</v>
      </c>
      <c r="C8869">
        <v>3</v>
      </c>
      <c r="D8869" t="s">
        <v>187</v>
      </c>
      <c r="E8869" t="s">
        <v>9192</v>
      </c>
      <c r="F8869">
        <v>226007.46</v>
      </c>
      <c r="G8869" t="s">
        <v>5454</v>
      </c>
      <c r="H8869" t="s">
        <v>300</v>
      </c>
      <c r="I8869" t="s">
        <v>232</v>
      </c>
      <c r="J8869" t="s">
        <v>320</v>
      </c>
    </row>
    <row r="8870" spans="1:10" x14ac:dyDescent="0.25">
      <c r="A8870" t="s">
        <v>186</v>
      </c>
      <c r="B8870">
        <v>4</v>
      </c>
      <c r="C8870">
        <v>3</v>
      </c>
      <c r="D8870" t="s">
        <v>187</v>
      </c>
      <c r="E8870" t="s">
        <v>9193</v>
      </c>
      <c r="F8870">
        <v>13096.09</v>
      </c>
      <c r="G8870" t="s">
        <v>5454</v>
      </c>
      <c r="H8870" t="s">
        <v>292</v>
      </c>
      <c r="I8870" t="s">
        <v>215</v>
      </c>
      <c r="J8870" t="s">
        <v>320</v>
      </c>
    </row>
    <row r="8871" spans="1:10" x14ac:dyDescent="0.25">
      <c r="A8871" t="s">
        <v>186</v>
      </c>
      <c r="B8871">
        <v>4</v>
      </c>
      <c r="C8871">
        <v>3</v>
      </c>
      <c r="D8871" t="s">
        <v>187</v>
      </c>
      <c r="E8871" t="s">
        <v>9194</v>
      </c>
      <c r="F8871">
        <v>131144.32000000001</v>
      </c>
      <c r="G8871" t="s">
        <v>5454</v>
      </c>
      <c r="H8871" t="s">
        <v>292</v>
      </c>
      <c r="I8871" t="s">
        <v>292</v>
      </c>
      <c r="J8871" t="s">
        <v>320</v>
      </c>
    </row>
    <row r="8872" spans="1:10" x14ac:dyDescent="0.25">
      <c r="A8872" t="s">
        <v>186</v>
      </c>
      <c r="B8872">
        <v>4</v>
      </c>
      <c r="C8872">
        <v>3</v>
      </c>
      <c r="D8872" t="s">
        <v>187</v>
      </c>
      <c r="E8872" t="s">
        <v>9195</v>
      </c>
      <c r="F8872">
        <v>53000.41</v>
      </c>
      <c r="G8872" t="s">
        <v>5454</v>
      </c>
      <c r="H8872" t="s">
        <v>292</v>
      </c>
      <c r="I8872" t="s">
        <v>292</v>
      </c>
      <c r="J8872" t="s">
        <v>320</v>
      </c>
    </row>
    <row r="8873" spans="1:10" x14ac:dyDescent="0.25">
      <c r="A8873" t="s">
        <v>186</v>
      </c>
      <c r="B8873">
        <v>4</v>
      </c>
      <c r="C8873">
        <v>3</v>
      </c>
      <c r="D8873" t="s">
        <v>187</v>
      </c>
      <c r="E8873" t="s">
        <v>9196</v>
      </c>
      <c r="F8873">
        <v>208177.57</v>
      </c>
      <c r="G8873" t="s">
        <v>5454</v>
      </c>
      <c r="H8873" t="s">
        <v>196</v>
      </c>
      <c r="I8873" t="s">
        <v>349</v>
      </c>
      <c r="J8873" t="s">
        <v>320</v>
      </c>
    </row>
    <row r="8874" spans="1:10" x14ac:dyDescent="0.25">
      <c r="A8874" t="s">
        <v>186</v>
      </c>
      <c r="B8874">
        <v>4</v>
      </c>
      <c r="C8874">
        <v>3</v>
      </c>
      <c r="D8874" t="s">
        <v>187</v>
      </c>
      <c r="E8874" t="s">
        <v>9197</v>
      </c>
      <c r="F8874">
        <v>113341.94</v>
      </c>
      <c r="G8874" t="s">
        <v>5454</v>
      </c>
      <c r="H8874" t="s">
        <v>292</v>
      </c>
      <c r="I8874" t="s">
        <v>196</v>
      </c>
      <c r="J8874" t="s">
        <v>320</v>
      </c>
    </row>
    <row r="8875" spans="1:10" x14ac:dyDescent="0.25">
      <c r="A8875" t="s">
        <v>186</v>
      </c>
      <c r="B8875">
        <v>4</v>
      </c>
      <c r="C8875">
        <v>3</v>
      </c>
      <c r="D8875" t="s">
        <v>187</v>
      </c>
      <c r="E8875" t="s">
        <v>9198</v>
      </c>
      <c r="F8875">
        <v>71512.37</v>
      </c>
      <c r="G8875" t="s">
        <v>5454</v>
      </c>
      <c r="H8875" t="s">
        <v>292</v>
      </c>
      <c r="I8875" t="s">
        <v>232</v>
      </c>
      <c r="J8875" t="s">
        <v>320</v>
      </c>
    </row>
    <row r="8876" spans="1:10" x14ac:dyDescent="0.25">
      <c r="A8876" t="s">
        <v>186</v>
      </c>
      <c r="B8876">
        <v>4</v>
      </c>
      <c r="C8876">
        <v>3</v>
      </c>
      <c r="D8876" t="s">
        <v>187</v>
      </c>
      <c r="E8876" t="s">
        <v>9199</v>
      </c>
      <c r="F8876">
        <v>20327.82</v>
      </c>
      <c r="G8876" t="s">
        <v>5454</v>
      </c>
      <c r="H8876" t="s">
        <v>289</v>
      </c>
      <c r="I8876" t="s">
        <v>292</v>
      </c>
      <c r="J8876" t="s">
        <v>320</v>
      </c>
    </row>
    <row r="8877" spans="1:10" x14ac:dyDescent="0.25">
      <c r="A8877" t="s">
        <v>186</v>
      </c>
      <c r="B8877">
        <v>4</v>
      </c>
      <c r="C8877">
        <v>3</v>
      </c>
      <c r="D8877" t="s">
        <v>187</v>
      </c>
      <c r="E8877" t="s">
        <v>9200</v>
      </c>
      <c r="F8877">
        <v>72348.47</v>
      </c>
      <c r="G8877" t="s">
        <v>5454</v>
      </c>
      <c r="H8877" t="s">
        <v>196</v>
      </c>
      <c r="I8877" t="s">
        <v>196</v>
      </c>
      <c r="J8877" t="s">
        <v>320</v>
      </c>
    </row>
    <row r="8878" spans="1:10" x14ac:dyDescent="0.25">
      <c r="A8878" t="s">
        <v>186</v>
      </c>
      <c r="B8878">
        <v>4</v>
      </c>
      <c r="C8878">
        <v>3</v>
      </c>
      <c r="D8878" t="s">
        <v>187</v>
      </c>
      <c r="E8878" t="s">
        <v>9201</v>
      </c>
      <c r="F8878">
        <v>29050.76</v>
      </c>
      <c r="G8878" t="s">
        <v>5454</v>
      </c>
      <c r="H8878" t="s">
        <v>292</v>
      </c>
      <c r="I8878" t="s">
        <v>292</v>
      </c>
      <c r="J8878" t="s">
        <v>320</v>
      </c>
    </row>
    <row r="8879" spans="1:10" x14ac:dyDescent="0.25">
      <c r="A8879" t="s">
        <v>186</v>
      </c>
      <c r="B8879">
        <v>4</v>
      </c>
      <c r="C8879">
        <v>3</v>
      </c>
      <c r="D8879" t="s">
        <v>187</v>
      </c>
      <c r="E8879" t="s">
        <v>9202</v>
      </c>
      <c r="F8879">
        <v>24129.57</v>
      </c>
      <c r="G8879" t="s">
        <v>5454</v>
      </c>
      <c r="H8879" t="s">
        <v>292</v>
      </c>
      <c r="I8879" t="s">
        <v>292</v>
      </c>
      <c r="J8879" t="s">
        <v>320</v>
      </c>
    </row>
    <row r="8880" spans="1:10" x14ac:dyDescent="0.25">
      <c r="A8880" t="s">
        <v>186</v>
      </c>
      <c r="B8880">
        <v>4</v>
      </c>
      <c r="C8880">
        <v>3</v>
      </c>
      <c r="D8880" t="s">
        <v>187</v>
      </c>
      <c r="E8880" t="s">
        <v>9203</v>
      </c>
      <c r="F8880">
        <v>126580.51</v>
      </c>
      <c r="G8880" t="s">
        <v>5454</v>
      </c>
      <c r="H8880" t="s">
        <v>289</v>
      </c>
      <c r="I8880" t="s">
        <v>5376</v>
      </c>
      <c r="J8880" t="s">
        <v>320</v>
      </c>
    </row>
    <row r="8881" spans="1:10" x14ac:dyDescent="0.25">
      <c r="A8881" t="s">
        <v>186</v>
      </c>
      <c r="B8881">
        <v>4</v>
      </c>
      <c r="C8881">
        <v>3</v>
      </c>
      <c r="D8881" t="s">
        <v>187</v>
      </c>
      <c r="E8881" t="s">
        <v>9204</v>
      </c>
      <c r="F8881">
        <v>73006.14</v>
      </c>
      <c r="G8881" t="s">
        <v>5454</v>
      </c>
      <c r="H8881" t="s">
        <v>292</v>
      </c>
      <c r="I8881" t="s">
        <v>292</v>
      </c>
      <c r="J8881" t="s">
        <v>320</v>
      </c>
    </row>
    <row r="8882" spans="1:10" x14ac:dyDescent="0.25">
      <c r="A8882" t="s">
        <v>186</v>
      </c>
      <c r="B8882">
        <v>4</v>
      </c>
      <c r="C8882">
        <v>3</v>
      </c>
      <c r="D8882" t="s">
        <v>187</v>
      </c>
      <c r="E8882" t="s">
        <v>9205</v>
      </c>
      <c r="F8882">
        <v>35632.300000000003</v>
      </c>
      <c r="G8882" t="s">
        <v>5454</v>
      </c>
      <c r="H8882" t="s">
        <v>292</v>
      </c>
      <c r="I8882" t="s">
        <v>711</v>
      </c>
      <c r="J8882" t="s">
        <v>320</v>
      </c>
    </row>
    <row r="8883" spans="1:10" x14ac:dyDescent="0.25">
      <c r="A8883" t="s">
        <v>186</v>
      </c>
      <c r="B8883">
        <v>4</v>
      </c>
      <c r="C8883">
        <v>3</v>
      </c>
      <c r="D8883" t="s">
        <v>187</v>
      </c>
      <c r="E8883" t="s">
        <v>9206</v>
      </c>
      <c r="F8883">
        <v>59738.15</v>
      </c>
      <c r="G8883" t="s">
        <v>5454</v>
      </c>
      <c r="H8883" t="s">
        <v>292</v>
      </c>
      <c r="I8883" t="s">
        <v>196</v>
      </c>
      <c r="J8883" t="s">
        <v>320</v>
      </c>
    </row>
    <row r="8884" spans="1:10" x14ac:dyDescent="0.25">
      <c r="A8884" t="s">
        <v>186</v>
      </c>
      <c r="B8884">
        <v>4</v>
      </c>
      <c r="C8884">
        <v>3</v>
      </c>
      <c r="D8884" t="s">
        <v>187</v>
      </c>
      <c r="E8884" t="s">
        <v>9207</v>
      </c>
      <c r="F8884">
        <v>10578.14</v>
      </c>
      <c r="G8884" t="s">
        <v>5454</v>
      </c>
      <c r="H8884" t="s">
        <v>292</v>
      </c>
      <c r="I8884" t="s">
        <v>292</v>
      </c>
      <c r="J8884" t="s">
        <v>320</v>
      </c>
    </row>
    <row r="8885" spans="1:10" x14ac:dyDescent="0.25">
      <c r="A8885" t="s">
        <v>186</v>
      </c>
      <c r="B8885">
        <v>4</v>
      </c>
      <c r="C8885">
        <v>3</v>
      </c>
      <c r="D8885" t="s">
        <v>187</v>
      </c>
      <c r="E8885" t="s">
        <v>9208</v>
      </c>
      <c r="F8885">
        <v>37523.97</v>
      </c>
      <c r="G8885" t="s">
        <v>5454</v>
      </c>
      <c r="H8885" t="s">
        <v>292</v>
      </c>
      <c r="I8885" t="s">
        <v>292</v>
      </c>
      <c r="J8885" t="s">
        <v>320</v>
      </c>
    </row>
    <row r="8886" spans="1:10" x14ac:dyDescent="0.25">
      <c r="A8886" t="s">
        <v>186</v>
      </c>
      <c r="B8886">
        <v>4</v>
      </c>
      <c r="C8886">
        <v>3</v>
      </c>
      <c r="D8886" t="s">
        <v>187</v>
      </c>
      <c r="E8886" t="s">
        <v>9209</v>
      </c>
      <c r="F8886">
        <v>353.8</v>
      </c>
      <c r="G8886" t="s">
        <v>5454</v>
      </c>
      <c r="H8886" t="s">
        <v>1695</v>
      </c>
      <c r="I8886" t="s">
        <v>1204</v>
      </c>
      <c r="J8886" t="s">
        <v>320</v>
      </c>
    </row>
    <row r="8887" spans="1:10" x14ac:dyDescent="0.25">
      <c r="A8887" t="s">
        <v>186</v>
      </c>
      <c r="B8887">
        <v>4</v>
      </c>
      <c r="C8887">
        <v>3</v>
      </c>
      <c r="D8887" t="s">
        <v>187</v>
      </c>
      <c r="E8887" t="s">
        <v>9210</v>
      </c>
      <c r="F8887">
        <v>43065.52</v>
      </c>
      <c r="G8887" t="s">
        <v>5454</v>
      </c>
      <c r="H8887" t="s">
        <v>292</v>
      </c>
      <c r="I8887" t="s">
        <v>292</v>
      </c>
      <c r="J8887" t="s">
        <v>320</v>
      </c>
    </row>
    <row r="8888" spans="1:10" x14ac:dyDescent="0.25">
      <c r="A8888" t="s">
        <v>186</v>
      </c>
      <c r="B8888">
        <v>4</v>
      </c>
      <c r="C8888">
        <v>3</v>
      </c>
      <c r="D8888" t="s">
        <v>187</v>
      </c>
      <c r="E8888" t="s">
        <v>9211</v>
      </c>
      <c r="F8888">
        <v>30631.53</v>
      </c>
      <c r="G8888" t="s">
        <v>5454</v>
      </c>
      <c r="H8888" t="s">
        <v>292</v>
      </c>
      <c r="I8888" t="s">
        <v>292</v>
      </c>
      <c r="J8888" t="s">
        <v>320</v>
      </c>
    </row>
    <row r="8889" spans="1:10" x14ac:dyDescent="0.25">
      <c r="A8889" t="s">
        <v>186</v>
      </c>
      <c r="B8889">
        <v>4</v>
      </c>
      <c r="C8889">
        <v>3</v>
      </c>
      <c r="D8889" t="s">
        <v>187</v>
      </c>
      <c r="E8889" t="s">
        <v>9212</v>
      </c>
      <c r="F8889">
        <v>18938.939999999999</v>
      </c>
      <c r="G8889" t="s">
        <v>5454</v>
      </c>
      <c r="H8889" t="s">
        <v>292</v>
      </c>
      <c r="I8889" t="s">
        <v>292</v>
      </c>
      <c r="J8889" t="s">
        <v>320</v>
      </c>
    </row>
    <row r="8890" spans="1:10" x14ac:dyDescent="0.25">
      <c r="A8890" t="s">
        <v>186</v>
      </c>
      <c r="B8890">
        <v>4</v>
      </c>
      <c r="C8890">
        <v>3</v>
      </c>
      <c r="D8890" t="s">
        <v>187</v>
      </c>
      <c r="E8890" t="s">
        <v>9213</v>
      </c>
      <c r="F8890">
        <v>109.94</v>
      </c>
      <c r="G8890" t="s">
        <v>5454</v>
      </c>
      <c r="H8890" t="s">
        <v>1695</v>
      </c>
      <c r="I8890" t="s">
        <v>1204</v>
      </c>
      <c r="J8890" t="s">
        <v>320</v>
      </c>
    </row>
    <row r="8891" spans="1:10" x14ac:dyDescent="0.25">
      <c r="A8891" t="s">
        <v>186</v>
      </c>
      <c r="B8891">
        <v>4</v>
      </c>
      <c r="C8891">
        <v>3</v>
      </c>
      <c r="D8891" t="s">
        <v>187</v>
      </c>
      <c r="E8891" t="s">
        <v>9214</v>
      </c>
      <c r="F8891">
        <v>63059.519999999997</v>
      </c>
      <c r="G8891" t="s">
        <v>5454</v>
      </c>
      <c r="H8891" t="s">
        <v>196</v>
      </c>
      <c r="I8891" t="s">
        <v>292</v>
      </c>
      <c r="J8891" t="s">
        <v>320</v>
      </c>
    </row>
    <row r="8892" spans="1:10" x14ac:dyDescent="0.25">
      <c r="A8892" t="s">
        <v>186</v>
      </c>
      <c r="B8892">
        <v>4</v>
      </c>
      <c r="C8892">
        <v>3</v>
      </c>
      <c r="D8892" t="s">
        <v>187</v>
      </c>
      <c r="E8892" t="s">
        <v>9215</v>
      </c>
      <c r="F8892">
        <v>28606.54</v>
      </c>
      <c r="G8892" t="s">
        <v>5454</v>
      </c>
      <c r="H8892" t="s">
        <v>292</v>
      </c>
      <c r="I8892" t="s">
        <v>292</v>
      </c>
      <c r="J8892" t="s">
        <v>320</v>
      </c>
    </row>
    <row r="8893" spans="1:10" x14ac:dyDescent="0.25">
      <c r="A8893" t="s">
        <v>186</v>
      </c>
      <c r="B8893">
        <v>4</v>
      </c>
      <c r="C8893">
        <v>3</v>
      </c>
      <c r="D8893" t="s">
        <v>187</v>
      </c>
      <c r="E8893" t="s">
        <v>9216</v>
      </c>
      <c r="F8893">
        <v>29352.35</v>
      </c>
      <c r="G8893" t="s">
        <v>5454</v>
      </c>
      <c r="H8893" t="s">
        <v>292</v>
      </c>
      <c r="I8893" t="s">
        <v>292</v>
      </c>
      <c r="J8893" t="s">
        <v>320</v>
      </c>
    </row>
    <row r="8894" spans="1:10" x14ac:dyDescent="0.25">
      <c r="A8894" t="s">
        <v>186</v>
      </c>
      <c r="B8894">
        <v>4</v>
      </c>
      <c r="C8894">
        <v>3</v>
      </c>
      <c r="D8894" t="s">
        <v>187</v>
      </c>
      <c r="E8894" t="s">
        <v>9217</v>
      </c>
      <c r="F8894">
        <v>32738.080000000002</v>
      </c>
      <c r="G8894" t="s">
        <v>5454</v>
      </c>
      <c r="H8894" t="s">
        <v>292</v>
      </c>
      <c r="I8894" t="s">
        <v>292</v>
      </c>
      <c r="J8894" t="s">
        <v>320</v>
      </c>
    </row>
    <row r="8895" spans="1:10" x14ac:dyDescent="0.25">
      <c r="A8895" t="s">
        <v>186</v>
      </c>
      <c r="B8895">
        <v>4</v>
      </c>
      <c r="C8895">
        <v>3</v>
      </c>
      <c r="D8895" t="s">
        <v>187</v>
      </c>
      <c r="E8895" t="s">
        <v>9218</v>
      </c>
      <c r="F8895">
        <v>64749.72</v>
      </c>
      <c r="G8895" t="s">
        <v>5454</v>
      </c>
      <c r="H8895" t="s">
        <v>292</v>
      </c>
      <c r="I8895" t="s">
        <v>196</v>
      </c>
      <c r="J8895" t="s">
        <v>320</v>
      </c>
    </row>
    <row r="8896" spans="1:10" x14ac:dyDescent="0.25">
      <c r="A8896" t="s">
        <v>186</v>
      </c>
      <c r="B8896">
        <v>4</v>
      </c>
      <c r="C8896">
        <v>3</v>
      </c>
      <c r="D8896" t="s">
        <v>187</v>
      </c>
      <c r="E8896" t="s">
        <v>9219</v>
      </c>
      <c r="F8896">
        <v>115906.86</v>
      </c>
      <c r="G8896" t="s">
        <v>5454</v>
      </c>
      <c r="H8896" t="s">
        <v>292</v>
      </c>
      <c r="I8896" t="s">
        <v>292</v>
      </c>
      <c r="J8896" t="s">
        <v>320</v>
      </c>
    </row>
    <row r="8897" spans="1:10" x14ac:dyDescent="0.25">
      <c r="A8897" t="s">
        <v>186</v>
      </c>
      <c r="B8897">
        <v>4</v>
      </c>
      <c r="C8897">
        <v>3</v>
      </c>
      <c r="D8897" t="s">
        <v>187</v>
      </c>
      <c r="E8897" t="s">
        <v>9220</v>
      </c>
      <c r="F8897">
        <v>314.94</v>
      </c>
      <c r="G8897" t="s">
        <v>5454</v>
      </c>
      <c r="H8897" t="s">
        <v>1695</v>
      </c>
      <c r="I8897" t="s">
        <v>1204</v>
      </c>
      <c r="J8897" t="s">
        <v>320</v>
      </c>
    </row>
    <row r="8898" spans="1:10" x14ac:dyDescent="0.25">
      <c r="A8898" t="s">
        <v>186</v>
      </c>
      <c r="B8898">
        <v>4</v>
      </c>
      <c r="C8898">
        <v>3</v>
      </c>
      <c r="D8898" t="s">
        <v>187</v>
      </c>
      <c r="E8898" t="s">
        <v>9221</v>
      </c>
      <c r="F8898">
        <v>84265.99</v>
      </c>
      <c r="G8898" t="s">
        <v>5454</v>
      </c>
      <c r="H8898" t="s">
        <v>316</v>
      </c>
      <c r="I8898" t="s">
        <v>190</v>
      </c>
      <c r="J8898" t="s">
        <v>320</v>
      </c>
    </row>
    <row r="8899" spans="1:10" x14ac:dyDescent="0.25">
      <c r="A8899" t="s">
        <v>186</v>
      </c>
      <c r="B8899">
        <v>4</v>
      </c>
      <c r="C8899">
        <v>3</v>
      </c>
      <c r="D8899" t="s">
        <v>187</v>
      </c>
      <c r="E8899" t="s">
        <v>9222</v>
      </c>
      <c r="F8899">
        <v>46058.44</v>
      </c>
      <c r="G8899" t="s">
        <v>5454</v>
      </c>
      <c r="H8899" t="s">
        <v>292</v>
      </c>
      <c r="I8899" t="s">
        <v>292</v>
      </c>
      <c r="J8899" t="s">
        <v>320</v>
      </c>
    </row>
    <row r="8900" spans="1:10" x14ac:dyDescent="0.25">
      <c r="A8900" t="s">
        <v>186</v>
      </c>
      <c r="B8900">
        <v>4</v>
      </c>
      <c r="C8900">
        <v>3</v>
      </c>
      <c r="D8900" t="s">
        <v>187</v>
      </c>
      <c r="E8900" t="s">
        <v>9223</v>
      </c>
      <c r="F8900">
        <v>17643.22</v>
      </c>
      <c r="G8900" t="s">
        <v>5454</v>
      </c>
      <c r="H8900" t="s">
        <v>292</v>
      </c>
      <c r="I8900" t="s">
        <v>292</v>
      </c>
      <c r="J8900" t="s">
        <v>320</v>
      </c>
    </row>
    <row r="8901" spans="1:10" x14ac:dyDescent="0.25">
      <c r="A8901" t="s">
        <v>186</v>
      </c>
      <c r="B8901">
        <v>4</v>
      </c>
      <c r="C8901">
        <v>3</v>
      </c>
      <c r="D8901" t="s">
        <v>187</v>
      </c>
      <c r="E8901" t="s">
        <v>9224</v>
      </c>
      <c r="F8901">
        <v>120203.06</v>
      </c>
      <c r="G8901" t="s">
        <v>5454</v>
      </c>
      <c r="H8901" t="s">
        <v>292</v>
      </c>
      <c r="I8901" t="s">
        <v>292</v>
      </c>
      <c r="J8901" t="s">
        <v>320</v>
      </c>
    </row>
    <row r="8902" spans="1:10" x14ac:dyDescent="0.25">
      <c r="A8902" t="s">
        <v>186</v>
      </c>
      <c r="B8902">
        <v>4</v>
      </c>
      <c r="C8902">
        <v>3</v>
      </c>
      <c r="D8902" t="s">
        <v>187</v>
      </c>
      <c r="E8902" t="s">
        <v>9225</v>
      </c>
      <c r="F8902">
        <v>76560.34</v>
      </c>
      <c r="G8902" t="s">
        <v>5454</v>
      </c>
      <c r="H8902" t="s">
        <v>196</v>
      </c>
      <c r="I8902" t="s">
        <v>292</v>
      </c>
      <c r="J8902" t="s">
        <v>320</v>
      </c>
    </row>
    <row r="8903" spans="1:10" x14ac:dyDescent="0.25">
      <c r="A8903" t="s">
        <v>186</v>
      </c>
      <c r="B8903">
        <v>4</v>
      </c>
      <c r="C8903">
        <v>3</v>
      </c>
      <c r="D8903" t="s">
        <v>187</v>
      </c>
      <c r="E8903" t="s">
        <v>9226</v>
      </c>
      <c r="F8903">
        <v>89844.9</v>
      </c>
      <c r="G8903" t="s">
        <v>5454</v>
      </c>
      <c r="H8903" t="s">
        <v>300</v>
      </c>
      <c r="I8903" t="s">
        <v>196</v>
      </c>
      <c r="J8903" t="s">
        <v>320</v>
      </c>
    </row>
    <row r="8904" spans="1:10" x14ac:dyDescent="0.25">
      <c r="A8904" t="s">
        <v>186</v>
      </c>
      <c r="B8904">
        <v>4</v>
      </c>
      <c r="C8904">
        <v>3</v>
      </c>
      <c r="D8904" t="s">
        <v>187</v>
      </c>
      <c r="E8904" t="s">
        <v>9227</v>
      </c>
      <c r="F8904">
        <v>33523.11</v>
      </c>
      <c r="G8904" t="s">
        <v>5454</v>
      </c>
      <c r="H8904" t="s">
        <v>292</v>
      </c>
      <c r="I8904" t="s">
        <v>292</v>
      </c>
      <c r="J8904" t="s">
        <v>320</v>
      </c>
    </row>
    <row r="8905" spans="1:10" x14ac:dyDescent="0.25">
      <c r="A8905" t="s">
        <v>186</v>
      </c>
      <c r="B8905">
        <v>4</v>
      </c>
      <c r="C8905">
        <v>3</v>
      </c>
      <c r="D8905" t="s">
        <v>187</v>
      </c>
      <c r="E8905" t="s">
        <v>9228</v>
      </c>
      <c r="F8905">
        <v>107271.74</v>
      </c>
      <c r="G8905" t="s">
        <v>5454</v>
      </c>
      <c r="H8905" t="s">
        <v>292</v>
      </c>
      <c r="I8905" t="s">
        <v>196</v>
      </c>
      <c r="J8905" t="s">
        <v>320</v>
      </c>
    </row>
    <row r="8906" spans="1:10" x14ac:dyDescent="0.25">
      <c r="A8906" t="s">
        <v>186</v>
      </c>
      <c r="B8906">
        <v>4</v>
      </c>
      <c r="C8906">
        <v>3</v>
      </c>
      <c r="D8906" t="s">
        <v>187</v>
      </c>
      <c r="E8906" t="s">
        <v>9229</v>
      </c>
      <c r="F8906">
        <v>32852.26</v>
      </c>
      <c r="G8906" t="s">
        <v>5454</v>
      </c>
      <c r="H8906" t="s">
        <v>292</v>
      </c>
      <c r="I8906" t="s">
        <v>292</v>
      </c>
      <c r="J8906" t="s">
        <v>320</v>
      </c>
    </row>
    <row r="8907" spans="1:10" x14ac:dyDescent="0.25">
      <c r="A8907" t="s">
        <v>186</v>
      </c>
      <c r="B8907">
        <v>4</v>
      </c>
      <c r="C8907">
        <v>3</v>
      </c>
      <c r="D8907" t="s">
        <v>187</v>
      </c>
      <c r="E8907" t="s">
        <v>9230</v>
      </c>
      <c r="F8907">
        <v>4064.83</v>
      </c>
      <c r="G8907" t="s">
        <v>5454</v>
      </c>
      <c r="H8907" t="s">
        <v>292</v>
      </c>
      <c r="I8907" t="s">
        <v>292</v>
      </c>
      <c r="J8907" t="s">
        <v>320</v>
      </c>
    </row>
    <row r="8908" spans="1:10" x14ac:dyDescent="0.25">
      <c r="A8908" t="s">
        <v>186</v>
      </c>
      <c r="B8908">
        <v>4</v>
      </c>
      <c r="C8908">
        <v>3</v>
      </c>
      <c r="D8908" t="s">
        <v>187</v>
      </c>
      <c r="E8908" t="s">
        <v>9231</v>
      </c>
      <c r="F8908">
        <v>2006.05</v>
      </c>
      <c r="G8908" t="s">
        <v>5454</v>
      </c>
      <c r="H8908" t="s">
        <v>1695</v>
      </c>
      <c r="I8908" t="s">
        <v>1204</v>
      </c>
      <c r="J8908" t="s">
        <v>320</v>
      </c>
    </row>
    <row r="8909" spans="1:10" x14ac:dyDescent="0.25">
      <c r="A8909" t="s">
        <v>186</v>
      </c>
      <c r="B8909">
        <v>4</v>
      </c>
      <c r="C8909">
        <v>3</v>
      </c>
      <c r="D8909" t="s">
        <v>187</v>
      </c>
      <c r="E8909" t="s">
        <v>9232</v>
      </c>
      <c r="F8909">
        <v>15274.55</v>
      </c>
      <c r="G8909" t="s">
        <v>5454</v>
      </c>
      <c r="H8909" t="s">
        <v>280</v>
      </c>
      <c r="I8909" t="s">
        <v>512</v>
      </c>
      <c r="J8909" t="s">
        <v>320</v>
      </c>
    </row>
    <row r="8910" spans="1:10" x14ac:dyDescent="0.25">
      <c r="A8910" t="s">
        <v>186</v>
      </c>
      <c r="B8910">
        <v>4</v>
      </c>
      <c r="C8910">
        <v>3</v>
      </c>
      <c r="D8910" t="s">
        <v>187</v>
      </c>
      <c r="E8910" t="s">
        <v>9233</v>
      </c>
      <c r="F8910">
        <v>12550.52</v>
      </c>
      <c r="G8910" t="s">
        <v>5454</v>
      </c>
      <c r="H8910" t="s">
        <v>9234</v>
      </c>
      <c r="I8910" t="s">
        <v>6853</v>
      </c>
      <c r="J8910" t="s">
        <v>320</v>
      </c>
    </row>
    <row r="8911" spans="1:10" x14ac:dyDescent="0.25">
      <c r="A8911" t="s">
        <v>186</v>
      </c>
      <c r="B8911">
        <v>4</v>
      </c>
      <c r="C8911">
        <v>3</v>
      </c>
      <c r="D8911" t="s">
        <v>187</v>
      </c>
      <c r="E8911" t="s">
        <v>9235</v>
      </c>
      <c r="F8911">
        <v>77440.25</v>
      </c>
      <c r="G8911" t="s">
        <v>5454</v>
      </c>
      <c r="H8911" t="s">
        <v>292</v>
      </c>
      <c r="I8911" t="s">
        <v>196</v>
      </c>
      <c r="J8911" t="s">
        <v>320</v>
      </c>
    </row>
    <row r="8912" spans="1:10" x14ac:dyDescent="0.25">
      <c r="A8912" t="s">
        <v>186</v>
      </c>
      <c r="B8912">
        <v>4</v>
      </c>
      <c r="C8912">
        <v>3</v>
      </c>
      <c r="D8912" t="s">
        <v>187</v>
      </c>
      <c r="E8912" t="s">
        <v>9236</v>
      </c>
      <c r="F8912">
        <v>15605.47</v>
      </c>
      <c r="G8912" t="s">
        <v>5454</v>
      </c>
      <c r="H8912" t="s">
        <v>292</v>
      </c>
      <c r="I8912" t="s">
        <v>292</v>
      </c>
      <c r="J8912" t="s">
        <v>320</v>
      </c>
    </row>
    <row r="8913" spans="1:10" x14ac:dyDescent="0.25">
      <c r="A8913" t="s">
        <v>186</v>
      </c>
      <c r="B8913">
        <v>4</v>
      </c>
      <c r="C8913">
        <v>3</v>
      </c>
      <c r="D8913" t="s">
        <v>187</v>
      </c>
      <c r="E8913" t="s">
        <v>9237</v>
      </c>
      <c r="F8913">
        <v>20299.580000000002</v>
      </c>
      <c r="G8913" t="s">
        <v>5454</v>
      </c>
      <c r="H8913" t="s">
        <v>292</v>
      </c>
      <c r="I8913" t="s">
        <v>292</v>
      </c>
      <c r="J8913" t="s">
        <v>320</v>
      </c>
    </row>
    <row r="8914" spans="1:10" x14ac:dyDescent="0.25">
      <c r="A8914" t="s">
        <v>186</v>
      </c>
      <c r="B8914">
        <v>4</v>
      </c>
      <c r="C8914">
        <v>3</v>
      </c>
      <c r="D8914" t="s">
        <v>187</v>
      </c>
      <c r="E8914" t="s">
        <v>9238</v>
      </c>
      <c r="F8914">
        <v>256567.71</v>
      </c>
      <c r="G8914" t="s">
        <v>5454</v>
      </c>
      <c r="H8914" t="s">
        <v>292</v>
      </c>
      <c r="I8914" t="s">
        <v>196</v>
      </c>
      <c r="J8914" t="s">
        <v>320</v>
      </c>
    </row>
    <row r="8915" spans="1:10" x14ac:dyDescent="0.25">
      <c r="A8915" t="s">
        <v>186</v>
      </c>
      <c r="B8915">
        <v>4</v>
      </c>
      <c r="C8915">
        <v>3</v>
      </c>
      <c r="D8915" t="s">
        <v>187</v>
      </c>
      <c r="E8915" t="s">
        <v>9239</v>
      </c>
      <c r="F8915">
        <v>41483.68</v>
      </c>
      <c r="G8915" t="s">
        <v>5454</v>
      </c>
      <c r="H8915" t="s">
        <v>289</v>
      </c>
      <c r="I8915" t="s">
        <v>292</v>
      </c>
      <c r="J8915" t="s">
        <v>320</v>
      </c>
    </row>
    <row r="8916" spans="1:10" x14ac:dyDescent="0.25">
      <c r="A8916" t="s">
        <v>186</v>
      </c>
      <c r="B8916">
        <v>4</v>
      </c>
      <c r="C8916">
        <v>3</v>
      </c>
      <c r="D8916" t="s">
        <v>187</v>
      </c>
      <c r="E8916" t="s">
        <v>9240</v>
      </c>
      <c r="F8916">
        <v>159115.46</v>
      </c>
      <c r="G8916" t="s">
        <v>5454</v>
      </c>
      <c r="H8916" t="s">
        <v>196</v>
      </c>
      <c r="I8916" t="s">
        <v>196</v>
      </c>
      <c r="J8916" t="s">
        <v>320</v>
      </c>
    </row>
    <row r="8917" spans="1:10" x14ac:dyDescent="0.25">
      <c r="A8917" t="s">
        <v>186</v>
      </c>
      <c r="B8917">
        <v>4</v>
      </c>
      <c r="C8917">
        <v>3</v>
      </c>
      <c r="D8917" t="s">
        <v>187</v>
      </c>
      <c r="E8917" t="s">
        <v>9241</v>
      </c>
      <c r="F8917">
        <v>56246.080000000002</v>
      </c>
      <c r="G8917" t="s">
        <v>5454</v>
      </c>
      <c r="H8917" t="s">
        <v>292</v>
      </c>
      <c r="I8917" t="s">
        <v>292</v>
      </c>
      <c r="J8917" t="s">
        <v>320</v>
      </c>
    </row>
    <row r="8918" spans="1:10" x14ac:dyDescent="0.25">
      <c r="A8918" t="s">
        <v>186</v>
      </c>
      <c r="B8918">
        <v>4</v>
      </c>
      <c r="C8918">
        <v>3</v>
      </c>
      <c r="D8918" t="s">
        <v>187</v>
      </c>
      <c r="E8918" t="s">
        <v>9242</v>
      </c>
      <c r="F8918">
        <v>13687.83</v>
      </c>
      <c r="G8918" t="s">
        <v>5454</v>
      </c>
      <c r="H8918" t="s">
        <v>300</v>
      </c>
      <c r="I8918" t="s">
        <v>215</v>
      </c>
      <c r="J8918" t="s">
        <v>320</v>
      </c>
    </row>
    <row r="8919" spans="1:10" x14ac:dyDescent="0.25">
      <c r="A8919" t="s">
        <v>186</v>
      </c>
      <c r="B8919">
        <v>4</v>
      </c>
      <c r="C8919">
        <v>3</v>
      </c>
      <c r="D8919" t="s">
        <v>187</v>
      </c>
      <c r="E8919" t="s">
        <v>9243</v>
      </c>
      <c r="F8919">
        <v>89842.48</v>
      </c>
      <c r="G8919" t="s">
        <v>5454</v>
      </c>
      <c r="H8919" t="s">
        <v>1895</v>
      </c>
      <c r="I8919" t="s">
        <v>196</v>
      </c>
      <c r="J8919" t="s">
        <v>320</v>
      </c>
    </row>
    <row r="8920" spans="1:10" x14ac:dyDescent="0.25">
      <c r="A8920" t="s">
        <v>186</v>
      </c>
      <c r="B8920">
        <v>4</v>
      </c>
      <c r="C8920">
        <v>3</v>
      </c>
      <c r="D8920" t="s">
        <v>187</v>
      </c>
      <c r="E8920" t="s">
        <v>9244</v>
      </c>
      <c r="F8920">
        <v>111653.4</v>
      </c>
      <c r="G8920" t="s">
        <v>5454</v>
      </c>
      <c r="H8920" t="s">
        <v>292</v>
      </c>
      <c r="I8920" t="s">
        <v>292</v>
      </c>
      <c r="J8920" t="s">
        <v>320</v>
      </c>
    </row>
    <row r="8921" spans="1:10" x14ac:dyDescent="0.25">
      <c r="A8921" t="s">
        <v>186</v>
      </c>
      <c r="B8921">
        <v>4</v>
      </c>
      <c r="C8921">
        <v>3</v>
      </c>
      <c r="D8921" t="s">
        <v>187</v>
      </c>
      <c r="E8921" t="s">
        <v>9245</v>
      </c>
      <c r="F8921">
        <v>51754.15</v>
      </c>
      <c r="G8921" t="s">
        <v>5454</v>
      </c>
      <c r="H8921" t="s">
        <v>300</v>
      </c>
      <c r="I8921" t="s">
        <v>7956</v>
      </c>
      <c r="J8921" t="s">
        <v>320</v>
      </c>
    </row>
    <row r="8922" spans="1:10" x14ac:dyDescent="0.25">
      <c r="A8922" t="s">
        <v>186</v>
      </c>
      <c r="B8922">
        <v>4</v>
      </c>
      <c r="C8922">
        <v>3</v>
      </c>
      <c r="D8922" t="s">
        <v>187</v>
      </c>
      <c r="E8922" t="s">
        <v>9246</v>
      </c>
      <c r="F8922">
        <v>232120.31</v>
      </c>
      <c r="G8922" t="s">
        <v>5454</v>
      </c>
      <c r="H8922" t="s">
        <v>196</v>
      </c>
      <c r="I8922" t="s">
        <v>196</v>
      </c>
      <c r="J8922" t="s">
        <v>320</v>
      </c>
    </row>
    <row r="8923" spans="1:10" x14ac:dyDescent="0.25">
      <c r="A8923" t="s">
        <v>186</v>
      </c>
      <c r="B8923">
        <v>4</v>
      </c>
      <c r="C8923">
        <v>3</v>
      </c>
      <c r="D8923" t="s">
        <v>187</v>
      </c>
      <c r="E8923" t="s">
        <v>9247</v>
      </c>
      <c r="F8923">
        <v>72140.11</v>
      </c>
      <c r="G8923" t="s">
        <v>5454</v>
      </c>
      <c r="H8923" t="s">
        <v>196</v>
      </c>
      <c r="I8923" t="s">
        <v>196</v>
      </c>
      <c r="J8923" t="s">
        <v>320</v>
      </c>
    </row>
    <row r="8924" spans="1:10" x14ac:dyDescent="0.25">
      <c r="A8924" t="s">
        <v>186</v>
      </c>
      <c r="B8924">
        <v>4</v>
      </c>
      <c r="C8924">
        <v>3</v>
      </c>
      <c r="D8924" t="s">
        <v>187</v>
      </c>
      <c r="E8924" t="s">
        <v>9248</v>
      </c>
      <c r="F8924">
        <v>72363.09</v>
      </c>
      <c r="G8924" t="s">
        <v>5454</v>
      </c>
      <c r="H8924" t="s">
        <v>196</v>
      </c>
      <c r="I8924" t="s">
        <v>292</v>
      </c>
      <c r="J8924" t="s">
        <v>320</v>
      </c>
    </row>
    <row r="8925" spans="1:10" x14ac:dyDescent="0.25">
      <c r="A8925" t="s">
        <v>186</v>
      </c>
      <c r="B8925">
        <v>4</v>
      </c>
      <c r="C8925">
        <v>3</v>
      </c>
      <c r="D8925" t="s">
        <v>187</v>
      </c>
      <c r="E8925" t="s">
        <v>9249</v>
      </c>
      <c r="F8925">
        <v>62055.44</v>
      </c>
      <c r="G8925" t="s">
        <v>5454</v>
      </c>
      <c r="H8925" t="s">
        <v>292</v>
      </c>
      <c r="I8925" t="s">
        <v>196</v>
      </c>
      <c r="J8925" t="s">
        <v>320</v>
      </c>
    </row>
    <row r="8926" spans="1:10" x14ac:dyDescent="0.25">
      <c r="A8926" t="s">
        <v>186</v>
      </c>
      <c r="B8926">
        <v>4</v>
      </c>
      <c r="C8926">
        <v>3</v>
      </c>
      <c r="D8926" t="s">
        <v>187</v>
      </c>
      <c r="E8926" t="s">
        <v>9250</v>
      </c>
      <c r="F8926">
        <v>42454.11</v>
      </c>
      <c r="G8926" t="s">
        <v>5454</v>
      </c>
      <c r="H8926" t="s">
        <v>282</v>
      </c>
      <c r="I8926" t="s">
        <v>232</v>
      </c>
      <c r="J8926" t="s">
        <v>320</v>
      </c>
    </row>
    <row r="8927" spans="1:10" x14ac:dyDescent="0.25">
      <c r="A8927" t="s">
        <v>186</v>
      </c>
      <c r="B8927">
        <v>4</v>
      </c>
      <c r="C8927">
        <v>3</v>
      </c>
      <c r="D8927" t="s">
        <v>187</v>
      </c>
      <c r="E8927" t="s">
        <v>9251</v>
      </c>
      <c r="F8927">
        <v>33867.620000000003</v>
      </c>
      <c r="G8927" t="s">
        <v>5454</v>
      </c>
      <c r="H8927" t="s">
        <v>292</v>
      </c>
      <c r="I8927" t="s">
        <v>292</v>
      </c>
      <c r="J8927" t="s">
        <v>320</v>
      </c>
    </row>
    <row r="8928" spans="1:10" x14ac:dyDescent="0.25">
      <c r="A8928" t="s">
        <v>186</v>
      </c>
      <c r="B8928">
        <v>4</v>
      </c>
      <c r="C8928">
        <v>3</v>
      </c>
      <c r="D8928" t="s">
        <v>187</v>
      </c>
      <c r="E8928" t="s">
        <v>9252</v>
      </c>
      <c r="F8928">
        <v>75878.53</v>
      </c>
      <c r="G8928" t="s">
        <v>5454</v>
      </c>
      <c r="H8928" t="s">
        <v>196</v>
      </c>
      <c r="I8928" t="s">
        <v>196</v>
      </c>
      <c r="J8928" t="s">
        <v>320</v>
      </c>
    </row>
    <row r="8929" spans="1:10" x14ac:dyDescent="0.25">
      <c r="A8929" t="s">
        <v>186</v>
      </c>
      <c r="B8929">
        <v>4</v>
      </c>
      <c r="C8929">
        <v>3</v>
      </c>
      <c r="D8929" t="s">
        <v>187</v>
      </c>
      <c r="E8929" t="s">
        <v>9253</v>
      </c>
      <c r="F8929">
        <v>949.01</v>
      </c>
      <c r="G8929" t="s">
        <v>5454</v>
      </c>
      <c r="H8929" t="s">
        <v>5536</v>
      </c>
      <c r="I8929" t="s">
        <v>6843</v>
      </c>
      <c r="J8929" t="s">
        <v>320</v>
      </c>
    </row>
    <row r="8930" spans="1:10" x14ac:dyDescent="0.25">
      <c r="A8930" t="s">
        <v>186</v>
      </c>
      <c r="B8930">
        <v>4</v>
      </c>
      <c r="C8930">
        <v>3</v>
      </c>
      <c r="D8930" t="s">
        <v>187</v>
      </c>
      <c r="E8930" t="s">
        <v>9254</v>
      </c>
      <c r="F8930">
        <v>90250.87</v>
      </c>
      <c r="G8930" t="s">
        <v>5454</v>
      </c>
      <c r="H8930" t="s">
        <v>196</v>
      </c>
      <c r="I8930" t="s">
        <v>215</v>
      </c>
      <c r="J8930" t="s">
        <v>320</v>
      </c>
    </row>
    <row r="8931" spans="1:10" x14ac:dyDescent="0.25">
      <c r="A8931" t="s">
        <v>186</v>
      </c>
      <c r="B8931">
        <v>4</v>
      </c>
      <c r="C8931">
        <v>3</v>
      </c>
      <c r="D8931" t="s">
        <v>187</v>
      </c>
      <c r="E8931" t="s">
        <v>9255</v>
      </c>
      <c r="F8931">
        <v>112260.47</v>
      </c>
      <c r="G8931" t="s">
        <v>5454</v>
      </c>
      <c r="H8931" t="s">
        <v>292</v>
      </c>
      <c r="I8931" t="s">
        <v>196</v>
      </c>
      <c r="J8931" t="s">
        <v>320</v>
      </c>
    </row>
    <row r="8932" spans="1:10" x14ac:dyDescent="0.25">
      <c r="A8932" t="s">
        <v>186</v>
      </c>
      <c r="B8932">
        <v>4</v>
      </c>
      <c r="C8932">
        <v>3</v>
      </c>
      <c r="D8932" t="s">
        <v>187</v>
      </c>
      <c r="E8932" t="s">
        <v>9256</v>
      </c>
      <c r="F8932">
        <v>127282.3</v>
      </c>
      <c r="G8932" t="s">
        <v>5454</v>
      </c>
      <c r="H8932" t="s">
        <v>292</v>
      </c>
      <c r="I8932" t="s">
        <v>196</v>
      </c>
      <c r="J8932" t="s">
        <v>320</v>
      </c>
    </row>
    <row r="8933" spans="1:10" x14ac:dyDescent="0.25">
      <c r="A8933" t="s">
        <v>186</v>
      </c>
      <c r="B8933">
        <v>4</v>
      </c>
      <c r="C8933">
        <v>3</v>
      </c>
      <c r="D8933" t="s">
        <v>187</v>
      </c>
      <c r="E8933" t="s">
        <v>9257</v>
      </c>
      <c r="F8933">
        <v>220911.3</v>
      </c>
      <c r="G8933" t="s">
        <v>5454</v>
      </c>
      <c r="H8933" t="s">
        <v>289</v>
      </c>
      <c r="I8933" t="s">
        <v>5376</v>
      </c>
      <c r="J8933" t="s">
        <v>320</v>
      </c>
    </row>
    <row r="8934" spans="1:10" x14ac:dyDescent="0.25">
      <c r="A8934" t="s">
        <v>186</v>
      </c>
      <c r="B8934">
        <v>4</v>
      </c>
      <c r="C8934">
        <v>3</v>
      </c>
      <c r="D8934" t="s">
        <v>187</v>
      </c>
      <c r="E8934" t="s">
        <v>9258</v>
      </c>
      <c r="F8934">
        <v>129613.93</v>
      </c>
      <c r="G8934" t="s">
        <v>5454</v>
      </c>
      <c r="H8934" t="s">
        <v>292</v>
      </c>
      <c r="I8934" t="s">
        <v>196</v>
      </c>
      <c r="J8934" t="s">
        <v>320</v>
      </c>
    </row>
    <row r="8935" spans="1:10" x14ac:dyDescent="0.25">
      <c r="A8935" t="s">
        <v>186</v>
      </c>
      <c r="B8935">
        <v>4</v>
      </c>
      <c r="C8935">
        <v>3</v>
      </c>
      <c r="D8935" t="s">
        <v>187</v>
      </c>
      <c r="E8935" t="s">
        <v>9259</v>
      </c>
      <c r="F8935">
        <v>304.85000000000002</v>
      </c>
      <c r="G8935" t="s">
        <v>5454</v>
      </c>
      <c r="H8935" t="s">
        <v>1695</v>
      </c>
      <c r="I8935" t="s">
        <v>1204</v>
      </c>
      <c r="J8935" t="s">
        <v>320</v>
      </c>
    </row>
    <row r="8936" spans="1:10" x14ac:dyDescent="0.25">
      <c r="A8936" t="s">
        <v>186</v>
      </c>
      <c r="B8936">
        <v>4</v>
      </c>
      <c r="C8936">
        <v>3</v>
      </c>
      <c r="D8936" t="s">
        <v>187</v>
      </c>
      <c r="E8936" t="s">
        <v>9260</v>
      </c>
      <c r="F8936">
        <v>77510.62</v>
      </c>
      <c r="G8936" t="s">
        <v>5454</v>
      </c>
      <c r="H8936" t="s">
        <v>196</v>
      </c>
      <c r="I8936" t="s">
        <v>215</v>
      </c>
      <c r="J8936" t="s">
        <v>320</v>
      </c>
    </row>
    <row r="8937" spans="1:10" x14ac:dyDescent="0.25">
      <c r="A8937" t="s">
        <v>186</v>
      </c>
      <c r="B8937">
        <v>4</v>
      </c>
      <c r="C8937">
        <v>3</v>
      </c>
      <c r="D8937" t="s">
        <v>187</v>
      </c>
      <c r="E8937" t="s">
        <v>9261</v>
      </c>
      <c r="F8937">
        <v>94952.52</v>
      </c>
      <c r="G8937" t="s">
        <v>5454</v>
      </c>
      <c r="H8937" t="s">
        <v>711</v>
      </c>
      <c r="I8937" t="s">
        <v>292</v>
      </c>
      <c r="J8937" t="s">
        <v>320</v>
      </c>
    </row>
    <row r="8938" spans="1:10" x14ac:dyDescent="0.25">
      <c r="A8938" t="s">
        <v>186</v>
      </c>
      <c r="B8938">
        <v>4</v>
      </c>
      <c r="C8938">
        <v>3</v>
      </c>
      <c r="D8938" t="s">
        <v>187</v>
      </c>
      <c r="E8938" t="s">
        <v>9262</v>
      </c>
      <c r="F8938">
        <v>50678.62</v>
      </c>
      <c r="G8938" t="s">
        <v>5454</v>
      </c>
      <c r="H8938" t="s">
        <v>196</v>
      </c>
      <c r="I8938" t="s">
        <v>196</v>
      </c>
      <c r="J8938" t="s">
        <v>320</v>
      </c>
    </row>
    <row r="8939" spans="1:10" x14ac:dyDescent="0.25">
      <c r="A8939" t="s">
        <v>186</v>
      </c>
      <c r="B8939">
        <v>4</v>
      </c>
      <c r="C8939">
        <v>3</v>
      </c>
      <c r="D8939" t="s">
        <v>187</v>
      </c>
      <c r="E8939" t="s">
        <v>9263</v>
      </c>
      <c r="F8939">
        <v>214093.7</v>
      </c>
      <c r="G8939" t="s">
        <v>5454</v>
      </c>
      <c r="H8939" t="s">
        <v>196</v>
      </c>
      <c r="I8939" t="s">
        <v>196</v>
      </c>
      <c r="J8939" t="s">
        <v>320</v>
      </c>
    </row>
    <row r="8940" spans="1:10" x14ac:dyDescent="0.25">
      <c r="A8940" t="s">
        <v>186</v>
      </c>
      <c r="B8940">
        <v>4</v>
      </c>
      <c r="C8940">
        <v>3</v>
      </c>
      <c r="D8940" t="s">
        <v>187</v>
      </c>
      <c r="E8940" t="s">
        <v>9264</v>
      </c>
      <c r="F8940">
        <v>16536.05</v>
      </c>
      <c r="G8940" t="s">
        <v>5454</v>
      </c>
      <c r="H8940" t="s">
        <v>292</v>
      </c>
      <c r="I8940" t="s">
        <v>196</v>
      </c>
      <c r="J8940" t="s">
        <v>320</v>
      </c>
    </row>
    <row r="8941" spans="1:10" x14ac:dyDescent="0.25">
      <c r="A8941" t="s">
        <v>186</v>
      </c>
      <c r="B8941">
        <v>4</v>
      </c>
      <c r="C8941">
        <v>3</v>
      </c>
      <c r="D8941" t="s">
        <v>187</v>
      </c>
      <c r="E8941" t="s">
        <v>9265</v>
      </c>
      <c r="F8941">
        <v>1580.46</v>
      </c>
      <c r="G8941" t="s">
        <v>5454</v>
      </c>
      <c r="H8941" t="s">
        <v>1695</v>
      </c>
      <c r="I8941" t="s">
        <v>1204</v>
      </c>
      <c r="J8941" t="s">
        <v>320</v>
      </c>
    </row>
    <row r="8942" spans="1:10" x14ac:dyDescent="0.25">
      <c r="A8942" t="s">
        <v>186</v>
      </c>
      <c r="B8942">
        <v>4</v>
      </c>
      <c r="C8942">
        <v>3</v>
      </c>
      <c r="D8942" t="s">
        <v>187</v>
      </c>
      <c r="E8942" t="s">
        <v>9266</v>
      </c>
      <c r="F8942">
        <v>214999.89</v>
      </c>
      <c r="G8942" t="s">
        <v>5454</v>
      </c>
      <c r="H8942" t="s">
        <v>292</v>
      </c>
      <c r="I8942" t="s">
        <v>196</v>
      </c>
      <c r="J8942" t="s">
        <v>320</v>
      </c>
    </row>
    <row r="8943" spans="1:10" x14ac:dyDescent="0.25">
      <c r="A8943" t="s">
        <v>186</v>
      </c>
      <c r="B8943">
        <v>4</v>
      </c>
      <c r="C8943">
        <v>3</v>
      </c>
      <c r="D8943" t="s">
        <v>187</v>
      </c>
      <c r="E8943" t="s">
        <v>9267</v>
      </c>
      <c r="F8943">
        <v>54827.19</v>
      </c>
      <c r="G8943" t="s">
        <v>5454</v>
      </c>
      <c r="H8943" t="s">
        <v>196</v>
      </c>
      <c r="I8943" t="s">
        <v>292</v>
      </c>
      <c r="J8943" t="s">
        <v>320</v>
      </c>
    </row>
    <row r="8944" spans="1:10" x14ac:dyDescent="0.25">
      <c r="A8944" t="s">
        <v>186</v>
      </c>
      <c r="B8944">
        <v>4</v>
      </c>
      <c r="C8944">
        <v>3</v>
      </c>
      <c r="D8944" t="s">
        <v>187</v>
      </c>
      <c r="E8944" t="s">
        <v>9268</v>
      </c>
      <c r="F8944">
        <v>86272.19</v>
      </c>
      <c r="G8944" t="s">
        <v>5454</v>
      </c>
      <c r="H8944" t="s">
        <v>292</v>
      </c>
      <c r="I8944" t="s">
        <v>196</v>
      </c>
      <c r="J8944" t="s">
        <v>320</v>
      </c>
    </row>
    <row r="8945" spans="1:10" x14ac:dyDescent="0.25">
      <c r="A8945" t="s">
        <v>186</v>
      </c>
      <c r="B8945">
        <v>4</v>
      </c>
      <c r="C8945">
        <v>3</v>
      </c>
      <c r="D8945" t="s">
        <v>187</v>
      </c>
      <c r="E8945" t="s">
        <v>9269</v>
      </c>
      <c r="F8945">
        <v>78096.44</v>
      </c>
      <c r="G8945" t="s">
        <v>5454</v>
      </c>
      <c r="H8945" t="s">
        <v>307</v>
      </c>
      <c r="I8945" t="s">
        <v>212</v>
      </c>
      <c r="J8945" t="s">
        <v>320</v>
      </c>
    </row>
    <row r="8946" spans="1:10" x14ac:dyDescent="0.25">
      <c r="A8946" t="s">
        <v>186</v>
      </c>
      <c r="B8946">
        <v>4</v>
      </c>
      <c r="C8946">
        <v>3</v>
      </c>
      <c r="D8946" t="s">
        <v>187</v>
      </c>
      <c r="E8946" t="s">
        <v>9270</v>
      </c>
      <c r="F8946">
        <v>3750</v>
      </c>
      <c r="G8946" t="s">
        <v>5454</v>
      </c>
      <c r="H8946" t="s">
        <v>5536</v>
      </c>
      <c r="I8946" t="s">
        <v>6843</v>
      </c>
      <c r="J8946" t="s">
        <v>320</v>
      </c>
    </row>
    <row r="8947" spans="1:10" x14ac:dyDescent="0.25">
      <c r="A8947" t="s">
        <v>186</v>
      </c>
      <c r="B8947">
        <v>4</v>
      </c>
      <c r="C8947">
        <v>3</v>
      </c>
      <c r="D8947" t="s">
        <v>187</v>
      </c>
      <c r="E8947" t="s">
        <v>9271</v>
      </c>
      <c r="F8947">
        <v>54109.09</v>
      </c>
      <c r="G8947" t="s">
        <v>5454</v>
      </c>
      <c r="H8947" t="s">
        <v>292</v>
      </c>
      <c r="I8947" t="s">
        <v>196</v>
      </c>
      <c r="J8947" t="s">
        <v>320</v>
      </c>
    </row>
    <row r="8948" spans="1:10" x14ac:dyDescent="0.25">
      <c r="A8948" t="s">
        <v>186</v>
      </c>
      <c r="B8948">
        <v>4</v>
      </c>
      <c r="C8948">
        <v>3</v>
      </c>
      <c r="D8948" t="s">
        <v>187</v>
      </c>
      <c r="E8948" t="s">
        <v>9272</v>
      </c>
      <c r="F8948">
        <v>48629.27</v>
      </c>
      <c r="G8948" t="s">
        <v>5454</v>
      </c>
      <c r="H8948" t="s">
        <v>292</v>
      </c>
      <c r="I8948" t="s">
        <v>292</v>
      </c>
      <c r="J8948" t="s">
        <v>320</v>
      </c>
    </row>
    <row r="8949" spans="1:10" x14ac:dyDescent="0.25">
      <c r="A8949" t="s">
        <v>186</v>
      </c>
      <c r="B8949">
        <v>4</v>
      </c>
      <c r="C8949">
        <v>3</v>
      </c>
      <c r="D8949" t="s">
        <v>187</v>
      </c>
      <c r="E8949" t="s">
        <v>9273</v>
      </c>
      <c r="F8949">
        <v>117219.4</v>
      </c>
      <c r="G8949" t="s">
        <v>5454</v>
      </c>
      <c r="H8949" t="s">
        <v>196</v>
      </c>
      <c r="I8949" t="s">
        <v>196</v>
      </c>
      <c r="J8949" t="s">
        <v>320</v>
      </c>
    </row>
    <row r="8950" spans="1:10" x14ac:dyDescent="0.25">
      <c r="A8950" t="s">
        <v>186</v>
      </c>
      <c r="B8950">
        <v>4</v>
      </c>
      <c r="C8950">
        <v>3</v>
      </c>
      <c r="D8950" t="s">
        <v>187</v>
      </c>
      <c r="E8950" t="s">
        <v>9274</v>
      </c>
      <c r="F8950">
        <v>312.14999999999998</v>
      </c>
      <c r="G8950" t="s">
        <v>5454</v>
      </c>
      <c r="H8950" t="s">
        <v>1695</v>
      </c>
      <c r="I8950" t="s">
        <v>1204</v>
      </c>
      <c r="J8950" t="s">
        <v>320</v>
      </c>
    </row>
    <row r="8951" spans="1:10" x14ac:dyDescent="0.25">
      <c r="A8951" t="s">
        <v>186</v>
      </c>
      <c r="B8951">
        <v>4</v>
      </c>
      <c r="C8951">
        <v>3</v>
      </c>
      <c r="D8951" t="s">
        <v>187</v>
      </c>
      <c r="E8951" t="s">
        <v>9275</v>
      </c>
      <c r="F8951">
        <v>152071.72</v>
      </c>
      <c r="G8951" t="s">
        <v>5454</v>
      </c>
      <c r="H8951" t="s">
        <v>300</v>
      </c>
      <c r="I8951" t="s">
        <v>232</v>
      </c>
      <c r="J8951" t="s">
        <v>320</v>
      </c>
    </row>
    <row r="8952" spans="1:10" x14ac:dyDescent="0.25">
      <c r="A8952" t="s">
        <v>186</v>
      </c>
      <c r="B8952">
        <v>4</v>
      </c>
      <c r="C8952">
        <v>3</v>
      </c>
      <c r="D8952" t="s">
        <v>187</v>
      </c>
      <c r="E8952" t="s">
        <v>9276</v>
      </c>
      <c r="F8952">
        <v>30287.8</v>
      </c>
      <c r="G8952" t="s">
        <v>5454</v>
      </c>
      <c r="H8952" t="s">
        <v>292</v>
      </c>
      <c r="I8952" t="s">
        <v>292</v>
      </c>
      <c r="J8952" t="s">
        <v>320</v>
      </c>
    </row>
    <row r="8953" spans="1:10" x14ac:dyDescent="0.25">
      <c r="A8953" t="s">
        <v>186</v>
      </c>
      <c r="B8953">
        <v>4</v>
      </c>
      <c r="C8953">
        <v>3</v>
      </c>
      <c r="D8953" t="s">
        <v>187</v>
      </c>
      <c r="E8953" t="s">
        <v>9277</v>
      </c>
      <c r="F8953">
        <v>32120.28</v>
      </c>
      <c r="G8953" t="s">
        <v>5454</v>
      </c>
      <c r="H8953" t="s">
        <v>292</v>
      </c>
      <c r="I8953" t="s">
        <v>292</v>
      </c>
      <c r="J8953" t="s">
        <v>320</v>
      </c>
    </row>
    <row r="8954" spans="1:10" x14ac:dyDescent="0.25">
      <c r="A8954" t="s">
        <v>186</v>
      </c>
      <c r="B8954">
        <v>4</v>
      </c>
      <c r="C8954">
        <v>3</v>
      </c>
      <c r="D8954" t="s">
        <v>187</v>
      </c>
      <c r="E8954" t="s">
        <v>9278</v>
      </c>
      <c r="F8954">
        <v>120679.4</v>
      </c>
      <c r="G8954" t="s">
        <v>5454</v>
      </c>
      <c r="H8954" t="s">
        <v>244</v>
      </c>
      <c r="I8954" t="s">
        <v>199</v>
      </c>
      <c r="J8954" t="s">
        <v>320</v>
      </c>
    </row>
    <row r="8955" spans="1:10" x14ac:dyDescent="0.25">
      <c r="A8955" t="s">
        <v>186</v>
      </c>
      <c r="B8955">
        <v>4</v>
      </c>
      <c r="C8955">
        <v>3</v>
      </c>
      <c r="D8955" t="s">
        <v>187</v>
      </c>
      <c r="E8955" t="s">
        <v>9279</v>
      </c>
      <c r="F8955">
        <v>30079.75</v>
      </c>
      <c r="G8955" t="s">
        <v>5454</v>
      </c>
      <c r="H8955" t="s">
        <v>292</v>
      </c>
      <c r="I8955" t="s">
        <v>292</v>
      </c>
      <c r="J8955" t="s">
        <v>320</v>
      </c>
    </row>
    <row r="8956" spans="1:10" x14ac:dyDescent="0.25">
      <c r="A8956" t="s">
        <v>186</v>
      </c>
      <c r="B8956">
        <v>4</v>
      </c>
      <c r="C8956">
        <v>3</v>
      </c>
      <c r="D8956" t="s">
        <v>187</v>
      </c>
      <c r="E8956" t="s">
        <v>9280</v>
      </c>
      <c r="F8956">
        <v>35379.550000000003</v>
      </c>
      <c r="G8956" t="s">
        <v>5454</v>
      </c>
      <c r="H8956" t="s">
        <v>292</v>
      </c>
      <c r="I8956" t="s">
        <v>292</v>
      </c>
      <c r="J8956" t="s">
        <v>320</v>
      </c>
    </row>
    <row r="8957" spans="1:10" x14ac:dyDescent="0.25">
      <c r="A8957" t="s">
        <v>186</v>
      </c>
      <c r="B8957">
        <v>4</v>
      </c>
      <c r="C8957">
        <v>3</v>
      </c>
      <c r="D8957" t="s">
        <v>187</v>
      </c>
      <c r="E8957" t="s">
        <v>9281</v>
      </c>
      <c r="F8957">
        <v>80995.86</v>
      </c>
      <c r="G8957" t="s">
        <v>5454</v>
      </c>
      <c r="H8957" t="s">
        <v>292</v>
      </c>
      <c r="I8957" t="s">
        <v>196</v>
      </c>
      <c r="J8957" t="s">
        <v>320</v>
      </c>
    </row>
    <row r="8958" spans="1:10" x14ac:dyDescent="0.25">
      <c r="A8958" t="s">
        <v>186</v>
      </c>
      <c r="B8958">
        <v>4</v>
      </c>
      <c r="C8958">
        <v>3</v>
      </c>
      <c r="D8958" t="s">
        <v>187</v>
      </c>
      <c r="E8958" t="s">
        <v>9282</v>
      </c>
      <c r="F8958">
        <v>38144.5</v>
      </c>
      <c r="G8958" t="s">
        <v>5454</v>
      </c>
      <c r="H8958" t="s">
        <v>292</v>
      </c>
      <c r="I8958" t="s">
        <v>292</v>
      </c>
      <c r="J8958" t="s">
        <v>320</v>
      </c>
    </row>
    <row r="8959" spans="1:10" x14ac:dyDescent="0.25">
      <c r="A8959" t="s">
        <v>186</v>
      </c>
      <c r="B8959">
        <v>4</v>
      </c>
      <c r="C8959">
        <v>3</v>
      </c>
      <c r="D8959" t="s">
        <v>187</v>
      </c>
      <c r="E8959" t="s">
        <v>9283</v>
      </c>
      <c r="F8959">
        <v>51570.15</v>
      </c>
      <c r="G8959" t="s">
        <v>5454</v>
      </c>
      <c r="H8959" t="s">
        <v>196</v>
      </c>
      <c r="I8959" t="s">
        <v>196</v>
      </c>
      <c r="J8959" t="s">
        <v>320</v>
      </c>
    </row>
    <row r="8960" spans="1:10" x14ac:dyDescent="0.25">
      <c r="A8960" t="s">
        <v>186</v>
      </c>
      <c r="B8960">
        <v>4</v>
      </c>
      <c r="C8960">
        <v>3</v>
      </c>
      <c r="D8960" t="s">
        <v>187</v>
      </c>
      <c r="E8960" t="s">
        <v>9284</v>
      </c>
      <c r="F8960">
        <v>134.12</v>
      </c>
      <c r="G8960" t="s">
        <v>5454</v>
      </c>
      <c r="H8960" t="s">
        <v>1695</v>
      </c>
      <c r="I8960" t="s">
        <v>1204</v>
      </c>
      <c r="J8960" t="s">
        <v>320</v>
      </c>
    </row>
    <row r="8961" spans="1:10" x14ac:dyDescent="0.25">
      <c r="A8961" t="s">
        <v>186</v>
      </c>
      <c r="B8961">
        <v>4</v>
      </c>
      <c r="C8961">
        <v>3</v>
      </c>
      <c r="D8961" t="s">
        <v>187</v>
      </c>
      <c r="E8961" t="s">
        <v>9285</v>
      </c>
      <c r="F8961">
        <v>32808.04</v>
      </c>
      <c r="G8961" t="s">
        <v>5454</v>
      </c>
      <c r="H8961" t="s">
        <v>292</v>
      </c>
      <c r="I8961" t="s">
        <v>292</v>
      </c>
      <c r="J8961" t="s">
        <v>320</v>
      </c>
    </row>
    <row r="8962" spans="1:10" x14ac:dyDescent="0.25">
      <c r="A8962" t="s">
        <v>186</v>
      </c>
      <c r="B8962">
        <v>4</v>
      </c>
      <c r="C8962">
        <v>3</v>
      </c>
      <c r="D8962" t="s">
        <v>187</v>
      </c>
      <c r="E8962" t="s">
        <v>9286</v>
      </c>
      <c r="F8962">
        <v>65390.78</v>
      </c>
      <c r="G8962" t="s">
        <v>5454</v>
      </c>
      <c r="H8962" t="s">
        <v>292</v>
      </c>
      <c r="I8962" t="s">
        <v>711</v>
      </c>
      <c r="J8962" t="s">
        <v>320</v>
      </c>
    </row>
    <row r="8963" spans="1:10" x14ac:dyDescent="0.25">
      <c r="A8963" t="s">
        <v>186</v>
      </c>
      <c r="B8963">
        <v>4</v>
      </c>
      <c r="C8963">
        <v>3</v>
      </c>
      <c r="D8963" t="s">
        <v>187</v>
      </c>
      <c r="E8963" t="s">
        <v>9287</v>
      </c>
      <c r="F8963">
        <v>122381.21</v>
      </c>
      <c r="G8963" t="s">
        <v>5454</v>
      </c>
      <c r="H8963" t="s">
        <v>1895</v>
      </c>
      <c r="I8963" t="s">
        <v>196</v>
      </c>
      <c r="J8963" t="s">
        <v>320</v>
      </c>
    </row>
    <row r="8964" spans="1:10" x14ac:dyDescent="0.25">
      <c r="A8964" t="s">
        <v>186</v>
      </c>
      <c r="B8964">
        <v>4</v>
      </c>
      <c r="C8964">
        <v>3</v>
      </c>
      <c r="D8964" t="s">
        <v>187</v>
      </c>
      <c r="E8964" t="s">
        <v>9288</v>
      </c>
      <c r="F8964">
        <v>67160.77</v>
      </c>
      <c r="G8964" t="s">
        <v>5454</v>
      </c>
      <c r="H8964" t="s">
        <v>292</v>
      </c>
      <c r="I8964" t="s">
        <v>196</v>
      </c>
      <c r="J8964" t="s">
        <v>320</v>
      </c>
    </row>
    <row r="8965" spans="1:10" x14ac:dyDescent="0.25">
      <c r="A8965" t="s">
        <v>186</v>
      </c>
      <c r="B8965">
        <v>4</v>
      </c>
      <c r="C8965">
        <v>3</v>
      </c>
      <c r="D8965" t="s">
        <v>187</v>
      </c>
      <c r="E8965" t="s">
        <v>9289</v>
      </c>
      <c r="F8965">
        <v>138928.88</v>
      </c>
      <c r="G8965" t="s">
        <v>5454</v>
      </c>
      <c r="H8965" t="s">
        <v>711</v>
      </c>
      <c r="I8965" t="s">
        <v>212</v>
      </c>
      <c r="J8965" t="s">
        <v>320</v>
      </c>
    </row>
    <row r="8966" spans="1:10" x14ac:dyDescent="0.25">
      <c r="A8966" t="s">
        <v>186</v>
      </c>
      <c r="B8966">
        <v>4</v>
      </c>
      <c r="C8966">
        <v>3</v>
      </c>
      <c r="D8966" t="s">
        <v>187</v>
      </c>
      <c r="E8966" t="s">
        <v>9290</v>
      </c>
      <c r="F8966">
        <v>80120.27</v>
      </c>
      <c r="G8966" t="s">
        <v>5454</v>
      </c>
      <c r="H8966" t="s">
        <v>292</v>
      </c>
      <c r="I8966" t="s">
        <v>196</v>
      </c>
      <c r="J8966" t="s">
        <v>320</v>
      </c>
    </row>
    <row r="8967" spans="1:10" x14ac:dyDescent="0.25">
      <c r="A8967" t="s">
        <v>186</v>
      </c>
      <c r="B8967">
        <v>4</v>
      </c>
      <c r="C8967">
        <v>3</v>
      </c>
      <c r="D8967" t="s">
        <v>187</v>
      </c>
      <c r="E8967" t="s">
        <v>9291</v>
      </c>
      <c r="F8967">
        <v>56835.76</v>
      </c>
      <c r="G8967" t="s">
        <v>5454</v>
      </c>
      <c r="H8967" t="s">
        <v>280</v>
      </c>
      <c r="I8967" t="s">
        <v>215</v>
      </c>
      <c r="J8967" t="s">
        <v>320</v>
      </c>
    </row>
    <row r="8968" spans="1:10" x14ac:dyDescent="0.25">
      <c r="A8968" t="s">
        <v>186</v>
      </c>
      <c r="B8968">
        <v>4</v>
      </c>
      <c r="C8968">
        <v>3</v>
      </c>
      <c r="D8968" t="s">
        <v>187</v>
      </c>
      <c r="E8968" t="s">
        <v>9292</v>
      </c>
      <c r="F8968">
        <v>27970.38</v>
      </c>
      <c r="G8968" t="s">
        <v>5454</v>
      </c>
      <c r="H8968" t="s">
        <v>289</v>
      </c>
      <c r="I8968" t="s">
        <v>232</v>
      </c>
      <c r="J8968" t="s">
        <v>320</v>
      </c>
    </row>
    <row r="8969" spans="1:10" x14ac:dyDescent="0.25">
      <c r="A8969" t="s">
        <v>186</v>
      </c>
      <c r="B8969">
        <v>4</v>
      </c>
      <c r="C8969">
        <v>3</v>
      </c>
      <c r="D8969" t="s">
        <v>187</v>
      </c>
      <c r="E8969" t="s">
        <v>9293</v>
      </c>
      <c r="F8969">
        <v>357.67</v>
      </c>
      <c r="G8969" t="s">
        <v>5454</v>
      </c>
      <c r="H8969" t="s">
        <v>1695</v>
      </c>
      <c r="I8969" t="s">
        <v>1204</v>
      </c>
      <c r="J8969" t="s">
        <v>320</v>
      </c>
    </row>
    <row r="8970" spans="1:10" x14ac:dyDescent="0.25">
      <c r="A8970" t="s">
        <v>186</v>
      </c>
      <c r="B8970">
        <v>4</v>
      </c>
      <c r="C8970">
        <v>3</v>
      </c>
      <c r="D8970" t="s">
        <v>187</v>
      </c>
      <c r="E8970" t="s">
        <v>9294</v>
      </c>
      <c r="F8970">
        <v>101884.27</v>
      </c>
      <c r="G8970" t="s">
        <v>5454</v>
      </c>
      <c r="H8970" t="s">
        <v>300</v>
      </c>
      <c r="I8970" t="s">
        <v>232</v>
      </c>
      <c r="J8970" t="s">
        <v>320</v>
      </c>
    </row>
    <row r="8971" spans="1:10" x14ac:dyDescent="0.25">
      <c r="A8971" t="s">
        <v>186</v>
      </c>
      <c r="B8971">
        <v>4</v>
      </c>
      <c r="C8971">
        <v>3</v>
      </c>
      <c r="D8971" t="s">
        <v>187</v>
      </c>
      <c r="E8971" t="s">
        <v>9295</v>
      </c>
      <c r="F8971">
        <v>88040.53</v>
      </c>
      <c r="G8971" t="s">
        <v>5454</v>
      </c>
      <c r="H8971" t="s">
        <v>292</v>
      </c>
      <c r="I8971" t="s">
        <v>196</v>
      </c>
      <c r="J8971" t="s">
        <v>320</v>
      </c>
    </row>
    <row r="8972" spans="1:10" x14ac:dyDescent="0.25">
      <c r="A8972" t="s">
        <v>186</v>
      </c>
      <c r="B8972">
        <v>4</v>
      </c>
      <c r="C8972">
        <v>3</v>
      </c>
      <c r="D8972" t="s">
        <v>187</v>
      </c>
      <c r="E8972" t="s">
        <v>9296</v>
      </c>
      <c r="F8972">
        <v>38744.199999999997</v>
      </c>
      <c r="G8972" t="s">
        <v>5454</v>
      </c>
      <c r="H8972" t="s">
        <v>292</v>
      </c>
      <c r="I8972" t="s">
        <v>292</v>
      </c>
      <c r="J8972" t="s">
        <v>320</v>
      </c>
    </row>
    <row r="8973" spans="1:10" x14ac:dyDescent="0.25">
      <c r="A8973" t="s">
        <v>186</v>
      </c>
      <c r="B8973">
        <v>4</v>
      </c>
      <c r="C8973">
        <v>3</v>
      </c>
      <c r="D8973" t="s">
        <v>187</v>
      </c>
      <c r="E8973" t="s">
        <v>9297</v>
      </c>
      <c r="F8973">
        <v>188976.79</v>
      </c>
      <c r="G8973" t="s">
        <v>5454</v>
      </c>
      <c r="H8973" t="s">
        <v>292</v>
      </c>
      <c r="I8973" t="s">
        <v>196</v>
      </c>
      <c r="J8973" t="s">
        <v>320</v>
      </c>
    </row>
    <row r="8974" spans="1:10" x14ac:dyDescent="0.25">
      <c r="A8974" t="s">
        <v>186</v>
      </c>
      <c r="B8974">
        <v>4</v>
      </c>
      <c r="C8974">
        <v>3</v>
      </c>
      <c r="D8974" t="s">
        <v>187</v>
      </c>
      <c r="E8974" t="s">
        <v>9298</v>
      </c>
      <c r="F8974">
        <v>44401.38</v>
      </c>
      <c r="G8974" t="s">
        <v>5454</v>
      </c>
      <c r="H8974" t="s">
        <v>292</v>
      </c>
      <c r="I8974" t="s">
        <v>292</v>
      </c>
      <c r="J8974" t="s">
        <v>320</v>
      </c>
    </row>
    <row r="8975" spans="1:10" x14ac:dyDescent="0.25">
      <c r="A8975" t="s">
        <v>186</v>
      </c>
      <c r="B8975">
        <v>4</v>
      </c>
      <c r="C8975">
        <v>3</v>
      </c>
      <c r="D8975" t="s">
        <v>187</v>
      </c>
      <c r="E8975" t="s">
        <v>9299</v>
      </c>
      <c r="F8975">
        <v>144377.84</v>
      </c>
      <c r="G8975" t="s">
        <v>5454</v>
      </c>
      <c r="H8975" t="s">
        <v>297</v>
      </c>
      <c r="I8975" t="s">
        <v>193</v>
      </c>
      <c r="J8975" t="s">
        <v>320</v>
      </c>
    </row>
    <row r="8976" spans="1:10" x14ac:dyDescent="0.25">
      <c r="A8976" t="s">
        <v>186</v>
      </c>
      <c r="B8976">
        <v>4</v>
      </c>
      <c r="C8976">
        <v>3</v>
      </c>
      <c r="D8976" t="s">
        <v>187</v>
      </c>
      <c r="E8976" t="s">
        <v>9300</v>
      </c>
      <c r="F8976">
        <v>342037.99</v>
      </c>
      <c r="G8976" t="s">
        <v>5454</v>
      </c>
      <c r="H8976" t="s">
        <v>292</v>
      </c>
      <c r="I8976" t="s">
        <v>196</v>
      </c>
      <c r="J8976" t="s">
        <v>320</v>
      </c>
    </row>
    <row r="8977" spans="1:10" x14ac:dyDescent="0.25">
      <c r="A8977" t="s">
        <v>186</v>
      </c>
      <c r="B8977">
        <v>4</v>
      </c>
      <c r="C8977">
        <v>3</v>
      </c>
      <c r="D8977" t="s">
        <v>187</v>
      </c>
      <c r="E8977" t="s">
        <v>9301</v>
      </c>
      <c r="F8977">
        <v>5120.7700000000004</v>
      </c>
      <c r="G8977" t="s">
        <v>5454</v>
      </c>
      <c r="H8977" t="s">
        <v>292</v>
      </c>
      <c r="I8977" t="s">
        <v>292</v>
      </c>
      <c r="J8977" t="s">
        <v>320</v>
      </c>
    </row>
    <row r="8978" spans="1:10" x14ac:dyDescent="0.25">
      <c r="A8978" t="s">
        <v>186</v>
      </c>
      <c r="B8978">
        <v>4</v>
      </c>
      <c r="C8978">
        <v>3</v>
      </c>
      <c r="D8978" t="s">
        <v>187</v>
      </c>
      <c r="E8978" t="s">
        <v>9302</v>
      </c>
      <c r="F8978">
        <v>343.98</v>
      </c>
      <c r="G8978" t="s">
        <v>5454</v>
      </c>
      <c r="H8978" t="s">
        <v>1695</v>
      </c>
      <c r="I8978" t="s">
        <v>1204</v>
      </c>
      <c r="J8978" t="s">
        <v>320</v>
      </c>
    </row>
    <row r="8979" spans="1:10" x14ac:dyDescent="0.25">
      <c r="A8979" t="s">
        <v>186</v>
      </c>
      <c r="B8979">
        <v>4</v>
      </c>
      <c r="C8979">
        <v>3</v>
      </c>
      <c r="D8979" t="s">
        <v>187</v>
      </c>
      <c r="E8979" t="s">
        <v>9303</v>
      </c>
      <c r="F8979">
        <v>53474.2</v>
      </c>
      <c r="G8979" t="s">
        <v>5454</v>
      </c>
      <c r="H8979" t="s">
        <v>292</v>
      </c>
      <c r="I8979" t="s">
        <v>196</v>
      </c>
      <c r="J8979" t="s">
        <v>320</v>
      </c>
    </row>
    <row r="8980" spans="1:10" x14ac:dyDescent="0.25">
      <c r="A8980" t="s">
        <v>186</v>
      </c>
      <c r="B8980">
        <v>4</v>
      </c>
      <c r="C8980">
        <v>3</v>
      </c>
      <c r="D8980" t="s">
        <v>187</v>
      </c>
      <c r="E8980" t="s">
        <v>9304</v>
      </c>
      <c r="F8980">
        <v>83646.73</v>
      </c>
      <c r="G8980" t="s">
        <v>5454</v>
      </c>
      <c r="H8980" t="s">
        <v>292</v>
      </c>
      <c r="I8980" t="s">
        <v>199</v>
      </c>
      <c r="J8980" t="s">
        <v>320</v>
      </c>
    </row>
    <row r="8981" spans="1:10" x14ac:dyDescent="0.25">
      <c r="A8981" t="s">
        <v>186</v>
      </c>
      <c r="B8981">
        <v>4</v>
      </c>
      <c r="C8981">
        <v>3</v>
      </c>
      <c r="D8981" t="s">
        <v>187</v>
      </c>
      <c r="E8981" t="s">
        <v>9305</v>
      </c>
      <c r="F8981">
        <v>301.48</v>
      </c>
      <c r="G8981" t="s">
        <v>5454</v>
      </c>
      <c r="H8981" t="s">
        <v>1695</v>
      </c>
      <c r="I8981" t="s">
        <v>1204</v>
      </c>
      <c r="J8981" t="s">
        <v>320</v>
      </c>
    </row>
    <row r="8982" spans="1:10" x14ac:dyDescent="0.25">
      <c r="A8982" t="s">
        <v>186</v>
      </c>
      <c r="B8982">
        <v>4</v>
      </c>
      <c r="C8982">
        <v>3</v>
      </c>
      <c r="D8982" t="s">
        <v>187</v>
      </c>
      <c r="E8982" t="s">
        <v>9306</v>
      </c>
      <c r="F8982">
        <v>176108.89</v>
      </c>
      <c r="G8982" t="s">
        <v>5454</v>
      </c>
      <c r="H8982" t="s">
        <v>711</v>
      </c>
      <c r="I8982" t="s">
        <v>711</v>
      </c>
      <c r="J8982" t="s">
        <v>320</v>
      </c>
    </row>
    <row r="8983" spans="1:10" x14ac:dyDescent="0.25">
      <c r="A8983" t="s">
        <v>186</v>
      </c>
      <c r="B8983">
        <v>4</v>
      </c>
      <c r="C8983">
        <v>3</v>
      </c>
      <c r="D8983" t="s">
        <v>187</v>
      </c>
      <c r="E8983" t="s">
        <v>9307</v>
      </c>
      <c r="F8983">
        <v>4064.33</v>
      </c>
      <c r="G8983" t="s">
        <v>5454</v>
      </c>
      <c r="H8983" t="s">
        <v>292</v>
      </c>
      <c r="I8983" t="s">
        <v>292</v>
      </c>
      <c r="J8983" t="s">
        <v>320</v>
      </c>
    </row>
    <row r="8984" spans="1:10" x14ac:dyDescent="0.25">
      <c r="A8984" t="s">
        <v>186</v>
      </c>
      <c r="B8984">
        <v>4</v>
      </c>
      <c r="C8984">
        <v>3</v>
      </c>
      <c r="D8984" t="s">
        <v>187</v>
      </c>
      <c r="E8984" t="s">
        <v>9308</v>
      </c>
      <c r="F8984">
        <v>72195.47</v>
      </c>
      <c r="G8984" t="s">
        <v>5454</v>
      </c>
      <c r="H8984" t="s">
        <v>307</v>
      </c>
      <c r="I8984" t="s">
        <v>232</v>
      </c>
      <c r="J8984" t="s">
        <v>320</v>
      </c>
    </row>
    <row r="8985" spans="1:10" x14ac:dyDescent="0.25">
      <c r="A8985" t="s">
        <v>186</v>
      </c>
      <c r="B8985">
        <v>4</v>
      </c>
      <c r="C8985">
        <v>3</v>
      </c>
      <c r="D8985" t="s">
        <v>187</v>
      </c>
      <c r="E8985" t="s">
        <v>9309</v>
      </c>
      <c r="F8985">
        <v>41665.019999999997</v>
      </c>
      <c r="G8985" t="s">
        <v>5454</v>
      </c>
      <c r="H8985" t="s">
        <v>307</v>
      </c>
      <c r="I8985" t="s">
        <v>349</v>
      </c>
      <c r="J8985" t="s">
        <v>320</v>
      </c>
    </row>
    <row r="8986" spans="1:10" x14ac:dyDescent="0.25">
      <c r="A8986" t="s">
        <v>186</v>
      </c>
      <c r="B8986">
        <v>4</v>
      </c>
      <c r="C8986">
        <v>3</v>
      </c>
      <c r="D8986" t="s">
        <v>187</v>
      </c>
      <c r="E8986" t="s">
        <v>9310</v>
      </c>
      <c r="F8986">
        <v>34993.040000000001</v>
      </c>
      <c r="G8986" t="s">
        <v>5454</v>
      </c>
      <c r="H8986" t="s">
        <v>9234</v>
      </c>
      <c r="I8986" t="s">
        <v>6853</v>
      </c>
      <c r="J8986" t="s">
        <v>320</v>
      </c>
    </row>
    <row r="8987" spans="1:10" x14ac:dyDescent="0.25">
      <c r="A8987" t="s">
        <v>186</v>
      </c>
      <c r="B8987">
        <v>4</v>
      </c>
      <c r="C8987">
        <v>3</v>
      </c>
      <c r="D8987" t="s">
        <v>187</v>
      </c>
      <c r="E8987" t="s">
        <v>9311</v>
      </c>
      <c r="F8987">
        <v>432879.86</v>
      </c>
      <c r="G8987" t="s">
        <v>5454</v>
      </c>
      <c r="H8987" t="s">
        <v>196</v>
      </c>
      <c r="I8987" t="s">
        <v>196</v>
      </c>
      <c r="J8987" t="s">
        <v>320</v>
      </c>
    </row>
    <row r="8988" spans="1:10" x14ac:dyDescent="0.25">
      <c r="A8988" t="s">
        <v>186</v>
      </c>
      <c r="B8988">
        <v>4</v>
      </c>
      <c r="C8988">
        <v>3</v>
      </c>
      <c r="D8988" t="s">
        <v>187</v>
      </c>
      <c r="E8988" t="s">
        <v>9312</v>
      </c>
      <c r="F8988">
        <v>13626.35</v>
      </c>
      <c r="G8988" t="s">
        <v>5454</v>
      </c>
      <c r="H8988" t="s">
        <v>292</v>
      </c>
      <c r="I8988" t="s">
        <v>292</v>
      </c>
      <c r="J8988" t="s">
        <v>320</v>
      </c>
    </row>
    <row r="8989" spans="1:10" x14ac:dyDescent="0.25">
      <c r="A8989" t="s">
        <v>186</v>
      </c>
      <c r="B8989">
        <v>4</v>
      </c>
      <c r="C8989">
        <v>3</v>
      </c>
      <c r="D8989" t="s">
        <v>187</v>
      </c>
      <c r="E8989" t="s">
        <v>9313</v>
      </c>
      <c r="F8989">
        <v>321782.09000000003</v>
      </c>
      <c r="G8989" t="s">
        <v>5454</v>
      </c>
      <c r="H8989" t="s">
        <v>292</v>
      </c>
      <c r="I8989" t="s">
        <v>711</v>
      </c>
      <c r="J8989" t="s">
        <v>320</v>
      </c>
    </row>
    <row r="8990" spans="1:10" x14ac:dyDescent="0.25">
      <c r="A8990" t="s">
        <v>186</v>
      </c>
      <c r="B8990">
        <v>4</v>
      </c>
      <c r="C8990">
        <v>3</v>
      </c>
      <c r="D8990" t="s">
        <v>187</v>
      </c>
      <c r="E8990" t="s">
        <v>9314</v>
      </c>
      <c r="F8990">
        <v>164258.38</v>
      </c>
      <c r="G8990" t="s">
        <v>5454</v>
      </c>
      <c r="H8990" t="s">
        <v>711</v>
      </c>
      <c r="I8990" t="s">
        <v>711</v>
      </c>
      <c r="J8990" t="s">
        <v>320</v>
      </c>
    </row>
    <row r="8991" spans="1:10" x14ac:dyDescent="0.25">
      <c r="A8991" t="s">
        <v>186</v>
      </c>
      <c r="B8991">
        <v>4</v>
      </c>
      <c r="C8991">
        <v>3</v>
      </c>
      <c r="D8991" t="s">
        <v>187</v>
      </c>
      <c r="E8991" t="s">
        <v>9315</v>
      </c>
      <c r="F8991">
        <v>34662.71</v>
      </c>
      <c r="G8991" t="s">
        <v>5454</v>
      </c>
      <c r="H8991" t="s">
        <v>292</v>
      </c>
      <c r="I8991" t="s">
        <v>292</v>
      </c>
      <c r="J8991" t="s">
        <v>320</v>
      </c>
    </row>
    <row r="8992" spans="1:10" x14ac:dyDescent="0.25">
      <c r="A8992" t="s">
        <v>186</v>
      </c>
      <c r="B8992">
        <v>4</v>
      </c>
      <c r="C8992">
        <v>3</v>
      </c>
      <c r="D8992" t="s">
        <v>187</v>
      </c>
      <c r="E8992" t="s">
        <v>9316</v>
      </c>
      <c r="F8992">
        <v>57058.94</v>
      </c>
      <c r="G8992" t="s">
        <v>5454</v>
      </c>
      <c r="H8992" t="s">
        <v>196</v>
      </c>
      <c r="I8992" t="s">
        <v>196</v>
      </c>
      <c r="J8992" t="s">
        <v>320</v>
      </c>
    </row>
    <row r="8993" spans="1:10" x14ac:dyDescent="0.25">
      <c r="A8993" t="s">
        <v>186</v>
      </c>
      <c r="B8993">
        <v>4</v>
      </c>
      <c r="C8993">
        <v>3</v>
      </c>
      <c r="D8993" t="s">
        <v>187</v>
      </c>
      <c r="E8993" t="s">
        <v>9317</v>
      </c>
      <c r="F8993">
        <v>186262.27</v>
      </c>
      <c r="G8993" t="s">
        <v>5454</v>
      </c>
      <c r="H8993" t="s">
        <v>292</v>
      </c>
      <c r="I8993" t="s">
        <v>711</v>
      </c>
      <c r="J8993" t="s">
        <v>320</v>
      </c>
    </row>
    <row r="8994" spans="1:10" x14ac:dyDescent="0.25">
      <c r="A8994" t="s">
        <v>186</v>
      </c>
      <c r="B8994">
        <v>4</v>
      </c>
      <c r="C8994">
        <v>3</v>
      </c>
      <c r="D8994" t="s">
        <v>187</v>
      </c>
      <c r="E8994" t="s">
        <v>9318</v>
      </c>
      <c r="F8994">
        <v>3029.3</v>
      </c>
      <c r="G8994" t="s">
        <v>5454</v>
      </c>
      <c r="H8994" t="s">
        <v>5536</v>
      </c>
      <c r="I8994" t="s">
        <v>6843</v>
      </c>
      <c r="J8994" t="s">
        <v>320</v>
      </c>
    </row>
    <row r="8995" spans="1:10" x14ac:dyDescent="0.25">
      <c r="A8995" t="s">
        <v>186</v>
      </c>
      <c r="B8995">
        <v>4</v>
      </c>
      <c r="C8995">
        <v>3</v>
      </c>
      <c r="D8995" t="s">
        <v>187</v>
      </c>
      <c r="E8995" t="s">
        <v>9319</v>
      </c>
      <c r="F8995">
        <v>51759.71</v>
      </c>
      <c r="G8995" t="s">
        <v>5454</v>
      </c>
      <c r="H8995" t="s">
        <v>196</v>
      </c>
      <c r="I8995" t="s">
        <v>196</v>
      </c>
      <c r="J8995" t="s">
        <v>320</v>
      </c>
    </row>
    <row r="8996" spans="1:10" x14ac:dyDescent="0.25">
      <c r="A8996" t="s">
        <v>186</v>
      </c>
      <c r="B8996">
        <v>4</v>
      </c>
      <c r="C8996">
        <v>3</v>
      </c>
      <c r="D8996" t="s">
        <v>187</v>
      </c>
      <c r="E8996" t="s">
        <v>9320</v>
      </c>
      <c r="F8996">
        <v>24432.82</v>
      </c>
      <c r="G8996" t="s">
        <v>5454</v>
      </c>
      <c r="H8996" t="s">
        <v>292</v>
      </c>
      <c r="I8996" t="s">
        <v>292</v>
      </c>
      <c r="J8996" t="s">
        <v>320</v>
      </c>
    </row>
    <row r="8997" spans="1:10" x14ac:dyDescent="0.25">
      <c r="A8997" t="s">
        <v>186</v>
      </c>
      <c r="B8997">
        <v>4</v>
      </c>
      <c r="C8997">
        <v>3</v>
      </c>
      <c r="D8997" t="s">
        <v>187</v>
      </c>
      <c r="E8997" t="s">
        <v>9321</v>
      </c>
      <c r="F8997">
        <v>150090.46</v>
      </c>
      <c r="G8997" t="s">
        <v>5454</v>
      </c>
      <c r="H8997" t="s">
        <v>711</v>
      </c>
      <c r="I8997" t="s">
        <v>711</v>
      </c>
      <c r="J8997" t="s">
        <v>320</v>
      </c>
    </row>
    <row r="8998" spans="1:10" x14ac:dyDescent="0.25">
      <c r="A8998" t="s">
        <v>186</v>
      </c>
      <c r="B8998">
        <v>4</v>
      </c>
      <c r="C8998">
        <v>3</v>
      </c>
      <c r="D8998" t="s">
        <v>187</v>
      </c>
      <c r="E8998" t="s">
        <v>9322</v>
      </c>
      <c r="F8998">
        <v>53490.57</v>
      </c>
      <c r="G8998" t="s">
        <v>5454</v>
      </c>
      <c r="H8998" t="s">
        <v>292</v>
      </c>
      <c r="I8998" t="s">
        <v>292</v>
      </c>
      <c r="J8998" t="s">
        <v>320</v>
      </c>
    </row>
    <row r="8999" spans="1:10" x14ac:dyDescent="0.25">
      <c r="A8999" t="s">
        <v>186</v>
      </c>
      <c r="B8999">
        <v>4</v>
      </c>
      <c r="C8999">
        <v>3</v>
      </c>
      <c r="D8999" t="s">
        <v>187</v>
      </c>
      <c r="E8999" t="s">
        <v>9323</v>
      </c>
      <c r="F8999">
        <v>39201.54</v>
      </c>
      <c r="G8999" t="s">
        <v>5454</v>
      </c>
      <c r="H8999" t="s">
        <v>292</v>
      </c>
      <c r="I8999" t="s">
        <v>292</v>
      </c>
      <c r="J8999" t="s">
        <v>320</v>
      </c>
    </row>
    <row r="9000" spans="1:10" x14ac:dyDescent="0.25">
      <c r="A9000" t="s">
        <v>186</v>
      </c>
      <c r="B9000">
        <v>4</v>
      </c>
      <c r="C9000">
        <v>3</v>
      </c>
      <c r="D9000" t="s">
        <v>187</v>
      </c>
      <c r="E9000" t="s">
        <v>9324</v>
      </c>
      <c r="F9000">
        <v>49848.17</v>
      </c>
      <c r="G9000" t="s">
        <v>5454</v>
      </c>
      <c r="H9000" t="s">
        <v>196</v>
      </c>
      <c r="I9000" t="s">
        <v>292</v>
      </c>
      <c r="J9000" t="s">
        <v>320</v>
      </c>
    </row>
    <row r="9001" spans="1:10" x14ac:dyDescent="0.25">
      <c r="A9001" t="s">
        <v>186</v>
      </c>
      <c r="B9001">
        <v>4</v>
      </c>
      <c r="C9001">
        <v>3</v>
      </c>
      <c r="D9001" t="s">
        <v>187</v>
      </c>
      <c r="E9001" t="s">
        <v>9325</v>
      </c>
      <c r="F9001">
        <v>138747.65</v>
      </c>
      <c r="G9001" t="s">
        <v>5454</v>
      </c>
      <c r="H9001" t="s">
        <v>292</v>
      </c>
      <c r="I9001" t="s">
        <v>196</v>
      </c>
      <c r="J9001" t="s">
        <v>320</v>
      </c>
    </row>
    <row r="9002" spans="1:10" x14ac:dyDescent="0.25">
      <c r="A9002" t="s">
        <v>186</v>
      </c>
      <c r="B9002">
        <v>4</v>
      </c>
      <c r="C9002">
        <v>3</v>
      </c>
      <c r="D9002" t="s">
        <v>187</v>
      </c>
      <c r="E9002" t="s">
        <v>9326</v>
      </c>
      <c r="F9002">
        <v>96308.43</v>
      </c>
      <c r="G9002" t="s">
        <v>5454</v>
      </c>
      <c r="H9002" t="s">
        <v>307</v>
      </c>
      <c r="I9002" t="s">
        <v>190</v>
      </c>
      <c r="J9002" t="s">
        <v>320</v>
      </c>
    </row>
    <row r="9003" spans="1:10" x14ac:dyDescent="0.25">
      <c r="A9003" t="s">
        <v>186</v>
      </c>
      <c r="B9003">
        <v>4</v>
      </c>
      <c r="C9003">
        <v>3</v>
      </c>
      <c r="D9003" t="s">
        <v>187</v>
      </c>
      <c r="E9003" t="s">
        <v>9327</v>
      </c>
      <c r="F9003">
        <v>344652.91</v>
      </c>
      <c r="G9003" t="s">
        <v>5454</v>
      </c>
      <c r="H9003" t="s">
        <v>711</v>
      </c>
      <c r="I9003" t="s">
        <v>711</v>
      </c>
      <c r="J9003" t="s">
        <v>320</v>
      </c>
    </row>
    <row r="9004" spans="1:10" x14ac:dyDescent="0.25">
      <c r="A9004" t="s">
        <v>186</v>
      </c>
      <c r="B9004">
        <v>4</v>
      </c>
      <c r="C9004">
        <v>3</v>
      </c>
      <c r="D9004" t="s">
        <v>187</v>
      </c>
      <c r="E9004" t="s">
        <v>9328</v>
      </c>
      <c r="F9004">
        <v>5094.45</v>
      </c>
      <c r="G9004" t="s">
        <v>5454</v>
      </c>
      <c r="H9004" t="s">
        <v>5536</v>
      </c>
      <c r="I9004" t="s">
        <v>6853</v>
      </c>
      <c r="J9004" t="s">
        <v>320</v>
      </c>
    </row>
    <row r="9005" spans="1:10" x14ac:dyDescent="0.25">
      <c r="A9005" t="s">
        <v>186</v>
      </c>
      <c r="B9005">
        <v>4</v>
      </c>
      <c r="C9005">
        <v>3</v>
      </c>
      <c r="D9005" t="s">
        <v>187</v>
      </c>
      <c r="E9005" t="s">
        <v>9329</v>
      </c>
      <c r="F9005">
        <v>242866.19</v>
      </c>
      <c r="G9005" t="s">
        <v>5454</v>
      </c>
      <c r="H9005" t="s">
        <v>292</v>
      </c>
      <c r="I9005" t="s">
        <v>196</v>
      </c>
      <c r="J9005" t="s">
        <v>320</v>
      </c>
    </row>
    <row r="9006" spans="1:10" x14ac:dyDescent="0.25">
      <c r="A9006" t="s">
        <v>186</v>
      </c>
      <c r="B9006">
        <v>4</v>
      </c>
      <c r="C9006">
        <v>3</v>
      </c>
      <c r="D9006" t="s">
        <v>187</v>
      </c>
      <c r="E9006" t="s">
        <v>9330</v>
      </c>
      <c r="F9006">
        <v>656573.36</v>
      </c>
      <c r="G9006" t="s">
        <v>5454</v>
      </c>
      <c r="H9006" t="s">
        <v>196</v>
      </c>
      <c r="I9006" t="s">
        <v>212</v>
      </c>
      <c r="J9006" t="s">
        <v>320</v>
      </c>
    </row>
    <row r="9007" spans="1:10" x14ac:dyDescent="0.25">
      <c r="A9007" t="s">
        <v>186</v>
      </c>
      <c r="B9007">
        <v>4</v>
      </c>
      <c r="C9007">
        <v>3</v>
      </c>
      <c r="D9007" t="s">
        <v>187</v>
      </c>
      <c r="E9007" t="s">
        <v>9331</v>
      </c>
      <c r="F9007">
        <v>10073.780000000001</v>
      </c>
      <c r="G9007" t="s">
        <v>5454</v>
      </c>
      <c r="H9007" t="s">
        <v>292</v>
      </c>
      <c r="I9007" t="s">
        <v>292</v>
      </c>
      <c r="J9007" t="s">
        <v>320</v>
      </c>
    </row>
    <row r="9008" spans="1:10" x14ac:dyDescent="0.25">
      <c r="A9008" t="s">
        <v>186</v>
      </c>
      <c r="B9008">
        <v>4</v>
      </c>
      <c r="C9008">
        <v>3</v>
      </c>
      <c r="D9008" t="s">
        <v>187</v>
      </c>
      <c r="E9008" t="s">
        <v>9332</v>
      </c>
      <c r="F9008">
        <v>385482.66</v>
      </c>
      <c r="G9008" t="s">
        <v>5454</v>
      </c>
      <c r="H9008" t="s">
        <v>244</v>
      </c>
      <c r="I9008" t="s">
        <v>232</v>
      </c>
      <c r="J9008" t="s">
        <v>320</v>
      </c>
    </row>
    <row r="9009" spans="1:10" x14ac:dyDescent="0.25">
      <c r="A9009" t="s">
        <v>186</v>
      </c>
      <c r="B9009">
        <v>4</v>
      </c>
      <c r="C9009">
        <v>3</v>
      </c>
      <c r="D9009" t="s">
        <v>187</v>
      </c>
      <c r="E9009" t="s">
        <v>9333</v>
      </c>
      <c r="F9009">
        <v>31448.53</v>
      </c>
      <c r="G9009" t="s">
        <v>5454</v>
      </c>
      <c r="H9009" t="s">
        <v>292</v>
      </c>
      <c r="I9009" t="s">
        <v>225</v>
      </c>
      <c r="J9009" t="s">
        <v>320</v>
      </c>
    </row>
    <row r="9010" spans="1:10" x14ac:dyDescent="0.25">
      <c r="A9010" t="s">
        <v>186</v>
      </c>
      <c r="B9010">
        <v>4</v>
      </c>
      <c r="C9010">
        <v>3</v>
      </c>
      <c r="D9010" t="s">
        <v>187</v>
      </c>
      <c r="E9010" t="s">
        <v>9334</v>
      </c>
      <c r="F9010">
        <v>150651.98000000001</v>
      </c>
      <c r="G9010" t="s">
        <v>5454</v>
      </c>
      <c r="H9010" t="s">
        <v>289</v>
      </c>
      <c r="I9010" t="s">
        <v>190</v>
      </c>
      <c r="J9010" t="s">
        <v>320</v>
      </c>
    </row>
    <row r="9011" spans="1:10" x14ac:dyDescent="0.25">
      <c r="A9011" t="s">
        <v>186</v>
      </c>
      <c r="B9011">
        <v>4</v>
      </c>
      <c r="C9011">
        <v>3</v>
      </c>
      <c r="D9011" t="s">
        <v>187</v>
      </c>
      <c r="E9011" t="s">
        <v>9335</v>
      </c>
      <c r="F9011">
        <v>131826.98000000001</v>
      </c>
      <c r="G9011" t="s">
        <v>5454</v>
      </c>
      <c r="H9011" t="s">
        <v>307</v>
      </c>
      <c r="I9011" t="s">
        <v>215</v>
      </c>
      <c r="J9011" t="s">
        <v>320</v>
      </c>
    </row>
    <row r="9012" spans="1:10" x14ac:dyDescent="0.25">
      <c r="A9012" t="s">
        <v>186</v>
      </c>
      <c r="B9012">
        <v>4</v>
      </c>
      <c r="C9012">
        <v>3</v>
      </c>
      <c r="D9012" t="s">
        <v>187</v>
      </c>
      <c r="E9012" t="s">
        <v>9336</v>
      </c>
      <c r="F9012">
        <v>78204.66</v>
      </c>
      <c r="G9012" t="s">
        <v>5454</v>
      </c>
      <c r="H9012" t="s">
        <v>196</v>
      </c>
      <c r="I9012" t="s">
        <v>421</v>
      </c>
      <c r="J9012" t="s">
        <v>320</v>
      </c>
    </row>
    <row r="9013" spans="1:10" x14ac:dyDescent="0.25">
      <c r="A9013" t="s">
        <v>186</v>
      </c>
      <c r="B9013">
        <v>4</v>
      </c>
      <c r="C9013">
        <v>3</v>
      </c>
      <c r="D9013" t="s">
        <v>187</v>
      </c>
      <c r="E9013" t="s">
        <v>9337</v>
      </c>
      <c r="F9013">
        <v>198218.62</v>
      </c>
      <c r="G9013" t="s">
        <v>5454</v>
      </c>
      <c r="H9013" t="s">
        <v>307</v>
      </c>
      <c r="I9013" t="s">
        <v>212</v>
      </c>
      <c r="J9013" t="s">
        <v>320</v>
      </c>
    </row>
    <row r="9014" spans="1:10" x14ac:dyDescent="0.25">
      <c r="A9014" t="s">
        <v>186</v>
      </c>
      <c r="B9014">
        <v>4</v>
      </c>
      <c r="C9014">
        <v>3</v>
      </c>
      <c r="D9014" t="s">
        <v>187</v>
      </c>
      <c r="E9014" t="s">
        <v>9338</v>
      </c>
      <c r="F9014">
        <v>106990.95</v>
      </c>
      <c r="G9014" t="s">
        <v>5454</v>
      </c>
      <c r="H9014" t="s">
        <v>292</v>
      </c>
      <c r="I9014" t="s">
        <v>196</v>
      </c>
      <c r="J9014" t="s">
        <v>320</v>
      </c>
    </row>
    <row r="9015" spans="1:10" x14ac:dyDescent="0.25">
      <c r="A9015" t="s">
        <v>186</v>
      </c>
      <c r="B9015">
        <v>4</v>
      </c>
      <c r="C9015">
        <v>3</v>
      </c>
      <c r="D9015" t="s">
        <v>187</v>
      </c>
      <c r="E9015" t="s">
        <v>9339</v>
      </c>
      <c r="F9015">
        <v>32066.47</v>
      </c>
      <c r="G9015" t="s">
        <v>5454</v>
      </c>
      <c r="H9015" t="s">
        <v>300</v>
      </c>
      <c r="I9015" t="s">
        <v>225</v>
      </c>
      <c r="J9015" t="s">
        <v>320</v>
      </c>
    </row>
    <row r="9016" spans="1:10" x14ac:dyDescent="0.25">
      <c r="A9016" t="s">
        <v>186</v>
      </c>
      <c r="B9016">
        <v>4</v>
      </c>
      <c r="C9016">
        <v>3</v>
      </c>
      <c r="D9016" t="s">
        <v>187</v>
      </c>
      <c r="E9016" t="s">
        <v>9340</v>
      </c>
      <c r="F9016">
        <v>41977.38</v>
      </c>
      <c r="G9016" t="s">
        <v>5454</v>
      </c>
      <c r="H9016" t="s">
        <v>292</v>
      </c>
      <c r="I9016" t="s">
        <v>196</v>
      </c>
      <c r="J9016" t="s">
        <v>320</v>
      </c>
    </row>
    <row r="9017" spans="1:10" x14ac:dyDescent="0.25">
      <c r="A9017" t="s">
        <v>186</v>
      </c>
      <c r="B9017">
        <v>4</v>
      </c>
      <c r="C9017">
        <v>3</v>
      </c>
      <c r="D9017" t="s">
        <v>187</v>
      </c>
      <c r="E9017" t="s">
        <v>9341</v>
      </c>
      <c r="F9017">
        <v>114105.63</v>
      </c>
      <c r="G9017" t="s">
        <v>5454</v>
      </c>
      <c r="H9017" t="s">
        <v>300</v>
      </c>
      <c r="I9017" t="s">
        <v>196</v>
      </c>
      <c r="J9017" t="s">
        <v>320</v>
      </c>
    </row>
    <row r="9018" spans="1:10" x14ac:dyDescent="0.25">
      <c r="A9018" t="s">
        <v>186</v>
      </c>
      <c r="B9018">
        <v>4</v>
      </c>
      <c r="C9018">
        <v>3</v>
      </c>
      <c r="D9018" t="s">
        <v>187</v>
      </c>
      <c r="E9018" t="s">
        <v>9342</v>
      </c>
      <c r="F9018">
        <v>10346.77</v>
      </c>
      <c r="G9018" t="s">
        <v>5454</v>
      </c>
      <c r="H9018" t="s">
        <v>292</v>
      </c>
      <c r="I9018" t="s">
        <v>292</v>
      </c>
      <c r="J9018" t="s">
        <v>320</v>
      </c>
    </row>
    <row r="9019" spans="1:10" x14ac:dyDescent="0.25">
      <c r="A9019" t="s">
        <v>186</v>
      </c>
      <c r="B9019">
        <v>4</v>
      </c>
      <c r="C9019">
        <v>3</v>
      </c>
      <c r="D9019" t="s">
        <v>187</v>
      </c>
      <c r="E9019" t="s">
        <v>9343</v>
      </c>
      <c r="F9019">
        <v>99511.62</v>
      </c>
      <c r="G9019" t="s">
        <v>5454</v>
      </c>
      <c r="H9019" t="s">
        <v>349</v>
      </c>
      <c r="I9019" t="s">
        <v>196</v>
      </c>
      <c r="J9019" t="s">
        <v>320</v>
      </c>
    </row>
    <row r="9020" spans="1:10" x14ac:dyDescent="0.25">
      <c r="A9020" t="s">
        <v>186</v>
      </c>
      <c r="B9020">
        <v>4</v>
      </c>
      <c r="C9020">
        <v>3</v>
      </c>
      <c r="D9020" t="s">
        <v>187</v>
      </c>
      <c r="E9020" t="s">
        <v>9344</v>
      </c>
      <c r="F9020">
        <v>70330.86</v>
      </c>
      <c r="G9020" t="s">
        <v>5454</v>
      </c>
      <c r="H9020" t="s">
        <v>292</v>
      </c>
      <c r="I9020" t="s">
        <v>196</v>
      </c>
      <c r="J9020" t="s">
        <v>320</v>
      </c>
    </row>
    <row r="9021" spans="1:10" x14ac:dyDescent="0.25">
      <c r="A9021" t="s">
        <v>186</v>
      </c>
      <c r="B9021">
        <v>4</v>
      </c>
      <c r="C9021">
        <v>3</v>
      </c>
      <c r="D9021" t="s">
        <v>187</v>
      </c>
      <c r="E9021" t="s">
        <v>9345</v>
      </c>
      <c r="F9021">
        <v>144510.71</v>
      </c>
      <c r="G9021" t="s">
        <v>5454</v>
      </c>
      <c r="H9021" t="s">
        <v>292</v>
      </c>
      <c r="I9021" t="s">
        <v>654</v>
      </c>
      <c r="J9021" t="s">
        <v>320</v>
      </c>
    </row>
    <row r="9022" spans="1:10" x14ac:dyDescent="0.25">
      <c r="A9022" t="s">
        <v>186</v>
      </c>
      <c r="B9022">
        <v>4</v>
      </c>
      <c r="C9022">
        <v>3</v>
      </c>
      <c r="D9022" t="s">
        <v>187</v>
      </c>
      <c r="E9022" t="s">
        <v>9346</v>
      </c>
      <c r="F9022">
        <v>7035.15</v>
      </c>
      <c r="G9022" t="s">
        <v>5454</v>
      </c>
      <c r="H9022" t="s">
        <v>307</v>
      </c>
      <c r="I9022" t="s">
        <v>292</v>
      </c>
      <c r="J9022" t="s">
        <v>320</v>
      </c>
    </row>
    <row r="9023" spans="1:10" x14ac:dyDescent="0.25">
      <c r="A9023" t="s">
        <v>186</v>
      </c>
      <c r="B9023">
        <v>4</v>
      </c>
      <c r="C9023">
        <v>3</v>
      </c>
      <c r="D9023" t="s">
        <v>187</v>
      </c>
      <c r="E9023" t="s">
        <v>9347</v>
      </c>
      <c r="F9023">
        <v>2850.49</v>
      </c>
      <c r="G9023" t="s">
        <v>5454</v>
      </c>
      <c r="H9023" t="s">
        <v>1695</v>
      </c>
      <c r="I9023" t="s">
        <v>1204</v>
      </c>
      <c r="J9023" t="s">
        <v>320</v>
      </c>
    </row>
    <row r="9024" spans="1:10" x14ac:dyDescent="0.25">
      <c r="A9024" t="s">
        <v>186</v>
      </c>
      <c r="B9024">
        <v>4</v>
      </c>
      <c r="C9024">
        <v>3</v>
      </c>
      <c r="D9024" t="s">
        <v>187</v>
      </c>
      <c r="E9024" t="s">
        <v>9348</v>
      </c>
      <c r="F9024">
        <v>108856.22</v>
      </c>
      <c r="G9024" t="s">
        <v>5454</v>
      </c>
      <c r="H9024" t="s">
        <v>282</v>
      </c>
      <c r="I9024" t="s">
        <v>193</v>
      </c>
      <c r="J9024" t="s">
        <v>320</v>
      </c>
    </row>
    <row r="9025" spans="1:10" x14ac:dyDescent="0.25">
      <c r="A9025" t="s">
        <v>186</v>
      </c>
      <c r="B9025">
        <v>4</v>
      </c>
      <c r="C9025">
        <v>3</v>
      </c>
      <c r="D9025" t="s">
        <v>187</v>
      </c>
      <c r="E9025" t="s">
        <v>9349</v>
      </c>
      <c r="F9025">
        <v>124015.99</v>
      </c>
      <c r="G9025" t="s">
        <v>5454</v>
      </c>
      <c r="H9025" t="s">
        <v>292</v>
      </c>
      <c r="I9025" t="s">
        <v>196</v>
      </c>
      <c r="J9025" t="s">
        <v>320</v>
      </c>
    </row>
    <row r="9026" spans="1:10" x14ac:dyDescent="0.25">
      <c r="A9026" t="s">
        <v>186</v>
      </c>
      <c r="B9026">
        <v>4</v>
      </c>
      <c r="C9026">
        <v>3</v>
      </c>
      <c r="D9026" t="s">
        <v>187</v>
      </c>
      <c r="E9026" t="s">
        <v>9350</v>
      </c>
      <c r="F9026">
        <v>63921.26</v>
      </c>
      <c r="G9026" t="s">
        <v>5454</v>
      </c>
      <c r="H9026" t="s">
        <v>196</v>
      </c>
      <c r="I9026" t="s">
        <v>196</v>
      </c>
      <c r="J9026" t="s">
        <v>320</v>
      </c>
    </row>
    <row r="9027" spans="1:10" x14ac:dyDescent="0.25">
      <c r="A9027" t="s">
        <v>186</v>
      </c>
      <c r="B9027">
        <v>4</v>
      </c>
      <c r="C9027">
        <v>3</v>
      </c>
      <c r="D9027" t="s">
        <v>187</v>
      </c>
      <c r="E9027" t="s">
        <v>9351</v>
      </c>
      <c r="F9027">
        <v>308569.78000000003</v>
      </c>
      <c r="G9027" t="s">
        <v>5454</v>
      </c>
      <c r="H9027" t="s">
        <v>196</v>
      </c>
      <c r="I9027" t="s">
        <v>196</v>
      </c>
      <c r="J9027" t="s">
        <v>320</v>
      </c>
    </row>
    <row r="9028" spans="1:10" x14ac:dyDescent="0.25">
      <c r="A9028" t="s">
        <v>186</v>
      </c>
      <c r="B9028">
        <v>4</v>
      </c>
      <c r="C9028">
        <v>3</v>
      </c>
      <c r="D9028" t="s">
        <v>187</v>
      </c>
      <c r="E9028" t="s">
        <v>9352</v>
      </c>
      <c r="F9028">
        <v>62956.07</v>
      </c>
      <c r="G9028" t="s">
        <v>5454</v>
      </c>
      <c r="H9028" t="s">
        <v>9353</v>
      </c>
      <c r="I9028" t="s">
        <v>6932</v>
      </c>
      <c r="J9028" t="s">
        <v>320</v>
      </c>
    </row>
    <row r="9029" spans="1:10" x14ac:dyDescent="0.25">
      <c r="A9029" t="s">
        <v>186</v>
      </c>
      <c r="B9029">
        <v>4</v>
      </c>
      <c r="C9029">
        <v>3</v>
      </c>
      <c r="D9029" t="s">
        <v>187</v>
      </c>
      <c r="E9029" t="s">
        <v>9354</v>
      </c>
      <c r="F9029">
        <v>221031.34</v>
      </c>
      <c r="G9029" t="s">
        <v>5454</v>
      </c>
      <c r="H9029" t="s">
        <v>292</v>
      </c>
      <c r="I9029" t="s">
        <v>711</v>
      </c>
      <c r="J9029" t="s">
        <v>320</v>
      </c>
    </row>
    <row r="9030" spans="1:10" x14ac:dyDescent="0.25">
      <c r="A9030" t="s">
        <v>186</v>
      </c>
      <c r="B9030">
        <v>4</v>
      </c>
      <c r="C9030">
        <v>3</v>
      </c>
      <c r="D9030" t="s">
        <v>187</v>
      </c>
      <c r="E9030" t="s">
        <v>9355</v>
      </c>
      <c r="F9030">
        <v>1333.35</v>
      </c>
      <c r="G9030" t="s">
        <v>5454</v>
      </c>
      <c r="H9030" t="s">
        <v>1695</v>
      </c>
      <c r="I9030" t="s">
        <v>1204</v>
      </c>
      <c r="J9030" t="s">
        <v>320</v>
      </c>
    </row>
    <row r="9031" spans="1:10" x14ac:dyDescent="0.25">
      <c r="A9031" t="s">
        <v>186</v>
      </c>
      <c r="B9031">
        <v>4</v>
      </c>
      <c r="C9031">
        <v>3</v>
      </c>
      <c r="D9031" t="s">
        <v>187</v>
      </c>
      <c r="E9031" t="s">
        <v>9356</v>
      </c>
      <c r="F9031">
        <v>255443.48</v>
      </c>
      <c r="G9031" t="s">
        <v>5454</v>
      </c>
      <c r="H9031" t="s">
        <v>196</v>
      </c>
      <c r="I9031" t="s">
        <v>196</v>
      </c>
      <c r="J9031" t="s">
        <v>320</v>
      </c>
    </row>
    <row r="9032" spans="1:10" x14ac:dyDescent="0.25">
      <c r="A9032" t="s">
        <v>186</v>
      </c>
      <c r="B9032">
        <v>4</v>
      </c>
      <c r="C9032">
        <v>3</v>
      </c>
      <c r="D9032" t="s">
        <v>187</v>
      </c>
      <c r="E9032" t="s">
        <v>9357</v>
      </c>
      <c r="F9032">
        <v>26244.66</v>
      </c>
      <c r="G9032" t="s">
        <v>5454</v>
      </c>
      <c r="H9032" t="s">
        <v>349</v>
      </c>
      <c r="I9032" t="s">
        <v>349</v>
      </c>
      <c r="J9032" t="s">
        <v>320</v>
      </c>
    </row>
    <row r="9033" spans="1:10" x14ac:dyDescent="0.25">
      <c r="A9033" t="s">
        <v>186</v>
      </c>
      <c r="B9033">
        <v>4</v>
      </c>
      <c r="C9033">
        <v>3</v>
      </c>
      <c r="D9033" t="s">
        <v>187</v>
      </c>
      <c r="E9033" t="s">
        <v>9358</v>
      </c>
      <c r="F9033">
        <v>2347.6999999999998</v>
      </c>
      <c r="G9033" t="s">
        <v>5454</v>
      </c>
      <c r="H9033" t="s">
        <v>292</v>
      </c>
      <c r="I9033" t="s">
        <v>1204</v>
      </c>
      <c r="J9033" t="s">
        <v>320</v>
      </c>
    </row>
    <row r="9034" spans="1:10" x14ac:dyDescent="0.25">
      <c r="A9034" t="s">
        <v>186</v>
      </c>
      <c r="B9034">
        <v>4</v>
      </c>
      <c r="C9034">
        <v>3</v>
      </c>
      <c r="D9034" t="s">
        <v>187</v>
      </c>
      <c r="E9034" t="s">
        <v>9359</v>
      </c>
      <c r="F9034">
        <v>109839.08</v>
      </c>
      <c r="G9034" t="s">
        <v>5454</v>
      </c>
      <c r="H9034" t="s">
        <v>258</v>
      </c>
      <c r="I9034" t="s">
        <v>292</v>
      </c>
      <c r="J9034" t="s">
        <v>320</v>
      </c>
    </row>
    <row r="9035" spans="1:10" x14ac:dyDescent="0.25">
      <c r="A9035" t="s">
        <v>186</v>
      </c>
      <c r="B9035">
        <v>4</v>
      </c>
      <c r="C9035">
        <v>3</v>
      </c>
      <c r="D9035" t="s">
        <v>187</v>
      </c>
      <c r="E9035" t="s">
        <v>9360</v>
      </c>
      <c r="F9035">
        <v>7551.1</v>
      </c>
      <c r="G9035" t="s">
        <v>5454</v>
      </c>
      <c r="H9035" t="s">
        <v>292</v>
      </c>
      <c r="I9035" t="s">
        <v>292</v>
      </c>
      <c r="J9035" t="s">
        <v>320</v>
      </c>
    </row>
    <row r="9036" spans="1:10" x14ac:dyDescent="0.25">
      <c r="A9036" t="s">
        <v>186</v>
      </c>
      <c r="B9036">
        <v>4</v>
      </c>
      <c r="C9036">
        <v>3</v>
      </c>
      <c r="D9036" t="s">
        <v>187</v>
      </c>
      <c r="E9036" t="s">
        <v>9361</v>
      </c>
      <c r="F9036">
        <v>130118.07</v>
      </c>
      <c r="G9036" t="s">
        <v>5454</v>
      </c>
      <c r="H9036" t="s">
        <v>196</v>
      </c>
      <c r="I9036" t="s">
        <v>196</v>
      </c>
      <c r="J9036" t="s">
        <v>320</v>
      </c>
    </row>
    <row r="9037" spans="1:10" x14ac:dyDescent="0.25">
      <c r="A9037" t="s">
        <v>186</v>
      </c>
      <c r="B9037">
        <v>4</v>
      </c>
      <c r="C9037">
        <v>3</v>
      </c>
      <c r="D9037" t="s">
        <v>187</v>
      </c>
      <c r="E9037" t="s">
        <v>9362</v>
      </c>
      <c r="F9037">
        <v>138610.26999999999</v>
      </c>
      <c r="G9037" t="s">
        <v>5454</v>
      </c>
      <c r="H9037" t="s">
        <v>300</v>
      </c>
      <c r="I9037" t="s">
        <v>196</v>
      </c>
      <c r="J9037" t="s">
        <v>320</v>
      </c>
    </row>
    <row r="9038" spans="1:10" x14ac:dyDescent="0.25">
      <c r="A9038" t="s">
        <v>186</v>
      </c>
      <c r="B9038">
        <v>4</v>
      </c>
      <c r="C9038">
        <v>3</v>
      </c>
      <c r="D9038" t="s">
        <v>187</v>
      </c>
      <c r="E9038" t="s">
        <v>9363</v>
      </c>
      <c r="F9038">
        <v>205676.21</v>
      </c>
      <c r="G9038" t="s">
        <v>5454</v>
      </c>
      <c r="H9038" t="s">
        <v>244</v>
      </c>
      <c r="I9038" t="s">
        <v>196</v>
      </c>
      <c r="J9038" t="s">
        <v>320</v>
      </c>
    </row>
    <row r="9039" spans="1:10" x14ac:dyDescent="0.25">
      <c r="A9039" t="s">
        <v>186</v>
      </c>
      <c r="B9039">
        <v>4</v>
      </c>
      <c r="C9039">
        <v>3</v>
      </c>
      <c r="D9039" t="s">
        <v>187</v>
      </c>
      <c r="E9039" t="s">
        <v>9364</v>
      </c>
      <c r="F9039">
        <v>39507.54</v>
      </c>
      <c r="G9039" t="s">
        <v>5454</v>
      </c>
      <c r="H9039" t="s">
        <v>292</v>
      </c>
      <c r="I9039" t="s">
        <v>212</v>
      </c>
      <c r="J9039" t="s">
        <v>320</v>
      </c>
    </row>
    <row r="9040" spans="1:10" x14ac:dyDescent="0.25">
      <c r="A9040" t="s">
        <v>186</v>
      </c>
      <c r="B9040">
        <v>4</v>
      </c>
      <c r="C9040">
        <v>3</v>
      </c>
      <c r="D9040" t="s">
        <v>187</v>
      </c>
      <c r="E9040" t="s">
        <v>9365</v>
      </c>
      <c r="F9040">
        <v>205937.94</v>
      </c>
      <c r="G9040" t="s">
        <v>5454</v>
      </c>
      <c r="H9040" t="s">
        <v>196</v>
      </c>
      <c r="I9040" t="s">
        <v>196</v>
      </c>
      <c r="J9040" t="s">
        <v>320</v>
      </c>
    </row>
    <row r="9041" spans="1:10" x14ac:dyDescent="0.25">
      <c r="A9041" t="s">
        <v>186</v>
      </c>
      <c r="B9041">
        <v>4</v>
      </c>
      <c r="C9041">
        <v>3</v>
      </c>
      <c r="D9041" t="s">
        <v>187</v>
      </c>
      <c r="E9041" t="s">
        <v>9366</v>
      </c>
      <c r="F9041">
        <v>313.95999999999998</v>
      </c>
      <c r="G9041" t="s">
        <v>5454</v>
      </c>
      <c r="H9041" t="s">
        <v>1695</v>
      </c>
      <c r="I9041" t="s">
        <v>1204</v>
      </c>
      <c r="J9041" t="s">
        <v>320</v>
      </c>
    </row>
    <row r="9042" spans="1:10" x14ac:dyDescent="0.25">
      <c r="A9042" t="s">
        <v>186</v>
      </c>
      <c r="B9042">
        <v>4</v>
      </c>
      <c r="C9042">
        <v>3</v>
      </c>
      <c r="D9042" t="s">
        <v>187</v>
      </c>
      <c r="E9042" t="s">
        <v>9367</v>
      </c>
      <c r="F9042">
        <v>174425.9</v>
      </c>
      <c r="G9042" t="s">
        <v>5454</v>
      </c>
      <c r="H9042" t="s">
        <v>711</v>
      </c>
      <c r="I9042" t="s">
        <v>711</v>
      </c>
      <c r="J9042" t="s">
        <v>320</v>
      </c>
    </row>
    <row r="9043" spans="1:10" x14ac:dyDescent="0.25">
      <c r="A9043" t="s">
        <v>186</v>
      </c>
      <c r="B9043">
        <v>4</v>
      </c>
      <c r="C9043">
        <v>3</v>
      </c>
      <c r="D9043" t="s">
        <v>187</v>
      </c>
      <c r="E9043" t="s">
        <v>9368</v>
      </c>
      <c r="F9043">
        <v>39005.35</v>
      </c>
      <c r="G9043" t="s">
        <v>5454</v>
      </c>
      <c r="H9043" t="s">
        <v>292</v>
      </c>
      <c r="I9043" t="s">
        <v>292</v>
      </c>
      <c r="J9043" t="s">
        <v>320</v>
      </c>
    </row>
    <row r="9044" spans="1:10" x14ac:dyDescent="0.25">
      <c r="A9044" t="s">
        <v>186</v>
      </c>
      <c r="B9044">
        <v>4</v>
      </c>
      <c r="C9044">
        <v>3</v>
      </c>
      <c r="D9044" t="s">
        <v>187</v>
      </c>
      <c r="E9044" t="s">
        <v>9369</v>
      </c>
      <c r="F9044">
        <v>349.09</v>
      </c>
      <c r="G9044" t="s">
        <v>5454</v>
      </c>
      <c r="H9044" t="s">
        <v>1695</v>
      </c>
      <c r="I9044" t="s">
        <v>1204</v>
      </c>
      <c r="J9044" t="s">
        <v>320</v>
      </c>
    </row>
    <row r="9045" spans="1:10" x14ac:dyDescent="0.25">
      <c r="A9045" t="s">
        <v>186</v>
      </c>
      <c r="B9045">
        <v>4</v>
      </c>
      <c r="C9045">
        <v>3</v>
      </c>
      <c r="D9045" t="s">
        <v>187</v>
      </c>
      <c r="E9045" t="s">
        <v>9370</v>
      </c>
      <c r="F9045">
        <v>19654.939999999999</v>
      </c>
      <c r="G9045" t="s">
        <v>5454</v>
      </c>
      <c r="H9045" t="s">
        <v>512</v>
      </c>
      <c r="I9045" t="s">
        <v>292</v>
      </c>
      <c r="J9045" t="s">
        <v>320</v>
      </c>
    </row>
    <row r="9046" spans="1:10" x14ac:dyDescent="0.25">
      <c r="A9046" t="s">
        <v>186</v>
      </c>
      <c r="B9046">
        <v>4</v>
      </c>
      <c r="C9046">
        <v>3</v>
      </c>
      <c r="D9046" t="s">
        <v>187</v>
      </c>
      <c r="E9046" t="s">
        <v>9371</v>
      </c>
      <c r="F9046">
        <v>138090.23000000001</v>
      </c>
      <c r="G9046" t="s">
        <v>5454</v>
      </c>
      <c r="H9046" t="s">
        <v>289</v>
      </c>
      <c r="I9046" t="s">
        <v>190</v>
      </c>
      <c r="J9046" t="s">
        <v>320</v>
      </c>
    </row>
    <row r="9047" spans="1:10" x14ac:dyDescent="0.25">
      <c r="A9047" t="s">
        <v>186</v>
      </c>
      <c r="B9047">
        <v>4</v>
      </c>
      <c r="C9047">
        <v>3</v>
      </c>
      <c r="D9047" t="s">
        <v>187</v>
      </c>
      <c r="E9047" t="s">
        <v>9372</v>
      </c>
      <c r="F9047">
        <v>325</v>
      </c>
      <c r="G9047" t="s">
        <v>5454</v>
      </c>
      <c r="H9047" t="s">
        <v>1695</v>
      </c>
      <c r="I9047" t="s">
        <v>1204</v>
      </c>
      <c r="J9047" t="s">
        <v>320</v>
      </c>
    </row>
    <row r="9048" spans="1:10" x14ac:dyDescent="0.25">
      <c r="A9048" t="s">
        <v>186</v>
      </c>
      <c r="B9048">
        <v>4</v>
      </c>
      <c r="C9048">
        <v>3</v>
      </c>
      <c r="D9048" t="s">
        <v>187</v>
      </c>
      <c r="E9048" t="s">
        <v>9373</v>
      </c>
      <c r="F9048">
        <v>273747.73</v>
      </c>
      <c r="G9048" t="s">
        <v>5454</v>
      </c>
      <c r="H9048" t="s">
        <v>300</v>
      </c>
      <c r="I9048" t="s">
        <v>196</v>
      </c>
      <c r="J9048" t="s">
        <v>320</v>
      </c>
    </row>
    <row r="9049" spans="1:10" x14ac:dyDescent="0.25">
      <c r="A9049" t="s">
        <v>186</v>
      </c>
      <c r="B9049">
        <v>4</v>
      </c>
      <c r="C9049">
        <v>3</v>
      </c>
      <c r="D9049" t="s">
        <v>187</v>
      </c>
      <c r="E9049" t="s">
        <v>9374</v>
      </c>
      <c r="F9049">
        <v>81556.42</v>
      </c>
      <c r="G9049" t="s">
        <v>5454</v>
      </c>
      <c r="H9049" t="s">
        <v>196</v>
      </c>
      <c r="I9049" t="s">
        <v>196</v>
      </c>
      <c r="J9049" t="s">
        <v>320</v>
      </c>
    </row>
    <row r="9050" spans="1:10" x14ac:dyDescent="0.25">
      <c r="A9050" t="s">
        <v>186</v>
      </c>
      <c r="B9050">
        <v>4</v>
      </c>
      <c r="C9050">
        <v>3</v>
      </c>
      <c r="D9050" t="s">
        <v>187</v>
      </c>
      <c r="E9050" t="s">
        <v>9375</v>
      </c>
      <c r="F9050">
        <v>351677.94</v>
      </c>
      <c r="G9050" t="s">
        <v>5454</v>
      </c>
      <c r="H9050" t="s">
        <v>292</v>
      </c>
      <c r="I9050" t="s">
        <v>711</v>
      </c>
      <c r="J9050" t="s">
        <v>320</v>
      </c>
    </row>
    <row r="9051" spans="1:10" x14ac:dyDescent="0.25">
      <c r="A9051" t="s">
        <v>186</v>
      </c>
      <c r="B9051">
        <v>4</v>
      </c>
      <c r="C9051">
        <v>3</v>
      </c>
      <c r="D9051" t="s">
        <v>187</v>
      </c>
      <c r="E9051" t="s">
        <v>9376</v>
      </c>
      <c r="F9051">
        <v>18599.03</v>
      </c>
      <c r="G9051" t="s">
        <v>5454</v>
      </c>
      <c r="H9051" t="s">
        <v>292</v>
      </c>
      <c r="I9051" t="s">
        <v>292</v>
      </c>
      <c r="J9051" t="s">
        <v>320</v>
      </c>
    </row>
    <row r="9052" spans="1:10" x14ac:dyDescent="0.25">
      <c r="A9052" t="s">
        <v>186</v>
      </c>
      <c r="B9052">
        <v>4</v>
      </c>
      <c r="C9052">
        <v>3</v>
      </c>
      <c r="D9052" t="s">
        <v>187</v>
      </c>
      <c r="E9052" t="s">
        <v>9377</v>
      </c>
      <c r="F9052">
        <v>103306.47</v>
      </c>
      <c r="G9052" t="s">
        <v>5454</v>
      </c>
      <c r="H9052" t="s">
        <v>196</v>
      </c>
      <c r="I9052" t="s">
        <v>196</v>
      </c>
      <c r="J9052" t="s">
        <v>320</v>
      </c>
    </row>
    <row r="9053" spans="1:10" x14ac:dyDescent="0.25">
      <c r="A9053" t="s">
        <v>186</v>
      </c>
      <c r="B9053">
        <v>4</v>
      </c>
      <c r="C9053">
        <v>3</v>
      </c>
      <c r="D9053" t="s">
        <v>187</v>
      </c>
      <c r="E9053" t="s">
        <v>9378</v>
      </c>
      <c r="F9053">
        <v>81743.66</v>
      </c>
      <c r="G9053" t="s">
        <v>5454</v>
      </c>
      <c r="H9053" t="s">
        <v>421</v>
      </c>
      <c r="I9053" t="s">
        <v>292</v>
      </c>
      <c r="J9053" t="s">
        <v>320</v>
      </c>
    </row>
    <row r="9054" spans="1:10" x14ac:dyDescent="0.25">
      <c r="A9054" t="s">
        <v>186</v>
      </c>
      <c r="B9054">
        <v>4</v>
      </c>
      <c r="C9054">
        <v>3</v>
      </c>
      <c r="D9054" t="s">
        <v>187</v>
      </c>
      <c r="E9054" t="s">
        <v>9379</v>
      </c>
      <c r="F9054">
        <v>58701.37</v>
      </c>
      <c r="G9054" t="s">
        <v>5454</v>
      </c>
      <c r="H9054" t="s">
        <v>282</v>
      </c>
      <c r="I9054" t="s">
        <v>5376</v>
      </c>
      <c r="J9054" t="s">
        <v>320</v>
      </c>
    </row>
    <row r="9055" spans="1:10" x14ac:dyDescent="0.25">
      <c r="A9055" t="s">
        <v>186</v>
      </c>
      <c r="B9055">
        <v>4</v>
      </c>
      <c r="C9055">
        <v>3</v>
      </c>
      <c r="D9055" t="s">
        <v>187</v>
      </c>
      <c r="E9055" t="s">
        <v>9380</v>
      </c>
      <c r="F9055">
        <v>22067.85</v>
      </c>
      <c r="G9055" t="s">
        <v>5454</v>
      </c>
      <c r="H9055" t="s">
        <v>292</v>
      </c>
      <c r="I9055" t="s">
        <v>225</v>
      </c>
      <c r="J9055" t="s">
        <v>320</v>
      </c>
    </row>
    <row r="9056" spans="1:10" x14ac:dyDescent="0.25">
      <c r="A9056" t="s">
        <v>186</v>
      </c>
      <c r="B9056">
        <v>4</v>
      </c>
      <c r="C9056">
        <v>3</v>
      </c>
      <c r="D9056" t="s">
        <v>187</v>
      </c>
      <c r="E9056" t="s">
        <v>9381</v>
      </c>
      <c r="F9056">
        <v>96530.87</v>
      </c>
      <c r="G9056" t="s">
        <v>5454</v>
      </c>
      <c r="H9056" t="s">
        <v>282</v>
      </c>
      <c r="I9056" t="s">
        <v>199</v>
      </c>
      <c r="J9056" t="s">
        <v>320</v>
      </c>
    </row>
    <row r="9057" spans="1:10" x14ac:dyDescent="0.25">
      <c r="A9057" t="s">
        <v>186</v>
      </c>
      <c r="B9057">
        <v>4</v>
      </c>
      <c r="C9057">
        <v>3</v>
      </c>
      <c r="D9057" t="s">
        <v>187</v>
      </c>
      <c r="E9057" t="s">
        <v>9382</v>
      </c>
      <c r="F9057">
        <v>234112.25</v>
      </c>
      <c r="G9057" t="s">
        <v>5454</v>
      </c>
      <c r="H9057" t="s">
        <v>196</v>
      </c>
      <c r="I9057" t="s">
        <v>215</v>
      </c>
      <c r="J9057" t="s">
        <v>320</v>
      </c>
    </row>
    <row r="9058" spans="1:10" x14ac:dyDescent="0.25">
      <c r="A9058" t="s">
        <v>186</v>
      </c>
      <c r="B9058">
        <v>4</v>
      </c>
      <c r="C9058">
        <v>3</v>
      </c>
      <c r="D9058" t="s">
        <v>187</v>
      </c>
      <c r="E9058" t="s">
        <v>9383</v>
      </c>
      <c r="F9058">
        <v>33856.339999999997</v>
      </c>
      <c r="G9058" t="s">
        <v>5454</v>
      </c>
      <c r="H9058" t="s">
        <v>292</v>
      </c>
      <c r="I9058" t="s">
        <v>199</v>
      </c>
      <c r="J9058" t="s">
        <v>320</v>
      </c>
    </row>
    <row r="9059" spans="1:10" x14ac:dyDescent="0.25">
      <c r="A9059" t="s">
        <v>186</v>
      </c>
      <c r="B9059">
        <v>4</v>
      </c>
      <c r="C9059">
        <v>3</v>
      </c>
      <c r="D9059" t="s">
        <v>187</v>
      </c>
      <c r="E9059" t="s">
        <v>9384</v>
      </c>
      <c r="F9059">
        <v>351891.36</v>
      </c>
      <c r="G9059" t="s">
        <v>5454</v>
      </c>
      <c r="H9059" t="s">
        <v>292</v>
      </c>
      <c r="I9059" t="s">
        <v>711</v>
      </c>
      <c r="J9059" t="s">
        <v>320</v>
      </c>
    </row>
    <row r="9060" spans="1:10" x14ac:dyDescent="0.25">
      <c r="A9060" t="s">
        <v>186</v>
      </c>
      <c r="B9060">
        <v>4</v>
      </c>
      <c r="C9060">
        <v>3</v>
      </c>
      <c r="D9060" t="s">
        <v>187</v>
      </c>
      <c r="E9060" t="s">
        <v>9385</v>
      </c>
      <c r="F9060">
        <v>90903.93</v>
      </c>
      <c r="G9060" t="s">
        <v>5454</v>
      </c>
      <c r="H9060" t="s">
        <v>292</v>
      </c>
      <c r="I9060" t="s">
        <v>196</v>
      </c>
      <c r="J9060" t="s">
        <v>320</v>
      </c>
    </row>
    <row r="9061" spans="1:10" x14ac:dyDescent="0.25">
      <c r="A9061" t="s">
        <v>186</v>
      </c>
      <c r="B9061">
        <v>4</v>
      </c>
      <c r="C9061">
        <v>3</v>
      </c>
      <c r="D9061" t="s">
        <v>187</v>
      </c>
      <c r="E9061" t="s">
        <v>9386</v>
      </c>
      <c r="F9061">
        <v>30396.83</v>
      </c>
      <c r="G9061" t="s">
        <v>5454</v>
      </c>
      <c r="H9061" t="s">
        <v>292</v>
      </c>
      <c r="I9061" t="s">
        <v>225</v>
      </c>
      <c r="J9061" t="s">
        <v>320</v>
      </c>
    </row>
    <row r="9062" spans="1:10" x14ac:dyDescent="0.25">
      <c r="A9062" t="s">
        <v>186</v>
      </c>
      <c r="B9062">
        <v>4</v>
      </c>
      <c r="C9062">
        <v>3</v>
      </c>
      <c r="D9062" t="s">
        <v>187</v>
      </c>
      <c r="E9062" t="s">
        <v>9387</v>
      </c>
      <c r="F9062">
        <v>36838.65</v>
      </c>
      <c r="G9062" t="s">
        <v>5454</v>
      </c>
      <c r="H9062" t="s">
        <v>292</v>
      </c>
      <c r="I9062" t="s">
        <v>292</v>
      </c>
      <c r="J9062" t="s">
        <v>320</v>
      </c>
    </row>
    <row r="9063" spans="1:10" x14ac:dyDescent="0.25">
      <c r="A9063" t="s">
        <v>186</v>
      </c>
      <c r="B9063">
        <v>4</v>
      </c>
      <c r="C9063">
        <v>3</v>
      </c>
      <c r="D9063" t="s">
        <v>187</v>
      </c>
      <c r="E9063" t="s">
        <v>9388</v>
      </c>
      <c r="F9063">
        <v>24029.03</v>
      </c>
      <c r="G9063" t="s">
        <v>5454</v>
      </c>
      <c r="H9063" t="s">
        <v>292</v>
      </c>
      <c r="I9063" t="s">
        <v>292</v>
      </c>
      <c r="J9063" t="s">
        <v>320</v>
      </c>
    </row>
    <row r="9064" spans="1:10" x14ac:dyDescent="0.25">
      <c r="A9064" t="s">
        <v>186</v>
      </c>
      <c r="B9064">
        <v>4</v>
      </c>
      <c r="C9064">
        <v>3</v>
      </c>
      <c r="D9064" t="s">
        <v>187</v>
      </c>
      <c r="E9064" t="s">
        <v>9389</v>
      </c>
      <c r="F9064">
        <v>327556.92</v>
      </c>
      <c r="G9064" t="s">
        <v>5454</v>
      </c>
      <c r="H9064" t="s">
        <v>282</v>
      </c>
      <c r="I9064" t="s">
        <v>232</v>
      </c>
      <c r="J9064" t="s">
        <v>320</v>
      </c>
    </row>
    <row r="9065" spans="1:10" x14ac:dyDescent="0.25">
      <c r="A9065" t="s">
        <v>186</v>
      </c>
      <c r="B9065">
        <v>4</v>
      </c>
      <c r="C9065">
        <v>3</v>
      </c>
      <c r="D9065" t="s">
        <v>187</v>
      </c>
      <c r="E9065" t="s">
        <v>9390</v>
      </c>
      <c r="F9065">
        <v>25668.83</v>
      </c>
      <c r="G9065" t="s">
        <v>5454</v>
      </c>
      <c r="H9065" t="s">
        <v>292</v>
      </c>
      <c r="I9065" t="s">
        <v>292</v>
      </c>
      <c r="J9065" t="s">
        <v>320</v>
      </c>
    </row>
    <row r="9066" spans="1:10" x14ac:dyDescent="0.25">
      <c r="A9066" t="s">
        <v>186</v>
      </c>
      <c r="B9066">
        <v>4</v>
      </c>
      <c r="C9066">
        <v>3</v>
      </c>
      <c r="D9066" t="s">
        <v>187</v>
      </c>
      <c r="E9066" t="s">
        <v>9391</v>
      </c>
      <c r="F9066">
        <v>76337.820000000007</v>
      </c>
      <c r="G9066" t="s">
        <v>5454</v>
      </c>
      <c r="H9066" t="s">
        <v>711</v>
      </c>
      <c r="I9066" t="s">
        <v>711</v>
      </c>
      <c r="J9066" t="s">
        <v>320</v>
      </c>
    </row>
    <row r="9067" spans="1:10" x14ac:dyDescent="0.25">
      <c r="A9067" t="s">
        <v>186</v>
      </c>
      <c r="B9067">
        <v>4</v>
      </c>
      <c r="C9067">
        <v>3</v>
      </c>
      <c r="D9067" t="s">
        <v>187</v>
      </c>
      <c r="E9067" t="s">
        <v>9392</v>
      </c>
      <c r="F9067">
        <v>38514.769999999997</v>
      </c>
      <c r="G9067" t="s">
        <v>5454</v>
      </c>
      <c r="H9067" t="s">
        <v>307</v>
      </c>
      <c r="I9067" t="s">
        <v>199</v>
      </c>
      <c r="J9067" t="s">
        <v>320</v>
      </c>
    </row>
    <row r="9068" spans="1:10" x14ac:dyDescent="0.25">
      <c r="A9068" t="s">
        <v>186</v>
      </c>
      <c r="B9068">
        <v>4</v>
      </c>
      <c r="C9068">
        <v>3</v>
      </c>
      <c r="D9068" t="s">
        <v>187</v>
      </c>
      <c r="E9068" t="s">
        <v>9393</v>
      </c>
      <c r="F9068">
        <v>28457.759999999998</v>
      </c>
      <c r="G9068" t="s">
        <v>5454</v>
      </c>
      <c r="H9068" t="s">
        <v>292</v>
      </c>
      <c r="I9068" t="s">
        <v>292</v>
      </c>
      <c r="J9068" t="s">
        <v>320</v>
      </c>
    </row>
    <row r="9069" spans="1:10" x14ac:dyDescent="0.25">
      <c r="A9069" t="s">
        <v>186</v>
      </c>
      <c r="B9069">
        <v>4</v>
      </c>
      <c r="C9069">
        <v>3</v>
      </c>
      <c r="D9069" t="s">
        <v>187</v>
      </c>
      <c r="E9069" t="s">
        <v>9394</v>
      </c>
      <c r="F9069">
        <v>412734.99</v>
      </c>
      <c r="G9069" t="s">
        <v>5454</v>
      </c>
      <c r="H9069" t="s">
        <v>196</v>
      </c>
      <c r="I9069" t="s">
        <v>225</v>
      </c>
      <c r="J9069" t="s">
        <v>320</v>
      </c>
    </row>
    <row r="9070" spans="1:10" x14ac:dyDescent="0.25">
      <c r="A9070" t="s">
        <v>186</v>
      </c>
      <c r="B9070">
        <v>4</v>
      </c>
      <c r="C9070">
        <v>3</v>
      </c>
      <c r="D9070" t="s">
        <v>187</v>
      </c>
      <c r="E9070" t="s">
        <v>9395</v>
      </c>
      <c r="F9070">
        <v>35733.129999999997</v>
      </c>
      <c r="G9070" t="s">
        <v>5454</v>
      </c>
      <c r="H9070" t="s">
        <v>292</v>
      </c>
      <c r="I9070" t="s">
        <v>292</v>
      </c>
      <c r="J9070" t="s">
        <v>320</v>
      </c>
    </row>
    <row r="9071" spans="1:10" x14ac:dyDescent="0.25">
      <c r="A9071" t="s">
        <v>186</v>
      </c>
      <c r="B9071">
        <v>4</v>
      </c>
      <c r="C9071">
        <v>3</v>
      </c>
      <c r="D9071" t="s">
        <v>187</v>
      </c>
      <c r="E9071" t="s">
        <v>9396</v>
      </c>
      <c r="F9071">
        <v>49578.33</v>
      </c>
      <c r="G9071" t="s">
        <v>5454</v>
      </c>
      <c r="H9071" t="s">
        <v>196</v>
      </c>
      <c r="I9071" t="s">
        <v>292</v>
      </c>
      <c r="J9071" t="s">
        <v>320</v>
      </c>
    </row>
    <row r="9072" spans="1:10" x14ac:dyDescent="0.25">
      <c r="A9072" t="s">
        <v>186</v>
      </c>
      <c r="B9072">
        <v>4</v>
      </c>
      <c r="C9072">
        <v>3</v>
      </c>
      <c r="D9072" t="s">
        <v>187</v>
      </c>
      <c r="E9072" t="s">
        <v>9397</v>
      </c>
      <c r="F9072">
        <v>144796.29999999999</v>
      </c>
      <c r="G9072" t="s">
        <v>5454</v>
      </c>
      <c r="H9072" t="s">
        <v>654</v>
      </c>
      <c r="I9072" t="s">
        <v>196</v>
      </c>
      <c r="J9072" t="s">
        <v>320</v>
      </c>
    </row>
    <row r="9073" spans="1:10" x14ac:dyDescent="0.25">
      <c r="A9073" t="s">
        <v>186</v>
      </c>
      <c r="B9073">
        <v>4</v>
      </c>
      <c r="C9073">
        <v>3</v>
      </c>
      <c r="D9073" t="s">
        <v>187</v>
      </c>
      <c r="E9073" t="s">
        <v>9398</v>
      </c>
      <c r="F9073">
        <v>33104.480000000003</v>
      </c>
      <c r="G9073" t="s">
        <v>5454</v>
      </c>
      <c r="H9073" t="s">
        <v>292</v>
      </c>
      <c r="I9073" t="s">
        <v>292</v>
      </c>
      <c r="J9073" t="s">
        <v>320</v>
      </c>
    </row>
    <row r="9074" spans="1:10" x14ac:dyDescent="0.25">
      <c r="A9074" t="s">
        <v>186</v>
      </c>
      <c r="B9074">
        <v>4</v>
      </c>
      <c r="C9074">
        <v>3</v>
      </c>
      <c r="D9074" t="s">
        <v>187</v>
      </c>
      <c r="E9074" t="s">
        <v>9399</v>
      </c>
      <c r="F9074">
        <v>65949.31</v>
      </c>
      <c r="G9074" t="s">
        <v>5454</v>
      </c>
      <c r="H9074" t="s">
        <v>307</v>
      </c>
      <c r="I9074" t="s">
        <v>193</v>
      </c>
      <c r="J9074" t="s">
        <v>320</v>
      </c>
    </row>
    <row r="9075" spans="1:10" x14ac:dyDescent="0.25">
      <c r="A9075" t="s">
        <v>186</v>
      </c>
      <c r="B9075">
        <v>4</v>
      </c>
      <c r="C9075">
        <v>3</v>
      </c>
      <c r="D9075" t="s">
        <v>187</v>
      </c>
      <c r="E9075" t="s">
        <v>9400</v>
      </c>
      <c r="F9075">
        <v>109586.17</v>
      </c>
      <c r="G9075" t="s">
        <v>5454</v>
      </c>
      <c r="H9075" t="s">
        <v>196</v>
      </c>
      <c r="I9075" t="s">
        <v>196</v>
      </c>
      <c r="J9075" t="s">
        <v>320</v>
      </c>
    </row>
    <row r="9076" spans="1:10" x14ac:dyDescent="0.25">
      <c r="A9076" t="s">
        <v>186</v>
      </c>
      <c r="B9076">
        <v>4</v>
      </c>
      <c r="C9076">
        <v>3</v>
      </c>
      <c r="D9076" t="s">
        <v>187</v>
      </c>
      <c r="E9076" t="s">
        <v>9401</v>
      </c>
      <c r="F9076">
        <v>109416.21</v>
      </c>
      <c r="G9076" t="s">
        <v>5454</v>
      </c>
      <c r="H9076" t="s">
        <v>292</v>
      </c>
      <c r="I9076" t="s">
        <v>196</v>
      </c>
      <c r="J9076" t="s">
        <v>320</v>
      </c>
    </row>
    <row r="9077" spans="1:10" x14ac:dyDescent="0.25">
      <c r="A9077" t="s">
        <v>186</v>
      </c>
      <c r="B9077">
        <v>4</v>
      </c>
      <c r="C9077">
        <v>3</v>
      </c>
      <c r="D9077" t="s">
        <v>187</v>
      </c>
      <c r="E9077" t="s">
        <v>9402</v>
      </c>
      <c r="F9077">
        <v>326790.18</v>
      </c>
      <c r="G9077" t="s">
        <v>5454</v>
      </c>
      <c r="H9077" t="s">
        <v>196</v>
      </c>
      <c r="I9077" t="s">
        <v>196</v>
      </c>
      <c r="J9077" t="s">
        <v>320</v>
      </c>
    </row>
    <row r="9078" spans="1:10" x14ac:dyDescent="0.25">
      <c r="A9078" t="s">
        <v>186</v>
      </c>
      <c r="B9078">
        <v>4</v>
      </c>
      <c r="C9078">
        <v>3</v>
      </c>
      <c r="D9078" t="s">
        <v>187</v>
      </c>
      <c r="E9078" t="s">
        <v>9403</v>
      </c>
      <c r="F9078">
        <v>134880.84</v>
      </c>
      <c r="G9078" t="s">
        <v>5454</v>
      </c>
      <c r="H9078" t="s">
        <v>292</v>
      </c>
      <c r="I9078" t="s">
        <v>711</v>
      </c>
      <c r="J9078" t="s">
        <v>320</v>
      </c>
    </row>
    <row r="9079" spans="1:10" x14ac:dyDescent="0.25">
      <c r="A9079" t="s">
        <v>186</v>
      </c>
      <c r="B9079">
        <v>4</v>
      </c>
      <c r="C9079">
        <v>3</v>
      </c>
      <c r="D9079" t="s">
        <v>187</v>
      </c>
      <c r="E9079" t="s">
        <v>9404</v>
      </c>
      <c r="F9079">
        <v>27065.29</v>
      </c>
      <c r="G9079" t="s">
        <v>5454</v>
      </c>
      <c r="H9079" t="s">
        <v>292</v>
      </c>
      <c r="I9079" t="s">
        <v>292</v>
      </c>
      <c r="J9079" t="s">
        <v>320</v>
      </c>
    </row>
    <row r="9080" spans="1:10" x14ac:dyDescent="0.25">
      <c r="A9080" t="s">
        <v>186</v>
      </c>
      <c r="B9080">
        <v>4</v>
      </c>
      <c r="C9080">
        <v>3</v>
      </c>
      <c r="D9080" t="s">
        <v>187</v>
      </c>
      <c r="E9080" t="s">
        <v>9405</v>
      </c>
      <c r="F9080">
        <v>24146.38</v>
      </c>
      <c r="G9080" t="s">
        <v>5454</v>
      </c>
      <c r="H9080" t="s">
        <v>2148</v>
      </c>
      <c r="I9080" t="s">
        <v>190</v>
      </c>
      <c r="J9080" t="s">
        <v>320</v>
      </c>
    </row>
    <row r="9081" spans="1:10" x14ac:dyDescent="0.25">
      <c r="A9081" t="s">
        <v>186</v>
      </c>
      <c r="B9081">
        <v>4</v>
      </c>
      <c r="C9081">
        <v>3</v>
      </c>
      <c r="D9081" t="s">
        <v>187</v>
      </c>
      <c r="E9081" t="s">
        <v>9406</v>
      </c>
      <c r="F9081">
        <v>29992.36</v>
      </c>
      <c r="G9081" t="s">
        <v>5454</v>
      </c>
      <c r="H9081" t="s">
        <v>297</v>
      </c>
      <c r="I9081" t="s">
        <v>232</v>
      </c>
      <c r="J9081" t="s">
        <v>320</v>
      </c>
    </row>
    <row r="9082" spans="1:10" x14ac:dyDescent="0.25">
      <c r="A9082" t="s">
        <v>186</v>
      </c>
      <c r="B9082">
        <v>4</v>
      </c>
      <c r="C9082">
        <v>3</v>
      </c>
      <c r="D9082" t="s">
        <v>187</v>
      </c>
      <c r="E9082" t="s">
        <v>9407</v>
      </c>
      <c r="F9082">
        <v>336432.89</v>
      </c>
      <c r="G9082" t="s">
        <v>5454</v>
      </c>
      <c r="H9082" t="s">
        <v>307</v>
      </c>
      <c r="I9082" t="s">
        <v>232</v>
      </c>
      <c r="J9082" t="s">
        <v>320</v>
      </c>
    </row>
    <row r="9083" spans="1:10" x14ac:dyDescent="0.25">
      <c r="A9083" t="s">
        <v>186</v>
      </c>
      <c r="B9083">
        <v>4</v>
      </c>
      <c r="C9083">
        <v>3</v>
      </c>
      <c r="D9083" t="s">
        <v>187</v>
      </c>
      <c r="E9083" t="s">
        <v>9408</v>
      </c>
      <c r="F9083">
        <v>21256.66</v>
      </c>
      <c r="G9083" t="s">
        <v>5454</v>
      </c>
      <c r="H9083" t="s">
        <v>292</v>
      </c>
      <c r="I9083" t="s">
        <v>292</v>
      </c>
      <c r="J9083" t="s">
        <v>320</v>
      </c>
    </row>
    <row r="9084" spans="1:10" x14ac:dyDescent="0.25">
      <c r="A9084" t="s">
        <v>186</v>
      </c>
      <c r="B9084">
        <v>4</v>
      </c>
      <c r="C9084">
        <v>3</v>
      </c>
      <c r="D9084" t="s">
        <v>187</v>
      </c>
      <c r="E9084" t="s">
        <v>9409</v>
      </c>
      <c r="F9084">
        <v>79799.59</v>
      </c>
      <c r="G9084" t="s">
        <v>5454</v>
      </c>
      <c r="H9084" t="s">
        <v>292</v>
      </c>
      <c r="I9084" t="s">
        <v>196</v>
      </c>
      <c r="J9084" t="s">
        <v>320</v>
      </c>
    </row>
    <row r="9085" spans="1:10" x14ac:dyDescent="0.25">
      <c r="A9085" t="s">
        <v>186</v>
      </c>
      <c r="B9085">
        <v>4</v>
      </c>
      <c r="C9085">
        <v>3</v>
      </c>
      <c r="D9085" t="s">
        <v>187</v>
      </c>
      <c r="E9085" t="s">
        <v>9410</v>
      </c>
      <c r="F9085">
        <v>90002.03</v>
      </c>
      <c r="G9085" t="s">
        <v>5454</v>
      </c>
      <c r="H9085" t="s">
        <v>280</v>
      </c>
      <c r="I9085" t="s">
        <v>232</v>
      </c>
      <c r="J9085" t="s">
        <v>320</v>
      </c>
    </row>
    <row r="9086" spans="1:10" x14ac:dyDescent="0.25">
      <c r="A9086" t="s">
        <v>186</v>
      </c>
      <c r="B9086">
        <v>4</v>
      </c>
      <c r="C9086">
        <v>3</v>
      </c>
      <c r="D9086" t="s">
        <v>187</v>
      </c>
      <c r="E9086" t="s">
        <v>9411</v>
      </c>
      <c r="F9086">
        <v>329346.67</v>
      </c>
      <c r="G9086" t="s">
        <v>5454</v>
      </c>
      <c r="H9086" t="s">
        <v>711</v>
      </c>
      <c r="I9086" t="s">
        <v>292</v>
      </c>
      <c r="J9086" t="s">
        <v>320</v>
      </c>
    </row>
    <row r="9087" spans="1:10" x14ac:dyDescent="0.25">
      <c r="A9087" t="s">
        <v>186</v>
      </c>
      <c r="B9087">
        <v>4</v>
      </c>
      <c r="C9087">
        <v>3</v>
      </c>
      <c r="D9087" t="s">
        <v>187</v>
      </c>
      <c r="E9087" t="s">
        <v>9412</v>
      </c>
      <c r="F9087">
        <v>76569.119999999995</v>
      </c>
      <c r="G9087" t="s">
        <v>5454</v>
      </c>
      <c r="H9087" t="s">
        <v>196</v>
      </c>
      <c r="I9087" t="s">
        <v>196</v>
      </c>
      <c r="J9087" t="s">
        <v>320</v>
      </c>
    </row>
    <row r="9088" spans="1:10" x14ac:dyDescent="0.25">
      <c r="A9088" t="s">
        <v>186</v>
      </c>
      <c r="B9088">
        <v>4</v>
      </c>
      <c r="C9088">
        <v>3</v>
      </c>
      <c r="D9088" t="s">
        <v>187</v>
      </c>
      <c r="E9088" t="s">
        <v>9413</v>
      </c>
      <c r="F9088">
        <v>9987.3700000000008</v>
      </c>
      <c r="G9088" t="s">
        <v>5454</v>
      </c>
      <c r="H9088" t="s">
        <v>292</v>
      </c>
      <c r="I9088" t="s">
        <v>292</v>
      </c>
      <c r="J9088" t="s">
        <v>320</v>
      </c>
    </row>
    <row r="9089" spans="1:10" x14ac:dyDescent="0.25">
      <c r="A9089" t="s">
        <v>186</v>
      </c>
      <c r="B9089">
        <v>4</v>
      </c>
      <c r="C9089">
        <v>3</v>
      </c>
      <c r="D9089" t="s">
        <v>187</v>
      </c>
      <c r="E9089" t="s">
        <v>9414</v>
      </c>
      <c r="F9089">
        <v>259403.91</v>
      </c>
      <c r="G9089" t="s">
        <v>5454</v>
      </c>
      <c r="H9089" t="s">
        <v>292</v>
      </c>
      <c r="I9089" t="s">
        <v>196</v>
      </c>
      <c r="J9089" t="s">
        <v>320</v>
      </c>
    </row>
    <row r="9090" spans="1:10" x14ac:dyDescent="0.25">
      <c r="A9090" t="s">
        <v>186</v>
      </c>
      <c r="B9090">
        <v>4</v>
      </c>
      <c r="C9090">
        <v>3</v>
      </c>
      <c r="D9090" t="s">
        <v>187</v>
      </c>
      <c r="E9090" t="s">
        <v>9415</v>
      </c>
      <c r="F9090">
        <v>145907.43</v>
      </c>
      <c r="G9090" t="s">
        <v>5454</v>
      </c>
      <c r="H9090" t="s">
        <v>282</v>
      </c>
      <c r="I9090" t="s">
        <v>196</v>
      </c>
      <c r="J9090" t="s">
        <v>320</v>
      </c>
    </row>
    <row r="9091" spans="1:10" x14ac:dyDescent="0.25">
      <c r="A9091" t="s">
        <v>186</v>
      </c>
      <c r="B9091">
        <v>4</v>
      </c>
      <c r="C9091">
        <v>3</v>
      </c>
      <c r="D9091" t="s">
        <v>187</v>
      </c>
      <c r="E9091" t="s">
        <v>9416</v>
      </c>
      <c r="F9091">
        <v>332666.74</v>
      </c>
      <c r="G9091" t="s">
        <v>5454</v>
      </c>
      <c r="H9091" t="s">
        <v>282</v>
      </c>
      <c r="I9091" t="s">
        <v>196</v>
      </c>
      <c r="J9091" t="s">
        <v>320</v>
      </c>
    </row>
    <row r="9092" spans="1:10" x14ac:dyDescent="0.25">
      <c r="A9092" t="s">
        <v>186</v>
      </c>
      <c r="B9092">
        <v>4</v>
      </c>
      <c r="C9092">
        <v>3</v>
      </c>
      <c r="D9092" t="s">
        <v>187</v>
      </c>
      <c r="E9092" t="s">
        <v>9417</v>
      </c>
      <c r="F9092">
        <v>86702.23</v>
      </c>
      <c r="G9092" t="s">
        <v>5454</v>
      </c>
      <c r="H9092" t="s">
        <v>292</v>
      </c>
      <c r="I9092" t="s">
        <v>196</v>
      </c>
      <c r="J9092" t="s">
        <v>320</v>
      </c>
    </row>
    <row r="9093" spans="1:10" x14ac:dyDescent="0.25">
      <c r="A9093" t="s">
        <v>186</v>
      </c>
      <c r="B9093">
        <v>4</v>
      </c>
      <c r="C9093">
        <v>3</v>
      </c>
      <c r="D9093" t="s">
        <v>187</v>
      </c>
      <c r="E9093" t="s">
        <v>9418</v>
      </c>
      <c r="F9093">
        <v>39487.64</v>
      </c>
      <c r="G9093" t="s">
        <v>5454</v>
      </c>
      <c r="H9093" t="s">
        <v>292</v>
      </c>
      <c r="I9093" t="s">
        <v>196</v>
      </c>
      <c r="J9093" t="s">
        <v>320</v>
      </c>
    </row>
    <row r="9094" spans="1:10" x14ac:dyDescent="0.25">
      <c r="A9094" t="s">
        <v>186</v>
      </c>
      <c r="B9094">
        <v>4</v>
      </c>
      <c r="C9094">
        <v>3</v>
      </c>
      <c r="D9094" t="s">
        <v>187</v>
      </c>
      <c r="E9094" t="s">
        <v>9419</v>
      </c>
      <c r="F9094">
        <v>55874.27</v>
      </c>
      <c r="G9094" t="s">
        <v>5454</v>
      </c>
      <c r="H9094" t="s">
        <v>300</v>
      </c>
      <c r="I9094" t="s">
        <v>199</v>
      </c>
      <c r="J9094" t="s">
        <v>320</v>
      </c>
    </row>
    <row r="9095" spans="1:10" x14ac:dyDescent="0.25">
      <c r="A9095" t="s">
        <v>186</v>
      </c>
      <c r="B9095">
        <v>4</v>
      </c>
      <c r="C9095">
        <v>3</v>
      </c>
      <c r="D9095" t="s">
        <v>187</v>
      </c>
      <c r="E9095" t="s">
        <v>9420</v>
      </c>
      <c r="F9095">
        <v>13333.24</v>
      </c>
      <c r="G9095" t="s">
        <v>5454</v>
      </c>
      <c r="H9095" t="s">
        <v>292</v>
      </c>
      <c r="I9095" t="s">
        <v>292</v>
      </c>
      <c r="J9095" t="s">
        <v>320</v>
      </c>
    </row>
    <row r="9096" spans="1:10" x14ac:dyDescent="0.25">
      <c r="A9096" t="s">
        <v>186</v>
      </c>
      <c r="B9096">
        <v>4</v>
      </c>
      <c r="C9096">
        <v>3</v>
      </c>
      <c r="D9096" t="s">
        <v>187</v>
      </c>
      <c r="E9096" t="s">
        <v>9421</v>
      </c>
      <c r="F9096">
        <v>132270.39999999999</v>
      </c>
      <c r="G9096" t="s">
        <v>5454</v>
      </c>
      <c r="H9096" t="s">
        <v>196</v>
      </c>
      <c r="I9096" t="s">
        <v>196</v>
      </c>
      <c r="J9096" t="s">
        <v>320</v>
      </c>
    </row>
    <row r="9097" spans="1:10" x14ac:dyDescent="0.25">
      <c r="A9097" t="s">
        <v>186</v>
      </c>
      <c r="B9097">
        <v>4</v>
      </c>
      <c r="C9097">
        <v>3</v>
      </c>
      <c r="D9097" t="s">
        <v>187</v>
      </c>
      <c r="E9097" t="s">
        <v>9422</v>
      </c>
      <c r="F9097">
        <v>141909.4</v>
      </c>
      <c r="G9097" t="s">
        <v>5454</v>
      </c>
      <c r="H9097" t="s">
        <v>300</v>
      </c>
      <c r="I9097" t="s">
        <v>196</v>
      </c>
      <c r="J9097" t="s">
        <v>320</v>
      </c>
    </row>
    <row r="9098" spans="1:10" x14ac:dyDescent="0.25">
      <c r="A9098" t="s">
        <v>186</v>
      </c>
      <c r="B9098">
        <v>4</v>
      </c>
      <c r="C9098">
        <v>3</v>
      </c>
      <c r="D9098" t="s">
        <v>187</v>
      </c>
      <c r="E9098" t="s">
        <v>9423</v>
      </c>
      <c r="F9098">
        <v>26227.99</v>
      </c>
      <c r="G9098" t="s">
        <v>5454</v>
      </c>
      <c r="H9098" t="s">
        <v>196</v>
      </c>
      <c r="I9098" t="s">
        <v>215</v>
      </c>
      <c r="J9098" t="s">
        <v>320</v>
      </c>
    </row>
    <row r="9099" spans="1:10" x14ac:dyDescent="0.25">
      <c r="A9099" t="s">
        <v>186</v>
      </c>
      <c r="B9099">
        <v>4</v>
      </c>
      <c r="C9099">
        <v>3</v>
      </c>
      <c r="D9099" t="s">
        <v>187</v>
      </c>
      <c r="E9099" t="s">
        <v>9424</v>
      </c>
      <c r="F9099">
        <v>54777.51</v>
      </c>
      <c r="G9099" t="s">
        <v>5454</v>
      </c>
      <c r="H9099" t="s">
        <v>196</v>
      </c>
      <c r="I9099" t="s">
        <v>196</v>
      </c>
      <c r="J9099" t="s">
        <v>320</v>
      </c>
    </row>
    <row r="9100" spans="1:10" x14ac:dyDescent="0.25">
      <c r="A9100" t="s">
        <v>186</v>
      </c>
      <c r="B9100">
        <v>4</v>
      </c>
      <c r="C9100">
        <v>3</v>
      </c>
      <c r="D9100" t="s">
        <v>187</v>
      </c>
      <c r="E9100" t="s">
        <v>9425</v>
      </c>
      <c r="F9100">
        <v>22913.81</v>
      </c>
      <c r="G9100" t="s">
        <v>5454</v>
      </c>
      <c r="H9100" t="s">
        <v>292</v>
      </c>
      <c r="I9100" t="s">
        <v>5376</v>
      </c>
      <c r="J9100" t="s">
        <v>320</v>
      </c>
    </row>
    <row r="9101" spans="1:10" x14ac:dyDescent="0.25">
      <c r="A9101" t="s">
        <v>186</v>
      </c>
      <c r="B9101">
        <v>4</v>
      </c>
      <c r="C9101">
        <v>3</v>
      </c>
      <c r="D9101" t="s">
        <v>187</v>
      </c>
      <c r="E9101" t="s">
        <v>9426</v>
      </c>
      <c r="F9101">
        <v>162231.51999999999</v>
      </c>
      <c r="G9101" t="s">
        <v>5454</v>
      </c>
      <c r="H9101" t="s">
        <v>307</v>
      </c>
      <c r="I9101" t="s">
        <v>232</v>
      </c>
      <c r="J9101" t="s">
        <v>320</v>
      </c>
    </row>
    <row r="9102" spans="1:10" x14ac:dyDescent="0.25">
      <c r="A9102" t="s">
        <v>186</v>
      </c>
      <c r="B9102">
        <v>4</v>
      </c>
      <c r="C9102">
        <v>3</v>
      </c>
      <c r="D9102" t="s">
        <v>187</v>
      </c>
      <c r="E9102" t="s">
        <v>9427</v>
      </c>
      <c r="F9102">
        <v>76517.56</v>
      </c>
      <c r="G9102" t="s">
        <v>5454</v>
      </c>
      <c r="H9102" t="s">
        <v>292</v>
      </c>
      <c r="I9102" t="s">
        <v>196</v>
      </c>
      <c r="J9102" t="s">
        <v>320</v>
      </c>
    </row>
    <row r="9103" spans="1:10" x14ac:dyDescent="0.25">
      <c r="A9103" t="s">
        <v>186</v>
      </c>
      <c r="B9103">
        <v>4</v>
      </c>
      <c r="C9103">
        <v>3</v>
      </c>
      <c r="D9103" t="s">
        <v>187</v>
      </c>
      <c r="E9103" t="s">
        <v>9428</v>
      </c>
      <c r="F9103">
        <v>47931.83</v>
      </c>
      <c r="G9103" t="s">
        <v>5454</v>
      </c>
      <c r="H9103" t="s">
        <v>292</v>
      </c>
      <c r="I9103" t="s">
        <v>292</v>
      </c>
      <c r="J9103" t="s">
        <v>320</v>
      </c>
    </row>
    <row r="9104" spans="1:10" x14ac:dyDescent="0.25">
      <c r="A9104" t="s">
        <v>186</v>
      </c>
      <c r="B9104">
        <v>4</v>
      </c>
      <c r="C9104">
        <v>3</v>
      </c>
      <c r="D9104" t="s">
        <v>187</v>
      </c>
      <c r="E9104" t="s">
        <v>9429</v>
      </c>
      <c r="F9104">
        <v>25954.92</v>
      </c>
      <c r="G9104" t="s">
        <v>5454</v>
      </c>
      <c r="H9104" t="s">
        <v>292</v>
      </c>
      <c r="I9104" t="s">
        <v>292</v>
      </c>
      <c r="J9104" t="s">
        <v>320</v>
      </c>
    </row>
    <row r="9105" spans="1:10" x14ac:dyDescent="0.25">
      <c r="A9105" t="s">
        <v>186</v>
      </c>
      <c r="B9105">
        <v>4</v>
      </c>
      <c r="C9105">
        <v>3</v>
      </c>
      <c r="D9105" t="s">
        <v>187</v>
      </c>
      <c r="E9105" t="s">
        <v>9430</v>
      </c>
      <c r="F9105">
        <v>34472.81</v>
      </c>
      <c r="G9105" t="s">
        <v>5454</v>
      </c>
      <c r="H9105" t="s">
        <v>654</v>
      </c>
      <c r="I9105" t="s">
        <v>654</v>
      </c>
      <c r="J9105" t="s">
        <v>320</v>
      </c>
    </row>
    <row r="9106" spans="1:10" x14ac:dyDescent="0.25">
      <c r="A9106" t="s">
        <v>186</v>
      </c>
      <c r="B9106">
        <v>4</v>
      </c>
      <c r="C9106">
        <v>3</v>
      </c>
      <c r="D9106" t="s">
        <v>187</v>
      </c>
      <c r="E9106" t="s">
        <v>9431</v>
      </c>
      <c r="F9106">
        <v>20940.61</v>
      </c>
      <c r="G9106" t="s">
        <v>5454</v>
      </c>
      <c r="H9106" t="s">
        <v>292</v>
      </c>
      <c r="I9106" t="s">
        <v>292</v>
      </c>
      <c r="J9106" t="s">
        <v>320</v>
      </c>
    </row>
    <row r="9107" spans="1:10" x14ac:dyDescent="0.25">
      <c r="A9107" t="s">
        <v>186</v>
      </c>
      <c r="B9107">
        <v>4</v>
      </c>
      <c r="C9107">
        <v>3</v>
      </c>
      <c r="D9107" t="s">
        <v>187</v>
      </c>
      <c r="E9107" t="s">
        <v>9432</v>
      </c>
      <c r="F9107">
        <v>38348.769999999997</v>
      </c>
      <c r="G9107" t="s">
        <v>5454</v>
      </c>
      <c r="H9107" t="s">
        <v>292</v>
      </c>
      <c r="I9107" t="s">
        <v>232</v>
      </c>
      <c r="J9107" t="s">
        <v>320</v>
      </c>
    </row>
    <row r="9108" spans="1:10" x14ac:dyDescent="0.25">
      <c r="A9108" t="s">
        <v>186</v>
      </c>
      <c r="B9108">
        <v>4</v>
      </c>
      <c r="C9108">
        <v>3</v>
      </c>
      <c r="D9108" t="s">
        <v>187</v>
      </c>
      <c r="E9108" t="s">
        <v>9433</v>
      </c>
      <c r="F9108">
        <v>1557</v>
      </c>
      <c r="G9108" t="s">
        <v>5454</v>
      </c>
      <c r="H9108" t="s">
        <v>5536</v>
      </c>
      <c r="I9108" t="s">
        <v>6843</v>
      </c>
      <c r="J9108" t="s">
        <v>320</v>
      </c>
    </row>
    <row r="9109" spans="1:10" x14ac:dyDescent="0.25">
      <c r="A9109" t="s">
        <v>186</v>
      </c>
      <c r="B9109">
        <v>4</v>
      </c>
      <c r="C9109">
        <v>3</v>
      </c>
      <c r="D9109" t="s">
        <v>187</v>
      </c>
      <c r="E9109" t="s">
        <v>9434</v>
      </c>
      <c r="F9109">
        <v>24938.560000000001</v>
      </c>
      <c r="G9109" t="s">
        <v>5454</v>
      </c>
      <c r="H9109" t="s">
        <v>292</v>
      </c>
      <c r="I9109" t="s">
        <v>292</v>
      </c>
      <c r="J9109" t="s">
        <v>320</v>
      </c>
    </row>
    <row r="9110" spans="1:10" x14ac:dyDescent="0.25">
      <c r="A9110" t="s">
        <v>186</v>
      </c>
      <c r="B9110">
        <v>4</v>
      </c>
      <c r="C9110">
        <v>3</v>
      </c>
      <c r="D9110" t="s">
        <v>187</v>
      </c>
      <c r="E9110" t="s">
        <v>9435</v>
      </c>
      <c r="F9110">
        <v>222980.46</v>
      </c>
      <c r="G9110" t="s">
        <v>5454</v>
      </c>
      <c r="H9110" t="s">
        <v>300</v>
      </c>
      <c r="I9110" t="s">
        <v>421</v>
      </c>
      <c r="J9110" t="s">
        <v>320</v>
      </c>
    </row>
    <row r="9111" spans="1:10" x14ac:dyDescent="0.25">
      <c r="A9111" t="s">
        <v>186</v>
      </c>
      <c r="B9111">
        <v>4</v>
      </c>
      <c r="C9111">
        <v>3</v>
      </c>
      <c r="D9111" t="s">
        <v>187</v>
      </c>
      <c r="E9111" t="s">
        <v>9436</v>
      </c>
      <c r="F9111">
        <v>48871.11</v>
      </c>
      <c r="G9111" t="s">
        <v>5454</v>
      </c>
      <c r="H9111" t="s">
        <v>300</v>
      </c>
      <c r="I9111" t="s">
        <v>190</v>
      </c>
      <c r="J9111" t="s">
        <v>320</v>
      </c>
    </row>
    <row r="9112" spans="1:10" x14ac:dyDescent="0.25">
      <c r="A9112" t="s">
        <v>186</v>
      </c>
      <c r="B9112">
        <v>4</v>
      </c>
      <c r="C9112">
        <v>3</v>
      </c>
      <c r="D9112" t="s">
        <v>187</v>
      </c>
      <c r="E9112" t="s">
        <v>9437</v>
      </c>
      <c r="F9112">
        <v>52676</v>
      </c>
      <c r="G9112" t="s">
        <v>5454</v>
      </c>
      <c r="H9112" t="s">
        <v>292</v>
      </c>
      <c r="I9112" t="s">
        <v>196</v>
      </c>
      <c r="J9112" t="s">
        <v>320</v>
      </c>
    </row>
    <row r="9113" spans="1:10" x14ac:dyDescent="0.25">
      <c r="A9113" t="s">
        <v>186</v>
      </c>
      <c r="B9113">
        <v>4</v>
      </c>
      <c r="C9113">
        <v>3</v>
      </c>
      <c r="D9113" t="s">
        <v>187</v>
      </c>
      <c r="E9113" t="s">
        <v>9438</v>
      </c>
      <c r="F9113">
        <v>33851.760000000002</v>
      </c>
      <c r="G9113" t="s">
        <v>5454</v>
      </c>
      <c r="H9113" t="s">
        <v>292</v>
      </c>
      <c r="I9113" t="s">
        <v>292</v>
      </c>
      <c r="J9113" t="s">
        <v>320</v>
      </c>
    </row>
    <row r="9114" spans="1:10" x14ac:dyDescent="0.25">
      <c r="A9114" t="s">
        <v>186</v>
      </c>
      <c r="B9114">
        <v>4</v>
      </c>
      <c r="C9114">
        <v>3</v>
      </c>
      <c r="D9114" t="s">
        <v>187</v>
      </c>
      <c r="E9114" t="s">
        <v>9439</v>
      </c>
      <c r="F9114">
        <v>161645.95000000001</v>
      </c>
      <c r="G9114" t="s">
        <v>5454</v>
      </c>
      <c r="H9114" t="s">
        <v>196</v>
      </c>
      <c r="I9114" t="s">
        <v>196</v>
      </c>
      <c r="J9114" t="s">
        <v>320</v>
      </c>
    </row>
    <row r="9115" spans="1:10" x14ac:dyDescent="0.25">
      <c r="A9115" t="s">
        <v>186</v>
      </c>
      <c r="B9115">
        <v>4</v>
      </c>
      <c r="C9115">
        <v>3</v>
      </c>
      <c r="D9115" t="s">
        <v>187</v>
      </c>
      <c r="E9115" t="s">
        <v>9440</v>
      </c>
      <c r="F9115">
        <v>146173.22</v>
      </c>
      <c r="G9115" t="s">
        <v>5454</v>
      </c>
      <c r="H9115" t="s">
        <v>297</v>
      </c>
      <c r="I9115" t="s">
        <v>196</v>
      </c>
      <c r="J9115" t="s">
        <v>320</v>
      </c>
    </row>
    <row r="9116" spans="1:10" x14ac:dyDescent="0.25">
      <c r="A9116" t="s">
        <v>186</v>
      </c>
      <c r="B9116">
        <v>4</v>
      </c>
      <c r="C9116">
        <v>3</v>
      </c>
      <c r="D9116" t="s">
        <v>187</v>
      </c>
      <c r="E9116" t="s">
        <v>9441</v>
      </c>
      <c r="F9116">
        <v>68112.69</v>
      </c>
      <c r="G9116" t="s">
        <v>5454</v>
      </c>
      <c r="H9116" t="s">
        <v>512</v>
      </c>
      <c r="I9116" t="s">
        <v>193</v>
      </c>
      <c r="J9116" t="s">
        <v>320</v>
      </c>
    </row>
    <row r="9117" spans="1:10" x14ac:dyDescent="0.25">
      <c r="A9117" t="s">
        <v>186</v>
      </c>
      <c r="B9117">
        <v>4</v>
      </c>
      <c r="C9117">
        <v>3</v>
      </c>
      <c r="D9117" t="s">
        <v>187</v>
      </c>
      <c r="E9117" t="s">
        <v>9442</v>
      </c>
      <c r="F9117">
        <v>353.83</v>
      </c>
      <c r="G9117" t="s">
        <v>5454</v>
      </c>
      <c r="H9117" t="s">
        <v>1695</v>
      </c>
      <c r="I9117" t="s">
        <v>1204</v>
      </c>
      <c r="J9117" t="s">
        <v>320</v>
      </c>
    </row>
    <row r="9118" spans="1:10" x14ac:dyDescent="0.25">
      <c r="A9118" t="s">
        <v>186</v>
      </c>
      <c r="B9118">
        <v>4</v>
      </c>
      <c r="C9118">
        <v>3</v>
      </c>
      <c r="D9118" t="s">
        <v>187</v>
      </c>
      <c r="E9118" t="s">
        <v>9443</v>
      </c>
      <c r="F9118">
        <v>38766.46</v>
      </c>
      <c r="G9118" t="s">
        <v>5454</v>
      </c>
      <c r="H9118" t="s">
        <v>292</v>
      </c>
      <c r="I9118" t="s">
        <v>292</v>
      </c>
      <c r="J9118" t="s">
        <v>320</v>
      </c>
    </row>
    <row r="9119" spans="1:10" x14ac:dyDescent="0.25">
      <c r="A9119" t="s">
        <v>186</v>
      </c>
      <c r="B9119">
        <v>4</v>
      </c>
      <c r="C9119">
        <v>3</v>
      </c>
      <c r="D9119" t="s">
        <v>187</v>
      </c>
      <c r="E9119" t="s">
        <v>9444</v>
      </c>
      <c r="F9119">
        <v>57313.919999999998</v>
      </c>
      <c r="G9119" t="s">
        <v>5454</v>
      </c>
      <c r="H9119" t="s">
        <v>292</v>
      </c>
      <c r="I9119" t="s">
        <v>196</v>
      </c>
      <c r="J9119" t="s">
        <v>320</v>
      </c>
    </row>
    <row r="9120" spans="1:10" x14ac:dyDescent="0.25">
      <c r="A9120" t="s">
        <v>186</v>
      </c>
      <c r="B9120">
        <v>4</v>
      </c>
      <c r="C9120">
        <v>3</v>
      </c>
      <c r="D9120" t="s">
        <v>187</v>
      </c>
      <c r="E9120" t="s">
        <v>9445</v>
      </c>
      <c r="F9120">
        <v>50245.72</v>
      </c>
      <c r="G9120" t="s">
        <v>5454</v>
      </c>
      <c r="H9120" t="s">
        <v>292</v>
      </c>
      <c r="I9120" t="s">
        <v>196</v>
      </c>
      <c r="J9120" t="s">
        <v>320</v>
      </c>
    </row>
    <row r="9121" spans="1:10" x14ac:dyDescent="0.25">
      <c r="A9121" t="s">
        <v>186</v>
      </c>
      <c r="B9121">
        <v>4</v>
      </c>
      <c r="C9121">
        <v>3</v>
      </c>
      <c r="D9121" t="s">
        <v>187</v>
      </c>
      <c r="E9121" t="s">
        <v>9446</v>
      </c>
      <c r="F9121">
        <v>313549.11</v>
      </c>
      <c r="G9121" t="s">
        <v>5454</v>
      </c>
      <c r="H9121" t="s">
        <v>196</v>
      </c>
      <c r="I9121" t="s">
        <v>196</v>
      </c>
      <c r="J9121" t="s">
        <v>320</v>
      </c>
    </row>
    <row r="9122" spans="1:10" x14ac:dyDescent="0.25">
      <c r="A9122" t="s">
        <v>186</v>
      </c>
      <c r="B9122">
        <v>4</v>
      </c>
      <c r="C9122">
        <v>3</v>
      </c>
      <c r="D9122" t="s">
        <v>187</v>
      </c>
      <c r="E9122" t="s">
        <v>9447</v>
      </c>
      <c r="F9122">
        <v>332596.13</v>
      </c>
      <c r="G9122" t="s">
        <v>5454</v>
      </c>
      <c r="H9122" t="s">
        <v>316</v>
      </c>
      <c r="I9122" t="s">
        <v>5376</v>
      </c>
      <c r="J9122" t="s">
        <v>320</v>
      </c>
    </row>
    <row r="9123" spans="1:10" x14ac:dyDescent="0.25">
      <c r="A9123" t="s">
        <v>186</v>
      </c>
      <c r="B9123">
        <v>4</v>
      </c>
      <c r="C9123">
        <v>3</v>
      </c>
      <c r="D9123" t="s">
        <v>187</v>
      </c>
      <c r="E9123" t="s">
        <v>9448</v>
      </c>
      <c r="F9123">
        <v>124411.94</v>
      </c>
      <c r="G9123" t="s">
        <v>5454</v>
      </c>
      <c r="H9123" t="s">
        <v>292</v>
      </c>
      <c r="I9123" t="s">
        <v>196</v>
      </c>
      <c r="J9123" t="s">
        <v>320</v>
      </c>
    </row>
    <row r="9124" spans="1:10" x14ac:dyDescent="0.25">
      <c r="A9124" t="s">
        <v>186</v>
      </c>
      <c r="B9124">
        <v>4</v>
      </c>
      <c r="C9124">
        <v>3</v>
      </c>
      <c r="D9124" t="s">
        <v>187</v>
      </c>
      <c r="E9124" t="s">
        <v>9449</v>
      </c>
      <c r="F9124">
        <v>403410.75</v>
      </c>
      <c r="G9124" t="s">
        <v>5454</v>
      </c>
      <c r="H9124" t="s">
        <v>292</v>
      </c>
      <c r="I9124" t="s">
        <v>196</v>
      </c>
      <c r="J9124" t="s">
        <v>320</v>
      </c>
    </row>
    <row r="9125" spans="1:10" x14ac:dyDescent="0.25">
      <c r="A9125" t="s">
        <v>186</v>
      </c>
      <c r="B9125">
        <v>4</v>
      </c>
      <c r="C9125">
        <v>3</v>
      </c>
      <c r="D9125" t="s">
        <v>187</v>
      </c>
      <c r="E9125" t="s">
        <v>9450</v>
      </c>
      <c r="F9125">
        <v>48584.92</v>
      </c>
      <c r="G9125" t="s">
        <v>5454</v>
      </c>
      <c r="H9125" t="s">
        <v>307</v>
      </c>
      <c r="I9125" t="s">
        <v>196</v>
      </c>
      <c r="J9125" t="s">
        <v>320</v>
      </c>
    </row>
    <row r="9126" spans="1:10" x14ac:dyDescent="0.25">
      <c r="A9126" t="s">
        <v>186</v>
      </c>
      <c r="B9126">
        <v>4</v>
      </c>
      <c r="C9126">
        <v>3</v>
      </c>
      <c r="D9126" t="s">
        <v>187</v>
      </c>
      <c r="E9126" t="s">
        <v>9451</v>
      </c>
      <c r="F9126">
        <v>28652.53</v>
      </c>
      <c r="G9126" t="s">
        <v>5454</v>
      </c>
      <c r="H9126" t="s">
        <v>292</v>
      </c>
      <c r="I9126" t="s">
        <v>292</v>
      </c>
      <c r="J9126" t="s">
        <v>320</v>
      </c>
    </row>
    <row r="9127" spans="1:10" x14ac:dyDescent="0.25">
      <c r="A9127" t="s">
        <v>186</v>
      </c>
      <c r="B9127">
        <v>4</v>
      </c>
      <c r="C9127">
        <v>3</v>
      </c>
      <c r="D9127" t="s">
        <v>187</v>
      </c>
      <c r="E9127" t="s">
        <v>9452</v>
      </c>
      <c r="F9127">
        <v>40947.31</v>
      </c>
      <c r="G9127" t="s">
        <v>5454</v>
      </c>
      <c r="H9127" t="s">
        <v>292</v>
      </c>
      <c r="I9127" t="s">
        <v>292</v>
      </c>
      <c r="J9127" t="s">
        <v>320</v>
      </c>
    </row>
    <row r="9128" spans="1:10" x14ac:dyDescent="0.25">
      <c r="A9128" t="s">
        <v>186</v>
      </c>
      <c r="B9128">
        <v>4</v>
      </c>
      <c r="C9128">
        <v>3</v>
      </c>
      <c r="D9128" t="s">
        <v>187</v>
      </c>
      <c r="E9128" t="s">
        <v>9453</v>
      </c>
      <c r="F9128">
        <v>294457.88</v>
      </c>
      <c r="G9128" t="s">
        <v>5454</v>
      </c>
      <c r="H9128" t="s">
        <v>282</v>
      </c>
      <c r="I9128" t="s">
        <v>196</v>
      </c>
      <c r="J9128" t="s">
        <v>320</v>
      </c>
    </row>
    <row r="9129" spans="1:10" x14ac:dyDescent="0.25">
      <c r="A9129" t="s">
        <v>186</v>
      </c>
      <c r="B9129">
        <v>4</v>
      </c>
      <c r="C9129">
        <v>3</v>
      </c>
      <c r="D9129" t="s">
        <v>187</v>
      </c>
      <c r="E9129" t="s">
        <v>9454</v>
      </c>
      <c r="F9129">
        <v>45801.05</v>
      </c>
      <c r="G9129" t="s">
        <v>5454</v>
      </c>
      <c r="H9129" t="s">
        <v>292</v>
      </c>
      <c r="I9129" t="s">
        <v>292</v>
      </c>
      <c r="J9129" t="s">
        <v>320</v>
      </c>
    </row>
    <row r="9130" spans="1:10" x14ac:dyDescent="0.25">
      <c r="A9130" t="s">
        <v>186</v>
      </c>
      <c r="B9130">
        <v>4</v>
      </c>
      <c r="C9130">
        <v>3</v>
      </c>
      <c r="D9130" t="s">
        <v>187</v>
      </c>
      <c r="E9130" t="s">
        <v>9455</v>
      </c>
      <c r="F9130">
        <v>3838.24</v>
      </c>
      <c r="G9130" t="s">
        <v>5454</v>
      </c>
      <c r="H9130" t="s">
        <v>292</v>
      </c>
      <c r="I9130" t="s">
        <v>292</v>
      </c>
      <c r="J9130" t="s">
        <v>320</v>
      </c>
    </row>
    <row r="9131" spans="1:10" x14ac:dyDescent="0.25">
      <c r="A9131" t="s">
        <v>186</v>
      </c>
      <c r="B9131">
        <v>4</v>
      </c>
      <c r="C9131">
        <v>3</v>
      </c>
      <c r="D9131" t="s">
        <v>187</v>
      </c>
      <c r="E9131" t="s">
        <v>9456</v>
      </c>
      <c r="F9131">
        <v>29601.96</v>
      </c>
      <c r="G9131" t="s">
        <v>5454</v>
      </c>
      <c r="H9131" t="s">
        <v>292</v>
      </c>
      <c r="I9131" t="s">
        <v>292</v>
      </c>
      <c r="J9131" t="s">
        <v>320</v>
      </c>
    </row>
    <row r="9132" spans="1:10" x14ac:dyDescent="0.25">
      <c r="A9132" t="s">
        <v>186</v>
      </c>
      <c r="B9132">
        <v>4</v>
      </c>
      <c r="C9132">
        <v>3</v>
      </c>
      <c r="D9132" t="s">
        <v>187</v>
      </c>
      <c r="E9132" t="s">
        <v>9457</v>
      </c>
      <c r="F9132">
        <v>224678.13</v>
      </c>
      <c r="G9132" t="s">
        <v>5454</v>
      </c>
      <c r="H9132" t="s">
        <v>292</v>
      </c>
      <c r="I9132" t="s">
        <v>196</v>
      </c>
      <c r="J9132" t="s">
        <v>320</v>
      </c>
    </row>
    <row r="9133" spans="1:10" x14ac:dyDescent="0.25">
      <c r="A9133" t="s">
        <v>186</v>
      </c>
      <c r="B9133">
        <v>4</v>
      </c>
      <c r="C9133">
        <v>3</v>
      </c>
      <c r="D9133" t="s">
        <v>187</v>
      </c>
      <c r="E9133" t="s">
        <v>9458</v>
      </c>
      <c r="F9133">
        <v>394648.04</v>
      </c>
      <c r="G9133" t="s">
        <v>5454</v>
      </c>
      <c r="H9133" t="s">
        <v>280</v>
      </c>
      <c r="I9133" t="s">
        <v>190</v>
      </c>
      <c r="J9133" t="s">
        <v>320</v>
      </c>
    </row>
    <row r="9134" spans="1:10" x14ac:dyDescent="0.25">
      <c r="A9134" t="s">
        <v>186</v>
      </c>
      <c r="B9134">
        <v>4</v>
      </c>
      <c r="C9134">
        <v>3</v>
      </c>
      <c r="D9134" t="s">
        <v>187</v>
      </c>
      <c r="E9134" t="s">
        <v>9459</v>
      </c>
      <c r="F9134">
        <v>37311.519999999997</v>
      </c>
      <c r="G9134" t="s">
        <v>5454</v>
      </c>
      <c r="H9134" t="s">
        <v>292</v>
      </c>
      <c r="I9134" t="s">
        <v>196</v>
      </c>
      <c r="J9134" t="s">
        <v>320</v>
      </c>
    </row>
    <row r="9135" spans="1:10" x14ac:dyDescent="0.25">
      <c r="A9135" t="s">
        <v>186</v>
      </c>
      <c r="B9135">
        <v>4</v>
      </c>
      <c r="C9135">
        <v>3</v>
      </c>
      <c r="D9135" t="s">
        <v>187</v>
      </c>
      <c r="E9135" t="s">
        <v>9460</v>
      </c>
      <c r="F9135">
        <v>130</v>
      </c>
      <c r="G9135" t="s">
        <v>5454</v>
      </c>
      <c r="H9135" t="s">
        <v>1695</v>
      </c>
      <c r="I9135" t="s">
        <v>1204</v>
      </c>
      <c r="J9135" t="s">
        <v>320</v>
      </c>
    </row>
    <row r="9136" spans="1:10" x14ac:dyDescent="0.25">
      <c r="A9136" t="s">
        <v>186</v>
      </c>
      <c r="B9136">
        <v>4</v>
      </c>
      <c r="C9136">
        <v>3</v>
      </c>
      <c r="D9136" t="s">
        <v>187</v>
      </c>
      <c r="E9136" t="s">
        <v>9461</v>
      </c>
      <c r="F9136">
        <v>336.3</v>
      </c>
      <c r="G9136" t="s">
        <v>5454</v>
      </c>
      <c r="H9136" t="s">
        <v>1695</v>
      </c>
      <c r="I9136" t="s">
        <v>1204</v>
      </c>
      <c r="J9136" t="s">
        <v>320</v>
      </c>
    </row>
    <row r="9137" spans="1:10" x14ac:dyDescent="0.25">
      <c r="A9137" t="s">
        <v>186</v>
      </c>
      <c r="B9137">
        <v>4</v>
      </c>
      <c r="C9137">
        <v>3</v>
      </c>
      <c r="D9137" t="s">
        <v>187</v>
      </c>
      <c r="E9137" t="s">
        <v>9462</v>
      </c>
      <c r="F9137">
        <v>77638.570000000007</v>
      </c>
      <c r="G9137" t="s">
        <v>5454</v>
      </c>
      <c r="H9137" t="s">
        <v>196</v>
      </c>
      <c r="I9137" t="s">
        <v>196</v>
      </c>
      <c r="J9137" t="s">
        <v>320</v>
      </c>
    </row>
    <row r="9138" spans="1:10" x14ac:dyDescent="0.25">
      <c r="A9138" t="s">
        <v>186</v>
      </c>
      <c r="B9138">
        <v>4</v>
      </c>
      <c r="C9138">
        <v>3</v>
      </c>
      <c r="D9138" t="s">
        <v>187</v>
      </c>
      <c r="E9138" t="s">
        <v>9463</v>
      </c>
      <c r="F9138">
        <v>50919.61</v>
      </c>
      <c r="G9138" t="s">
        <v>5454</v>
      </c>
      <c r="H9138" t="s">
        <v>196</v>
      </c>
      <c r="I9138" t="s">
        <v>196</v>
      </c>
      <c r="J9138" t="s">
        <v>320</v>
      </c>
    </row>
    <row r="9139" spans="1:10" x14ac:dyDescent="0.25">
      <c r="A9139" t="s">
        <v>186</v>
      </c>
      <c r="B9139">
        <v>4</v>
      </c>
      <c r="C9139">
        <v>3</v>
      </c>
      <c r="D9139" t="s">
        <v>187</v>
      </c>
      <c r="E9139" t="s">
        <v>9464</v>
      </c>
      <c r="F9139">
        <v>533968.79</v>
      </c>
      <c r="G9139" t="s">
        <v>5454</v>
      </c>
      <c r="H9139" t="s">
        <v>300</v>
      </c>
      <c r="I9139" t="s">
        <v>190</v>
      </c>
      <c r="J9139" t="s">
        <v>320</v>
      </c>
    </row>
    <row r="9140" spans="1:10" x14ac:dyDescent="0.25">
      <c r="A9140" t="s">
        <v>186</v>
      </c>
      <c r="B9140">
        <v>4</v>
      </c>
      <c r="C9140">
        <v>3</v>
      </c>
      <c r="D9140" t="s">
        <v>187</v>
      </c>
      <c r="E9140" t="s">
        <v>9465</v>
      </c>
      <c r="F9140">
        <v>52749.83</v>
      </c>
      <c r="G9140" t="s">
        <v>5454</v>
      </c>
      <c r="H9140" t="s">
        <v>196</v>
      </c>
      <c r="I9140" t="s">
        <v>196</v>
      </c>
      <c r="J9140" t="s">
        <v>320</v>
      </c>
    </row>
    <row r="9141" spans="1:10" x14ac:dyDescent="0.25">
      <c r="A9141" t="s">
        <v>186</v>
      </c>
      <c r="B9141">
        <v>4</v>
      </c>
      <c r="C9141">
        <v>3</v>
      </c>
      <c r="D9141" t="s">
        <v>187</v>
      </c>
      <c r="E9141" t="s">
        <v>9466</v>
      </c>
      <c r="F9141">
        <v>615.29</v>
      </c>
      <c r="G9141" t="s">
        <v>5454</v>
      </c>
      <c r="H9141" t="s">
        <v>1695</v>
      </c>
      <c r="I9141" t="s">
        <v>1204</v>
      </c>
      <c r="J9141" t="s">
        <v>320</v>
      </c>
    </row>
    <row r="9142" spans="1:10" x14ac:dyDescent="0.25">
      <c r="A9142" t="s">
        <v>186</v>
      </c>
      <c r="B9142">
        <v>4</v>
      </c>
      <c r="C9142">
        <v>3</v>
      </c>
      <c r="D9142" t="s">
        <v>187</v>
      </c>
      <c r="E9142" t="s">
        <v>9467</v>
      </c>
      <c r="F9142">
        <v>335.9</v>
      </c>
      <c r="G9142" t="s">
        <v>5454</v>
      </c>
      <c r="H9142" t="s">
        <v>5536</v>
      </c>
      <c r="I9142" t="s">
        <v>6843</v>
      </c>
      <c r="J9142" t="s">
        <v>320</v>
      </c>
    </row>
    <row r="9143" spans="1:10" x14ac:dyDescent="0.25">
      <c r="A9143" t="s">
        <v>186</v>
      </c>
      <c r="B9143">
        <v>4</v>
      </c>
      <c r="C9143">
        <v>3</v>
      </c>
      <c r="D9143" t="s">
        <v>187</v>
      </c>
      <c r="E9143" t="s">
        <v>9468</v>
      </c>
      <c r="F9143">
        <v>10261.120000000001</v>
      </c>
      <c r="G9143" t="s">
        <v>5454</v>
      </c>
      <c r="H9143" t="s">
        <v>292</v>
      </c>
      <c r="I9143" t="s">
        <v>292</v>
      </c>
      <c r="J9143" t="s">
        <v>320</v>
      </c>
    </row>
    <row r="9144" spans="1:10" x14ac:dyDescent="0.25">
      <c r="A9144" t="s">
        <v>186</v>
      </c>
      <c r="B9144">
        <v>4</v>
      </c>
      <c r="C9144">
        <v>3</v>
      </c>
      <c r="D9144" t="s">
        <v>187</v>
      </c>
      <c r="E9144" t="s">
        <v>9469</v>
      </c>
      <c r="F9144">
        <v>129151.22</v>
      </c>
      <c r="G9144" t="s">
        <v>5454</v>
      </c>
      <c r="H9144" t="s">
        <v>292</v>
      </c>
      <c r="I9144" t="s">
        <v>196</v>
      </c>
      <c r="J9144" t="s">
        <v>320</v>
      </c>
    </row>
    <row r="9145" spans="1:10" x14ac:dyDescent="0.25">
      <c r="A9145" t="s">
        <v>186</v>
      </c>
      <c r="B9145">
        <v>4</v>
      </c>
      <c r="C9145">
        <v>3</v>
      </c>
      <c r="D9145" t="s">
        <v>187</v>
      </c>
      <c r="E9145" t="s">
        <v>9470</v>
      </c>
      <c r="F9145">
        <v>74465.38</v>
      </c>
      <c r="G9145" t="s">
        <v>5454</v>
      </c>
      <c r="H9145" t="s">
        <v>196</v>
      </c>
      <c r="I9145" t="s">
        <v>196</v>
      </c>
      <c r="J9145" t="s">
        <v>320</v>
      </c>
    </row>
    <row r="9146" spans="1:10" x14ac:dyDescent="0.25">
      <c r="A9146" t="s">
        <v>186</v>
      </c>
      <c r="B9146">
        <v>4</v>
      </c>
      <c r="C9146">
        <v>3</v>
      </c>
      <c r="D9146" t="s">
        <v>187</v>
      </c>
      <c r="E9146" t="s">
        <v>9471</v>
      </c>
      <c r="F9146">
        <v>241985.3</v>
      </c>
      <c r="G9146" t="s">
        <v>5454</v>
      </c>
      <c r="H9146" t="s">
        <v>1242</v>
      </c>
      <c r="I9146" t="s">
        <v>1242</v>
      </c>
      <c r="J9146" t="s">
        <v>320</v>
      </c>
    </row>
    <row r="9147" spans="1:10" x14ac:dyDescent="0.25">
      <c r="A9147" t="s">
        <v>186</v>
      </c>
      <c r="B9147">
        <v>4</v>
      </c>
      <c r="C9147">
        <v>3</v>
      </c>
      <c r="D9147" t="s">
        <v>187</v>
      </c>
      <c r="E9147" t="s">
        <v>9472</v>
      </c>
      <c r="F9147">
        <v>29356</v>
      </c>
      <c r="G9147" t="s">
        <v>5454</v>
      </c>
      <c r="H9147" t="s">
        <v>292</v>
      </c>
      <c r="I9147" t="s">
        <v>349</v>
      </c>
      <c r="J9147" t="s">
        <v>320</v>
      </c>
    </row>
    <row r="9148" spans="1:10" x14ac:dyDescent="0.25">
      <c r="A9148" t="s">
        <v>186</v>
      </c>
      <c r="B9148">
        <v>4</v>
      </c>
      <c r="C9148">
        <v>3</v>
      </c>
      <c r="D9148" t="s">
        <v>187</v>
      </c>
      <c r="E9148" t="s">
        <v>9473</v>
      </c>
      <c r="F9148">
        <v>105076.69</v>
      </c>
      <c r="G9148" t="s">
        <v>5454</v>
      </c>
      <c r="H9148" t="s">
        <v>292</v>
      </c>
      <c r="I9148" t="s">
        <v>292</v>
      </c>
      <c r="J9148" t="s">
        <v>320</v>
      </c>
    </row>
    <row r="9149" spans="1:10" x14ac:dyDescent="0.25">
      <c r="A9149" t="s">
        <v>186</v>
      </c>
      <c r="B9149">
        <v>4</v>
      </c>
      <c r="C9149">
        <v>3</v>
      </c>
      <c r="D9149" t="s">
        <v>187</v>
      </c>
      <c r="E9149" t="s">
        <v>9474</v>
      </c>
      <c r="F9149">
        <v>82424.3</v>
      </c>
      <c r="G9149" t="s">
        <v>5454</v>
      </c>
      <c r="H9149" t="s">
        <v>196</v>
      </c>
      <c r="I9149" t="s">
        <v>196</v>
      </c>
      <c r="J9149" t="s">
        <v>320</v>
      </c>
    </row>
    <row r="9150" spans="1:10" x14ac:dyDescent="0.25">
      <c r="A9150" t="s">
        <v>186</v>
      </c>
      <c r="B9150">
        <v>4</v>
      </c>
      <c r="C9150">
        <v>3</v>
      </c>
      <c r="D9150" t="s">
        <v>187</v>
      </c>
      <c r="E9150" t="s">
        <v>9475</v>
      </c>
      <c r="F9150">
        <v>105476.12</v>
      </c>
      <c r="G9150" t="s">
        <v>5454</v>
      </c>
      <c r="H9150" t="s">
        <v>300</v>
      </c>
      <c r="I9150" t="s">
        <v>196</v>
      </c>
      <c r="J9150" t="s">
        <v>320</v>
      </c>
    </row>
    <row r="9151" spans="1:10" x14ac:dyDescent="0.25">
      <c r="A9151" t="s">
        <v>186</v>
      </c>
      <c r="B9151">
        <v>4</v>
      </c>
      <c r="C9151">
        <v>3</v>
      </c>
      <c r="D9151" t="s">
        <v>187</v>
      </c>
      <c r="E9151" t="s">
        <v>9476</v>
      </c>
      <c r="F9151">
        <v>39812.67</v>
      </c>
      <c r="G9151" t="s">
        <v>5454</v>
      </c>
      <c r="H9151" t="s">
        <v>292</v>
      </c>
      <c r="I9151" t="s">
        <v>292</v>
      </c>
      <c r="J9151" t="s">
        <v>320</v>
      </c>
    </row>
    <row r="9152" spans="1:10" x14ac:dyDescent="0.25">
      <c r="A9152" t="s">
        <v>186</v>
      </c>
      <c r="B9152">
        <v>4</v>
      </c>
      <c r="C9152">
        <v>3</v>
      </c>
      <c r="D9152" t="s">
        <v>187</v>
      </c>
      <c r="E9152" t="s">
        <v>9477</v>
      </c>
      <c r="F9152">
        <v>54033.599999999999</v>
      </c>
      <c r="G9152" t="s">
        <v>5454</v>
      </c>
      <c r="H9152" t="s">
        <v>289</v>
      </c>
      <c r="I9152" t="s">
        <v>190</v>
      </c>
      <c r="J9152" t="s">
        <v>320</v>
      </c>
    </row>
    <row r="9153" spans="1:10" x14ac:dyDescent="0.25">
      <c r="A9153" t="s">
        <v>186</v>
      </c>
      <c r="B9153">
        <v>4</v>
      </c>
      <c r="C9153">
        <v>3</v>
      </c>
      <c r="D9153" t="s">
        <v>187</v>
      </c>
      <c r="E9153" t="s">
        <v>9478</v>
      </c>
      <c r="F9153">
        <v>61853.5</v>
      </c>
      <c r="G9153" t="s">
        <v>5454</v>
      </c>
      <c r="H9153" t="s">
        <v>289</v>
      </c>
      <c r="I9153" t="s">
        <v>190</v>
      </c>
      <c r="J9153" t="s">
        <v>320</v>
      </c>
    </row>
    <row r="9154" spans="1:10" x14ac:dyDescent="0.25">
      <c r="A9154" t="s">
        <v>186</v>
      </c>
      <c r="B9154">
        <v>4</v>
      </c>
      <c r="C9154">
        <v>3</v>
      </c>
      <c r="D9154" t="s">
        <v>187</v>
      </c>
      <c r="E9154" t="s">
        <v>9479</v>
      </c>
      <c r="F9154">
        <v>20722.89</v>
      </c>
      <c r="G9154" t="s">
        <v>5454</v>
      </c>
      <c r="H9154" t="s">
        <v>292</v>
      </c>
      <c r="I9154" t="s">
        <v>292</v>
      </c>
      <c r="J9154" t="s">
        <v>320</v>
      </c>
    </row>
    <row r="9155" spans="1:10" x14ac:dyDescent="0.25">
      <c r="A9155" t="s">
        <v>186</v>
      </c>
      <c r="B9155">
        <v>4</v>
      </c>
      <c r="C9155">
        <v>3</v>
      </c>
      <c r="D9155" t="s">
        <v>187</v>
      </c>
      <c r="E9155" t="s">
        <v>9480</v>
      </c>
      <c r="F9155">
        <v>646.61</v>
      </c>
      <c r="G9155" t="s">
        <v>5454</v>
      </c>
      <c r="H9155" t="s">
        <v>1695</v>
      </c>
      <c r="I9155" t="s">
        <v>1204</v>
      </c>
      <c r="J9155" t="s">
        <v>320</v>
      </c>
    </row>
    <row r="9156" spans="1:10" x14ac:dyDescent="0.25">
      <c r="A9156" t="s">
        <v>186</v>
      </c>
      <c r="B9156">
        <v>4</v>
      </c>
      <c r="C9156">
        <v>3</v>
      </c>
      <c r="D9156" t="s">
        <v>187</v>
      </c>
      <c r="E9156" t="s">
        <v>9481</v>
      </c>
      <c r="F9156">
        <v>48342.34</v>
      </c>
      <c r="G9156" t="s">
        <v>5454</v>
      </c>
      <c r="H9156" t="s">
        <v>292</v>
      </c>
      <c r="I9156" t="s">
        <v>292</v>
      </c>
      <c r="J9156" t="s">
        <v>320</v>
      </c>
    </row>
    <row r="9157" spans="1:10" x14ac:dyDescent="0.25">
      <c r="A9157" t="s">
        <v>186</v>
      </c>
      <c r="B9157">
        <v>4</v>
      </c>
      <c r="C9157">
        <v>3</v>
      </c>
      <c r="D9157" t="s">
        <v>187</v>
      </c>
      <c r="E9157" t="s">
        <v>9482</v>
      </c>
      <c r="F9157">
        <v>42872.81</v>
      </c>
      <c r="G9157" t="s">
        <v>5454</v>
      </c>
      <c r="H9157" t="s">
        <v>307</v>
      </c>
      <c r="I9157" t="s">
        <v>232</v>
      </c>
      <c r="J9157" t="s">
        <v>320</v>
      </c>
    </row>
    <row r="9158" spans="1:10" x14ac:dyDescent="0.25">
      <c r="A9158" t="s">
        <v>186</v>
      </c>
      <c r="B9158">
        <v>4</v>
      </c>
      <c r="C9158">
        <v>3</v>
      </c>
      <c r="D9158" t="s">
        <v>187</v>
      </c>
      <c r="E9158" t="s">
        <v>9483</v>
      </c>
      <c r="F9158">
        <v>80466.570000000007</v>
      </c>
      <c r="G9158" t="s">
        <v>5454</v>
      </c>
      <c r="H9158" t="s">
        <v>280</v>
      </c>
      <c r="I9158" t="s">
        <v>196</v>
      </c>
      <c r="J9158" t="s">
        <v>320</v>
      </c>
    </row>
    <row r="9159" spans="1:10" x14ac:dyDescent="0.25">
      <c r="A9159" t="s">
        <v>186</v>
      </c>
      <c r="B9159">
        <v>4</v>
      </c>
      <c r="C9159">
        <v>3</v>
      </c>
      <c r="D9159" t="s">
        <v>187</v>
      </c>
      <c r="E9159" t="s">
        <v>9484</v>
      </c>
      <c r="F9159">
        <v>842.42</v>
      </c>
      <c r="G9159" t="s">
        <v>5454</v>
      </c>
      <c r="H9159" t="s">
        <v>1695</v>
      </c>
      <c r="I9159" t="s">
        <v>1204</v>
      </c>
      <c r="J9159" t="s">
        <v>320</v>
      </c>
    </row>
    <row r="9160" spans="1:10" x14ac:dyDescent="0.25">
      <c r="A9160" t="s">
        <v>186</v>
      </c>
      <c r="B9160">
        <v>4</v>
      </c>
      <c r="C9160">
        <v>3</v>
      </c>
      <c r="D9160" t="s">
        <v>187</v>
      </c>
      <c r="E9160" t="s">
        <v>9485</v>
      </c>
      <c r="F9160">
        <v>351809.42</v>
      </c>
      <c r="G9160" t="s">
        <v>5454</v>
      </c>
      <c r="H9160" t="s">
        <v>292</v>
      </c>
      <c r="I9160" t="s">
        <v>196</v>
      </c>
      <c r="J9160" t="s">
        <v>320</v>
      </c>
    </row>
    <row r="9161" spans="1:10" x14ac:dyDescent="0.25">
      <c r="A9161" t="s">
        <v>186</v>
      </c>
      <c r="B9161">
        <v>4</v>
      </c>
      <c r="C9161">
        <v>3</v>
      </c>
      <c r="D9161" t="s">
        <v>187</v>
      </c>
      <c r="E9161" t="s">
        <v>9486</v>
      </c>
      <c r="F9161">
        <v>83186.66</v>
      </c>
      <c r="G9161" t="s">
        <v>5454</v>
      </c>
      <c r="H9161" t="s">
        <v>300</v>
      </c>
      <c r="I9161" t="s">
        <v>232</v>
      </c>
      <c r="J9161" t="s">
        <v>320</v>
      </c>
    </row>
    <row r="9162" spans="1:10" x14ac:dyDescent="0.25">
      <c r="A9162" t="s">
        <v>186</v>
      </c>
      <c r="B9162">
        <v>4</v>
      </c>
      <c r="C9162">
        <v>3</v>
      </c>
      <c r="D9162" t="s">
        <v>187</v>
      </c>
      <c r="E9162" t="s">
        <v>9487</v>
      </c>
      <c r="F9162">
        <v>93384.73</v>
      </c>
      <c r="G9162" t="s">
        <v>5454</v>
      </c>
      <c r="H9162" t="s">
        <v>292</v>
      </c>
      <c r="I9162" t="s">
        <v>196</v>
      </c>
      <c r="J9162" t="s">
        <v>320</v>
      </c>
    </row>
    <row r="9163" spans="1:10" x14ac:dyDescent="0.25">
      <c r="A9163" t="s">
        <v>186</v>
      </c>
      <c r="B9163">
        <v>4</v>
      </c>
      <c r="C9163">
        <v>3</v>
      </c>
      <c r="D9163" t="s">
        <v>187</v>
      </c>
      <c r="E9163" t="s">
        <v>9488</v>
      </c>
      <c r="F9163">
        <v>93842.86</v>
      </c>
      <c r="G9163" t="s">
        <v>5454</v>
      </c>
      <c r="H9163" t="s">
        <v>292</v>
      </c>
      <c r="I9163" t="s">
        <v>232</v>
      </c>
      <c r="J9163" t="s">
        <v>320</v>
      </c>
    </row>
    <row r="9164" spans="1:10" x14ac:dyDescent="0.25">
      <c r="A9164" t="s">
        <v>186</v>
      </c>
      <c r="B9164">
        <v>4</v>
      </c>
      <c r="C9164">
        <v>3</v>
      </c>
      <c r="D9164" t="s">
        <v>187</v>
      </c>
      <c r="E9164" t="s">
        <v>9489</v>
      </c>
      <c r="F9164">
        <v>86148.41</v>
      </c>
      <c r="G9164" t="s">
        <v>5454</v>
      </c>
      <c r="H9164" t="s">
        <v>196</v>
      </c>
      <c r="I9164" t="s">
        <v>196</v>
      </c>
      <c r="J9164" t="s">
        <v>320</v>
      </c>
    </row>
    <row r="9165" spans="1:10" x14ac:dyDescent="0.25">
      <c r="A9165" t="s">
        <v>186</v>
      </c>
      <c r="B9165">
        <v>4</v>
      </c>
      <c r="C9165">
        <v>3</v>
      </c>
      <c r="D9165" t="s">
        <v>187</v>
      </c>
      <c r="E9165" t="s">
        <v>9490</v>
      </c>
      <c r="F9165">
        <v>68734.070000000007</v>
      </c>
      <c r="G9165" t="s">
        <v>5454</v>
      </c>
      <c r="H9165" t="s">
        <v>282</v>
      </c>
      <c r="I9165" t="s">
        <v>190</v>
      </c>
      <c r="J9165" t="s">
        <v>320</v>
      </c>
    </row>
    <row r="9166" spans="1:10" x14ac:dyDescent="0.25">
      <c r="A9166" t="s">
        <v>186</v>
      </c>
      <c r="B9166">
        <v>4</v>
      </c>
      <c r="C9166">
        <v>3</v>
      </c>
      <c r="D9166" t="s">
        <v>187</v>
      </c>
      <c r="E9166" t="s">
        <v>9491</v>
      </c>
      <c r="F9166">
        <v>51346.94</v>
      </c>
      <c r="G9166" t="s">
        <v>5454</v>
      </c>
      <c r="H9166" t="s">
        <v>196</v>
      </c>
      <c r="I9166" t="s">
        <v>196</v>
      </c>
      <c r="J9166" t="s">
        <v>320</v>
      </c>
    </row>
    <row r="9167" spans="1:10" x14ac:dyDescent="0.25">
      <c r="A9167" t="s">
        <v>186</v>
      </c>
      <c r="B9167">
        <v>4</v>
      </c>
      <c r="C9167">
        <v>3</v>
      </c>
      <c r="D9167" t="s">
        <v>187</v>
      </c>
      <c r="E9167" t="s">
        <v>9492</v>
      </c>
      <c r="F9167">
        <v>7758.96</v>
      </c>
      <c r="G9167" t="s">
        <v>5454</v>
      </c>
      <c r="H9167" t="s">
        <v>1803</v>
      </c>
      <c r="I9167" t="s">
        <v>292</v>
      </c>
      <c r="J9167" t="s">
        <v>320</v>
      </c>
    </row>
    <row r="9168" spans="1:10" x14ac:dyDescent="0.25">
      <c r="A9168" t="s">
        <v>186</v>
      </c>
      <c r="B9168">
        <v>4</v>
      </c>
      <c r="C9168">
        <v>3</v>
      </c>
      <c r="D9168" t="s">
        <v>187</v>
      </c>
      <c r="E9168" t="s">
        <v>9493</v>
      </c>
      <c r="F9168">
        <v>81484.34</v>
      </c>
      <c r="G9168" t="s">
        <v>5454</v>
      </c>
      <c r="H9168" t="s">
        <v>292</v>
      </c>
      <c r="I9168" t="s">
        <v>196</v>
      </c>
      <c r="J9168" t="s">
        <v>320</v>
      </c>
    </row>
    <row r="9169" spans="1:10" x14ac:dyDescent="0.25">
      <c r="A9169" t="s">
        <v>186</v>
      </c>
      <c r="B9169">
        <v>4</v>
      </c>
      <c r="C9169">
        <v>3</v>
      </c>
      <c r="D9169" t="s">
        <v>187</v>
      </c>
      <c r="E9169" t="s">
        <v>9494</v>
      </c>
      <c r="F9169">
        <v>455346.08</v>
      </c>
      <c r="G9169" t="s">
        <v>5454</v>
      </c>
      <c r="H9169" t="s">
        <v>280</v>
      </c>
      <c r="I9169" t="s">
        <v>199</v>
      </c>
      <c r="J9169" t="s">
        <v>320</v>
      </c>
    </row>
    <row r="9170" spans="1:10" x14ac:dyDescent="0.25">
      <c r="A9170" t="s">
        <v>186</v>
      </c>
      <c r="B9170">
        <v>4</v>
      </c>
      <c r="C9170">
        <v>3</v>
      </c>
      <c r="D9170" t="s">
        <v>187</v>
      </c>
      <c r="E9170" t="s">
        <v>9495</v>
      </c>
      <c r="F9170">
        <v>210144.75</v>
      </c>
      <c r="G9170" t="s">
        <v>5454</v>
      </c>
      <c r="H9170" t="s">
        <v>1803</v>
      </c>
      <c r="I9170" t="s">
        <v>1803</v>
      </c>
      <c r="J9170" t="s">
        <v>320</v>
      </c>
    </row>
    <row r="9171" spans="1:10" x14ac:dyDescent="0.25">
      <c r="A9171" t="s">
        <v>186</v>
      </c>
      <c r="B9171">
        <v>4</v>
      </c>
      <c r="C9171">
        <v>3</v>
      </c>
      <c r="D9171" t="s">
        <v>187</v>
      </c>
      <c r="E9171" t="s">
        <v>9496</v>
      </c>
      <c r="F9171">
        <v>52790.47</v>
      </c>
      <c r="G9171" t="s">
        <v>5454</v>
      </c>
      <c r="H9171" t="s">
        <v>292</v>
      </c>
      <c r="I9171" t="s">
        <v>292</v>
      </c>
      <c r="J9171" t="s">
        <v>320</v>
      </c>
    </row>
    <row r="9172" spans="1:10" x14ac:dyDescent="0.25">
      <c r="A9172" t="s">
        <v>186</v>
      </c>
      <c r="B9172">
        <v>4</v>
      </c>
      <c r="C9172">
        <v>3</v>
      </c>
      <c r="D9172" t="s">
        <v>187</v>
      </c>
      <c r="E9172" t="s">
        <v>9497</v>
      </c>
      <c r="F9172">
        <v>68068.06</v>
      </c>
      <c r="G9172" t="s">
        <v>5454</v>
      </c>
      <c r="H9172" t="s">
        <v>196</v>
      </c>
      <c r="I9172" t="s">
        <v>196</v>
      </c>
      <c r="J9172" t="s">
        <v>320</v>
      </c>
    </row>
    <row r="9173" spans="1:10" x14ac:dyDescent="0.25">
      <c r="A9173" t="s">
        <v>186</v>
      </c>
      <c r="B9173">
        <v>4</v>
      </c>
      <c r="C9173">
        <v>3</v>
      </c>
      <c r="D9173" t="s">
        <v>187</v>
      </c>
      <c r="E9173" t="s">
        <v>9498</v>
      </c>
      <c r="F9173">
        <v>424101.95</v>
      </c>
      <c r="G9173" t="s">
        <v>5454</v>
      </c>
      <c r="H9173" t="s">
        <v>297</v>
      </c>
      <c r="I9173" t="s">
        <v>190</v>
      </c>
      <c r="J9173" t="s">
        <v>320</v>
      </c>
    </row>
    <row r="9174" spans="1:10" x14ac:dyDescent="0.25">
      <c r="A9174" t="s">
        <v>186</v>
      </c>
      <c r="B9174">
        <v>4</v>
      </c>
      <c r="C9174">
        <v>3</v>
      </c>
      <c r="D9174" t="s">
        <v>187</v>
      </c>
      <c r="E9174" t="s">
        <v>9499</v>
      </c>
      <c r="F9174">
        <v>20648.080000000002</v>
      </c>
      <c r="G9174" t="s">
        <v>5454</v>
      </c>
      <c r="H9174" t="s">
        <v>292</v>
      </c>
      <c r="I9174" t="s">
        <v>292</v>
      </c>
      <c r="J9174" t="s">
        <v>320</v>
      </c>
    </row>
    <row r="9175" spans="1:10" x14ac:dyDescent="0.25">
      <c r="A9175" t="s">
        <v>186</v>
      </c>
      <c r="B9175">
        <v>4</v>
      </c>
      <c r="C9175">
        <v>3</v>
      </c>
      <c r="D9175" t="s">
        <v>187</v>
      </c>
      <c r="E9175" t="s">
        <v>9500</v>
      </c>
      <c r="F9175">
        <v>63717.18</v>
      </c>
      <c r="G9175" t="s">
        <v>5454</v>
      </c>
      <c r="H9175" t="s">
        <v>282</v>
      </c>
      <c r="I9175" t="s">
        <v>190</v>
      </c>
      <c r="J9175" t="s">
        <v>320</v>
      </c>
    </row>
    <row r="9176" spans="1:10" x14ac:dyDescent="0.25">
      <c r="A9176" t="s">
        <v>186</v>
      </c>
      <c r="B9176">
        <v>4</v>
      </c>
      <c r="C9176">
        <v>3</v>
      </c>
      <c r="D9176" t="s">
        <v>187</v>
      </c>
      <c r="E9176" t="s">
        <v>9501</v>
      </c>
      <c r="F9176">
        <v>6967.83</v>
      </c>
      <c r="G9176" t="s">
        <v>5454</v>
      </c>
      <c r="H9176" t="s">
        <v>292</v>
      </c>
      <c r="I9176" t="s">
        <v>292</v>
      </c>
      <c r="J9176" t="s">
        <v>320</v>
      </c>
    </row>
    <row r="9177" spans="1:10" x14ac:dyDescent="0.25">
      <c r="A9177" t="s">
        <v>186</v>
      </c>
      <c r="B9177">
        <v>4</v>
      </c>
      <c r="C9177">
        <v>3</v>
      </c>
      <c r="D9177" t="s">
        <v>187</v>
      </c>
      <c r="E9177" t="s">
        <v>9502</v>
      </c>
      <c r="F9177">
        <v>19042.39</v>
      </c>
      <c r="G9177" t="s">
        <v>5454</v>
      </c>
      <c r="H9177" t="s">
        <v>292</v>
      </c>
      <c r="I9177" t="s">
        <v>292</v>
      </c>
      <c r="J9177" t="s">
        <v>320</v>
      </c>
    </row>
    <row r="9178" spans="1:10" x14ac:dyDescent="0.25">
      <c r="A9178" t="s">
        <v>186</v>
      </c>
      <c r="B9178">
        <v>4</v>
      </c>
      <c r="C9178">
        <v>3</v>
      </c>
      <c r="D9178" t="s">
        <v>187</v>
      </c>
      <c r="E9178" t="s">
        <v>9503</v>
      </c>
      <c r="F9178">
        <v>61536.160000000003</v>
      </c>
      <c r="G9178" t="s">
        <v>5454</v>
      </c>
      <c r="H9178" t="s">
        <v>196</v>
      </c>
      <c r="I9178" t="s">
        <v>196</v>
      </c>
      <c r="J9178" t="s">
        <v>320</v>
      </c>
    </row>
    <row r="9179" spans="1:10" x14ac:dyDescent="0.25">
      <c r="A9179" t="s">
        <v>186</v>
      </c>
      <c r="B9179">
        <v>4</v>
      </c>
      <c r="C9179">
        <v>3</v>
      </c>
      <c r="D9179" t="s">
        <v>187</v>
      </c>
      <c r="E9179" t="s">
        <v>9504</v>
      </c>
      <c r="F9179">
        <v>130199.33</v>
      </c>
      <c r="G9179" t="s">
        <v>5454</v>
      </c>
      <c r="H9179" t="s">
        <v>196</v>
      </c>
      <c r="I9179" t="s">
        <v>196</v>
      </c>
      <c r="J9179" t="s">
        <v>320</v>
      </c>
    </row>
    <row r="9180" spans="1:10" x14ac:dyDescent="0.25">
      <c r="A9180" t="s">
        <v>186</v>
      </c>
      <c r="B9180">
        <v>4</v>
      </c>
      <c r="C9180">
        <v>3</v>
      </c>
      <c r="D9180" t="s">
        <v>187</v>
      </c>
      <c r="E9180" t="s">
        <v>9505</v>
      </c>
      <c r="F9180">
        <v>9122.31</v>
      </c>
      <c r="G9180" t="s">
        <v>5454</v>
      </c>
      <c r="H9180" t="s">
        <v>280</v>
      </c>
      <c r="I9180" t="s">
        <v>232</v>
      </c>
      <c r="J9180" t="s">
        <v>320</v>
      </c>
    </row>
    <row r="9181" spans="1:10" x14ac:dyDescent="0.25">
      <c r="A9181" t="s">
        <v>186</v>
      </c>
      <c r="B9181">
        <v>4</v>
      </c>
      <c r="C9181">
        <v>3</v>
      </c>
      <c r="D9181" t="s">
        <v>187</v>
      </c>
      <c r="E9181" t="s">
        <v>9506</v>
      </c>
      <c r="F9181">
        <v>88009.99</v>
      </c>
      <c r="G9181" t="s">
        <v>5454</v>
      </c>
      <c r="H9181" t="s">
        <v>292</v>
      </c>
      <c r="I9181" t="s">
        <v>196</v>
      </c>
      <c r="J9181" t="s">
        <v>320</v>
      </c>
    </row>
    <row r="9182" spans="1:10" x14ac:dyDescent="0.25">
      <c r="A9182" t="s">
        <v>186</v>
      </c>
      <c r="B9182">
        <v>4</v>
      </c>
      <c r="C9182">
        <v>3</v>
      </c>
      <c r="D9182" t="s">
        <v>187</v>
      </c>
      <c r="E9182" t="s">
        <v>9507</v>
      </c>
      <c r="F9182">
        <v>118198.71</v>
      </c>
      <c r="G9182" t="s">
        <v>5454</v>
      </c>
      <c r="H9182" t="s">
        <v>711</v>
      </c>
      <c r="I9182" t="s">
        <v>711</v>
      </c>
      <c r="J9182" t="s">
        <v>320</v>
      </c>
    </row>
    <row r="9183" spans="1:10" x14ac:dyDescent="0.25">
      <c r="A9183" t="s">
        <v>186</v>
      </c>
      <c r="B9183">
        <v>4</v>
      </c>
      <c r="C9183">
        <v>3</v>
      </c>
      <c r="D9183" t="s">
        <v>187</v>
      </c>
      <c r="E9183" t="s">
        <v>9508</v>
      </c>
      <c r="F9183">
        <v>72878.820000000007</v>
      </c>
      <c r="G9183" t="s">
        <v>5454</v>
      </c>
      <c r="H9183" t="s">
        <v>282</v>
      </c>
      <c r="I9183" t="s">
        <v>232</v>
      </c>
      <c r="J9183" t="s">
        <v>320</v>
      </c>
    </row>
    <row r="9184" spans="1:10" x14ac:dyDescent="0.25">
      <c r="A9184" t="s">
        <v>186</v>
      </c>
      <c r="B9184">
        <v>4</v>
      </c>
      <c r="C9184">
        <v>3</v>
      </c>
      <c r="D9184" t="s">
        <v>187</v>
      </c>
      <c r="E9184" t="s">
        <v>9509</v>
      </c>
      <c r="F9184">
        <v>158875.26999999999</v>
      </c>
      <c r="G9184" t="s">
        <v>5454</v>
      </c>
      <c r="H9184" t="s">
        <v>292</v>
      </c>
      <c r="I9184" t="s">
        <v>196</v>
      </c>
      <c r="J9184" t="s">
        <v>320</v>
      </c>
    </row>
    <row r="9185" spans="1:10" x14ac:dyDescent="0.25">
      <c r="A9185" t="s">
        <v>186</v>
      </c>
      <c r="B9185">
        <v>4</v>
      </c>
      <c r="C9185">
        <v>3</v>
      </c>
      <c r="D9185" t="s">
        <v>187</v>
      </c>
      <c r="E9185" t="s">
        <v>9510</v>
      </c>
      <c r="F9185">
        <v>1412.05</v>
      </c>
      <c r="G9185" t="s">
        <v>5454</v>
      </c>
      <c r="H9185" t="s">
        <v>1695</v>
      </c>
      <c r="I9185" t="s">
        <v>1204</v>
      </c>
      <c r="J9185" t="s">
        <v>320</v>
      </c>
    </row>
    <row r="9186" spans="1:10" x14ac:dyDescent="0.25">
      <c r="A9186" t="s">
        <v>186</v>
      </c>
      <c r="B9186">
        <v>4</v>
      </c>
      <c r="C9186">
        <v>3</v>
      </c>
      <c r="D9186" t="s">
        <v>187</v>
      </c>
      <c r="E9186" t="s">
        <v>9511</v>
      </c>
      <c r="F9186">
        <v>48918.69</v>
      </c>
      <c r="G9186" t="s">
        <v>5454</v>
      </c>
      <c r="H9186" t="s">
        <v>244</v>
      </c>
      <c r="I9186" t="s">
        <v>225</v>
      </c>
      <c r="J9186" t="s">
        <v>320</v>
      </c>
    </row>
    <row r="9187" spans="1:10" x14ac:dyDescent="0.25">
      <c r="A9187" t="s">
        <v>186</v>
      </c>
      <c r="B9187">
        <v>4</v>
      </c>
      <c r="C9187">
        <v>3</v>
      </c>
      <c r="D9187" t="s">
        <v>187</v>
      </c>
      <c r="E9187" t="s">
        <v>9512</v>
      </c>
      <c r="F9187">
        <v>5246.68</v>
      </c>
      <c r="G9187" t="s">
        <v>5454</v>
      </c>
      <c r="H9187" t="s">
        <v>5536</v>
      </c>
      <c r="I9187" t="s">
        <v>6843</v>
      </c>
      <c r="J9187" t="s">
        <v>320</v>
      </c>
    </row>
    <row r="9188" spans="1:10" x14ac:dyDescent="0.25">
      <c r="A9188" t="s">
        <v>186</v>
      </c>
      <c r="B9188">
        <v>4</v>
      </c>
      <c r="C9188">
        <v>3</v>
      </c>
      <c r="D9188" t="s">
        <v>187</v>
      </c>
      <c r="E9188" t="s">
        <v>9513</v>
      </c>
      <c r="F9188">
        <v>410820.19</v>
      </c>
      <c r="G9188" t="s">
        <v>5454</v>
      </c>
      <c r="H9188" t="s">
        <v>289</v>
      </c>
      <c r="I9188" t="s">
        <v>232</v>
      </c>
      <c r="J9188" t="s">
        <v>320</v>
      </c>
    </row>
    <row r="9189" spans="1:10" x14ac:dyDescent="0.25">
      <c r="A9189" t="s">
        <v>186</v>
      </c>
      <c r="B9189">
        <v>4</v>
      </c>
      <c r="C9189">
        <v>3</v>
      </c>
      <c r="D9189" t="s">
        <v>187</v>
      </c>
      <c r="E9189" t="s">
        <v>9514</v>
      </c>
      <c r="F9189">
        <v>36018.86</v>
      </c>
      <c r="G9189" t="s">
        <v>5454</v>
      </c>
      <c r="H9189" t="s">
        <v>292</v>
      </c>
      <c r="I9189" t="s">
        <v>196</v>
      </c>
      <c r="J9189" t="s">
        <v>320</v>
      </c>
    </row>
    <row r="9190" spans="1:10" x14ac:dyDescent="0.25">
      <c r="A9190" t="s">
        <v>186</v>
      </c>
      <c r="B9190">
        <v>4</v>
      </c>
      <c r="C9190">
        <v>3</v>
      </c>
      <c r="D9190" t="s">
        <v>187</v>
      </c>
      <c r="E9190" t="s">
        <v>9515</v>
      </c>
      <c r="F9190">
        <v>304.16000000000003</v>
      </c>
      <c r="G9190" t="s">
        <v>5454</v>
      </c>
      <c r="H9190" t="s">
        <v>5536</v>
      </c>
      <c r="I9190" t="s">
        <v>6843</v>
      </c>
      <c r="J9190" t="s">
        <v>320</v>
      </c>
    </row>
    <row r="9191" spans="1:10" x14ac:dyDescent="0.25">
      <c r="A9191" t="s">
        <v>186</v>
      </c>
      <c r="B9191">
        <v>4</v>
      </c>
      <c r="C9191">
        <v>3</v>
      </c>
      <c r="D9191" t="s">
        <v>187</v>
      </c>
      <c r="E9191" t="s">
        <v>9516</v>
      </c>
      <c r="F9191">
        <v>424067.84000000003</v>
      </c>
      <c r="G9191" t="s">
        <v>5454</v>
      </c>
      <c r="H9191" t="s">
        <v>196</v>
      </c>
      <c r="I9191" t="s">
        <v>196</v>
      </c>
      <c r="J9191" t="s">
        <v>320</v>
      </c>
    </row>
    <row r="9192" spans="1:10" x14ac:dyDescent="0.25">
      <c r="A9192" t="s">
        <v>186</v>
      </c>
      <c r="B9192">
        <v>4</v>
      </c>
      <c r="C9192">
        <v>3</v>
      </c>
      <c r="D9192" t="s">
        <v>187</v>
      </c>
      <c r="E9192" t="s">
        <v>9517</v>
      </c>
      <c r="F9192">
        <v>124115.9</v>
      </c>
      <c r="G9192" t="s">
        <v>5454</v>
      </c>
      <c r="H9192" t="s">
        <v>307</v>
      </c>
      <c r="I9192" t="s">
        <v>190</v>
      </c>
      <c r="J9192" t="s">
        <v>320</v>
      </c>
    </row>
    <row r="9193" spans="1:10" x14ac:dyDescent="0.25">
      <c r="A9193" t="s">
        <v>186</v>
      </c>
      <c r="B9193">
        <v>4</v>
      </c>
      <c r="C9193">
        <v>3</v>
      </c>
      <c r="D9193" t="s">
        <v>187</v>
      </c>
      <c r="E9193" t="s">
        <v>9518</v>
      </c>
      <c r="F9193">
        <v>274068.01</v>
      </c>
      <c r="G9193" t="s">
        <v>5454</v>
      </c>
      <c r="H9193" t="s">
        <v>244</v>
      </c>
      <c r="I9193" t="s">
        <v>7956</v>
      </c>
      <c r="J9193" t="s">
        <v>320</v>
      </c>
    </row>
    <row r="9194" spans="1:10" x14ac:dyDescent="0.25">
      <c r="A9194" t="s">
        <v>186</v>
      </c>
      <c r="B9194">
        <v>4</v>
      </c>
      <c r="C9194">
        <v>3</v>
      </c>
      <c r="D9194" t="s">
        <v>187</v>
      </c>
      <c r="E9194" t="s">
        <v>9519</v>
      </c>
      <c r="F9194">
        <v>331.77</v>
      </c>
      <c r="G9194" t="s">
        <v>5454</v>
      </c>
      <c r="H9194" t="s">
        <v>1695</v>
      </c>
      <c r="I9194" t="s">
        <v>1204</v>
      </c>
      <c r="J9194" t="s">
        <v>320</v>
      </c>
    </row>
    <row r="9195" spans="1:10" x14ac:dyDescent="0.25">
      <c r="A9195" t="s">
        <v>186</v>
      </c>
      <c r="B9195">
        <v>4</v>
      </c>
      <c r="C9195">
        <v>3</v>
      </c>
      <c r="D9195" t="s">
        <v>187</v>
      </c>
      <c r="E9195" t="s">
        <v>9520</v>
      </c>
      <c r="F9195">
        <v>6384.99</v>
      </c>
      <c r="G9195" t="s">
        <v>5454</v>
      </c>
      <c r="H9195" t="s">
        <v>292</v>
      </c>
      <c r="I9195" t="s">
        <v>292</v>
      </c>
      <c r="J9195" t="s">
        <v>320</v>
      </c>
    </row>
    <row r="9196" spans="1:10" x14ac:dyDescent="0.25">
      <c r="A9196" t="s">
        <v>186</v>
      </c>
      <c r="B9196">
        <v>4</v>
      </c>
      <c r="C9196">
        <v>3</v>
      </c>
      <c r="D9196" t="s">
        <v>187</v>
      </c>
      <c r="E9196" t="s">
        <v>9521</v>
      </c>
      <c r="F9196">
        <v>151.94999999999999</v>
      </c>
      <c r="G9196" t="s">
        <v>5454</v>
      </c>
      <c r="H9196" t="s">
        <v>5536</v>
      </c>
      <c r="I9196" t="s">
        <v>6843</v>
      </c>
      <c r="J9196" t="s">
        <v>320</v>
      </c>
    </row>
    <row r="9197" spans="1:10" x14ac:dyDescent="0.25">
      <c r="A9197" t="s">
        <v>186</v>
      </c>
      <c r="B9197">
        <v>4</v>
      </c>
      <c r="C9197">
        <v>3</v>
      </c>
      <c r="D9197" t="s">
        <v>187</v>
      </c>
      <c r="E9197" t="s">
        <v>9522</v>
      </c>
      <c r="F9197">
        <v>15378.53</v>
      </c>
      <c r="G9197" t="s">
        <v>5454</v>
      </c>
      <c r="H9197" t="s">
        <v>292</v>
      </c>
      <c r="I9197" t="s">
        <v>292</v>
      </c>
      <c r="J9197" t="s">
        <v>320</v>
      </c>
    </row>
    <row r="9198" spans="1:10" x14ac:dyDescent="0.25">
      <c r="A9198" t="s">
        <v>186</v>
      </c>
      <c r="B9198">
        <v>4</v>
      </c>
      <c r="C9198">
        <v>3</v>
      </c>
      <c r="D9198" t="s">
        <v>187</v>
      </c>
      <c r="E9198" t="s">
        <v>9523</v>
      </c>
      <c r="F9198">
        <v>28597.93</v>
      </c>
      <c r="G9198" t="s">
        <v>5454</v>
      </c>
      <c r="H9198" t="s">
        <v>292</v>
      </c>
      <c r="I9198" t="s">
        <v>292</v>
      </c>
      <c r="J9198" t="s">
        <v>320</v>
      </c>
    </row>
    <row r="9199" spans="1:10" x14ac:dyDescent="0.25">
      <c r="A9199" t="s">
        <v>186</v>
      </c>
      <c r="B9199">
        <v>4</v>
      </c>
      <c r="C9199">
        <v>3</v>
      </c>
      <c r="D9199" t="s">
        <v>187</v>
      </c>
      <c r="E9199" t="s">
        <v>9524</v>
      </c>
      <c r="F9199">
        <v>58459.92</v>
      </c>
      <c r="G9199" t="s">
        <v>5454</v>
      </c>
      <c r="H9199" t="s">
        <v>711</v>
      </c>
      <c r="I9199" t="s">
        <v>711</v>
      </c>
      <c r="J9199" t="s">
        <v>320</v>
      </c>
    </row>
    <row r="9200" spans="1:10" x14ac:dyDescent="0.25">
      <c r="A9200" t="s">
        <v>186</v>
      </c>
      <c r="B9200">
        <v>4</v>
      </c>
      <c r="C9200">
        <v>3</v>
      </c>
      <c r="D9200" t="s">
        <v>187</v>
      </c>
      <c r="E9200" t="s">
        <v>9525</v>
      </c>
      <c r="F9200">
        <v>5947.67</v>
      </c>
      <c r="G9200" t="s">
        <v>5454</v>
      </c>
      <c r="H9200" t="s">
        <v>292</v>
      </c>
      <c r="I9200" t="s">
        <v>292</v>
      </c>
      <c r="J9200" t="s">
        <v>320</v>
      </c>
    </row>
    <row r="9201" spans="1:10" x14ac:dyDescent="0.25">
      <c r="A9201" t="s">
        <v>186</v>
      </c>
      <c r="B9201">
        <v>4</v>
      </c>
      <c r="C9201">
        <v>3</v>
      </c>
      <c r="D9201" t="s">
        <v>187</v>
      </c>
      <c r="E9201" t="s">
        <v>9526</v>
      </c>
      <c r="F9201">
        <v>330.48</v>
      </c>
      <c r="G9201" t="s">
        <v>5454</v>
      </c>
      <c r="H9201" t="s">
        <v>1695</v>
      </c>
      <c r="I9201" t="s">
        <v>1204</v>
      </c>
      <c r="J9201" t="s">
        <v>320</v>
      </c>
    </row>
    <row r="9202" spans="1:10" x14ac:dyDescent="0.25">
      <c r="A9202" t="s">
        <v>186</v>
      </c>
      <c r="B9202">
        <v>4</v>
      </c>
      <c r="C9202">
        <v>3</v>
      </c>
      <c r="D9202" t="s">
        <v>187</v>
      </c>
      <c r="E9202" t="s">
        <v>9527</v>
      </c>
      <c r="F9202">
        <v>59097.26</v>
      </c>
      <c r="G9202" t="s">
        <v>5454</v>
      </c>
      <c r="H9202" t="s">
        <v>196</v>
      </c>
      <c r="I9202" t="s">
        <v>292</v>
      </c>
      <c r="J9202" t="s">
        <v>320</v>
      </c>
    </row>
    <row r="9203" spans="1:10" x14ac:dyDescent="0.25">
      <c r="A9203" t="s">
        <v>186</v>
      </c>
      <c r="B9203">
        <v>4</v>
      </c>
      <c r="C9203">
        <v>3</v>
      </c>
      <c r="D9203" t="s">
        <v>187</v>
      </c>
      <c r="E9203" t="s">
        <v>9528</v>
      </c>
      <c r="F9203">
        <v>46290.17</v>
      </c>
      <c r="G9203" t="s">
        <v>5454</v>
      </c>
      <c r="H9203" t="s">
        <v>292</v>
      </c>
      <c r="I9203" t="s">
        <v>292</v>
      </c>
      <c r="J9203" t="s">
        <v>320</v>
      </c>
    </row>
    <row r="9204" spans="1:10" x14ac:dyDescent="0.25">
      <c r="A9204" t="s">
        <v>186</v>
      </c>
      <c r="B9204">
        <v>4</v>
      </c>
      <c r="C9204">
        <v>3</v>
      </c>
      <c r="D9204" t="s">
        <v>187</v>
      </c>
      <c r="E9204" t="s">
        <v>9529</v>
      </c>
      <c r="F9204">
        <v>107306.75</v>
      </c>
      <c r="G9204" t="s">
        <v>5454</v>
      </c>
      <c r="H9204" t="s">
        <v>307</v>
      </c>
      <c r="I9204" t="s">
        <v>196</v>
      </c>
      <c r="J9204" t="s">
        <v>320</v>
      </c>
    </row>
    <row r="9205" spans="1:10" x14ac:dyDescent="0.25">
      <c r="A9205" t="s">
        <v>186</v>
      </c>
      <c r="B9205">
        <v>4</v>
      </c>
      <c r="C9205">
        <v>3</v>
      </c>
      <c r="D9205" t="s">
        <v>187</v>
      </c>
      <c r="E9205" t="s">
        <v>9530</v>
      </c>
      <c r="F9205">
        <v>319339.32</v>
      </c>
      <c r="G9205" t="s">
        <v>5454</v>
      </c>
      <c r="H9205" t="s">
        <v>196</v>
      </c>
      <c r="I9205" t="s">
        <v>196</v>
      </c>
      <c r="J9205" t="s">
        <v>320</v>
      </c>
    </row>
    <row r="9206" spans="1:10" x14ac:dyDescent="0.25">
      <c r="A9206" t="s">
        <v>186</v>
      </c>
      <c r="B9206">
        <v>4</v>
      </c>
      <c r="C9206">
        <v>3</v>
      </c>
      <c r="D9206" t="s">
        <v>187</v>
      </c>
      <c r="E9206" t="s">
        <v>9531</v>
      </c>
      <c r="F9206">
        <v>6755.58</v>
      </c>
      <c r="G9206" t="s">
        <v>5454</v>
      </c>
      <c r="H9206" t="s">
        <v>292</v>
      </c>
      <c r="I9206" t="s">
        <v>292</v>
      </c>
      <c r="J9206" t="s">
        <v>320</v>
      </c>
    </row>
    <row r="9207" spans="1:10" x14ac:dyDescent="0.25">
      <c r="A9207" t="s">
        <v>186</v>
      </c>
      <c r="B9207">
        <v>4</v>
      </c>
      <c r="C9207">
        <v>3</v>
      </c>
      <c r="D9207" t="s">
        <v>187</v>
      </c>
      <c r="E9207" t="s">
        <v>9532</v>
      </c>
      <c r="F9207">
        <v>86484.67</v>
      </c>
      <c r="G9207" t="s">
        <v>5454</v>
      </c>
      <c r="H9207" t="s">
        <v>282</v>
      </c>
      <c r="I9207" t="s">
        <v>349</v>
      </c>
      <c r="J9207" t="s">
        <v>320</v>
      </c>
    </row>
    <row r="9208" spans="1:10" x14ac:dyDescent="0.25">
      <c r="A9208" t="s">
        <v>186</v>
      </c>
      <c r="B9208">
        <v>4</v>
      </c>
      <c r="C9208">
        <v>3</v>
      </c>
      <c r="D9208" t="s">
        <v>187</v>
      </c>
      <c r="E9208" t="s">
        <v>9533</v>
      </c>
      <c r="F9208">
        <v>84517.13</v>
      </c>
      <c r="G9208" t="s">
        <v>5454</v>
      </c>
      <c r="H9208" t="s">
        <v>280</v>
      </c>
      <c r="I9208" t="s">
        <v>199</v>
      </c>
      <c r="J9208" t="s">
        <v>320</v>
      </c>
    </row>
    <row r="9209" spans="1:10" x14ac:dyDescent="0.25">
      <c r="A9209" t="s">
        <v>186</v>
      </c>
      <c r="B9209">
        <v>4</v>
      </c>
      <c r="C9209">
        <v>3</v>
      </c>
      <c r="D9209" t="s">
        <v>187</v>
      </c>
      <c r="E9209" t="s">
        <v>9534</v>
      </c>
      <c r="F9209">
        <v>3773.79</v>
      </c>
      <c r="G9209" t="s">
        <v>5454</v>
      </c>
      <c r="H9209" t="s">
        <v>292</v>
      </c>
      <c r="I9209" t="s">
        <v>225</v>
      </c>
      <c r="J9209" t="s">
        <v>320</v>
      </c>
    </row>
    <row r="9210" spans="1:10" x14ac:dyDescent="0.25">
      <c r="A9210" t="s">
        <v>186</v>
      </c>
      <c r="B9210">
        <v>4</v>
      </c>
      <c r="C9210">
        <v>3</v>
      </c>
      <c r="D9210" t="s">
        <v>187</v>
      </c>
      <c r="E9210" t="s">
        <v>9535</v>
      </c>
      <c r="F9210">
        <v>354.71</v>
      </c>
      <c r="G9210" t="s">
        <v>5454</v>
      </c>
      <c r="H9210" t="s">
        <v>1695</v>
      </c>
      <c r="I9210" t="s">
        <v>1204</v>
      </c>
      <c r="J9210" t="s">
        <v>320</v>
      </c>
    </row>
    <row r="9211" spans="1:10" x14ac:dyDescent="0.25">
      <c r="A9211" t="s">
        <v>186</v>
      </c>
      <c r="B9211">
        <v>4</v>
      </c>
      <c r="C9211">
        <v>3</v>
      </c>
      <c r="D9211" t="s">
        <v>187</v>
      </c>
      <c r="E9211" t="s">
        <v>9536</v>
      </c>
      <c r="F9211">
        <v>212991.74</v>
      </c>
      <c r="G9211" t="s">
        <v>5454</v>
      </c>
      <c r="H9211" t="s">
        <v>196</v>
      </c>
      <c r="I9211" t="s">
        <v>196</v>
      </c>
      <c r="J9211" t="s">
        <v>320</v>
      </c>
    </row>
    <row r="9212" spans="1:10" x14ac:dyDescent="0.25">
      <c r="A9212" t="s">
        <v>186</v>
      </c>
      <c r="B9212">
        <v>4</v>
      </c>
      <c r="C9212">
        <v>3</v>
      </c>
      <c r="D9212" t="s">
        <v>187</v>
      </c>
      <c r="E9212" t="s">
        <v>9537</v>
      </c>
      <c r="F9212">
        <v>324.77999999999997</v>
      </c>
      <c r="G9212" t="s">
        <v>5454</v>
      </c>
      <c r="H9212" t="s">
        <v>5536</v>
      </c>
      <c r="I9212" t="s">
        <v>6843</v>
      </c>
      <c r="J9212" t="s">
        <v>320</v>
      </c>
    </row>
    <row r="9213" spans="1:10" x14ac:dyDescent="0.25">
      <c r="A9213" t="s">
        <v>186</v>
      </c>
      <c r="B9213">
        <v>4</v>
      </c>
      <c r="C9213">
        <v>3</v>
      </c>
      <c r="D9213" t="s">
        <v>187</v>
      </c>
      <c r="E9213" t="s">
        <v>9538</v>
      </c>
      <c r="F9213">
        <v>85033.45</v>
      </c>
      <c r="G9213" t="s">
        <v>5454</v>
      </c>
      <c r="H9213" t="s">
        <v>292</v>
      </c>
      <c r="I9213" t="s">
        <v>196</v>
      </c>
      <c r="J9213" t="s">
        <v>320</v>
      </c>
    </row>
    <row r="9214" spans="1:10" x14ac:dyDescent="0.25">
      <c r="A9214" t="s">
        <v>186</v>
      </c>
      <c r="B9214">
        <v>4</v>
      </c>
      <c r="C9214">
        <v>3</v>
      </c>
      <c r="D9214" t="s">
        <v>187</v>
      </c>
      <c r="E9214" t="s">
        <v>9539</v>
      </c>
      <c r="F9214">
        <v>47673.79</v>
      </c>
      <c r="G9214" t="s">
        <v>5454</v>
      </c>
      <c r="H9214" t="s">
        <v>292</v>
      </c>
      <c r="I9214" t="s">
        <v>292</v>
      </c>
      <c r="J9214" t="s">
        <v>320</v>
      </c>
    </row>
    <row r="9215" spans="1:10" x14ac:dyDescent="0.25">
      <c r="A9215" t="s">
        <v>186</v>
      </c>
      <c r="B9215">
        <v>4</v>
      </c>
      <c r="C9215">
        <v>3</v>
      </c>
      <c r="D9215" t="s">
        <v>187</v>
      </c>
      <c r="E9215" t="s">
        <v>9540</v>
      </c>
      <c r="F9215">
        <v>251477.98</v>
      </c>
      <c r="G9215" t="s">
        <v>5454</v>
      </c>
      <c r="H9215" t="s">
        <v>196</v>
      </c>
      <c r="I9215" t="s">
        <v>196</v>
      </c>
      <c r="J9215" t="s">
        <v>320</v>
      </c>
    </row>
    <row r="9216" spans="1:10" x14ac:dyDescent="0.25">
      <c r="A9216" t="s">
        <v>186</v>
      </c>
      <c r="B9216">
        <v>4</v>
      </c>
      <c r="C9216">
        <v>3</v>
      </c>
      <c r="D9216" t="s">
        <v>187</v>
      </c>
      <c r="E9216" t="s">
        <v>9541</v>
      </c>
      <c r="F9216">
        <v>9796.89</v>
      </c>
      <c r="G9216" t="s">
        <v>5454</v>
      </c>
      <c r="H9216" t="s">
        <v>292</v>
      </c>
      <c r="I9216" t="s">
        <v>292</v>
      </c>
      <c r="J9216" t="s">
        <v>320</v>
      </c>
    </row>
    <row r="9217" spans="1:10" x14ac:dyDescent="0.25">
      <c r="A9217" t="s">
        <v>186</v>
      </c>
      <c r="B9217">
        <v>4</v>
      </c>
      <c r="C9217">
        <v>3</v>
      </c>
      <c r="D9217" t="s">
        <v>187</v>
      </c>
      <c r="E9217" t="s">
        <v>9542</v>
      </c>
      <c r="F9217">
        <v>102938.63</v>
      </c>
      <c r="G9217" t="s">
        <v>5454</v>
      </c>
      <c r="H9217" t="s">
        <v>196</v>
      </c>
      <c r="I9217" t="s">
        <v>196</v>
      </c>
      <c r="J9217" t="s">
        <v>320</v>
      </c>
    </row>
    <row r="9218" spans="1:10" x14ac:dyDescent="0.25">
      <c r="A9218" t="s">
        <v>186</v>
      </c>
      <c r="B9218">
        <v>4</v>
      </c>
      <c r="C9218">
        <v>3</v>
      </c>
      <c r="D9218" t="s">
        <v>187</v>
      </c>
      <c r="E9218" t="s">
        <v>9543</v>
      </c>
      <c r="F9218">
        <v>332348.48</v>
      </c>
      <c r="G9218" t="s">
        <v>5454</v>
      </c>
      <c r="H9218" t="s">
        <v>289</v>
      </c>
      <c r="I9218" t="s">
        <v>232</v>
      </c>
      <c r="J9218" t="s">
        <v>320</v>
      </c>
    </row>
    <row r="9219" spans="1:10" x14ac:dyDescent="0.25">
      <c r="A9219" t="s">
        <v>186</v>
      </c>
      <c r="B9219">
        <v>4</v>
      </c>
      <c r="C9219">
        <v>3</v>
      </c>
      <c r="D9219" t="s">
        <v>187</v>
      </c>
      <c r="E9219" t="s">
        <v>9544</v>
      </c>
      <c r="F9219">
        <v>25599.69</v>
      </c>
      <c r="G9219" t="s">
        <v>5454</v>
      </c>
      <c r="H9219" t="s">
        <v>297</v>
      </c>
      <c r="I9219" t="s">
        <v>190</v>
      </c>
      <c r="J9219" t="s">
        <v>320</v>
      </c>
    </row>
    <row r="9220" spans="1:10" x14ac:dyDescent="0.25">
      <c r="A9220" t="s">
        <v>186</v>
      </c>
      <c r="B9220">
        <v>4</v>
      </c>
      <c r="C9220">
        <v>3</v>
      </c>
      <c r="D9220" t="s">
        <v>187</v>
      </c>
      <c r="E9220" t="s">
        <v>9545</v>
      </c>
      <c r="F9220">
        <v>26651.39</v>
      </c>
      <c r="G9220" t="s">
        <v>5454</v>
      </c>
      <c r="H9220" t="s">
        <v>282</v>
      </c>
      <c r="I9220" t="s">
        <v>199</v>
      </c>
      <c r="J9220" t="s">
        <v>320</v>
      </c>
    </row>
    <row r="9221" spans="1:10" x14ac:dyDescent="0.25">
      <c r="A9221" t="s">
        <v>186</v>
      </c>
      <c r="B9221">
        <v>4</v>
      </c>
      <c r="C9221">
        <v>3</v>
      </c>
      <c r="D9221" t="s">
        <v>187</v>
      </c>
      <c r="E9221" t="s">
        <v>9546</v>
      </c>
      <c r="F9221">
        <v>144943.29999999999</v>
      </c>
      <c r="G9221" t="s">
        <v>5454</v>
      </c>
      <c r="H9221" t="s">
        <v>292</v>
      </c>
      <c r="I9221" t="s">
        <v>196</v>
      </c>
      <c r="J9221" t="s">
        <v>320</v>
      </c>
    </row>
    <row r="9222" spans="1:10" x14ac:dyDescent="0.25">
      <c r="A9222" t="s">
        <v>186</v>
      </c>
      <c r="B9222">
        <v>4</v>
      </c>
      <c r="C9222">
        <v>3</v>
      </c>
      <c r="D9222" t="s">
        <v>187</v>
      </c>
      <c r="E9222" t="s">
        <v>9547</v>
      </c>
      <c r="F9222">
        <v>46594.21</v>
      </c>
      <c r="G9222" t="s">
        <v>5454</v>
      </c>
      <c r="H9222" t="s">
        <v>292</v>
      </c>
      <c r="I9222" t="s">
        <v>292</v>
      </c>
      <c r="J9222" t="s">
        <v>320</v>
      </c>
    </row>
    <row r="9223" spans="1:10" x14ac:dyDescent="0.25">
      <c r="A9223" t="s">
        <v>186</v>
      </c>
      <c r="B9223">
        <v>4</v>
      </c>
      <c r="C9223">
        <v>3</v>
      </c>
      <c r="D9223" t="s">
        <v>187</v>
      </c>
      <c r="E9223" t="s">
        <v>9548</v>
      </c>
      <c r="F9223">
        <v>44686.82</v>
      </c>
      <c r="G9223" t="s">
        <v>5454</v>
      </c>
      <c r="H9223" t="s">
        <v>292</v>
      </c>
      <c r="I9223" t="s">
        <v>292</v>
      </c>
      <c r="J9223" t="s">
        <v>320</v>
      </c>
    </row>
    <row r="9224" spans="1:10" x14ac:dyDescent="0.25">
      <c r="A9224" t="s">
        <v>186</v>
      </c>
      <c r="B9224">
        <v>4</v>
      </c>
      <c r="C9224">
        <v>3</v>
      </c>
      <c r="D9224" t="s">
        <v>187</v>
      </c>
      <c r="E9224" t="s">
        <v>9549</v>
      </c>
      <c r="F9224">
        <v>23094.080000000002</v>
      </c>
      <c r="G9224" t="s">
        <v>5454</v>
      </c>
      <c r="H9224" t="s">
        <v>292</v>
      </c>
      <c r="I9224" t="s">
        <v>292</v>
      </c>
      <c r="J9224" t="s">
        <v>320</v>
      </c>
    </row>
    <row r="9225" spans="1:10" x14ac:dyDescent="0.25">
      <c r="A9225" t="s">
        <v>186</v>
      </c>
      <c r="B9225">
        <v>4</v>
      </c>
      <c r="C9225">
        <v>3</v>
      </c>
      <c r="D9225" t="s">
        <v>187</v>
      </c>
      <c r="E9225" t="s">
        <v>9550</v>
      </c>
      <c r="F9225">
        <v>225878.36</v>
      </c>
      <c r="G9225" t="s">
        <v>5454</v>
      </c>
      <c r="H9225" t="s">
        <v>292</v>
      </c>
      <c r="I9225" t="s">
        <v>196</v>
      </c>
      <c r="J9225" t="s">
        <v>320</v>
      </c>
    </row>
    <row r="9226" spans="1:10" x14ac:dyDescent="0.25">
      <c r="A9226" t="s">
        <v>186</v>
      </c>
      <c r="B9226">
        <v>4</v>
      </c>
      <c r="C9226">
        <v>3</v>
      </c>
      <c r="D9226" t="s">
        <v>187</v>
      </c>
      <c r="E9226" t="s">
        <v>9551</v>
      </c>
      <c r="F9226">
        <v>31789.59</v>
      </c>
      <c r="G9226" t="s">
        <v>5454</v>
      </c>
      <c r="H9226" t="s">
        <v>292</v>
      </c>
      <c r="I9226" t="s">
        <v>292</v>
      </c>
      <c r="J9226" t="s">
        <v>320</v>
      </c>
    </row>
    <row r="9227" spans="1:10" x14ac:dyDescent="0.25">
      <c r="A9227" t="s">
        <v>186</v>
      </c>
      <c r="B9227">
        <v>4</v>
      </c>
      <c r="C9227">
        <v>3</v>
      </c>
      <c r="D9227" t="s">
        <v>187</v>
      </c>
      <c r="E9227" t="s">
        <v>9552</v>
      </c>
      <c r="F9227">
        <v>146077.34</v>
      </c>
      <c r="G9227" t="s">
        <v>5454</v>
      </c>
      <c r="H9227" t="s">
        <v>300</v>
      </c>
      <c r="I9227" t="s">
        <v>196</v>
      </c>
      <c r="J9227" t="s">
        <v>320</v>
      </c>
    </row>
    <row r="9228" spans="1:10" x14ac:dyDescent="0.25">
      <c r="A9228" t="s">
        <v>186</v>
      </c>
      <c r="B9228">
        <v>4</v>
      </c>
      <c r="C9228">
        <v>3</v>
      </c>
      <c r="D9228" t="s">
        <v>187</v>
      </c>
      <c r="E9228" t="s">
        <v>9553</v>
      </c>
      <c r="F9228">
        <v>23731.93</v>
      </c>
      <c r="G9228" t="s">
        <v>5454</v>
      </c>
      <c r="H9228" t="s">
        <v>292</v>
      </c>
      <c r="I9228" t="s">
        <v>292</v>
      </c>
      <c r="J9228" t="s">
        <v>320</v>
      </c>
    </row>
    <row r="9229" spans="1:10" x14ac:dyDescent="0.25">
      <c r="A9229" t="s">
        <v>186</v>
      </c>
      <c r="B9229">
        <v>4</v>
      </c>
      <c r="C9229">
        <v>3</v>
      </c>
      <c r="D9229" t="s">
        <v>187</v>
      </c>
      <c r="E9229" t="s">
        <v>9554</v>
      </c>
      <c r="F9229">
        <v>18396.48</v>
      </c>
      <c r="G9229" t="s">
        <v>5454</v>
      </c>
      <c r="H9229" t="s">
        <v>292</v>
      </c>
      <c r="I9229" t="s">
        <v>292</v>
      </c>
      <c r="J9229" t="s">
        <v>320</v>
      </c>
    </row>
    <row r="9230" spans="1:10" x14ac:dyDescent="0.25">
      <c r="A9230" t="s">
        <v>186</v>
      </c>
      <c r="B9230">
        <v>4</v>
      </c>
      <c r="C9230">
        <v>3</v>
      </c>
      <c r="D9230" t="s">
        <v>187</v>
      </c>
      <c r="E9230" t="s">
        <v>9555</v>
      </c>
      <c r="F9230">
        <v>151677.91</v>
      </c>
      <c r="G9230" t="s">
        <v>5454</v>
      </c>
      <c r="H9230" t="s">
        <v>292</v>
      </c>
      <c r="I9230" t="s">
        <v>196</v>
      </c>
      <c r="J9230" t="s">
        <v>320</v>
      </c>
    </row>
    <row r="9231" spans="1:10" x14ac:dyDescent="0.25">
      <c r="A9231" t="s">
        <v>186</v>
      </c>
      <c r="B9231">
        <v>4</v>
      </c>
      <c r="C9231">
        <v>3</v>
      </c>
      <c r="D9231" t="s">
        <v>187</v>
      </c>
      <c r="E9231" t="s">
        <v>9556</v>
      </c>
      <c r="F9231">
        <v>35743.379999999997</v>
      </c>
      <c r="G9231" t="s">
        <v>5454</v>
      </c>
      <c r="H9231" t="s">
        <v>292</v>
      </c>
      <c r="I9231" t="s">
        <v>292</v>
      </c>
      <c r="J9231" t="s">
        <v>320</v>
      </c>
    </row>
    <row r="9232" spans="1:10" x14ac:dyDescent="0.25">
      <c r="A9232" t="s">
        <v>186</v>
      </c>
      <c r="B9232">
        <v>4</v>
      </c>
      <c r="C9232">
        <v>3</v>
      </c>
      <c r="D9232" t="s">
        <v>187</v>
      </c>
      <c r="E9232" t="s">
        <v>9557</v>
      </c>
      <c r="F9232">
        <v>291394.03000000003</v>
      </c>
      <c r="G9232" t="s">
        <v>5454</v>
      </c>
      <c r="H9232" t="s">
        <v>196</v>
      </c>
      <c r="I9232" t="s">
        <v>196</v>
      </c>
      <c r="J9232" t="s">
        <v>320</v>
      </c>
    </row>
    <row r="9233" spans="1:10" x14ac:dyDescent="0.25">
      <c r="A9233" t="s">
        <v>186</v>
      </c>
      <c r="B9233">
        <v>4</v>
      </c>
      <c r="C9233">
        <v>3</v>
      </c>
      <c r="D9233" t="s">
        <v>187</v>
      </c>
      <c r="E9233" t="s">
        <v>9558</v>
      </c>
      <c r="F9233">
        <v>6825.74</v>
      </c>
      <c r="G9233" t="s">
        <v>5454</v>
      </c>
      <c r="H9233" t="s">
        <v>292</v>
      </c>
      <c r="I9233" t="s">
        <v>196</v>
      </c>
      <c r="J9233" t="s">
        <v>320</v>
      </c>
    </row>
    <row r="9234" spans="1:10" x14ac:dyDescent="0.25">
      <c r="A9234" t="s">
        <v>186</v>
      </c>
      <c r="B9234">
        <v>4</v>
      </c>
      <c r="C9234">
        <v>3</v>
      </c>
      <c r="D9234" t="s">
        <v>187</v>
      </c>
      <c r="E9234" t="s">
        <v>9559</v>
      </c>
      <c r="F9234">
        <v>107934.88</v>
      </c>
      <c r="G9234" t="s">
        <v>5454</v>
      </c>
      <c r="H9234" t="s">
        <v>292</v>
      </c>
      <c r="I9234" t="s">
        <v>196</v>
      </c>
      <c r="J9234" t="s">
        <v>320</v>
      </c>
    </row>
    <row r="9235" spans="1:10" x14ac:dyDescent="0.25">
      <c r="A9235" t="s">
        <v>186</v>
      </c>
      <c r="B9235">
        <v>4</v>
      </c>
      <c r="C9235">
        <v>3</v>
      </c>
      <c r="D9235" t="s">
        <v>187</v>
      </c>
      <c r="E9235" t="s">
        <v>9560</v>
      </c>
      <c r="F9235">
        <v>163043.84</v>
      </c>
      <c r="G9235" t="s">
        <v>5454</v>
      </c>
      <c r="H9235" t="s">
        <v>196</v>
      </c>
      <c r="I9235" t="s">
        <v>349</v>
      </c>
      <c r="J9235" t="s">
        <v>320</v>
      </c>
    </row>
    <row r="9236" spans="1:10" x14ac:dyDescent="0.25">
      <c r="A9236" t="s">
        <v>186</v>
      </c>
      <c r="B9236">
        <v>4</v>
      </c>
      <c r="C9236">
        <v>3</v>
      </c>
      <c r="D9236" t="s">
        <v>187</v>
      </c>
      <c r="E9236" t="s">
        <v>9561</v>
      </c>
      <c r="F9236">
        <v>70676.95</v>
      </c>
      <c r="G9236" t="s">
        <v>5454</v>
      </c>
      <c r="H9236" t="s">
        <v>289</v>
      </c>
      <c r="I9236" t="s">
        <v>232</v>
      </c>
      <c r="J9236" t="s">
        <v>320</v>
      </c>
    </row>
    <row r="9237" spans="1:10" x14ac:dyDescent="0.25">
      <c r="A9237" t="s">
        <v>186</v>
      </c>
      <c r="B9237">
        <v>4</v>
      </c>
      <c r="C9237">
        <v>3</v>
      </c>
      <c r="D9237" t="s">
        <v>187</v>
      </c>
      <c r="E9237" t="s">
        <v>9562</v>
      </c>
      <c r="F9237">
        <v>109519.49</v>
      </c>
      <c r="G9237" t="s">
        <v>5454</v>
      </c>
      <c r="H9237" t="s">
        <v>307</v>
      </c>
      <c r="I9237" t="s">
        <v>215</v>
      </c>
      <c r="J9237" t="s">
        <v>320</v>
      </c>
    </row>
    <row r="9238" spans="1:10" x14ac:dyDescent="0.25">
      <c r="A9238" t="s">
        <v>186</v>
      </c>
      <c r="B9238">
        <v>4</v>
      </c>
      <c r="C9238">
        <v>3</v>
      </c>
      <c r="D9238" t="s">
        <v>187</v>
      </c>
      <c r="E9238" t="s">
        <v>9563</v>
      </c>
      <c r="F9238">
        <v>10610.66</v>
      </c>
      <c r="G9238" t="s">
        <v>5454</v>
      </c>
      <c r="H9238" t="s">
        <v>292</v>
      </c>
      <c r="I9238" t="s">
        <v>292</v>
      </c>
      <c r="J9238" t="s">
        <v>320</v>
      </c>
    </row>
    <row r="9239" spans="1:10" x14ac:dyDescent="0.25">
      <c r="A9239" t="s">
        <v>186</v>
      </c>
      <c r="B9239">
        <v>4</v>
      </c>
      <c r="C9239">
        <v>3</v>
      </c>
      <c r="D9239" t="s">
        <v>187</v>
      </c>
      <c r="E9239" t="s">
        <v>9564</v>
      </c>
      <c r="F9239">
        <v>198677.31</v>
      </c>
      <c r="G9239" t="s">
        <v>5454</v>
      </c>
      <c r="H9239" t="s">
        <v>282</v>
      </c>
      <c r="I9239" t="s">
        <v>292</v>
      </c>
      <c r="J9239" t="s">
        <v>320</v>
      </c>
    </row>
    <row r="9240" spans="1:10" x14ac:dyDescent="0.25">
      <c r="A9240" t="s">
        <v>186</v>
      </c>
      <c r="B9240">
        <v>4</v>
      </c>
      <c r="C9240">
        <v>3</v>
      </c>
      <c r="D9240" t="s">
        <v>187</v>
      </c>
      <c r="E9240" t="s">
        <v>9565</v>
      </c>
      <c r="F9240">
        <v>173904.18</v>
      </c>
      <c r="G9240" t="s">
        <v>5454</v>
      </c>
      <c r="H9240" t="s">
        <v>1423</v>
      </c>
      <c r="I9240" t="s">
        <v>232</v>
      </c>
      <c r="J9240" t="s">
        <v>320</v>
      </c>
    </row>
    <row r="9241" spans="1:10" x14ac:dyDescent="0.25">
      <c r="A9241" t="s">
        <v>186</v>
      </c>
      <c r="B9241">
        <v>4</v>
      </c>
      <c r="C9241">
        <v>3</v>
      </c>
      <c r="D9241" t="s">
        <v>187</v>
      </c>
      <c r="E9241" t="s">
        <v>9566</v>
      </c>
      <c r="F9241">
        <v>56507.199999999997</v>
      </c>
      <c r="G9241" t="s">
        <v>5454</v>
      </c>
      <c r="H9241" t="s">
        <v>292</v>
      </c>
      <c r="I9241" t="s">
        <v>196</v>
      </c>
      <c r="J9241" t="s">
        <v>320</v>
      </c>
    </row>
    <row r="9242" spans="1:10" x14ac:dyDescent="0.25">
      <c r="A9242" t="s">
        <v>186</v>
      </c>
      <c r="B9242">
        <v>4</v>
      </c>
      <c r="C9242">
        <v>3</v>
      </c>
      <c r="D9242" t="s">
        <v>187</v>
      </c>
      <c r="E9242" t="s">
        <v>9567</v>
      </c>
      <c r="F9242">
        <v>130151.95</v>
      </c>
      <c r="G9242" t="s">
        <v>5454</v>
      </c>
      <c r="H9242" t="s">
        <v>244</v>
      </c>
      <c r="I9242" t="s">
        <v>199</v>
      </c>
      <c r="J9242" t="s">
        <v>320</v>
      </c>
    </row>
    <row r="9243" spans="1:10" x14ac:dyDescent="0.25">
      <c r="A9243" t="s">
        <v>186</v>
      </c>
      <c r="B9243">
        <v>4</v>
      </c>
      <c r="C9243">
        <v>3</v>
      </c>
      <c r="D9243" t="s">
        <v>187</v>
      </c>
      <c r="E9243" t="s">
        <v>9568</v>
      </c>
      <c r="F9243">
        <v>138907.59</v>
      </c>
      <c r="G9243" t="s">
        <v>5454</v>
      </c>
      <c r="H9243" t="s">
        <v>196</v>
      </c>
      <c r="I9243" t="s">
        <v>196</v>
      </c>
      <c r="J9243" t="s">
        <v>320</v>
      </c>
    </row>
    <row r="9244" spans="1:10" x14ac:dyDescent="0.25">
      <c r="A9244" t="s">
        <v>186</v>
      </c>
      <c r="B9244">
        <v>4</v>
      </c>
      <c r="C9244">
        <v>3</v>
      </c>
      <c r="D9244" t="s">
        <v>187</v>
      </c>
      <c r="E9244" t="s">
        <v>9569</v>
      </c>
      <c r="F9244">
        <v>304.16000000000003</v>
      </c>
      <c r="G9244" t="s">
        <v>5454</v>
      </c>
      <c r="H9244" t="s">
        <v>5536</v>
      </c>
      <c r="I9244" t="s">
        <v>6843</v>
      </c>
      <c r="J9244" t="s">
        <v>320</v>
      </c>
    </row>
    <row r="9245" spans="1:10" x14ac:dyDescent="0.25">
      <c r="A9245" t="s">
        <v>186</v>
      </c>
      <c r="B9245">
        <v>4</v>
      </c>
      <c r="C9245">
        <v>3</v>
      </c>
      <c r="D9245" t="s">
        <v>187</v>
      </c>
      <c r="E9245" t="s">
        <v>9570</v>
      </c>
      <c r="F9245">
        <v>28083.82</v>
      </c>
      <c r="G9245" t="s">
        <v>5454</v>
      </c>
      <c r="H9245" t="s">
        <v>292</v>
      </c>
      <c r="I9245" t="s">
        <v>292</v>
      </c>
      <c r="J9245" t="s">
        <v>320</v>
      </c>
    </row>
    <row r="9246" spans="1:10" x14ac:dyDescent="0.25">
      <c r="A9246" t="s">
        <v>186</v>
      </c>
      <c r="B9246">
        <v>4</v>
      </c>
      <c r="C9246">
        <v>3</v>
      </c>
      <c r="D9246" t="s">
        <v>187</v>
      </c>
      <c r="E9246" t="s">
        <v>9571</v>
      </c>
      <c r="F9246">
        <v>45446.55</v>
      </c>
      <c r="G9246" t="s">
        <v>5454</v>
      </c>
      <c r="H9246" t="s">
        <v>292</v>
      </c>
      <c r="I9246" t="s">
        <v>292</v>
      </c>
      <c r="J9246" t="s">
        <v>320</v>
      </c>
    </row>
    <row r="9247" spans="1:10" x14ac:dyDescent="0.25">
      <c r="A9247" t="s">
        <v>186</v>
      </c>
      <c r="B9247">
        <v>4</v>
      </c>
      <c r="C9247">
        <v>3</v>
      </c>
      <c r="D9247" t="s">
        <v>187</v>
      </c>
      <c r="E9247" t="s">
        <v>9572</v>
      </c>
      <c r="F9247">
        <v>51911.95</v>
      </c>
      <c r="G9247" t="s">
        <v>5454</v>
      </c>
      <c r="H9247" t="s">
        <v>292</v>
      </c>
      <c r="I9247" t="s">
        <v>292</v>
      </c>
      <c r="J9247" t="s">
        <v>320</v>
      </c>
    </row>
    <row r="9248" spans="1:10" x14ac:dyDescent="0.25">
      <c r="A9248" t="s">
        <v>186</v>
      </c>
      <c r="B9248">
        <v>4</v>
      </c>
      <c r="C9248">
        <v>3</v>
      </c>
      <c r="D9248" t="s">
        <v>187</v>
      </c>
      <c r="E9248" t="s">
        <v>9573</v>
      </c>
      <c r="F9248">
        <v>53254.54</v>
      </c>
      <c r="G9248" t="s">
        <v>5454</v>
      </c>
      <c r="H9248" t="s">
        <v>292</v>
      </c>
      <c r="I9248" t="s">
        <v>349</v>
      </c>
      <c r="J9248" t="s">
        <v>320</v>
      </c>
    </row>
    <row r="9249" spans="1:10" x14ac:dyDescent="0.25">
      <c r="A9249" t="s">
        <v>186</v>
      </c>
      <c r="B9249">
        <v>4</v>
      </c>
      <c r="C9249">
        <v>3</v>
      </c>
      <c r="D9249" t="s">
        <v>187</v>
      </c>
      <c r="E9249" t="s">
        <v>9574</v>
      </c>
      <c r="F9249">
        <v>146208.73000000001</v>
      </c>
      <c r="G9249" t="s">
        <v>5454</v>
      </c>
      <c r="H9249" t="s">
        <v>711</v>
      </c>
      <c r="I9249" t="s">
        <v>711</v>
      </c>
      <c r="J9249" t="s">
        <v>320</v>
      </c>
    </row>
    <row r="9250" spans="1:10" x14ac:dyDescent="0.25">
      <c r="A9250" t="s">
        <v>186</v>
      </c>
      <c r="B9250">
        <v>4</v>
      </c>
      <c r="C9250">
        <v>3</v>
      </c>
      <c r="D9250" t="s">
        <v>187</v>
      </c>
      <c r="E9250" t="s">
        <v>9575</v>
      </c>
      <c r="F9250">
        <v>103785.56</v>
      </c>
      <c r="G9250" t="s">
        <v>5454</v>
      </c>
      <c r="H9250" t="s">
        <v>280</v>
      </c>
      <c r="I9250" t="s">
        <v>215</v>
      </c>
      <c r="J9250" t="s">
        <v>320</v>
      </c>
    </row>
    <row r="9251" spans="1:10" x14ac:dyDescent="0.25">
      <c r="A9251" t="s">
        <v>186</v>
      </c>
      <c r="B9251">
        <v>4</v>
      </c>
      <c r="C9251">
        <v>3</v>
      </c>
      <c r="D9251" t="s">
        <v>187</v>
      </c>
      <c r="E9251" t="s">
        <v>9576</v>
      </c>
      <c r="F9251">
        <v>185225.06</v>
      </c>
      <c r="G9251" t="s">
        <v>5454</v>
      </c>
      <c r="H9251" t="s">
        <v>196</v>
      </c>
      <c r="I9251" t="s">
        <v>196</v>
      </c>
      <c r="J9251" t="s">
        <v>320</v>
      </c>
    </row>
    <row r="9252" spans="1:10" x14ac:dyDescent="0.25">
      <c r="A9252" t="s">
        <v>186</v>
      </c>
      <c r="B9252">
        <v>4</v>
      </c>
      <c r="C9252">
        <v>3</v>
      </c>
      <c r="D9252" t="s">
        <v>187</v>
      </c>
      <c r="E9252" t="s">
        <v>9577</v>
      </c>
      <c r="F9252">
        <v>193578.68</v>
      </c>
      <c r="G9252" t="s">
        <v>5454</v>
      </c>
      <c r="H9252" t="s">
        <v>289</v>
      </c>
      <c r="I9252" t="s">
        <v>218</v>
      </c>
      <c r="J9252" t="s">
        <v>320</v>
      </c>
    </row>
    <row r="9253" spans="1:10" x14ac:dyDescent="0.25">
      <c r="A9253" t="s">
        <v>186</v>
      </c>
      <c r="B9253">
        <v>4</v>
      </c>
      <c r="C9253">
        <v>3</v>
      </c>
      <c r="D9253" t="s">
        <v>187</v>
      </c>
      <c r="E9253" t="s">
        <v>9578</v>
      </c>
      <c r="F9253">
        <v>74800.61</v>
      </c>
      <c r="G9253" t="s">
        <v>5454</v>
      </c>
      <c r="H9253" t="s">
        <v>1895</v>
      </c>
      <c r="I9253" t="s">
        <v>196</v>
      </c>
      <c r="J9253" t="s">
        <v>320</v>
      </c>
    </row>
    <row r="9254" spans="1:10" x14ac:dyDescent="0.25">
      <c r="A9254" t="s">
        <v>186</v>
      </c>
      <c r="B9254">
        <v>4</v>
      </c>
      <c r="C9254">
        <v>3</v>
      </c>
      <c r="D9254" t="s">
        <v>187</v>
      </c>
      <c r="E9254" t="s">
        <v>9579</v>
      </c>
      <c r="F9254">
        <v>53742.45</v>
      </c>
      <c r="G9254" t="s">
        <v>5454</v>
      </c>
      <c r="H9254" t="s">
        <v>711</v>
      </c>
      <c r="I9254" t="s">
        <v>292</v>
      </c>
      <c r="J9254" t="s">
        <v>320</v>
      </c>
    </row>
    <row r="9255" spans="1:10" x14ac:dyDescent="0.25">
      <c r="A9255" t="s">
        <v>186</v>
      </c>
      <c r="B9255">
        <v>4</v>
      </c>
      <c r="C9255">
        <v>3</v>
      </c>
      <c r="D9255" t="s">
        <v>187</v>
      </c>
      <c r="E9255" t="s">
        <v>9580</v>
      </c>
      <c r="F9255">
        <v>116837.27</v>
      </c>
      <c r="G9255" t="s">
        <v>5454</v>
      </c>
      <c r="H9255" t="s">
        <v>289</v>
      </c>
      <c r="I9255" t="s">
        <v>232</v>
      </c>
      <c r="J9255" t="s">
        <v>320</v>
      </c>
    </row>
    <row r="9256" spans="1:10" x14ac:dyDescent="0.25">
      <c r="A9256" t="s">
        <v>186</v>
      </c>
      <c r="B9256">
        <v>4</v>
      </c>
      <c r="C9256">
        <v>3</v>
      </c>
      <c r="D9256" t="s">
        <v>187</v>
      </c>
      <c r="E9256" t="s">
        <v>9581</v>
      </c>
      <c r="F9256">
        <v>300436.64</v>
      </c>
      <c r="G9256" t="s">
        <v>5454</v>
      </c>
      <c r="H9256" t="s">
        <v>300</v>
      </c>
      <c r="I9256" t="s">
        <v>196</v>
      </c>
      <c r="J9256" t="s">
        <v>320</v>
      </c>
    </row>
    <row r="9257" spans="1:10" x14ac:dyDescent="0.25">
      <c r="A9257" t="s">
        <v>186</v>
      </c>
      <c r="B9257">
        <v>4</v>
      </c>
      <c r="C9257">
        <v>3</v>
      </c>
      <c r="D9257" t="s">
        <v>187</v>
      </c>
      <c r="E9257" t="s">
        <v>9582</v>
      </c>
      <c r="F9257">
        <v>169842.24</v>
      </c>
      <c r="G9257" t="s">
        <v>5454</v>
      </c>
      <c r="H9257" t="s">
        <v>280</v>
      </c>
      <c r="I9257" t="s">
        <v>215</v>
      </c>
      <c r="J9257" t="s">
        <v>320</v>
      </c>
    </row>
    <row r="9258" spans="1:10" x14ac:dyDescent="0.25">
      <c r="A9258" t="s">
        <v>186</v>
      </c>
      <c r="B9258">
        <v>4</v>
      </c>
      <c r="C9258">
        <v>3</v>
      </c>
      <c r="D9258" t="s">
        <v>187</v>
      </c>
      <c r="E9258" t="s">
        <v>9583</v>
      </c>
      <c r="F9258">
        <v>328169.81</v>
      </c>
      <c r="G9258" t="s">
        <v>5454</v>
      </c>
      <c r="H9258" t="s">
        <v>297</v>
      </c>
      <c r="I9258" t="s">
        <v>190</v>
      </c>
      <c r="J9258" t="s">
        <v>320</v>
      </c>
    </row>
    <row r="9259" spans="1:10" x14ac:dyDescent="0.25">
      <c r="A9259" t="s">
        <v>186</v>
      </c>
      <c r="B9259">
        <v>4</v>
      </c>
      <c r="C9259">
        <v>3</v>
      </c>
      <c r="D9259" t="s">
        <v>187</v>
      </c>
      <c r="E9259" t="s">
        <v>9584</v>
      </c>
      <c r="F9259">
        <v>28539.57</v>
      </c>
      <c r="G9259" t="s">
        <v>5454</v>
      </c>
      <c r="H9259" t="s">
        <v>292</v>
      </c>
      <c r="I9259" t="s">
        <v>292</v>
      </c>
      <c r="J9259" t="s">
        <v>320</v>
      </c>
    </row>
    <row r="9260" spans="1:10" x14ac:dyDescent="0.25">
      <c r="A9260" t="s">
        <v>186</v>
      </c>
      <c r="B9260">
        <v>4</v>
      </c>
      <c r="C9260">
        <v>3</v>
      </c>
      <c r="D9260" t="s">
        <v>187</v>
      </c>
      <c r="E9260" t="s">
        <v>9585</v>
      </c>
      <c r="F9260">
        <v>226868.28</v>
      </c>
      <c r="G9260" t="s">
        <v>5454</v>
      </c>
      <c r="H9260" t="s">
        <v>292</v>
      </c>
      <c r="I9260" t="s">
        <v>196</v>
      </c>
      <c r="J9260" t="s">
        <v>320</v>
      </c>
    </row>
    <row r="9261" spans="1:10" x14ac:dyDescent="0.25">
      <c r="A9261" t="s">
        <v>186</v>
      </c>
      <c r="B9261">
        <v>4</v>
      </c>
      <c r="C9261">
        <v>3</v>
      </c>
      <c r="D9261" t="s">
        <v>187</v>
      </c>
      <c r="E9261" t="s">
        <v>9586</v>
      </c>
      <c r="F9261">
        <v>22871.34</v>
      </c>
      <c r="G9261" t="s">
        <v>5454</v>
      </c>
      <c r="H9261" t="s">
        <v>292</v>
      </c>
      <c r="I9261" t="s">
        <v>292</v>
      </c>
      <c r="J9261" t="s">
        <v>320</v>
      </c>
    </row>
    <row r="9262" spans="1:10" x14ac:dyDescent="0.25">
      <c r="A9262" t="s">
        <v>186</v>
      </c>
      <c r="B9262">
        <v>4</v>
      </c>
      <c r="C9262">
        <v>3</v>
      </c>
      <c r="D9262" t="s">
        <v>187</v>
      </c>
      <c r="E9262" t="s">
        <v>9587</v>
      </c>
      <c r="F9262">
        <v>46740.22</v>
      </c>
      <c r="G9262" t="s">
        <v>5454</v>
      </c>
      <c r="H9262" t="s">
        <v>282</v>
      </c>
      <c r="I9262" t="s">
        <v>292</v>
      </c>
      <c r="J9262" t="s">
        <v>320</v>
      </c>
    </row>
    <row r="9263" spans="1:10" x14ac:dyDescent="0.25">
      <c r="A9263" t="s">
        <v>186</v>
      </c>
      <c r="B9263">
        <v>4</v>
      </c>
      <c r="C9263">
        <v>3</v>
      </c>
      <c r="D9263" t="s">
        <v>187</v>
      </c>
      <c r="E9263" t="s">
        <v>9588</v>
      </c>
      <c r="F9263">
        <v>165195.09</v>
      </c>
      <c r="G9263" t="s">
        <v>5454</v>
      </c>
      <c r="H9263" t="s">
        <v>292</v>
      </c>
      <c r="I9263" t="s">
        <v>711</v>
      </c>
      <c r="J9263" t="s">
        <v>320</v>
      </c>
    </row>
    <row r="9264" spans="1:10" x14ac:dyDescent="0.25">
      <c r="A9264" t="s">
        <v>186</v>
      </c>
      <c r="B9264">
        <v>4</v>
      </c>
      <c r="C9264">
        <v>3</v>
      </c>
      <c r="D9264" t="s">
        <v>187</v>
      </c>
      <c r="E9264" t="s">
        <v>9589</v>
      </c>
      <c r="F9264">
        <v>25148.33</v>
      </c>
      <c r="G9264" t="s">
        <v>5454</v>
      </c>
      <c r="H9264" t="s">
        <v>292</v>
      </c>
      <c r="I9264" t="s">
        <v>292</v>
      </c>
      <c r="J9264" t="s">
        <v>320</v>
      </c>
    </row>
    <row r="9265" spans="1:10" x14ac:dyDescent="0.25">
      <c r="A9265" t="s">
        <v>186</v>
      </c>
      <c r="B9265">
        <v>4</v>
      </c>
      <c r="C9265">
        <v>3</v>
      </c>
      <c r="D9265" t="s">
        <v>187</v>
      </c>
      <c r="E9265" t="s">
        <v>9590</v>
      </c>
      <c r="F9265">
        <v>35926.14</v>
      </c>
      <c r="G9265" t="s">
        <v>5454</v>
      </c>
      <c r="H9265" t="s">
        <v>292</v>
      </c>
      <c r="I9265" t="s">
        <v>196</v>
      </c>
      <c r="J9265" t="s">
        <v>320</v>
      </c>
    </row>
    <row r="9266" spans="1:10" x14ac:dyDescent="0.25">
      <c r="A9266" t="s">
        <v>186</v>
      </c>
      <c r="B9266">
        <v>4</v>
      </c>
      <c r="C9266">
        <v>3</v>
      </c>
      <c r="D9266" t="s">
        <v>187</v>
      </c>
      <c r="E9266" t="s">
        <v>9591</v>
      </c>
      <c r="F9266">
        <v>102620.66</v>
      </c>
      <c r="G9266" t="s">
        <v>5454</v>
      </c>
      <c r="H9266" t="s">
        <v>292</v>
      </c>
      <c r="I9266" t="s">
        <v>232</v>
      </c>
      <c r="J9266" t="s">
        <v>320</v>
      </c>
    </row>
    <row r="9267" spans="1:10" x14ac:dyDescent="0.25">
      <c r="A9267" t="s">
        <v>186</v>
      </c>
      <c r="B9267">
        <v>4</v>
      </c>
      <c r="C9267">
        <v>3</v>
      </c>
      <c r="D9267" t="s">
        <v>187</v>
      </c>
      <c r="E9267" t="s">
        <v>9592</v>
      </c>
      <c r="F9267">
        <v>34126.19</v>
      </c>
      <c r="G9267" t="s">
        <v>5454</v>
      </c>
      <c r="H9267" t="s">
        <v>292</v>
      </c>
      <c r="I9267" t="s">
        <v>292</v>
      </c>
      <c r="J9267" t="s">
        <v>320</v>
      </c>
    </row>
    <row r="9268" spans="1:10" x14ac:dyDescent="0.25">
      <c r="A9268" t="s">
        <v>186</v>
      </c>
      <c r="B9268">
        <v>4</v>
      </c>
      <c r="C9268">
        <v>3</v>
      </c>
      <c r="D9268" t="s">
        <v>187</v>
      </c>
      <c r="E9268" t="s">
        <v>9593</v>
      </c>
      <c r="F9268">
        <v>85497.51</v>
      </c>
      <c r="G9268" t="s">
        <v>5454</v>
      </c>
      <c r="H9268" t="s">
        <v>196</v>
      </c>
      <c r="I9268" t="s">
        <v>196</v>
      </c>
      <c r="J9268" t="s">
        <v>320</v>
      </c>
    </row>
    <row r="9269" spans="1:10" x14ac:dyDescent="0.25">
      <c r="A9269" t="s">
        <v>186</v>
      </c>
      <c r="B9269">
        <v>4</v>
      </c>
      <c r="C9269">
        <v>3</v>
      </c>
      <c r="D9269" t="s">
        <v>187</v>
      </c>
      <c r="E9269" t="s">
        <v>9594</v>
      </c>
      <c r="F9269">
        <v>3750</v>
      </c>
      <c r="G9269" t="s">
        <v>5454</v>
      </c>
      <c r="H9269" t="s">
        <v>5536</v>
      </c>
      <c r="I9269" t="s">
        <v>6843</v>
      </c>
      <c r="J9269" t="s">
        <v>320</v>
      </c>
    </row>
    <row r="9270" spans="1:10" x14ac:dyDescent="0.25">
      <c r="A9270" t="s">
        <v>186</v>
      </c>
      <c r="B9270">
        <v>4</v>
      </c>
      <c r="C9270">
        <v>3</v>
      </c>
      <c r="D9270" t="s">
        <v>187</v>
      </c>
      <c r="E9270" t="s">
        <v>9595</v>
      </c>
      <c r="F9270">
        <v>105445.06</v>
      </c>
      <c r="G9270" t="s">
        <v>5454</v>
      </c>
      <c r="H9270" t="s">
        <v>196</v>
      </c>
      <c r="I9270" t="s">
        <v>196</v>
      </c>
      <c r="J9270" t="s">
        <v>320</v>
      </c>
    </row>
    <row r="9271" spans="1:10" x14ac:dyDescent="0.25">
      <c r="A9271" t="s">
        <v>186</v>
      </c>
      <c r="B9271">
        <v>4</v>
      </c>
      <c r="C9271">
        <v>3</v>
      </c>
      <c r="D9271" t="s">
        <v>187</v>
      </c>
      <c r="E9271" t="s">
        <v>9596</v>
      </c>
      <c r="F9271">
        <v>3135.74</v>
      </c>
      <c r="G9271" t="s">
        <v>5454</v>
      </c>
      <c r="H9271" t="s">
        <v>292</v>
      </c>
      <c r="I9271" t="s">
        <v>292</v>
      </c>
      <c r="J9271" t="s">
        <v>320</v>
      </c>
    </row>
    <row r="9272" spans="1:10" x14ac:dyDescent="0.25">
      <c r="A9272" t="s">
        <v>186</v>
      </c>
      <c r="B9272">
        <v>4</v>
      </c>
      <c r="C9272">
        <v>3</v>
      </c>
      <c r="D9272" t="s">
        <v>187</v>
      </c>
      <c r="E9272" t="s">
        <v>9597</v>
      </c>
      <c r="F9272">
        <v>186254.91</v>
      </c>
      <c r="G9272" t="s">
        <v>5454</v>
      </c>
      <c r="H9272" t="s">
        <v>196</v>
      </c>
      <c r="I9272" t="s">
        <v>349</v>
      </c>
      <c r="J9272" t="s">
        <v>320</v>
      </c>
    </row>
    <row r="9273" spans="1:10" x14ac:dyDescent="0.25">
      <c r="A9273" t="s">
        <v>186</v>
      </c>
      <c r="B9273">
        <v>4</v>
      </c>
      <c r="C9273">
        <v>3</v>
      </c>
      <c r="D9273" t="s">
        <v>187</v>
      </c>
      <c r="E9273" t="s">
        <v>9598</v>
      </c>
      <c r="F9273">
        <v>43766.68</v>
      </c>
      <c r="G9273" t="s">
        <v>5454</v>
      </c>
      <c r="H9273" t="s">
        <v>292</v>
      </c>
      <c r="I9273" t="s">
        <v>292</v>
      </c>
      <c r="J9273" t="s">
        <v>320</v>
      </c>
    </row>
    <row r="9274" spans="1:10" x14ac:dyDescent="0.25">
      <c r="A9274" t="s">
        <v>186</v>
      </c>
      <c r="B9274">
        <v>4</v>
      </c>
      <c r="C9274">
        <v>3</v>
      </c>
      <c r="D9274" t="s">
        <v>187</v>
      </c>
      <c r="E9274" t="s">
        <v>9599</v>
      </c>
      <c r="F9274">
        <v>74962.23</v>
      </c>
      <c r="G9274" t="s">
        <v>5454</v>
      </c>
      <c r="H9274" t="s">
        <v>292</v>
      </c>
      <c r="I9274" t="s">
        <v>196</v>
      </c>
      <c r="J9274" t="s">
        <v>320</v>
      </c>
    </row>
    <row r="9275" spans="1:10" x14ac:dyDescent="0.25">
      <c r="A9275" t="s">
        <v>186</v>
      </c>
      <c r="B9275">
        <v>4</v>
      </c>
      <c r="C9275">
        <v>3</v>
      </c>
      <c r="D9275" t="s">
        <v>187</v>
      </c>
      <c r="E9275" t="s">
        <v>9600</v>
      </c>
      <c r="F9275">
        <v>296644.45</v>
      </c>
      <c r="G9275" t="s">
        <v>5454</v>
      </c>
      <c r="H9275" t="s">
        <v>292</v>
      </c>
      <c r="I9275" t="s">
        <v>196</v>
      </c>
      <c r="J9275" t="s">
        <v>320</v>
      </c>
    </row>
    <row r="9276" spans="1:10" x14ac:dyDescent="0.25">
      <c r="A9276" t="s">
        <v>186</v>
      </c>
      <c r="B9276">
        <v>4</v>
      </c>
      <c r="C9276">
        <v>3</v>
      </c>
      <c r="D9276" t="s">
        <v>187</v>
      </c>
      <c r="E9276" t="s">
        <v>9601</v>
      </c>
      <c r="F9276">
        <v>36203.64</v>
      </c>
      <c r="G9276" t="s">
        <v>5454</v>
      </c>
      <c r="H9276" t="s">
        <v>292</v>
      </c>
      <c r="I9276" t="s">
        <v>292</v>
      </c>
      <c r="J9276" t="s">
        <v>320</v>
      </c>
    </row>
    <row r="9277" spans="1:10" x14ac:dyDescent="0.25">
      <c r="A9277" t="s">
        <v>186</v>
      </c>
      <c r="B9277">
        <v>4</v>
      </c>
      <c r="C9277">
        <v>3</v>
      </c>
      <c r="D9277" t="s">
        <v>187</v>
      </c>
      <c r="E9277" t="s">
        <v>9602</v>
      </c>
      <c r="F9277">
        <v>125779.96</v>
      </c>
      <c r="G9277" t="s">
        <v>5454</v>
      </c>
      <c r="H9277" t="s">
        <v>282</v>
      </c>
      <c r="I9277" t="s">
        <v>193</v>
      </c>
      <c r="J9277" t="s">
        <v>320</v>
      </c>
    </row>
    <row r="9278" spans="1:10" x14ac:dyDescent="0.25">
      <c r="A9278" t="s">
        <v>186</v>
      </c>
      <c r="B9278">
        <v>4</v>
      </c>
      <c r="C9278">
        <v>3</v>
      </c>
      <c r="D9278" t="s">
        <v>187</v>
      </c>
      <c r="E9278" t="s">
        <v>9603</v>
      </c>
      <c r="F9278">
        <v>291554.75</v>
      </c>
      <c r="G9278" t="s">
        <v>5454</v>
      </c>
      <c r="H9278" t="s">
        <v>711</v>
      </c>
      <c r="I9278" t="s">
        <v>711</v>
      </c>
      <c r="J9278" t="s">
        <v>320</v>
      </c>
    </row>
    <row r="9279" spans="1:10" x14ac:dyDescent="0.25">
      <c r="A9279" t="s">
        <v>186</v>
      </c>
      <c r="B9279">
        <v>4</v>
      </c>
      <c r="C9279">
        <v>3</v>
      </c>
      <c r="D9279" t="s">
        <v>187</v>
      </c>
      <c r="E9279" t="s">
        <v>9604</v>
      </c>
      <c r="F9279">
        <v>97821.1</v>
      </c>
      <c r="G9279" t="s">
        <v>5454</v>
      </c>
      <c r="H9279" t="s">
        <v>196</v>
      </c>
      <c r="I9279" t="s">
        <v>196</v>
      </c>
      <c r="J9279" t="s">
        <v>320</v>
      </c>
    </row>
    <row r="9280" spans="1:10" x14ac:dyDescent="0.25">
      <c r="A9280" t="s">
        <v>186</v>
      </c>
      <c r="B9280">
        <v>4</v>
      </c>
      <c r="C9280">
        <v>3</v>
      </c>
      <c r="D9280" t="s">
        <v>187</v>
      </c>
      <c r="E9280" t="s">
        <v>9605</v>
      </c>
      <c r="F9280">
        <v>51594.81</v>
      </c>
      <c r="G9280" t="s">
        <v>5454</v>
      </c>
      <c r="H9280" t="s">
        <v>292</v>
      </c>
      <c r="I9280" t="s">
        <v>292</v>
      </c>
      <c r="J9280" t="s">
        <v>320</v>
      </c>
    </row>
    <row r="9281" spans="1:10" x14ac:dyDescent="0.25">
      <c r="A9281" t="s">
        <v>186</v>
      </c>
      <c r="B9281">
        <v>4</v>
      </c>
      <c r="C9281">
        <v>3</v>
      </c>
      <c r="D9281" t="s">
        <v>187</v>
      </c>
      <c r="E9281" t="s">
        <v>9606</v>
      </c>
      <c r="F9281">
        <v>66028.039999999994</v>
      </c>
      <c r="G9281" t="s">
        <v>5454</v>
      </c>
      <c r="H9281" t="s">
        <v>196</v>
      </c>
      <c r="I9281" t="s">
        <v>292</v>
      </c>
      <c r="J9281" t="s">
        <v>320</v>
      </c>
    </row>
    <row r="9282" spans="1:10" x14ac:dyDescent="0.25">
      <c r="A9282" t="s">
        <v>186</v>
      </c>
      <c r="B9282">
        <v>4</v>
      </c>
      <c r="C9282">
        <v>3</v>
      </c>
      <c r="D9282" t="s">
        <v>187</v>
      </c>
      <c r="E9282" t="s">
        <v>9607</v>
      </c>
      <c r="F9282">
        <v>561318.23</v>
      </c>
      <c r="G9282" t="s">
        <v>5454</v>
      </c>
      <c r="H9282" t="s">
        <v>289</v>
      </c>
      <c r="I9282" t="s">
        <v>190</v>
      </c>
      <c r="J9282" t="s">
        <v>320</v>
      </c>
    </row>
    <row r="9283" spans="1:10" x14ac:dyDescent="0.25">
      <c r="A9283" t="s">
        <v>186</v>
      </c>
      <c r="B9283">
        <v>4</v>
      </c>
      <c r="C9283">
        <v>3</v>
      </c>
      <c r="D9283" t="s">
        <v>187</v>
      </c>
      <c r="E9283" t="s">
        <v>9608</v>
      </c>
      <c r="F9283">
        <v>132555.01</v>
      </c>
      <c r="G9283" t="s">
        <v>5454</v>
      </c>
      <c r="H9283" t="s">
        <v>196</v>
      </c>
      <c r="I9283" t="s">
        <v>349</v>
      </c>
      <c r="J9283" t="s">
        <v>320</v>
      </c>
    </row>
    <row r="9284" spans="1:10" x14ac:dyDescent="0.25">
      <c r="A9284" t="s">
        <v>186</v>
      </c>
      <c r="B9284">
        <v>4</v>
      </c>
      <c r="C9284">
        <v>3</v>
      </c>
      <c r="D9284" t="s">
        <v>187</v>
      </c>
      <c r="E9284" t="s">
        <v>9609</v>
      </c>
      <c r="F9284">
        <v>3749.24</v>
      </c>
      <c r="G9284" t="s">
        <v>5454</v>
      </c>
      <c r="H9284" t="s">
        <v>5536</v>
      </c>
      <c r="I9284" t="s">
        <v>6843</v>
      </c>
      <c r="J9284" t="s">
        <v>320</v>
      </c>
    </row>
    <row r="9285" spans="1:10" x14ac:dyDescent="0.25">
      <c r="A9285" t="s">
        <v>186</v>
      </c>
      <c r="B9285">
        <v>4</v>
      </c>
      <c r="C9285">
        <v>3</v>
      </c>
      <c r="D9285" t="s">
        <v>187</v>
      </c>
      <c r="E9285" t="s">
        <v>9610</v>
      </c>
      <c r="F9285">
        <v>23387.18</v>
      </c>
      <c r="G9285" t="s">
        <v>5454</v>
      </c>
      <c r="H9285" t="s">
        <v>292</v>
      </c>
      <c r="I9285" t="s">
        <v>292</v>
      </c>
      <c r="J9285" t="s">
        <v>320</v>
      </c>
    </row>
    <row r="9286" spans="1:10" x14ac:dyDescent="0.25">
      <c r="A9286" t="s">
        <v>186</v>
      </c>
      <c r="B9286">
        <v>4</v>
      </c>
      <c r="C9286">
        <v>3</v>
      </c>
      <c r="D9286" t="s">
        <v>187</v>
      </c>
      <c r="E9286" t="s">
        <v>9611</v>
      </c>
      <c r="F9286">
        <v>85981.33</v>
      </c>
      <c r="G9286" t="s">
        <v>5454</v>
      </c>
      <c r="H9286" t="s">
        <v>292</v>
      </c>
      <c r="I9286" t="s">
        <v>196</v>
      </c>
      <c r="J9286" t="s">
        <v>320</v>
      </c>
    </row>
    <row r="9287" spans="1:10" x14ac:dyDescent="0.25">
      <c r="A9287" t="s">
        <v>186</v>
      </c>
      <c r="B9287">
        <v>4</v>
      </c>
      <c r="C9287">
        <v>3</v>
      </c>
      <c r="D9287" t="s">
        <v>187</v>
      </c>
      <c r="E9287" t="s">
        <v>9612</v>
      </c>
      <c r="F9287">
        <v>23693.34</v>
      </c>
      <c r="G9287" t="s">
        <v>5454</v>
      </c>
      <c r="H9287" t="s">
        <v>307</v>
      </c>
      <c r="I9287" t="s">
        <v>232</v>
      </c>
      <c r="J9287" t="s">
        <v>320</v>
      </c>
    </row>
    <row r="9288" spans="1:10" x14ac:dyDescent="0.25">
      <c r="A9288" t="s">
        <v>186</v>
      </c>
      <c r="B9288">
        <v>4</v>
      </c>
      <c r="C9288">
        <v>3</v>
      </c>
      <c r="D9288" t="s">
        <v>187</v>
      </c>
      <c r="E9288" t="s">
        <v>9613</v>
      </c>
      <c r="F9288">
        <v>149317.21</v>
      </c>
      <c r="G9288" t="s">
        <v>5454</v>
      </c>
      <c r="H9288" t="s">
        <v>292</v>
      </c>
      <c r="I9288" t="s">
        <v>196</v>
      </c>
      <c r="J9288" t="s">
        <v>320</v>
      </c>
    </row>
    <row r="9289" spans="1:10" x14ac:dyDescent="0.25">
      <c r="A9289" t="s">
        <v>186</v>
      </c>
      <c r="B9289">
        <v>4</v>
      </c>
      <c r="C9289">
        <v>3</v>
      </c>
      <c r="D9289" t="s">
        <v>187</v>
      </c>
      <c r="E9289" t="s">
        <v>9614</v>
      </c>
      <c r="F9289">
        <v>161373.18</v>
      </c>
      <c r="G9289" t="s">
        <v>5454</v>
      </c>
      <c r="H9289" t="s">
        <v>307</v>
      </c>
      <c r="I9289" t="s">
        <v>232</v>
      </c>
      <c r="J9289" t="s">
        <v>320</v>
      </c>
    </row>
    <row r="9290" spans="1:10" x14ac:dyDescent="0.25">
      <c r="A9290" t="s">
        <v>186</v>
      </c>
      <c r="B9290">
        <v>4</v>
      </c>
      <c r="C9290">
        <v>3</v>
      </c>
      <c r="D9290" t="s">
        <v>187</v>
      </c>
      <c r="E9290" t="s">
        <v>9615</v>
      </c>
      <c r="F9290">
        <v>29684.66</v>
      </c>
      <c r="G9290" t="s">
        <v>5454</v>
      </c>
      <c r="H9290" t="s">
        <v>292</v>
      </c>
      <c r="I9290" t="s">
        <v>292</v>
      </c>
      <c r="J9290" t="s">
        <v>320</v>
      </c>
    </row>
    <row r="9291" spans="1:10" x14ac:dyDescent="0.25">
      <c r="A9291" t="s">
        <v>186</v>
      </c>
      <c r="B9291">
        <v>4</v>
      </c>
      <c r="C9291">
        <v>3</v>
      </c>
      <c r="D9291" t="s">
        <v>187</v>
      </c>
      <c r="E9291" t="s">
        <v>9616</v>
      </c>
      <c r="F9291">
        <v>81917.3</v>
      </c>
      <c r="G9291" t="s">
        <v>5454</v>
      </c>
      <c r="H9291" t="s">
        <v>292</v>
      </c>
      <c r="I9291" t="s">
        <v>196</v>
      </c>
      <c r="J9291" t="s">
        <v>320</v>
      </c>
    </row>
    <row r="9292" spans="1:10" x14ac:dyDescent="0.25">
      <c r="A9292" t="s">
        <v>186</v>
      </c>
      <c r="B9292">
        <v>4</v>
      </c>
      <c r="C9292">
        <v>3</v>
      </c>
      <c r="D9292" t="s">
        <v>187</v>
      </c>
      <c r="E9292" t="s">
        <v>9617</v>
      </c>
      <c r="F9292">
        <v>389741.4</v>
      </c>
      <c r="G9292" t="s">
        <v>5454</v>
      </c>
      <c r="H9292" t="s">
        <v>196</v>
      </c>
      <c r="I9292" t="s">
        <v>212</v>
      </c>
      <c r="J9292" t="s">
        <v>320</v>
      </c>
    </row>
    <row r="9293" spans="1:10" x14ac:dyDescent="0.25">
      <c r="A9293" t="s">
        <v>186</v>
      </c>
      <c r="B9293">
        <v>4</v>
      </c>
      <c r="C9293">
        <v>3</v>
      </c>
      <c r="D9293" t="s">
        <v>187</v>
      </c>
      <c r="E9293" t="s">
        <v>9618</v>
      </c>
      <c r="F9293">
        <v>305563.05</v>
      </c>
      <c r="G9293" t="s">
        <v>5454</v>
      </c>
      <c r="H9293" t="s">
        <v>289</v>
      </c>
      <c r="I9293" t="s">
        <v>232</v>
      </c>
      <c r="J9293" t="s">
        <v>320</v>
      </c>
    </row>
    <row r="9294" spans="1:10" x14ac:dyDescent="0.25">
      <c r="A9294" t="s">
        <v>186</v>
      </c>
      <c r="B9294">
        <v>4</v>
      </c>
      <c r="C9294">
        <v>3</v>
      </c>
      <c r="D9294" t="s">
        <v>187</v>
      </c>
      <c r="E9294" t="s">
        <v>9619</v>
      </c>
      <c r="F9294">
        <v>349.22</v>
      </c>
      <c r="G9294" t="s">
        <v>5454</v>
      </c>
      <c r="H9294" t="s">
        <v>1695</v>
      </c>
      <c r="I9294" t="s">
        <v>1204</v>
      </c>
      <c r="J9294" t="s">
        <v>320</v>
      </c>
    </row>
    <row r="9295" spans="1:10" x14ac:dyDescent="0.25">
      <c r="A9295" t="s">
        <v>186</v>
      </c>
      <c r="B9295">
        <v>4</v>
      </c>
      <c r="C9295">
        <v>3</v>
      </c>
      <c r="D9295" t="s">
        <v>187</v>
      </c>
      <c r="E9295" t="s">
        <v>9620</v>
      </c>
      <c r="F9295">
        <v>304.93</v>
      </c>
      <c r="G9295" t="s">
        <v>5454</v>
      </c>
      <c r="H9295" t="s">
        <v>1695</v>
      </c>
      <c r="I9295" t="s">
        <v>1204</v>
      </c>
      <c r="J9295" t="s">
        <v>320</v>
      </c>
    </row>
    <row r="9296" spans="1:10" x14ac:dyDescent="0.25">
      <c r="A9296" t="s">
        <v>186</v>
      </c>
      <c r="B9296">
        <v>4</v>
      </c>
      <c r="C9296">
        <v>3</v>
      </c>
      <c r="D9296" t="s">
        <v>187</v>
      </c>
      <c r="E9296" t="s">
        <v>9621</v>
      </c>
      <c r="F9296">
        <v>220178.64</v>
      </c>
      <c r="G9296" t="s">
        <v>5454</v>
      </c>
      <c r="H9296" t="s">
        <v>292</v>
      </c>
      <c r="I9296" t="s">
        <v>196</v>
      </c>
      <c r="J9296" t="s">
        <v>320</v>
      </c>
    </row>
    <row r="9297" spans="1:10" x14ac:dyDescent="0.25">
      <c r="A9297" t="s">
        <v>186</v>
      </c>
      <c r="B9297">
        <v>4</v>
      </c>
      <c r="C9297">
        <v>3</v>
      </c>
      <c r="D9297" t="s">
        <v>187</v>
      </c>
      <c r="E9297" t="s">
        <v>9622</v>
      </c>
      <c r="F9297">
        <v>111063.07</v>
      </c>
      <c r="G9297" t="s">
        <v>5454</v>
      </c>
      <c r="H9297" t="s">
        <v>292</v>
      </c>
      <c r="I9297" t="s">
        <v>196</v>
      </c>
      <c r="J9297" t="s">
        <v>320</v>
      </c>
    </row>
    <row r="9298" spans="1:10" x14ac:dyDescent="0.25">
      <c r="A9298" t="s">
        <v>186</v>
      </c>
      <c r="B9298">
        <v>4</v>
      </c>
      <c r="C9298">
        <v>3</v>
      </c>
      <c r="D9298" t="s">
        <v>187</v>
      </c>
      <c r="E9298" t="s">
        <v>9623</v>
      </c>
      <c r="F9298">
        <v>207629.23</v>
      </c>
      <c r="G9298" t="s">
        <v>5454</v>
      </c>
      <c r="H9298" t="s">
        <v>282</v>
      </c>
      <c r="I9298" t="s">
        <v>232</v>
      </c>
      <c r="J9298" t="s">
        <v>320</v>
      </c>
    </row>
    <row r="9299" spans="1:10" x14ac:dyDescent="0.25">
      <c r="A9299" t="s">
        <v>186</v>
      </c>
      <c r="B9299">
        <v>4</v>
      </c>
      <c r="C9299">
        <v>3</v>
      </c>
      <c r="D9299" t="s">
        <v>187</v>
      </c>
      <c r="E9299" t="s">
        <v>9624</v>
      </c>
      <c r="F9299">
        <v>99953.24</v>
      </c>
      <c r="G9299" t="s">
        <v>5454</v>
      </c>
      <c r="H9299" t="s">
        <v>196</v>
      </c>
      <c r="I9299" t="s">
        <v>196</v>
      </c>
      <c r="J9299" t="s">
        <v>320</v>
      </c>
    </row>
    <row r="9300" spans="1:10" x14ac:dyDescent="0.25">
      <c r="A9300" t="s">
        <v>186</v>
      </c>
      <c r="B9300">
        <v>4</v>
      </c>
      <c r="C9300">
        <v>3</v>
      </c>
      <c r="D9300" t="s">
        <v>187</v>
      </c>
      <c r="E9300" t="s">
        <v>9625</v>
      </c>
      <c r="F9300">
        <v>243030.21</v>
      </c>
      <c r="G9300" t="s">
        <v>5454</v>
      </c>
      <c r="H9300" t="s">
        <v>292</v>
      </c>
      <c r="I9300" t="s">
        <v>196</v>
      </c>
      <c r="J9300" t="s">
        <v>320</v>
      </c>
    </row>
    <row r="9301" spans="1:10" x14ac:dyDescent="0.25">
      <c r="A9301" t="s">
        <v>186</v>
      </c>
      <c r="B9301">
        <v>4</v>
      </c>
      <c r="C9301">
        <v>3</v>
      </c>
      <c r="D9301" t="s">
        <v>187</v>
      </c>
      <c r="E9301" t="s">
        <v>9626</v>
      </c>
      <c r="F9301">
        <v>2907.5</v>
      </c>
      <c r="G9301" t="s">
        <v>5454</v>
      </c>
      <c r="H9301" t="s">
        <v>5536</v>
      </c>
      <c r="I9301" t="s">
        <v>6843</v>
      </c>
      <c r="J9301" t="s">
        <v>320</v>
      </c>
    </row>
    <row r="9302" spans="1:10" x14ac:dyDescent="0.25">
      <c r="A9302" t="s">
        <v>186</v>
      </c>
      <c r="B9302">
        <v>4</v>
      </c>
      <c r="C9302">
        <v>3</v>
      </c>
      <c r="D9302" t="s">
        <v>187</v>
      </c>
      <c r="E9302" t="s">
        <v>9627</v>
      </c>
      <c r="F9302">
        <v>38130.089999999997</v>
      </c>
      <c r="G9302" t="s">
        <v>5454</v>
      </c>
      <c r="H9302" t="s">
        <v>292</v>
      </c>
      <c r="I9302" t="s">
        <v>292</v>
      </c>
      <c r="J9302" t="s">
        <v>320</v>
      </c>
    </row>
    <row r="9303" spans="1:10" x14ac:dyDescent="0.25">
      <c r="A9303" t="s">
        <v>186</v>
      </c>
      <c r="B9303">
        <v>4</v>
      </c>
      <c r="C9303">
        <v>3</v>
      </c>
      <c r="D9303" t="s">
        <v>187</v>
      </c>
      <c r="E9303" t="s">
        <v>9628</v>
      </c>
      <c r="F9303">
        <v>15666.09</v>
      </c>
      <c r="G9303" t="s">
        <v>5454</v>
      </c>
      <c r="H9303" t="s">
        <v>292</v>
      </c>
      <c r="I9303" t="s">
        <v>292</v>
      </c>
      <c r="J9303" t="s">
        <v>320</v>
      </c>
    </row>
    <row r="9304" spans="1:10" x14ac:dyDescent="0.25">
      <c r="A9304" t="s">
        <v>186</v>
      </c>
      <c r="B9304">
        <v>4</v>
      </c>
      <c r="C9304">
        <v>3</v>
      </c>
      <c r="D9304" t="s">
        <v>187</v>
      </c>
      <c r="E9304" t="s">
        <v>9629</v>
      </c>
      <c r="F9304">
        <v>27972.76</v>
      </c>
      <c r="G9304" t="s">
        <v>5454</v>
      </c>
      <c r="H9304" t="s">
        <v>292</v>
      </c>
      <c r="I9304" t="s">
        <v>292</v>
      </c>
      <c r="J9304" t="s">
        <v>320</v>
      </c>
    </row>
    <row r="9305" spans="1:10" x14ac:dyDescent="0.25">
      <c r="A9305" t="s">
        <v>186</v>
      </c>
      <c r="B9305">
        <v>4</v>
      </c>
      <c r="C9305">
        <v>3</v>
      </c>
      <c r="D9305" t="s">
        <v>187</v>
      </c>
      <c r="E9305" t="s">
        <v>9630</v>
      </c>
      <c r="F9305">
        <v>116737.32</v>
      </c>
      <c r="G9305" t="s">
        <v>5454</v>
      </c>
      <c r="H9305" t="s">
        <v>196</v>
      </c>
      <c r="I9305" t="s">
        <v>196</v>
      </c>
      <c r="J9305" t="s">
        <v>320</v>
      </c>
    </row>
    <row r="9306" spans="1:10" x14ac:dyDescent="0.25">
      <c r="A9306" t="s">
        <v>186</v>
      </c>
      <c r="B9306">
        <v>4</v>
      </c>
      <c r="C9306">
        <v>3</v>
      </c>
      <c r="D9306" t="s">
        <v>187</v>
      </c>
      <c r="E9306" t="s">
        <v>9631</v>
      </c>
      <c r="F9306">
        <v>3025.8</v>
      </c>
      <c r="G9306" t="s">
        <v>5454</v>
      </c>
      <c r="H9306" t="s">
        <v>5536</v>
      </c>
      <c r="I9306" t="s">
        <v>6843</v>
      </c>
      <c r="J9306" t="s">
        <v>320</v>
      </c>
    </row>
    <row r="9307" spans="1:10" x14ac:dyDescent="0.25">
      <c r="A9307" t="s">
        <v>186</v>
      </c>
      <c r="B9307">
        <v>4</v>
      </c>
      <c r="C9307">
        <v>3</v>
      </c>
      <c r="D9307" t="s">
        <v>187</v>
      </c>
      <c r="E9307" t="s">
        <v>9632</v>
      </c>
      <c r="F9307">
        <v>120594.75</v>
      </c>
      <c r="G9307" t="s">
        <v>5454</v>
      </c>
      <c r="H9307" t="s">
        <v>711</v>
      </c>
      <c r="I9307" t="s">
        <v>711</v>
      </c>
      <c r="J9307" t="s">
        <v>320</v>
      </c>
    </row>
    <row r="9308" spans="1:10" x14ac:dyDescent="0.25">
      <c r="A9308" t="s">
        <v>186</v>
      </c>
      <c r="B9308">
        <v>4</v>
      </c>
      <c r="C9308">
        <v>3</v>
      </c>
      <c r="D9308" t="s">
        <v>187</v>
      </c>
      <c r="E9308" t="s">
        <v>9633</v>
      </c>
      <c r="F9308">
        <v>248419.56</v>
      </c>
      <c r="G9308" t="s">
        <v>5454</v>
      </c>
      <c r="H9308" t="s">
        <v>292</v>
      </c>
      <c r="I9308" t="s">
        <v>196</v>
      </c>
      <c r="J9308" t="s">
        <v>320</v>
      </c>
    </row>
    <row r="9309" spans="1:10" x14ac:dyDescent="0.25">
      <c r="A9309" t="s">
        <v>186</v>
      </c>
      <c r="B9309">
        <v>4</v>
      </c>
      <c r="C9309">
        <v>3</v>
      </c>
      <c r="D9309" t="s">
        <v>187</v>
      </c>
      <c r="E9309" t="s">
        <v>9634</v>
      </c>
      <c r="F9309">
        <v>80052.59</v>
      </c>
      <c r="G9309" t="s">
        <v>5454</v>
      </c>
      <c r="H9309" t="s">
        <v>196</v>
      </c>
      <c r="I9309" t="s">
        <v>292</v>
      </c>
      <c r="J9309" t="s">
        <v>320</v>
      </c>
    </row>
    <row r="9310" spans="1:10" x14ac:dyDescent="0.25">
      <c r="A9310" t="s">
        <v>186</v>
      </c>
      <c r="B9310">
        <v>4</v>
      </c>
      <c r="C9310">
        <v>3</v>
      </c>
      <c r="D9310" t="s">
        <v>187</v>
      </c>
      <c r="E9310" t="s">
        <v>9635</v>
      </c>
      <c r="F9310">
        <v>334390.99</v>
      </c>
      <c r="G9310" t="s">
        <v>5454</v>
      </c>
      <c r="H9310" t="s">
        <v>292</v>
      </c>
      <c r="I9310" t="s">
        <v>199</v>
      </c>
      <c r="J9310" t="s">
        <v>320</v>
      </c>
    </row>
    <row r="9311" spans="1:10" x14ac:dyDescent="0.25">
      <c r="A9311" t="s">
        <v>186</v>
      </c>
      <c r="B9311">
        <v>4</v>
      </c>
      <c r="C9311">
        <v>3</v>
      </c>
      <c r="D9311" t="s">
        <v>187</v>
      </c>
      <c r="E9311" t="s">
        <v>9636</v>
      </c>
      <c r="F9311">
        <v>199978.67</v>
      </c>
      <c r="G9311" t="s">
        <v>5454</v>
      </c>
      <c r="H9311" t="s">
        <v>196</v>
      </c>
      <c r="I9311" t="s">
        <v>196</v>
      </c>
      <c r="J9311" t="s">
        <v>320</v>
      </c>
    </row>
    <row r="9312" spans="1:10" x14ac:dyDescent="0.25">
      <c r="A9312" t="s">
        <v>186</v>
      </c>
      <c r="B9312">
        <v>4</v>
      </c>
      <c r="C9312">
        <v>3</v>
      </c>
      <c r="D9312" t="s">
        <v>187</v>
      </c>
      <c r="E9312" t="s">
        <v>9637</v>
      </c>
      <c r="F9312">
        <v>305361.65000000002</v>
      </c>
      <c r="G9312" t="s">
        <v>5454</v>
      </c>
      <c r="H9312" t="s">
        <v>300</v>
      </c>
      <c r="I9312" t="s">
        <v>212</v>
      </c>
      <c r="J9312" t="s">
        <v>320</v>
      </c>
    </row>
    <row r="9313" spans="1:10" x14ac:dyDescent="0.25">
      <c r="A9313" t="s">
        <v>186</v>
      </c>
      <c r="B9313">
        <v>4</v>
      </c>
      <c r="C9313">
        <v>3</v>
      </c>
      <c r="D9313" t="s">
        <v>187</v>
      </c>
      <c r="E9313" t="s">
        <v>9638</v>
      </c>
      <c r="F9313">
        <v>372303.26</v>
      </c>
      <c r="G9313" t="s">
        <v>5454</v>
      </c>
      <c r="H9313" t="s">
        <v>292</v>
      </c>
      <c r="I9313" t="s">
        <v>190</v>
      </c>
      <c r="J9313" t="s">
        <v>320</v>
      </c>
    </row>
    <row r="9314" spans="1:10" x14ac:dyDescent="0.25">
      <c r="A9314" t="s">
        <v>186</v>
      </c>
      <c r="B9314">
        <v>4</v>
      </c>
      <c r="C9314">
        <v>3</v>
      </c>
      <c r="D9314" t="s">
        <v>187</v>
      </c>
      <c r="E9314" t="s">
        <v>9639</v>
      </c>
      <c r="F9314">
        <v>53551.42</v>
      </c>
      <c r="G9314" t="s">
        <v>5454</v>
      </c>
      <c r="H9314" t="s">
        <v>307</v>
      </c>
      <c r="I9314" t="s">
        <v>232</v>
      </c>
      <c r="J9314" t="s">
        <v>320</v>
      </c>
    </row>
    <row r="9315" spans="1:10" x14ac:dyDescent="0.25">
      <c r="A9315" t="s">
        <v>186</v>
      </c>
      <c r="B9315">
        <v>4</v>
      </c>
      <c r="C9315">
        <v>3</v>
      </c>
      <c r="D9315" t="s">
        <v>187</v>
      </c>
      <c r="E9315" t="s">
        <v>9640</v>
      </c>
      <c r="F9315">
        <v>295.38</v>
      </c>
      <c r="G9315" t="s">
        <v>5454</v>
      </c>
      <c r="H9315" t="s">
        <v>1695</v>
      </c>
      <c r="I9315" t="s">
        <v>1204</v>
      </c>
      <c r="J9315" t="s">
        <v>320</v>
      </c>
    </row>
    <row r="9316" spans="1:10" x14ac:dyDescent="0.25">
      <c r="A9316" t="s">
        <v>186</v>
      </c>
      <c r="B9316">
        <v>4</v>
      </c>
      <c r="C9316">
        <v>3</v>
      </c>
      <c r="D9316" t="s">
        <v>187</v>
      </c>
      <c r="E9316" t="s">
        <v>9641</v>
      </c>
      <c r="F9316">
        <v>292.58</v>
      </c>
      <c r="G9316" t="s">
        <v>5454</v>
      </c>
      <c r="H9316" t="s">
        <v>5536</v>
      </c>
      <c r="I9316" t="s">
        <v>6843</v>
      </c>
      <c r="J9316" t="s">
        <v>320</v>
      </c>
    </row>
    <row r="9317" spans="1:10" x14ac:dyDescent="0.25">
      <c r="A9317" t="s">
        <v>186</v>
      </c>
      <c r="B9317">
        <v>4</v>
      </c>
      <c r="C9317">
        <v>3</v>
      </c>
      <c r="D9317" t="s">
        <v>187</v>
      </c>
      <c r="E9317" t="s">
        <v>9642</v>
      </c>
      <c r="F9317">
        <v>7396.05</v>
      </c>
      <c r="G9317" t="s">
        <v>5454</v>
      </c>
      <c r="H9317" t="s">
        <v>292</v>
      </c>
      <c r="I9317" t="s">
        <v>292</v>
      </c>
      <c r="J9317" t="s">
        <v>320</v>
      </c>
    </row>
    <row r="9318" spans="1:10" x14ac:dyDescent="0.25">
      <c r="A9318" t="s">
        <v>186</v>
      </c>
      <c r="B9318">
        <v>4</v>
      </c>
      <c r="C9318">
        <v>3</v>
      </c>
      <c r="D9318" t="s">
        <v>187</v>
      </c>
      <c r="E9318" t="s">
        <v>9643</v>
      </c>
      <c r="F9318">
        <v>43660.160000000003</v>
      </c>
      <c r="G9318" t="s">
        <v>5454</v>
      </c>
      <c r="H9318" t="s">
        <v>292</v>
      </c>
      <c r="I9318" t="s">
        <v>292</v>
      </c>
      <c r="J9318" t="s">
        <v>320</v>
      </c>
    </row>
    <row r="9319" spans="1:10" x14ac:dyDescent="0.25">
      <c r="A9319" t="s">
        <v>186</v>
      </c>
      <c r="B9319">
        <v>4</v>
      </c>
      <c r="C9319">
        <v>3</v>
      </c>
      <c r="D9319" t="s">
        <v>187</v>
      </c>
      <c r="E9319" t="s">
        <v>9644</v>
      </c>
      <c r="F9319">
        <v>51645.52</v>
      </c>
      <c r="G9319" t="s">
        <v>5454</v>
      </c>
      <c r="H9319" t="s">
        <v>196</v>
      </c>
      <c r="I9319" t="s">
        <v>196</v>
      </c>
      <c r="J9319" t="s">
        <v>320</v>
      </c>
    </row>
    <row r="9320" spans="1:10" x14ac:dyDescent="0.25">
      <c r="A9320" t="s">
        <v>186</v>
      </c>
      <c r="B9320">
        <v>4</v>
      </c>
      <c r="C9320">
        <v>3</v>
      </c>
      <c r="D9320" t="s">
        <v>187</v>
      </c>
      <c r="E9320" t="s">
        <v>9645</v>
      </c>
      <c r="F9320">
        <v>123736.56</v>
      </c>
      <c r="G9320" t="s">
        <v>5454</v>
      </c>
      <c r="H9320" t="s">
        <v>292</v>
      </c>
      <c r="I9320" t="s">
        <v>196</v>
      </c>
      <c r="J9320" t="s">
        <v>320</v>
      </c>
    </row>
    <row r="9321" spans="1:10" x14ac:dyDescent="0.25">
      <c r="A9321" t="s">
        <v>186</v>
      </c>
      <c r="B9321">
        <v>4</v>
      </c>
      <c r="C9321">
        <v>3</v>
      </c>
      <c r="D9321" t="s">
        <v>187</v>
      </c>
      <c r="E9321" t="s">
        <v>9646</v>
      </c>
      <c r="F9321">
        <v>74676.73</v>
      </c>
      <c r="G9321" t="s">
        <v>5454</v>
      </c>
      <c r="H9321" t="s">
        <v>292</v>
      </c>
      <c r="I9321" t="s">
        <v>196</v>
      </c>
      <c r="J9321" t="s">
        <v>320</v>
      </c>
    </row>
    <row r="9322" spans="1:10" x14ac:dyDescent="0.25">
      <c r="A9322" t="s">
        <v>186</v>
      </c>
      <c r="B9322">
        <v>4</v>
      </c>
      <c r="C9322">
        <v>3</v>
      </c>
      <c r="D9322" t="s">
        <v>187</v>
      </c>
      <c r="E9322" t="s">
        <v>9647</v>
      </c>
      <c r="F9322">
        <v>14696.82</v>
      </c>
      <c r="G9322" t="s">
        <v>5454</v>
      </c>
      <c r="H9322" t="s">
        <v>292</v>
      </c>
      <c r="I9322" t="s">
        <v>292</v>
      </c>
      <c r="J9322" t="s">
        <v>320</v>
      </c>
    </row>
    <row r="9323" spans="1:10" x14ac:dyDescent="0.25">
      <c r="A9323" t="s">
        <v>186</v>
      </c>
      <c r="B9323">
        <v>4</v>
      </c>
      <c r="C9323">
        <v>3</v>
      </c>
      <c r="D9323" t="s">
        <v>187</v>
      </c>
      <c r="E9323" t="s">
        <v>9648</v>
      </c>
      <c r="F9323">
        <v>79611.539999999994</v>
      </c>
      <c r="G9323" t="s">
        <v>5454</v>
      </c>
      <c r="H9323" t="s">
        <v>196</v>
      </c>
      <c r="I9323" t="s">
        <v>196</v>
      </c>
      <c r="J9323" t="s">
        <v>320</v>
      </c>
    </row>
    <row r="9324" spans="1:10" x14ac:dyDescent="0.25">
      <c r="A9324" t="s">
        <v>186</v>
      </c>
      <c r="B9324">
        <v>4</v>
      </c>
      <c r="C9324">
        <v>3</v>
      </c>
      <c r="D9324" t="s">
        <v>187</v>
      </c>
      <c r="E9324" t="s">
        <v>9649</v>
      </c>
      <c r="F9324">
        <v>304.16000000000003</v>
      </c>
      <c r="G9324" t="s">
        <v>5454</v>
      </c>
      <c r="H9324" t="s">
        <v>5536</v>
      </c>
      <c r="I9324" t="s">
        <v>6843</v>
      </c>
      <c r="J9324" t="s">
        <v>320</v>
      </c>
    </row>
    <row r="9325" spans="1:10" x14ac:dyDescent="0.25">
      <c r="A9325" t="s">
        <v>186</v>
      </c>
      <c r="B9325">
        <v>4</v>
      </c>
      <c r="C9325">
        <v>3</v>
      </c>
      <c r="D9325" t="s">
        <v>187</v>
      </c>
      <c r="E9325" t="s">
        <v>9650</v>
      </c>
      <c r="F9325">
        <v>25989.01</v>
      </c>
      <c r="G9325" t="s">
        <v>5454</v>
      </c>
      <c r="H9325" t="s">
        <v>292</v>
      </c>
      <c r="I9325" t="s">
        <v>292</v>
      </c>
      <c r="J9325" t="s">
        <v>320</v>
      </c>
    </row>
    <row r="9326" spans="1:10" x14ac:dyDescent="0.25">
      <c r="A9326" t="s">
        <v>186</v>
      </c>
      <c r="B9326">
        <v>4</v>
      </c>
      <c r="C9326">
        <v>3</v>
      </c>
      <c r="D9326" t="s">
        <v>187</v>
      </c>
      <c r="E9326" t="s">
        <v>9651</v>
      </c>
      <c r="F9326">
        <v>53889.89</v>
      </c>
      <c r="G9326" t="s">
        <v>5454</v>
      </c>
      <c r="H9326" t="s">
        <v>292</v>
      </c>
      <c r="I9326" t="s">
        <v>196</v>
      </c>
      <c r="J9326" t="s">
        <v>320</v>
      </c>
    </row>
    <row r="9327" spans="1:10" x14ac:dyDescent="0.25">
      <c r="A9327" t="s">
        <v>186</v>
      </c>
      <c r="B9327">
        <v>4</v>
      </c>
      <c r="C9327">
        <v>3</v>
      </c>
      <c r="D9327" t="s">
        <v>187</v>
      </c>
      <c r="E9327" t="s">
        <v>9652</v>
      </c>
      <c r="F9327">
        <v>70464.91</v>
      </c>
      <c r="G9327" t="s">
        <v>5454</v>
      </c>
      <c r="H9327" t="s">
        <v>280</v>
      </c>
      <c r="I9327" t="s">
        <v>232</v>
      </c>
      <c r="J9327" t="s">
        <v>320</v>
      </c>
    </row>
    <row r="9328" spans="1:10" x14ac:dyDescent="0.25">
      <c r="A9328" t="s">
        <v>186</v>
      </c>
      <c r="B9328">
        <v>4</v>
      </c>
      <c r="C9328">
        <v>3</v>
      </c>
      <c r="D9328" t="s">
        <v>187</v>
      </c>
      <c r="E9328" t="s">
        <v>9653</v>
      </c>
      <c r="F9328">
        <v>145186.71</v>
      </c>
      <c r="G9328" t="s">
        <v>5454</v>
      </c>
      <c r="H9328" t="s">
        <v>289</v>
      </c>
      <c r="I9328" t="s">
        <v>190</v>
      </c>
      <c r="J9328" t="s">
        <v>320</v>
      </c>
    </row>
    <row r="9329" spans="1:10" x14ac:dyDescent="0.25">
      <c r="A9329" t="s">
        <v>186</v>
      </c>
      <c r="B9329">
        <v>4</v>
      </c>
      <c r="C9329">
        <v>3</v>
      </c>
      <c r="D9329" t="s">
        <v>187</v>
      </c>
      <c r="E9329" t="s">
        <v>9654</v>
      </c>
      <c r="F9329">
        <v>25817.57</v>
      </c>
      <c r="G9329" t="s">
        <v>5454</v>
      </c>
      <c r="H9329" t="s">
        <v>292</v>
      </c>
      <c r="I9329" t="s">
        <v>292</v>
      </c>
      <c r="J9329" t="s">
        <v>320</v>
      </c>
    </row>
    <row r="9330" spans="1:10" x14ac:dyDescent="0.25">
      <c r="A9330" t="s">
        <v>186</v>
      </c>
      <c r="B9330">
        <v>4</v>
      </c>
      <c r="C9330">
        <v>3</v>
      </c>
      <c r="D9330" t="s">
        <v>187</v>
      </c>
      <c r="E9330" t="s">
        <v>9655</v>
      </c>
      <c r="F9330">
        <v>99780.05</v>
      </c>
      <c r="G9330" t="s">
        <v>5454</v>
      </c>
      <c r="H9330" t="s">
        <v>292</v>
      </c>
      <c r="I9330" t="s">
        <v>196</v>
      </c>
      <c r="J9330" t="s">
        <v>320</v>
      </c>
    </row>
    <row r="9331" spans="1:10" x14ac:dyDescent="0.25">
      <c r="A9331" t="s">
        <v>186</v>
      </c>
      <c r="B9331">
        <v>4</v>
      </c>
      <c r="C9331">
        <v>3</v>
      </c>
      <c r="D9331" t="s">
        <v>187</v>
      </c>
      <c r="E9331" t="s">
        <v>9656</v>
      </c>
      <c r="F9331">
        <v>5631.79</v>
      </c>
      <c r="G9331" t="s">
        <v>5454</v>
      </c>
      <c r="H9331" t="s">
        <v>292</v>
      </c>
      <c r="I9331" t="s">
        <v>292</v>
      </c>
      <c r="J9331" t="s">
        <v>320</v>
      </c>
    </row>
    <row r="9332" spans="1:10" x14ac:dyDescent="0.25">
      <c r="A9332" t="s">
        <v>186</v>
      </c>
      <c r="B9332">
        <v>4</v>
      </c>
      <c r="C9332">
        <v>3</v>
      </c>
      <c r="D9332" t="s">
        <v>187</v>
      </c>
      <c r="E9332" t="s">
        <v>9657</v>
      </c>
      <c r="F9332">
        <v>147.19999999999999</v>
      </c>
      <c r="G9332" t="s">
        <v>5454</v>
      </c>
      <c r="H9332" t="s">
        <v>1695</v>
      </c>
      <c r="I9332" t="s">
        <v>1204</v>
      </c>
      <c r="J9332" t="s">
        <v>320</v>
      </c>
    </row>
    <row r="9333" spans="1:10" x14ac:dyDescent="0.25">
      <c r="A9333" t="s">
        <v>186</v>
      </c>
      <c r="B9333">
        <v>4</v>
      </c>
      <c r="C9333">
        <v>3</v>
      </c>
      <c r="D9333" t="s">
        <v>187</v>
      </c>
      <c r="E9333" t="s">
        <v>9658</v>
      </c>
      <c r="F9333">
        <v>11354.34</v>
      </c>
      <c r="G9333" t="s">
        <v>5454</v>
      </c>
      <c r="H9333" t="s">
        <v>292</v>
      </c>
      <c r="I9333" t="s">
        <v>292</v>
      </c>
      <c r="J9333" t="s">
        <v>320</v>
      </c>
    </row>
    <row r="9334" spans="1:10" x14ac:dyDescent="0.25">
      <c r="A9334" t="s">
        <v>186</v>
      </c>
      <c r="B9334">
        <v>4</v>
      </c>
      <c r="C9334">
        <v>3</v>
      </c>
      <c r="D9334" t="s">
        <v>187</v>
      </c>
      <c r="E9334" t="s">
        <v>9659</v>
      </c>
      <c r="F9334">
        <v>607025.69999999995</v>
      </c>
      <c r="G9334" t="s">
        <v>5454</v>
      </c>
      <c r="H9334" t="s">
        <v>292</v>
      </c>
      <c r="I9334" t="s">
        <v>196</v>
      </c>
      <c r="J9334" t="s">
        <v>320</v>
      </c>
    </row>
    <row r="9335" spans="1:10" x14ac:dyDescent="0.25">
      <c r="A9335" t="s">
        <v>186</v>
      </c>
      <c r="B9335">
        <v>4</v>
      </c>
      <c r="C9335">
        <v>3</v>
      </c>
      <c r="D9335" t="s">
        <v>187</v>
      </c>
      <c r="E9335" t="s">
        <v>9660</v>
      </c>
      <c r="F9335">
        <v>35075.31</v>
      </c>
      <c r="G9335" t="s">
        <v>5454</v>
      </c>
      <c r="H9335" t="s">
        <v>292</v>
      </c>
      <c r="I9335" t="s">
        <v>292</v>
      </c>
      <c r="J9335" t="s">
        <v>320</v>
      </c>
    </row>
    <row r="9336" spans="1:10" x14ac:dyDescent="0.25">
      <c r="A9336" t="s">
        <v>186</v>
      </c>
      <c r="B9336">
        <v>4</v>
      </c>
      <c r="C9336">
        <v>3</v>
      </c>
      <c r="D9336" t="s">
        <v>187</v>
      </c>
      <c r="E9336" t="s">
        <v>9661</v>
      </c>
      <c r="F9336">
        <v>16366.33</v>
      </c>
      <c r="G9336" t="s">
        <v>5454</v>
      </c>
      <c r="H9336" t="s">
        <v>292</v>
      </c>
      <c r="I9336" t="s">
        <v>292</v>
      </c>
      <c r="J9336" t="s">
        <v>320</v>
      </c>
    </row>
    <row r="9337" spans="1:10" x14ac:dyDescent="0.25">
      <c r="A9337" t="s">
        <v>186</v>
      </c>
      <c r="B9337">
        <v>4</v>
      </c>
      <c r="C9337">
        <v>3</v>
      </c>
      <c r="D9337" t="s">
        <v>187</v>
      </c>
      <c r="E9337" t="s">
        <v>9662</v>
      </c>
      <c r="F9337">
        <v>109562.06</v>
      </c>
      <c r="G9337" t="s">
        <v>5454</v>
      </c>
      <c r="H9337" t="s">
        <v>196</v>
      </c>
      <c r="I9337" t="s">
        <v>196</v>
      </c>
      <c r="J9337" t="s">
        <v>320</v>
      </c>
    </row>
    <row r="9338" spans="1:10" x14ac:dyDescent="0.25">
      <c r="A9338" t="s">
        <v>186</v>
      </c>
      <c r="B9338">
        <v>4</v>
      </c>
      <c r="C9338">
        <v>3</v>
      </c>
      <c r="D9338" t="s">
        <v>187</v>
      </c>
      <c r="E9338" t="s">
        <v>9663</v>
      </c>
      <c r="F9338">
        <v>313.81</v>
      </c>
      <c r="G9338" t="s">
        <v>5454</v>
      </c>
      <c r="H9338" t="s">
        <v>1695</v>
      </c>
      <c r="I9338" t="s">
        <v>1204</v>
      </c>
      <c r="J9338" t="s">
        <v>320</v>
      </c>
    </row>
    <row r="9339" spans="1:10" x14ac:dyDescent="0.25">
      <c r="A9339" t="s">
        <v>186</v>
      </c>
      <c r="B9339">
        <v>4</v>
      </c>
      <c r="C9339">
        <v>3</v>
      </c>
      <c r="D9339" t="s">
        <v>187</v>
      </c>
      <c r="E9339" t="s">
        <v>9664</v>
      </c>
      <c r="F9339">
        <v>30050.75</v>
      </c>
      <c r="G9339" t="s">
        <v>5454</v>
      </c>
      <c r="H9339" t="s">
        <v>292</v>
      </c>
      <c r="I9339" t="s">
        <v>292</v>
      </c>
      <c r="J9339" t="s">
        <v>320</v>
      </c>
    </row>
    <row r="9340" spans="1:10" x14ac:dyDescent="0.25">
      <c r="A9340" t="s">
        <v>186</v>
      </c>
      <c r="B9340">
        <v>4</v>
      </c>
      <c r="C9340">
        <v>3</v>
      </c>
      <c r="D9340" t="s">
        <v>187</v>
      </c>
      <c r="E9340" t="s">
        <v>9665</v>
      </c>
      <c r="F9340">
        <v>55926.51</v>
      </c>
      <c r="G9340" t="s">
        <v>5454</v>
      </c>
      <c r="H9340" t="s">
        <v>196</v>
      </c>
      <c r="I9340" t="s">
        <v>292</v>
      </c>
      <c r="J9340" t="s">
        <v>320</v>
      </c>
    </row>
    <row r="9341" spans="1:10" x14ac:dyDescent="0.25">
      <c r="A9341" t="s">
        <v>186</v>
      </c>
      <c r="B9341">
        <v>4</v>
      </c>
      <c r="C9341">
        <v>3</v>
      </c>
      <c r="D9341" t="s">
        <v>187</v>
      </c>
      <c r="E9341" t="s">
        <v>9666</v>
      </c>
      <c r="F9341">
        <v>304.16000000000003</v>
      </c>
      <c r="G9341" t="s">
        <v>5454</v>
      </c>
      <c r="H9341" t="s">
        <v>5536</v>
      </c>
      <c r="I9341" t="s">
        <v>6843</v>
      </c>
      <c r="J9341" t="s">
        <v>320</v>
      </c>
    </row>
    <row r="9342" spans="1:10" x14ac:dyDescent="0.25">
      <c r="A9342" t="s">
        <v>186</v>
      </c>
      <c r="B9342">
        <v>4</v>
      </c>
      <c r="C9342">
        <v>3</v>
      </c>
      <c r="D9342" t="s">
        <v>187</v>
      </c>
      <c r="E9342" t="s">
        <v>9667</v>
      </c>
      <c r="F9342">
        <v>7952.26</v>
      </c>
      <c r="G9342" t="s">
        <v>5454</v>
      </c>
      <c r="H9342" t="s">
        <v>292</v>
      </c>
      <c r="I9342" t="s">
        <v>292</v>
      </c>
      <c r="J9342" t="s">
        <v>320</v>
      </c>
    </row>
    <row r="9343" spans="1:10" x14ac:dyDescent="0.25">
      <c r="A9343" t="s">
        <v>186</v>
      </c>
      <c r="B9343">
        <v>4</v>
      </c>
      <c r="C9343">
        <v>3</v>
      </c>
      <c r="D9343" t="s">
        <v>187</v>
      </c>
      <c r="E9343" t="s">
        <v>9668</v>
      </c>
      <c r="F9343">
        <v>20607.259999999998</v>
      </c>
      <c r="G9343" t="s">
        <v>5454</v>
      </c>
      <c r="H9343" t="s">
        <v>292</v>
      </c>
      <c r="I9343" t="s">
        <v>292</v>
      </c>
      <c r="J9343" t="s">
        <v>320</v>
      </c>
    </row>
    <row r="9344" spans="1:10" x14ac:dyDescent="0.25">
      <c r="A9344" t="s">
        <v>186</v>
      </c>
      <c r="B9344">
        <v>4</v>
      </c>
      <c r="C9344">
        <v>3</v>
      </c>
      <c r="D9344" t="s">
        <v>187</v>
      </c>
      <c r="E9344" t="s">
        <v>9669</v>
      </c>
      <c r="F9344">
        <v>110226.91</v>
      </c>
      <c r="G9344" t="s">
        <v>5454</v>
      </c>
      <c r="H9344" t="s">
        <v>196</v>
      </c>
      <c r="I9344" t="s">
        <v>292</v>
      </c>
      <c r="J9344" t="s">
        <v>320</v>
      </c>
    </row>
    <row r="9345" spans="1:10" x14ac:dyDescent="0.25">
      <c r="A9345" t="s">
        <v>186</v>
      </c>
      <c r="B9345">
        <v>4</v>
      </c>
      <c r="C9345">
        <v>3</v>
      </c>
      <c r="D9345" t="s">
        <v>187</v>
      </c>
      <c r="E9345" t="s">
        <v>9670</v>
      </c>
      <c r="F9345">
        <v>45403.34</v>
      </c>
      <c r="G9345" t="s">
        <v>5454</v>
      </c>
      <c r="H9345" t="s">
        <v>289</v>
      </c>
      <c r="I9345" t="s">
        <v>190</v>
      </c>
      <c r="J9345" t="s">
        <v>320</v>
      </c>
    </row>
    <row r="9346" spans="1:10" x14ac:dyDescent="0.25">
      <c r="A9346" t="s">
        <v>186</v>
      </c>
      <c r="B9346">
        <v>4</v>
      </c>
      <c r="C9346">
        <v>3</v>
      </c>
      <c r="D9346" t="s">
        <v>187</v>
      </c>
      <c r="E9346" t="s">
        <v>9671</v>
      </c>
      <c r="F9346">
        <v>4479.09</v>
      </c>
      <c r="G9346" t="s">
        <v>5454</v>
      </c>
      <c r="H9346" t="s">
        <v>292</v>
      </c>
      <c r="I9346" t="s">
        <v>292</v>
      </c>
      <c r="J9346" t="s">
        <v>320</v>
      </c>
    </row>
    <row r="9347" spans="1:10" x14ac:dyDescent="0.25">
      <c r="A9347" t="s">
        <v>186</v>
      </c>
      <c r="B9347">
        <v>4</v>
      </c>
      <c r="C9347">
        <v>3</v>
      </c>
      <c r="D9347" t="s">
        <v>187</v>
      </c>
      <c r="E9347" t="s">
        <v>9672</v>
      </c>
      <c r="F9347">
        <v>23208.31</v>
      </c>
      <c r="G9347" t="s">
        <v>5454</v>
      </c>
      <c r="H9347" t="s">
        <v>292</v>
      </c>
      <c r="I9347" t="s">
        <v>190</v>
      </c>
      <c r="J9347" t="s">
        <v>320</v>
      </c>
    </row>
    <row r="9348" spans="1:10" x14ac:dyDescent="0.25">
      <c r="A9348" t="s">
        <v>186</v>
      </c>
      <c r="B9348">
        <v>4</v>
      </c>
      <c r="C9348">
        <v>3</v>
      </c>
      <c r="D9348" t="s">
        <v>187</v>
      </c>
      <c r="E9348" t="s">
        <v>9673</v>
      </c>
      <c r="F9348">
        <v>104429.81</v>
      </c>
      <c r="G9348" t="s">
        <v>5454</v>
      </c>
      <c r="H9348" t="s">
        <v>292</v>
      </c>
      <c r="I9348" t="s">
        <v>292</v>
      </c>
      <c r="J9348" t="s">
        <v>320</v>
      </c>
    </row>
    <row r="9349" spans="1:10" x14ac:dyDescent="0.25">
      <c r="A9349" t="s">
        <v>186</v>
      </c>
      <c r="B9349">
        <v>4</v>
      </c>
      <c r="C9349">
        <v>3</v>
      </c>
      <c r="D9349" t="s">
        <v>187</v>
      </c>
      <c r="E9349" t="s">
        <v>9674</v>
      </c>
      <c r="F9349">
        <v>304079.55</v>
      </c>
      <c r="G9349" t="s">
        <v>5454</v>
      </c>
      <c r="H9349" t="s">
        <v>292</v>
      </c>
      <c r="I9349" t="s">
        <v>196</v>
      </c>
      <c r="J9349" t="s">
        <v>320</v>
      </c>
    </row>
    <row r="9350" spans="1:10" x14ac:dyDescent="0.25">
      <c r="A9350" t="s">
        <v>186</v>
      </c>
      <c r="B9350">
        <v>4</v>
      </c>
      <c r="C9350">
        <v>3</v>
      </c>
      <c r="D9350" t="s">
        <v>187</v>
      </c>
      <c r="E9350" t="s">
        <v>9675</v>
      </c>
      <c r="F9350">
        <v>12520.99</v>
      </c>
      <c r="G9350" t="s">
        <v>5454</v>
      </c>
      <c r="H9350" t="s">
        <v>300</v>
      </c>
      <c r="I9350" t="s">
        <v>292</v>
      </c>
      <c r="J9350" t="s">
        <v>320</v>
      </c>
    </row>
    <row r="9351" spans="1:10" x14ac:dyDescent="0.25">
      <c r="A9351" t="s">
        <v>186</v>
      </c>
      <c r="B9351">
        <v>4</v>
      </c>
      <c r="C9351">
        <v>3</v>
      </c>
      <c r="D9351" t="s">
        <v>187</v>
      </c>
      <c r="E9351" t="s">
        <v>9676</v>
      </c>
      <c r="F9351">
        <v>322.7</v>
      </c>
      <c r="G9351" t="s">
        <v>5454</v>
      </c>
      <c r="H9351" t="s">
        <v>1695</v>
      </c>
      <c r="I9351" t="s">
        <v>1204</v>
      </c>
      <c r="J9351" t="s">
        <v>320</v>
      </c>
    </row>
    <row r="9352" spans="1:10" x14ac:dyDescent="0.25">
      <c r="A9352" t="s">
        <v>186</v>
      </c>
      <c r="B9352">
        <v>4</v>
      </c>
      <c r="C9352">
        <v>3</v>
      </c>
      <c r="D9352" t="s">
        <v>187</v>
      </c>
      <c r="E9352" t="s">
        <v>9677</v>
      </c>
      <c r="F9352">
        <v>18726.810000000001</v>
      </c>
      <c r="G9352" t="s">
        <v>5454</v>
      </c>
      <c r="H9352" t="s">
        <v>292</v>
      </c>
      <c r="I9352" t="s">
        <v>292</v>
      </c>
      <c r="J9352" t="s">
        <v>320</v>
      </c>
    </row>
    <row r="9353" spans="1:10" x14ac:dyDescent="0.25">
      <c r="A9353" t="s">
        <v>186</v>
      </c>
      <c r="B9353">
        <v>4</v>
      </c>
      <c r="C9353">
        <v>3</v>
      </c>
      <c r="D9353" t="s">
        <v>187</v>
      </c>
      <c r="E9353" t="s">
        <v>9678</v>
      </c>
      <c r="F9353">
        <v>59511.38</v>
      </c>
      <c r="G9353" t="s">
        <v>5454</v>
      </c>
      <c r="H9353" t="s">
        <v>292</v>
      </c>
      <c r="I9353" t="s">
        <v>292</v>
      </c>
      <c r="J9353" t="s">
        <v>320</v>
      </c>
    </row>
    <row r="9354" spans="1:10" x14ac:dyDescent="0.25">
      <c r="A9354" t="s">
        <v>186</v>
      </c>
      <c r="B9354">
        <v>4</v>
      </c>
      <c r="C9354">
        <v>3</v>
      </c>
      <c r="D9354" t="s">
        <v>187</v>
      </c>
      <c r="E9354" t="s">
        <v>9679</v>
      </c>
      <c r="F9354">
        <v>51752.29</v>
      </c>
      <c r="G9354" t="s">
        <v>5454</v>
      </c>
      <c r="H9354" t="s">
        <v>196</v>
      </c>
      <c r="I9354" t="s">
        <v>292</v>
      </c>
      <c r="J9354" t="s">
        <v>320</v>
      </c>
    </row>
    <row r="9355" spans="1:10" x14ac:dyDescent="0.25">
      <c r="A9355" t="s">
        <v>186</v>
      </c>
      <c r="B9355">
        <v>4</v>
      </c>
      <c r="C9355">
        <v>3</v>
      </c>
      <c r="D9355" t="s">
        <v>187</v>
      </c>
      <c r="E9355" t="s">
        <v>9680</v>
      </c>
      <c r="F9355">
        <v>19018.73</v>
      </c>
      <c r="G9355" t="s">
        <v>5454</v>
      </c>
      <c r="H9355" t="s">
        <v>292</v>
      </c>
      <c r="I9355" t="s">
        <v>292</v>
      </c>
      <c r="J9355" t="s">
        <v>320</v>
      </c>
    </row>
    <row r="9356" spans="1:10" x14ac:dyDescent="0.25">
      <c r="A9356" t="s">
        <v>186</v>
      </c>
      <c r="B9356">
        <v>4</v>
      </c>
      <c r="C9356">
        <v>3</v>
      </c>
      <c r="D9356" t="s">
        <v>187</v>
      </c>
      <c r="E9356" t="s">
        <v>9681</v>
      </c>
      <c r="F9356">
        <v>6824.45</v>
      </c>
      <c r="G9356" t="s">
        <v>5454</v>
      </c>
      <c r="H9356" t="s">
        <v>292</v>
      </c>
      <c r="I9356" t="s">
        <v>292</v>
      </c>
      <c r="J9356" t="s">
        <v>320</v>
      </c>
    </row>
    <row r="9357" spans="1:10" x14ac:dyDescent="0.25">
      <c r="A9357" t="s">
        <v>186</v>
      </c>
      <c r="B9357">
        <v>4</v>
      </c>
      <c r="C9357">
        <v>3</v>
      </c>
      <c r="D9357" t="s">
        <v>187</v>
      </c>
      <c r="E9357" t="s">
        <v>9682</v>
      </c>
      <c r="F9357">
        <v>27961.29</v>
      </c>
      <c r="G9357" t="s">
        <v>5454</v>
      </c>
      <c r="H9357" t="s">
        <v>292</v>
      </c>
      <c r="I9357" t="s">
        <v>292</v>
      </c>
      <c r="J9357" t="s">
        <v>320</v>
      </c>
    </row>
    <row r="9358" spans="1:10" x14ac:dyDescent="0.25">
      <c r="A9358" t="s">
        <v>186</v>
      </c>
      <c r="B9358">
        <v>4</v>
      </c>
      <c r="C9358">
        <v>3</v>
      </c>
      <c r="D9358" t="s">
        <v>187</v>
      </c>
      <c r="E9358" t="s">
        <v>9683</v>
      </c>
      <c r="F9358">
        <v>148411.10999999999</v>
      </c>
      <c r="G9358" t="s">
        <v>5454</v>
      </c>
      <c r="H9358" t="s">
        <v>196</v>
      </c>
      <c r="I9358" t="s">
        <v>225</v>
      </c>
      <c r="J9358" t="s">
        <v>320</v>
      </c>
    </row>
    <row r="9359" spans="1:10" x14ac:dyDescent="0.25">
      <c r="A9359" t="s">
        <v>186</v>
      </c>
      <c r="B9359">
        <v>4</v>
      </c>
      <c r="C9359">
        <v>3</v>
      </c>
      <c r="D9359" t="s">
        <v>187</v>
      </c>
      <c r="E9359" t="s">
        <v>9684</v>
      </c>
      <c r="F9359">
        <v>64420.67</v>
      </c>
      <c r="G9359" t="s">
        <v>5454</v>
      </c>
      <c r="H9359" t="s">
        <v>292</v>
      </c>
      <c r="I9359" t="s">
        <v>292</v>
      </c>
      <c r="J9359" t="s">
        <v>320</v>
      </c>
    </row>
    <row r="9360" spans="1:10" x14ac:dyDescent="0.25">
      <c r="A9360" t="s">
        <v>186</v>
      </c>
      <c r="B9360">
        <v>4</v>
      </c>
      <c r="C9360">
        <v>3</v>
      </c>
      <c r="D9360" t="s">
        <v>187</v>
      </c>
      <c r="E9360" t="s">
        <v>9685</v>
      </c>
      <c r="F9360">
        <v>2046.64</v>
      </c>
      <c r="G9360" t="s">
        <v>5454</v>
      </c>
      <c r="H9360" t="s">
        <v>1695</v>
      </c>
      <c r="I9360" t="s">
        <v>1204</v>
      </c>
      <c r="J9360" t="s">
        <v>320</v>
      </c>
    </row>
    <row r="9361" spans="1:10" x14ac:dyDescent="0.25">
      <c r="A9361" t="s">
        <v>186</v>
      </c>
      <c r="B9361">
        <v>4</v>
      </c>
      <c r="C9361">
        <v>3</v>
      </c>
      <c r="D9361" t="s">
        <v>187</v>
      </c>
      <c r="E9361" t="s">
        <v>9686</v>
      </c>
      <c r="F9361">
        <v>72814.64</v>
      </c>
      <c r="G9361" t="s">
        <v>5454</v>
      </c>
      <c r="H9361" t="s">
        <v>300</v>
      </c>
      <c r="I9361" t="s">
        <v>196</v>
      </c>
      <c r="J9361" t="s">
        <v>320</v>
      </c>
    </row>
    <row r="9362" spans="1:10" x14ac:dyDescent="0.25">
      <c r="A9362" t="s">
        <v>186</v>
      </c>
      <c r="B9362">
        <v>4</v>
      </c>
      <c r="C9362">
        <v>3</v>
      </c>
      <c r="D9362" t="s">
        <v>187</v>
      </c>
      <c r="E9362" t="s">
        <v>9687</v>
      </c>
      <c r="F9362">
        <v>352137.65</v>
      </c>
      <c r="G9362" t="s">
        <v>5454</v>
      </c>
      <c r="H9362" t="s">
        <v>289</v>
      </c>
      <c r="I9362" t="s">
        <v>199</v>
      </c>
      <c r="J9362" t="s">
        <v>320</v>
      </c>
    </row>
    <row r="9363" spans="1:10" x14ac:dyDescent="0.25">
      <c r="A9363" t="s">
        <v>186</v>
      </c>
      <c r="B9363">
        <v>4</v>
      </c>
      <c r="C9363">
        <v>3</v>
      </c>
      <c r="D9363" t="s">
        <v>187</v>
      </c>
      <c r="E9363" t="s">
        <v>9688</v>
      </c>
      <c r="F9363">
        <v>252858.36</v>
      </c>
      <c r="G9363" t="s">
        <v>5454</v>
      </c>
      <c r="H9363" t="s">
        <v>289</v>
      </c>
      <c r="I9363" t="s">
        <v>193</v>
      </c>
      <c r="J9363" t="s">
        <v>320</v>
      </c>
    </row>
    <row r="9364" spans="1:10" x14ac:dyDescent="0.25">
      <c r="A9364" t="s">
        <v>186</v>
      </c>
      <c r="B9364">
        <v>4</v>
      </c>
      <c r="C9364">
        <v>3</v>
      </c>
      <c r="D9364" t="s">
        <v>187</v>
      </c>
      <c r="E9364" t="s">
        <v>9689</v>
      </c>
      <c r="F9364">
        <v>81407.02</v>
      </c>
      <c r="G9364" t="s">
        <v>5454</v>
      </c>
      <c r="H9364" t="s">
        <v>289</v>
      </c>
      <c r="I9364" t="s">
        <v>215</v>
      </c>
      <c r="J9364" t="s">
        <v>320</v>
      </c>
    </row>
    <row r="9365" spans="1:10" x14ac:dyDescent="0.25">
      <c r="A9365" t="s">
        <v>186</v>
      </c>
      <c r="B9365">
        <v>4</v>
      </c>
      <c r="C9365">
        <v>3</v>
      </c>
      <c r="D9365" t="s">
        <v>187</v>
      </c>
      <c r="E9365" t="s">
        <v>9690</v>
      </c>
      <c r="F9365">
        <v>57409.11</v>
      </c>
      <c r="G9365" t="s">
        <v>5454</v>
      </c>
      <c r="H9365" t="s">
        <v>1895</v>
      </c>
      <c r="I9365" t="s">
        <v>711</v>
      </c>
      <c r="J9365" t="s">
        <v>320</v>
      </c>
    </row>
    <row r="9366" spans="1:10" x14ac:dyDescent="0.25">
      <c r="A9366" t="s">
        <v>186</v>
      </c>
      <c r="B9366">
        <v>4</v>
      </c>
      <c r="C9366">
        <v>3</v>
      </c>
      <c r="D9366" t="s">
        <v>187</v>
      </c>
      <c r="E9366" t="s">
        <v>9691</v>
      </c>
      <c r="F9366">
        <v>123197.74</v>
      </c>
      <c r="G9366" t="s">
        <v>5454</v>
      </c>
      <c r="H9366" t="s">
        <v>282</v>
      </c>
      <c r="I9366" t="s">
        <v>349</v>
      </c>
      <c r="J9366" t="s">
        <v>320</v>
      </c>
    </row>
    <row r="9367" spans="1:10" x14ac:dyDescent="0.25">
      <c r="A9367" t="s">
        <v>186</v>
      </c>
      <c r="B9367">
        <v>4</v>
      </c>
      <c r="C9367">
        <v>3</v>
      </c>
      <c r="D9367" t="s">
        <v>187</v>
      </c>
      <c r="E9367" t="s">
        <v>9692</v>
      </c>
      <c r="F9367">
        <v>169979.36</v>
      </c>
      <c r="G9367" t="s">
        <v>5454</v>
      </c>
      <c r="H9367" t="s">
        <v>300</v>
      </c>
      <c r="I9367" t="s">
        <v>232</v>
      </c>
      <c r="J9367" t="s">
        <v>320</v>
      </c>
    </row>
    <row r="9368" spans="1:10" x14ac:dyDescent="0.25">
      <c r="A9368" t="s">
        <v>186</v>
      </c>
      <c r="B9368">
        <v>4</v>
      </c>
      <c r="C9368">
        <v>3</v>
      </c>
      <c r="D9368" t="s">
        <v>187</v>
      </c>
      <c r="E9368" t="s">
        <v>9693</v>
      </c>
      <c r="F9368">
        <v>11611.18</v>
      </c>
      <c r="G9368" t="s">
        <v>5454</v>
      </c>
      <c r="H9368" t="s">
        <v>1803</v>
      </c>
      <c r="I9368" t="s">
        <v>1803</v>
      </c>
      <c r="J9368" t="s">
        <v>320</v>
      </c>
    </row>
    <row r="9369" spans="1:10" x14ac:dyDescent="0.25">
      <c r="A9369" t="s">
        <v>186</v>
      </c>
      <c r="B9369">
        <v>4</v>
      </c>
      <c r="C9369">
        <v>3</v>
      </c>
      <c r="D9369" t="s">
        <v>187</v>
      </c>
      <c r="E9369" t="s">
        <v>9694</v>
      </c>
      <c r="F9369">
        <v>13715.46</v>
      </c>
      <c r="G9369" t="s">
        <v>5454</v>
      </c>
      <c r="H9369" t="s">
        <v>292</v>
      </c>
      <c r="I9369" t="s">
        <v>292</v>
      </c>
      <c r="J9369" t="s">
        <v>320</v>
      </c>
    </row>
    <row r="9370" spans="1:10" x14ac:dyDescent="0.25">
      <c r="A9370" t="s">
        <v>186</v>
      </c>
      <c r="B9370">
        <v>4</v>
      </c>
      <c r="C9370">
        <v>3</v>
      </c>
      <c r="D9370" t="s">
        <v>187</v>
      </c>
      <c r="E9370" t="s">
        <v>9695</v>
      </c>
      <c r="F9370">
        <v>101507.56</v>
      </c>
      <c r="G9370" t="s">
        <v>5454</v>
      </c>
      <c r="H9370" t="s">
        <v>300</v>
      </c>
      <c r="I9370" t="s">
        <v>199</v>
      </c>
      <c r="J9370" t="s">
        <v>320</v>
      </c>
    </row>
    <row r="9371" spans="1:10" x14ac:dyDescent="0.25">
      <c r="A9371" t="s">
        <v>186</v>
      </c>
      <c r="B9371">
        <v>4</v>
      </c>
      <c r="C9371">
        <v>3</v>
      </c>
      <c r="D9371" t="s">
        <v>187</v>
      </c>
      <c r="E9371" t="s">
        <v>9696</v>
      </c>
      <c r="F9371">
        <v>300811.28000000003</v>
      </c>
      <c r="G9371" t="s">
        <v>5454</v>
      </c>
      <c r="H9371" t="s">
        <v>196</v>
      </c>
      <c r="I9371" t="s">
        <v>196</v>
      </c>
      <c r="J9371" t="s">
        <v>320</v>
      </c>
    </row>
    <row r="9372" spans="1:10" x14ac:dyDescent="0.25">
      <c r="A9372" t="s">
        <v>186</v>
      </c>
      <c r="B9372">
        <v>4</v>
      </c>
      <c r="C9372">
        <v>3</v>
      </c>
      <c r="D9372" t="s">
        <v>187</v>
      </c>
      <c r="E9372" t="s">
        <v>9697</v>
      </c>
      <c r="F9372">
        <v>124941.52</v>
      </c>
      <c r="G9372" t="s">
        <v>5454</v>
      </c>
      <c r="H9372" t="s">
        <v>196</v>
      </c>
      <c r="I9372" t="s">
        <v>292</v>
      </c>
      <c r="J9372" t="s">
        <v>320</v>
      </c>
    </row>
    <row r="9373" spans="1:10" x14ac:dyDescent="0.25">
      <c r="A9373" t="s">
        <v>186</v>
      </c>
      <c r="B9373">
        <v>4</v>
      </c>
      <c r="C9373">
        <v>3</v>
      </c>
      <c r="D9373" t="s">
        <v>187</v>
      </c>
      <c r="E9373" t="s">
        <v>9698</v>
      </c>
      <c r="F9373">
        <v>67639.78</v>
      </c>
      <c r="G9373" t="s">
        <v>5454</v>
      </c>
      <c r="H9373" t="s">
        <v>196</v>
      </c>
      <c r="I9373" t="s">
        <v>196</v>
      </c>
      <c r="J9373" t="s">
        <v>320</v>
      </c>
    </row>
    <row r="9374" spans="1:10" x14ac:dyDescent="0.25">
      <c r="A9374" t="s">
        <v>186</v>
      </c>
      <c r="B9374">
        <v>4</v>
      </c>
      <c r="C9374">
        <v>3</v>
      </c>
      <c r="D9374" t="s">
        <v>187</v>
      </c>
      <c r="E9374" t="s">
        <v>9699</v>
      </c>
      <c r="F9374">
        <v>216.18</v>
      </c>
      <c r="G9374" t="s">
        <v>5454</v>
      </c>
      <c r="H9374" t="s">
        <v>1695</v>
      </c>
      <c r="I9374" t="s">
        <v>1204</v>
      </c>
      <c r="J9374" t="s">
        <v>320</v>
      </c>
    </row>
    <row r="9375" spans="1:10" x14ac:dyDescent="0.25">
      <c r="A9375" t="s">
        <v>186</v>
      </c>
      <c r="B9375">
        <v>4</v>
      </c>
      <c r="C9375">
        <v>3</v>
      </c>
      <c r="D9375" t="s">
        <v>187</v>
      </c>
      <c r="E9375" t="s">
        <v>9700</v>
      </c>
      <c r="F9375">
        <v>5144.58</v>
      </c>
      <c r="G9375" t="s">
        <v>5454</v>
      </c>
      <c r="H9375" t="s">
        <v>292</v>
      </c>
      <c r="I9375" t="s">
        <v>292</v>
      </c>
      <c r="J9375" t="s">
        <v>320</v>
      </c>
    </row>
    <row r="9376" spans="1:10" x14ac:dyDescent="0.25">
      <c r="A9376" t="s">
        <v>186</v>
      </c>
      <c r="B9376">
        <v>4</v>
      </c>
      <c r="C9376">
        <v>3</v>
      </c>
      <c r="D9376" t="s">
        <v>187</v>
      </c>
      <c r="E9376" t="s">
        <v>9701</v>
      </c>
      <c r="F9376">
        <v>317304.09999999998</v>
      </c>
      <c r="G9376" t="s">
        <v>5454</v>
      </c>
      <c r="H9376" t="s">
        <v>258</v>
      </c>
      <c r="I9376" t="s">
        <v>232</v>
      </c>
      <c r="J9376" t="s">
        <v>320</v>
      </c>
    </row>
    <row r="9377" spans="1:10" x14ac:dyDescent="0.25">
      <c r="A9377" t="s">
        <v>186</v>
      </c>
      <c r="B9377">
        <v>4</v>
      </c>
      <c r="C9377">
        <v>3</v>
      </c>
      <c r="D9377" t="s">
        <v>187</v>
      </c>
      <c r="E9377" t="s">
        <v>9702</v>
      </c>
      <c r="F9377">
        <v>17868.93</v>
      </c>
      <c r="G9377" t="s">
        <v>5454</v>
      </c>
      <c r="H9377" t="s">
        <v>602</v>
      </c>
      <c r="I9377" t="s">
        <v>602</v>
      </c>
      <c r="J9377" t="s">
        <v>320</v>
      </c>
    </row>
    <row r="9378" spans="1:10" x14ac:dyDescent="0.25">
      <c r="A9378" t="s">
        <v>186</v>
      </c>
      <c r="B9378">
        <v>4</v>
      </c>
      <c r="C9378">
        <v>3</v>
      </c>
      <c r="D9378" t="s">
        <v>187</v>
      </c>
      <c r="E9378" t="s">
        <v>9703</v>
      </c>
      <c r="F9378">
        <v>158788.76999999999</v>
      </c>
      <c r="G9378" t="s">
        <v>5454</v>
      </c>
      <c r="H9378" t="s">
        <v>196</v>
      </c>
      <c r="I9378" t="s">
        <v>349</v>
      </c>
      <c r="J9378" t="s">
        <v>320</v>
      </c>
    </row>
    <row r="9379" spans="1:10" x14ac:dyDescent="0.25">
      <c r="A9379" t="s">
        <v>186</v>
      </c>
      <c r="B9379">
        <v>4</v>
      </c>
      <c r="C9379">
        <v>3</v>
      </c>
      <c r="D9379" t="s">
        <v>187</v>
      </c>
      <c r="E9379" t="s">
        <v>9704</v>
      </c>
      <c r="F9379">
        <v>304.16000000000003</v>
      </c>
      <c r="G9379" t="s">
        <v>5454</v>
      </c>
      <c r="H9379" t="s">
        <v>5536</v>
      </c>
      <c r="I9379" t="s">
        <v>6843</v>
      </c>
      <c r="J9379" t="s">
        <v>320</v>
      </c>
    </row>
    <row r="9380" spans="1:10" x14ac:dyDescent="0.25">
      <c r="A9380" t="s">
        <v>186</v>
      </c>
      <c r="B9380">
        <v>4</v>
      </c>
      <c r="C9380">
        <v>3</v>
      </c>
      <c r="D9380" t="s">
        <v>187</v>
      </c>
      <c r="E9380" t="s">
        <v>9705</v>
      </c>
      <c r="F9380">
        <v>91009.9</v>
      </c>
      <c r="G9380" t="s">
        <v>5454</v>
      </c>
      <c r="H9380" t="s">
        <v>307</v>
      </c>
      <c r="I9380" t="s">
        <v>190</v>
      </c>
      <c r="J9380" t="s">
        <v>320</v>
      </c>
    </row>
    <row r="9381" spans="1:10" x14ac:dyDescent="0.25">
      <c r="A9381" t="s">
        <v>186</v>
      </c>
      <c r="B9381">
        <v>4</v>
      </c>
      <c r="C9381">
        <v>3</v>
      </c>
      <c r="D9381" t="s">
        <v>187</v>
      </c>
      <c r="E9381" t="s">
        <v>9706</v>
      </c>
      <c r="F9381">
        <v>22554.880000000001</v>
      </c>
      <c r="G9381" t="s">
        <v>5454</v>
      </c>
      <c r="H9381" t="s">
        <v>292</v>
      </c>
      <c r="I9381" t="s">
        <v>292</v>
      </c>
      <c r="J9381" t="s">
        <v>320</v>
      </c>
    </row>
    <row r="9382" spans="1:10" x14ac:dyDescent="0.25">
      <c r="A9382" t="s">
        <v>186</v>
      </c>
      <c r="B9382">
        <v>4</v>
      </c>
      <c r="C9382">
        <v>3</v>
      </c>
      <c r="D9382" t="s">
        <v>187</v>
      </c>
      <c r="E9382" t="s">
        <v>9707</v>
      </c>
      <c r="F9382">
        <v>48871.43</v>
      </c>
      <c r="G9382" t="s">
        <v>5454</v>
      </c>
      <c r="H9382" t="s">
        <v>196</v>
      </c>
      <c r="I9382" t="s">
        <v>196</v>
      </c>
      <c r="J9382" t="s">
        <v>320</v>
      </c>
    </row>
    <row r="9383" spans="1:10" x14ac:dyDescent="0.25">
      <c r="A9383" t="s">
        <v>186</v>
      </c>
      <c r="B9383">
        <v>4</v>
      </c>
      <c r="C9383">
        <v>3</v>
      </c>
      <c r="D9383" t="s">
        <v>187</v>
      </c>
      <c r="E9383" t="s">
        <v>9708</v>
      </c>
      <c r="F9383">
        <v>133300.41</v>
      </c>
      <c r="G9383" t="s">
        <v>5454</v>
      </c>
      <c r="H9383" t="s">
        <v>292</v>
      </c>
      <c r="I9383" t="s">
        <v>196</v>
      </c>
      <c r="J9383" t="s">
        <v>320</v>
      </c>
    </row>
    <row r="9384" spans="1:10" x14ac:dyDescent="0.25">
      <c r="A9384" t="s">
        <v>186</v>
      </c>
      <c r="B9384">
        <v>4</v>
      </c>
      <c r="C9384">
        <v>3</v>
      </c>
      <c r="D9384" t="s">
        <v>187</v>
      </c>
      <c r="E9384" t="s">
        <v>9709</v>
      </c>
      <c r="F9384">
        <v>42080.21</v>
      </c>
      <c r="G9384" t="s">
        <v>5454</v>
      </c>
      <c r="H9384" t="s">
        <v>292</v>
      </c>
      <c r="I9384" t="s">
        <v>215</v>
      </c>
      <c r="J9384" t="s">
        <v>320</v>
      </c>
    </row>
    <row r="9385" spans="1:10" x14ac:dyDescent="0.25">
      <c r="A9385" t="s">
        <v>186</v>
      </c>
      <c r="B9385">
        <v>4</v>
      </c>
      <c r="C9385">
        <v>3</v>
      </c>
      <c r="D9385" t="s">
        <v>187</v>
      </c>
      <c r="E9385" t="s">
        <v>9710</v>
      </c>
      <c r="F9385">
        <v>327.97</v>
      </c>
      <c r="G9385" t="s">
        <v>5454</v>
      </c>
      <c r="H9385" t="s">
        <v>1695</v>
      </c>
      <c r="I9385" t="s">
        <v>1204</v>
      </c>
      <c r="J9385" t="s">
        <v>320</v>
      </c>
    </row>
    <row r="9386" spans="1:10" x14ac:dyDescent="0.25">
      <c r="A9386" t="s">
        <v>186</v>
      </c>
      <c r="B9386">
        <v>4</v>
      </c>
      <c r="C9386">
        <v>3</v>
      </c>
      <c r="D9386" t="s">
        <v>187</v>
      </c>
      <c r="E9386" t="s">
        <v>9711</v>
      </c>
      <c r="F9386">
        <v>18723.599999999999</v>
      </c>
      <c r="G9386" t="s">
        <v>5454</v>
      </c>
      <c r="H9386" t="s">
        <v>292</v>
      </c>
      <c r="I9386" t="s">
        <v>292</v>
      </c>
      <c r="J9386" t="s">
        <v>320</v>
      </c>
    </row>
    <row r="9387" spans="1:10" x14ac:dyDescent="0.25">
      <c r="A9387" t="s">
        <v>186</v>
      </c>
      <c r="B9387">
        <v>4</v>
      </c>
      <c r="C9387">
        <v>3</v>
      </c>
      <c r="D9387" t="s">
        <v>187</v>
      </c>
      <c r="E9387" t="s">
        <v>9712</v>
      </c>
      <c r="F9387">
        <v>82084.44</v>
      </c>
      <c r="G9387" t="s">
        <v>5454</v>
      </c>
      <c r="H9387" t="s">
        <v>292</v>
      </c>
      <c r="I9387" t="s">
        <v>292</v>
      </c>
      <c r="J9387" t="s">
        <v>320</v>
      </c>
    </row>
    <row r="9388" spans="1:10" x14ac:dyDescent="0.25">
      <c r="A9388" t="s">
        <v>186</v>
      </c>
      <c r="B9388">
        <v>4</v>
      </c>
      <c r="C9388">
        <v>3</v>
      </c>
      <c r="D9388" t="s">
        <v>187</v>
      </c>
      <c r="E9388" t="s">
        <v>9713</v>
      </c>
      <c r="F9388">
        <v>310.3</v>
      </c>
      <c r="G9388" t="s">
        <v>5454</v>
      </c>
      <c r="H9388" t="s">
        <v>1695</v>
      </c>
      <c r="I9388" t="s">
        <v>1204</v>
      </c>
      <c r="J9388" t="s">
        <v>320</v>
      </c>
    </row>
    <row r="9389" spans="1:10" x14ac:dyDescent="0.25">
      <c r="A9389" t="s">
        <v>186</v>
      </c>
      <c r="B9389">
        <v>4</v>
      </c>
      <c r="C9389">
        <v>3</v>
      </c>
      <c r="D9389" t="s">
        <v>187</v>
      </c>
      <c r="E9389" t="s">
        <v>9714</v>
      </c>
      <c r="F9389">
        <v>64650.8</v>
      </c>
      <c r="G9389" t="s">
        <v>5454</v>
      </c>
      <c r="H9389" t="s">
        <v>292</v>
      </c>
      <c r="I9389" t="s">
        <v>196</v>
      </c>
      <c r="J9389" t="s">
        <v>320</v>
      </c>
    </row>
    <row r="9390" spans="1:10" x14ac:dyDescent="0.25">
      <c r="A9390" t="s">
        <v>186</v>
      </c>
      <c r="B9390">
        <v>4</v>
      </c>
      <c r="C9390">
        <v>3</v>
      </c>
      <c r="D9390" t="s">
        <v>187</v>
      </c>
      <c r="E9390" t="s">
        <v>9715</v>
      </c>
      <c r="F9390">
        <v>195969.26</v>
      </c>
      <c r="G9390" t="s">
        <v>5454</v>
      </c>
      <c r="H9390" t="s">
        <v>292</v>
      </c>
      <c r="I9390" t="s">
        <v>196</v>
      </c>
      <c r="J9390" t="s">
        <v>320</v>
      </c>
    </row>
    <row r="9391" spans="1:10" x14ac:dyDescent="0.25">
      <c r="A9391" t="s">
        <v>186</v>
      </c>
      <c r="B9391">
        <v>4</v>
      </c>
      <c r="C9391">
        <v>3</v>
      </c>
      <c r="D9391" t="s">
        <v>187</v>
      </c>
      <c r="E9391" t="s">
        <v>9716</v>
      </c>
      <c r="F9391">
        <v>71442.78</v>
      </c>
      <c r="G9391" t="s">
        <v>5454</v>
      </c>
      <c r="H9391" t="s">
        <v>196</v>
      </c>
      <c r="I9391" t="s">
        <v>196</v>
      </c>
      <c r="J9391" t="s">
        <v>320</v>
      </c>
    </row>
    <row r="9392" spans="1:10" x14ac:dyDescent="0.25">
      <c r="A9392" t="s">
        <v>186</v>
      </c>
      <c r="B9392">
        <v>4</v>
      </c>
      <c r="C9392">
        <v>3</v>
      </c>
      <c r="D9392" t="s">
        <v>187</v>
      </c>
      <c r="E9392" t="s">
        <v>9717</v>
      </c>
      <c r="F9392">
        <v>104201.18</v>
      </c>
      <c r="G9392" t="s">
        <v>5454</v>
      </c>
      <c r="H9392" t="s">
        <v>292</v>
      </c>
      <c r="I9392" t="s">
        <v>196</v>
      </c>
      <c r="J9392" t="s">
        <v>320</v>
      </c>
    </row>
    <row r="9393" spans="1:10" x14ac:dyDescent="0.25">
      <c r="A9393" t="s">
        <v>186</v>
      </c>
      <c r="B9393">
        <v>4</v>
      </c>
      <c r="C9393">
        <v>3</v>
      </c>
      <c r="D9393" t="s">
        <v>187</v>
      </c>
      <c r="E9393" t="s">
        <v>9718</v>
      </c>
      <c r="F9393">
        <v>176692.21</v>
      </c>
      <c r="G9393" t="s">
        <v>5454</v>
      </c>
      <c r="H9393" t="s">
        <v>316</v>
      </c>
      <c r="I9393" t="s">
        <v>193</v>
      </c>
      <c r="J9393" t="s">
        <v>320</v>
      </c>
    </row>
    <row r="9394" spans="1:10" x14ac:dyDescent="0.25">
      <c r="A9394" t="s">
        <v>186</v>
      </c>
      <c r="B9394">
        <v>4</v>
      </c>
      <c r="C9394">
        <v>3</v>
      </c>
      <c r="D9394" t="s">
        <v>187</v>
      </c>
      <c r="E9394" t="s">
        <v>9719</v>
      </c>
      <c r="F9394">
        <v>76892.61</v>
      </c>
      <c r="G9394" t="s">
        <v>5454</v>
      </c>
      <c r="H9394" t="s">
        <v>196</v>
      </c>
      <c r="I9394" t="s">
        <v>196</v>
      </c>
      <c r="J9394" t="s">
        <v>320</v>
      </c>
    </row>
    <row r="9395" spans="1:10" x14ac:dyDescent="0.25">
      <c r="A9395" t="s">
        <v>186</v>
      </c>
      <c r="B9395">
        <v>4</v>
      </c>
      <c r="C9395">
        <v>3</v>
      </c>
      <c r="D9395" t="s">
        <v>187</v>
      </c>
      <c r="E9395" t="s">
        <v>9720</v>
      </c>
      <c r="F9395">
        <v>457612.98</v>
      </c>
      <c r="G9395" t="s">
        <v>5454</v>
      </c>
      <c r="H9395" t="s">
        <v>8640</v>
      </c>
      <c r="I9395" t="s">
        <v>8640</v>
      </c>
      <c r="J9395" t="s">
        <v>320</v>
      </c>
    </row>
    <row r="9396" spans="1:10" x14ac:dyDescent="0.25">
      <c r="A9396" t="s">
        <v>186</v>
      </c>
      <c r="B9396">
        <v>4</v>
      </c>
      <c r="C9396">
        <v>3</v>
      </c>
      <c r="D9396" t="s">
        <v>187</v>
      </c>
      <c r="E9396" t="s">
        <v>9721</v>
      </c>
      <c r="F9396">
        <v>86187.97</v>
      </c>
      <c r="G9396" t="s">
        <v>5454</v>
      </c>
      <c r="H9396" t="s">
        <v>196</v>
      </c>
      <c r="I9396" t="s">
        <v>196</v>
      </c>
      <c r="J9396" t="s">
        <v>320</v>
      </c>
    </row>
    <row r="9397" spans="1:10" x14ac:dyDescent="0.25">
      <c r="A9397" t="s">
        <v>186</v>
      </c>
      <c r="B9397">
        <v>4</v>
      </c>
      <c r="C9397">
        <v>3</v>
      </c>
      <c r="D9397" t="s">
        <v>187</v>
      </c>
      <c r="E9397" t="s">
        <v>9722</v>
      </c>
      <c r="F9397">
        <v>50888.800000000003</v>
      </c>
      <c r="G9397" t="s">
        <v>5454</v>
      </c>
      <c r="H9397" t="s">
        <v>196</v>
      </c>
      <c r="I9397" t="s">
        <v>292</v>
      </c>
      <c r="J9397" t="s">
        <v>320</v>
      </c>
    </row>
    <row r="9398" spans="1:10" x14ac:dyDescent="0.25">
      <c r="A9398" t="s">
        <v>186</v>
      </c>
      <c r="B9398">
        <v>4</v>
      </c>
      <c r="C9398">
        <v>3</v>
      </c>
      <c r="D9398" t="s">
        <v>187</v>
      </c>
      <c r="E9398" t="s">
        <v>9723</v>
      </c>
      <c r="F9398">
        <v>362.19</v>
      </c>
      <c r="G9398" t="s">
        <v>5454</v>
      </c>
      <c r="H9398" t="s">
        <v>1695</v>
      </c>
      <c r="I9398" t="s">
        <v>1204</v>
      </c>
      <c r="J9398" t="s">
        <v>320</v>
      </c>
    </row>
    <row r="9399" spans="1:10" x14ac:dyDescent="0.25">
      <c r="A9399" t="s">
        <v>186</v>
      </c>
      <c r="B9399">
        <v>4</v>
      </c>
      <c r="C9399">
        <v>3</v>
      </c>
      <c r="D9399" t="s">
        <v>187</v>
      </c>
      <c r="E9399" t="s">
        <v>9724</v>
      </c>
      <c r="F9399">
        <v>101536.25</v>
      </c>
      <c r="G9399" t="s">
        <v>5454</v>
      </c>
      <c r="H9399" t="s">
        <v>349</v>
      </c>
      <c r="I9399" t="s">
        <v>206</v>
      </c>
      <c r="J9399" t="s">
        <v>320</v>
      </c>
    </row>
    <row r="9400" spans="1:10" x14ac:dyDescent="0.25">
      <c r="A9400" t="s">
        <v>186</v>
      </c>
      <c r="B9400">
        <v>4</v>
      </c>
      <c r="C9400">
        <v>3</v>
      </c>
      <c r="D9400" t="s">
        <v>187</v>
      </c>
      <c r="E9400" t="s">
        <v>9725</v>
      </c>
      <c r="F9400">
        <v>60709.120000000003</v>
      </c>
      <c r="G9400" t="s">
        <v>5454</v>
      </c>
      <c r="H9400" t="s">
        <v>196</v>
      </c>
      <c r="I9400" t="s">
        <v>196</v>
      </c>
      <c r="J9400" t="s">
        <v>320</v>
      </c>
    </row>
    <row r="9401" spans="1:10" x14ac:dyDescent="0.25">
      <c r="A9401" t="s">
        <v>186</v>
      </c>
      <c r="B9401">
        <v>4</v>
      </c>
      <c r="C9401">
        <v>3</v>
      </c>
      <c r="D9401" t="s">
        <v>187</v>
      </c>
      <c r="E9401" t="s">
        <v>9726</v>
      </c>
      <c r="F9401">
        <v>193372.1</v>
      </c>
      <c r="G9401" t="s">
        <v>5454</v>
      </c>
      <c r="H9401" t="s">
        <v>300</v>
      </c>
      <c r="I9401" t="s">
        <v>206</v>
      </c>
      <c r="J9401" t="s">
        <v>320</v>
      </c>
    </row>
    <row r="9402" spans="1:10" x14ac:dyDescent="0.25">
      <c r="A9402" t="s">
        <v>186</v>
      </c>
      <c r="B9402">
        <v>4</v>
      </c>
      <c r="C9402">
        <v>3</v>
      </c>
      <c r="D9402" t="s">
        <v>187</v>
      </c>
      <c r="E9402" t="s">
        <v>9727</v>
      </c>
      <c r="F9402">
        <v>336.84</v>
      </c>
      <c r="G9402" t="s">
        <v>5454</v>
      </c>
      <c r="H9402" t="s">
        <v>1695</v>
      </c>
      <c r="I9402" t="s">
        <v>1204</v>
      </c>
      <c r="J9402" t="s">
        <v>320</v>
      </c>
    </row>
    <row r="9403" spans="1:10" x14ac:dyDescent="0.25">
      <c r="A9403" t="s">
        <v>186</v>
      </c>
      <c r="B9403">
        <v>4</v>
      </c>
      <c r="C9403">
        <v>3</v>
      </c>
      <c r="D9403" t="s">
        <v>187</v>
      </c>
      <c r="E9403" t="s">
        <v>9728</v>
      </c>
      <c r="F9403">
        <v>228087.04000000001</v>
      </c>
      <c r="G9403" t="s">
        <v>5454</v>
      </c>
      <c r="H9403" t="s">
        <v>282</v>
      </c>
      <c r="I9403" t="s">
        <v>190</v>
      </c>
      <c r="J9403" t="s">
        <v>320</v>
      </c>
    </row>
    <row r="9404" spans="1:10" x14ac:dyDescent="0.25">
      <c r="A9404" t="s">
        <v>186</v>
      </c>
      <c r="B9404">
        <v>4</v>
      </c>
      <c r="C9404">
        <v>3</v>
      </c>
      <c r="D9404" t="s">
        <v>187</v>
      </c>
      <c r="E9404" t="s">
        <v>9729</v>
      </c>
      <c r="F9404">
        <v>39562.67</v>
      </c>
      <c r="G9404" t="s">
        <v>5454</v>
      </c>
      <c r="H9404" t="s">
        <v>292</v>
      </c>
      <c r="I9404" t="s">
        <v>292</v>
      </c>
      <c r="J9404" t="s">
        <v>320</v>
      </c>
    </row>
    <row r="9405" spans="1:10" x14ac:dyDescent="0.25">
      <c r="A9405" t="s">
        <v>186</v>
      </c>
      <c r="B9405">
        <v>4</v>
      </c>
      <c r="C9405">
        <v>3</v>
      </c>
      <c r="D9405" t="s">
        <v>187</v>
      </c>
      <c r="E9405" t="s">
        <v>9730</v>
      </c>
      <c r="F9405">
        <v>123910.83</v>
      </c>
      <c r="G9405" t="s">
        <v>5454</v>
      </c>
      <c r="H9405" t="s">
        <v>292</v>
      </c>
      <c r="I9405" t="s">
        <v>196</v>
      </c>
      <c r="J9405" t="s">
        <v>320</v>
      </c>
    </row>
    <row r="9406" spans="1:10" x14ac:dyDescent="0.25">
      <c r="A9406" t="s">
        <v>186</v>
      </c>
      <c r="B9406">
        <v>4</v>
      </c>
      <c r="C9406">
        <v>3</v>
      </c>
      <c r="D9406" t="s">
        <v>187</v>
      </c>
      <c r="E9406" t="s">
        <v>9731</v>
      </c>
      <c r="F9406">
        <v>82843.33</v>
      </c>
      <c r="G9406" t="s">
        <v>5454</v>
      </c>
      <c r="H9406" t="s">
        <v>196</v>
      </c>
      <c r="I9406" t="s">
        <v>196</v>
      </c>
      <c r="J9406" t="s">
        <v>320</v>
      </c>
    </row>
    <row r="9407" spans="1:10" x14ac:dyDescent="0.25">
      <c r="A9407" t="s">
        <v>186</v>
      </c>
      <c r="B9407">
        <v>4</v>
      </c>
      <c r="C9407">
        <v>3</v>
      </c>
      <c r="D9407" t="s">
        <v>187</v>
      </c>
      <c r="E9407" t="s">
        <v>9732</v>
      </c>
      <c r="F9407">
        <v>34516.410000000003</v>
      </c>
      <c r="G9407" t="s">
        <v>5454</v>
      </c>
      <c r="H9407" t="s">
        <v>292</v>
      </c>
      <c r="I9407" t="s">
        <v>292</v>
      </c>
      <c r="J9407" t="s">
        <v>320</v>
      </c>
    </row>
    <row r="9408" spans="1:10" x14ac:dyDescent="0.25">
      <c r="A9408" t="s">
        <v>186</v>
      </c>
      <c r="B9408">
        <v>4</v>
      </c>
      <c r="C9408">
        <v>3</v>
      </c>
      <c r="D9408" t="s">
        <v>187</v>
      </c>
      <c r="E9408" t="s">
        <v>9733</v>
      </c>
      <c r="F9408">
        <v>29533.48</v>
      </c>
      <c r="G9408" t="s">
        <v>5454</v>
      </c>
      <c r="H9408" t="s">
        <v>292</v>
      </c>
      <c r="I9408" t="s">
        <v>292</v>
      </c>
      <c r="J9408" t="s">
        <v>320</v>
      </c>
    </row>
    <row r="9409" spans="1:10" x14ac:dyDescent="0.25">
      <c r="A9409" t="s">
        <v>186</v>
      </c>
      <c r="B9409">
        <v>4</v>
      </c>
      <c r="C9409">
        <v>3</v>
      </c>
      <c r="D9409" t="s">
        <v>187</v>
      </c>
      <c r="E9409" t="s">
        <v>9734</v>
      </c>
      <c r="F9409">
        <v>138889.29999999999</v>
      </c>
      <c r="G9409" t="s">
        <v>5454</v>
      </c>
      <c r="H9409" t="s">
        <v>292</v>
      </c>
      <c r="I9409" t="s">
        <v>196</v>
      </c>
      <c r="J9409" t="s">
        <v>320</v>
      </c>
    </row>
    <row r="9410" spans="1:10" x14ac:dyDescent="0.25">
      <c r="A9410" t="s">
        <v>186</v>
      </c>
      <c r="B9410">
        <v>4</v>
      </c>
      <c r="C9410">
        <v>3</v>
      </c>
      <c r="D9410" t="s">
        <v>187</v>
      </c>
      <c r="E9410" t="s">
        <v>9735</v>
      </c>
      <c r="F9410">
        <v>72967.83</v>
      </c>
      <c r="G9410" t="s">
        <v>5454</v>
      </c>
      <c r="H9410" t="s">
        <v>2148</v>
      </c>
      <c r="I9410" t="s">
        <v>292</v>
      </c>
      <c r="J9410" t="s">
        <v>320</v>
      </c>
    </row>
    <row r="9411" spans="1:10" x14ac:dyDescent="0.25">
      <c r="A9411" t="s">
        <v>186</v>
      </c>
      <c r="B9411">
        <v>4</v>
      </c>
      <c r="C9411">
        <v>3</v>
      </c>
      <c r="D9411" t="s">
        <v>187</v>
      </c>
      <c r="E9411" t="s">
        <v>9736</v>
      </c>
      <c r="F9411">
        <v>338.2</v>
      </c>
      <c r="G9411" t="s">
        <v>5454</v>
      </c>
      <c r="H9411" t="s">
        <v>1695</v>
      </c>
      <c r="I9411" t="s">
        <v>1204</v>
      </c>
      <c r="J9411" t="s">
        <v>320</v>
      </c>
    </row>
    <row r="9412" spans="1:10" x14ac:dyDescent="0.25">
      <c r="A9412" t="s">
        <v>186</v>
      </c>
      <c r="B9412">
        <v>4</v>
      </c>
      <c r="C9412">
        <v>3</v>
      </c>
      <c r="D9412" t="s">
        <v>187</v>
      </c>
      <c r="E9412" t="s">
        <v>9737</v>
      </c>
      <c r="F9412">
        <v>266802.78000000003</v>
      </c>
      <c r="G9412" t="s">
        <v>5454</v>
      </c>
      <c r="H9412" t="s">
        <v>196</v>
      </c>
      <c r="I9412" t="s">
        <v>225</v>
      </c>
      <c r="J9412" t="s">
        <v>320</v>
      </c>
    </row>
    <row r="9413" spans="1:10" x14ac:dyDescent="0.25">
      <c r="A9413" t="s">
        <v>186</v>
      </c>
      <c r="B9413">
        <v>4</v>
      </c>
      <c r="C9413">
        <v>3</v>
      </c>
      <c r="D9413" t="s">
        <v>187</v>
      </c>
      <c r="E9413" t="s">
        <v>9738</v>
      </c>
      <c r="F9413">
        <v>17404.18</v>
      </c>
      <c r="G9413" t="s">
        <v>5454</v>
      </c>
      <c r="H9413" t="s">
        <v>292</v>
      </c>
      <c r="I9413" t="s">
        <v>292</v>
      </c>
      <c r="J9413" t="s">
        <v>320</v>
      </c>
    </row>
    <row r="9414" spans="1:10" x14ac:dyDescent="0.25">
      <c r="A9414" t="s">
        <v>186</v>
      </c>
      <c r="B9414">
        <v>4</v>
      </c>
      <c r="C9414">
        <v>3</v>
      </c>
      <c r="D9414" t="s">
        <v>187</v>
      </c>
      <c r="E9414" t="s">
        <v>9739</v>
      </c>
      <c r="F9414">
        <v>103605.21</v>
      </c>
      <c r="G9414" t="s">
        <v>5454</v>
      </c>
      <c r="H9414" t="s">
        <v>289</v>
      </c>
      <c r="I9414" t="s">
        <v>196</v>
      </c>
      <c r="J9414" t="s">
        <v>320</v>
      </c>
    </row>
    <row r="9415" spans="1:10" x14ac:dyDescent="0.25">
      <c r="A9415" t="s">
        <v>186</v>
      </c>
      <c r="B9415">
        <v>4</v>
      </c>
      <c r="C9415">
        <v>3</v>
      </c>
      <c r="D9415" t="s">
        <v>187</v>
      </c>
      <c r="E9415" t="s">
        <v>9740</v>
      </c>
      <c r="F9415">
        <v>37303.4</v>
      </c>
      <c r="G9415" t="s">
        <v>5454</v>
      </c>
      <c r="H9415" t="s">
        <v>307</v>
      </c>
      <c r="I9415" t="s">
        <v>232</v>
      </c>
      <c r="J9415" t="s">
        <v>320</v>
      </c>
    </row>
    <row r="9416" spans="1:10" x14ac:dyDescent="0.25">
      <c r="A9416" t="s">
        <v>186</v>
      </c>
      <c r="B9416">
        <v>4</v>
      </c>
      <c r="C9416">
        <v>3</v>
      </c>
      <c r="D9416" t="s">
        <v>187</v>
      </c>
      <c r="E9416" t="s">
        <v>9741</v>
      </c>
      <c r="F9416">
        <v>37816.870000000003</v>
      </c>
      <c r="G9416" t="s">
        <v>5454</v>
      </c>
      <c r="H9416" t="s">
        <v>292</v>
      </c>
      <c r="I9416" t="s">
        <v>292</v>
      </c>
      <c r="J9416" t="s">
        <v>320</v>
      </c>
    </row>
    <row r="9417" spans="1:10" x14ac:dyDescent="0.25">
      <c r="A9417" t="s">
        <v>186</v>
      </c>
      <c r="B9417">
        <v>4</v>
      </c>
      <c r="C9417">
        <v>3</v>
      </c>
      <c r="D9417" t="s">
        <v>187</v>
      </c>
      <c r="E9417" t="s">
        <v>9742</v>
      </c>
      <c r="F9417">
        <v>87029.47</v>
      </c>
      <c r="G9417" t="s">
        <v>5454</v>
      </c>
      <c r="H9417" t="s">
        <v>196</v>
      </c>
      <c r="I9417" t="s">
        <v>349</v>
      </c>
      <c r="J9417" t="s">
        <v>320</v>
      </c>
    </row>
    <row r="9418" spans="1:10" x14ac:dyDescent="0.25">
      <c r="A9418" t="s">
        <v>186</v>
      </c>
      <c r="B9418">
        <v>4</v>
      </c>
      <c r="C9418">
        <v>3</v>
      </c>
      <c r="D9418" t="s">
        <v>187</v>
      </c>
      <c r="E9418" t="s">
        <v>9743</v>
      </c>
      <c r="F9418">
        <v>105936.99</v>
      </c>
      <c r="G9418" t="s">
        <v>5454</v>
      </c>
      <c r="H9418" t="s">
        <v>196</v>
      </c>
      <c r="I9418" t="s">
        <v>196</v>
      </c>
      <c r="J9418" t="s">
        <v>320</v>
      </c>
    </row>
    <row r="9419" spans="1:10" x14ac:dyDescent="0.25">
      <c r="A9419" t="s">
        <v>186</v>
      </c>
      <c r="B9419">
        <v>4</v>
      </c>
      <c r="C9419">
        <v>3</v>
      </c>
      <c r="D9419" t="s">
        <v>187</v>
      </c>
      <c r="E9419" t="s">
        <v>9744</v>
      </c>
      <c r="F9419">
        <v>116630.46</v>
      </c>
      <c r="G9419" t="s">
        <v>5454</v>
      </c>
      <c r="H9419" t="s">
        <v>244</v>
      </c>
      <c r="I9419" t="s">
        <v>292</v>
      </c>
      <c r="J9419" t="s">
        <v>320</v>
      </c>
    </row>
    <row r="9420" spans="1:10" x14ac:dyDescent="0.25">
      <c r="A9420" t="s">
        <v>186</v>
      </c>
      <c r="B9420">
        <v>4</v>
      </c>
      <c r="C9420">
        <v>3</v>
      </c>
      <c r="D9420" t="s">
        <v>187</v>
      </c>
      <c r="E9420" t="s">
        <v>9745</v>
      </c>
      <c r="F9420">
        <v>67176.53</v>
      </c>
      <c r="G9420" t="s">
        <v>5454</v>
      </c>
      <c r="H9420" t="s">
        <v>196</v>
      </c>
      <c r="I9420" t="s">
        <v>215</v>
      </c>
      <c r="J9420" t="s">
        <v>320</v>
      </c>
    </row>
    <row r="9421" spans="1:10" x14ac:dyDescent="0.25">
      <c r="A9421" t="s">
        <v>186</v>
      </c>
      <c r="B9421">
        <v>4</v>
      </c>
      <c r="C9421">
        <v>3</v>
      </c>
      <c r="D9421" t="s">
        <v>187</v>
      </c>
      <c r="E9421" t="s">
        <v>9746</v>
      </c>
      <c r="F9421">
        <v>47651.43</v>
      </c>
      <c r="G9421" t="s">
        <v>5454</v>
      </c>
      <c r="H9421" t="s">
        <v>280</v>
      </c>
      <c r="I9421" t="s">
        <v>215</v>
      </c>
      <c r="J9421" t="s">
        <v>320</v>
      </c>
    </row>
    <row r="9422" spans="1:10" x14ac:dyDescent="0.25">
      <c r="A9422" t="s">
        <v>186</v>
      </c>
      <c r="B9422">
        <v>4</v>
      </c>
      <c r="C9422">
        <v>3</v>
      </c>
      <c r="D9422" t="s">
        <v>187</v>
      </c>
      <c r="E9422" t="s">
        <v>9747</v>
      </c>
      <c r="F9422">
        <v>416010.29</v>
      </c>
      <c r="G9422" t="s">
        <v>5454</v>
      </c>
      <c r="H9422" t="s">
        <v>292</v>
      </c>
      <c r="I9422" t="s">
        <v>196</v>
      </c>
      <c r="J9422" t="s">
        <v>320</v>
      </c>
    </row>
    <row r="9423" spans="1:10" x14ac:dyDescent="0.25">
      <c r="A9423" t="s">
        <v>186</v>
      </c>
      <c r="B9423">
        <v>4</v>
      </c>
      <c r="C9423">
        <v>3</v>
      </c>
      <c r="D9423" t="s">
        <v>187</v>
      </c>
      <c r="E9423" t="s">
        <v>9748</v>
      </c>
      <c r="F9423">
        <v>112.58</v>
      </c>
      <c r="G9423" t="s">
        <v>5454</v>
      </c>
      <c r="H9423" t="s">
        <v>1695</v>
      </c>
      <c r="I9423" t="s">
        <v>1204</v>
      </c>
      <c r="J9423" t="s">
        <v>320</v>
      </c>
    </row>
    <row r="9424" spans="1:10" x14ac:dyDescent="0.25">
      <c r="A9424" t="s">
        <v>186</v>
      </c>
      <c r="B9424">
        <v>4</v>
      </c>
      <c r="C9424">
        <v>3</v>
      </c>
      <c r="D9424" t="s">
        <v>187</v>
      </c>
      <c r="E9424" t="s">
        <v>9749</v>
      </c>
      <c r="F9424">
        <v>199110.31</v>
      </c>
      <c r="G9424" t="s">
        <v>5454</v>
      </c>
      <c r="H9424" t="s">
        <v>711</v>
      </c>
      <c r="I9424" t="s">
        <v>292</v>
      </c>
      <c r="J9424" t="s">
        <v>320</v>
      </c>
    </row>
    <row r="9425" spans="1:10" x14ac:dyDescent="0.25">
      <c r="A9425" t="s">
        <v>186</v>
      </c>
      <c r="B9425">
        <v>4</v>
      </c>
      <c r="C9425">
        <v>3</v>
      </c>
      <c r="D9425" t="s">
        <v>187</v>
      </c>
      <c r="E9425" t="s">
        <v>9750</v>
      </c>
      <c r="F9425">
        <v>428429.04</v>
      </c>
      <c r="G9425" t="s">
        <v>5454</v>
      </c>
      <c r="H9425" t="s">
        <v>292</v>
      </c>
      <c r="I9425" t="s">
        <v>196</v>
      </c>
      <c r="J9425" t="s">
        <v>320</v>
      </c>
    </row>
    <row r="9426" spans="1:10" x14ac:dyDescent="0.25">
      <c r="A9426" t="s">
        <v>186</v>
      </c>
      <c r="B9426">
        <v>4</v>
      </c>
      <c r="C9426">
        <v>3</v>
      </c>
      <c r="D9426" t="s">
        <v>187</v>
      </c>
      <c r="E9426" t="s">
        <v>9751</v>
      </c>
      <c r="F9426">
        <v>174453.18</v>
      </c>
      <c r="G9426" t="s">
        <v>5454</v>
      </c>
      <c r="H9426" t="s">
        <v>196</v>
      </c>
      <c r="I9426" t="s">
        <v>196</v>
      </c>
      <c r="J9426" t="s">
        <v>320</v>
      </c>
    </row>
    <row r="9427" spans="1:10" x14ac:dyDescent="0.25">
      <c r="A9427" t="s">
        <v>186</v>
      </c>
      <c r="B9427">
        <v>4</v>
      </c>
      <c r="C9427">
        <v>3</v>
      </c>
      <c r="D9427" t="s">
        <v>187</v>
      </c>
      <c r="E9427" t="s">
        <v>9752</v>
      </c>
      <c r="F9427">
        <v>183705.81</v>
      </c>
      <c r="G9427" t="s">
        <v>5454</v>
      </c>
      <c r="H9427" t="s">
        <v>258</v>
      </c>
      <c r="I9427" t="s">
        <v>1242</v>
      </c>
      <c r="J9427" t="s">
        <v>320</v>
      </c>
    </row>
    <row r="9428" spans="1:10" x14ac:dyDescent="0.25">
      <c r="A9428" t="s">
        <v>186</v>
      </c>
      <c r="B9428">
        <v>4</v>
      </c>
      <c r="C9428">
        <v>3</v>
      </c>
      <c r="D9428" t="s">
        <v>187</v>
      </c>
      <c r="E9428" t="s">
        <v>9753</v>
      </c>
      <c r="F9428">
        <v>93013.42</v>
      </c>
      <c r="G9428" t="s">
        <v>5454</v>
      </c>
      <c r="H9428" t="s">
        <v>196</v>
      </c>
      <c r="I9428" t="s">
        <v>196</v>
      </c>
      <c r="J9428" t="s">
        <v>320</v>
      </c>
    </row>
    <row r="9429" spans="1:10" x14ac:dyDescent="0.25">
      <c r="A9429" t="s">
        <v>186</v>
      </c>
      <c r="B9429">
        <v>4</v>
      </c>
      <c r="C9429">
        <v>3</v>
      </c>
      <c r="D9429" t="s">
        <v>187</v>
      </c>
      <c r="E9429" t="s">
        <v>9754</v>
      </c>
      <c r="F9429">
        <v>349.26</v>
      </c>
      <c r="G9429" t="s">
        <v>5454</v>
      </c>
      <c r="H9429" t="s">
        <v>1695</v>
      </c>
      <c r="I9429" t="s">
        <v>1204</v>
      </c>
      <c r="J9429" t="s">
        <v>320</v>
      </c>
    </row>
    <row r="9430" spans="1:10" x14ac:dyDescent="0.25">
      <c r="A9430" t="s">
        <v>186</v>
      </c>
      <c r="B9430">
        <v>4</v>
      </c>
      <c r="C9430">
        <v>3</v>
      </c>
      <c r="D9430" t="s">
        <v>187</v>
      </c>
      <c r="E9430" t="s">
        <v>9755</v>
      </c>
      <c r="F9430">
        <v>52624.63</v>
      </c>
      <c r="G9430" t="s">
        <v>5454</v>
      </c>
      <c r="H9430" t="s">
        <v>292</v>
      </c>
      <c r="I9430" t="s">
        <v>292</v>
      </c>
      <c r="J9430" t="s">
        <v>320</v>
      </c>
    </row>
    <row r="9431" spans="1:10" x14ac:dyDescent="0.25">
      <c r="A9431" t="s">
        <v>186</v>
      </c>
      <c r="B9431">
        <v>4</v>
      </c>
      <c r="C9431">
        <v>3</v>
      </c>
      <c r="D9431" t="s">
        <v>187</v>
      </c>
      <c r="E9431" t="s">
        <v>9756</v>
      </c>
      <c r="F9431">
        <v>425595.78</v>
      </c>
      <c r="G9431" t="s">
        <v>5454</v>
      </c>
      <c r="H9431" t="s">
        <v>307</v>
      </c>
      <c r="I9431" t="s">
        <v>190</v>
      </c>
      <c r="J9431" t="s">
        <v>320</v>
      </c>
    </row>
    <row r="9432" spans="1:10" x14ac:dyDescent="0.25">
      <c r="A9432" t="s">
        <v>186</v>
      </c>
      <c r="B9432">
        <v>4</v>
      </c>
      <c r="C9432">
        <v>3</v>
      </c>
      <c r="D9432" t="s">
        <v>187</v>
      </c>
      <c r="E9432" t="s">
        <v>9757</v>
      </c>
      <c r="F9432">
        <v>27964.91</v>
      </c>
      <c r="G9432" t="s">
        <v>5454</v>
      </c>
      <c r="H9432" t="s">
        <v>280</v>
      </c>
      <c r="I9432" t="s">
        <v>292</v>
      </c>
      <c r="J9432" t="s">
        <v>320</v>
      </c>
    </row>
    <row r="9433" spans="1:10" x14ac:dyDescent="0.25">
      <c r="A9433" t="s">
        <v>186</v>
      </c>
      <c r="B9433">
        <v>4</v>
      </c>
      <c r="C9433">
        <v>3</v>
      </c>
      <c r="D9433" t="s">
        <v>187</v>
      </c>
      <c r="E9433" t="s">
        <v>9758</v>
      </c>
      <c r="F9433">
        <v>101059.35</v>
      </c>
      <c r="G9433" t="s">
        <v>5454</v>
      </c>
      <c r="H9433" t="s">
        <v>711</v>
      </c>
      <c r="I9433" t="s">
        <v>292</v>
      </c>
      <c r="J9433" t="s">
        <v>320</v>
      </c>
    </row>
    <row r="9434" spans="1:10" x14ac:dyDescent="0.25">
      <c r="A9434" t="s">
        <v>186</v>
      </c>
      <c r="B9434">
        <v>4</v>
      </c>
      <c r="C9434">
        <v>3</v>
      </c>
      <c r="D9434" t="s">
        <v>187</v>
      </c>
      <c r="E9434" t="s">
        <v>9759</v>
      </c>
      <c r="F9434">
        <v>108217.84</v>
      </c>
      <c r="G9434" t="s">
        <v>5454</v>
      </c>
      <c r="H9434" t="s">
        <v>1227</v>
      </c>
      <c r="I9434" t="s">
        <v>196</v>
      </c>
      <c r="J9434" t="s">
        <v>320</v>
      </c>
    </row>
    <row r="9435" spans="1:10" x14ac:dyDescent="0.25">
      <c r="A9435" t="s">
        <v>186</v>
      </c>
      <c r="B9435">
        <v>4</v>
      </c>
      <c r="C9435">
        <v>3</v>
      </c>
      <c r="D9435" t="s">
        <v>187</v>
      </c>
      <c r="E9435" t="s">
        <v>9760</v>
      </c>
      <c r="F9435">
        <v>453074.91</v>
      </c>
      <c r="G9435" t="s">
        <v>5454</v>
      </c>
      <c r="H9435" t="s">
        <v>289</v>
      </c>
      <c r="I9435" t="s">
        <v>190</v>
      </c>
      <c r="J9435" t="s">
        <v>320</v>
      </c>
    </row>
    <row r="9436" spans="1:10" x14ac:dyDescent="0.25">
      <c r="A9436" t="s">
        <v>186</v>
      </c>
      <c r="B9436">
        <v>4</v>
      </c>
      <c r="C9436">
        <v>3</v>
      </c>
      <c r="D9436" t="s">
        <v>187</v>
      </c>
      <c r="E9436" t="s">
        <v>9761</v>
      </c>
      <c r="F9436">
        <v>7069.85</v>
      </c>
      <c r="G9436" t="s">
        <v>5454</v>
      </c>
      <c r="H9436" t="s">
        <v>292</v>
      </c>
      <c r="I9436" t="s">
        <v>292</v>
      </c>
      <c r="J9436" t="s">
        <v>320</v>
      </c>
    </row>
    <row r="9437" spans="1:10" x14ac:dyDescent="0.25">
      <c r="A9437" t="s">
        <v>186</v>
      </c>
      <c r="B9437">
        <v>4</v>
      </c>
      <c r="C9437">
        <v>3</v>
      </c>
      <c r="D9437" t="s">
        <v>187</v>
      </c>
      <c r="E9437" t="s">
        <v>9762</v>
      </c>
      <c r="F9437">
        <v>46066.13</v>
      </c>
      <c r="G9437" t="s">
        <v>5454</v>
      </c>
      <c r="H9437" t="s">
        <v>244</v>
      </c>
      <c r="I9437" t="s">
        <v>215</v>
      </c>
      <c r="J9437" t="s">
        <v>320</v>
      </c>
    </row>
    <row r="9438" spans="1:10" x14ac:dyDescent="0.25">
      <c r="A9438" t="s">
        <v>186</v>
      </c>
      <c r="B9438">
        <v>4</v>
      </c>
      <c r="C9438">
        <v>3</v>
      </c>
      <c r="D9438" t="s">
        <v>187</v>
      </c>
      <c r="E9438" t="s">
        <v>9763</v>
      </c>
      <c r="F9438">
        <v>378140.61</v>
      </c>
      <c r="G9438" t="s">
        <v>5454</v>
      </c>
      <c r="H9438" t="s">
        <v>196</v>
      </c>
      <c r="I9438" t="s">
        <v>196</v>
      </c>
      <c r="J9438" t="s">
        <v>320</v>
      </c>
    </row>
    <row r="9439" spans="1:10" x14ac:dyDescent="0.25">
      <c r="A9439" t="s">
        <v>186</v>
      </c>
      <c r="B9439">
        <v>4</v>
      </c>
      <c r="C9439">
        <v>3</v>
      </c>
      <c r="D9439" t="s">
        <v>187</v>
      </c>
      <c r="E9439" t="s">
        <v>9764</v>
      </c>
      <c r="F9439">
        <v>111636.74</v>
      </c>
      <c r="G9439" t="s">
        <v>5454</v>
      </c>
      <c r="H9439" t="s">
        <v>289</v>
      </c>
      <c r="I9439" t="s">
        <v>193</v>
      </c>
      <c r="J9439" t="s">
        <v>320</v>
      </c>
    </row>
    <row r="9440" spans="1:10" x14ac:dyDescent="0.25">
      <c r="A9440" t="s">
        <v>186</v>
      </c>
      <c r="B9440">
        <v>4</v>
      </c>
      <c r="C9440">
        <v>3</v>
      </c>
      <c r="D9440" t="s">
        <v>187</v>
      </c>
      <c r="E9440" t="s">
        <v>9765</v>
      </c>
      <c r="F9440">
        <v>419940.66</v>
      </c>
      <c r="G9440" t="s">
        <v>5454</v>
      </c>
      <c r="H9440" t="s">
        <v>307</v>
      </c>
      <c r="I9440" t="s">
        <v>190</v>
      </c>
      <c r="J9440" t="s">
        <v>320</v>
      </c>
    </row>
    <row r="9441" spans="1:10" x14ac:dyDescent="0.25">
      <c r="A9441" t="s">
        <v>186</v>
      </c>
      <c r="B9441">
        <v>4</v>
      </c>
      <c r="C9441">
        <v>3</v>
      </c>
      <c r="D9441" t="s">
        <v>187</v>
      </c>
      <c r="E9441" t="s">
        <v>9766</v>
      </c>
      <c r="F9441">
        <v>58501.06</v>
      </c>
      <c r="G9441" t="s">
        <v>5454</v>
      </c>
      <c r="H9441" t="s">
        <v>292</v>
      </c>
      <c r="I9441" t="s">
        <v>196</v>
      </c>
      <c r="J9441" t="s">
        <v>320</v>
      </c>
    </row>
    <row r="9442" spans="1:10" x14ac:dyDescent="0.25">
      <c r="A9442" t="s">
        <v>186</v>
      </c>
      <c r="B9442">
        <v>4</v>
      </c>
      <c r="C9442">
        <v>3</v>
      </c>
      <c r="D9442" t="s">
        <v>187</v>
      </c>
      <c r="E9442" t="s">
        <v>9767</v>
      </c>
      <c r="F9442">
        <v>49302.48</v>
      </c>
      <c r="G9442" t="s">
        <v>5454</v>
      </c>
      <c r="H9442" t="s">
        <v>196</v>
      </c>
      <c r="I9442" t="s">
        <v>292</v>
      </c>
      <c r="J9442" t="s">
        <v>320</v>
      </c>
    </row>
    <row r="9443" spans="1:10" x14ac:dyDescent="0.25">
      <c r="A9443" t="s">
        <v>186</v>
      </c>
      <c r="B9443">
        <v>4</v>
      </c>
      <c r="C9443">
        <v>3</v>
      </c>
      <c r="D9443" t="s">
        <v>187</v>
      </c>
      <c r="E9443" t="s">
        <v>9768</v>
      </c>
      <c r="F9443">
        <v>193626.33</v>
      </c>
      <c r="G9443" t="s">
        <v>5454</v>
      </c>
      <c r="H9443" t="s">
        <v>289</v>
      </c>
      <c r="I9443" t="s">
        <v>232</v>
      </c>
      <c r="J9443" t="s">
        <v>320</v>
      </c>
    </row>
    <row r="9444" spans="1:10" x14ac:dyDescent="0.25">
      <c r="A9444" t="s">
        <v>186</v>
      </c>
      <c r="B9444">
        <v>4</v>
      </c>
      <c r="C9444">
        <v>3</v>
      </c>
      <c r="D9444" t="s">
        <v>187</v>
      </c>
      <c r="E9444" t="s">
        <v>9769</v>
      </c>
      <c r="F9444">
        <v>14590.56</v>
      </c>
      <c r="G9444" t="s">
        <v>5454</v>
      </c>
      <c r="H9444" t="s">
        <v>292</v>
      </c>
      <c r="I9444" t="s">
        <v>292</v>
      </c>
      <c r="J9444" t="s">
        <v>320</v>
      </c>
    </row>
    <row r="9445" spans="1:10" x14ac:dyDescent="0.25">
      <c r="A9445" t="s">
        <v>186</v>
      </c>
      <c r="B9445">
        <v>4</v>
      </c>
      <c r="C9445">
        <v>3</v>
      </c>
      <c r="D9445" t="s">
        <v>187</v>
      </c>
      <c r="E9445" t="s">
        <v>9770</v>
      </c>
      <c r="F9445">
        <v>90276.5</v>
      </c>
      <c r="G9445" t="s">
        <v>5454</v>
      </c>
      <c r="H9445" t="s">
        <v>289</v>
      </c>
      <c r="I9445" t="s">
        <v>215</v>
      </c>
      <c r="J9445" t="s">
        <v>320</v>
      </c>
    </row>
    <row r="9446" spans="1:10" x14ac:dyDescent="0.25">
      <c r="A9446" t="s">
        <v>186</v>
      </c>
      <c r="B9446">
        <v>4</v>
      </c>
      <c r="C9446">
        <v>3</v>
      </c>
      <c r="D9446" t="s">
        <v>187</v>
      </c>
      <c r="E9446" t="s">
        <v>9771</v>
      </c>
      <c r="F9446">
        <v>37452.83</v>
      </c>
      <c r="G9446" t="s">
        <v>5454</v>
      </c>
      <c r="H9446" t="s">
        <v>292</v>
      </c>
      <c r="I9446" t="s">
        <v>292</v>
      </c>
      <c r="J9446" t="s">
        <v>320</v>
      </c>
    </row>
    <row r="9447" spans="1:10" x14ac:dyDescent="0.25">
      <c r="A9447" t="s">
        <v>186</v>
      </c>
      <c r="B9447">
        <v>4</v>
      </c>
      <c r="C9447">
        <v>3</v>
      </c>
      <c r="D9447" t="s">
        <v>187</v>
      </c>
      <c r="E9447" t="s">
        <v>9772</v>
      </c>
      <c r="F9447">
        <v>52985.79</v>
      </c>
      <c r="G9447" t="s">
        <v>5454</v>
      </c>
      <c r="H9447" t="s">
        <v>196</v>
      </c>
      <c r="I9447" t="s">
        <v>421</v>
      </c>
      <c r="J9447" t="s">
        <v>320</v>
      </c>
    </row>
    <row r="9448" spans="1:10" x14ac:dyDescent="0.25">
      <c r="A9448" t="s">
        <v>186</v>
      </c>
      <c r="B9448">
        <v>4</v>
      </c>
      <c r="C9448">
        <v>3</v>
      </c>
      <c r="D9448" t="s">
        <v>187</v>
      </c>
      <c r="E9448" t="s">
        <v>9773</v>
      </c>
      <c r="F9448">
        <v>33355.07</v>
      </c>
      <c r="G9448" t="s">
        <v>5454</v>
      </c>
      <c r="H9448" t="s">
        <v>292</v>
      </c>
      <c r="I9448" t="s">
        <v>292</v>
      </c>
      <c r="J9448" t="s">
        <v>320</v>
      </c>
    </row>
    <row r="9449" spans="1:10" x14ac:dyDescent="0.25">
      <c r="A9449" t="s">
        <v>186</v>
      </c>
      <c r="B9449">
        <v>4</v>
      </c>
      <c r="C9449">
        <v>3</v>
      </c>
      <c r="D9449" t="s">
        <v>187</v>
      </c>
      <c r="E9449" t="s">
        <v>9774</v>
      </c>
      <c r="F9449">
        <v>34906.53</v>
      </c>
      <c r="G9449" t="s">
        <v>5454</v>
      </c>
      <c r="H9449" t="s">
        <v>292</v>
      </c>
      <c r="I9449" t="s">
        <v>292</v>
      </c>
      <c r="J9449" t="s">
        <v>320</v>
      </c>
    </row>
    <row r="9450" spans="1:10" x14ac:dyDescent="0.25">
      <c r="A9450" t="s">
        <v>186</v>
      </c>
      <c r="B9450">
        <v>4</v>
      </c>
      <c r="C9450">
        <v>3</v>
      </c>
      <c r="D9450" t="s">
        <v>187</v>
      </c>
      <c r="E9450" t="s">
        <v>9775</v>
      </c>
      <c r="F9450">
        <v>12928.69</v>
      </c>
      <c r="G9450" t="s">
        <v>5454</v>
      </c>
      <c r="H9450" t="s">
        <v>292</v>
      </c>
      <c r="I9450" t="s">
        <v>292</v>
      </c>
      <c r="J9450" t="s">
        <v>320</v>
      </c>
    </row>
    <row r="9451" spans="1:10" x14ac:dyDescent="0.25">
      <c r="A9451" t="s">
        <v>186</v>
      </c>
      <c r="B9451">
        <v>4</v>
      </c>
      <c r="C9451">
        <v>3</v>
      </c>
      <c r="D9451" t="s">
        <v>187</v>
      </c>
      <c r="E9451" t="s">
        <v>9776</v>
      </c>
      <c r="F9451">
        <v>151127.01</v>
      </c>
      <c r="G9451" t="s">
        <v>5454</v>
      </c>
      <c r="H9451" t="s">
        <v>289</v>
      </c>
      <c r="I9451" t="s">
        <v>292</v>
      </c>
      <c r="J9451" t="s">
        <v>320</v>
      </c>
    </row>
    <row r="9452" spans="1:10" x14ac:dyDescent="0.25">
      <c r="A9452" t="s">
        <v>186</v>
      </c>
      <c r="B9452">
        <v>4</v>
      </c>
      <c r="C9452">
        <v>3</v>
      </c>
      <c r="D9452" t="s">
        <v>187</v>
      </c>
      <c r="E9452" t="s">
        <v>9777</v>
      </c>
      <c r="F9452">
        <v>304.16000000000003</v>
      </c>
      <c r="G9452" t="s">
        <v>5454</v>
      </c>
      <c r="H9452" t="s">
        <v>5536</v>
      </c>
      <c r="I9452" t="s">
        <v>6843</v>
      </c>
      <c r="J9452" t="s">
        <v>320</v>
      </c>
    </row>
    <row r="9453" spans="1:10" x14ac:dyDescent="0.25">
      <c r="A9453" t="s">
        <v>186</v>
      </c>
      <c r="B9453">
        <v>4</v>
      </c>
      <c r="C9453">
        <v>3</v>
      </c>
      <c r="D9453" t="s">
        <v>187</v>
      </c>
      <c r="E9453" t="s">
        <v>9778</v>
      </c>
      <c r="F9453">
        <v>277190.49</v>
      </c>
      <c r="G9453" t="s">
        <v>5454</v>
      </c>
      <c r="H9453" t="s">
        <v>292</v>
      </c>
      <c r="I9453" t="s">
        <v>196</v>
      </c>
      <c r="J9453" t="s">
        <v>320</v>
      </c>
    </row>
    <row r="9454" spans="1:10" x14ac:dyDescent="0.25">
      <c r="A9454" t="s">
        <v>186</v>
      </c>
      <c r="B9454">
        <v>4</v>
      </c>
      <c r="C9454">
        <v>3</v>
      </c>
      <c r="D9454" t="s">
        <v>187</v>
      </c>
      <c r="E9454" t="s">
        <v>9779</v>
      </c>
      <c r="F9454">
        <v>19424.22</v>
      </c>
      <c r="G9454" t="s">
        <v>5454</v>
      </c>
      <c r="H9454" t="s">
        <v>300</v>
      </c>
      <c r="I9454" t="s">
        <v>212</v>
      </c>
      <c r="J9454" t="s">
        <v>320</v>
      </c>
    </row>
    <row r="9455" spans="1:10" x14ac:dyDescent="0.25">
      <c r="A9455" t="s">
        <v>186</v>
      </c>
      <c r="B9455">
        <v>4</v>
      </c>
      <c r="C9455">
        <v>3</v>
      </c>
      <c r="D9455" t="s">
        <v>187</v>
      </c>
      <c r="E9455" t="s">
        <v>9780</v>
      </c>
      <c r="F9455">
        <v>1295.3399999999999</v>
      </c>
      <c r="G9455" t="s">
        <v>5454</v>
      </c>
      <c r="H9455" t="s">
        <v>1695</v>
      </c>
      <c r="I9455" t="s">
        <v>1204</v>
      </c>
      <c r="J9455" t="s">
        <v>320</v>
      </c>
    </row>
    <row r="9456" spans="1:10" x14ac:dyDescent="0.25">
      <c r="A9456" t="s">
        <v>186</v>
      </c>
      <c r="B9456">
        <v>4</v>
      </c>
      <c r="C9456">
        <v>3</v>
      </c>
      <c r="D9456" t="s">
        <v>187</v>
      </c>
      <c r="E9456" t="s">
        <v>9781</v>
      </c>
      <c r="F9456">
        <v>17974.59</v>
      </c>
      <c r="G9456" t="s">
        <v>5454</v>
      </c>
      <c r="H9456" t="s">
        <v>292</v>
      </c>
      <c r="I9456" t="s">
        <v>292</v>
      </c>
      <c r="J9456" t="s">
        <v>320</v>
      </c>
    </row>
    <row r="9457" spans="1:10" x14ac:dyDescent="0.25">
      <c r="A9457" t="s">
        <v>186</v>
      </c>
      <c r="B9457">
        <v>4</v>
      </c>
      <c r="C9457">
        <v>3</v>
      </c>
      <c r="D9457" t="s">
        <v>187</v>
      </c>
      <c r="E9457" t="s">
        <v>9782</v>
      </c>
      <c r="F9457">
        <v>304.16000000000003</v>
      </c>
      <c r="G9457" t="s">
        <v>5454</v>
      </c>
      <c r="H9457" t="s">
        <v>5536</v>
      </c>
      <c r="I9457" t="s">
        <v>6843</v>
      </c>
      <c r="J9457" t="s">
        <v>320</v>
      </c>
    </row>
    <row r="9458" spans="1:10" x14ac:dyDescent="0.25">
      <c r="A9458" t="s">
        <v>186</v>
      </c>
      <c r="B9458">
        <v>4</v>
      </c>
      <c r="C9458">
        <v>3</v>
      </c>
      <c r="D9458" t="s">
        <v>187</v>
      </c>
      <c r="E9458" t="s">
        <v>9783</v>
      </c>
      <c r="F9458">
        <v>120856.74</v>
      </c>
      <c r="G9458" t="s">
        <v>5454</v>
      </c>
      <c r="H9458" t="s">
        <v>297</v>
      </c>
      <c r="I9458" t="s">
        <v>232</v>
      </c>
      <c r="J9458" t="s">
        <v>320</v>
      </c>
    </row>
    <row r="9459" spans="1:10" x14ac:dyDescent="0.25">
      <c r="A9459" t="s">
        <v>186</v>
      </c>
      <c r="B9459">
        <v>4</v>
      </c>
      <c r="C9459">
        <v>3</v>
      </c>
      <c r="D9459" t="s">
        <v>187</v>
      </c>
      <c r="E9459" t="s">
        <v>9784</v>
      </c>
      <c r="F9459">
        <v>18290.990000000002</v>
      </c>
      <c r="G9459" t="s">
        <v>5454</v>
      </c>
      <c r="H9459" t="s">
        <v>292</v>
      </c>
      <c r="I9459" t="s">
        <v>292</v>
      </c>
      <c r="J9459" t="s">
        <v>320</v>
      </c>
    </row>
    <row r="9460" spans="1:10" x14ac:dyDescent="0.25">
      <c r="A9460" t="s">
        <v>186</v>
      </c>
      <c r="B9460">
        <v>4</v>
      </c>
      <c r="C9460">
        <v>3</v>
      </c>
      <c r="D9460" t="s">
        <v>187</v>
      </c>
      <c r="E9460" t="s">
        <v>9785</v>
      </c>
      <c r="F9460">
        <v>3729.02</v>
      </c>
      <c r="G9460" t="s">
        <v>5454</v>
      </c>
      <c r="H9460" t="s">
        <v>5536</v>
      </c>
      <c r="I9460" t="s">
        <v>6843</v>
      </c>
      <c r="J9460" t="s">
        <v>320</v>
      </c>
    </row>
    <row r="9461" spans="1:10" x14ac:dyDescent="0.25">
      <c r="A9461" t="s">
        <v>186</v>
      </c>
      <c r="B9461">
        <v>4</v>
      </c>
      <c r="C9461">
        <v>3</v>
      </c>
      <c r="D9461" t="s">
        <v>187</v>
      </c>
      <c r="E9461" t="s">
        <v>9786</v>
      </c>
      <c r="F9461">
        <v>2182.7399999999998</v>
      </c>
      <c r="G9461" t="s">
        <v>5454</v>
      </c>
      <c r="H9461" t="s">
        <v>1695</v>
      </c>
      <c r="I9461" t="s">
        <v>1204</v>
      </c>
      <c r="J9461" t="s">
        <v>320</v>
      </c>
    </row>
    <row r="9462" spans="1:10" x14ac:dyDescent="0.25">
      <c r="A9462" t="s">
        <v>186</v>
      </c>
      <c r="B9462">
        <v>4</v>
      </c>
      <c r="C9462">
        <v>3</v>
      </c>
      <c r="D9462" t="s">
        <v>187</v>
      </c>
      <c r="E9462" t="s">
        <v>9787</v>
      </c>
      <c r="F9462">
        <v>80661.14</v>
      </c>
      <c r="G9462" t="s">
        <v>5454</v>
      </c>
      <c r="H9462" t="s">
        <v>196</v>
      </c>
      <c r="I9462" t="s">
        <v>292</v>
      </c>
      <c r="J9462" t="s">
        <v>320</v>
      </c>
    </row>
    <row r="9463" spans="1:10" x14ac:dyDescent="0.25">
      <c r="A9463" t="s">
        <v>186</v>
      </c>
      <c r="B9463">
        <v>4</v>
      </c>
      <c r="C9463">
        <v>3</v>
      </c>
      <c r="D9463" t="s">
        <v>187</v>
      </c>
      <c r="E9463" t="s">
        <v>9788</v>
      </c>
      <c r="F9463">
        <v>226026.84</v>
      </c>
      <c r="G9463" t="s">
        <v>5454</v>
      </c>
      <c r="H9463" t="s">
        <v>297</v>
      </c>
      <c r="I9463" t="s">
        <v>5376</v>
      </c>
      <c r="J9463" t="s">
        <v>320</v>
      </c>
    </row>
    <row r="9464" spans="1:10" x14ac:dyDescent="0.25">
      <c r="A9464" t="s">
        <v>186</v>
      </c>
      <c r="B9464">
        <v>4</v>
      </c>
      <c r="C9464">
        <v>3</v>
      </c>
      <c r="D9464" t="s">
        <v>187</v>
      </c>
      <c r="E9464" t="s">
        <v>9789</v>
      </c>
      <c r="F9464">
        <v>301782.99</v>
      </c>
      <c r="G9464" t="s">
        <v>5454</v>
      </c>
      <c r="H9464" t="s">
        <v>292</v>
      </c>
      <c r="I9464" t="s">
        <v>196</v>
      </c>
      <c r="J9464" t="s">
        <v>320</v>
      </c>
    </row>
    <row r="9465" spans="1:10" x14ac:dyDescent="0.25">
      <c r="A9465" t="s">
        <v>186</v>
      </c>
      <c r="B9465">
        <v>4</v>
      </c>
      <c r="C9465">
        <v>3</v>
      </c>
      <c r="D9465" t="s">
        <v>187</v>
      </c>
      <c r="E9465" t="s">
        <v>9790</v>
      </c>
      <c r="F9465">
        <v>2020.58</v>
      </c>
      <c r="G9465" t="s">
        <v>5454</v>
      </c>
      <c r="H9465" t="s">
        <v>1695</v>
      </c>
      <c r="I9465" t="s">
        <v>1204</v>
      </c>
      <c r="J9465" t="s">
        <v>320</v>
      </c>
    </row>
    <row r="9466" spans="1:10" x14ac:dyDescent="0.25">
      <c r="A9466" t="s">
        <v>186</v>
      </c>
      <c r="B9466">
        <v>4</v>
      </c>
      <c r="C9466">
        <v>3</v>
      </c>
      <c r="D9466" t="s">
        <v>187</v>
      </c>
      <c r="E9466" t="s">
        <v>9791</v>
      </c>
      <c r="F9466">
        <v>5455.99</v>
      </c>
      <c r="G9466" t="s">
        <v>5454</v>
      </c>
      <c r="H9466" t="s">
        <v>307</v>
      </c>
      <c r="I9466" t="s">
        <v>349</v>
      </c>
      <c r="J9466" t="s">
        <v>320</v>
      </c>
    </row>
    <row r="9467" spans="1:10" x14ac:dyDescent="0.25">
      <c r="A9467" t="s">
        <v>186</v>
      </c>
      <c r="B9467">
        <v>4</v>
      </c>
      <c r="C9467">
        <v>3</v>
      </c>
      <c r="D9467" t="s">
        <v>187</v>
      </c>
      <c r="E9467" t="s">
        <v>9792</v>
      </c>
      <c r="F9467">
        <v>45800.29</v>
      </c>
      <c r="G9467" t="s">
        <v>5454</v>
      </c>
      <c r="H9467" t="s">
        <v>282</v>
      </c>
      <c r="I9467" t="s">
        <v>5376</v>
      </c>
      <c r="J9467" t="s">
        <v>320</v>
      </c>
    </row>
    <row r="9468" spans="1:10" x14ac:dyDescent="0.25">
      <c r="A9468" t="s">
        <v>186</v>
      </c>
      <c r="B9468">
        <v>4</v>
      </c>
      <c r="C9468">
        <v>3</v>
      </c>
      <c r="D9468" t="s">
        <v>187</v>
      </c>
      <c r="E9468" t="s">
        <v>9793</v>
      </c>
      <c r="F9468">
        <v>17174.13</v>
      </c>
      <c r="G9468" t="s">
        <v>5454</v>
      </c>
      <c r="H9468" t="s">
        <v>244</v>
      </c>
      <c r="I9468" t="s">
        <v>215</v>
      </c>
      <c r="J9468" t="s">
        <v>320</v>
      </c>
    </row>
    <row r="9469" spans="1:10" x14ac:dyDescent="0.25">
      <c r="A9469" t="s">
        <v>186</v>
      </c>
      <c r="B9469">
        <v>4</v>
      </c>
      <c r="C9469">
        <v>3</v>
      </c>
      <c r="D9469" t="s">
        <v>187</v>
      </c>
      <c r="E9469" t="s">
        <v>9794</v>
      </c>
      <c r="F9469">
        <v>163202.93</v>
      </c>
      <c r="G9469" t="s">
        <v>5454</v>
      </c>
      <c r="H9469" t="s">
        <v>711</v>
      </c>
      <c r="I9469" t="s">
        <v>421</v>
      </c>
      <c r="J9469" t="s">
        <v>320</v>
      </c>
    </row>
    <row r="9470" spans="1:10" x14ac:dyDescent="0.25">
      <c r="A9470" t="s">
        <v>186</v>
      </c>
      <c r="B9470">
        <v>4</v>
      </c>
      <c r="C9470">
        <v>3</v>
      </c>
      <c r="D9470" t="s">
        <v>187</v>
      </c>
      <c r="E9470" t="s">
        <v>9795</v>
      </c>
      <c r="F9470">
        <v>10753.53</v>
      </c>
      <c r="G9470" t="s">
        <v>5454</v>
      </c>
      <c r="H9470" t="s">
        <v>292</v>
      </c>
      <c r="I9470" t="s">
        <v>292</v>
      </c>
      <c r="J9470" t="s">
        <v>320</v>
      </c>
    </row>
    <row r="9471" spans="1:10" x14ac:dyDescent="0.25">
      <c r="A9471" t="s">
        <v>186</v>
      </c>
      <c r="B9471">
        <v>4</v>
      </c>
      <c r="C9471">
        <v>3</v>
      </c>
      <c r="D9471" t="s">
        <v>187</v>
      </c>
      <c r="E9471" t="s">
        <v>9796</v>
      </c>
      <c r="F9471">
        <v>92010.19</v>
      </c>
      <c r="G9471" t="s">
        <v>5454</v>
      </c>
      <c r="H9471" t="s">
        <v>196</v>
      </c>
      <c r="I9471" t="s">
        <v>196</v>
      </c>
      <c r="J9471" t="s">
        <v>320</v>
      </c>
    </row>
    <row r="9472" spans="1:10" x14ac:dyDescent="0.25">
      <c r="A9472" t="s">
        <v>186</v>
      </c>
      <c r="B9472">
        <v>4</v>
      </c>
      <c r="C9472">
        <v>3</v>
      </c>
      <c r="D9472" t="s">
        <v>187</v>
      </c>
      <c r="E9472" t="s">
        <v>9797</v>
      </c>
      <c r="F9472">
        <v>12264.86</v>
      </c>
      <c r="G9472" t="s">
        <v>5454</v>
      </c>
      <c r="H9472" t="s">
        <v>349</v>
      </c>
      <c r="I9472" t="s">
        <v>292</v>
      </c>
      <c r="J9472" t="s">
        <v>320</v>
      </c>
    </row>
    <row r="9473" spans="1:10" x14ac:dyDescent="0.25">
      <c r="A9473" t="s">
        <v>186</v>
      </c>
      <c r="B9473">
        <v>4</v>
      </c>
      <c r="C9473">
        <v>3</v>
      </c>
      <c r="D9473" t="s">
        <v>187</v>
      </c>
      <c r="E9473" t="s">
        <v>9798</v>
      </c>
      <c r="F9473">
        <v>346576.03</v>
      </c>
      <c r="G9473" t="s">
        <v>5454</v>
      </c>
      <c r="H9473" t="s">
        <v>280</v>
      </c>
      <c r="I9473" t="s">
        <v>258</v>
      </c>
      <c r="J9473" t="s">
        <v>320</v>
      </c>
    </row>
    <row r="9474" spans="1:10" x14ac:dyDescent="0.25">
      <c r="A9474" t="s">
        <v>186</v>
      </c>
      <c r="B9474">
        <v>4</v>
      </c>
      <c r="C9474">
        <v>3</v>
      </c>
      <c r="D9474" t="s">
        <v>187</v>
      </c>
      <c r="E9474" t="s">
        <v>9799</v>
      </c>
      <c r="F9474">
        <v>317490.86</v>
      </c>
      <c r="G9474" t="s">
        <v>5454</v>
      </c>
      <c r="H9474" t="s">
        <v>280</v>
      </c>
      <c r="I9474" t="s">
        <v>349</v>
      </c>
      <c r="J9474" t="s">
        <v>320</v>
      </c>
    </row>
    <row r="9475" spans="1:10" x14ac:dyDescent="0.25">
      <c r="A9475" t="s">
        <v>186</v>
      </c>
      <c r="B9475">
        <v>4</v>
      </c>
      <c r="C9475">
        <v>3</v>
      </c>
      <c r="D9475" t="s">
        <v>187</v>
      </c>
      <c r="E9475" t="s">
        <v>9800</v>
      </c>
      <c r="F9475">
        <v>332.8</v>
      </c>
      <c r="G9475" t="s">
        <v>5454</v>
      </c>
      <c r="H9475" t="s">
        <v>1695</v>
      </c>
      <c r="I9475" t="s">
        <v>1204</v>
      </c>
      <c r="J9475" t="s">
        <v>320</v>
      </c>
    </row>
    <row r="9476" spans="1:10" x14ac:dyDescent="0.25">
      <c r="A9476" t="s">
        <v>186</v>
      </c>
      <c r="B9476">
        <v>4</v>
      </c>
      <c r="C9476">
        <v>3</v>
      </c>
      <c r="D9476" t="s">
        <v>187</v>
      </c>
      <c r="E9476" t="s">
        <v>9801</v>
      </c>
      <c r="F9476">
        <v>93124.02</v>
      </c>
      <c r="G9476" t="s">
        <v>5454</v>
      </c>
      <c r="H9476" t="s">
        <v>292</v>
      </c>
      <c r="I9476" t="s">
        <v>292</v>
      </c>
      <c r="J9476" t="s">
        <v>320</v>
      </c>
    </row>
    <row r="9477" spans="1:10" x14ac:dyDescent="0.25">
      <c r="A9477" t="s">
        <v>186</v>
      </c>
      <c r="B9477">
        <v>4</v>
      </c>
      <c r="C9477">
        <v>3</v>
      </c>
      <c r="D9477" t="s">
        <v>187</v>
      </c>
      <c r="E9477" t="s">
        <v>9802</v>
      </c>
      <c r="F9477">
        <v>107386.97</v>
      </c>
      <c r="G9477" t="s">
        <v>5454</v>
      </c>
      <c r="H9477" t="s">
        <v>244</v>
      </c>
      <c r="I9477" t="s">
        <v>1227</v>
      </c>
      <c r="J9477" t="s">
        <v>320</v>
      </c>
    </row>
    <row r="9478" spans="1:10" x14ac:dyDescent="0.25">
      <c r="A9478" t="s">
        <v>186</v>
      </c>
      <c r="B9478">
        <v>4</v>
      </c>
      <c r="C9478">
        <v>3</v>
      </c>
      <c r="D9478" t="s">
        <v>187</v>
      </c>
      <c r="E9478" t="s">
        <v>9803</v>
      </c>
      <c r="F9478">
        <v>110765.87</v>
      </c>
      <c r="G9478" t="s">
        <v>5454</v>
      </c>
      <c r="H9478" t="s">
        <v>280</v>
      </c>
      <c r="I9478" t="s">
        <v>196</v>
      </c>
      <c r="J9478" t="s">
        <v>320</v>
      </c>
    </row>
    <row r="9479" spans="1:10" x14ac:dyDescent="0.25">
      <c r="A9479" t="s">
        <v>186</v>
      </c>
      <c r="B9479">
        <v>4</v>
      </c>
      <c r="C9479">
        <v>3</v>
      </c>
      <c r="D9479" t="s">
        <v>187</v>
      </c>
      <c r="E9479" t="s">
        <v>9804</v>
      </c>
      <c r="F9479">
        <v>5047.66</v>
      </c>
      <c r="G9479" t="s">
        <v>5454</v>
      </c>
      <c r="H9479" t="s">
        <v>349</v>
      </c>
      <c r="I9479" t="s">
        <v>292</v>
      </c>
      <c r="J9479" t="s">
        <v>320</v>
      </c>
    </row>
    <row r="9480" spans="1:10" x14ac:dyDescent="0.25">
      <c r="A9480" t="s">
        <v>186</v>
      </c>
      <c r="B9480">
        <v>4</v>
      </c>
      <c r="C9480">
        <v>3</v>
      </c>
      <c r="D9480" t="s">
        <v>187</v>
      </c>
      <c r="E9480" t="s">
        <v>9805</v>
      </c>
      <c r="F9480">
        <v>17693.21</v>
      </c>
      <c r="G9480" t="s">
        <v>5454</v>
      </c>
      <c r="H9480" t="s">
        <v>292</v>
      </c>
      <c r="I9480" t="s">
        <v>292</v>
      </c>
      <c r="J9480" t="s">
        <v>320</v>
      </c>
    </row>
    <row r="9481" spans="1:10" x14ac:dyDescent="0.25">
      <c r="A9481" t="s">
        <v>186</v>
      </c>
      <c r="B9481">
        <v>4</v>
      </c>
      <c r="C9481">
        <v>3</v>
      </c>
      <c r="D9481" t="s">
        <v>187</v>
      </c>
      <c r="E9481" t="s">
        <v>9806</v>
      </c>
      <c r="F9481">
        <v>115433.81</v>
      </c>
      <c r="G9481" t="s">
        <v>5454</v>
      </c>
      <c r="H9481" t="s">
        <v>196</v>
      </c>
      <c r="I9481" t="s">
        <v>196</v>
      </c>
      <c r="J9481" t="s">
        <v>320</v>
      </c>
    </row>
    <row r="9482" spans="1:10" x14ac:dyDescent="0.25">
      <c r="A9482" t="s">
        <v>186</v>
      </c>
      <c r="B9482">
        <v>4</v>
      </c>
      <c r="C9482">
        <v>3</v>
      </c>
      <c r="D9482" t="s">
        <v>187</v>
      </c>
      <c r="E9482" t="s">
        <v>9807</v>
      </c>
      <c r="F9482">
        <v>161.79</v>
      </c>
      <c r="G9482" t="s">
        <v>5454</v>
      </c>
      <c r="H9482" t="s">
        <v>1695</v>
      </c>
      <c r="I9482" t="s">
        <v>1204</v>
      </c>
      <c r="J9482" t="s">
        <v>320</v>
      </c>
    </row>
    <row r="9483" spans="1:10" x14ac:dyDescent="0.25">
      <c r="A9483" t="s">
        <v>186</v>
      </c>
      <c r="B9483">
        <v>4</v>
      </c>
      <c r="C9483">
        <v>3</v>
      </c>
      <c r="D9483" t="s">
        <v>187</v>
      </c>
      <c r="E9483" t="s">
        <v>9808</v>
      </c>
      <c r="F9483">
        <v>285916.21000000002</v>
      </c>
      <c r="G9483" t="s">
        <v>5454</v>
      </c>
      <c r="H9483" t="s">
        <v>292</v>
      </c>
      <c r="I9483" t="s">
        <v>292</v>
      </c>
      <c r="J9483" t="s">
        <v>320</v>
      </c>
    </row>
    <row r="9484" spans="1:10" x14ac:dyDescent="0.25">
      <c r="A9484" t="s">
        <v>186</v>
      </c>
      <c r="B9484">
        <v>4</v>
      </c>
      <c r="C9484">
        <v>3</v>
      </c>
      <c r="D9484" t="s">
        <v>187</v>
      </c>
      <c r="E9484" t="s">
        <v>9809</v>
      </c>
      <c r="F9484">
        <v>46759.17</v>
      </c>
      <c r="G9484" t="s">
        <v>5454</v>
      </c>
      <c r="H9484" t="s">
        <v>282</v>
      </c>
      <c r="I9484" t="s">
        <v>232</v>
      </c>
      <c r="J9484" t="s">
        <v>320</v>
      </c>
    </row>
    <row r="9485" spans="1:10" x14ac:dyDescent="0.25">
      <c r="A9485" t="s">
        <v>186</v>
      </c>
      <c r="B9485">
        <v>4</v>
      </c>
      <c r="C9485">
        <v>3</v>
      </c>
      <c r="D9485" t="s">
        <v>187</v>
      </c>
      <c r="E9485" t="s">
        <v>9810</v>
      </c>
      <c r="F9485">
        <v>388.06</v>
      </c>
      <c r="G9485" t="s">
        <v>5454</v>
      </c>
      <c r="H9485" t="s">
        <v>1695</v>
      </c>
      <c r="I9485" t="s">
        <v>1204</v>
      </c>
      <c r="J9485" t="s">
        <v>320</v>
      </c>
    </row>
    <row r="9486" spans="1:10" x14ac:dyDescent="0.25">
      <c r="A9486" t="s">
        <v>186</v>
      </c>
      <c r="B9486">
        <v>4</v>
      </c>
      <c r="C9486">
        <v>3</v>
      </c>
      <c r="D9486" t="s">
        <v>187</v>
      </c>
      <c r="E9486" t="s">
        <v>9811</v>
      </c>
      <c r="F9486">
        <v>13050.25</v>
      </c>
      <c r="G9486" t="s">
        <v>5454</v>
      </c>
      <c r="H9486" t="s">
        <v>292</v>
      </c>
      <c r="I9486" t="s">
        <v>292</v>
      </c>
      <c r="J9486" t="s">
        <v>320</v>
      </c>
    </row>
    <row r="9487" spans="1:10" x14ac:dyDescent="0.25">
      <c r="A9487" t="s">
        <v>186</v>
      </c>
      <c r="B9487">
        <v>4</v>
      </c>
      <c r="C9487">
        <v>3</v>
      </c>
      <c r="D9487" t="s">
        <v>187</v>
      </c>
      <c r="E9487" t="s">
        <v>9812</v>
      </c>
      <c r="F9487">
        <v>247317.07</v>
      </c>
      <c r="G9487" t="s">
        <v>5454</v>
      </c>
      <c r="H9487" t="s">
        <v>196</v>
      </c>
      <c r="I9487" t="s">
        <v>215</v>
      </c>
      <c r="J9487" t="s">
        <v>320</v>
      </c>
    </row>
    <row r="9488" spans="1:10" x14ac:dyDescent="0.25">
      <c r="A9488" t="s">
        <v>186</v>
      </c>
      <c r="B9488">
        <v>4</v>
      </c>
      <c r="C9488">
        <v>3</v>
      </c>
      <c r="D9488" t="s">
        <v>187</v>
      </c>
      <c r="E9488" t="s">
        <v>9813</v>
      </c>
      <c r="F9488">
        <v>114614.57</v>
      </c>
      <c r="G9488" t="s">
        <v>5454</v>
      </c>
      <c r="H9488" t="s">
        <v>292</v>
      </c>
      <c r="I9488" t="s">
        <v>711</v>
      </c>
      <c r="J9488" t="s">
        <v>320</v>
      </c>
    </row>
    <row r="9489" spans="1:10" x14ac:dyDescent="0.25">
      <c r="A9489" t="s">
        <v>186</v>
      </c>
      <c r="B9489">
        <v>4</v>
      </c>
      <c r="C9489">
        <v>3</v>
      </c>
      <c r="D9489" t="s">
        <v>187</v>
      </c>
      <c r="E9489" t="s">
        <v>9814</v>
      </c>
      <c r="F9489">
        <v>41475.230000000003</v>
      </c>
      <c r="G9489" t="s">
        <v>5454</v>
      </c>
      <c r="H9489" t="s">
        <v>307</v>
      </c>
      <c r="I9489" t="s">
        <v>292</v>
      </c>
      <c r="J9489" t="s">
        <v>320</v>
      </c>
    </row>
    <row r="9490" spans="1:10" x14ac:dyDescent="0.25">
      <c r="A9490" t="s">
        <v>186</v>
      </c>
      <c r="B9490">
        <v>4</v>
      </c>
      <c r="C9490">
        <v>3</v>
      </c>
      <c r="D9490" t="s">
        <v>187</v>
      </c>
      <c r="E9490" t="s">
        <v>9815</v>
      </c>
      <c r="F9490">
        <v>26978.32</v>
      </c>
      <c r="G9490" t="s">
        <v>5454</v>
      </c>
      <c r="H9490" t="s">
        <v>292</v>
      </c>
      <c r="I9490" t="s">
        <v>292</v>
      </c>
      <c r="J9490" t="s">
        <v>320</v>
      </c>
    </row>
    <row r="9491" spans="1:10" x14ac:dyDescent="0.25">
      <c r="A9491" t="s">
        <v>186</v>
      </c>
      <c r="B9491">
        <v>4</v>
      </c>
      <c r="C9491">
        <v>3</v>
      </c>
      <c r="D9491" t="s">
        <v>187</v>
      </c>
      <c r="E9491" t="s">
        <v>9816</v>
      </c>
      <c r="F9491">
        <v>16303.59</v>
      </c>
      <c r="G9491" t="s">
        <v>5454</v>
      </c>
      <c r="H9491" t="s">
        <v>307</v>
      </c>
      <c r="I9491" t="s">
        <v>292</v>
      </c>
      <c r="J9491" t="s">
        <v>320</v>
      </c>
    </row>
    <row r="9492" spans="1:10" x14ac:dyDescent="0.25">
      <c r="A9492" t="s">
        <v>186</v>
      </c>
      <c r="B9492">
        <v>4</v>
      </c>
      <c r="C9492">
        <v>3</v>
      </c>
      <c r="D9492" t="s">
        <v>187</v>
      </c>
      <c r="E9492" t="s">
        <v>9817</v>
      </c>
      <c r="F9492">
        <v>296795.02</v>
      </c>
      <c r="G9492" t="s">
        <v>5454</v>
      </c>
      <c r="H9492" t="s">
        <v>244</v>
      </c>
      <c r="I9492" t="s">
        <v>199</v>
      </c>
      <c r="J9492" t="s">
        <v>320</v>
      </c>
    </row>
    <row r="9493" spans="1:10" x14ac:dyDescent="0.25">
      <c r="A9493" t="s">
        <v>186</v>
      </c>
      <c r="B9493">
        <v>4</v>
      </c>
      <c r="C9493">
        <v>3</v>
      </c>
      <c r="D9493" t="s">
        <v>187</v>
      </c>
      <c r="E9493" t="s">
        <v>9818</v>
      </c>
      <c r="F9493">
        <v>47668.33</v>
      </c>
      <c r="G9493" t="s">
        <v>5454</v>
      </c>
      <c r="H9493" t="s">
        <v>300</v>
      </c>
      <c r="I9493" t="s">
        <v>292</v>
      </c>
      <c r="J9493" t="s">
        <v>320</v>
      </c>
    </row>
    <row r="9494" spans="1:10" x14ac:dyDescent="0.25">
      <c r="A9494" t="s">
        <v>186</v>
      </c>
      <c r="B9494">
        <v>4</v>
      </c>
      <c r="C9494">
        <v>3</v>
      </c>
      <c r="D9494" t="s">
        <v>187</v>
      </c>
      <c r="E9494" t="s">
        <v>9819</v>
      </c>
      <c r="F9494">
        <v>160778.95000000001</v>
      </c>
      <c r="G9494" t="s">
        <v>5454</v>
      </c>
      <c r="H9494" t="s">
        <v>196</v>
      </c>
      <c r="I9494" t="s">
        <v>225</v>
      </c>
      <c r="J9494" t="s">
        <v>320</v>
      </c>
    </row>
    <row r="9495" spans="1:10" x14ac:dyDescent="0.25">
      <c r="A9495" t="s">
        <v>186</v>
      </c>
      <c r="B9495">
        <v>4</v>
      </c>
      <c r="C9495">
        <v>3</v>
      </c>
      <c r="D9495" t="s">
        <v>187</v>
      </c>
      <c r="E9495" t="s">
        <v>9820</v>
      </c>
      <c r="F9495">
        <v>43851.040000000001</v>
      </c>
      <c r="G9495" t="s">
        <v>5454</v>
      </c>
      <c r="H9495" t="s">
        <v>292</v>
      </c>
      <c r="I9495" t="s">
        <v>292</v>
      </c>
      <c r="J9495" t="s">
        <v>320</v>
      </c>
    </row>
    <row r="9496" spans="1:10" x14ac:dyDescent="0.25">
      <c r="A9496" t="s">
        <v>186</v>
      </c>
      <c r="B9496">
        <v>4</v>
      </c>
      <c r="C9496">
        <v>3</v>
      </c>
      <c r="D9496" t="s">
        <v>187</v>
      </c>
      <c r="E9496" t="s">
        <v>9821</v>
      </c>
      <c r="F9496">
        <v>137133.10999999999</v>
      </c>
      <c r="G9496" t="s">
        <v>5454</v>
      </c>
      <c r="H9496" t="s">
        <v>300</v>
      </c>
      <c r="I9496" t="s">
        <v>196</v>
      </c>
      <c r="J9496" t="s">
        <v>320</v>
      </c>
    </row>
    <row r="9497" spans="1:10" x14ac:dyDescent="0.25">
      <c r="A9497" t="s">
        <v>186</v>
      </c>
      <c r="B9497">
        <v>4</v>
      </c>
      <c r="C9497">
        <v>3</v>
      </c>
      <c r="D9497" t="s">
        <v>187</v>
      </c>
      <c r="E9497" t="s">
        <v>9822</v>
      </c>
      <c r="F9497">
        <v>289470.96999999997</v>
      </c>
      <c r="G9497" t="s">
        <v>5454</v>
      </c>
      <c r="H9497" t="s">
        <v>289</v>
      </c>
      <c r="I9497" t="s">
        <v>190</v>
      </c>
      <c r="J9497" t="s">
        <v>320</v>
      </c>
    </row>
    <row r="9498" spans="1:10" x14ac:dyDescent="0.25">
      <c r="A9498" t="s">
        <v>186</v>
      </c>
      <c r="B9498">
        <v>4</v>
      </c>
      <c r="C9498">
        <v>3</v>
      </c>
      <c r="D9498" t="s">
        <v>187</v>
      </c>
      <c r="E9498" t="s">
        <v>9823</v>
      </c>
      <c r="F9498">
        <v>325</v>
      </c>
      <c r="G9498" t="s">
        <v>5454</v>
      </c>
      <c r="H9498" t="s">
        <v>1695</v>
      </c>
      <c r="I9498" t="s">
        <v>1204</v>
      </c>
      <c r="J9498" t="s">
        <v>320</v>
      </c>
    </row>
    <row r="9499" spans="1:10" x14ac:dyDescent="0.25">
      <c r="A9499" t="s">
        <v>186</v>
      </c>
      <c r="B9499">
        <v>4</v>
      </c>
      <c r="C9499">
        <v>3</v>
      </c>
      <c r="D9499" t="s">
        <v>187</v>
      </c>
      <c r="E9499" t="s">
        <v>9824</v>
      </c>
      <c r="F9499">
        <v>160428.34</v>
      </c>
      <c r="G9499" t="s">
        <v>5454</v>
      </c>
      <c r="H9499" t="s">
        <v>196</v>
      </c>
      <c r="I9499" t="s">
        <v>421</v>
      </c>
      <c r="J9499" t="s">
        <v>320</v>
      </c>
    </row>
    <row r="9500" spans="1:10" x14ac:dyDescent="0.25">
      <c r="A9500" t="s">
        <v>186</v>
      </c>
      <c r="B9500">
        <v>4</v>
      </c>
      <c r="C9500">
        <v>3</v>
      </c>
      <c r="D9500" t="s">
        <v>187</v>
      </c>
      <c r="E9500" t="s">
        <v>9825</v>
      </c>
      <c r="F9500">
        <v>101.6</v>
      </c>
      <c r="G9500" t="s">
        <v>5454</v>
      </c>
      <c r="H9500" t="s">
        <v>5536</v>
      </c>
      <c r="I9500" t="s">
        <v>6843</v>
      </c>
      <c r="J9500" t="s">
        <v>320</v>
      </c>
    </row>
    <row r="9501" spans="1:10" x14ac:dyDescent="0.25">
      <c r="A9501" t="s">
        <v>186</v>
      </c>
      <c r="B9501">
        <v>4</v>
      </c>
      <c r="C9501">
        <v>3</v>
      </c>
      <c r="D9501" t="s">
        <v>187</v>
      </c>
      <c r="E9501" t="s">
        <v>9826</v>
      </c>
      <c r="F9501">
        <v>65728.179999999993</v>
      </c>
      <c r="G9501" t="s">
        <v>5454</v>
      </c>
      <c r="H9501" t="s">
        <v>196</v>
      </c>
      <c r="I9501" t="s">
        <v>196</v>
      </c>
      <c r="J9501" t="s">
        <v>320</v>
      </c>
    </row>
    <row r="9502" spans="1:10" x14ac:dyDescent="0.25">
      <c r="A9502" t="s">
        <v>186</v>
      </c>
      <c r="B9502">
        <v>4</v>
      </c>
      <c r="C9502">
        <v>3</v>
      </c>
      <c r="D9502" t="s">
        <v>187</v>
      </c>
      <c r="E9502" t="s">
        <v>9827</v>
      </c>
      <c r="F9502">
        <v>250365.3</v>
      </c>
      <c r="G9502" t="s">
        <v>5454</v>
      </c>
      <c r="H9502" t="s">
        <v>282</v>
      </c>
      <c r="I9502" t="s">
        <v>190</v>
      </c>
      <c r="J9502" t="s">
        <v>320</v>
      </c>
    </row>
    <row r="9503" spans="1:10" x14ac:dyDescent="0.25">
      <c r="A9503" t="s">
        <v>186</v>
      </c>
      <c r="B9503">
        <v>4</v>
      </c>
      <c r="C9503">
        <v>3</v>
      </c>
      <c r="D9503" t="s">
        <v>187</v>
      </c>
      <c r="E9503" t="s">
        <v>9828</v>
      </c>
      <c r="F9503">
        <v>19640.77</v>
      </c>
      <c r="G9503" t="s">
        <v>5454</v>
      </c>
      <c r="H9503" t="s">
        <v>292</v>
      </c>
      <c r="I9503" t="s">
        <v>292</v>
      </c>
      <c r="J9503" t="s">
        <v>320</v>
      </c>
    </row>
    <row r="9504" spans="1:10" x14ac:dyDescent="0.25">
      <c r="A9504" t="s">
        <v>186</v>
      </c>
      <c r="B9504">
        <v>4</v>
      </c>
      <c r="C9504">
        <v>3</v>
      </c>
      <c r="D9504" t="s">
        <v>187</v>
      </c>
      <c r="E9504" t="s">
        <v>9829</v>
      </c>
      <c r="F9504">
        <v>339.44</v>
      </c>
      <c r="G9504" t="s">
        <v>5454</v>
      </c>
      <c r="H9504" t="s">
        <v>5536</v>
      </c>
      <c r="I9504" t="s">
        <v>6843</v>
      </c>
      <c r="J9504" t="s">
        <v>320</v>
      </c>
    </row>
    <row r="9505" spans="1:10" x14ac:dyDescent="0.25">
      <c r="A9505" t="s">
        <v>186</v>
      </c>
      <c r="B9505">
        <v>4</v>
      </c>
      <c r="C9505">
        <v>3</v>
      </c>
      <c r="D9505" t="s">
        <v>187</v>
      </c>
      <c r="E9505" t="s">
        <v>9830</v>
      </c>
      <c r="F9505">
        <v>51503.21</v>
      </c>
      <c r="G9505" t="s">
        <v>5454</v>
      </c>
      <c r="H9505" t="s">
        <v>196</v>
      </c>
      <c r="I9505" t="s">
        <v>196</v>
      </c>
      <c r="J9505" t="s">
        <v>320</v>
      </c>
    </row>
    <row r="9506" spans="1:10" x14ac:dyDescent="0.25">
      <c r="A9506" t="s">
        <v>186</v>
      </c>
      <c r="B9506">
        <v>4</v>
      </c>
      <c r="C9506">
        <v>3</v>
      </c>
      <c r="D9506" t="s">
        <v>187</v>
      </c>
      <c r="E9506" t="s">
        <v>9831</v>
      </c>
      <c r="F9506">
        <v>48278.28</v>
      </c>
      <c r="G9506" t="s">
        <v>5454</v>
      </c>
      <c r="H9506" t="s">
        <v>292</v>
      </c>
      <c r="I9506" t="s">
        <v>292</v>
      </c>
      <c r="J9506" t="s">
        <v>320</v>
      </c>
    </row>
    <row r="9507" spans="1:10" x14ac:dyDescent="0.25">
      <c r="A9507" t="s">
        <v>186</v>
      </c>
      <c r="B9507">
        <v>4</v>
      </c>
      <c r="C9507">
        <v>3</v>
      </c>
      <c r="D9507" t="s">
        <v>187</v>
      </c>
      <c r="E9507" t="s">
        <v>9832</v>
      </c>
      <c r="F9507">
        <v>1277.9100000000001</v>
      </c>
      <c r="G9507" t="s">
        <v>5454</v>
      </c>
      <c r="H9507" t="s">
        <v>1695</v>
      </c>
      <c r="I9507" t="s">
        <v>1204</v>
      </c>
      <c r="J9507" t="s">
        <v>320</v>
      </c>
    </row>
    <row r="9508" spans="1:10" x14ac:dyDescent="0.25">
      <c r="A9508" t="s">
        <v>186</v>
      </c>
      <c r="B9508">
        <v>4</v>
      </c>
      <c r="C9508">
        <v>3</v>
      </c>
      <c r="D9508" t="s">
        <v>187</v>
      </c>
      <c r="E9508" t="s">
        <v>9833</v>
      </c>
      <c r="F9508">
        <v>455407.01</v>
      </c>
      <c r="G9508" t="s">
        <v>5454</v>
      </c>
      <c r="H9508" t="s">
        <v>282</v>
      </c>
      <c r="I9508" t="s">
        <v>199</v>
      </c>
      <c r="J9508" t="s">
        <v>320</v>
      </c>
    </row>
    <row r="9509" spans="1:10" x14ac:dyDescent="0.25">
      <c r="A9509" t="s">
        <v>186</v>
      </c>
      <c r="B9509">
        <v>4</v>
      </c>
      <c r="C9509">
        <v>3</v>
      </c>
      <c r="D9509" t="s">
        <v>187</v>
      </c>
      <c r="E9509" t="s">
        <v>9834</v>
      </c>
      <c r="F9509">
        <v>127343.2</v>
      </c>
      <c r="G9509" t="s">
        <v>5454</v>
      </c>
      <c r="H9509" t="s">
        <v>196</v>
      </c>
      <c r="I9509" t="s">
        <v>196</v>
      </c>
      <c r="J9509" t="s">
        <v>320</v>
      </c>
    </row>
    <row r="9510" spans="1:10" x14ac:dyDescent="0.25">
      <c r="A9510" t="s">
        <v>186</v>
      </c>
      <c r="B9510">
        <v>4</v>
      </c>
      <c r="C9510">
        <v>3</v>
      </c>
      <c r="D9510" t="s">
        <v>187</v>
      </c>
      <c r="E9510" t="s">
        <v>9835</v>
      </c>
      <c r="F9510">
        <v>126921.5</v>
      </c>
      <c r="G9510" t="s">
        <v>5454</v>
      </c>
      <c r="H9510" t="s">
        <v>292</v>
      </c>
      <c r="I9510" t="s">
        <v>196</v>
      </c>
      <c r="J9510" t="s">
        <v>320</v>
      </c>
    </row>
    <row r="9511" spans="1:10" x14ac:dyDescent="0.25">
      <c r="A9511" t="s">
        <v>186</v>
      </c>
      <c r="B9511">
        <v>4</v>
      </c>
      <c r="C9511">
        <v>3</v>
      </c>
      <c r="D9511" t="s">
        <v>187</v>
      </c>
      <c r="E9511" t="s">
        <v>9836</v>
      </c>
      <c r="F9511">
        <v>308.57</v>
      </c>
      <c r="G9511" t="s">
        <v>5454</v>
      </c>
      <c r="H9511" t="s">
        <v>1695</v>
      </c>
      <c r="I9511" t="s">
        <v>1204</v>
      </c>
      <c r="J9511" t="s">
        <v>320</v>
      </c>
    </row>
    <row r="9512" spans="1:10" x14ac:dyDescent="0.25">
      <c r="A9512" t="s">
        <v>186</v>
      </c>
      <c r="B9512">
        <v>4</v>
      </c>
      <c r="C9512">
        <v>3</v>
      </c>
      <c r="D9512" t="s">
        <v>187</v>
      </c>
      <c r="E9512" t="s">
        <v>9837</v>
      </c>
      <c r="F9512">
        <v>5873.88</v>
      </c>
      <c r="G9512" t="s">
        <v>5454</v>
      </c>
      <c r="H9512" t="s">
        <v>300</v>
      </c>
      <c r="I9512" t="s">
        <v>232</v>
      </c>
      <c r="J9512" t="s">
        <v>320</v>
      </c>
    </row>
    <row r="9513" spans="1:10" x14ac:dyDescent="0.25">
      <c r="A9513" t="s">
        <v>186</v>
      </c>
      <c r="B9513">
        <v>4</v>
      </c>
      <c r="C9513">
        <v>3</v>
      </c>
      <c r="D9513" t="s">
        <v>187</v>
      </c>
      <c r="E9513" t="s">
        <v>9838</v>
      </c>
      <c r="F9513">
        <v>21671.48</v>
      </c>
      <c r="G9513" t="s">
        <v>5454</v>
      </c>
      <c r="H9513" t="s">
        <v>292</v>
      </c>
      <c r="I9513" t="s">
        <v>292</v>
      </c>
      <c r="J9513" t="s">
        <v>320</v>
      </c>
    </row>
    <row r="9514" spans="1:10" x14ac:dyDescent="0.25">
      <c r="A9514" t="s">
        <v>186</v>
      </c>
      <c r="B9514">
        <v>4</v>
      </c>
      <c r="C9514">
        <v>3</v>
      </c>
      <c r="D9514" t="s">
        <v>187</v>
      </c>
      <c r="E9514" t="s">
        <v>9839</v>
      </c>
      <c r="F9514">
        <v>15865.8</v>
      </c>
      <c r="G9514" t="s">
        <v>5454</v>
      </c>
      <c r="H9514" t="s">
        <v>292</v>
      </c>
      <c r="I9514" t="s">
        <v>292</v>
      </c>
      <c r="J9514" t="s">
        <v>320</v>
      </c>
    </row>
    <row r="9515" spans="1:10" x14ac:dyDescent="0.25">
      <c r="A9515" t="s">
        <v>186</v>
      </c>
      <c r="B9515">
        <v>4</v>
      </c>
      <c r="C9515">
        <v>3</v>
      </c>
      <c r="D9515" t="s">
        <v>187</v>
      </c>
      <c r="E9515" t="s">
        <v>9840</v>
      </c>
      <c r="F9515">
        <v>305.66000000000003</v>
      </c>
      <c r="G9515" t="s">
        <v>5454</v>
      </c>
      <c r="H9515" t="s">
        <v>1695</v>
      </c>
      <c r="I9515" t="s">
        <v>1204</v>
      </c>
      <c r="J9515" t="s">
        <v>320</v>
      </c>
    </row>
    <row r="9516" spans="1:10" x14ac:dyDescent="0.25">
      <c r="A9516" t="s">
        <v>186</v>
      </c>
      <c r="B9516">
        <v>4</v>
      </c>
      <c r="C9516">
        <v>3</v>
      </c>
      <c r="D9516" t="s">
        <v>187</v>
      </c>
      <c r="E9516" t="s">
        <v>9841</v>
      </c>
      <c r="F9516">
        <v>310.20999999999998</v>
      </c>
      <c r="G9516" t="s">
        <v>5454</v>
      </c>
      <c r="H9516" t="s">
        <v>1695</v>
      </c>
      <c r="I9516" t="s">
        <v>1204</v>
      </c>
      <c r="J9516" t="s">
        <v>320</v>
      </c>
    </row>
    <row r="9517" spans="1:10" x14ac:dyDescent="0.25">
      <c r="A9517" t="s">
        <v>186</v>
      </c>
      <c r="B9517">
        <v>4</v>
      </c>
      <c r="C9517">
        <v>3</v>
      </c>
      <c r="D9517" t="s">
        <v>187</v>
      </c>
      <c r="E9517" t="s">
        <v>9842</v>
      </c>
      <c r="F9517">
        <v>51595.05</v>
      </c>
      <c r="G9517" t="s">
        <v>5454</v>
      </c>
      <c r="H9517" t="s">
        <v>196</v>
      </c>
      <c r="I9517" t="s">
        <v>292</v>
      </c>
      <c r="J9517" t="s">
        <v>320</v>
      </c>
    </row>
    <row r="9518" spans="1:10" x14ac:dyDescent="0.25">
      <c r="A9518" t="s">
        <v>186</v>
      </c>
      <c r="B9518">
        <v>4</v>
      </c>
      <c r="C9518">
        <v>3</v>
      </c>
      <c r="D9518" t="s">
        <v>187</v>
      </c>
      <c r="E9518" t="s">
        <v>9843</v>
      </c>
      <c r="F9518">
        <v>304.16000000000003</v>
      </c>
      <c r="G9518" t="s">
        <v>5454</v>
      </c>
      <c r="H9518" t="s">
        <v>5536</v>
      </c>
      <c r="I9518" t="s">
        <v>6843</v>
      </c>
      <c r="J9518" t="s">
        <v>320</v>
      </c>
    </row>
    <row r="9519" spans="1:10" x14ac:dyDescent="0.25">
      <c r="A9519" t="s">
        <v>186</v>
      </c>
      <c r="B9519">
        <v>4</v>
      </c>
      <c r="C9519">
        <v>3</v>
      </c>
      <c r="D9519" t="s">
        <v>187</v>
      </c>
      <c r="E9519" t="s">
        <v>9844</v>
      </c>
      <c r="F9519">
        <v>101168.94</v>
      </c>
      <c r="G9519" t="s">
        <v>5454</v>
      </c>
      <c r="H9519" t="s">
        <v>292</v>
      </c>
      <c r="I9519" t="s">
        <v>711</v>
      </c>
      <c r="J9519" t="s">
        <v>320</v>
      </c>
    </row>
    <row r="9520" spans="1:10" x14ac:dyDescent="0.25">
      <c r="A9520" t="s">
        <v>186</v>
      </c>
      <c r="B9520">
        <v>4</v>
      </c>
      <c r="C9520">
        <v>3</v>
      </c>
      <c r="D9520" t="s">
        <v>187</v>
      </c>
      <c r="E9520" t="s">
        <v>9845</v>
      </c>
      <c r="F9520">
        <v>103201.81</v>
      </c>
      <c r="G9520" t="s">
        <v>5454</v>
      </c>
      <c r="H9520" t="s">
        <v>711</v>
      </c>
      <c r="I9520" t="s">
        <v>711</v>
      </c>
      <c r="J9520" t="s">
        <v>320</v>
      </c>
    </row>
    <row r="9521" spans="1:10" x14ac:dyDescent="0.25">
      <c r="A9521" t="s">
        <v>186</v>
      </c>
      <c r="B9521">
        <v>4</v>
      </c>
      <c r="C9521">
        <v>3</v>
      </c>
      <c r="D9521" t="s">
        <v>187</v>
      </c>
      <c r="E9521" t="s">
        <v>9846</v>
      </c>
      <c r="F9521">
        <v>306408.81</v>
      </c>
      <c r="G9521" t="s">
        <v>5454</v>
      </c>
      <c r="H9521" t="s">
        <v>292</v>
      </c>
      <c r="I9521" t="s">
        <v>196</v>
      </c>
      <c r="J9521" t="s">
        <v>320</v>
      </c>
    </row>
    <row r="9522" spans="1:10" x14ac:dyDescent="0.25">
      <c r="A9522" t="s">
        <v>186</v>
      </c>
      <c r="B9522">
        <v>4</v>
      </c>
      <c r="C9522">
        <v>3</v>
      </c>
      <c r="D9522" t="s">
        <v>187</v>
      </c>
      <c r="E9522" t="s">
        <v>9847</v>
      </c>
      <c r="F9522">
        <v>49879.85</v>
      </c>
      <c r="G9522" t="s">
        <v>5454</v>
      </c>
      <c r="H9522" t="s">
        <v>292</v>
      </c>
      <c r="I9522" t="s">
        <v>292</v>
      </c>
      <c r="J9522" t="s">
        <v>320</v>
      </c>
    </row>
    <row r="9523" spans="1:10" x14ac:dyDescent="0.25">
      <c r="A9523" t="s">
        <v>186</v>
      </c>
      <c r="B9523">
        <v>4</v>
      </c>
      <c r="C9523">
        <v>3</v>
      </c>
      <c r="D9523" t="s">
        <v>187</v>
      </c>
      <c r="E9523" t="s">
        <v>9848</v>
      </c>
      <c r="F9523">
        <v>46582.81</v>
      </c>
      <c r="G9523" t="s">
        <v>5454</v>
      </c>
      <c r="H9523" t="s">
        <v>292</v>
      </c>
      <c r="I9523" t="s">
        <v>292</v>
      </c>
      <c r="J9523" t="s">
        <v>320</v>
      </c>
    </row>
    <row r="9524" spans="1:10" x14ac:dyDescent="0.25">
      <c r="A9524" t="s">
        <v>186</v>
      </c>
      <c r="B9524">
        <v>4</v>
      </c>
      <c r="C9524">
        <v>3</v>
      </c>
      <c r="D9524" t="s">
        <v>187</v>
      </c>
      <c r="E9524" t="s">
        <v>9849</v>
      </c>
      <c r="F9524">
        <v>272576.61</v>
      </c>
      <c r="G9524" t="s">
        <v>5454</v>
      </c>
      <c r="H9524" t="s">
        <v>244</v>
      </c>
      <c r="I9524" t="s">
        <v>199</v>
      </c>
      <c r="J9524" t="s">
        <v>320</v>
      </c>
    </row>
    <row r="9525" spans="1:10" x14ac:dyDescent="0.25">
      <c r="A9525" t="s">
        <v>186</v>
      </c>
      <c r="B9525">
        <v>4</v>
      </c>
      <c r="C9525">
        <v>3</v>
      </c>
      <c r="D9525" t="s">
        <v>187</v>
      </c>
      <c r="E9525" t="s">
        <v>9850</v>
      </c>
      <c r="F9525">
        <v>33559.75</v>
      </c>
      <c r="G9525" t="s">
        <v>5454</v>
      </c>
      <c r="H9525" t="s">
        <v>300</v>
      </c>
      <c r="I9525" t="s">
        <v>292</v>
      </c>
      <c r="J9525" t="s">
        <v>320</v>
      </c>
    </row>
    <row r="9526" spans="1:10" x14ac:dyDescent="0.25">
      <c r="A9526" t="s">
        <v>186</v>
      </c>
      <c r="B9526">
        <v>4</v>
      </c>
      <c r="C9526">
        <v>3</v>
      </c>
      <c r="D9526" t="s">
        <v>187</v>
      </c>
      <c r="E9526" t="s">
        <v>9851</v>
      </c>
      <c r="F9526">
        <v>20550.46</v>
      </c>
      <c r="G9526" t="s">
        <v>5454</v>
      </c>
      <c r="H9526" t="s">
        <v>292</v>
      </c>
      <c r="I9526" t="s">
        <v>292</v>
      </c>
      <c r="J9526" t="s">
        <v>320</v>
      </c>
    </row>
    <row r="9527" spans="1:10" x14ac:dyDescent="0.25">
      <c r="A9527" t="s">
        <v>186</v>
      </c>
      <c r="B9527">
        <v>4</v>
      </c>
      <c r="C9527">
        <v>3</v>
      </c>
      <c r="D9527" t="s">
        <v>187</v>
      </c>
      <c r="E9527" t="s">
        <v>9852</v>
      </c>
      <c r="F9527">
        <v>264260.46000000002</v>
      </c>
      <c r="G9527" t="s">
        <v>5454</v>
      </c>
      <c r="H9527" t="s">
        <v>289</v>
      </c>
      <c r="I9527" t="s">
        <v>199</v>
      </c>
      <c r="J9527" t="s">
        <v>320</v>
      </c>
    </row>
    <row r="9528" spans="1:10" x14ac:dyDescent="0.25">
      <c r="A9528" t="s">
        <v>186</v>
      </c>
      <c r="B9528">
        <v>4</v>
      </c>
      <c r="C9528">
        <v>3</v>
      </c>
      <c r="D9528" t="s">
        <v>187</v>
      </c>
      <c r="E9528" t="s">
        <v>9853</v>
      </c>
      <c r="F9528">
        <v>393175.79</v>
      </c>
      <c r="G9528" t="s">
        <v>5454</v>
      </c>
      <c r="H9528" t="s">
        <v>196</v>
      </c>
      <c r="I9528" t="s">
        <v>196</v>
      </c>
      <c r="J9528" t="s">
        <v>320</v>
      </c>
    </row>
    <row r="9529" spans="1:10" x14ac:dyDescent="0.25">
      <c r="A9529" t="s">
        <v>186</v>
      </c>
      <c r="B9529">
        <v>4</v>
      </c>
      <c r="C9529">
        <v>3</v>
      </c>
      <c r="D9529" t="s">
        <v>187</v>
      </c>
      <c r="E9529" t="s">
        <v>9854</v>
      </c>
      <c r="F9529">
        <v>34130.410000000003</v>
      </c>
      <c r="G9529" t="s">
        <v>5454</v>
      </c>
      <c r="H9529" t="s">
        <v>292</v>
      </c>
      <c r="I9529" t="s">
        <v>292</v>
      </c>
      <c r="J9529" t="s">
        <v>320</v>
      </c>
    </row>
    <row r="9530" spans="1:10" x14ac:dyDescent="0.25">
      <c r="A9530" t="s">
        <v>186</v>
      </c>
      <c r="B9530">
        <v>4</v>
      </c>
      <c r="C9530">
        <v>3</v>
      </c>
      <c r="D9530" t="s">
        <v>187</v>
      </c>
      <c r="E9530" t="s">
        <v>9855</v>
      </c>
      <c r="F9530">
        <v>64916.88</v>
      </c>
      <c r="G9530" t="s">
        <v>5454</v>
      </c>
      <c r="H9530" t="s">
        <v>289</v>
      </c>
      <c r="I9530" t="s">
        <v>215</v>
      </c>
      <c r="J9530" t="s">
        <v>320</v>
      </c>
    </row>
    <row r="9531" spans="1:10" x14ac:dyDescent="0.25">
      <c r="A9531" t="s">
        <v>186</v>
      </c>
      <c r="B9531">
        <v>4</v>
      </c>
      <c r="C9531">
        <v>3</v>
      </c>
      <c r="D9531" t="s">
        <v>187</v>
      </c>
      <c r="E9531" t="s">
        <v>9856</v>
      </c>
      <c r="F9531">
        <v>347099.45</v>
      </c>
      <c r="G9531" t="s">
        <v>5454</v>
      </c>
      <c r="H9531" t="s">
        <v>1895</v>
      </c>
      <c r="I9531" t="s">
        <v>711</v>
      </c>
      <c r="J9531" t="s">
        <v>320</v>
      </c>
    </row>
    <row r="9532" spans="1:10" x14ac:dyDescent="0.25">
      <c r="A9532" t="s">
        <v>186</v>
      </c>
      <c r="B9532">
        <v>4</v>
      </c>
      <c r="C9532">
        <v>3</v>
      </c>
      <c r="D9532" t="s">
        <v>187</v>
      </c>
      <c r="E9532" t="s">
        <v>9857</v>
      </c>
      <c r="F9532">
        <v>215168.55</v>
      </c>
      <c r="G9532" t="s">
        <v>5454</v>
      </c>
      <c r="H9532" t="s">
        <v>300</v>
      </c>
      <c r="I9532" t="s">
        <v>196</v>
      </c>
      <c r="J9532" t="s">
        <v>320</v>
      </c>
    </row>
    <row r="9533" spans="1:10" x14ac:dyDescent="0.25">
      <c r="A9533" t="s">
        <v>186</v>
      </c>
      <c r="B9533">
        <v>4</v>
      </c>
      <c r="C9533">
        <v>3</v>
      </c>
      <c r="D9533" t="s">
        <v>187</v>
      </c>
      <c r="E9533" t="s">
        <v>9858</v>
      </c>
      <c r="F9533">
        <v>434584.21</v>
      </c>
      <c r="G9533" t="s">
        <v>5454</v>
      </c>
      <c r="H9533" t="s">
        <v>297</v>
      </c>
      <c r="I9533" t="s">
        <v>190</v>
      </c>
      <c r="J9533" t="s">
        <v>320</v>
      </c>
    </row>
    <row r="9534" spans="1:10" x14ac:dyDescent="0.25">
      <c r="A9534" t="s">
        <v>186</v>
      </c>
      <c r="B9534">
        <v>4</v>
      </c>
      <c r="C9534">
        <v>3</v>
      </c>
      <c r="D9534" t="s">
        <v>187</v>
      </c>
      <c r="E9534" t="s">
        <v>9859</v>
      </c>
      <c r="F9534">
        <v>4612.45</v>
      </c>
      <c r="G9534" t="s">
        <v>5454</v>
      </c>
      <c r="H9534" t="s">
        <v>307</v>
      </c>
      <c r="I9534" t="s">
        <v>292</v>
      </c>
      <c r="J9534" t="s">
        <v>320</v>
      </c>
    </row>
    <row r="9535" spans="1:10" x14ac:dyDescent="0.25">
      <c r="A9535" t="s">
        <v>186</v>
      </c>
      <c r="B9535">
        <v>4</v>
      </c>
      <c r="C9535">
        <v>3</v>
      </c>
      <c r="D9535" t="s">
        <v>187</v>
      </c>
      <c r="E9535" t="s">
        <v>9860</v>
      </c>
      <c r="F9535">
        <v>119493.03</v>
      </c>
      <c r="G9535" t="s">
        <v>5454</v>
      </c>
      <c r="H9535" t="s">
        <v>711</v>
      </c>
      <c r="I9535" t="s">
        <v>349</v>
      </c>
      <c r="J9535" t="s">
        <v>320</v>
      </c>
    </row>
    <row r="9536" spans="1:10" x14ac:dyDescent="0.25">
      <c r="A9536" t="s">
        <v>186</v>
      </c>
      <c r="B9536">
        <v>4</v>
      </c>
      <c r="C9536">
        <v>3</v>
      </c>
      <c r="D9536" t="s">
        <v>187</v>
      </c>
      <c r="E9536" t="s">
        <v>9861</v>
      </c>
      <c r="F9536">
        <v>109349.11</v>
      </c>
      <c r="G9536" t="s">
        <v>5454</v>
      </c>
      <c r="H9536" t="s">
        <v>292</v>
      </c>
      <c r="I9536" t="s">
        <v>196</v>
      </c>
      <c r="J9536" t="s">
        <v>320</v>
      </c>
    </row>
    <row r="9537" spans="1:10" x14ac:dyDescent="0.25">
      <c r="A9537" t="s">
        <v>186</v>
      </c>
      <c r="B9537">
        <v>4</v>
      </c>
      <c r="C9537">
        <v>3</v>
      </c>
      <c r="D9537" t="s">
        <v>187</v>
      </c>
      <c r="E9537" t="s">
        <v>9862</v>
      </c>
      <c r="F9537">
        <v>87014.46</v>
      </c>
      <c r="G9537" t="s">
        <v>5454</v>
      </c>
      <c r="H9537" t="s">
        <v>289</v>
      </c>
      <c r="I9537" t="s">
        <v>232</v>
      </c>
      <c r="J9537" t="s">
        <v>320</v>
      </c>
    </row>
    <row r="9538" spans="1:10" x14ac:dyDescent="0.25">
      <c r="A9538" t="s">
        <v>186</v>
      </c>
      <c r="B9538">
        <v>4</v>
      </c>
      <c r="C9538">
        <v>3</v>
      </c>
      <c r="D9538" t="s">
        <v>187</v>
      </c>
      <c r="E9538" t="s">
        <v>9863</v>
      </c>
      <c r="F9538">
        <v>8952.68</v>
      </c>
      <c r="G9538" t="s">
        <v>5454</v>
      </c>
      <c r="H9538" t="s">
        <v>292</v>
      </c>
      <c r="I9538" t="s">
        <v>199</v>
      </c>
      <c r="J9538" t="s">
        <v>320</v>
      </c>
    </row>
    <row r="9539" spans="1:10" x14ac:dyDescent="0.25">
      <c r="A9539" t="s">
        <v>186</v>
      </c>
      <c r="B9539">
        <v>4</v>
      </c>
      <c r="C9539">
        <v>3</v>
      </c>
      <c r="D9539" t="s">
        <v>187</v>
      </c>
      <c r="E9539" t="s">
        <v>9864</v>
      </c>
      <c r="F9539">
        <v>347.06</v>
      </c>
      <c r="G9539" t="s">
        <v>5454</v>
      </c>
      <c r="H9539" t="s">
        <v>1695</v>
      </c>
      <c r="I9539" t="s">
        <v>1204</v>
      </c>
      <c r="J9539" t="s">
        <v>320</v>
      </c>
    </row>
    <row r="9540" spans="1:10" x14ac:dyDescent="0.25">
      <c r="A9540" t="s">
        <v>186</v>
      </c>
      <c r="B9540">
        <v>4</v>
      </c>
      <c r="C9540">
        <v>3</v>
      </c>
      <c r="D9540" t="s">
        <v>187</v>
      </c>
      <c r="E9540" t="s">
        <v>9865</v>
      </c>
      <c r="F9540">
        <v>314611.77</v>
      </c>
      <c r="G9540" t="s">
        <v>5454</v>
      </c>
      <c r="H9540" t="s">
        <v>196</v>
      </c>
      <c r="I9540" t="s">
        <v>421</v>
      </c>
      <c r="J9540" t="s">
        <v>320</v>
      </c>
    </row>
    <row r="9541" spans="1:10" x14ac:dyDescent="0.25">
      <c r="A9541" t="s">
        <v>186</v>
      </c>
      <c r="B9541">
        <v>4</v>
      </c>
      <c r="C9541">
        <v>3</v>
      </c>
      <c r="D9541" t="s">
        <v>187</v>
      </c>
      <c r="E9541" t="s">
        <v>9866</v>
      </c>
      <c r="F9541">
        <v>331.18</v>
      </c>
      <c r="G9541" t="s">
        <v>5454</v>
      </c>
      <c r="H9541" t="s">
        <v>1695</v>
      </c>
      <c r="I9541" t="s">
        <v>1204</v>
      </c>
      <c r="J9541" t="s">
        <v>320</v>
      </c>
    </row>
    <row r="9542" spans="1:10" x14ac:dyDescent="0.25">
      <c r="A9542" t="s">
        <v>186</v>
      </c>
      <c r="B9542">
        <v>4</v>
      </c>
      <c r="C9542">
        <v>3</v>
      </c>
      <c r="D9542" t="s">
        <v>187</v>
      </c>
      <c r="E9542" t="s">
        <v>9867</v>
      </c>
      <c r="F9542">
        <v>300.63</v>
      </c>
      <c r="G9542" t="s">
        <v>5454</v>
      </c>
      <c r="H9542" t="s">
        <v>1695</v>
      </c>
      <c r="I9542" t="s">
        <v>1204</v>
      </c>
      <c r="J9542" t="s">
        <v>320</v>
      </c>
    </row>
    <row r="9543" spans="1:10" x14ac:dyDescent="0.25">
      <c r="A9543" t="s">
        <v>186</v>
      </c>
      <c r="B9543">
        <v>4</v>
      </c>
      <c r="C9543">
        <v>3</v>
      </c>
      <c r="D9543" t="s">
        <v>187</v>
      </c>
      <c r="E9543" t="s">
        <v>9868</v>
      </c>
      <c r="F9543">
        <v>15079.25</v>
      </c>
      <c r="G9543" t="s">
        <v>5454</v>
      </c>
      <c r="H9543" t="s">
        <v>1803</v>
      </c>
      <c r="I9543" t="s">
        <v>1803</v>
      </c>
      <c r="J9543" t="s">
        <v>320</v>
      </c>
    </row>
    <row r="9544" spans="1:10" x14ac:dyDescent="0.25">
      <c r="A9544" t="s">
        <v>186</v>
      </c>
      <c r="B9544">
        <v>4</v>
      </c>
      <c r="C9544">
        <v>3</v>
      </c>
      <c r="D9544" t="s">
        <v>187</v>
      </c>
      <c r="E9544" t="s">
        <v>9869</v>
      </c>
      <c r="F9544">
        <v>101949.73</v>
      </c>
      <c r="G9544" t="s">
        <v>5454</v>
      </c>
      <c r="H9544" t="s">
        <v>289</v>
      </c>
      <c r="I9544" t="s">
        <v>292</v>
      </c>
      <c r="J9544" t="s">
        <v>320</v>
      </c>
    </row>
    <row r="9545" spans="1:10" x14ac:dyDescent="0.25">
      <c r="A9545" t="s">
        <v>186</v>
      </c>
      <c r="B9545">
        <v>4</v>
      </c>
      <c r="C9545">
        <v>3</v>
      </c>
      <c r="D9545" t="s">
        <v>187</v>
      </c>
      <c r="E9545" t="s">
        <v>9870</v>
      </c>
      <c r="F9545">
        <v>2534.73</v>
      </c>
      <c r="G9545" t="s">
        <v>5454</v>
      </c>
      <c r="H9545" t="s">
        <v>1695</v>
      </c>
      <c r="I9545" t="s">
        <v>1204</v>
      </c>
      <c r="J9545" t="s">
        <v>320</v>
      </c>
    </row>
    <row r="9546" spans="1:10" x14ac:dyDescent="0.25">
      <c r="A9546" t="s">
        <v>186</v>
      </c>
      <c r="B9546">
        <v>4</v>
      </c>
      <c r="C9546">
        <v>3</v>
      </c>
      <c r="D9546" t="s">
        <v>187</v>
      </c>
      <c r="E9546" t="s">
        <v>9871</v>
      </c>
      <c r="F9546">
        <v>113460.33</v>
      </c>
      <c r="G9546" t="s">
        <v>5454</v>
      </c>
      <c r="H9546" t="s">
        <v>292</v>
      </c>
      <c r="I9546" t="s">
        <v>196</v>
      </c>
      <c r="J9546" t="s">
        <v>320</v>
      </c>
    </row>
    <row r="9547" spans="1:10" x14ac:dyDescent="0.25">
      <c r="A9547" t="s">
        <v>186</v>
      </c>
      <c r="B9547">
        <v>4</v>
      </c>
      <c r="C9547">
        <v>3</v>
      </c>
      <c r="D9547" t="s">
        <v>187</v>
      </c>
      <c r="E9547" t="s">
        <v>9872</v>
      </c>
      <c r="F9547">
        <v>192267.77</v>
      </c>
      <c r="G9547" t="s">
        <v>5454</v>
      </c>
      <c r="H9547" t="s">
        <v>292</v>
      </c>
      <c r="I9547" t="s">
        <v>196</v>
      </c>
      <c r="J9547" t="s">
        <v>320</v>
      </c>
    </row>
    <row r="9548" spans="1:10" x14ac:dyDescent="0.25">
      <c r="A9548" t="s">
        <v>186</v>
      </c>
      <c r="B9548">
        <v>4</v>
      </c>
      <c r="C9548">
        <v>3</v>
      </c>
      <c r="D9548" t="s">
        <v>187</v>
      </c>
      <c r="E9548" t="s">
        <v>9873</v>
      </c>
      <c r="F9548">
        <v>44948.63</v>
      </c>
      <c r="G9548" t="s">
        <v>5454</v>
      </c>
      <c r="H9548" t="s">
        <v>292</v>
      </c>
      <c r="I9548" t="s">
        <v>292</v>
      </c>
      <c r="J9548" t="s">
        <v>320</v>
      </c>
    </row>
    <row r="9549" spans="1:10" x14ac:dyDescent="0.25">
      <c r="A9549" t="s">
        <v>186</v>
      </c>
      <c r="B9549">
        <v>4</v>
      </c>
      <c r="C9549">
        <v>3</v>
      </c>
      <c r="D9549" t="s">
        <v>187</v>
      </c>
      <c r="E9549" t="s">
        <v>9874</v>
      </c>
      <c r="F9549">
        <v>303.85000000000002</v>
      </c>
      <c r="G9549" t="s">
        <v>5454</v>
      </c>
      <c r="H9549" t="s">
        <v>1695</v>
      </c>
      <c r="I9549" t="s">
        <v>1204</v>
      </c>
      <c r="J9549" t="s">
        <v>320</v>
      </c>
    </row>
    <row r="9550" spans="1:10" x14ac:dyDescent="0.25">
      <c r="A9550" t="s">
        <v>186</v>
      </c>
      <c r="B9550">
        <v>4</v>
      </c>
      <c r="C9550">
        <v>3</v>
      </c>
      <c r="D9550" t="s">
        <v>187</v>
      </c>
      <c r="E9550" t="s">
        <v>9875</v>
      </c>
      <c r="F9550">
        <v>87764.62</v>
      </c>
      <c r="G9550" t="s">
        <v>5454</v>
      </c>
      <c r="H9550" t="s">
        <v>196</v>
      </c>
      <c r="I9550" t="s">
        <v>292</v>
      </c>
      <c r="J9550" t="s">
        <v>320</v>
      </c>
    </row>
    <row r="9551" spans="1:10" x14ac:dyDescent="0.25">
      <c r="A9551" t="s">
        <v>186</v>
      </c>
      <c r="B9551">
        <v>4</v>
      </c>
      <c r="C9551">
        <v>3</v>
      </c>
      <c r="D9551" t="s">
        <v>187</v>
      </c>
      <c r="E9551" t="s">
        <v>9876</v>
      </c>
      <c r="F9551">
        <v>34747.769999999997</v>
      </c>
      <c r="G9551" t="s">
        <v>5454</v>
      </c>
      <c r="H9551" t="s">
        <v>292</v>
      </c>
      <c r="I9551" t="s">
        <v>212</v>
      </c>
      <c r="J9551" t="s">
        <v>320</v>
      </c>
    </row>
    <row r="9552" spans="1:10" x14ac:dyDescent="0.25">
      <c r="A9552" t="s">
        <v>186</v>
      </c>
      <c r="B9552">
        <v>4</v>
      </c>
      <c r="C9552">
        <v>3</v>
      </c>
      <c r="D9552" t="s">
        <v>187</v>
      </c>
      <c r="E9552" t="s">
        <v>9877</v>
      </c>
      <c r="F9552">
        <v>384586.18</v>
      </c>
      <c r="G9552" t="s">
        <v>5454</v>
      </c>
      <c r="H9552" t="s">
        <v>196</v>
      </c>
      <c r="I9552" t="s">
        <v>196</v>
      </c>
      <c r="J9552" t="s">
        <v>320</v>
      </c>
    </row>
    <row r="9553" spans="1:10" x14ac:dyDescent="0.25">
      <c r="A9553" t="s">
        <v>186</v>
      </c>
      <c r="B9553">
        <v>4</v>
      </c>
      <c r="C9553">
        <v>3</v>
      </c>
      <c r="D9553" t="s">
        <v>187</v>
      </c>
      <c r="E9553" t="s">
        <v>9878</v>
      </c>
      <c r="F9553">
        <v>101694.28</v>
      </c>
      <c r="G9553" t="s">
        <v>5454</v>
      </c>
      <c r="H9553" t="s">
        <v>196</v>
      </c>
      <c r="I9553" t="s">
        <v>292</v>
      </c>
      <c r="J9553" t="s">
        <v>320</v>
      </c>
    </row>
    <row r="9554" spans="1:10" x14ac:dyDescent="0.25">
      <c r="A9554" t="s">
        <v>186</v>
      </c>
      <c r="B9554">
        <v>4</v>
      </c>
      <c r="C9554">
        <v>3</v>
      </c>
      <c r="D9554" t="s">
        <v>187</v>
      </c>
      <c r="E9554" t="s">
        <v>9879</v>
      </c>
      <c r="F9554">
        <v>4090.6</v>
      </c>
      <c r="G9554" t="s">
        <v>5454</v>
      </c>
      <c r="H9554" t="s">
        <v>5536</v>
      </c>
      <c r="I9554" t="s">
        <v>6843</v>
      </c>
      <c r="J9554" t="s">
        <v>320</v>
      </c>
    </row>
    <row r="9555" spans="1:10" x14ac:dyDescent="0.25">
      <c r="A9555" t="s">
        <v>186</v>
      </c>
      <c r="B9555">
        <v>4</v>
      </c>
      <c r="C9555">
        <v>3</v>
      </c>
      <c r="D9555" t="s">
        <v>187</v>
      </c>
      <c r="E9555" t="s">
        <v>9880</v>
      </c>
      <c r="F9555">
        <v>120.41</v>
      </c>
      <c r="G9555" t="s">
        <v>5454</v>
      </c>
      <c r="H9555" t="s">
        <v>5536</v>
      </c>
      <c r="I9555" t="s">
        <v>6843</v>
      </c>
      <c r="J9555" t="s">
        <v>320</v>
      </c>
    </row>
    <row r="9556" spans="1:10" x14ac:dyDescent="0.25">
      <c r="A9556" t="s">
        <v>186</v>
      </c>
      <c r="B9556">
        <v>4</v>
      </c>
      <c r="C9556">
        <v>3</v>
      </c>
      <c r="D9556" t="s">
        <v>187</v>
      </c>
      <c r="E9556" t="s">
        <v>9881</v>
      </c>
      <c r="F9556">
        <v>146428.29999999999</v>
      </c>
      <c r="G9556" t="s">
        <v>5454</v>
      </c>
      <c r="H9556" t="s">
        <v>297</v>
      </c>
      <c r="I9556" t="s">
        <v>193</v>
      </c>
      <c r="J9556" t="s">
        <v>320</v>
      </c>
    </row>
    <row r="9557" spans="1:10" x14ac:dyDescent="0.25">
      <c r="A9557" t="s">
        <v>186</v>
      </c>
      <c r="B9557">
        <v>4</v>
      </c>
      <c r="C9557">
        <v>3</v>
      </c>
      <c r="D9557" t="s">
        <v>187</v>
      </c>
      <c r="E9557" t="s">
        <v>9882</v>
      </c>
      <c r="F9557">
        <v>63490.45</v>
      </c>
      <c r="G9557" t="s">
        <v>5454</v>
      </c>
      <c r="H9557" t="s">
        <v>292</v>
      </c>
      <c r="I9557" t="s">
        <v>196</v>
      </c>
      <c r="J9557" t="s">
        <v>320</v>
      </c>
    </row>
    <row r="9558" spans="1:10" x14ac:dyDescent="0.25">
      <c r="A9558" t="s">
        <v>186</v>
      </c>
      <c r="B9558">
        <v>4</v>
      </c>
      <c r="C9558">
        <v>3</v>
      </c>
      <c r="D9558" t="s">
        <v>187</v>
      </c>
      <c r="E9558" t="s">
        <v>9883</v>
      </c>
      <c r="F9558">
        <v>194147.89</v>
      </c>
      <c r="G9558" t="s">
        <v>5454</v>
      </c>
      <c r="H9558" t="s">
        <v>292</v>
      </c>
      <c r="I9558" t="s">
        <v>196</v>
      </c>
      <c r="J9558" t="s">
        <v>320</v>
      </c>
    </row>
    <row r="9559" spans="1:10" x14ac:dyDescent="0.25">
      <c r="A9559" t="s">
        <v>186</v>
      </c>
      <c r="B9559">
        <v>4</v>
      </c>
      <c r="C9559">
        <v>3</v>
      </c>
      <c r="D9559" t="s">
        <v>187</v>
      </c>
      <c r="E9559" t="s">
        <v>9884</v>
      </c>
      <c r="F9559">
        <v>579531.37</v>
      </c>
      <c r="G9559" t="s">
        <v>5454</v>
      </c>
      <c r="H9559" t="s">
        <v>196</v>
      </c>
      <c r="I9559" t="s">
        <v>196</v>
      </c>
      <c r="J9559" t="s">
        <v>320</v>
      </c>
    </row>
    <row r="9560" spans="1:10" x14ac:dyDescent="0.25">
      <c r="A9560" t="s">
        <v>186</v>
      </c>
      <c r="B9560">
        <v>4</v>
      </c>
      <c r="C9560">
        <v>3</v>
      </c>
      <c r="D9560" t="s">
        <v>187</v>
      </c>
      <c r="E9560" t="s">
        <v>9885</v>
      </c>
      <c r="F9560">
        <v>26723.72</v>
      </c>
      <c r="G9560" t="s">
        <v>5454</v>
      </c>
      <c r="H9560" t="s">
        <v>292</v>
      </c>
      <c r="I9560" t="s">
        <v>292</v>
      </c>
      <c r="J9560" t="s">
        <v>320</v>
      </c>
    </row>
    <row r="9561" spans="1:10" x14ac:dyDescent="0.25">
      <c r="A9561" t="s">
        <v>186</v>
      </c>
      <c r="B9561">
        <v>4</v>
      </c>
      <c r="C9561">
        <v>3</v>
      </c>
      <c r="D9561" t="s">
        <v>187</v>
      </c>
      <c r="E9561" t="s">
        <v>9886</v>
      </c>
      <c r="F9561">
        <v>132799.79999999999</v>
      </c>
      <c r="G9561" t="s">
        <v>5454</v>
      </c>
      <c r="H9561" t="s">
        <v>292</v>
      </c>
      <c r="I9561" t="s">
        <v>232</v>
      </c>
      <c r="J9561" t="s">
        <v>320</v>
      </c>
    </row>
    <row r="9562" spans="1:10" x14ac:dyDescent="0.25">
      <c r="A9562" t="s">
        <v>186</v>
      </c>
      <c r="B9562">
        <v>4</v>
      </c>
      <c r="C9562">
        <v>3</v>
      </c>
      <c r="D9562" t="s">
        <v>187</v>
      </c>
      <c r="E9562" t="s">
        <v>9887</v>
      </c>
      <c r="F9562">
        <v>175357.13</v>
      </c>
      <c r="G9562" t="s">
        <v>5454</v>
      </c>
      <c r="H9562" t="s">
        <v>1242</v>
      </c>
      <c r="I9562" t="s">
        <v>193</v>
      </c>
      <c r="J9562" t="s">
        <v>320</v>
      </c>
    </row>
    <row r="9563" spans="1:10" x14ac:dyDescent="0.25">
      <c r="A9563" t="s">
        <v>186</v>
      </c>
      <c r="B9563">
        <v>4</v>
      </c>
      <c r="C9563">
        <v>3</v>
      </c>
      <c r="D9563" t="s">
        <v>187</v>
      </c>
      <c r="E9563" t="s">
        <v>9888</v>
      </c>
      <c r="F9563">
        <v>17714.96</v>
      </c>
      <c r="G9563" t="s">
        <v>5454</v>
      </c>
      <c r="H9563" t="s">
        <v>282</v>
      </c>
      <c r="I9563" t="s">
        <v>5376</v>
      </c>
      <c r="J9563" t="s">
        <v>320</v>
      </c>
    </row>
    <row r="9564" spans="1:10" x14ac:dyDescent="0.25">
      <c r="A9564" t="s">
        <v>186</v>
      </c>
      <c r="B9564">
        <v>4</v>
      </c>
      <c r="C9564">
        <v>3</v>
      </c>
      <c r="D9564" t="s">
        <v>187</v>
      </c>
      <c r="E9564" t="s">
        <v>9889</v>
      </c>
      <c r="F9564">
        <v>123581.86</v>
      </c>
      <c r="G9564" t="s">
        <v>5454</v>
      </c>
      <c r="H9564" t="s">
        <v>300</v>
      </c>
      <c r="I9564" t="s">
        <v>196</v>
      </c>
      <c r="J9564" t="s">
        <v>320</v>
      </c>
    </row>
    <row r="9565" spans="1:10" x14ac:dyDescent="0.25">
      <c r="A9565" t="s">
        <v>186</v>
      </c>
      <c r="B9565">
        <v>4</v>
      </c>
      <c r="C9565">
        <v>3</v>
      </c>
      <c r="D9565" t="s">
        <v>187</v>
      </c>
      <c r="E9565" t="s">
        <v>9890</v>
      </c>
      <c r="F9565">
        <v>231482.41</v>
      </c>
      <c r="G9565" t="s">
        <v>5454</v>
      </c>
      <c r="H9565" t="s">
        <v>292</v>
      </c>
      <c r="I9565" t="s">
        <v>196</v>
      </c>
      <c r="J9565" t="s">
        <v>320</v>
      </c>
    </row>
    <row r="9566" spans="1:10" x14ac:dyDescent="0.25">
      <c r="A9566" t="s">
        <v>186</v>
      </c>
      <c r="B9566">
        <v>4</v>
      </c>
      <c r="C9566">
        <v>3</v>
      </c>
      <c r="D9566" t="s">
        <v>187</v>
      </c>
      <c r="E9566" t="s">
        <v>9891</v>
      </c>
      <c r="F9566">
        <v>10371.11</v>
      </c>
      <c r="G9566" t="s">
        <v>5454</v>
      </c>
      <c r="H9566" t="s">
        <v>292</v>
      </c>
      <c r="I9566" t="s">
        <v>292</v>
      </c>
      <c r="J9566" t="s">
        <v>320</v>
      </c>
    </row>
    <row r="9567" spans="1:10" x14ac:dyDescent="0.25">
      <c r="A9567" t="s">
        <v>186</v>
      </c>
      <c r="B9567">
        <v>4</v>
      </c>
      <c r="C9567">
        <v>3</v>
      </c>
      <c r="D9567" t="s">
        <v>187</v>
      </c>
      <c r="E9567" t="s">
        <v>9892</v>
      </c>
      <c r="F9567">
        <v>145762.29999999999</v>
      </c>
      <c r="G9567" t="s">
        <v>5454</v>
      </c>
      <c r="H9567" t="s">
        <v>196</v>
      </c>
      <c r="I9567" t="s">
        <v>196</v>
      </c>
      <c r="J9567" t="s">
        <v>320</v>
      </c>
    </row>
    <row r="9568" spans="1:10" x14ac:dyDescent="0.25">
      <c r="A9568" t="s">
        <v>186</v>
      </c>
      <c r="B9568">
        <v>4</v>
      </c>
      <c r="C9568">
        <v>3</v>
      </c>
      <c r="D9568" t="s">
        <v>187</v>
      </c>
      <c r="E9568" t="s">
        <v>9893</v>
      </c>
      <c r="F9568">
        <v>524610.54</v>
      </c>
      <c r="G9568" t="s">
        <v>5454</v>
      </c>
      <c r="H9568" t="s">
        <v>280</v>
      </c>
      <c r="I9568" t="s">
        <v>212</v>
      </c>
      <c r="J9568" t="s">
        <v>320</v>
      </c>
    </row>
    <row r="9569" spans="1:10" x14ac:dyDescent="0.25">
      <c r="A9569" t="s">
        <v>186</v>
      </c>
      <c r="B9569">
        <v>4</v>
      </c>
      <c r="C9569">
        <v>3</v>
      </c>
      <c r="D9569" t="s">
        <v>187</v>
      </c>
      <c r="E9569" t="s">
        <v>9894</v>
      </c>
      <c r="F9569">
        <v>62603.48</v>
      </c>
      <c r="G9569" t="s">
        <v>5454</v>
      </c>
      <c r="H9569" t="s">
        <v>297</v>
      </c>
      <c r="I9569" t="s">
        <v>232</v>
      </c>
      <c r="J9569" t="s">
        <v>320</v>
      </c>
    </row>
    <row r="9570" spans="1:10" x14ac:dyDescent="0.25">
      <c r="A9570" t="s">
        <v>186</v>
      </c>
      <c r="B9570">
        <v>4</v>
      </c>
      <c r="C9570">
        <v>3</v>
      </c>
      <c r="D9570" t="s">
        <v>187</v>
      </c>
      <c r="E9570" t="s">
        <v>9895</v>
      </c>
      <c r="F9570">
        <v>118262.17</v>
      </c>
      <c r="G9570" t="s">
        <v>5454</v>
      </c>
      <c r="H9570" t="s">
        <v>196</v>
      </c>
      <c r="I9570" t="s">
        <v>196</v>
      </c>
      <c r="J9570" t="s">
        <v>320</v>
      </c>
    </row>
    <row r="9571" spans="1:10" x14ac:dyDescent="0.25">
      <c r="A9571" t="s">
        <v>186</v>
      </c>
      <c r="B9571">
        <v>4</v>
      </c>
      <c r="C9571">
        <v>3</v>
      </c>
      <c r="D9571" t="s">
        <v>187</v>
      </c>
      <c r="E9571" t="s">
        <v>9896</v>
      </c>
      <c r="F9571">
        <v>60955.21</v>
      </c>
      <c r="G9571" t="s">
        <v>5454</v>
      </c>
      <c r="H9571" t="s">
        <v>292</v>
      </c>
      <c r="I9571" t="s">
        <v>292</v>
      </c>
      <c r="J9571" t="s">
        <v>320</v>
      </c>
    </row>
    <row r="9572" spans="1:10" x14ac:dyDescent="0.25">
      <c r="A9572" t="s">
        <v>186</v>
      </c>
      <c r="B9572">
        <v>4</v>
      </c>
      <c r="C9572">
        <v>3</v>
      </c>
      <c r="D9572" t="s">
        <v>187</v>
      </c>
      <c r="E9572" t="s">
        <v>9897</v>
      </c>
      <c r="F9572">
        <v>37391.39</v>
      </c>
      <c r="G9572" t="s">
        <v>5454</v>
      </c>
      <c r="H9572" t="s">
        <v>292</v>
      </c>
      <c r="I9572" t="s">
        <v>215</v>
      </c>
      <c r="J9572" t="s">
        <v>320</v>
      </c>
    </row>
    <row r="9573" spans="1:10" x14ac:dyDescent="0.25">
      <c r="A9573" t="s">
        <v>186</v>
      </c>
      <c r="B9573">
        <v>4</v>
      </c>
      <c r="C9573">
        <v>3</v>
      </c>
      <c r="D9573" t="s">
        <v>187</v>
      </c>
      <c r="E9573" t="s">
        <v>9898</v>
      </c>
      <c r="F9573">
        <v>514198.22</v>
      </c>
      <c r="G9573" t="s">
        <v>5454</v>
      </c>
      <c r="H9573" t="s">
        <v>196</v>
      </c>
      <c r="I9573" t="s">
        <v>196</v>
      </c>
      <c r="J9573" t="s">
        <v>320</v>
      </c>
    </row>
    <row r="9574" spans="1:10" x14ac:dyDescent="0.25">
      <c r="A9574" t="s">
        <v>186</v>
      </c>
      <c r="B9574">
        <v>4</v>
      </c>
      <c r="C9574">
        <v>3</v>
      </c>
      <c r="D9574" t="s">
        <v>187</v>
      </c>
      <c r="E9574" t="s">
        <v>9899</v>
      </c>
      <c r="F9574">
        <v>50345.1</v>
      </c>
      <c r="G9574" t="s">
        <v>5454</v>
      </c>
      <c r="H9574" t="s">
        <v>196</v>
      </c>
      <c r="I9574" t="s">
        <v>292</v>
      </c>
      <c r="J9574" t="s">
        <v>320</v>
      </c>
    </row>
    <row r="9575" spans="1:10" x14ac:dyDescent="0.25">
      <c r="A9575" t="s">
        <v>186</v>
      </c>
      <c r="B9575">
        <v>4</v>
      </c>
      <c r="C9575">
        <v>3</v>
      </c>
      <c r="D9575" t="s">
        <v>187</v>
      </c>
      <c r="E9575" t="s">
        <v>9900</v>
      </c>
      <c r="F9575">
        <v>370.77</v>
      </c>
      <c r="G9575" t="s">
        <v>5454</v>
      </c>
      <c r="H9575" t="s">
        <v>1695</v>
      </c>
      <c r="I9575" t="s">
        <v>1204</v>
      </c>
      <c r="J9575" t="s">
        <v>320</v>
      </c>
    </row>
    <row r="9576" spans="1:10" x14ac:dyDescent="0.25">
      <c r="A9576" t="s">
        <v>186</v>
      </c>
      <c r="B9576">
        <v>4</v>
      </c>
      <c r="C9576">
        <v>3</v>
      </c>
      <c r="D9576" t="s">
        <v>187</v>
      </c>
      <c r="E9576" t="s">
        <v>9901</v>
      </c>
      <c r="F9576">
        <v>217505.68</v>
      </c>
      <c r="G9576" t="s">
        <v>5454</v>
      </c>
      <c r="H9576" t="s">
        <v>1835</v>
      </c>
      <c r="I9576" t="s">
        <v>1835</v>
      </c>
      <c r="J9576" t="s">
        <v>320</v>
      </c>
    </row>
    <row r="9577" spans="1:10" x14ac:dyDescent="0.25">
      <c r="A9577" t="s">
        <v>186</v>
      </c>
      <c r="B9577">
        <v>4</v>
      </c>
      <c r="C9577">
        <v>3</v>
      </c>
      <c r="D9577" t="s">
        <v>187</v>
      </c>
      <c r="E9577" t="s">
        <v>9902</v>
      </c>
      <c r="F9577">
        <v>106959.83</v>
      </c>
      <c r="G9577" t="s">
        <v>5454</v>
      </c>
      <c r="H9577" t="s">
        <v>196</v>
      </c>
      <c r="I9577" t="s">
        <v>421</v>
      </c>
      <c r="J9577" t="s">
        <v>320</v>
      </c>
    </row>
    <row r="9578" spans="1:10" x14ac:dyDescent="0.25">
      <c r="A9578" t="s">
        <v>186</v>
      </c>
      <c r="B9578">
        <v>4</v>
      </c>
      <c r="C9578">
        <v>3</v>
      </c>
      <c r="D9578" t="s">
        <v>187</v>
      </c>
      <c r="E9578" t="s">
        <v>9903</v>
      </c>
      <c r="F9578">
        <v>4178.62</v>
      </c>
      <c r="G9578" t="s">
        <v>5454</v>
      </c>
      <c r="H9578" t="s">
        <v>292</v>
      </c>
      <c r="I9578" t="s">
        <v>292</v>
      </c>
      <c r="J9578" t="s">
        <v>320</v>
      </c>
    </row>
    <row r="9579" spans="1:10" x14ac:dyDescent="0.25">
      <c r="A9579" t="s">
        <v>186</v>
      </c>
      <c r="B9579">
        <v>4</v>
      </c>
      <c r="C9579">
        <v>3</v>
      </c>
      <c r="D9579" t="s">
        <v>187</v>
      </c>
      <c r="E9579" t="s">
        <v>9904</v>
      </c>
      <c r="F9579">
        <v>356.24</v>
      </c>
      <c r="G9579" t="s">
        <v>5454</v>
      </c>
      <c r="H9579" t="s">
        <v>1695</v>
      </c>
      <c r="I9579" t="s">
        <v>1204</v>
      </c>
      <c r="J9579" t="s">
        <v>320</v>
      </c>
    </row>
    <row r="9580" spans="1:10" x14ac:dyDescent="0.25">
      <c r="A9580" t="s">
        <v>186</v>
      </c>
      <c r="B9580">
        <v>4</v>
      </c>
      <c r="C9580">
        <v>3</v>
      </c>
      <c r="D9580" t="s">
        <v>187</v>
      </c>
      <c r="E9580" t="s">
        <v>9905</v>
      </c>
      <c r="F9580">
        <v>21805.94</v>
      </c>
      <c r="G9580" t="s">
        <v>5454</v>
      </c>
      <c r="H9580" t="s">
        <v>292</v>
      </c>
      <c r="I9580" t="s">
        <v>292</v>
      </c>
      <c r="J9580" t="s">
        <v>320</v>
      </c>
    </row>
    <row r="9581" spans="1:10" x14ac:dyDescent="0.25">
      <c r="A9581" t="s">
        <v>186</v>
      </c>
      <c r="B9581">
        <v>4</v>
      </c>
      <c r="C9581">
        <v>3</v>
      </c>
      <c r="D9581" t="s">
        <v>187</v>
      </c>
      <c r="E9581" t="s">
        <v>9906</v>
      </c>
      <c r="F9581">
        <v>226612.33</v>
      </c>
      <c r="G9581" t="s">
        <v>5454</v>
      </c>
      <c r="H9581" t="s">
        <v>196</v>
      </c>
      <c r="I9581" t="s">
        <v>196</v>
      </c>
      <c r="J9581" t="s">
        <v>320</v>
      </c>
    </row>
    <row r="9582" spans="1:10" x14ac:dyDescent="0.25">
      <c r="A9582" t="s">
        <v>186</v>
      </c>
      <c r="B9582">
        <v>4</v>
      </c>
      <c r="C9582">
        <v>3</v>
      </c>
      <c r="D9582" t="s">
        <v>187</v>
      </c>
      <c r="E9582" t="s">
        <v>9907</v>
      </c>
      <c r="F9582">
        <v>1197.3</v>
      </c>
      <c r="G9582" t="s">
        <v>5454</v>
      </c>
      <c r="H9582" t="s">
        <v>1695</v>
      </c>
      <c r="I9582" t="s">
        <v>1204</v>
      </c>
      <c r="J9582" t="s">
        <v>320</v>
      </c>
    </row>
    <row r="9583" spans="1:10" x14ac:dyDescent="0.25">
      <c r="A9583" t="s">
        <v>186</v>
      </c>
      <c r="B9583">
        <v>4</v>
      </c>
      <c r="C9583">
        <v>3</v>
      </c>
      <c r="D9583" t="s">
        <v>187</v>
      </c>
      <c r="E9583" t="s">
        <v>9908</v>
      </c>
      <c r="F9583">
        <v>1211.9000000000001</v>
      </c>
      <c r="G9583" t="s">
        <v>5454</v>
      </c>
      <c r="H9583" t="s">
        <v>1695</v>
      </c>
      <c r="I9583" t="s">
        <v>1204</v>
      </c>
      <c r="J9583" t="s">
        <v>320</v>
      </c>
    </row>
    <row r="9584" spans="1:10" x14ac:dyDescent="0.25">
      <c r="A9584" t="s">
        <v>186</v>
      </c>
      <c r="B9584">
        <v>4</v>
      </c>
      <c r="C9584">
        <v>3</v>
      </c>
      <c r="D9584" t="s">
        <v>187</v>
      </c>
      <c r="E9584" t="s">
        <v>9909</v>
      </c>
      <c r="F9584">
        <v>13364.22</v>
      </c>
      <c r="G9584" t="s">
        <v>5454</v>
      </c>
      <c r="H9584" t="s">
        <v>292</v>
      </c>
      <c r="I9584" t="s">
        <v>292</v>
      </c>
      <c r="J9584" t="s">
        <v>320</v>
      </c>
    </row>
    <row r="9585" spans="1:10" x14ac:dyDescent="0.25">
      <c r="A9585" t="s">
        <v>186</v>
      </c>
      <c r="B9585">
        <v>4</v>
      </c>
      <c r="C9585">
        <v>3</v>
      </c>
      <c r="D9585" t="s">
        <v>187</v>
      </c>
      <c r="E9585" t="s">
        <v>9910</v>
      </c>
      <c r="F9585">
        <v>94327.01</v>
      </c>
      <c r="G9585" t="s">
        <v>5454</v>
      </c>
      <c r="H9585" t="s">
        <v>244</v>
      </c>
      <c r="I9585" t="s">
        <v>292</v>
      </c>
      <c r="J9585" t="s">
        <v>320</v>
      </c>
    </row>
    <row r="9586" spans="1:10" x14ac:dyDescent="0.25">
      <c r="A9586" t="s">
        <v>186</v>
      </c>
      <c r="B9586">
        <v>4</v>
      </c>
      <c r="C9586">
        <v>3</v>
      </c>
      <c r="D9586" t="s">
        <v>187</v>
      </c>
      <c r="E9586" t="s">
        <v>9911</v>
      </c>
      <c r="F9586">
        <v>182046.1</v>
      </c>
      <c r="G9586" t="s">
        <v>5454</v>
      </c>
      <c r="H9586" t="s">
        <v>289</v>
      </c>
      <c r="I9586" t="s">
        <v>199</v>
      </c>
      <c r="J9586" t="s">
        <v>320</v>
      </c>
    </row>
    <row r="9587" spans="1:10" x14ac:dyDescent="0.25">
      <c r="A9587" t="s">
        <v>186</v>
      </c>
      <c r="B9587">
        <v>4</v>
      </c>
      <c r="C9587">
        <v>3</v>
      </c>
      <c r="D9587" t="s">
        <v>187</v>
      </c>
      <c r="E9587" t="s">
        <v>9912</v>
      </c>
      <c r="F9587">
        <v>18689.48</v>
      </c>
      <c r="G9587" t="s">
        <v>5454</v>
      </c>
      <c r="H9587" t="s">
        <v>292</v>
      </c>
      <c r="I9587" t="s">
        <v>292</v>
      </c>
      <c r="J9587" t="s">
        <v>320</v>
      </c>
    </row>
    <row r="9588" spans="1:10" x14ac:dyDescent="0.25">
      <c r="A9588" t="s">
        <v>186</v>
      </c>
      <c r="B9588">
        <v>4</v>
      </c>
      <c r="C9588">
        <v>3</v>
      </c>
      <c r="D9588" t="s">
        <v>187</v>
      </c>
      <c r="E9588" t="s">
        <v>9913</v>
      </c>
      <c r="F9588">
        <v>106702.9</v>
      </c>
      <c r="G9588" t="s">
        <v>5454</v>
      </c>
      <c r="H9588" t="s">
        <v>292</v>
      </c>
      <c r="I9588" t="s">
        <v>196</v>
      </c>
      <c r="J9588" t="s">
        <v>320</v>
      </c>
    </row>
    <row r="9589" spans="1:10" x14ac:dyDescent="0.25">
      <c r="A9589" t="s">
        <v>186</v>
      </c>
      <c r="B9589">
        <v>4</v>
      </c>
      <c r="C9589">
        <v>3</v>
      </c>
      <c r="D9589" t="s">
        <v>187</v>
      </c>
      <c r="E9589" t="s">
        <v>9914</v>
      </c>
      <c r="F9589">
        <v>180844.15</v>
      </c>
      <c r="G9589" t="s">
        <v>5454</v>
      </c>
      <c r="H9589" t="s">
        <v>196</v>
      </c>
      <c r="I9589" t="s">
        <v>196</v>
      </c>
      <c r="J9589" t="s">
        <v>320</v>
      </c>
    </row>
    <row r="9590" spans="1:10" x14ac:dyDescent="0.25">
      <c r="A9590" t="s">
        <v>186</v>
      </c>
      <c r="B9590">
        <v>4</v>
      </c>
      <c r="C9590">
        <v>3</v>
      </c>
      <c r="D9590" t="s">
        <v>187</v>
      </c>
      <c r="E9590" t="s">
        <v>9915</v>
      </c>
      <c r="F9590">
        <v>1255</v>
      </c>
      <c r="G9590" t="s">
        <v>5454</v>
      </c>
      <c r="H9590" t="s">
        <v>1695</v>
      </c>
      <c r="I9590" t="s">
        <v>1204</v>
      </c>
      <c r="J9590" t="s">
        <v>320</v>
      </c>
    </row>
    <row r="9591" spans="1:10" x14ac:dyDescent="0.25">
      <c r="A9591" t="s">
        <v>186</v>
      </c>
      <c r="B9591">
        <v>4</v>
      </c>
      <c r="C9591">
        <v>3</v>
      </c>
      <c r="D9591" t="s">
        <v>187</v>
      </c>
      <c r="E9591" t="s">
        <v>9916</v>
      </c>
      <c r="F9591">
        <v>42122.25</v>
      </c>
      <c r="G9591" t="s">
        <v>5454</v>
      </c>
      <c r="H9591" t="s">
        <v>292</v>
      </c>
      <c r="I9591" t="s">
        <v>292</v>
      </c>
      <c r="J9591" t="s">
        <v>320</v>
      </c>
    </row>
    <row r="9592" spans="1:10" x14ac:dyDescent="0.25">
      <c r="A9592" t="s">
        <v>186</v>
      </c>
      <c r="B9592">
        <v>4</v>
      </c>
      <c r="C9592">
        <v>3</v>
      </c>
      <c r="D9592" t="s">
        <v>187</v>
      </c>
      <c r="E9592" t="s">
        <v>9917</v>
      </c>
      <c r="F9592">
        <v>530953.6</v>
      </c>
      <c r="G9592" t="s">
        <v>5454</v>
      </c>
      <c r="H9592" t="s">
        <v>9353</v>
      </c>
      <c r="I9592" t="s">
        <v>5748</v>
      </c>
      <c r="J9592" t="s">
        <v>320</v>
      </c>
    </row>
    <row r="9593" spans="1:10" x14ac:dyDescent="0.25">
      <c r="A9593" t="s">
        <v>186</v>
      </c>
      <c r="B9593">
        <v>4</v>
      </c>
      <c r="C9593">
        <v>3</v>
      </c>
      <c r="D9593" t="s">
        <v>187</v>
      </c>
      <c r="E9593" t="s">
        <v>9918</v>
      </c>
      <c r="F9593">
        <v>37916.400000000001</v>
      </c>
      <c r="G9593" t="s">
        <v>5454</v>
      </c>
      <c r="H9593" t="s">
        <v>292</v>
      </c>
      <c r="I9593" t="s">
        <v>292</v>
      </c>
      <c r="J9593" t="s">
        <v>320</v>
      </c>
    </row>
    <row r="9594" spans="1:10" x14ac:dyDescent="0.25">
      <c r="A9594" t="s">
        <v>186</v>
      </c>
      <c r="B9594">
        <v>4</v>
      </c>
      <c r="C9594">
        <v>3</v>
      </c>
      <c r="D9594" t="s">
        <v>187</v>
      </c>
      <c r="E9594" t="s">
        <v>9919</v>
      </c>
      <c r="F9594">
        <v>17724.87</v>
      </c>
      <c r="G9594" t="s">
        <v>5454</v>
      </c>
      <c r="H9594" t="s">
        <v>196</v>
      </c>
      <c r="I9594" t="s">
        <v>292</v>
      </c>
      <c r="J9594" t="s">
        <v>320</v>
      </c>
    </row>
    <row r="9595" spans="1:10" x14ac:dyDescent="0.25">
      <c r="A9595" t="s">
        <v>186</v>
      </c>
      <c r="B9595">
        <v>4</v>
      </c>
      <c r="C9595">
        <v>3</v>
      </c>
      <c r="D9595" t="s">
        <v>187</v>
      </c>
      <c r="E9595" t="s">
        <v>9920</v>
      </c>
      <c r="F9595">
        <v>414606.26</v>
      </c>
      <c r="G9595" t="s">
        <v>5454</v>
      </c>
      <c r="H9595" t="s">
        <v>289</v>
      </c>
      <c r="I9595" t="s">
        <v>199</v>
      </c>
      <c r="J9595" t="s">
        <v>320</v>
      </c>
    </row>
    <row r="9596" spans="1:10" x14ac:dyDescent="0.25">
      <c r="A9596" t="s">
        <v>186</v>
      </c>
      <c r="B9596">
        <v>4</v>
      </c>
      <c r="C9596">
        <v>3</v>
      </c>
      <c r="D9596" t="s">
        <v>187</v>
      </c>
      <c r="E9596" t="s">
        <v>9921</v>
      </c>
      <c r="F9596">
        <v>2224</v>
      </c>
      <c r="G9596" t="s">
        <v>5454</v>
      </c>
      <c r="H9596" t="s">
        <v>1695</v>
      </c>
      <c r="I9596" t="s">
        <v>1204</v>
      </c>
      <c r="J9596" t="s">
        <v>320</v>
      </c>
    </row>
    <row r="9597" spans="1:10" x14ac:dyDescent="0.25">
      <c r="A9597" t="s">
        <v>186</v>
      </c>
      <c r="B9597">
        <v>4</v>
      </c>
      <c r="C9597">
        <v>3</v>
      </c>
      <c r="D9597" t="s">
        <v>187</v>
      </c>
      <c r="E9597" t="s">
        <v>9922</v>
      </c>
      <c r="F9597">
        <v>205604.86</v>
      </c>
      <c r="G9597" t="s">
        <v>5454</v>
      </c>
      <c r="H9597" t="s">
        <v>196</v>
      </c>
      <c r="I9597" t="s">
        <v>196</v>
      </c>
      <c r="J9597" t="s">
        <v>320</v>
      </c>
    </row>
    <row r="9598" spans="1:10" x14ac:dyDescent="0.25">
      <c r="A9598" t="s">
        <v>186</v>
      </c>
      <c r="B9598">
        <v>4</v>
      </c>
      <c r="C9598">
        <v>3</v>
      </c>
      <c r="D9598" t="s">
        <v>187</v>
      </c>
      <c r="E9598" t="s">
        <v>9923</v>
      </c>
      <c r="F9598">
        <v>100710.62</v>
      </c>
      <c r="G9598" t="s">
        <v>5454</v>
      </c>
      <c r="H9598" t="s">
        <v>278</v>
      </c>
      <c r="I9598" t="s">
        <v>316</v>
      </c>
      <c r="J9598" t="s">
        <v>320</v>
      </c>
    </row>
    <row r="9599" spans="1:10" x14ac:dyDescent="0.25">
      <c r="A9599" t="s">
        <v>186</v>
      </c>
      <c r="B9599">
        <v>4</v>
      </c>
      <c r="C9599">
        <v>3</v>
      </c>
      <c r="D9599" t="s">
        <v>187</v>
      </c>
      <c r="E9599" t="s">
        <v>9924</v>
      </c>
      <c r="F9599">
        <v>19404.3</v>
      </c>
      <c r="G9599" t="s">
        <v>5454</v>
      </c>
      <c r="H9599" t="s">
        <v>292</v>
      </c>
      <c r="I9599" t="s">
        <v>292</v>
      </c>
      <c r="J9599" t="s">
        <v>320</v>
      </c>
    </row>
    <row r="9600" spans="1:10" x14ac:dyDescent="0.25">
      <c r="A9600" t="s">
        <v>186</v>
      </c>
      <c r="B9600">
        <v>4</v>
      </c>
      <c r="C9600">
        <v>3</v>
      </c>
      <c r="D9600" t="s">
        <v>187</v>
      </c>
      <c r="E9600" t="s">
        <v>9925</v>
      </c>
      <c r="F9600">
        <v>74940.44</v>
      </c>
      <c r="G9600" t="s">
        <v>5454</v>
      </c>
      <c r="H9600" t="s">
        <v>349</v>
      </c>
      <c r="I9600" t="s">
        <v>196</v>
      </c>
      <c r="J9600" t="s">
        <v>320</v>
      </c>
    </row>
    <row r="9601" spans="1:10" x14ac:dyDescent="0.25">
      <c r="A9601" t="s">
        <v>186</v>
      </c>
      <c r="B9601">
        <v>4</v>
      </c>
      <c r="C9601">
        <v>3</v>
      </c>
      <c r="D9601" t="s">
        <v>187</v>
      </c>
      <c r="E9601" t="s">
        <v>9926</v>
      </c>
      <c r="F9601">
        <v>66144.179999999993</v>
      </c>
      <c r="G9601" t="s">
        <v>5454</v>
      </c>
      <c r="H9601" t="s">
        <v>289</v>
      </c>
      <c r="I9601" t="s">
        <v>190</v>
      </c>
      <c r="J9601" t="s">
        <v>320</v>
      </c>
    </row>
    <row r="9602" spans="1:10" x14ac:dyDescent="0.25">
      <c r="A9602" t="s">
        <v>186</v>
      </c>
      <c r="B9602">
        <v>4</v>
      </c>
      <c r="C9602">
        <v>3</v>
      </c>
      <c r="D9602" t="s">
        <v>187</v>
      </c>
      <c r="E9602" t="s">
        <v>9927</v>
      </c>
      <c r="F9602">
        <v>57475.32</v>
      </c>
      <c r="G9602" t="s">
        <v>5454</v>
      </c>
      <c r="H9602" t="s">
        <v>292</v>
      </c>
      <c r="I9602" t="s">
        <v>196</v>
      </c>
      <c r="J9602" t="s">
        <v>320</v>
      </c>
    </row>
    <row r="9603" spans="1:10" x14ac:dyDescent="0.25">
      <c r="A9603" t="s">
        <v>186</v>
      </c>
      <c r="B9603">
        <v>4</v>
      </c>
      <c r="C9603">
        <v>3</v>
      </c>
      <c r="D9603" t="s">
        <v>187</v>
      </c>
      <c r="E9603" t="s">
        <v>9928</v>
      </c>
      <c r="F9603">
        <v>179428.65</v>
      </c>
      <c r="G9603" t="s">
        <v>5454</v>
      </c>
      <c r="H9603" t="s">
        <v>292</v>
      </c>
      <c r="I9603" t="s">
        <v>196</v>
      </c>
      <c r="J9603" t="s">
        <v>320</v>
      </c>
    </row>
    <row r="9604" spans="1:10" x14ac:dyDescent="0.25">
      <c r="A9604" t="s">
        <v>186</v>
      </c>
      <c r="B9604">
        <v>4</v>
      </c>
      <c r="C9604">
        <v>3</v>
      </c>
      <c r="D9604" t="s">
        <v>187</v>
      </c>
      <c r="E9604" t="s">
        <v>9929</v>
      </c>
      <c r="F9604">
        <v>18920.64</v>
      </c>
      <c r="G9604" t="s">
        <v>5454</v>
      </c>
      <c r="H9604" t="s">
        <v>292</v>
      </c>
      <c r="I9604" t="s">
        <v>292</v>
      </c>
      <c r="J9604" t="s">
        <v>320</v>
      </c>
    </row>
    <row r="9605" spans="1:10" x14ac:dyDescent="0.25">
      <c r="A9605" t="s">
        <v>186</v>
      </c>
      <c r="B9605">
        <v>4</v>
      </c>
      <c r="C9605">
        <v>3</v>
      </c>
      <c r="D9605" t="s">
        <v>187</v>
      </c>
      <c r="E9605" t="s">
        <v>9930</v>
      </c>
      <c r="F9605">
        <v>32887.21</v>
      </c>
      <c r="G9605" t="s">
        <v>5454</v>
      </c>
      <c r="H9605" t="s">
        <v>292</v>
      </c>
      <c r="I9605" t="s">
        <v>292</v>
      </c>
      <c r="J9605" t="s">
        <v>320</v>
      </c>
    </row>
    <row r="9606" spans="1:10" x14ac:dyDescent="0.25">
      <c r="A9606" t="s">
        <v>186</v>
      </c>
      <c r="B9606">
        <v>4</v>
      </c>
      <c r="C9606">
        <v>3</v>
      </c>
      <c r="D9606" t="s">
        <v>187</v>
      </c>
      <c r="E9606" t="s">
        <v>9931</v>
      </c>
      <c r="F9606">
        <v>386583.19</v>
      </c>
      <c r="G9606" t="s">
        <v>5454</v>
      </c>
      <c r="H9606" t="s">
        <v>280</v>
      </c>
      <c r="I9606" t="s">
        <v>215</v>
      </c>
      <c r="J9606" t="s">
        <v>320</v>
      </c>
    </row>
    <row r="9607" spans="1:10" x14ac:dyDescent="0.25">
      <c r="A9607" t="s">
        <v>186</v>
      </c>
      <c r="B9607">
        <v>4</v>
      </c>
      <c r="C9607">
        <v>3</v>
      </c>
      <c r="D9607" t="s">
        <v>187</v>
      </c>
      <c r="E9607" t="s">
        <v>9932</v>
      </c>
      <c r="F9607">
        <v>336623.25</v>
      </c>
      <c r="G9607" t="s">
        <v>5454</v>
      </c>
      <c r="H9607" t="s">
        <v>292</v>
      </c>
      <c r="I9607" t="s">
        <v>711</v>
      </c>
      <c r="J9607" t="s">
        <v>320</v>
      </c>
    </row>
    <row r="9608" spans="1:10" x14ac:dyDescent="0.25">
      <c r="A9608" t="s">
        <v>186</v>
      </c>
      <c r="B9608">
        <v>4</v>
      </c>
      <c r="C9608">
        <v>3</v>
      </c>
      <c r="D9608" t="s">
        <v>187</v>
      </c>
      <c r="E9608" t="s">
        <v>9933</v>
      </c>
      <c r="F9608">
        <v>77056.539999999994</v>
      </c>
      <c r="G9608" t="s">
        <v>5454</v>
      </c>
      <c r="H9608" t="s">
        <v>292</v>
      </c>
      <c r="I9608" t="s">
        <v>196</v>
      </c>
      <c r="J9608" t="s">
        <v>320</v>
      </c>
    </row>
    <row r="9609" spans="1:10" x14ac:dyDescent="0.25">
      <c r="A9609" t="s">
        <v>186</v>
      </c>
      <c r="B9609">
        <v>4</v>
      </c>
      <c r="C9609">
        <v>3</v>
      </c>
      <c r="D9609" t="s">
        <v>187</v>
      </c>
      <c r="E9609" t="s">
        <v>9934</v>
      </c>
      <c r="F9609">
        <v>111349.52</v>
      </c>
      <c r="G9609" t="s">
        <v>5454</v>
      </c>
      <c r="H9609" t="s">
        <v>292</v>
      </c>
      <c r="I9609" t="s">
        <v>196</v>
      </c>
      <c r="J9609" t="s">
        <v>320</v>
      </c>
    </row>
    <row r="9610" spans="1:10" x14ac:dyDescent="0.25">
      <c r="A9610" t="s">
        <v>186</v>
      </c>
      <c r="B9610">
        <v>4</v>
      </c>
      <c r="C9610">
        <v>3</v>
      </c>
      <c r="D9610" t="s">
        <v>187</v>
      </c>
      <c r="E9610" t="s">
        <v>9935</v>
      </c>
      <c r="F9610">
        <v>120194.73</v>
      </c>
      <c r="G9610" t="s">
        <v>5454</v>
      </c>
      <c r="H9610" t="s">
        <v>292</v>
      </c>
      <c r="I9610" t="s">
        <v>196</v>
      </c>
      <c r="J9610" t="s">
        <v>320</v>
      </c>
    </row>
    <row r="9611" spans="1:10" x14ac:dyDescent="0.25">
      <c r="A9611" t="s">
        <v>186</v>
      </c>
      <c r="B9611">
        <v>4</v>
      </c>
      <c r="C9611">
        <v>3</v>
      </c>
      <c r="D9611" t="s">
        <v>187</v>
      </c>
      <c r="E9611" t="s">
        <v>9936</v>
      </c>
      <c r="F9611">
        <v>34560.04</v>
      </c>
      <c r="G9611" t="s">
        <v>5454</v>
      </c>
      <c r="H9611" t="s">
        <v>292</v>
      </c>
      <c r="I9611" t="s">
        <v>292</v>
      </c>
      <c r="J9611" t="s">
        <v>320</v>
      </c>
    </row>
    <row r="9612" spans="1:10" x14ac:dyDescent="0.25">
      <c r="A9612" t="s">
        <v>186</v>
      </c>
      <c r="B9612">
        <v>4</v>
      </c>
      <c r="C9612">
        <v>3</v>
      </c>
      <c r="D9612" t="s">
        <v>187</v>
      </c>
      <c r="E9612" t="s">
        <v>9937</v>
      </c>
      <c r="F9612">
        <v>206755.58</v>
      </c>
      <c r="G9612" t="s">
        <v>5454</v>
      </c>
      <c r="H9612" t="s">
        <v>292</v>
      </c>
      <c r="I9612" t="s">
        <v>196</v>
      </c>
      <c r="J9612" t="s">
        <v>320</v>
      </c>
    </row>
    <row r="9613" spans="1:10" x14ac:dyDescent="0.25">
      <c r="A9613" t="s">
        <v>186</v>
      </c>
      <c r="B9613">
        <v>4</v>
      </c>
      <c r="C9613">
        <v>3</v>
      </c>
      <c r="D9613" t="s">
        <v>187</v>
      </c>
      <c r="E9613" t="s">
        <v>9938</v>
      </c>
      <c r="F9613">
        <v>50734.38</v>
      </c>
      <c r="G9613" t="s">
        <v>5454</v>
      </c>
      <c r="H9613" t="s">
        <v>196</v>
      </c>
      <c r="I9613" t="s">
        <v>196</v>
      </c>
      <c r="J9613" t="s">
        <v>320</v>
      </c>
    </row>
    <row r="9614" spans="1:10" x14ac:dyDescent="0.25">
      <c r="A9614" t="s">
        <v>186</v>
      </c>
      <c r="B9614">
        <v>4</v>
      </c>
      <c r="C9614">
        <v>3</v>
      </c>
      <c r="D9614" t="s">
        <v>187</v>
      </c>
      <c r="E9614" t="s">
        <v>9939</v>
      </c>
      <c r="F9614">
        <v>5825.22</v>
      </c>
      <c r="G9614" t="s">
        <v>5454</v>
      </c>
      <c r="H9614" t="s">
        <v>292</v>
      </c>
      <c r="I9614" t="s">
        <v>292</v>
      </c>
      <c r="J9614" t="s">
        <v>320</v>
      </c>
    </row>
    <row r="9615" spans="1:10" x14ac:dyDescent="0.25">
      <c r="A9615" t="s">
        <v>186</v>
      </c>
      <c r="B9615">
        <v>4</v>
      </c>
      <c r="C9615">
        <v>3</v>
      </c>
      <c r="D9615" t="s">
        <v>187</v>
      </c>
      <c r="E9615" t="s">
        <v>9940</v>
      </c>
      <c r="F9615">
        <v>17949.419999999998</v>
      </c>
      <c r="G9615" t="s">
        <v>5454</v>
      </c>
      <c r="H9615" t="s">
        <v>244</v>
      </c>
      <c r="I9615" t="s">
        <v>349</v>
      </c>
      <c r="J9615" t="s">
        <v>320</v>
      </c>
    </row>
    <row r="9616" spans="1:10" x14ac:dyDescent="0.25">
      <c r="A9616" t="s">
        <v>186</v>
      </c>
      <c r="B9616">
        <v>4</v>
      </c>
      <c r="C9616">
        <v>3</v>
      </c>
      <c r="D9616" t="s">
        <v>187</v>
      </c>
      <c r="E9616" t="s">
        <v>9941</v>
      </c>
      <c r="F9616">
        <v>157251.92000000001</v>
      </c>
      <c r="G9616" t="s">
        <v>5454</v>
      </c>
      <c r="H9616" t="s">
        <v>292</v>
      </c>
      <c r="I9616" t="s">
        <v>196</v>
      </c>
      <c r="J9616" t="s">
        <v>320</v>
      </c>
    </row>
    <row r="9617" spans="1:10" x14ac:dyDescent="0.25">
      <c r="A9617" t="s">
        <v>186</v>
      </c>
      <c r="B9617">
        <v>4</v>
      </c>
      <c r="C9617">
        <v>3</v>
      </c>
      <c r="D9617" t="s">
        <v>187</v>
      </c>
      <c r="E9617" t="s">
        <v>9942</v>
      </c>
      <c r="F9617">
        <v>150644.41</v>
      </c>
      <c r="G9617" t="s">
        <v>5454</v>
      </c>
      <c r="H9617" t="s">
        <v>711</v>
      </c>
      <c r="I9617" t="s">
        <v>292</v>
      </c>
      <c r="J9617" t="s">
        <v>320</v>
      </c>
    </row>
    <row r="9618" spans="1:10" x14ac:dyDescent="0.25">
      <c r="A9618" t="s">
        <v>186</v>
      </c>
      <c r="B9618">
        <v>4</v>
      </c>
      <c r="C9618">
        <v>3</v>
      </c>
      <c r="D9618" t="s">
        <v>187</v>
      </c>
      <c r="E9618" t="s">
        <v>9943</v>
      </c>
      <c r="F9618">
        <v>308.98</v>
      </c>
      <c r="G9618" t="s">
        <v>5454</v>
      </c>
      <c r="H9618" t="s">
        <v>1695</v>
      </c>
      <c r="I9618" t="s">
        <v>1204</v>
      </c>
      <c r="J9618" t="s">
        <v>320</v>
      </c>
    </row>
    <row r="9619" spans="1:10" x14ac:dyDescent="0.25">
      <c r="A9619" t="s">
        <v>186</v>
      </c>
      <c r="B9619">
        <v>4</v>
      </c>
      <c r="C9619">
        <v>3</v>
      </c>
      <c r="D9619" t="s">
        <v>187</v>
      </c>
      <c r="E9619" t="s">
        <v>9944</v>
      </c>
      <c r="F9619">
        <v>40401.51</v>
      </c>
      <c r="G9619" t="s">
        <v>5454</v>
      </c>
      <c r="H9619" t="s">
        <v>292</v>
      </c>
      <c r="I9619" t="s">
        <v>292</v>
      </c>
      <c r="J9619" t="s">
        <v>320</v>
      </c>
    </row>
    <row r="9620" spans="1:10" x14ac:dyDescent="0.25">
      <c r="A9620" t="s">
        <v>186</v>
      </c>
      <c r="B9620">
        <v>4</v>
      </c>
      <c r="C9620">
        <v>3</v>
      </c>
      <c r="D9620" t="s">
        <v>187</v>
      </c>
      <c r="E9620" t="s">
        <v>9945</v>
      </c>
      <c r="F9620">
        <v>143901.96</v>
      </c>
      <c r="G9620" t="s">
        <v>5454</v>
      </c>
      <c r="H9620" t="s">
        <v>244</v>
      </c>
      <c r="I9620" t="s">
        <v>215</v>
      </c>
      <c r="J9620" t="s">
        <v>320</v>
      </c>
    </row>
    <row r="9621" spans="1:10" x14ac:dyDescent="0.25">
      <c r="A9621" t="s">
        <v>186</v>
      </c>
      <c r="B9621">
        <v>4</v>
      </c>
      <c r="C9621">
        <v>3</v>
      </c>
      <c r="D9621" t="s">
        <v>187</v>
      </c>
      <c r="E9621" t="s">
        <v>9946</v>
      </c>
      <c r="F9621">
        <v>54769.919999999998</v>
      </c>
      <c r="G9621" t="s">
        <v>5454</v>
      </c>
      <c r="H9621" t="s">
        <v>292</v>
      </c>
      <c r="I9621" t="s">
        <v>196</v>
      </c>
      <c r="J9621" t="s">
        <v>320</v>
      </c>
    </row>
    <row r="9622" spans="1:10" x14ac:dyDescent="0.25">
      <c r="A9622" t="s">
        <v>186</v>
      </c>
      <c r="B9622">
        <v>4</v>
      </c>
      <c r="C9622">
        <v>3</v>
      </c>
      <c r="D9622" t="s">
        <v>187</v>
      </c>
      <c r="E9622" t="s">
        <v>9947</v>
      </c>
      <c r="F9622">
        <v>37834.230000000003</v>
      </c>
      <c r="G9622" t="s">
        <v>5454</v>
      </c>
      <c r="H9622" t="s">
        <v>292</v>
      </c>
      <c r="I9622" t="s">
        <v>292</v>
      </c>
      <c r="J9622" t="s">
        <v>320</v>
      </c>
    </row>
    <row r="9623" spans="1:10" x14ac:dyDescent="0.25">
      <c r="A9623" t="s">
        <v>186</v>
      </c>
      <c r="B9623">
        <v>4</v>
      </c>
      <c r="C9623">
        <v>3</v>
      </c>
      <c r="D9623" t="s">
        <v>187</v>
      </c>
      <c r="E9623" t="s">
        <v>9948</v>
      </c>
      <c r="F9623">
        <v>60021.7</v>
      </c>
      <c r="G9623" t="s">
        <v>5454</v>
      </c>
      <c r="H9623" t="s">
        <v>292</v>
      </c>
      <c r="I9623" t="s">
        <v>190</v>
      </c>
      <c r="J9623" t="s">
        <v>320</v>
      </c>
    </row>
    <row r="9624" spans="1:10" x14ac:dyDescent="0.25">
      <c r="A9624" t="s">
        <v>186</v>
      </c>
      <c r="B9624">
        <v>4</v>
      </c>
      <c r="C9624">
        <v>3</v>
      </c>
      <c r="D9624" t="s">
        <v>187</v>
      </c>
      <c r="E9624" t="s">
        <v>9949</v>
      </c>
      <c r="F9624">
        <v>117685.22</v>
      </c>
      <c r="G9624" t="s">
        <v>5454</v>
      </c>
      <c r="H9624" t="s">
        <v>196</v>
      </c>
      <c r="I9624" t="s">
        <v>196</v>
      </c>
      <c r="J9624" t="s">
        <v>320</v>
      </c>
    </row>
    <row r="9625" spans="1:10" x14ac:dyDescent="0.25">
      <c r="A9625" t="s">
        <v>186</v>
      </c>
      <c r="B9625">
        <v>4</v>
      </c>
      <c r="C9625">
        <v>3</v>
      </c>
      <c r="D9625" t="s">
        <v>187</v>
      </c>
      <c r="E9625" t="s">
        <v>9950</v>
      </c>
      <c r="F9625">
        <v>33217.089999999997</v>
      </c>
      <c r="G9625" t="s">
        <v>5454</v>
      </c>
      <c r="H9625" t="s">
        <v>196</v>
      </c>
      <c r="I9625" t="s">
        <v>196</v>
      </c>
      <c r="J9625" t="s">
        <v>320</v>
      </c>
    </row>
    <row r="9626" spans="1:10" x14ac:dyDescent="0.25">
      <c r="A9626" t="s">
        <v>186</v>
      </c>
      <c r="B9626">
        <v>4</v>
      </c>
      <c r="C9626">
        <v>3</v>
      </c>
      <c r="D9626" t="s">
        <v>187</v>
      </c>
      <c r="E9626" t="s">
        <v>9951</v>
      </c>
      <c r="F9626">
        <v>104329.21</v>
      </c>
      <c r="G9626" t="s">
        <v>5454</v>
      </c>
      <c r="H9626" t="s">
        <v>292</v>
      </c>
      <c r="I9626" t="s">
        <v>196</v>
      </c>
      <c r="J9626" t="s">
        <v>320</v>
      </c>
    </row>
    <row r="9627" spans="1:10" x14ac:dyDescent="0.25">
      <c r="A9627" t="s">
        <v>186</v>
      </c>
      <c r="B9627">
        <v>4</v>
      </c>
      <c r="C9627">
        <v>3</v>
      </c>
      <c r="D9627" t="s">
        <v>187</v>
      </c>
      <c r="E9627" t="s">
        <v>9952</v>
      </c>
      <c r="F9627">
        <v>4337.13</v>
      </c>
      <c r="G9627" t="s">
        <v>5454</v>
      </c>
      <c r="H9627" t="s">
        <v>292</v>
      </c>
      <c r="I9627" t="s">
        <v>292</v>
      </c>
      <c r="J9627" t="s">
        <v>320</v>
      </c>
    </row>
    <row r="9628" spans="1:10" x14ac:dyDescent="0.25">
      <c r="A9628" t="s">
        <v>186</v>
      </c>
      <c r="B9628">
        <v>4</v>
      </c>
      <c r="C9628">
        <v>3</v>
      </c>
      <c r="D9628" t="s">
        <v>187</v>
      </c>
      <c r="E9628" t="s">
        <v>9953</v>
      </c>
      <c r="F9628">
        <v>35838.03</v>
      </c>
      <c r="G9628" t="s">
        <v>5454</v>
      </c>
      <c r="H9628" t="s">
        <v>292</v>
      </c>
      <c r="I9628" t="s">
        <v>292</v>
      </c>
      <c r="J9628" t="s">
        <v>320</v>
      </c>
    </row>
    <row r="9629" spans="1:10" x14ac:dyDescent="0.25">
      <c r="A9629" t="s">
        <v>186</v>
      </c>
      <c r="B9629">
        <v>4</v>
      </c>
      <c r="C9629">
        <v>3</v>
      </c>
      <c r="D9629" t="s">
        <v>187</v>
      </c>
      <c r="E9629" t="s">
        <v>9954</v>
      </c>
      <c r="F9629">
        <v>420387.7</v>
      </c>
      <c r="G9629" t="s">
        <v>5454</v>
      </c>
      <c r="H9629" t="s">
        <v>289</v>
      </c>
      <c r="I9629" t="s">
        <v>196</v>
      </c>
      <c r="J9629" t="s">
        <v>320</v>
      </c>
    </row>
    <row r="9630" spans="1:10" x14ac:dyDescent="0.25">
      <c r="A9630" t="s">
        <v>186</v>
      </c>
      <c r="B9630">
        <v>4</v>
      </c>
      <c r="C9630">
        <v>3</v>
      </c>
      <c r="D9630" t="s">
        <v>187</v>
      </c>
      <c r="E9630" t="s">
        <v>9955</v>
      </c>
      <c r="F9630">
        <v>75750.3</v>
      </c>
      <c r="G9630" t="s">
        <v>5454</v>
      </c>
      <c r="H9630" t="s">
        <v>1803</v>
      </c>
      <c r="I9630" t="s">
        <v>1803</v>
      </c>
      <c r="J9630" t="s">
        <v>320</v>
      </c>
    </row>
    <row r="9631" spans="1:10" x14ac:dyDescent="0.25">
      <c r="A9631" t="s">
        <v>186</v>
      </c>
      <c r="B9631">
        <v>4</v>
      </c>
      <c r="C9631">
        <v>3</v>
      </c>
      <c r="D9631" t="s">
        <v>187</v>
      </c>
      <c r="E9631" t="s">
        <v>9956</v>
      </c>
      <c r="F9631">
        <v>2919.74</v>
      </c>
      <c r="G9631" t="s">
        <v>5454</v>
      </c>
      <c r="H9631" t="s">
        <v>1695</v>
      </c>
      <c r="I9631" t="s">
        <v>1204</v>
      </c>
      <c r="J9631" t="s">
        <v>320</v>
      </c>
    </row>
    <row r="9632" spans="1:10" x14ac:dyDescent="0.25">
      <c r="A9632" t="s">
        <v>186</v>
      </c>
      <c r="B9632">
        <v>4</v>
      </c>
      <c r="C9632">
        <v>3</v>
      </c>
      <c r="D9632" t="s">
        <v>187</v>
      </c>
      <c r="E9632" t="s">
        <v>9957</v>
      </c>
      <c r="F9632">
        <v>24431.19</v>
      </c>
      <c r="G9632" t="s">
        <v>5454</v>
      </c>
      <c r="H9632" t="s">
        <v>292</v>
      </c>
      <c r="I9632" t="s">
        <v>292</v>
      </c>
      <c r="J9632" t="s">
        <v>320</v>
      </c>
    </row>
    <row r="9633" spans="1:10" x14ac:dyDescent="0.25">
      <c r="A9633" t="s">
        <v>186</v>
      </c>
      <c r="B9633">
        <v>4</v>
      </c>
      <c r="C9633">
        <v>3</v>
      </c>
      <c r="D9633" t="s">
        <v>187</v>
      </c>
      <c r="E9633" t="s">
        <v>9958</v>
      </c>
      <c r="F9633">
        <v>37894.75</v>
      </c>
      <c r="G9633" t="s">
        <v>5454</v>
      </c>
      <c r="H9633" t="s">
        <v>292</v>
      </c>
      <c r="I9633" t="s">
        <v>292</v>
      </c>
      <c r="J9633" t="s">
        <v>320</v>
      </c>
    </row>
    <row r="9634" spans="1:10" x14ac:dyDescent="0.25">
      <c r="A9634" t="s">
        <v>186</v>
      </c>
      <c r="B9634">
        <v>4</v>
      </c>
      <c r="C9634">
        <v>3</v>
      </c>
      <c r="D9634" t="s">
        <v>187</v>
      </c>
      <c r="E9634" t="s">
        <v>9959</v>
      </c>
      <c r="F9634">
        <v>2913.71</v>
      </c>
      <c r="G9634" t="s">
        <v>5454</v>
      </c>
      <c r="H9634" t="s">
        <v>1695</v>
      </c>
      <c r="I9634" t="s">
        <v>1204</v>
      </c>
      <c r="J9634" t="s">
        <v>320</v>
      </c>
    </row>
    <row r="9635" spans="1:10" x14ac:dyDescent="0.25">
      <c r="A9635" t="s">
        <v>186</v>
      </c>
      <c r="B9635">
        <v>4</v>
      </c>
      <c r="C9635">
        <v>3</v>
      </c>
      <c r="D9635" t="s">
        <v>187</v>
      </c>
      <c r="E9635" t="s">
        <v>9960</v>
      </c>
      <c r="F9635">
        <v>119886.7</v>
      </c>
      <c r="G9635" t="s">
        <v>5454</v>
      </c>
      <c r="H9635" t="s">
        <v>9353</v>
      </c>
      <c r="I9635" t="s">
        <v>6932</v>
      </c>
      <c r="J9635" t="s">
        <v>320</v>
      </c>
    </row>
    <row r="9636" spans="1:10" x14ac:dyDescent="0.25">
      <c r="A9636" t="s">
        <v>186</v>
      </c>
      <c r="B9636">
        <v>4</v>
      </c>
      <c r="C9636">
        <v>3</v>
      </c>
      <c r="D9636" t="s">
        <v>187</v>
      </c>
      <c r="E9636" t="s">
        <v>9961</v>
      </c>
      <c r="F9636">
        <v>75879.490000000005</v>
      </c>
      <c r="G9636" t="s">
        <v>5454</v>
      </c>
      <c r="H9636" t="s">
        <v>196</v>
      </c>
      <c r="I9636" t="s">
        <v>196</v>
      </c>
      <c r="J9636" t="s">
        <v>320</v>
      </c>
    </row>
    <row r="9637" spans="1:10" x14ac:dyDescent="0.25">
      <c r="A9637" t="s">
        <v>186</v>
      </c>
      <c r="B9637">
        <v>4</v>
      </c>
      <c r="C9637">
        <v>3</v>
      </c>
      <c r="D9637" t="s">
        <v>187</v>
      </c>
      <c r="E9637" t="s">
        <v>9962</v>
      </c>
      <c r="F9637">
        <v>57431.93</v>
      </c>
      <c r="G9637" t="s">
        <v>5454</v>
      </c>
      <c r="H9637" t="s">
        <v>292</v>
      </c>
      <c r="I9637" t="s">
        <v>196</v>
      </c>
      <c r="J9637" t="s">
        <v>320</v>
      </c>
    </row>
    <row r="9638" spans="1:10" x14ac:dyDescent="0.25">
      <c r="A9638" t="s">
        <v>186</v>
      </c>
      <c r="B9638">
        <v>4</v>
      </c>
      <c r="C9638">
        <v>3</v>
      </c>
      <c r="D9638" t="s">
        <v>187</v>
      </c>
      <c r="E9638" t="s">
        <v>9963</v>
      </c>
      <c r="F9638">
        <v>179640.56</v>
      </c>
      <c r="G9638" t="s">
        <v>5454</v>
      </c>
      <c r="H9638" t="s">
        <v>196</v>
      </c>
      <c r="I9638" t="s">
        <v>349</v>
      </c>
      <c r="J9638" t="s">
        <v>320</v>
      </c>
    </row>
    <row r="9639" spans="1:10" x14ac:dyDescent="0.25">
      <c r="A9639" t="s">
        <v>186</v>
      </c>
      <c r="B9639">
        <v>4</v>
      </c>
      <c r="C9639">
        <v>3</v>
      </c>
      <c r="D9639" t="s">
        <v>187</v>
      </c>
      <c r="E9639" t="s">
        <v>9964</v>
      </c>
      <c r="F9639">
        <v>3860.57</v>
      </c>
      <c r="G9639" t="s">
        <v>5454</v>
      </c>
      <c r="H9639" t="s">
        <v>5536</v>
      </c>
      <c r="I9639" t="s">
        <v>6843</v>
      </c>
      <c r="J9639" t="s">
        <v>320</v>
      </c>
    </row>
    <row r="9640" spans="1:10" x14ac:dyDescent="0.25">
      <c r="A9640" t="s">
        <v>186</v>
      </c>
      <c r="B9640">
        <v>4</v>
      </c>
      <c r="C9640">
        <v>3</v>
      </c>
      <c r="D9640" t="s">
        <v>187</v>
      </c>
      <c r="E9640" t="s">
        <v>9965</v>
      </c>
      <c r="F9640">
        <v>25948</v>
      </c>
      <c r="G9640" t="s">
        <v>5454</v>
      </c>
      <c r="H9640" t="s">
        <v>307</v>
      </c>
      <c r="I9640" t="s">
        <v>292</v>
      </c>
      <c r="J9640" t="s">
        <v>320</v>
      </c>
    </row>
    <row r="9641" spans="1:10" x14ac:dyDescent="0.25">
      <c r="A9641" t="s">
        <v>186</v>
      </c>
      <c r="B9641">
        <v>4</v>
      </c>
      <c r="C9641">
        <v>3</v>
      </c>
      <c r="D9641" t="s">
        <v>187</v>
      </c>
      <c r="E9641" t="s">
        <v>9966</v>
      </c>
      <c r="F9641">
        <v>68665.66</v>
      </c>
      <c r="G9641" t="s">
        <v>5454</v>
      </c>
      <c r="H9641" t="s">
        <v>196</v>
      </c>
      <c r="I9641" t="s">
        <v>292</v>
      </c>
      <c r="J9641" t="s">
        <v>320</v>
      </c>
    </row>
    <row r="9642" spans="1:10" x14ac:dyDescent="0.25">
      <c r="A9642" t="s">
        <v>186</v>
      </c>
      <c r="B9642">
        <v>4</v>
      </c>
      <c r="C9642">
        <v>3</v>
      </c>
      <c r="D9642" t="s">
        <v>187</v>
      </c>
      <c r="E9642" t="s">
        <v>9967</v>
      </c>
      <c r="F9642">
        <v>167434.43</v>
      </c>
      <c r="G9642" t="s">
        <v>5454</v>
      </c>
      <c r="H9642" t="s">
        <v>292</v>
      </c>
      <c r="I9642" t="s">
        <v>196</v>
      </c>
      <c r="J9642" t="s">
        <v>320</v>
      </c>
    </row>
    <row r="9643" spans="1:10" x14ac:dyDescent="0.25">
      <c r="A9643" t="s">
        <v>186</v>
      </c>
      <c r="B9643">
        <v>4</v>
      </c>
      <c r="C9643">
        <v>3</v>
      </c>
      <c r="D9643" t="s">
        <v>187</v>
      </c>
      <c r="E9643" t="s">
        <v>9968</v>
      </c>
      <c r="F9643">
        <v>310.62</v>
      </c>
      <c r="G9643" t="s">
        <v>5454</v>
      </c>
      <c r="H9643" t="s">
        <v>1695</v>
      </c>
      <c r="I9643" t="s">
        <v>1204</v>
      </c>
      <c r="J9643" t="s">
        <v>320</v>
      </c>
    </row>
    <row r="9644" spans="1:10" x14ac:dyDescent="0.25">
      <c r="A9644" t="s">
        <v>186</v>
      </c>
      <c r="B9644">
        <v>4</v>
      </c>
      <c r="C9644">
        <v>3</v>
      </c>
      <c r="D9644" t="s">
        <v>187</v>
      </c>
      <c r="E9644" t="s">
        <v>9969</v>
      </c>
      <c r="F9644">
        <v>79294.350000000006</v>
      </c>
      <c r="G9644" t="s">
        <v>5454</v>
      </c>
      <c r="H9644" t="s">
        <v>282</v>
      </c>
      <c r="I9644" t="s">
        <v>199</v>
      </c>
      <c r="J9644" t="s">
        <v>320</v>
      </c>
    </row>
    <row r="9645" spans="1:10" x14ac:dyDescent="0.25">
      <c r="A9645" t="s">
        <v>186</v>
      </c>
      <c r="B9645">
        <v>4</v>
      </c>
      <c r="C9645">
        <v>3</v>
      </c>
      <c r="D9645" t="s">
        <v>187</v>
      </c>
      <c r="E9645" t="s">
        <v>9970</v>
      </c>
      <c r="F9645">
        <v>61643.07</v>
      </c>
      <c r="G9645" t="s">
        <v>5454</v>
      </c>
      <c r="H9645" t="s">
        <v>292</v>
      </c>
      <c r="I9645" t="s">
        <v>196</v>
      </c>
      <c r="J9645" t="s">
        <v>320</v>
      </c>
    </row>
    <row r="9646" spans="1:10" x14ac:dyDescent="0.25">
      <c r="A9646" t="s">
        <v>186</v>
      </c>
      <c r="B9646">
        <v>4</v>
      </c>
      <c r="C9646">
        <v>3</v>
      </c>
      <c r="D9646" t="s">
        <v>187</v>
      </c>
      <c r="E9646" t="s">
        <v>9971</v>
      </c>
      <c r="F9646">
        <v>410416.13</v>
      </c>
      <c r="G9646" t="s">
        <v>5454</v>
      </c>
      <c r="H9646" t="s">
        <v>289</v>
      </c>
      <c r="I9646" t="s">
        <v>190</v>
      </c>
      <c r="J9646" t="s">
        <v>320</v>
      </c>
    </row>
    <row r="9647" spans="1:10" x14ac:dyDescent="0.25">
      <c r="A9647" t="s">
        <v>186</v>
      </c>
      <c r="B9647">
        <v>4</v>
      </c>
      <c r="C9647">
        <v>3</v>
      </c>
      <c r="D9647" t="s">
        <v>187</v>
      </c>
      <c r="E9647" t="s">
        <v>9972</v>
      </c>
      <c r="F9647">
        <v>212017.85</v>
      </c>
      <c r="G9647" t="s">
        <v>5454</v>
      </c>
      <c r="H9647" t="s">
        <v>292</v>
      </c>
      <c r="I9647" t="s">
        <v>196</v>
      </c>
      <c r="J9647" t="s">
        <v>320</v>
      </c>
    </row>
    <row r="9648" spans="1:10" x14ac:dyDescent="0.25">
      <c r="A9648" t="s">
        <v>186</v>
      </c>
      <c r="B9648">
        <v>4</v>
      </c>
      <c r="C9648">
        <v>3</v>
      </c>
      <c r="D9648" t="s">
        <v>187</v>
      </c>
      <c r="E9648" t="s">
        <v>9973</v>
      </c>
      <c r="F9648">
        <v>61597.64</v>
      </c>
      <c r="G9648" t="s">
        <v>5454</v>
      </c>
      <c r="H9648" t="s">
        <v>292</v>
      </c>
      <c r="I9648" t="s">
        <v>196</v>
      </c>
      <c r="J9648" t="s">
        <v>320</v>
      </c>
    </row>
    <row r="9649" spans="1:10" x14ac:dyDescent="0.25">
      <c r="A9649" t="s">
        <v>186</v>
      </c>
      <c r="B9649">
        <v>4</v>
      </c>
      <c r="C9649">
        <v>3</v>
      </c>
      <c r="D9649" t="s">
        <v>187</v>
      </c>
      <c r="E9649" t="s">
        <v>9974</v>
      </c>
      <c r="F9649">
        <v>232607.06</v>
      </c>
      <c r="G9649" t="s">
        <v>5454</v>
      </c>
      <c r="H9649" t="s">
        <v>282</v>
      </c>
      <c r="I9649" t="s">
        <v>212</v>
      </c>
      <c r="J9649" t="s">
        <v>320</v>
      </c>
    </row>
    <row r="9650" spans="1:10" x14ac:dyDescent="0.25">
      <c r="A9650" t="s">
        <v>186</v>
      </c>
      <c r="B9650">
        <v>4</v>
      </c>
      <c r="C9650">
        <v>3</v>
      </c>
      <c r="D9650" t="s">
        <v>187</v>
      </c>
      <c r="E9650" t="s">
        <v>9975</v>
      </c>
      <c r="F9650">
        <v>92803.35</v>
      </c>
      <c r="G9650" t="s">
        <v>5454</v>
      </c>
      <c r="H9650" t="s">
        <v>307</v>
      </c>
      <c r="I9650" t="s">
        <v>190</v>
      </c>
      <c r="J9650" t="s">
        <v>320</v>
      </c>
    </row>
    <row r="9651" spans="1:10" x14ac:dyDescent="0.25">
      <c r="A9651" t="s">
        <v>186</v>
      </c>
      <c r="B9651">
        <v>4</v>
      </c>
      <c r="C9651">
        <v>3</v>
      </c>
      <c r="D9651" t="s">
        <v>187</v>
      </c>
      <c r="E9651" t="s">
        <v>9976</v>
      </c>
      <c r="F9651">
        <v>49109.88</v>
      </c>
      <c r="G9651" t="s">
        <v>5454</v>
      </c>
      <c r="H9651" t="s">
        <v>292</v>
      </c>
      <c r="I9651" t="s">
        <v>292</v>
      </c>
      <c r="J9651" t="s">
        <v>320</v>
      </c>
    </row>
    <row r="9652" spans="1:10" x14ac:dyDescent="0.25">
      <c r="A9652" t="s">
        <v>186</v>
      </c>
      <c r="B9652">
        <v>4</v>
      </c>
      <c r="C9652">
        <v>3</v>
      </c>
      <c r="D9652" t="s">
        <v>187</v>
      </c>
      <c r="E9652" t="s">
        <v>9977</v>
      </c>
      <c r="F9652">
        <v>107397.6</v>
      </c>
      <c r="G9652" t="s">
        <v>5454</v>
      </c>
      <c r="H9652" t="s">
        <v>292</v>
      </c>
      <c r="I9652" t="s">
        <v>196</v>
      </c>
      <c r="J9652" t="s">
        <v>320</v>
      </c>
    </row>
    <row r="9653" spans="1:10" x14ac:dyDescent="0.25">
      <c r="A9653" t="s">
        <v>186</v>
      </c>
      <c r="B9653">
        <v>4</v>
      </c>
      <c r="C9653">
        <v>3</v>
      </c>
      <c r="D9653" t="s">
        <v>187</v>
      </c>
      <c r="E9653" t="s">
        <v>9978</v>
      </c>
      <c r="F9653">
        <v>70585.45</v>
      </c>
      <c r="G9653" t="s">
        <v>5454</v>
      </c>
      <c r="H9653" t="s">
        <v>196</v>
      </c>
      <c r="I9653" t="s">
        <v>292</v>
      </c>
      <c r="J9653" t="s">
        <v>320</v>
      </c>
    </row>
    <row r="9654" spans="1:10" x14ac:dyDescent="0.25">
      <c r="A9654" t="s">
        <v>186</v>
      </c>
      <c r="B9654">
        <v>4</v>
      </c>
      <c r="C9654">
        <v>3</v>
      </c>
      <c r="D9654" t="s">
        <v>187</v>
      </c>
      <c r="E9654" t="s">
        <v>9979</v>
      </c>
      <c r="F9654">
        <v>368048.6</v>
      </c>
      <c r="G9654" t="s">
        <v>5454</v>
      </c>
      <c r="H9654" t="s">
        <v>196</v>
      </c>
      <c r="I9654" t="s">
        <v>196</v>
      </c>
      <c r="J9654" t="s">
        <v>320</v>
      </c>
    </row>
    <row r="9655" spans="1:10" x14ac:dyDescent="0.25">
      <c r="A9655" t="s">
        <v>186</v>
      </c>
      <c r="B9655">
        <v>4</v>
      </c>
      <c r="C9655">
        <v>3</v>
      </c>
      <c r="D9655" t="s">
        <v>187</v>
      </c>
      <c r="E9655" t="s">
        <v>9980</v>
      </c>
      <c r="F9655">
        <v>46946.41</v>
      </c>
      <c r="G9655" t="s">
        <v>5454</v>
      </c>
      <c r="H9655" t="s">
        <v>349</v>
      </c>
      <c r="I9655" t="s">
        <v>292</v>
      </c>
      <c r="J9655" t="s">
        <v>320</v>
      </c>
    </row>
    <row r="9656" spans="1:10" x14ac:dyDescent="0.25">
      <c r="A9656" t="s">
        <v>186</v>
      </c>
      <c r="B9656">
        <v>4</v>
      </c>
      <c r="C9656">
        <v>3</v>
      </c>
      <c r="D9656" t="s">
        <v>187</v>
      </c>
      <c r="E9656" t="s">
        <v>9981</v>
      </c>
      <c r="F9656">
        <v>471126.14</v>
      </c>
      <c r="G9656" t="s">
        <v>5454</v>
      </c>
      <c r="H9656" t="s">
        <v>307</v>
      </c>
      <c r="I9656" t="s">
        <v>711</v>
      </c>
      <c r="J9656" t="s">
        <v>320</v>
      </c>
    </row>
    <row r="9657" spans="1:10" x14ac:dyDescent="0.25">
      <c r="A9657" t="s">
        <v>186</v>
      </c>
      <c r="B9657">
        <v>4</v>
      </c>
      <c r="C9657">
        <v>3</v>
      </c>
      <c r="D9657" t="s">
        <v>187</v>
      </c>
      <c r="E9657" t="s">
        <v>9982</v>
      </c>
      <c r="F9657">
        <v>580334.12</v>
      </c>
      <c r="G9657" t="s">
        <v>5454</v>
      </c>
      <c r="H9657" t="s">
        <v>9353</v>
      </c>
      <c r="I9657" t="s">
        <v>5748</v>
      </c>
      <c r="J9657" t="s">
        <v>320</v>
      </c>
    </row>
    <row r="9658" spans="1:10" x14ac:dyDescent="0.25">
      <c r="A9658" t="s">
        <v>186</v>
      </c>
      <c r="B9658">
        <v>4</v>
      </c>
      <c r="C9658">
        <v>3</v>
      </c>
      <c r="D9658" t="s">
        <v>187</v>
      </c>
      <c r="E9658" t="s">
        <v>9983</v>
      </c>
      <c r="F9658">
        <v>557537.15</v>
      </c>
      <c r="G9658" t="s">
        <v>5454</v>
      </c>
      <c r="H9658" t="s">
        <v>7956</v>
      </c>
      <c r="I9658" t="s">
        <v>196</v>
      </c>
      <c r="J9658" t="s">
        <v>320</v>
      </c>
    </row>
    <row r="9659" spans="1:10" x14ac:dyDescent="0.25">
      <c r="A9659" t="s">
        <v>186</v>
      </c>
      <c r="B9659">
        <v>4</v>
      </c>
      <c r="C9659">
        <v>3</v>
      </c>
      <c r="D9659" t="s">
        <v>187</v>
      </c>
      <c r="E9659" t="s">
        <v>9984</v>
      </c>
      <c r="F9659">
        <v>24313.39</v>
      </c>
      <c r="G9659" t="s">
        <v>5454</v>
      </c>
      <c r="H9659" t="s">
        <v>282</v>
      </c>
      <c r="I9659" t="s">
        <v>190</v>
      </c>
      <c r="J9659" t="s">
        <v>320</v>
      </c>
    </row>
    <row r="9660" spans="1:10" x14ac:dyDescent="0.25">
      <c r="A9660" t="s">
        <v>186</v>
      </c>
      <c r="B9660">
        <v>4</v>
      </c>
      <c r="C9660">
        <v>3</v>
      </c>
      <c r="D9660" t="s">
        <v>187</v>
      </c>
      <c r="E9660" t="s">
        <v>9985</v>
      </c>
      <c r="F9660">
        <v>390230.06</v>
      </c>
      <c r="G9660" t="s">
        <v>5454</v>
      </c>
      <c r="H9660" t="s">
        <v>292</v>
      </c>
      <c r="I9660" t="s">
        <v>196</v>
      </c>
      <c r="J9660" t="s">
        <v>320</v>
      </c>
    </row>
    <row r="9661" spans="1:10" x14ac:dyDescent="0.25">
      <c r="A9661" t="s">
        <v>186</v>
      </c>
      <c r="B9661">
        <v>4</v>
      </c>
      <c r="C9661">
        <v>3</v>
      </c>
      <c r="D9661" t="s">
        <v>187</v>
      </c>
      <c r="E9661" t="s">
        <v>9986</v>
      </c>
      <c r="F9661">
        <v>201064.06</v>
      </c>
      <c r="G9661" t="s">
        <v>5454</v>
      </c>
      <c r="H9661" t="s">
        <v>421</v>
      </c>
      <c r="I9661" t="s">
        <v>196</v>
      </c>
      <c r="J9661" t="s">
        <v>320</v>
      </c>
    </row>
    <row r="9662" spans="1:10" x14ac:dyDescent="0.25">
      <c r="A9662" t="s">
        <v>186</v>
      </c>
      <c r="B9662">
        <v>4</v>
      </c>
      <c r="C9662">
        <v>3</v>
      </c>
      <c r="D9662" t="s">
        <v>187</v>
      </c>
      <c r="E9662" t="s">
        <v>9987</v>
      </c>
      <c r="F9662">
        <v>48470.45</v>
      </c>
      <c r="G9662" t="s">
        <v>5454</v>
      </c>
      <c r="H9662" t="s">
        <v>280</v>
      </c>
      <c r="I9662" t="s">
        <v>215</v>
      </c>
      <c r="J9662" t="s">
        <v>320</v>
      </c>
    </row>
    <row r="9663" spans="1:10" x14ac:dyDescent="0.25">
      <c r="A9663" t="s">
        <v>186</v>
      </c>
      <c r="B9663">
        <v>4</v>
      </c>
      <c r="C9663">
        <v>3</v>
      </c>
      <c r="D9663" t="s">
        <v>187</v>
      </c>
      <c r="E9663" t="s">
        <v>9988</v>
      </c>
      <c r="F9663">
        <v>160783.91</v>
      </c>
      <c r="G9663" t="s">
        <v>5454</v>
      </c>
      <c r="H9663" t="s">
        <v>307</v>
      </c>
      <c r="I9663" t="s">
        <v>232</v>
      </c>
      <c r="J9663" t="s">
        <v>320</v>
      </c>
    </row>
    <row r="9664" spans="1:10" x14ac:dyDescent="0.25">
      <c r="A9664" t="s">
        <v>186</v>
      </c>
      <c r="B9664">
        <v>4</v>
      </c>
      <c r="C9664">
        <v>3</v>
      </c>
      <c r="D9664" t="s">
        <v>187</v>
      </c>
      <c r="E9664" t="s">
        <v>9989</v>
      </c>
      <c r="F9664">
        <v>118455.35</v>
      </c>
      <c r="G9664" t="s">
        <v>5454</v>
      </c>
      <c r="H9664" t="s">
        <v>292</v>
      </c>
      <c r="I9664" t="s">
        <v>196</v>
      </c>
      <c r="J9664" t="s">
        <v>320</v>
      </c>
    </row>
    <row r="9665" spans="1:10" x14ac:dyDescent="0.25">
      <c r="A9665" t="s">
        <v>186</v>
      </c>
      <c r="B9665">
        <v>4</v>
      </c>
      <c r="C9665">
        <v>3</v>
      </c>
      <c r="D9665" t="s">
        <v>187</v>
      </c>
      <c r="E9665" t="s">
        <v>9990</v>
      </c>
      <c r="F9665">
        <v>42869.02</v>
      </c>
      <c r="G9665" t="s">
        <v>5454</v>
      </c>
      <c r="H9665" t="s">
        <v>292</v>
      </c>
      <c r="I9665" t="s">
        <v>292</v>
      </c>
      <c r="J9665" t="s">
        <v>320</v>
      </c>
    </row>
    <row r="9666" spans="1:10" x14ac:dyDescent="0.25">
      <c r="A9666" t="s">
        <v>186</v>
      </c>
      <c r="B9666">
        <v>4</v>
      </c>
      <c r="C9666">
        <v>3</v>
      </c>
      <c r="D9666" t="s">
        <v>187</v>
      </c>
      <c r="E9666" t="s">
        <v>9991</v>
      </c>
      <c r="F9666">
        <v>393780.22</v>
      </c>
      <c r="G9666" t="s">
        <v>5454</v>
      </c>
      <c r="H9666" t="s">
        <v>297</v>
      </c>
      <c r="I9666" t="s">
        <v>199</v>
      </c>
      <c r="J9666" t="s">
        <v>320</v>
      </c>
    </row>
    <row r="9667" spans="1:10" x14ac:dyDescent="0.25">
      <c r="A9667" t="s">
        <v>186</v>
      </c>
      <c r="B9667">
        <v>4</v>
      </c>
      <c r="C9667">
        <v>3</v>
      </c>
      <c r="D9667" t="s">
        <v>187</v>
      </c>
      <c r="E9667" t="s">
        <v>9992</v>
      </c>
      <c r="F9667">
        <v>616208.39</v>
      </c>
      <c r="G9667" t="s">
        <v>5454</v>
      </c>
      <c r="H9667" t="s">
        <v>196</v>
      </c>
      <c r="I9667" t="s">
        <v>196</v>
      </c>
      <c r="J9667" t="s">
        <v>320</v>
      </c>
    </row>
    <row r="9668" spans="1:10" x14ac:dyDescent="0.25">
      <c r="A9668" t="s">
        <v>186</v>
      </c>
      <c r="B9668">
        <v>4</v>
      </c>
      <c r="C9668">
        <v>3</v>
      </c>
      <c r="D9668" t="s">
        <v>187</v>
      </c>
      <c r="E9668" t="s">
        <v>9993</v>
      </c>
      <c r="F9668">
        <v>103534.96</v>
      </c>
      <c r="G9668" t="s">
        <v>5454</v>
      </c>
      <c r="H9668" t="s">
        <v>292</v>
      </c>
      <c r="I9668" t="s">
        <v>196</v>
      </c>
      <c r="J9668" t="s">
        <v>320</v>
      </c>
    </row>
    <row r="9669" spans="1:10" x14ac:dyDescent="0.25">
      <c r="A9669" t="s">
        <v>186</v>
      </c>
      <c r="B9669">
        <v>4</v>
      </c>
      <c r="C9669">
        <v>3</v>
      </c>
      <c r="D9669" t="s">
        <v>187</v>
      </c>
      <c r="E9669" t="s">
        <v>9994</v>
      </c>
      <c r="F9669">
        <v>145491.06</v>
      </c>
      <c r="G9669" t="s">
        <v>5454</v>
      </c>
      <c r="H9669" t="s">
        <v>196</v>
      </c>
      <c r="I9669" t="s">
        <v>292</v>
      </c>
      <c r="J9669" t="s">
        <v>320</v>
      </c>
    </row>
    <row r="9670" spans="1:10" x14ac:dyDescent="0.25">
      <c r="A9670" t="s">
        <v>186</v>
      </c>
      <c r="B9670">
        <v>4</v>
      </c>
      <c r="C9670">
        <v>3</v>
      </c>
      <c r="D9670" t="s">
        <v>187</v>
      </c>
      <c r="E9670" t="s">
        <v>9995</v>
      </c>
      <c r="F9670">
        <v>9074.5400000000009</v>
      </c>
      <c r="G9670" t="s">
        <v>5454</v>
      </c>
      <c r="H9670" t="s">
        <v>1803</v>
      </c>
      <c r="I9670" t="s">
        <v>1803</v>
      </c>
      <c r="J9670" t="s">
        <v>320</v>
      </c>
    </row>
    <row r="9671" spans="1:10" x14ac:dyDescent="0.25">
      <c r="A9671" t="s">
        <v>186</v>
      </c>
      <c r="B9671">
        <v>4</v>
      </c>
      <c r="C9671">
        <v>3</v>
      </c>
      <c r="D9671" t="s">
        <v>187</v>
      </c>
      <c r="E9671" t="s">
        <v>9996</v>
      </c>
      <c r="F9671">
        <v>161493.32</v>
      </c>
      <c r="G9671" t="s">
        <v>5454</v>
      </c>
      <c r="H9671" t="s">
        <v>289</v>
      </c>
      <c r="I9671" t="s">
        <v>232</v>
      </c>
      <c r="J9671" t="s">
        <v>320</v>
      </c>
    </row>
    <row r="9672" spans="1:10" x14ac:dyDescent="0.25">
      <c r="A9672" t="s">
        <v>186</v>
      </c>
      <c r="B9672">
        <v>4</v>
      </c>
      <c r="C9672">
        <v>3</v>
      </c>
      <c r="D9672" t="s">
        <v>187</v>
      </c>
      <c r="E9672" t="s">
        <v>9997</v>
      </c>
      <c r="F9672">
        <v>92263.22</v>
      </c>
      <c r="G9672" t="s">
        <v>5454</v>
      </c>
      <c r="H9672" t="s">
        <v>196</v>
      </c>
      <c r="I9672" t="s">
        <v>292</v>
      </c>
      <c r="J9672" t="s">
        <v>320</v>
      </c>
    </row>
    <row r="9673" spans="1:10" x14ac:dyDescent="0.25">
      <c r="A9673" t="s">
        <v>186</v>
      </c>
      <c r="B9673">
        <v>4</v>
      </c>
      <c r="C9673">
        <v>3</v>
      </c>
      <c r="D9673" t="s">
        <v>187</v>
      </c>
      <c r="E9673" t="s">
        <v>9998</v>
      </c>
      <c r="F9673">
        <v>50952.91</v>
      </c>
      <c r="G9673" t="s">
        <v>5454</v>
      </c>
      <c r="H9673" t="s">
        <v>196</v>
      </c>
      <c r="I9673" t="s">
        <v>196</v>
      </c>
      <c r="J9673" t="s">
        <v>320</v>
      </c>
    </row>
    <row r="9674" spans="1:10" x14ac:dyDescent="0.25">
      <c r="A9674" t="s">
        <v>186</v>
      </c>
      <c r="B9674">
        <v>4</v>
      </c>
      <c r="C9674">
        <v>3</v>
      </c>
      <c r="D9674" t="s">
        <v>187</v>
      </c>
      <c r="E9674" t="s">
        <v>9999</v>
      </c>
      <c r="F9674">
        <v>213902.79</v>
      </c>
      <c r="G9674" t="s">
        <v>5454</v>
      </c>
      <c r="H9674" t="s">
        <v>292</v>
      </c>
      <c r="I9674" t="s">
        <v>711</v>
      </c>
      <c r="J9674" t="s">
        <v>320</v>
      </c>
    </row>
    <row r="9675" spans="1:10" x14ac:dyDescent="0.25">
      <c r="A9675" t="s">
        <v>186</v>
      </c>
      <c r="B9675">
        <v>4</v>
      </c>
      <c r="C9675">
        <v>3</v>
      </c>
      <c r="D9675" t="s">
        <v>187</v>
      </c>
      <c r="E9675" t="s">
        <v>10000</v>
      </c>
      <c r="F9675">
        <v>344.52</v>
      </c>
      <c r="G9675" t="s">
        <v>5454</v>
      </c>
      <c r="H9675" t="s">
        <v>1695</v>
      </c>
      <c r="I9675" t="s">
        <v>1204</v>
      </c>
      <c r="J9675" t="s">
        <v>320</v>
      </c>
    </row>
    <row r="9676" spans="1:10" x14ac:dyDescent="0.25">
      <c r="A9676" t="s">
        <v>186</v>
      </c>
      <c r="B9676">
        <v>4</v>
      </c>
      <c r="C9676">
        <v>3</v>
      </c>
      <c r="D9676" t="s">
        <v>187</v>
      </c>
      <c r="E9676" t="s">
        <v>10001</v>
      </c>
      <c r="F9676">
        <v>310874.84000000003</v>
      </c>
      <c r="G9676" t="s">
        <v>5454</v>
      </c>
      <c r="H9676" t="s">
        <v>289</v>
      </c>
      <c r="I9676" t="s">
        <v>232</v>
      </c>
      <c r="J9676" t="s">
        <v>320</v>
      </c>
    </row>
    <row r="9677" spans="1:10" x14ac:dyDescent="0.25">
      <c r="A9677" t="s">
        <v>186</v>
      </c>
      <c r="B9677">
        <v>4</v>
      </c>
      <c r="C9677">
        <v>3</v>
      </c>
      <c r="D9677" t="s">
        <v>187</v>
      </c>
      <c r="E9677" t="s">
        <v>10002</v>
      </c>
      <c r="F9677">
        <v>99487.73</v>
      </c>
      <c r="G9677" t="s">
        <v>5454</v>
      </c>
      <c r="H9677" t="s">
        <v>292</v>
      </c>
      <c r="I9677" t="s">
        <v>196</v>
      </c>
      <c r="J9677" t="s">
        <v>320</v>
      </c>
    </row>
    <row r="9678" spans="1:10" x14ac:dyDescent="0.25">
      <c r="A9678" t="s">
        <v>186</v>
      </c>
      <c r="B9678">
        <v>4</v>
      </c>
      <c r="C9678">
        <v>3</v>
      </c>
      <c r="D9678" t="s">
        <v>187</v>
      </c>
      <c r="E9678" t="s">
        <v>10003</v>
      </c>
      <c r="F9678">
        <v>44826.83</v>
      </c>
      <c r="G9678" t="s">
        <v>5454</v>
      </c>
      <c r="H9678" t="s">
        <v>292</v>
      </c>
      <c r="I9678" t="s">
        <v>292</v>
      </c>
      <c r="J9678" t="s">
        <v>320</v>
      </c>
    </row>
    <row r="9679" spans="1:10" x14ac:dyDescent="0.25">
      <c r="A9679" t="s">
        <v>186</v>
      </c>
      <c r="B9679">
        <v>4</v>
      </c>
      <c r="C9679">
        <v>3</v>
      </c>
      <c r="D9679" t="s">
        <v>187</v>
      </c>
      <c r="E9679" t="s">
        <v>10004</v>
      </c>
      <c r="F9679">
        <v>5741.44</v>
      </c>
      <c r="G9679" t="s">
        <v>5454</v>
      </c>
      <c r="H9679" t="s">
        <v>292</v>
      </c>
      <c r="I9679" t="s">
        <v>292</v>
      </c>
      <c r="J9679" t="s">
        <v>320</v>
      </c>
    </row>
    <row r="9680" spans="1:10" x14ac:dyDescent="0.25">
      <c r="A9680" t="s">
        <v>186</v>
      </c>
      <c r="B9680">
        <v>4</v>
      </c>
      <c r="C9680">
        <v>3</v>
      </c>
      <c r="D9680" t="s">
        <v>187</v>
      </c>
      <c r="E9680" t="s">
        <v>10005</v>
      </c>
      <c r="F9680">
        <v>44085.39</v>
      </c>
      <c r="G9680" t="s">
        <v>5454</v>
      </c>
      <c r="H9680" t="s">
        <v>292</v>
      </c>
      <c r="I9680" t="s">
        <v>292</v>
      </c>
      <c r="J9680" t="s">
        <v>320</v>
      </c>
    </row>
    <row r="9681" spans="1:10" x14ac:dyDescent="0.25">
      <c r="A9681" t="s">
        <v>186</v>
      </c>
      <c r="B9681">
        <v>4</v>
      </c>
      <c r="C9681">
        <v>3</v>
      </c>
      <c r="D9681" t="s">
        <v>187</v>
      </c>
      <c r="E9681" t="s">
        <v>10006</v>
      </c>
      <c r="F9681">
        <v>159735.06</v>
      </c>
      <c r="G9681" t="s">
        <v>5454</v>
      </c>
      <c r="H9681" t="s">
        <v>292</v>
      </c>
      <c r="I9681" t="s">
        <v>196</v>
      </c>
      <c r="J9681" t="s">
        <v>320</v>
      </c>
    </row>
    <row r="9682" spans="1:10" x14ac:dyDescent="0.25">
      <c r="A9682" t="s">
        <v>186</v>
      </c>
      <c r="B9682">
        <v>4</v>
      </c>
      <c r="C9682">
        <v>3</v>
      </c>
      <c r="D9682" t="s">
        <v>187</v>
      </c>
      <c r="E9682" t="s">
        <v>10007</v>
      </c>
      <c r="F9682">
        <v>63871.31</v>
      </c>
      <c r="G9682" t="s">
        <v>5454</v>
      </c>
      <c r="H9682" t="s">
        <v>196</v>
      </c>
      <c r="I9682" t="s">
        <v>292</v>
      </c>
      <c r="J9682" t="s">
        <v>320</v>
      </c>
    </row>
    <row r="9683" spans="1:10" x14ac:dyDescent="0.25">
      <c r="A9683" t="s">
        <v>186</v>
      </c>
      <c r="B9683">
        <v>4</v>
      </c>
      <c r="C9683">
        <v>3</v>
      </c>
      <c r="D9683" t="s">
        <v>187</v>
      </c>
      <c r="E9683" t="s">
        <v>10008</v>
      </c>
      <c r="F9683">
        <v>292126.21999999997</v>
      </c>
      <c r="G9683" t="s">
        <v>5454</v>
      </c>
      <c r="H9683" t="s">
        <v>196</v>
      </c>
      <c r="I9683" t="s">
        <v>212</v>
      </c>
      <c r="J9683" t="s">
        <v>320</v>
      </c>
    </row>
    <row r="9684" spans="1:10" x14ac:dyDescent="0.25">
      <c r="A9684" t="s">
        <v>186</v>
      </c>
      <c r="B9684">
        <v>4</v>
      </c>
      <c r="C9684">
        <v>3</v>
      </c>
      <c r="D9684" t="s">
        <v>187</v>
      </c>
      <c r="E9684" t="s">
        <v>10009</v>
      </c>
      <c r="F9684">
        <v>192752.01</v>
      </c>
      <c r="G9684" t="s">
        <v>5454</v>
      </c>
      <c r="H9684" t="s">
        <v>282</v>
      </c>
      <c r="I9684" t="s">
        <v>199</v>
      </c>
      <c r="J9684" t="s">
        <v>320</v>
      </c>
    </row>
    <row r="9685" spans="1:10" x14ac:dyDescent="0.25">
      <c r="A9685" t="s">
        <v>186</v>
      </c>
      <c r="B9685">
        <v>4</v>
      </c>
      <c r="C9685">
        <v>3</v>
      </c>
      <c r="D9685" t="s">
        <v>187</v>
      </c>
      <c r="E9685" t="s">
        <v>10010</v>
      </c>
      <c r="F9685">
        <v>1279.1600000000001</v>
      </c>
      <c r="G9685" t="s">
        <v>5454</v>
      </c>
      <c r="H9685" t="s">
        <v>5536</v>
      </c>
      <c r="I9685" t="s">
        <v>6843</v>
      </c>
      <c r="J9685" t="s">
        <v>320</v>
      </c>
    </row>
    <row r="9686" spans="1:10" x14ac:dyDescent="0.25">
      <c r="A9686" t="s">
        <v>186</v>
      </c>
      <c r="B9686">
        <v>4</v>
      </c>
      <c r="C9686">
        <v>3</v>
      </c>
      <c r="D9686" t="s">
        <v>187</v>
      </c>
      <c r="E9686" t="s">
        <v>10011</v>
      </c>
      <c r="F9686">
        <v>131504.38</v>
      </c>
      <c r="G9686" t="s">
        <v>5454</v>
      </c>
      <c r="H9686" t="s">
        <v>292</v>
      </c>
      <c r="I9686" t="s">
        <v>196</v>
      </c>
      <c r="J9686" t="s">
        <v>320</v>
      </c>
    </row>
    <row r="9687" spans="1:10" x14ac:dyDescent="0.25">
      <c r="A9687" t="s">
        <v>186</v>
      </c>
      <c r="B9687">
        <v>4</v>
      </c>
      <c r="C9687">
        <v>3</v>
      </c>
      <c r="D9687" t="s">
        <v>187</v>
      </c>
      <c r="E9687" t="s">
        <v>10012</v>
      </c>
      <c r="F9687">
        <v>337397.74</v>
      </c>
      <c r="G9687" t="s">
        <v>5454</v>
      </c>
      <c r="H9687" t="s">
        <v>421</v>
      </c>
      <c r="I9687" t="s">
        <v>602</v>
      </c>
      <c r="J9687" t="s">
        <v>320</v>
      </c>
    </row>
    <row r="9688" spans="1:10" x14ac:dyDescent="0.25">
      <c r="A9688" t="s">
        <v>186</v>
      </c>
      <c r="B9688">
        <v>4</v>
      </c>
      <c r="C9688">
        <v>3</v>
      </c>
      <c r="D9688" t="s">
        <v>187</v>
      </c>
      <c r="E9688" t="s">
        <v>10013</v>
      </c>
      <c r="F9688">
        <v>277547.31</v>
      </c>
      <c r="G9688" t="s">
        <v>5454</v>
      </c>
      <c r="H9688" t="s">
        <v>307</v>
      </c>
      <c r="I9688" t="s">
        <v>196</v>
      </c>
      <c r="J9688" t="s">
        <v>320</v>
      </c>
    </row>
    <row r="9689" spans="1:10" x14ac:dyDescent="0.25">
      <c r="A9689" t="s">
        <v>186</v>
      </c>
      <c r="B9689">
        <v>4</v>
      </c>
      <c r="C9689">
        <v>3</v>
      </c>
      <c r="D9689" t="s">
        <v>187</v>
      </c>
      <c r="E9689" t="s">
        <v>10014</v>
      </c>
      <c r="F9689">
        <v>4003.43</v>
      </c>
      <c r="G9689" t="s">
        <v>5454</v>
      </c>
      <c r="H9689" t="s">
        <v>5536</v>
      </c>
      <c r="I9689" t="s">
        <v>6843</v>
      </c>
      <c r="J9689" t="s">
        <v>320</v>
      </c>
    </row>
    <row r="9690" spans="1:10" x14ac:dyDescent="0.25">
      <c r="A9690" t="s">
        <v>186</v>
      </c>
      <c r="B9690">
        <v>4</v>
      </c>
      <c r="C9690">
        <v>3</v>
      </c>
      <c r="D9690" t="s">
        <v>187</v>
      </c>
      <c r="E9690" t="s">
        <v>10015</v>
      </c>
      <c r="F9690">
        <v>383054.57</v>
      </c>
      <c r="G9690" t="s">
        <v>5454</v>
      </c>
      <c r="H9690" t="s">
        <v>289</v>
      </c>
      <c r="I9690" t="s">
        <v>190</v>
      </c>
      <c r="J9690" t="s">
        <v>320</v>
      </c>
    </row>
    <row r="9691" spans="1:10" x14ac:dyDescent="0.25">
      <c r="A9691" t="s">
        <v>186</v>
      </c>
      <c r="B9691">
        <v>4</v>
      </c>
      <c r="C9691">
        <v>3</v>
      </c>
      <c r="D9691" t="s">
        <v>187</v>
      </c>
      <c r="E9691" t="s">
        <v>10016</v>
      </c>
      <c r="F9691">
        <v>2383.5500000000002</v>
      </c>
      <c r="G9691" t="s">
        <v>5454</v>
      </c>
      <c r="H9691" t="s">
        <v>292</v>
      </c>
      <c r="I9691" t="s">
        <v>1204</v>
      </c>
      <c r="J9691" t="s">
        <v>320</v>
      </c>
    </row>
    <row r="9692" spans="1:10" x14ac:dyDescent="0.25">
      <c r="A9692" t="s">
        <v>186</v>
      </c>
      <c r="B9692">
        <v>4</v>
      </c>
      <c r="C9692">
        <v>3</v>
      </c>
      <c r="D9692" t="s">
        <v>187</v>
      </c>
      <c r="E9692" t="s">
        <v>10017</v>
      </c>
      <c r="F9692">
        <v>63616.23</v>
      </c>
      <c r="G9692" t="s">
        <v>5454</v>
      </c>
      <c r="H9692" t="s">
        <v>289</v>
      </c>
      <c r="I9692" t="s">
        <v>292</v>
      </c>
      <c r="J9692" t="s">
        <v>320</v>
      </c>
    </row>
    <row r="9693" spans="1:10" x14ac:dyDescent="0.25">
      <c r="A9693" t="s">
        <v>186</v>
      </c>
      <c r="B9693">
        <v>4</v>
      </c>
      <c r="C9693">
        <v>3</v>
      </c>
      <c r="D9693" t="s">
        <v>187</v>
      </c>
      <c r="E9693" t="s">
        <v>10018</v>
      </c>
      <c r="F9693">
        <v>390477.86</v>
      </c>
      <c r="G9693" t="s">
        <v>5454</v>
      </c>
      <c r="H9693" t="s">
        <v>196</v>
      </c>
      <c r="I9693" t="s">
        <v>196</v>
      </c>
      <c r="J9693" t="s">
        <v>320</v>
      </c>
    </row>
    <row r="9694" spans="1:10" x14ac:dyDescent="0.25">
      <c r="A9694" t="s">
        <v>186</v>
      </c>
      <c r="B9694">
        <v>4</v>
      </c>
      <c r="C9694">
        <v>3</v>
      </c>
      <c r="D9694" t="s">
        <v>187</v>
      </c>
      <c r="E9694" t="s">
        <v>10019</v>
      </c>
      <c r="F9694">
        <v>461258.07</v>
      </c>
      <c r="G9694" t="s">
        <v>5454</v>
      </c>
      <c r="H9694" t="s">
        <v>196</v>
      </c>
      <c r="I9694" t="s">
        <v>196</v>
      </c>
      <c r="J9694" t="s">
        <v>320</v>
      </c>
    </row>
    <row r="9695" spans="1:10" x14ac:dyDescent="0.25">
      <c r="A9695" t="s">
        <v>186</v>
      </c>
      <c r="B9695">
        <v>4</v>
      </c>
      <c r="C9695">
        <v>3</v>
      </c>
      <c r="D9695" t="s">
        <v>187</v>
      </c>
      <c r="E9695" t="s">
        <v>10020</v>
      </c>
      <c r="F9695">
        <v>473643.32</v>
      </c>
      <c r="G9695" t="s">
        <v>5454</v>
      </c>
      <c r="H9695" t="s">
        <v>196</v>
      </c>
      <c r="I9695" t="s">
        <v>196</v>
      </c>
      <c r="J9695" t="s">
        <v>320</v>
      </c>
    </row>
    <row r="9696" spans="1:10" x14ac:dyDescent="0.25">
      <c r="A9696" t="s">
        <v>186</v>
      </c>
      <c r="B9696">
        <v>4</v>
      </c>
      <c r="C9696">
        <v>3</v>
      </c>
      <c r="D9696" t="s">
        <v>187</v>
      </c>
      <c r="E9696" t="s">
        <v>10021</v>
      </c>
      <c r="F9696">
        <v>324.58</v>
      </c>
      <c r="G9696" t="s">
        <v>5454</v>
      </c>
      <c r="H9696" t="s">
        <v>1695</v>
      </c>
      <c r="I9696" t="s">
        <v>1204</v>
      </c>
      <c r="J9696" t="s">
        <v>320</v>
      </c>
    </row>
    <row r="9697" spans="1:10" x14ac:dyDescent="0.25">
      <c r="A9697" t="s">
        <v>186</v>
      </c>
      <c r="B9697">
        <v>4</v>
      </c>
      <c r="C9697">
        <v>3</v>
      </c>
      <c r="D9697" t="s">
        <v>187</v>
      </c>
      <c r="E9697" t="s">
        <v>10022</v>
      </c>
      <c r="F9697">
        <v>325.49</v>
      </c>
      <c r="G9697" t="s">
        <v>5454</v>
      </c>
      <c r="H9697" t="s">
        <v>1695</v>
      </c>
      <c r="I9697" t="s">
        <v>1204</v>
      </c>
      <c r="J9697" t="s">
        <v>320</v>
      </c>
    </row>
    <row r="9698" spans="1:10" x14ac:dyDescent="0.25">
      <c r="A9698" t="s">
        <v>186</v>
      </c>
      <c r="B9698">
        <v>4</v>
      </c>
      <c r="C9698">
        <v>3</v>
      </c>
      <c r="D9698" t="s">
        <v>187</v>
      </c>
      <c r="E9698" t="s">
        <v>10023</v>
      </c>
      <c r="F9698">
        <v>283937.18</v>
      </c>
      <c r="G9698" t="s">
        <v>5454</v>
      </c>
      <c r="H9698" t="s">
        <v>282</v>
      </c>
      <c r="I9698" t="s">
        <v>190</v>
      </c>
      <c r="J9698" t="s">
        <v>320</v>
      </c>
    </row>
    <row r="9699" spans="1:10" x14ac:dyDescent="0.25">
      <c r="A9699" t="s">
        <v>186</v>
      </c>
      <c r="B9699">
        <v>4</v>
      </c>
      <c r="C9699">
        <v>3</v>
      </c>
      <c r="D9699" t="s">
        <v>187</v>
      </c>
      <c r="E9699" t="s">
        <v>10024</v>
      </c>
      <c r="F9699">
        <v>227627.88</v>
      </c>
      <c r="G9699" t="s">
        <v>5454</v>
      </c>
      <c r="H9699" t="s">
        <v>196</v>
      </c>
      <c r="I9699" t="s">
        <v>196</v>
      </c>
      <c r="J9699" t="s">
        <v>320</v>
      </c>
    </row>
    <row r="9700" spans="1:10" x14ac:dyDescent="0.25">
      <c r="A9700" t="s">
        <v>186</v>
      </c>
      <c r="B9700">
        <v>4</v>
      </c>
      <c r="C9700">
        <v>3</v>
      </c>
      <c r="D9700" t="s">
        <v>187</v>
      </c>
      <c r="E9700" t="s">
        <v>10025</v>
      </c>
      <c r="F9700">
        <v>355033.21</v>
      </c>
      <c r="G9700" t="s">
        <v>5454</v>
      </c>
      <c r="H9700" t="s">
        <v>282</v>
      </c>
      <c r="I9700" t="s">
        <v>232</v>
      </c>
      <c r="J9700" t="s">
        <v>320</v>
      </c>
    </row>
    <row r="9701" spans="1:10" x14ac:dyDescent="0.25">
      <c r="A9701" t="s">
        <v>186</v>
      </c>
      <c r="B9701">
        <v>4</v>
      </c>
      <c r="C9701">
        <v>3</v>
      </c>
      <c r="D9701" t="s">
        <v>187</v>
      </c>
      <c r="E9701" t="s">
        <v>10026</v>
      </c>
      <c r="F9701">
        <v>587964.46</v>
      </c>
      <c r="G9701" t="s">
        <v>5454</v>
      </c>
      <c r="H9701" t="s">
        <v>307</v>
      </c>
      <c r="I9701" t="s">
        <v>193</v>
      </c>
      <c r="J9701" t="s">
        <v>320</v>
      </c>
    </row>
    <row r="9702" spans="1:10" x14ac:dyDescent="0.25">
      <c r="A9702" t="s">
        <v>186</v>
      </c>
      <c r="B9702">
        <v>4</v>
      </c>
      <c r="C9702">
        <v>3</v>
      </c>
      <c r="D9702" t="s">
        <v>187</v>
      </c>
      <c r="E9702" t="s">
        <v>10027</v>
      </c>
      <c r="F9702">
        <v>177557.39</v>
      </c>
      <c r="G9702" t="s">
        <v>5454</v>
      </c>
      <c r="H9702" t="s">
        <v>307</v>
      </c>
      <c r="I9702" t="s">
        <v>232</v>
      </c>
      <c r="J9702" t="s">
        <v>320</v>
      </c>
    </row>
    <row r="9703" spans="1:10" x14ac:dyDescent="0.25">
      <c r="A9703" t="s">
        <v>186</v>
      </c>
      <c r="B9703">
        <v>4</v>
      </c>
      <c r="C9703">
        <v>3</v>
      </c>
      <c r="D9703" t="s">
        <v>187</v>
      </c>
      <c r="E9703" t="s">
        <v>10028</v>
      </c>
      <c r="F9703">
        <v>38056.959999999999</v>
      </c>
      <c r="G9703" t="s">
        <v>5454</v>
      </c>
      <c r="H9703" t="s">
        <v>244</v>
      </c>
      <c r="I9703" t="s">
        <v>244</v>
      </c>
      <c r="J9703" t="s">
        <v>320</v>
      </c>
    </row>
    <row r="9704" spans="1:10" x14ac:dyDescent="0.25">
      <c r="A9704" t="s">
        <v>186</v>
      </c>
      <c r="B9704">
        <v>4</v>
      </c>
      <c r="C9704">
        <v>3</v>
      </c>
      <c r="D9704" t="s">
        <v>187</v>
      </c>
      <c r="E9704" t="s">
        <v>10029</v>
      </c>
      <c r="F9704">
        <v>61883.42</v>
      </c>
      <c r="G9704" t="s">
        <v>5454</v>
      </c>
      <c r="H9704" t="s">
        <v>292</v>
      </c>
      <c r="I9704" t="s">
        <v>196</v>
      </c>
      <c r="J9704" t="s">
        <v>320</v>
      </c>
    </row>
    <row r="9705" spans="1:10" x14ac:dyDescent="0.25">
      <c r="A9705" t="s">
        <v>186</v>
      </c>
      <c r="B9705">
        <v>4</v>
      </c>
      <c r="C9705">
        <v>3</v>
      </c>
      <c r="D9705" t="s">
        <v>187</v>
      </c>
      <c r="E9705" t="s">
        <v>10030</v>
      </c>
      <c r="F9705">
        <v>46816.07</v>
      </c>
      <c r="G9705" t="s">
        <v>5454</v>
      </c>
      <c r="H9705" t="s">
        <v>289</v>
      </c>
      <c r="I9705" t="s">
        <v>292</v>
      </c>
      <c r="J9705" t="s">
        <v>320</v>
      </c>
    </row>
    <row r="9706" spans="1:10" x14ac:dyDescent="0.25">
      <c r="A9706" t="s">
        <v>186</v>
      </c>
      <c r="B9706">
        <v>4</v>
      </c>
      <c r="C9706">
        <v>3</v>
      </c>
      <c r="D9706" t="s">
        <v>187</v>
      </c>
      <c r="E9706" t="s">
        <v>10031</v>
      </c>
      <c r="F9706">
        <v>205345.97</v>
      </c>
      <c r="G9706" t="s">
        <v>5454</v>
      </c>
      <c r="H9706" t="s">
        <v>711</v>
      </c>
      <c r="I9706" t="s">
        <v>215</v>
      </c>
      <c r="J9706" t="s">
        <v>320</v>
      </c>
    </row>
    <row r="9707" spans="1:10" x14ac:dyDescent="0.25">
      <c r="A9707" t="s">
        <v>186</v>
      </c>
      <c r="B9707">
        <v>4</v>
      </c>
      <c r="C9707">
        <v>3</v>
      </c>
      <c r="D9707" t="s">
        <v>187</v>
      </c>
      <c r="E9707" t="s">
        <v>10032</v>
      </c>
      <c r="F9707">
        <v>5050</v>
      </c>
      <c r="G9707" t="s">
        <v>5454</v>
      </c>
      <c r="H9707" t="s">
        <v>5536</v>
      </c>
      <c r="I9707" t="s">
        <v>6843</v>
      </c>
      <c r="J9707" t="s">
        <v>320</v>
      </c>
    </row>
    <row r="9708" spans="1:10" x14ac:dyDescent="0.25">
      <c r="A9708" t="s">
        <v>186</v>
      </c>
      <c r="B9708">
        <v>4</v>
      </c>
      <c r="C9708">
        <v>3</v>
      </c>
      <c r="D9708" t="s">
        <v>187</v>
      </c>
      <c r="E9708" t="s">
        <v>10033</v>
      </c>
      <c r="F9708">
        <v>392592.48</v>
      </c>
      <c r="G9708" t="s">
        <v>5454</v>
      </c>
      <c r="H9708" t="s">
        <v>196</v>
      </c>
      <c r="I9708" t="s">
        <v>196</v>
      </c>
      <c r="J9708" t="s">
        <v>320</v>
      </c>
    </row>
    <row r="9709" spans="1:10" x14ac:dyDescent="0.25">
      <c r="A9709" t="s">
        <v>186</v>
      </c>
      <c r="B9709">
        <v>4</v>
      </c>
      <c r="C9709">
        <v>3</v>
      </c>
      <c r="D9709" t="s">
        <v>187</v>
      </c>
      <c r="E9709" t="s">
        <v>10034</v>
      </c>
      <c r="F9709">
        <v>59542.53</v>
      </c>
      <c r="G9709" t="s">
        <v>5454</v>
      </c>
      <c r="H9709" t="s">
        <v>292</v>
      </c>
      <c r="I9709" t="s">
        <v>196</v>
      </c>
      <c r="J9709" t="s">
        <v>320</v>
      </c>
    </row>
    <row r="9710" spans="1:10" x14ac:dyDescent="0.25">
      <c r="A9710" t="s">
        <v>186</v>
      </c>
      <c r="B9710">
        <v>4</v>
      </c>
      <c r="C9710">
        <v>3</v>
      </c>
      <c r="D9710" t="s">
        <v>187</v>
      </c>
      <c r="E9710" t="s">
        <v>10035</v>
      </c>
      <c r="F9710">
        <v>284.77999999999997</v>
      </c>
      <c r="G9710" t="s">
        <v>5454</v>
      </c>
      <c r="H9710" t="s">
        <v>1695</v>
      </c>
      <c r="I9710" t="s">
        <v>1204</v>
      </c>
      <c r="J9710" t="s">
        <v>320</v>
      </c>
    </row>
    <row r="9711" spans="1:10" x14ac:dyDescent="0.25">
      <c r="A9711" t="s">
        <v>186</v>
      </c>
      <c r="B9711">
        <v>4</v>
      </c>
      <c r="C9711">
        <v>3</v>
      </c>
      <c r="D9711" t="s">
        <v>187</v>
      </c>
      <c r="E9711" t="s">
        <v>10036</v>
      </c>
      <c r="F9711">
        <v>324.33</v>
      </c>
      <c r="G9711" t="s">
        <v>5454</v>
      </c>
      <c r="H9711" t="s">
        <v>1695</v>
      </c>
      <c r="I9711" t="s">
        <v>1204</v>
      </c>
      <c r="J9711" t="s">
        <v>320</v>
      </c>
    </row>
    <row r="9712" spans="1:10" x14ac:dyDescent="0.25">
      <c r="A9712" t="s">
        <v>186</v>
      </c>
      <c r="B9712">
        <v>4</v>
      </c>
      <c r="C9712">
        <v>3</v>
      </c>
      <c r="D9712" t="s">
        <v>187</v>
      </c>
      <c r="E9712" t="s">
        <v>10037</v>
      </c>
      <c r="F9712">
        <v>35517.26</v>
      </c>
      <c r="G9712" t="s">
        <v>5454</v>
      </c>
      <c r="H9712" t="s">
        <v>292</v>
      </c>
      <c r="I9712" t="s">
        <v>292</v>
      </c>
      <c r="J9712" t="s">
        <v>320</v>
      </c>
    </row>
    <row r="9713" spans="1:10" x14ac:dyDescent="0.25">
      <c r="A9713" t="s">
        <v>186</v>
      </c>
      <c r="B9713">
        <v>4</v>
      </c>
      <c r="C9713">
        <v>3</v>
      </c>
      <c r="D9713" t="s">
        <v>187</v>
      </c>
      <c r="E9713" t="s">
        <v>10038</v>
      </c>
      <c r="F9713">
        <v>313.05</v>
      </c>
      <c r="G9713" t="s">
        <v>5454</v>
      </c>
      <c r="H9713" t="s">
        <v>1695</v>
      </c>
      <c r="I9713" t="s">
        <v>1204</v>
      </c>
      <c r="J9713" t="s">
        <v>320</v>
      </c>
    </row>
    <row r="9714" spans="1:10" x14ac:dyDescent="0.25">
      <c r="A9714" t="s">
        <v>186</v>
      </c>
      <c r="B9714">
        <v>4</v>
      </c>
      <c r="C9714">
        <v>3</v>
      </c>
      <c r="D9714" t="s">
        <v>187</v>
      </c>
      <c r="E9714" t="s">
        <v>10039</v>
      </c>
      <c r="F9714">
        <v>402.17</v>
      </c>
      <c r="G9714" t="s">
        <v>5454</v>
      </c>
      <c r="H9714" t="s">
        <v>1695</v>
      </c>
      <c r="I9714" t="s">
        <v>1204</v>
      </c>
      <c r="J9714" t="s">
        <v>320</v>
      </c>
    </row>
    <row r="9715" spans="1:10" x14ac:dyDescent="0.25">
      <c r="A9715" t="s">
        <v>186</v>
      </c>
      <c r="B9715">
        <v>4</v>
      </c>
      <c r="C9715">
        <v>3</v>
      </c>
      <c r="D9715" t="s">
        <v>187</v>
      </c>
      <c r="E9715" t="s">
        <v>10040</v>
      </c>
      <c r="F9715">
        <v>318.93</v>
      </c>
      <c r="G9715" t="s">
        <v>5454</v>
      </c>
      <c r="H9715" t="s">
        <v>1695</v>
      </c>
      <c r="I9715" t="s">
        <v>1204</v>
      </c>
      <c r="J9715" t="s">
        <v>320</v>
      </c>
    </row>
    <row r="9716" spans="1:10" x14ac:dyDescent="0.25">
      <c r="A9716" t="s">
        <v>186</v>
      </c>
      <c r="B9716">
        <v>4</v>
      </c>
      <c r="C9716">
        <v>3</v>
      </c>
      <c r="D9716" t="s">
        <v>187</v>
      </c>
      <c r="E9716" t="s">
        <v>10041</v>
      </c>
      <c r="F9716">
        <v>324.97000000000003</v>
      </c>
      <c r="G9716" t="s">
        <v>5454</v>
      </c>
      <c r="H9716" t="s">
        <v>1695</v>
      </c>
      <c r="I9716" t="s">
        <v>1204</v>
      </c>
      <c r="J9716" t="s">
        <v>320</v>
      </c>
    </row>
    <row r="9717" spans="1:10" x14ac:dyDescent="0.25">
      <c r="A9717" t="s">
        <v>186</v>
      </c>
      <c r="B9717">
        <v>4</v>
      </c>
      <c r="C9717">
        <v>3</v>
      </c>
      <c r="D9717" t="s">
        <v>187</v>
      </c>
      <c r="E9717" t="s">
        <v>10042</v>
      </c>
      <c r="F9717">
        <v>114510.24</v>
      </c>
      <c r="G9717" t="s">
        <v>5454</v>
      </c>
      <c r="H9717" t="s">
        <v>196</v>
      </c>
      <c r="I9717" t="s">
        <v>196</v>
      </c>
      <c r="J9717" t="s">
        <v>320</v>
      </c>
    </row>
    <row r="9718" spans="1:10" x14ac:dyDescent="0.25">
      <c r="A9718" t="s">
        <v>186</v>
      </c>
      <c r="B9718">
        <v>4</v>
      </c>
      <c r="C9718">
        <v>3</v>
      </c>
      <c r="D9718" t="s">
        <v>187</v>
      </c>
      <c r="E9718" t="s">
        <v>10043</v>
      </c>
      <c r="F9718">
        <v>320.83999999999997</v>
      </c>
      <c r="G9718" t="s">
        <v>5454</v>
      </c>
      <c r="H9718" t="s">
        <v>1695</v>
      </c>
      <c r="I9718" t="s">
        <v>1204</v>
      </c>
      <c r="J9718" t="s">
        <v>320</v>
      </c>
    </row>
    <row r="9719" spans="1:10" x14ac:dyDescent="0.25">
      <c r="A9719" t="s">
        <v>186</v>
      </c>
      <c r="B9719">
        <v>4</v>
      </c>
      <c r="C9719">
        <v>3</v>
      </c>
      <c r="D9719" t="s">
        <v>187</v>
      </c>
      <c r="E9719" t="s">
        <v>10044</v>
      </c>
      <c r="F9719">
        <v>349377.12</v>
      </c>
      <c r="G9719" t="s">
        <v>5454</v>
      </c>
      <c r="H9719" t="s">
        <v>196</v>
      </c>
      <c r="I9719" t="s">
        <v>196</v>
      </c>
      <c r="J9719" t="s">
        <v>320</v>
      </c>
    </row>
    <row r="9720" spans="1:10" x14ac:dyDescent="0.25">
      <c r="A9720" t="s">
        <v>186</v>
      </c>
      <c r="B9720">
        <v>4</v>
      </c>
      <c r="C9720">
        <v>3</v>
      </c>
      <c r="D9720" t="s">
        <v>187</v>
      </c>
      <c r="E9720" t="s">
        <v>10045</v>
      </c>
      <c r="F9720">
        <v>34372.639999999999</v>
      </c>
      <c r="G9720" t="s">
        <v>5454</v>
      </c>
      <c r="H9720" t="s">
        <v>292</v>
      </c>
      <c r="I9720" t="s">
        <v>292</v>
      </c>
      <c r="J9720" t="s">
        <v>320</v>
      </c>
    </row>
    <row r="9721" spans="1:10" x14ac:dyDescent="0.25">
      <c r="A9721" t="s">
        <v>186</v>
      </c>
      <c r="B9721">
        <v>4</v>
      </c>
      <c r="C9721">
        <v>3</v>
      </c>
      <c r="D9721" t="s">
        <v>187</v>
      </c>
      <c r="E9721" t="s">
        <v>10046</v>
      </c>
      <c r="F9721">
        <v>12179.32</v>
      </c>
      <c r="G9721" t="s">
        <v>5454</v>
      </c>
      <c r="H9721" t="s">
        <v>292</v>
      </c>
      <c r="I9721" t="s">
        <v>292</v>
      </c>
      <c r="J9721" t="s">
        <v>320</v>
      </c>
    </row>
    <row r="9722" spans="1:10" x14ac:dyDescent="0.25">
      <c r="A9722" t="s">
        <v>186</v>
      </c>
      <c r="B9722">
        <v>4</v>
      </c>
      <c r="C9722">
        <v>3</v>
      </c>
      <c r="D9722" t="s">
        <v>187</v>
      </c>
      <c r="E9722" t="s">
        <v>10047</v>
      </c>
      <c r="F9722">
        <v>581015.07999999996</v>
      </c>
      <c r="G9722" t="s">
        <v>5454</v>
      </c>
      <c r="H9722" t="s">
        <v>292</v>
      </c>
      <c r="I9722" t="s">
        <v>292</v>
      </c>
      <c r="J9722" t="s">
        <v>320</v>
      </c>
    </row>
    <row r="9723" spans="1:10" x14ac:dyDescent="0.25">
      <c r="A9723" t="s">
        <v>186</v>
      </c>
      <c r="B9723">
        <v>4</v>
      </c>
      <c r="C9723">
        <v>3</v>
      </c>
      <c r="D9723" t="s">
        <v>187</v>
      </c>
      <c r="E9723" t="s">
        <v>10048</v>
      </c>
      <c r="F9723">
        <v>83504.36</v>
      </c>
      <c r="G9723" t="s">
        <v>5454</v>
      </c>
      <c r="H9723" t="s">
        <v>297</v>
      </c>
      <c r="I9723" t="s">
        <v>215</v>
      </c>
      <c r="J9723" t="s">
        <v>320</v>
      </c>
    </row>
    <row r="9724" spans="1:10" x14ac:dyDescent="0.25">
      <c r="A9724" t="s">
        <v>186</v>
      </c>
      <c r="B9724">
        <v>4</v>
      </c>
      <c r="C9724">
        <v>3</v>
      </c>
      <c r="D9724" t="s">
        <v>187</v>
      </c>
      <c r="E9724" t="s">
        <v>10049</v>
      </c>
      <c r="F9724">
        <v>151477.89000000001</v>
      </c>
      <c r="G9724" t="s">
        <v>5454</v>
      </c>
      <c r="H9724" t="s">
        <v>280</v>
      </c>
      <c r="I9724" t="s">
        <v>199</v>
      </c>
      <c r="J9724" t="s">
        <v>320</v>
      </c>
    </row>
    <row r="9725" spans="1:10" x14ac:dyDescent="0.25">
      <c r="A9725" t="s">
        <v>186</v>
      </c>
      <c r="B9725">
        <v>4</v>
      </c>
      <c r="C9725">
        <v>3</v>
      </c>
      <c r="D9725" t="s">
        <v>187</v>
      </c>
      <c r="E9725" t="s">
        <v>10050</v>
      </c>
      <c r="F9725">
        <v>302.32</v>
      </c>
      <c r="G9725" t="s">
        <v>5454</v>
      </c>
      <c r="H9725" t="s">
        <v>9234</v>
      </c>
      <c r="I9725" t="s">
        <v>6853</v>
      </c>
      <c r="J9725" t="s">
        <v>320</v>
      </c>
    </row>
    <row r="9726" spans="1:10" x14ac:dyDescent="0.25">
      <c r="A9726" t="s">
        <v>186</v>
      </c>
      <c r="B9726">
        <v>4</v>
      </c>
      <c r="C9726">
        <v>3</v>
      </c>
      <c r="D9726" t="s">
        <v>187</v>
      </c>
      <c r="E9726" t="s">
        <v>10051</v>
      </c>
      <c r="F9726">
        <v>38455.949999999997</v>
      </c>
      <c r="G9726" t="s">
        <v>5454</v>
      </c>
      <c r="H9726" t="s">
        <v>307</v>
      </c>
      <c r="I9726" t="s">
        <v>232</v>
      </c>
      <c r="J9726" t="s">
        <v>320</v>
      </c>
    </row>
    <row r="9727" spans="1:10" x14ac:dyDescent="0.25">
      <c r="A9727" t="s">
        <v>186</v>
      </c>
      <c r="B9727">
        <v>4</v>
      </c>
      <c r="C9727">
        <v>3</v>
      </c>
      <c r="D9727" t="s">
        <v>187</v>
      </c>
      <c r="E9727" t="s">
        <v>10052</v>
      </c>
      <c r="F9727">
        <v>5616.06</v>
      </c>
      <c r="G9727" t="s">
        <v>5454</v>
      </c>
      <c r="H9727" t="s">
        <v>292</v>
      </c>
      <c r="I9727" t="s">
        <v>1204</v>
      </c>
      <c r="J9727" t="s">
        <v>320</v>
      </c>
    </row>
    <row r="9728" spans="1:10" x14ac:dyDescent="0.25">
      <c r="A9728" t="s">
        <v>186</v>
      </c>
      <c r="B9728">
        <v>4</v>
      </c>
      <c r="C9728">
        <v>3</v>
      </c>
      <c r="D9728" t="s">
        <v>187</v>
      </c>
      <c r="E9728" t="s">
        <v>10053</v>
      </c>
      <c r="F9728">
        <v>96094.24</v>
      </c>
      <c r="G9728" t="s">
        <v>5454</v>
      </c>
      <c r="H9728" t="s">
        <v>292</v>
      </c>
      <c r="I9728" t="s">
        <v>196</v>
      </c>
      <c r="J9728" t="s">
        <v>320</v>
      </c>
    </row>
    <row r="9729" spans="1:10" x14ac:dyDescent="0.25">
      <c r="A9729" t="s">
        <v>186</v>
      </c>
      <c r="B9729">
        <v>4</v>
      </c>
      <c r="C9729">
        <v>3</v>
      </c>
      <c r="D9729" t="s">
        <v>187</v>
      </c>
      <c r="E9729" t="s">
        <v>10054</v>
      </c>
      <c r="F9729">
        <v>260743.39</v>
      </c>
      <c r="G9729" t="s">
        <v>5454</v>
      </c>
      <c r="H9729" t="s">
        <v>196</v>
      </c>
      <c r="I9729" t="s">
        <v>215</v>
      </c>
      <c r="J9729" t="s">
        <v>320</v>
      </c>
    </row>
    <row r="9730" spans="1:10" x14ac:dyDescent="0.25">
      <c r="A9730" t="s">
        <v>186</v>
      </c>
      <c r="B9730">
        <v>4</v>
      </c>
      <c r="C9730">
        <v>3</v>
      </c>
      <c r="D9730" t="s">
        <v>187</v>
      </c>
      <c r="E9730" t="s">
        <v>10055</v>
      </c>
      <c r="F9730">
        <v>221186.59</v>
      </c>
      <c r="G9730" t="s">
        <v>5454</v>
      </c>
      <c r="H9730" t="s">
        <v>289</v>
      </c>
      <c r="I9730" t="s">
        <v>199</v>
      </c>
      <c r="J9730" t="s">
        <v>320</v>
      </c>
    </row>
    <row r="9731" spans="1:10" x14ac:dyDescent="0.25">
      <c r="A9731" t="s">
        <v>186</v>
      </c>
      <c r="B9731">
        <v>4</v>
      </c>
      <c r="C9731">
        <v>3</v>
      </c>
      <c r="D9731" t="s">
        <v>187</v>
      </c>
      <c r="E9731" t="s">
        <v>10056</v>
      </c>
      <c r="F9731">
        <v>105298.24000000001</v>
      </c>
      <c r="G9731" t="s">
        <v>5454</v>
      </c>
      <c r="H9731" t="s">
        <v>711</v>
      </c>
      <c r="I9731" t="s">
        <v>711</v>
      </c>
      <c r="J9731" t="s">
        <v>320</v>
      </c>
    </row>
    <row r="9732" spans="1:10" x14ac:dyDescent="0.25">
      <c r="A9732" t="s">
        <v>186</v>
      </c>
      <c r="B9732">
        <v>4</v>
      </c>
      <c r="C9732">
        <v>3</v>
      </c>
      <c r="D9732" t="s">
        <v>187</v>
      </c>
      <c r="E9732" t="s">
        <v>10057</v>
      </c>
      <c r="F9732">
        <v>22945.51</v>
      </c>
      <c r="G9732" t="s">
        <v>5454</v>
      </c>
      <c r="H9732" t="s">
        <v>292</v>
      </c>
      <c r="I9732" t="s">
        <v>292</v>
      </c>
      <c r="J9732" t="s">
        <v>320</v>
      </c>
    </row>
    <row r="9733" spans="1:10" x14ac:dyDescent="0.25">
      <c r="A9733" t="s">
        <v>186</v>
      </c>
      <c r="B9733">
        <v>4</v>
      </c>
      <c r="C9733">
        <v>3</v>
      </c>
      <c r="D9733" t="s">
        <v>187</v>
      </c>
      <c r="E9733" t="s">
        <v>10058</v>
      </c>
      <c r="F9733">
        <v>37533.449999999997</v>
      </c>
      <c r="G9733" t="s">
        <v>5454</v>
      </c>
      <c r="H9733" t="s">
        <v>282</v>
      </c>
      <c r="I9733" t="s">
        <v>232</v>
      </c>
      <c r="J9733" t="s">
        <v>320</v>
      </c>
    </row>
    <row r="9734" spans="1:10" x14ac:dyDescent="0.25">
      <c r="A9734" t="s">
        <v>186</v>
      </c>
      <c r="B9734">
        <v>4</v>
      </c>
      <c r="C9734">
        <v>3</v>
      </c>
      <c r="D9734" t="s">
        <v>187</v>
      </c>
      <c r="E9734" t="s">
        <v>10059</v>
      </c>
      <c r="F9734">
        <v>74874.87</v>
      </c>
      <c r="G9734" t="s">
        <v>5454</v>
      </c>
      <c r="H9734" t="s">
        <v>1895</v>
      </c>
      <c r="I9734" t="s">
        <v>196</v>
      </c>
      <c r="J9734" t="s">
        <v>320</v>
      </c>
    </row>
    <row r="9735" spans="1:10" x14ac:dyDescent="0.25">
      <c r="A9735" t="s">
        <v>186</v>
      </c>
      <c r="B9735">
        <v>4</v>
      </c>
      <c r="C9735">
        <v>3</v>
      </c>
      <c r="D9735" t="s">
        <v>187</v>
      </c>
      <c r="E9735" t="s">
        <v>10060</v>
      </c>
      <c r="F9735">
        <v>54934.86</v>
      </c>
      <c r="G9735" t="s">
        <v>5454</v>
      </c>
      <c r="H9735" t="s">
        <v>711</v>
      </c>
      <c r="I9735" t="s">
        <v>711</v>
      </c>
      <c r="J9735" t="s">
        <v>320</v>
      </c>
    </row>
    <row r="9736" spans="1:10" x14ac:dyDescent="0.25">
      <c r="A9736" t="s">
        <v>186</v>
      </c>
      <c r="B9736">
        <v>4</v>
      </c>
      <c r="C9736">
        <v>3</v>
      </c>
      <c r="D9736" t="s">
        <v>187</v>
      </c>
      <c r="E9736" t="s">
        <v>10061</v>
      </c>
      <c r="F9736">
        <v>64045.29</v>
      </c>
      <c r="G9736" t="s">
        <v>5454</v>
      </c>
      <c r="H9736" t="s">
        <v>196</v>
      </c>
      <c r="I9736" t="s">
        <v>196</v>
      </c>
      <c r="J9736" t="s">
        <v>320</v>
      </c>
    </row>
    <row r="9737" spans="1:10" x14ac:dyDescent="0.25">
      <c r="A9737" t="s">
        <v>186</v>
      </c>
      <c r="B9737">
        <v>4</v>
      </c>
      <c r="C9737">
        <v>3</v>
      </c>
      <c r="D9737" t="s">
        <v>187</v>
      </c>
      <c r="E9737" t="s">
        <v>10062</v>
      </c>
      <c r="F9737">
        <v>69631.92</v>
      </c>
      <c r="G9737" t="s">
        <v>5454</v>
      </c>
      <c r="H9737" t="s">
        <v>292</v>
      </c>
      <c r="I9737" t="s">
        <v>196</v>
      </c>
      <c r="J9737" t="s">
        <v>320</v>
      </c>
    </row>
    <row r="9738" spans="1:10" x14ac:dyDescent="0.25">
      <c r="A9738" t="s">
        <v>186</v>
      </c>
      <c r="B9738">
        <v>4</v>
      </c>
      <c r="C9738">
        <v>3</v>
      </c>
      <c r="D9738" t="s">
        <v>187</v>
      </c>
      <c r="E9738" t="s">
        <v>10063</v>
      </c>
      <c r="F9738">
        <v>150898.13</v>
      </c>
      <c r="G9738" t="s">
        <v>5454</v>
      </c>
      <c r="H9738" t="s">
        <v>196</v>
      </c>
      <c r="I9738" t="s">
        <v>196</v>
      </c>
      <c r="J9738" t="s">
        <v>320</v>
      </c>
    </row>
    <row r="9739" spans="1:10" x14ac:dyDescent="0.25">
      <c r="A9739" t="s">
        <v>186</v>
      </c>
      <c r="B9739">
        <v>4</v>
      </c>
      <c r="C9739">
        <v>3</v>
      </c>
      <c r="D9739" t="s">
        <v>187</v>
      </c>
      <c r="E9739" t="s">
        <v>10064</v>
      </c>
      <c r="F9739">
        <v>381399.96</v>
      </c>
      <c r="G9739" t="s">
        <v>5454</v>
      </c>
      <c r="H9739" t="s">
        <v>196</v>
      </c>
      <c r="I9739" t="s">
        <v>292</v>
      </c>
      <c r="J9739" t="s">
        <v>320</v>
      </c>
    </row>
    <row r="9740" spans="1:10" x14ac:dyDescent="0.25">
      <c r="A9740" t="s">
        <v>186</v>
      </c>
      <c r="B9740">
        <v>4</v>
      </c>
      <c r="C9740">
        <v>3</v>
      </c>
      <c r="D9740" t="s">
        <v>187</v>
      </c>
      <c r="E9740" t="s">
        <v>10065</v>
      </c>
      <c r="F9740">
        <v>642871.12</v>
      </c>
      <c r="G9740" t="s">
        <v>5454</v>
      </c>
      <c r="H9740" t="s">
        <v>289</v>
      </c>
      <c r="I9740" t="s">
        <v>190</v>
      </c>
      <c r="J9740" t="s">
        <v>320</v>
      </c>
    </row>
    <row r="9741" spans="1:10" x14ac:dyDescent="0.25">
      <c r="A9741" t="s">
        <v>186</v>
      </c>
      <c r="B9741">
        <v>4</v>
      </c>
      <c r="C9741">
        <v>3</v>
      </c>
      <c r="D9741" t="s">
        <v>187</v>
      </c>
      <c r="E9741" t="s">
        <v>10066</v>
      </c>
      <c r="F9741">
        <v>121142.63</v>
      </c>
      <c r="G9741" t="s">
        <v>5454</v>
      </c>
      <c r="H9741" t="s">
        <v>711</v>
      </c>
      <c r="I9741" t="s">
        <v>711</v>
      </c>
      <c r="J9741" t="s">
        <v>320</v>
      </c>
    </row>
    <row r="9742" spans="1:10" x14ac:dyDescent="0.25">
      <c r="A9742" t="s">
        <v>186</v>
      </c>
      <c r="B9742">
        <v>4</v>
      </c>
      <c r="C9742">
        <v>3</v>
      </c>
      <c r="D9742" t="s">
        <v>187</v>
      </c>
      <c r="E9742" t="s">
        <v>10067</v>
      </c>
      <c r="F9742">
        <v>62148.3</v>
      </c>
      <c r="G9742" t="s">
        <v>5454</v>
      </c>
      <c r="H9742" t="s">
        <v>196</v>
      </c>
      <c r="I9742" t="s">
        <v>292</v>
      </c>
      <c r="J9742" t="s">
        <v>320</v>
      </c>
    </row>
    <row r="9743" spans="1:10" x14ac:dyDescent="0.25">
      <c r="A9743" t="s">
        <v>186</v>
      </c>
      <c r="B9743">
        <v>4</v>
      </c>
      <c r="C9743">
        <v>3</v>
      </c>
      <c r="D9743" t="s">
        <v>187</v>
      </c>
      <c r="E9743" t="s">
        <v>10068</v>
      </c>
      <c r="F9743">
        <v>351600.16</v>
      </c>
      <c r="G9743" t="s">
        <v>5454</v>
      </c>
      <c r="H9743" t="s">
        <v>1835</v>
      </c>
      <c r="I9743" t="s">
        <v>196</v>
      </c>
      <c r="J9743" t="s">
        <v>320</v>
      </c>
    </row>
    <row r="9744" spans="1:10" x14ac:dyDescent="0.25">
      <c r="A9744" t="s">
        <v>186</v>
      </c>
      <c r="B9744">
        <v>4</v>
      </c>
      <c r="C9744">
        <v>3</v>
      </c>
      <c r="D9744" t="s">
        <v>187</v>
      </c>
      <c r="E9744" t="s">
        <v>10069</v>
      </c>
      <c r="F9744">
        <v>5750</v>
      </c>
      <c r="G9744" t="s">
        <v>5454</v>
      </c>
      <c r="H9744" t="s">
        <v>282</v>
      </c>
      <c r="I9744" t="s">
        <v>6843</v>
      </c>
      <c r="J9744" t="s">
        <v>320</v>
      </c>
    </row>
    <row r="9745" spans="1:10" x14ac:dyDescent="0.25">
      <c r="A9745" t="s">
        <v>186</v>
      </c>
      <c r="B9745">
        <v>4</v>
      </c>
      <c r="C9745">
        <v>3</v>
      </c>
      <c r="D9745" t="s">
        <v>187</v>
      </c>
      <c r="E9745" t="s">
        <v>10070</v>
      </c>
      <c r="F9745">
        <v>110339.56</v>
      </c>
      <c r="G9745" t="s">
        <v>5454</v>
      </c>
      <c r="H9745" t="s">
        <v>292</v>
      </c>
      <c r="I9745" t="s">
        <v>196</v>
      </c>
      <c r="J9745" t="s">
        <v>320</v>
      </c>
    </row>
    <row r="9746" spans="1:10" x14ac:dyDescent="0.25">
      <c r="A9746" t="s">
        <v>186</v>
      </c>
      <c r="B9746">
        <v>4</v>
      </c>
      <c r="C9746">
        <v>3</v>
      </c>
      <c r="D9746" t="s">
        <v>187</v>
      </c>
      <c r="E9746" t="s">
        <v>10071</v>
      </c>
      <c r="F9746">
        <v>142513.26</v>
      </c>
      <c r="G9746" t="s">
        <v>5454</v>
      </c>
      <c r="H9746" t="s">
        <v>297</v>
      </c>
      <c r="I9746" t="s">
        <v>711</v>
      </c>
      <c r="J9746" t="s">
        <v>320</v>
      </c>
    </row>
    <row r="9747" spans="1:10" x14ac:dyDescent="0.25">
      <c r="A9747" t="s">
        <v>186</v>
      </c>
      <c r="B9747">
        <v>4</v>
      </c>
      <c r="C9747">
        <v>3</v>
      </c>
      <c r="D9747" t="s">
        <v>187</v>
      </c>
      <c r="E9747" t="s">
        <v>10072</v>
      </c>
      <c r="F9747">
        <v>190359.11</v>
      </c>
      <c r="G9747" t="s">
        <v>5454</v>
      </c>
      <c r="H9747" t="s">
        <v>349</v>
      </c>
      <c r="I9747" t="s">
        <v>349</v>
      </c>
      <c r="J9747" t="s">
        <v>320</v>
      </c>
    </row>
    <row r="9748" spans="1:10" x14ac:dyDescent="0.25">
      <c r="A9748" t="s">
        <v>186</v>
      </c>
      <c r="B9748">
        <v>4</v>
      </c>
      <c r="C9748">
        <v>3</v>
      </c>
      <c r="D9748" t="s">
        <v>187</v>
      </c>
      <c r="E9748" t="s">
        <v>10073</v>
      </c>
      <c r="F9748">
        <v>47143.81</v>
      </c>
      <c r="G9748" t="s">
        <v>5454</v>
      </c>
      <c r="H9748" t="s">
        <v>292</v>
      </c>
      <c r="I9748" t="s">
        <v>292</v>
      </c>
      <c r="J9748" t="s">
        <v>320</v>
      </c>
    </row>
    <row r="9749" spans="1:10" x14ac:dyDescent="0.25">
      <c r="A9749" t="s">
        <v>186</v>
      </c>
      <c r="B9749">
        <v>4</v>
      </c>
      <c r="C9749">
        <v>3</v>
      </c>
      <c r="D9749" t="s">
        <v>187</v>
      </c>
      <c r="E9749" t="s">
        <v>10074</v>
      </c>
      <c r="F9749">
        <v>328.65</v>
      </c>
      <c r="G9749" t="s">
        <v>5454</v>
      </c>
      <c r="H9749" t="s">
        <v>1695</v>
      </c>
      <c r="I9749" t="s">
        <v>1204</v>
      </c>
      <c r="J9749" t="s">
        <v>320</v>
      </c>
    </row>
    <row r="9750" spans="1:10" x14ac:dyDescent="0.25">
      <c r="A9750" t="s">
        <v>186</v>
      </c>
      <c r="B9750">
        <v>4</v>
      </c>
      <c r="C9750">
        <v>3</v>
      </c>
      <c r="D9750" t="s">
        <v>187</v>
      </c>
      <c r="E9750" t="s">
        <v>10075</v>
      </c>
      <c r="F9750">
        <v>22812.95</v>
      </c>
      <c r="G9750" t="s">
        <v>5454</v>
      </c>
      <c r="H9750" t="s">
        <v>307</v>
      </c>
      <c r="I9750" t="s">
        <v>292</v>
      </c>
      <c r="J9750" t="s">
        <v>320</v>
      </c>
    </row>
    <row r="9751" spans="1:10" x14ac:dyDescent="0.25">
      <c r="A9751" t="s">
        <v>186</v>
      </c>
      <c r="B9751">
        <v>4</v>
      </c>
      <c r="C9751">
        <v>3</v>
      </c>
      <c r="D9751" t="s">
        <v>187</v>
      </c>
      <c r="E9751" t="s">
        <v>10076</v>
      </c>
      <c r="F9751">
        <v>386577.64</v>
      </c>
      <c r="G9751" t="s">
        <v>5454</v>
      </c>
      <c r="H9751" t="s">
        <v>278</v>
      </c>
      <c r="I9751" t="s">
        <v>199</v>
      </c>
      <c r="J9751" t="s">
        <v>320</v>
      </c>
    </row>
    <row r="9752" spans="1:10" x14ac:dyDescent="0.25">
      <c r="A9752" t="s">
        <v>186</v>
      </c>
      <c r="B9752">
        <v>4</v>
      </c>
      <c r="C9752">
        <v>3</v>
      </c>
      <c r="D9752" t="s">
        <v>187</v>
      </c>
      <c r="E9752" t="s">
        <v>10077</v>
      </c>
      <c r="F9752">
        <v>335140.96000000002</v>
      </c>
      <c r="G9752" t="s">
        <v>5454</v>
      </c>
      <c r="H9752" t="s">
        <v>196</v>
      </c>
      <c r="I9752" t="s">
        <v>196</v>
      </c>
      <c r="J9752" t="s">
        <v>320</v>
      </c>
    </row>
    <row r="9753" spans="1:10" x14ac:dyDescent="0.25">
      <c r="A9753" t="s">
        <v>186</v>
      </c>
      <c r="B9753">
        <v>4</v>
      </c>
      <c r="C9753">
        <v>3</v>
      </c>
      <c r="D9753" t="s">
        <v>187</v>
      </c>
      <c r="E9753" t="s">
        <v>10078</v>
      </c>
      <c r="F9753">
        <v>324.99</v>
      </c>
      <c r="G9753" t="s">
        <v>5454</v>
      </c>
      <c r="H9753" t="s">
        <v>1695</v>
      </c>
      <c r="I9753" t="s">
        <v>1204</v>
      </c>
      <c r="J9753" t="s">
        <v>320</v>
      </c>
    </row>
    <row r="9754" spans="1:10" x14ac:dyDescent="0.25">
      <c r="A9754" t="s">
        <v>186</v>
      </c>
      <c r="B9754">
        <v>4</v>
      </c>
      <c r="C9754">
        <v>3</v>
      </c>
      <c r="D9754" t="s">
        <v>187</v>
      </c>
      <c r="E9754" t="s">
        <v>10079</v>
      </c>
      <c r="F9754">
        <v>46083.05</v>
      </c>
      <c r="G9754" t="s">
        <v>5454</v>
      </c>
      <c r="H9754" t="s">
        <v>292</v>
      </c>
      <c r="I9754" t="s">
        <v>292</v>
      </c>
      <c r="J9754" t="s">
        <v>320</v>
      </c>
    </row>
    <row r="9755" spans="1:10" x14ac:dyDescent="0.25">
      <c r="A9755" t="s">
        <v>186</v>
      </c>
      <c r="B9755">
        <v>4</v>
      </c>
      <c r="C9755">
        <v>3</v>
      </c>
      <c r="D9755" t="s">
        <v>187</v>
      </c>
      <c r="E9755" t="s">
        <v>10080</v>
      </c>
      <c r="F9755">
        <v>53495.76</v>
      </c>
      <c r="G9755" t="s">
        <v>5454</v>
      </c>
      <c r="H9755" t="s">
        <v>289</v>
      </c>
      <c r="I9755" t="s">
        <v>232</v>
      </c>
      <c r="J9755" t="s">
        <v>320</v>
      </c>
    </row>
    <row r="9756" spans="1:10" x14ac:dyDescent="0.25">
      <c r="A9756" t="s">
        <v>186</v>
      </c>
      <c r="B9756">
        <v>4</v>
      </c>
      <c r="C9756">
        <v>3</v>
      </c>
      <c r="D9756" t="s">
        <v>187</v>
      </c>
      <c r="E9756" t="s">
        <v>10081</v>
      </c>
      <c r="F9756">
        <v>81045.97</v>
      </c>
      <c r="G9756" t="s">
        <v>5454</v>
      </c>
      <c r="H9756" t="s">
        <v>292</v>
      </c>
      <c r="I9756" t="s">
        <v>196</v>
      </c>
      <c r="J9756" t="s">
        <v>320</v>
      </c>
    </row>
    <row r="9757" spans="1:10" x14ac:dyDescent="0.25">
      <c r="A9757" t="s">
        <v>186</v>
      </c>
      <c r="B9757">
        <v>4</v>
      </c>
      <c r="C9757">
        <v>3</v>
      </c>
      <c r="D9757" t="s">
        <v>187</v>
      </c>
      <c r="E9757" t="s">
        <v>10082</v>
      </c>
      <c r="F9757">
        <v>7373.28</v>
      </c>
      <c r="G9757" t="s">
        <v>5454</v>
      </c>
      <c r="H9757" t="s">
        <v>9234</v>
      </c>
      <c r="I9757" t="s">
        <v>6853</v>
      </c>
      <c r="J9757" t="s">
        <v>320</v>
      </c>
    </row>
    <row r="9758" spans="1:10" x14ac:dyDescent="0.25">
      <c r="A9758" t="s">
        <v>186</v>
      </c>
      <c r="B9758">
        <v>4</v>
      </c>
      <c r="C9758">
        <v>3</v>
      </c>
      <c r="D9758" t="s">
        <v>187</v>
      </c>
      <c r="E9758" t="s">
        <v>10083</v>
      </c>
      <c r="F9758">
        <v>203591.96</v>
      </c>
      <c r="G9758" t="s">
        <v>5454</v>
      </c>
      <c r="H9758" t="s">
        <v>196</v>
      </c>
      <c r="I9758" t="s">
        <v>196</v>
      </c>
      <c r="J9758" t="s">
        <v>320</v>
      </c>
    </row>
    <row r="9759" spans="1:10" x14ac:dyDescent="0.25">
      <c r="A9759" t="s">
        <v>186</v>
      </c>
      <c r="B9759">
        <v>4</v>
      </c>
      <c r="C9759">
        <v>3</v>
      </c>
      <c r="D9759" t="s">
        <v>187</v>
      </c>
      <c r="E9759" t="s">
        <v>10084</v>
      </c>
      <c r="F9759">
        <v>22133.4</v>
      </c>
      <c r="G9759" t="s">
        <v>5454</v>
      </c>
      <c r="H9759" t="s">
        <v>292</v>
      </c>
      <c r="I9759" t="s">
        <v>292</v>
      </c>
      <c r="J9759" t="s">
        <v>320</v>
      </c>
    </row>
    <row r="9760" spans="1:10" x14ac:dyDescent="0.25">
      <c r="A9760" t="s">
        <v>186</v>
      </c>
      <c r="B9760">
        <v>4</v>
      </c>
      <c r="C9760">
        <v>3</v>
      </c>
      <c r="D9760" t="s">
        <v>187</v>
      </c>
      <c r="E9760" t="s">
        <v>10085</v>
      </c>
      <c r="F9760">
        <v>20811.12</v>
      </c>
      <c r="G9760" t="s">
        <v>5454</v>
      </c>
      <c r="H9760" t="s">
        <v>292</v>
      </c>
      <c r="I9760" t="s">
        <v>292</v>
      </c>
      <c r="J9760" t="s">
        <v>320</v>
      </c>
    </row>
    <row r="9761" spans="1:10" x14ac:dyDescent="0.25">
      <c r="A9761" t="s">
        <v>186</v>
      </c>
      <c r="B9761">
        <v>4</v>
      </c>
      <c r="C9761">
        <v>3</v>
      </c>
      <c r="D9761" t="s">
        <v>187</v>
      </c>
      <c r="E9761" t="s">
        <v>10086</v>
      </c>
      <c r="F9761">
        <v>42286.58</v>
      </c>
      <c r="G9761" t="s">
        <v>5454</v>
      </c>
      <c r="H9761" t="s">
        <v>282</v>
      </c>
      <c r="I9761" t="s">
        <v>292</v>
      </c>
      <c r="J9761" t="s">
        <v>320</v>
      </c>
    </row>
    <row r="9762" spans="1:10" x14ac:dyDescent="0.25">
      <c r="A9762" t="s">
        <v>186</v>
      </c>
      <c r="B9762">
        <v>4</v>
      </c>
      <c r="C9762">
        <v>3</v>
      </c>
      <c r="D9762" t="s">
        <v>187</v>
      </c>
      <c r="E9762" t="s">
        <v>10087</v>
      </c>
      <c r="F9762">
        <v>131405.6</v>
      </c>
      <c r="G9762" t="s">
        <v>5454</v>
      </c>
      <c r="H9762" t="s">
        <v>196</v>
      </c>
      <c r="I9762" t="s">
        <v>196</v>
      </c>
      <c r="J9762" t="s">
        <v>320</v>
      </c>
    </row>
    <row r="9763" spans="1:10" x14ac:dyDescent="0.25">
      <c r="A9763" t="s">
        <v>186</v>
      </c>
      <c r="B9763">
        <v>4</v>
      </c>
      <c r="C9763">
        <v>3</v>
      </c>
      <c r="D9763" t="s">
        <v>187</v>
      </c>
      <c r="E9763" t="s">
        <v>10088</v>
      </c>
      <c r="F9763">
        <v>53159.6</v>
      </c>
      <c r="G9763" t="s">
        <v>5454</v>
      </c>
      <c r="H9763" t="s">
        <v>292</v>
      </c>
      <c r="I9763" t="s">
        <v>196</v>
      </c>
      <c r="J9763" t="s">
        <v>320</v>
      </c>
    </row>
    <row r="9764" spans="1:10" x14ac:dyDescent="0.25">
      <c r="A9764" t="s">
        <v>186</v>
      </c>
      <c r="B9764">
        <v>4</v>
      </c>
      <c r="C9764">
        <v>3</v>
      </c>
      <c r="D9764" t="s">
        <v>187</v>
      </c>
      <c r="E9764" t="s">
        <v>10089</v>
      </c>
      <c r="F9764">
        <v>604.79999999999995</v>
      </c>
      <c r="G9764" t="s">
        <v>5454</v>
      </c>
      <c r="H9764" t="s">
        <v>1695</v>
      </c>
      <c r="I9764" t="s">
        <v>1204</v>
      </c>
      <c r="J9764" t="s">
        <v>320</v>
      </c>
    </row>
    <row r="9765" spans="1:10" x14ac:dyDescent="0.25">
      <c r="A9765" t="s">
        <v>186</v>
      </c>
      <c r="B9765">
        <v>4</v>
      </c>
      <c r="C9765">
        <v>3</v>
      </c>
      <c r="D9765" t="s">
        <v>187</v>
      </c>
      <c r="E9765" t="s">
        <v>10090</v>
      </c>
      <c r="F9765">
        <v>81519.490000000005</v>
      </c>
      <c r="G9765" t="s">
        <v>5454</v>
      </c>
      <c r="H9765" t="s">
        <v>289</v>
      </c>
      <c r="I9765" t="s">
        <v>190</v>
      </c>
      <c r="J9765" t="s">
        <v>320</v>
      </c>
    </row>
    <row r="9766" spans="1:10" x14ac:dyDescent="0.25">
      <c r="A9766" t="s">
        <v>186</v>
      </c>
      <c r="B9766">
        <v>4</v>
      </c>
      <c r="C9766">
        <v>3</v>
      </c>
      <c r="D9766" t="s">
        <v>187</v>
      </c>
      <c r="E9766" t="s">
        <v>10091</v>
      </c>
      <c r="F9766">
        <v>408316.12</v>
      </c>
      <c r="G9766" t="s">
        <v>5454</v>
      </c>
      <c r="H9766" t="s">
        <v>289</v>
      </c>
      <c r="I9766" t="s">
        <v>190</v>
      </c>
      <c r="J9766" t="s">
        <v>320</v>
      </c>
    </row>
    <row r="9767" spans="1:10" x14ac:dyDescent="0.25">
      <c r="A9767" t="s">
        <v>186</v>
      </c>
      <c r="B9767">
        <v>4</v>
      </c>
      <c r="C9767">
        <v>3</v>
      </c>
      <c r="D9767" t="s">
        <v>187</v>
      </c>
      <c r="E9767" t="s">
        <v>10092</v>
      </c>
      <c r="F9767">
        <v>251077.81</v>
      </c>
      <c r="G9767" t="s">
        <v>5454</v>
      </c>
      <c r="H9767" t="s">
        <v>196</v>
      </c>
      <c r="I9767" t="s">
        <v>196</v>
      </c>
      <c r="J9767" t="s">
        <v>320</v>
      </c>
    </row>
    <row r="9768" spans="1:10" x14ac:dyDescent="0.25">
      <c r="A9768" t="s">
        <v>186</v>
      </c>
      <c r="B9768">
        <v>4</v>
      </c>
      <c r="C9768">
        <v>3</v>
      </c>
      <c r="D9768" t="s">
        <v>187</v>
      </c>
      <c r="E9768" t="s">
        <v>10093</v>
      </c>
      <c r="F9768">
        <v>5126.9399999999996</v>
      </c>
      <c r="G9768" t="s">
        <v>5454</v>
      </c>
      <c r="H9768" t="s">
        <v>5536</v>
      </c>
      <c r="I9768" t="s">
        <v>6843</v>
      </c>
      <c r="J9768" t="s">
        <v>320</v>
      </c>
    </row>
    <row r="9769" spans="1:10" x14ac:dyDescent="0.25">
      <c r="A9769" t="s">
        <v>186</v>
      </c>
      <c r="B9769">
        <v>4</v>
      </c>
      <c r="C9769">
        <v>3</v>
      </c>
      <c r="D9769" t="s">
        <v>187</v>
      </c>
      <c r="E9769" t="s">
        <v>10094</v>
      </c>
      <c r="F9769">
        <v>4078.74</v>
      </c>
      <c r="G9769" t="s">
        <v>5454</v>
      </c>
      <c r="H9769" t="s">
        <v>292</v>
      </c>
      <c r="I9769" t="s">
        <v>5376</v>
      </c>
      <c r="J9769" t="s">
        <v>320</v>
      </c>
    </row>
    <row r="9770" spans="1:10" x14ac:dyDescent="0.25">
      <c r="A9770" t="s">
        <v>186</v>
      </c>
      <c r="B9770">
        <v>4</v>
      </c>
      <c r="C9770">
        <v>3</v>
      </c>
      <c r="D9770" t="s">
        <v>187</v>
      </c>
      <c r="E9770" t="s">
        <v>10095</v>
      </c>
      <c r="F9770">
        <v>313698.38</v>
      </c>
      <c r="G9770" t="s">
        <v>5454</v>
      </c>
      <c r="H9770" t="s">
        <v>292</v>
      </c>
      <c r="I9770" t="s">
        <v>196</v>
      </c>
      <c r="J9770" t="s">
        <v>320</v>
      </c>
    </row>
    <row r="9771" spans="1:10" x14ac:dyDescent="0.25">
      <c r="A9771" t="s">
        <v>186</v>
      </c>
      <c r="B9771">
        <v>4</v>
      </c>
      <c r="C9771">
        <v>3</v>
      </c>
      <c r="D9771" t="s">
        <v>187</v>
      </c>
      <c r="E9771" t="s">
        <v>10096</v>
      </c>
      <c r="F9771">
        <v>324.5</v>
      </c>
      <c r="G9771" t="s">
        <v>5454</v>
      </c>
      <c r="H9771" t="s">
        <v>1695</v>
      </c>
      <c r="I9771" t="s">
        <v>1204</v>
      </c>
      <c r="J9771" t="s">
        <v>320</v>
      </c>
    </row>
    <row r="9772" spans="1:10" x14ac:dyDescent="0.25">
      <c r="A9772" t="s">
        <v>186</v>
      </c>
      <c r="B9772">
        <v>4</v>
      </c>
      <c r="C9772">
        <v>3</v>
      </c>
      <c r="D9772" t="s">
        <v>187</v>
      </c>
      <c r="E9772" t="s">
        <v>10097</v>
      </c>
      <c r="F9772">
        <v>1284.83</v>
      </c>
      <c r="G9772" t="s">
        <v>5454</v>
      </c>
      <c r="H9772" t="s">
        <v>1695</v>
      </c>
      <c r="I9772" t="s">
        <v>1204</v>
      </c>
      <c r="J9772" t="s">
        <v>320</v>
      </c>
    </row>
    <row r="9773" spans="1:10" x14ac:dyDescent="0.25">
      <c r="A9773" t="s">
        <v>186</v>
      </c>
      <c r="B9773">
        <v>4</v>
      </c>
      <c r="C9773">
        <v>3</v>
      </c>
      <c r="D9773" t="s">
        <v>187</v>
      </c>
      <c r="E9773" t="s">
        <v>10098</v>
      </c>
      <c r="F9773">
        <v>333476.23</v>
      </c>
      <c r="G9773" t="s">
        <v>5454</v>
      </c>
      <c r="H9773" t="s">
        <v>282</v>
      </c>
      <c r="I9773" t="s">
        <v>196</v>
      </c>
      <c r="J9773" t="s">
        <v>320</v>
      </c>
    </row>
    <row r="9774" spans="1:10" x14ac:dyDescent="0.25">
      <c r="A9774" t="s">
        <v>186</v>
      </c>
      <c r="B9774">
        <v>4</v>
      </c>
      <c r="C9774">
        <v>3</v>
      </c>
      <c r="D9774" t="s">
        <v>187</v>
      </c>
      <c r="E9774" t="s">
        <v>10099</v>
      </c>
      <c r="F9774">
        <v>7388.82</v>
      </c>
      <c r="G9774" t="s">
        <v>5454</v>
      </c>
      <c r="H9774" t="s">
        <v>292</v>
      </c>
      <c r="I9774" t="s">
        <v>225</v>
      </c>
      <c r="J9774" t="s">
        <v>320</v>
      </c>
    </row>
    <row r="9775" spans="1:10" x14ac:dyDescent="0.25">
      <c r="A9775" t="s">
        <v>186</v>
      </c>
      <c r="B9775">
        <v>4</v>
      </c>
      <c r="C9775">
        <v>3</v>
      </c>
      <c r="D9775" t="s">
        <v>187</v>
      </c>
      <c r="E9775" t="s">
        <v>10100</v>
      </c>
      <c r="F9775">
        <v>323921.94</v>
      </c>
      <c r="G9775" t="s">
        <v>5454</v>
      </c>
      <c r="H9775" t="s">
        <v>292</v>
      </c>
      <c r="I9775" t="s">
        <v>196</v>
      </c>
      <c r="J9775" t="s">
        <v>320</v>
      </c>
    </row>
    <row r="9776" spans="1:10" x14ac:dyDescent="0.25">
      <c r="A9776" t="s">
        <v>186</v>
      </c>
      <c r="B9776">
        <v>4</v>
      </c>
      <c r="C9776">
        <v>3</v>
      </c>
      <c r="D9776" t="s">
        <v>187</v>
      </c>
      <c r="E9776" t="s">
        <v>10101</v>
      </c>
      <c r="F9776">
        <v>26830.07</v>
      </c>
      <c r="G9776" t="s">
        <v>5454</v>
      </c>
      <c r="H9776" t="s">
        <v>292</v>
      </c>
      <c r="I9776" t="s">
        <v>292</v>
      </c>
      <c r="J9776" t="s">
        <v>320</v>
      </c>
    </row>
    <row r="9777" spans="1:10" x14ac:dyDescent="0.25">
      <c r="A9777" t="s">
        <v>186</v>
      </c>
      <c r="B9777">
        <v>4</v>
      </c>
      <c r="C9777">
        <v>3</v>
      </c>
      <c r="D9777" t="s">
        <v>187</v>
      </c>
      <c r="E9777" t="s">
        <v>10102</v>
      </c>
      <c r="F9777">
        <v>186034.63</v>
      </c>
      <c r="G9777" t="s">
        <v>5454</v>
      </c>
      <c r="H9777" t="s">
        <v>196</v>
      </c>
      <c r="I9777" t="s">
        <v>196</v>
      </c>
      <c r="J9777" t="s">
        <v>320</v>
      </c>
    </row>
    <row r="9778" spans="1:10" x14ac:dyDescent="0.25">
      <c r="A9778" t="s">
        <v>186</v>
      </c>
      <c r="B9778">
        <v>4</v>
      </c>
      <c r="C9778">
        <v>3</v>
      </c>
      <c r="D9778" t="s">
        <v>187</v>
      </c>
      <c r="E9778" t="s">
        <v>10103</v>
      </c>
      <c r="F9778">
        <v>598546.89</v>
      </c>
      <c r="G9778" t="s">
        <v>5454</v>
      </c>
      <c r="H9778" t="s">
        <v>280</v>
      </c>
      <c r="I9778" t="s">
        <v>199</v>
      </c>
      <c r="J9778" t="s">
        <v>320</v>
      </c>
    </row>
    <row r="9779" spans="1:10" x14ac:dyDescent="0.25">
      <c r="A9779" t="s">
        <v>186</v>
      </c>
      <c r="B9779">
        <v>4</v>
      </c>
      <c r="C9779">
        <v>3</v>
      </c>
      <c r="D9779" t="s">
        <v>187</v>
      </c>
      <c r="E9779" t="s">
        <v>10104</v>
      </c>
      <c r="F9779">
        <v>252397.98</v>
      </c>
      <c r="G9779" t="s">
        <v>5454</v>
      </c>
      <c r="H9779" t="s">
        <v>196</v>
      </c>
      <c r="I9779" t="s">
        <v>349</v>
      </c>
      <c r="J9779" t="s">
        <v>320</v>
      </c>
    </row>
    <row r="9780" spans="1:10" x14ac:dyDescent="0.25">
      <c r="A9780" t="s">
        <v>186</v>
      </c>
      <c r="B9780">
        <v>4</v>
      </c>
      <c r="C9780">
        <v>3</v>
      </c>
      <c r="D9780" t="s">
        <v>187</v>
      </c>
      <c r="E9780" t="s">
        <v>10105</v>
      </c>
      <c r="F9780">
        <v>226773.91</v>
      </c>
      <c r="G9780" t="s">
        <v>5454</v>
      </c>
      <c r="H9780" t="s">
        <v>196</v>
      </c>
      <c r="I9780" t="s">
        <v>196</v>
      </c>
      <c r="J9780" t="s">
        <v>320</v>
      </c>
    </row>
    <row r="9781" spans="1:10" x14ac:dyDescent="0.25">
      <c r="A9781" t="s">
        <v>186</v>
      </c>
      <c r="B9781">
        <v>4</v>
      </c>
      <c r="C9781">
        <v>3</v>
      </c>
      <c r="D9781" t="s">
        <v>187</v>
      </c>
      <c r="E9781" t="s">
        <v>10106</v>
      </c>
      <c r="F9781">
        <v>4721.72</v>
      </c>
      <c r="G9781" t="s">
        <v>5454</v>
      </c>
      <c r="H9781" t="s">
        <v>292</v>
      </c>
      <c r="I9781" t="s">
        <v>292</v>
      </c>
      <c r="J9781" t="s">
        <v>320</v>
      </c>
    </row>
    <row r="9782" spans="1:10" x14ac:dyDescent="0.25">
      <c r="A9782" t="s">
        <v>186</v>
      </c>
      <c r="B9782">
        <v>4</v>
      </c>
      <c r="C9782">
        <v>3</v>
      </c>
      <c r="D9782" t="s">
        <v>187</v>
      </c>
      <c r="E9782" t="s">
        <v>10107</v>
      </c>
      <c r="F9782">
        <v>267803.48</v>
      </c>
      <c r="G9782" t="s">
        <v>5454</v>
      </c>
      <c r="H9782" t="s">
        <v>282</v>
      </c>
      <c r="I9782" t="s">
        <v>199</v>
      </c>
      <c r="J9782" t="s">
        <v>320</v>
      </c>
    </row>
    <row r="9783" spans="1:10" x14ac:dyDescent="0.25">
      <c r="A9783" t="s">
        <v>186</v>
      </c>
      <c r="B9783">
        <v>4</v>
      </c>
      <c r="C9783">
        <v>3</v>
      </c>
      <c r="D9783" t="s">
        <v>187</v>
      </c>
      <c r="E9783" t="s">
        <v>10108</v>
      </c>
      <c r="F9783">
        <v>33040.21</v>
      </c>
      <c r="G9783" t="s">
        <v>5454</v>
      </c>
      <c r="H9783" t="s">
        <v>289</v>
      </c>
      <c r="I9783" t="s">
        <v>232</v>
      </c>
      <c r="J9783" t="s">
        <v>320</v>
      </c>
    </row>
    <row r="9784" spans="1:10" x14ac:dyDescent="0.25">
      <c r="A9784" t="s">
        <v>186</v>
      </c>
      <c r="B9784">
        <v>4</v>
      </c>
      <c r="C9784">
        <v>3</v>
      </c>
      <c r="D9784" t="s">
        <v>187</v>
      </c>
      <c r="E9784" t="s">
        <v>10109</v>
      </c>
      <c r="F9784">
        <v>50007.02</v>
      </c>
      <c r="G9784" t="s">
        <v>5454</v>
      </c>
      <c r="H9784" t="s">
        <v>196</v>
      </c>
      <c r="I9784" t="s">
        <v>292</v>
      </c>
      <c r="J9784" t="s">
        <v>320</v>
      </c>
    </row>
    <row r="9785" spans="1:10" x14ac:dyDescent="0.25">
      <c r="A9785" t="s">
        <v>186</v>
      </c>
      <c r="B9785">
        <v>4</v>
      </c>
      <c r="C9785">
        <v>3</v>
      </c>
      <c r="D9785" t="s">
        <v>187</v>
      </c>
      <c r="E9785" t="s">
        <v>10110</v>
      </c>
      <c r="F9785">
        <v>342071.71</v>
      </c>
      <c r="G9785" t="s">
        <v>5454</v>
      </c>
      <c r="H9785" t="s">
        <v>602</v>
      </c>
      <c r="I9785" t="s">
        <v>602</v>
      </c>
      <c r="J9785" t="s">
        <v>320</v>
      </c>
    </row>
    <row r="9786" spans="1:10" x14ac:dyDescent="0.25">
      <c r="A9786" t="s">
        <v>186</v>
      </c>
      <c r="B9786">
        <v>4</v>
      </c>
      <c r="C9786">
        <v>3</v>
      </c>
      <c r="D9786" t="s">
        <v>187</v>
      </c>
      <c r="E9786" t="s">
        <v>10111</v>
      </c>
      <c r="F9786">
        <v>177313.66</v>
      </c>
      <c r="G9786" t="s">
        <v>5454</v>
      </c>
      <c r="H9786" t="s">
        <v>292</v>
      </c>
      <c r="I9786" t="s">
        <v>196</v>
      </c>
      <c r="J9786" t="s">
        <v>320</v>
      </c>
    </row>
    <row r="9787" spans="1:10" x14ac:dyDescent="0.25">
      <c r="A9787" t="s">
        <v>186</v>
      </c>
      <c r="B9787">
        <v>4</v>
      </c>
      <c r="C9787">
        <v>3</v>
      </c>
      <c r="D9787" t="s">
        <v>187</v>
      </c>
      <c r="E9787" t="s">
        <v>10112</v>
      </c>
      <c r="F9787">
        <v>330637.84999999998</v>
      </c>
      <c r="G9787" t="s">
        <v>5454</v>
      </c>
      <c r="H9787" t="s">
        <v>711</v>
      </c>
      <c r="I9787" t="s">
        <v>711</v>
      </c>
      <c r="J9787" t="s">
        <v>320</v>
      </c>
    </row>
    <row r="9788" spans="1:10" x14ac:dyDescent="0.25">
      <c r="A9788" t="s">
        <v>186</v>
      </c>
      <c r="B9788">
        <v>4</v>
      </c>
      <c r="C9788">
        <v>3</v>
      </c>
      <c r="D9788" t="s">
        <v>187</v>
      </c>
      <c r="E9788" t="s">
        <v>10113</v>
      </c>
      <c r="F9788">
        <v>72501.149999999994</v>
      </c>
      <c r="G9788" t="s">
        <v>5454</v>
      </c>
      <c r="H9788" t="s">
        <v>292</v>
      </c>
      <c r="I9788" t="s">
        <v>196</v>
      </c>
      <c r="J9788" t="s">
        <v>320</v>
      </c>
    </row>
    <row r="9789" spans="1:10" x14ac:dyDescent="0.25">
      <c r="A9789" t="s">
        <v>186</v>
      </c>
      <c r="B9789">
        <v>4</v>
      </c>
      <c r="C9789">
        <v>3</v>
      </c>
      <c r="D9789" t="s">
        <v>187</v>
      </c>
      <c r="E9789" t="s">
        <v>10114</v>
      </c>
      <c r="F9789">
        <v>76852.78</v>
      </c>
      <c r="G9789" t="s">
        <v>5454</v>
      </c>
      <c r="H9789" t="s">
        <v>292</v>
      </c>
      <c r="I9789" t="s">
        <v>711</v>
      </c>
      <c r="J9789" t="s">
        <v>320</v>
      </c>
    </row>
    <row r="9790" spans="1:10" x14ac:dyDescent="0.25">
      <c r="A9790" t="s">
        <v>186</v>
      </c>
      <c r="B9790">
        <v>4</v>
      </c>
      <c r="C9790">
        <v>3</v>
      </c>
      <c r="D9790" t="s">
        <v>187</v>
      </c>
      <c r="E9790" t="s">
        <v>10115</v>
      </c>
      <c r="F9790">
        <v>150348.72</v>
      </c>
      <c r="G9790" t="s">
        <v>5454</v>
      </c>
      <c r="H9790" t="s">
        <v>292</v>
      </c>
      <c r="I9790" t="s">
        <v>196</v>
      </c>
      <c r="J9790" t="s">
        <v>320</v>
      </c>
    </row>
    <row r="9791" spans="1:10" x14ac:dyDescent="0.25">
      <c r="A9791" t="s">
        <v>186</v>
      </c>
      <c r="B9791">
        <v>4</v>
      </c>
      <c r="C9791">
        <v>3</v>
      </c>
      <c r="D9791" t="s">
        <v>187</v>
      </c>
      <c r="E9791" t="s">
        <v>10116</v>
      </c>
      <c r="F9791">
        <v>46838.83</v>
      </c>
      <c r="G9791" t="s">
        <v>5454</v>
      </c>
      <c r="H9791" t="s">
        <v>292</v>
      </c>
      <c r="I9791" t="s">
        <v>292</v>
      </c>
      <c r="J9791" t="s">
        <v>320</v>
      </c>
    </row>
    <row r="9792" spans="1:10" x14ac:dyDescent="0.25">
      <c r="A9792" t="s">
        <v>186</v>
      </c>
      <c r="B9792">
        <v>4</v>
      </c>
      <c r="C9792">
        <v>3</v>
      </c>
      <c r="D9792" t="s">
        <v>187</v>
      </c>
      <c r="E9792" t="s">
        <v>10117</v>
      </c>
      <c r="F9792">
        <v>17880.439999999999</v>
      </c>
      <c r="G9792" t="s">
        <v>5454</v>
      </c>
      <c r="H9792" t="s">
        <v>421</v>
      </c>
      <c r="I9792" t="s">
        <v>215</v>
      </c>
      <c r="J9792" t="s">
        <v>320</v>
      </c>
    </row>
    <row r="9793" spans="1:10" x14ac:dyDescent="0.25">
      <c r="A9793" t="s">
        <v>186</v>
      </c>
      <c r="B9793">
        <v>4</v>
      </c>
      <c r="C9793">
        <v>3</v>
      </c>
      <c r="D9793" t="s">
        <v>187</v>
      </c>
      <c r="E9793" t="s">
        <v>10118</v>
      </c>
      <c r="F9793">
        <v>112532.81</v>
      </c>
      <c r="G9793" t="s">
        <v>5454</v>
      </c>
      <c r="H9793" t="s">
        <v>196</v>
      </c>
      <c r="I9793" t="s">
        <v>292</v>
      </c>
      <c r="J9793" t="s">
        <v>320</v>
      </c>
    </row>
    <row r="9794" spans="1:10" x14ac:dyDescent="0.25">
      <c r="A9794" t="s">
        <v>186</v>
      </c>
      <c r="B9794">
        <v>4</v>
      </c>
      <c r="C9794">
        <v>3</v>
      </c>
      <c r="D9794" t="s">
        <v>187</v>
      </c>
      <c r="E9794" t="s">
        <v>10119</v>
      </c>
      <c r="F9794">
        <v>312773.53999999998</v>
      </c>
      <c r="G9794" t="s">
        <v>5454</v>
      </c>
      <c r="H9794" t="s">
        <v>1895</v>
      </c>
      <c r="I9794" t="s">
        <v>349</v>
      </c>
      <c r="J9794" t="s">
        <v>320</v>
      </c>
    </row>
    <row r="9795" spans="1:10" x14ac:dyDescent="0.25">
      <c r="A9795" t="s">
        <v>186</v>
      </c>
      <c r="B9795">
        <v>4</v>
      </c>
      <c r="C9795">
        <v>3</v>
      </c>
      <c r="D9795" t="s">
        <v>187</v>
      </c>
      <c r="E9795" t="s">
        <v>10120</v>
      </c>
      <c r="F9795">
        <v>150341.37</v>
      </c>
      <c r="G9795" t="s">
        <v>5454</v>
      </c>
      <c r="H9795" t="s">
        <v>292</v>
      </c>
      <c r="I9795" t="s">
        <v>196</v>
      </c>
      <c r="J9795" t="s">
        <v>320</v>
      </c>
    </row>
    <row r="9796" spans="1:10" x14ac:dyDescent="0.25">
      <c r="A9796" t="s">
        <v>186</v>
      </c>
      <c r="B9796">
        <v>4</v>
      </c>
      <c r="C9796">
        <v>3</v>
      </c>
      <c r="D9796" t="s">
        <v>187</v>
      </c>
      <c r="E9796" t="s">
        <v>10121</v>
      </c>
      <c r="F9796">
        <v>304.16000000000003</v>
      </c>
      <c r="G9796" t="s">
        <v>5454</v>
      </c>
      <c r="H9796" t="s">
        <v>5536</v>
      </c>
      <c r="I9796" t="s">
        <v>6843</v>
      </c>
      <c r="J9796" t="s">
        <v>320</v>
      </c>
    </row>
    <row r="9797" spans="1:10" x14ac:dyDescent="0.25">
      <c r="A9797" t="s">
        <v>186</v>
      </c>
      <c r="B9797">
        <v>4</v>
      </c>
      <c r="C9797">
        <v>3</v>
      </c>
      <c r="D9797" t="s">
        <v>187</v>
      </c>
      <c r="E9797" t="s">
        <v>10122</v>
      </c>
      <c r="F9797">
        <v>21084.720000000001</v>
      </c>
      <c r="G9797" t="s">
        <v>5454</v>
      </c>
      <c r="H9797" t="s">
        <v>292</v>
      </c>
      <c r="I9797" t="s">
        <v>292</v>
      </c>
      <c r="J9797" t="s">
        <v>320</v>
      </c>
    </row>
    <row r="9798" spans="1:10" x14ac:dyDescent="0.25">
      <c r="A9798" t="s">
        <v>186</v>
      </c>
      <c r="B9798">
        <v>4</v>
      </c>
      <c r="C9798">
        <v>3</v>
      </c>
      <c r="D9798" t="s">
        <v>187</v>
      </c>
      <c r="E9798" t="s">
        <v>10123</v>
      </c>
      <c r="F9798">
        <v>64436.63</v>
      </c>
      <c r="G9798" t="s">
        <v>5454</v>
      </c>
      <c r="H9798" t="s">
        <v>292</v>
      </c>
      <c r="I9798" t="s">
        <v>711</v>
      </c>
      <c r="J9798" t="s">
        <v>320</v>
      </c>
    </row>
    <row r="9799" spans="1:10" x14ac:dyDescent="0.25">
      <c r="A9799" t="s">
        <v>186</v>
      </c>
      <c r="B9799">
        <v>4</v>
      </c>
      <c r="C9799">
        <v>3</v>
      </c>
      <c r="D9799" t="s">
        <v>187</v>
      </c>
      <c r="E9799" t="s">
        <v>10124</v>
      </c>
      <c r="F9799">
        <v>21240.29</v>
      </c>
      <c r="G9799" t="s">
        <v>5454</v>
      </c>
      <c r="H9799" t="s">
        <v>292</v>
      </c>
      <c r="I9799" t="s">
        <v>292</v>
      </c>
      <c r="J9799" t="s">
        <v>320</v>
      </c>
    </row>
    <row r="9800" spans="1:10" x14ac:dyDescent="0.25">
      <c r="A9800" t="s">
        <v>186</v>
      </c>
      <c r="B9800">
        <v>4</v>
      </c>
      <c r="C9800">
        <v>3</v>
      </c>
      <c r="D9800" t="s">
        <v>187</v>
      </c>
      <c r="E9800" t="s">
        <v>10125</v>
      </c>
      <c r="F9800">
        <v>328.08</v>
      </c>
      <c r="G9800" t="s">
        <v>5454</v>
      </c>
      <c r="H9800" t="s">
        <v>1695</v>
      </c>
      <c r="I9800" t="s">
        <v>1204</v>
      </c>
      <c r="J9800" t="s">
        <v>320</v>
      </c>
    </row>
    <row r="9801" spans="1:10" x14ac:dyDescent="0.25">
      <c r="A9801" t="s">
        <v>186</v>
      </c>
      <c r="B9801">
        <v>4</v>
      </c>
      <c r="C9801">
        <v>3</v>
      </c>
      <c r="D9801" t="s">
        <v>187</v>
      </c>
      <c r="E9801" t="s">
        <v>10126</v>
      </c>
      <c r="F9801">
        <v>34437.160000000003</v>
      </c>
      <c r="G9801" t="s">
        <v>5454</v>
      </c>
      <c r="H9801" t="s">
        <v>292</v>
      </c>
      <c r="I9801" t="s">
        <v>292</v>
      </c>
      <c r="J9801" t="s">
        <v>320</v>
      </c>
    </row>
    <row r="9802" spans="1:10" x14ac:dyDescent="0.25">
      <c r="A9802" t="s">
        <v>186</v>
      </c>
      <c r="B9802">
        <v>4</v>
      </c>
      <c r="C9802">
        <v>3</v>
      </c>
      <c r="D9802" t="s">
        <v>187</v>
      </c>
      <c r="E9802" t="s">
        <v>10127</v>
      </c>
      <c r="F9802">
        <v>21040.92</v>
      </c>
      <c r="G9802" t="s">
        <v>5454</v>
      </c>
      <c r="H9802" t="s">
        <v>292</v>
      </c>
      <c r="I9802" t="s">
        <v>292</v>
      </c>
      <c r="J9802" t="s">
        <v>320</v>
      </c>
    </row>
    <row r="9803" spans="1:10" x14ac:dyDescent="0.25">
      <c r="A9803" t="s">
        <v>186</v>
      </c>
      <c r="B9803">
        <v>4</v>
      </c>
      <c r="C9803">
        <v>3</v>
      </c>
      <c r="D9803" t="s">
        <v>187</v>
      </c>
      <c r="E9803" t="s">
        <v>10128</v>
      </c>
      <c r="F9803">
        <v>408771.9</v>
      </c>
      <c r="G9803" t="s">
        <v>5454</v>
      </c>
      <c r="H9803" t="s">
        <v>196</v>
      </c>
      <c r="I9803" t="s">
        <v>225</v>
      </c>
      <c r="J9803" t="s">
        <v>320</v>
      </c>
    </row>
    <row r="9804" spans="1:10" x14ac:dyDescent="0.25">
      <c r="A9804" t="s">
        <v>186</v>
      </c>
      <c r="B9804">
        <v>4</v>
      </c>
      <c r="C9804">
        <v>3</v>
      </c>
      <c r="D9804" t="s">
        <v>187</v>
      </c>
      <c r="E9804" t="s">
        <v>10129</v>
      </c>
      <c r="F9804">
        <v>102921.41</v>
      </c>
      <c r="G9804" t="s">
        <v>5454</v>
      </c>
      <c r="H9804" t="s">
        <v>196</v>
      </c>
      <c r="I9804" t="s">
        <v>196</v>
      </c>
      <c r="J9804" t="s">
        <v>320</v>
      </c>
    </row>
    <row r="9805" spans="1:10" x14ac:dyDescent="0.25">
      <c r="A9805" t="s">
        <v>186</v>
      </c>
      <c r="B9805">
        <v>4</v>
      </c>
      <c r="C9805">
        <v>3</v>
      </c>
      <c r="D9805" t="s">
        <v>187</v>
      </c>
      <c r="E9805" t="s">
        <v>10130</v>
      </c>
      <c r="F9805">
        <v>16169.87</v>
      </c>
      <c r="G9805" t="s">
        <v>5454</v>
      </c>
      <c r="H9805" t="s">
        <v>307</v>
      </c>
      <c r="I9805" t="s">
        <v>292</v>
      </c>
      <c r="J9805" t="s">
        <v>320</v>
      </c>
    </row>
    <row r="9806" spans="1:10" x14ac:dyDescent="0.25">
      <c r="A9806" t="s">
        <v>186</v>
      </c>
      <c r="B9806">
        <v>4</v>
      </c>
      <c r="C9806">
        <v>3</v>
      </c>
      <c r="D9806" t="s">
        <v>187</v>
      </c>
      <c r="E9806" t="s">
        <v>10131</v>
      </c>
      <c r="F9806">
        <v>53880.62</v>
      </c>
      <c r="G9806" t="s">
        <v>5454</v>
      </c>
      <c r="H9806" t="s">
        <v>282</v>
      </c>
      <c r="I9806" t="s">
        <v>196</v>
      </c>
      <c r="J9806" t="s">
        <v>320</v>
      </c>
    </row>
    <row r="9807" spans="1:10" x14ac:dyDescent="0.25">
      <c r="A9807" t="s">
        <v>186</v>
      </c>
      <c r="B9807">
        <v>4</v>
      </c>
      <c r="C9807">
        <v>3</v>
      </c>
      <c r="D9807" t="s">
        <v>187</v>
      </c>
      <c r="E9807" t="s">
        <v>10132</v>
      </c>
      <c r="F9807">
        <v>115581.47</v>
      </c>
      <c r="G9807" t="s">
        <v>5454</v>
      </c>
      <c r="H9807" t="s">
        <v>1895</v>
      </c>
      <c r="I9807" t="s">
        <v>196</v>
      </c>
      <c r="J9807" t="s">
        <v>320</v>
      </c>
    </row>
    <row r="9808" spans="1:10" x14ac:dyDescent="0.25">
      <c r="A9808" t="s">
        <v>186</v>
      </c>
      <c r="B9808">
        <v>4</v>
      </c>
      <c r="C9808">
        <v>3</v>
      </c>
      <c r="D9808" t="s">
        <v>187</v>
      </c>
      <c r="E9808" t="s">
        <v>10133</v>
      </c>
      <c r="F9808">
        <v>77543.42</v>
      </c>
      <c r="G9808" t="s">
        <v>5454</v>
      </c>
      <c r="H9808" t="s">
        <v>282</v>
      </c>
      <c r="I9808" t="s">
        <v>215</v>
      </c>
      <c r="J9808" t="s">
        <v>320</v>
      </c>
    </row>
    <row r="9809" spans="1:10" x14ac:dyDescent="0.25">
      <c r="A9809" t="s">
        <v>186</v>
      </c>
      <c r="B9809">
        <v>4</v>
      </c>
      <c r="C9809">
        <v>3</v>
      </c>
      <c r="D9809" t="s">
        <v>187</v>
      </c>
      <c r="E9809" t="s">
        <v>10134</v>
      </c>
      <c r="F9809">
        <v>118714.71</v>
      </c>
      <c r="G9809" t="s">
        <v>5454</v>
      </c>
      <c r="H9809" t="s">
        <v>1895</v>
      </c>
      <c r="I9809" t="s">
        <v>196</v>
      </c>
      <c r="J9809" t="s">
        <v>320</v>
      </c>
    </row>
    <row r="9810" spans="1:10" x14ac:dyDescent="0.25">
      <c r="A9810" t="s">
        <v>186</v>
      </c>
      <c r="B9810">
        <v>4</v>
      </c>
      <c r="C9810">
        <v>3</v>
      </c>
      <c r="D9810" t="s">
        <v>187</v>
      </c>
      <c r="E9810" t="s">
        <v>10135</v>
      </c>
      <c r="F9810">
        <v>54147.9</v>
      </c>
      <c r="G9810" t="s">
        <v>5454</v>
      </c>
      <c r="H9810" t="s">
        <v>300</v>
      </c>
      <c r="I9810" t="s">
        <v>196</v>
      </c>
      <c r="J9810" t="s">
        <v>320</v>
      </c>
    </row>
    <row r="9811" spans="1:10" x14ac:dyDescent="0.25">
      <c r="A9811" t="s">
        <v>186</v>
      </c>
      <c r="B9811">
        <v>4</v>
      </c>
      <c r="C9811">
        <v>3</v>
      </c>
      <c r="D9811" t="s">
        <v>187</v>
      </c>
      <c r="E9811" t="s">
        <v>10136</v>
      </c>
      <c r="F9811">
        <v>236821.5</v>
      </c>
      <c r="G9811" t="s">
        <v>5454</v>
      </c>
      <c r="H9811" t="s">
        <v>292</v>
      </c>
      <c r="I9811" t="s">
        <v>193</v>
      </c>
      <c r="J9811" t="s">
        <v>320</v>
      </c>
    </row>
    <row r="9812" spans="1:10" x14ac:dyDescent="0.25">
      <c r="A9812" t="s">
        <v>186</v>
      </c>
      <c r="B9812">
        <v>4</v>
      </c>
      <c r="C9812">
        <v>3</v>
      </c>
      <c r="D9812" t="s">
        <v>187</v>
      </c>
      <c r="E9812" t="s">
        <v>10137</v>
      </c>
      <c r="F9812">
        <v>145028.67000000001</v>
      </c>
      <c r="G9812" t="s">
        <v>5454</v>
      </c>
      <c r="H9812" t="s">
        <v>1895</v>
      </c>
      <c r="I9812" t="s">
        <v>196</v>
      </c>
      <c r="J9812" t="s">
        <v>320</v>
      </c>
    </row>
    <row r="9813" spans="1:10" x14ac:dyDescent="0.25">
      <c r="A9813" t="s">
        <v>186</v>
      </c>
      <c r="B9813">
        <v>4</v>
      </c>
      <c r="C9813">
        <v>3</v>
      </c>
      <c r="D9813" t="s">
        <v>187</v>
      </c>
      <c r="E9813" t="s">
        <v>10138</v>
      </c>
      <c r="F9813">
        <v>39769.480000000003</v>
      </c>
      <c r="G9813" t="s">
        <v>5454</v>
      </c>
      <c r="H9813" t="s">
        <v>711</v>
      </c>
      <c r="I9813" t="s">
        <v>711</v>
      </c>
      <c r="J9813" t="s">
        <v>320</v>
      </c>
    </row>
    <row r="9814" spans="1:10" x14ac:dyDescent="0.25">
      <c r="A9814" t="s">
        <v>186</v>
      </c>
      <c r="B9814">
        <v>4</v>
      </c>
      <c r="C9814">
        <v>3</v>
      </c>
      <c r="D9814" t="s">
        <v>187</v>
      </c>
      <c r="E9814" t="s">
        <v>10139</v>
      </c>
      <c r="F9814">
        <v>40010.36</v>
      </c>
      <c r="G9814" t="s">
        <v>5454</v>
      </c>
      <c r="H9814" t="s">
        <v>292</v>
      </c>
      <c r="I9814" t="s">
        <v>292</v>
      </c>
      <c r="J9814" t="s">
        <v>320</v>
      </c>
    </row>
    <row r="9815" spans="1:10" x14ac:dyDescent="0.25">
      <c r="A9815" t="s">
        <v>186</v>
      </c>
      <c r="B9815">
        <v>4</v>
      </c>
      <c r="C9815">
        <v>3</v>
      </c>
      <c r="D9815" t="s">
        <v>187</v>
      </c>
      <c r="E9815" t="s">
        <v>10140</v>
      </c>
      <c r="F9815">
        <v>36912.69</v>
      </c>
      <c r="G9815" t="s">
        <v>5454</v>
      </c>
      <c r="H9815" t="s">
        <v>292</v>
      </c>
      <c r="I9815" t="s">
        <v>292</v>
      </c>
      <c r="J9815" t="s">
        <v>320</v>
      </c>
    </row>
    <row r="9816" spans="1:10" x14ac:dyDescent="0.25">
      <c r="A9816" t="s">
        <v>186</v>
      </c>
      <c r="B9816">
        <v>4</v>
      </c>
      <c r="C9816">
        <v>3</v>
      </c>
      <c r="D9816" t="s">
        <v>187</v>
      </c>
      <c r="E9816" t="s">
        <v>10141</v>
      </c>
      <c r="F9816">
        <v>165640.51</v>
      </c>
      <c r="G9816" t="s">
        <v>5454</v>
      </c>
      <c r="H9816" t="s">
        <v>196</v>
      </c>
      <c r="I9816" t="s">
        <v>232</v>
      </c>
      <c r="J9816" t="s">
        <v>320</v>
      </c>
    </row>
    <row r="9817" spans="1:10" x14ac:dyDescent="0.25">
      <c r="A9817" t="s">
        <v>186</v>
      </c>
      <c r="B9817">
        <v>4</v>
      </c>
      <c r="C9817">
        <v>3</v>
      </c>
      <c r="D9817" t="s">
        <v>187</v>
      </c>
      <c r="E9817" t="s">
        <v>10142</v>
      </c>
      <c r="F9817">
        <v>350.6</v>
      </c>
      <c r="G9817" t="s">
        <v>5454</v>
      </c>
      <c r="H9817" t="s">
        <v>1695</v>
      </c>
      <c r="I9817" t="s">
        <v>1204</v>
      </c>
      <c r="J9817" t="s">
        <v>320</v>
      </c>
    </row>
    <row r="9818" spans="1:10" x14ac:dyDescent="0.25">
      <c r="A9818" t="s">
        <v>186</v>
      </c>
      <c r="B9818">
        <v>4</v>
      </c>
      <c r="C9818">
        <v>3</v>
      </c>
      <c r="D9818" t="s">
        <v>187</v>
      </c>
      <c r="E9818" t="s">
        <v>10143</v>
      </c>
      <c r="F9818">
        <v>68031.05</v>
      </c>
      <c r="G9818" t="s">
        <v>5454</v>
      </c>
      <c r="H9818" t="s">
        <v>292</v>
      </c>
      <c r="I9818" t="s">
        <v>711</v>
      </c>
      <c r="J9818" t="s">
        <v>320</v>
      </c>
    </row>
    <row r="9819" spans="1:10" x14ac:dyDescent="0.25">
      <c r="A9819" t="s">
        <v>186</v>
      </c>
      <c r="B9819">
        <v>4</v>
      </c>
      <c r="C9819">
        <v>3</v>
      </c>
      <c r="D9819" t="s">
        <v>187</v>
      </c>
      <c r="E9819" t="s">
        <v>10144</v>
      </c>
      <c r="F9819">
        <v>47742.18</v>
      </c>
      <c r="G9819" t="s">
        <v>5454</v>
      </c>
      <c r="H9819" t="s">
        <v>307</v>
      </c>
      <c r="I9819" t="s">
        <v>292</v>
      </c>
      <c r="J9819" t="s">
        <v>320</v>
      </c>
    </row>
    <row r="9820" spans="1:10" x14ac:dyDescent="0.25">
      <c r="A9820" t="s">
        <v>186</v>
      </c>
      <c r="B9820">
        <v>4</v>
      </c>
      <c r="C9820">
        <v>3</v>
      </c>
      <c r="D9820" t="s">
        <v>187</v>
      </c>
      <c r="E9820" t="s">
        <v>10145</v>
      </c>
      <c r="F9820">
        <v>56152.44</v>
      </c>
      <c r="G9820" t="s">
        <v>5454</v>
      </c>
      <c r="H9820" t="s">
        <v>196</v>
      </c>
      <c r="I9820" t="s">
        <v>292</v>
      </c>
      <c r="J9820" t="s">
        <v>320</v>
      </c>
    </row>
    <row r="9821" spans="1:10" x14ac:dyDescent="0.25">
      <c r="A9821" t="s">
        <v>186</v>
      </c>
      <c r="B9821">
        <v>4</v>
      </c>
      <c r="C9821">
        <v>3</v>
      </c>
      <c r="D9821" t="s">
        <v>187</v>
      </c>
      <c r="E9821" t="s">
        <v>10146</v>
      </c>
      <c r="F9821">
        <v>364.84</v>
      </c>
      <c r="G9821" t="s">
        <v>5454</v>
      </c>
      <c r="H9821" t="s">
        <v>1695</v>
      </c>
      <c r="I9821" t="s">
        <v>1204</v>
      </c>
      <c r="J9821" t="s">
        <v>320</v>
      </c>
    </row>
    <row r="9822" spans="1:10" x14ac:dyDescent="0.25">
      <c r="A9822" t="s">
        <v>186</v>
      </c>
      <c r="B9822">
        <v>4</v>
      </c>
      <c r="C9822">
        <v>3</v>
      </c>
      <c r="D9822" t="s">
        <v>187</v>
      </c>
      <c r="E9822" t="s">
        <v>10147</v>
      </c>
      <c r="F9822">
        <v>36518.89</v>
      </c>
      <c r="G9822" t="s">
        <v>5454</v>
      </c>
      <c r="H9822" t="s">
        <v>292</v>
      </c>
      <c r="I9822" t="s">
        <v>292</v>
      </c>
      <c r="J9822" t="s">
        <v>320</v>
      </c>
    </row>
    <row r="9823" spans="1:10" x14ac:dyDescent="0.25">
      <c r="A9823" t="s">
        <v>186</v>
      </c>
      <c r="B9823">
        <v>4</v>
      </c>
      <c r="C9823">
        <v>3</v>
      </c>
      <c r="D9823" t="s">
        <v>187</v>
      </c>
      <c r="E9823" t="s">
        <v>10148</v>
      </c>
      <c r="F9823">
        <v>52670.13</v>
      </c>
      <c r="G9823" t="s">
        <v>5454</v>
      </c>
      <c r="H9823" t="s">
        <v>196</v>
      </c>
      <c r="I9823" t="s">
        <v>196</v>
      </c>
      <c r="J9823" t="s">
        <v>320</v>
      </c>
    </row>
    <row r="9824" spans="1:10" x14ac:dyDescent="0.25">
      <c r="A9824" t="s">
        <v>186</v>
      </c>
      <c r="B9824">
        <v>4</v>
      </c>
      <c r="C9824">
        <v>3</v>
      </c>
      <c r="D9824" t="s">
        <v>187</v>
      </c>
      <c r="E9824" t="s">
        <v>10149</v>
      </c>
      <c r="F9824">
        <v>342.67</v>
      </c>
      <c r="G9824" t="s">
        <v>5454</v>
      </c>
      <c r="H9824" t="s">
        <v>1695</v>
      </c>
      <c r="I9824" t="s">
        <v>1204</v>
      </c>
      <c r="J9824" t="s">
        <v>320</v>
      </c>
    </row>
    <row r="9825" spans="1:10" x14ac:dyDescent="0.25">
      <c r="A9825" t="s">
        <v>186</v>
      </c>
      <c r="B9825">
        <v>4</v>
      </c>
      <c r="C9825">
        <v>3</v>
      </c>
      <c r="D9825" t="s">
        <v>187</v>
      </c>
      <c r="E9825" t="s">
        <v>10150</v>
      </c>
      <c r="F9825">
        <v>17616.990000000002</v>
      </c>
      <c r="G9825" t="s">
        <v>5454</v>
      </c>
      <c r="H9825" t="s">
        <v>292</v>
      </c>
      <c r="I9825" t="s">
        <v>292</v>
      </c>
      <c r="J9825" t="s">
        <v>320</v>
      </c>
    </row>
    <row r="9826" spans="1:10" x14ac:dyDescent="0.25">
      <c r="A9826" t="s">
        <v>186</v>
      </c>
      <c r="B9826">
        <v>4</v>
      </c>
      <c r="C9826">
        <v>3</v>
      </c>
      <c r="D9826" t="s">
        <v>187</v>
      </c>
      <c r="E9826" t="s">
        <v>10151</v>
      </c>
      <c r="F9826">
        <v>41090.58</v>
      </c>
      <c r="G9826" t="s">
        <v>5454</v>
      </c>
      <c r="H9826" t="s">
        <v>292</v>
      </c>
      <c r="I9826" t="s">
        <v>292</v>
      </c>
      <c r="J9826" t="s">
        <v>320</v>
      </c>
    </row>
    <row r="9827" spans="1:10" x14ac:dyDescent="0.25">
      <c r="A9827" t="s">
        <v>186</v>
      </c>
      <c r="B9827">
        <v>4</v>
      </c>
      <c r="C9827">
        <v>3</v>
      </c>
      <c r="D9827" t="s">
        <v>187</v>
      </c>
      <c r="E9827" t="s">
        <v>10152</v>
      </c>
      <c r="F9827">
        <v>62906.82</v>
      </c>
      <c r="G9827" t="s">
        <v>5454</v>
      </c>
      <c r="H9827" t="s">
        <v>196</v>
      </c>
      <c r="I9827" t="s">
        <v>196</v>
      </c>
      <c r="J9827" t="s">
        <v>320</v>
      </c>
    </row>
    <row r="9828" spans="1:10" x14ac:dyDescent="0.25">
      <c r="A9828" t="s">
        <v>186</v>
      </c>
      <c r="B9828">
        <v>4</v>
      </c>
      <c r="C9828">
        <v>3</v>
      </c>
      <c r="D9828" t="s">
        <v>187</v>
      </c>
      <c r="E9828" t="s">
        <v>10153</v>
      </c>
      <c r="F9828">
        <v>54962.15</v>
      </c>
      <c r="G9828" t="s">
        <v>5454</v>
      </c>
      <c r="H9828" t="s">
        <v>292</v>
      </c>
      <c r="I9828" t="s">
        <v>196</v>
      </c>
      <c r="J9828" t="s">
        <v>320</v>
      </c>
    </row>
    <row r="9829" spans="1:10" x14ac:dyDescent="0.25">
      <c r="A9829" t="s">
        <v>186</v>
      </c>
      <c r="B9829">
        <v>4</v>
      </c>
      <c r="C9829">
        <v>3</v>
      </c>
      <c r="D9829" t="s">
        <v>187</v>
      </c>
      <c r="E9829" t="s">
        <v>10154</v>
      </c>
      <c r="F9829">
        <v>80507.19</v>
      </c>
      <c r="G9829" t="s">
        <v>5454</v>
      </c>
      <c r="H9829" t="s">
        <v>196</v>
      </c>
      <c r="I9829" t="s">
        <v>292</v>
      </c>
      <c r="J9829" t="s">
        <v>320</v>
      </c>
    </row>
    <row r="9830" spans="1:10" x14ac:dyDescent="0.25">
      <c r="A9830" t="s">
        <v>186</v>
      </c>
      <c r="B9830">
        <v>4</v>
      </c>
      <c r="C9830">
        <v>3</v>
      </c>
      <c r="D9830" t="s">
        <v>187</v>
      </c>
      <c r="E9830" t="s">
        <v>10155</v>
      </c>
      <c r="F9830">
        <v>227908.56</v>
      </c>
      <c r="G9830" t="s">
        <v>5454</v>
      </c>
      <c r="H9830" t="s">
        <v>289</v>
      </c>
      <c r="I9830" t="s">
        <v>232</v>
      </c>
      <c r="J9830" t="s">
        <v>320</v>
      </c>
    </row>
    <row r="9831" spans="1:10" x14ac:dyDescent="0.25">
      <c r="A9831" t="s">
        <v>186</v>
      </c>
      <c r="B9831">
        <v>4</v>
      </c>
      <c r="C9831">
        <v>3</v>
      </c>
      <c r="D9831" t="s">
        <v>187</v>
      </c>
      <c r="E9831" t="s">
        <v>10156</v>
      </c>
      <c r="F9831">
        <v>20968.39</v>
      </c>
      <c r="G9831" t="s">
        <v>5454</v>
      </c>
      <c r="H9831" t="s">
        <v>292</v>
      </c>
      <c r="I9831" t="s">
        <v>292</v>
      </c>
      <c r="J9831" t="s">
        <v>320</v>
      </c>
    </row>
    <row r="9832" spans="1:10" x14ac:dyDescent="0.25">
      <c r="A9832" t="s">
        <v>186</v>
      </c>
      <c r="B9832">
        <v>4</v>
      </c>
      <c r="C9832">
        <v>3</v>
      </c>
      <c r="D9832" t="s">
        <v>187</v>
      </c>
      <c r="E9832" t="s">
        <v>10157</v>
      </c>
      <c r="F9832">
        <v>38079.86</v>
      </c>
      <c r="G9832" t="s">
        <v>5454</v>
      </c>
      <c r="H9832" t="s">
        <v>292</v>
      </c>
      <c r="I9832" t="s">
        <v>292</v>
      </c>
      <c r="J9832" t="s">
        <v>320</v>
      </c>
    </row>
    <row r="9833" spans="1:10" x14ac:dyDescent="0.25">
      <c r="A9833" t="s">
        <v>186</v>
      </c>
      <c r="B9833">
        <v>4</v>
      </c>
      <c r="C9833">
        <v>3</v>
      </c>
      <c r="D9833" t="s">
        <v>187</v>
      </c>
      <c r="E9833" t="s">
        <v>10158</v>
      </c>
      <c r="F9833">
        <v>43524.72</v>
      </c>
      <c r="G9833" t="s">
        <v>5454</v>
      </c>
      <c r="H9833" t="s">
        <v>292</v>
      </c>
      <c r="I9833" t="s">
        <v>292</v>
      </c>
      <c r="J9833" t="s">
        <v>320</v>
      </c>
    </row>
    <row r="9834" spans="1:10" x14ac:dyDescent="0.25">
      <c r="A9834" t="s">
        <v>186</v>
      </c>
      <c r="B9834">
        <v>4</v>
      </c>
      <c r="C9834">
        <v>3</v>
      </c>
      <c r="D9834" t="s">
        <v>187</v>
      </c>
      <c r="E9834" t="s">
        <v>10159</v>
      </c>
      <c r="F9834">
        <v>46789.2</v>
      </c>
      <c r="G9834" t="s">
        <v>5454</v>
      </c>
      <c r="H9834" t="s">
        <v>292</v>
      </c>
      <c r="I9834" t="s">
        <v>292</v>
      </c>
      <c r="J9834" t="s">
        <v>320</v>
      </c>
    </row>
    <row r="9835" spans="1:10" x14ac:dyDescent="0.25">
      <c r="A9835" t="s">
        <v>186</v>
      </c>
      <c r="B9835">
        <v>4</v>
      </c>
      <c r="C9835">
        <v>3</v>
      </c>
      <c r="D9835" t="s">
        <v>187</v>
      </c>
      <c r="E9835" t="s">
        <v>10160</v>
      </c>
      <c r="F9835">
        <v>32344.69</v>
      </c>
      <c r="G9835" t="s">
        <v>5454</v>
      </c>
      <c r="H9835" t="s">
        <v>244</v>
      </c>
      <c r="I9835" t="s">
        <v>292</v>
      </c>
      <c r="J9835" t="s">
        <v>320</v>
      </c>
    </row>
    <row r="9836" spans="1:10" x14ac:dyDescent="0.25">
      <c r="A9836" t="s">
        <v>186</v>
      </c>
      <c r="B9836">
        <v>4</v>
      </c>
      <c r="C9836">
        <v>3</v>
      </c>
      <c r="D9836" t="s">
        <v>187</v>
      </c>
      <c r="E9836" t="s">
        <v>10161</v>
      </c>
      <c r="F9836">
        <v>14603.31</v>
      </c>
      <c r="G9836" t="s">
        <v>5454</v>
      </c>
      <c r="H9836" t="s">
        <v>307</v>
      </c>
      <c r="I9836" t="s">
        <v>292</v>
      </c>
      <c r="J9836" t="s">
        <v>320</v>
      </c>
    </row>
    <row r="9837" spans="1:10" x14ac:dyDescent="0.25">
      <c r="A9837" t="s">
        <v>186</v>
      </c>
      <c r="B9837">
        <v>4</v>
      </c>
      <c r="C9837">
        <v>3</v>
      </c>
      <c r="D9837" t="s">
        <v>187</v>
      </c>
      <c r="E9837" t="s">
        <v>10162</v>
      </c>
      <c r="F9837">
        <v>36138.639999999999</v>
      </c>
      <c r="G9837" t="s">
        <v>5454</v>
      </c>
      <c r="H9837" t="s">
        <v>292</v>
      </c>
      <c r="I9837" t="s">
        <v>232</v>
      </c>
      <c r="J9837" t="s">
        <v>320</v>
      </c>
    </row>
    <row r="9838" spans="1:10" x14ac:dyDescent="0.25">
      <c r="A9838" t="s">
        <v>186</v>
      </c>
      <c r="B9838">
        <v>4</v>
      </c>
      <c r="C9838">
        <v>3</v>
      </c>
      <c r="D9838" t="s">
        <v>187</v>
      </c>
      <c r="E9838" t="s">
        <v>10163</v>
      </c>
      <c r="F9838">
        <v>233.04</v>
      </c>
      <c r="G9838" t="s">
        <v>5454</v>
      </c>
      <c r="H9838" t="s">
        <v>1695</v>
      </c>
      <c r="I9838" t="s">
        <v>1204</v>
      </c>
      <c r="J9838" t="s">
        <v>320</v>
      </c>
    </row>
    <row r="9839" spans="1:10" x14ac:dyDescent="0.25">
      <c r="A9839" t="s">
        <v>186</v>
      </c>
      <c r="B9839">
        <v>4</v>
      </c>
      <c r="C9839">
        <v>3</v>
      </c>
      <c r="D9839" t="s">
        <v>187</v>
      </c>
      <c r="E9839" t="s">
        <v>10164</v>
      </c>
      <c r="F9839">
        <v>84891.47</v>
      </c>
      <c r="G9839" t="s">
        <v>5454</v>
      </c>
      <c r="H9839" t="s">
        <v>196</v>
      </c>
      <c r="I9839" t="s">
        <v>292</v>
      </c>
      <c r="J9839" t="s">
        <v>320</v>
      </c>
    </row>
    <row r="9840" spans="1:10" x14ac:dyDescent="0.25">
      <c r="A9840" t="s">
        <v>186</v>
      </c>
      <c r="B9840">
        <v>4</v>
      </c>
      <c r="C9840">
        <v>3</v>
      </c>
      <c r="D9840" t="s">
        <v>187</v>
      </c>
      <c r="E9840" t="s">
        <v>10165</v>
      </c>
      <c r="F9840">
        <v>29954.080000000002</v>
      </c>
      <c r="G9840" t="s">
        <v>5454</v>
      </c>
      <c r="H9840" t="s">
        <v>292</v>
      </c>
      <c r="I9840" t="s">
        <v>292</v>
      </c>
      <c r="J9840" t="s">
        <v>320</v>
      </c>
    </row>
    <row r="9841" spans="1:10" x14ac:dyDescent="0.25">
      <c r="A9841" t="s">
        <v>186</v>
      </c>
      <c r="B9841">
        <v>4</v>
      </c>
      <c r="C9841">
        <v>3</v>
      </c>
      <c r="D9841" t="s">
        <v>187</v>
      </c>
      <c r="E9841" t="s">
        <v>10166</v>
      </c>
      <c r="F9841">
        <v>16674.810000000001</v>
      </c>
      <c r="G9841" t="s">
        <v>5454</v>
      </c>
      <c r="H9841" t="s">
        <v>292</v>
      </c>
      <c r="I9841" t="s">
        <v>292</v>
      </c>
      <c r="J9841" t="s">
        <v>320</v>
      </c>
    </row>
    <row r="9842" spans="1:10" x14ac:dyDescent="0.25">
      <c r="A9842" t="s">
        <v>186</v>
      </c>
      <c r="B9842">
        <v>4</v>
      </c>
      <c r="C9842">
        <v>3</v>
      </c>
      <c r="D9842" t="s">
        <v>187</v>
      </c>
      <c r="E9842" t="s">
        <v>10167</v>
      </c>
      <c r="F9842">
        <v>84323.58</v>
      </c>
      <c r="G9842" t="s">
        <v>5454</v>
      </c>
      <c r="H9842" t="s">
        <v>196</v>
      </c>
      <c r="I9842" t="s">
        <v>196</v>
      </c>
      <c r="J9842" t="s">
        <v>320</v>
      </c>
    </row>
    <row r="9843" spans="1:10" x14ac:dyDescent="0.25">
      <c r="A9843" t="s">
        <v>186</v>
      </c>
      <c r="B9843">
        <v>4</v>
      </c>
      <c r="C9843">
        <v>3</v>
      </c>
      <c r="D9843" t="s">
        <v>187</v>
      </c>
      <c r="E9843" t="s">
        <v>10168</v>
      </c>
      <c r="F9843">
        <v>19045.03</v>
      </c>
      <c r="G9843" t="s">
        <v>5454</v>
      </c>
      <c r="H9843" t="s">
        <v>289</v>
      </c>
      <c r="I9843" t="s">
        <v>5376</v>
      </c>
      <c r="J9843" t="s">
        <v>320</v>
      </c>
    </row>
    <row r="9844" spans="1:10" x14ac:dyDescent="0.25">
      <c r="A9844" t="s">
        <v>186</v>
      </c>
      <c r="B9844">
        <v>4</v>
      </c>
      <c r="C9844">
        <v>3</v>
      </c>
      <c r="D9844" t="s">
        <v>187</v>
      </c>
      <c r="E9844" t="s">
        <v>10169</v>
      </c>
      <c r="F9844">
        <v>45541.52</v>
      </c>
      <c r="G9844" t="s">
        <v>5454</v>
      </c>
      <c r="H9844" t="s">
        <v>307</v>
      </c>
      <c r="I9844" t="s">
        <v>193</v>
      </c>
      <c r="J9844" t="s">
        <v>320</v>
      </c>
    </row>
    <row r="9845" spans="1:10" x14ac:dyDescent="0.25">
      <c r="A9845" t="s">
        <v>186</v>
      </c>
      <c r="B9845">
        <v>4</v>
      </c>
      <c r="C9845">
        <v>3</v>
      </c>
      <c r="D9845" t="s">
        <v>187</v>
      </c>
      <c r="E9845" t="s">
        <v>10170</v>
      </c>
      <c r="F9845">
        <v>127178.48</v>
      </c>
      <c r="G9845" t="s">
        <v>5454</v>
      </c>
      <c r="H9845" t="s">
        <v>196</v>
      </c>
      <c r="I9845" t="s">
        <v>292</v>
      </c>
      <c r="J9845" t="s">
        <v>320</v>
      </c>
    </row>
    <row r="9846" spans="1:10" x14ac:dyDescent="0.25">
      <c r="A9846" t="s">
        <v>186</v>
      </c>
      <c r="B9846">
        <v>4</v>
      </c>
      <c r="C9846">
        <v>3</v>
      </c>
      <c r="D9846" t="s">
        <v>187</v>
      </c>
      <c r="E9846" t="s">
        <v>10171</v>
      </c>
      <c r="F9846">
        <v>67709.009999999995</v>
      </c>
      <c r="G9846" t="s">
        <v>5454</v>
      </c>
      <c r="H9846" t="s">
        <v>292</v>
      </c>
      <c r="I9846" t="s">
        <v>196</v>
      </c>
      <c r="J9846" t="s">
        <v>320</v>
      </c>
    </row>
    <row r="9847" spans="1:10" x14ac:dyDescent="0.25">
      <c r="A9847" t="s">
        <v>186</v>
      </c>
      <c r="B9847">
        <v>4</v>
      </c>
      <c r="C9847">
        <v>3</v>
      </c>
      <c r="D9847" t="s">
        <v>187</v>
      </c>
      <c r="E9847" t="s">
        <v>10172</v>
      </c>
      <c r="F9847">
        <v>118166.81</v>
      </c>
      <c r="G9847" t="s">
        <v>5454</v>
      </c>
      <c r="H9847" t="s">
        <v>289</v>
      </c>
      <c r="I9847" t="s">
        <v>196</v>
      </c>
      <c r="J9847" t="s">
        <v>320</v>
      </c>
    </row>
    <row r="9848" spans="1:10" x14ac:dyDescent="0.25">
      <c r="A9848" t="s">
        <v>186</v>
      </c>
      <c r="B9848">
        <v>4</v>
      </c>
      <c r="C9848">
        <v>3</v>
      </c>
      <c r="D9848" t="s">
        <v>187</v>
      </c>
      <c r="E9848" t="s">
        <v>10173</v>
      </c>
      <c r="F9848">
        <v>72637.710000000006</v>
      </c>
      <c r="G9848" t="s">
        <v>5454</v>
      </c>
      <c r="H9848" t="s">
        <v>292</v>
      </c>
      <c r="I9848" t="s">
        <v>196</v>
      </c>
      <c r="J9848" t="s">
        <v>320</v>
      </c>
    </row>
    <row r="9849" spans="1:10" x14ac:dyDescent="0.25">
      <c r="A9849" t="s">
        <v>186</v>
      </c>
      <c r="B9849">
        <v>4</v>
      </c>
      <c r="C9849">
        <v>3</v>
      </c>
      <c r="D9849" t="s">
        <v>187</v>
      </c>
      <c r="E9849" t="s">
        <v>10174</v>
      </c>
      <c r="F9849">
        <v>83026.850000000006</v>
      </c>
      <c r="G9849" t="s">
        <v>5454</v>
      </c>
      <c r="H9849" t="s">
        <v>292</v>
      </c>
      <c r="I9849" t="s">
        <v>196</v>
      </c>
      <c r="J9849" t="s">
        <v>320</v>
      </c>
    </row>
    <row r="9850" spans="1:10" x14ac:dyDescent="0.25">
      <c r="A9850" t="s">
        <v>186</v>
      </c>
      <c r="B9850">
        <v>4</v>
      </c>
      <c r="C9850">
        <v>3</v>
      </c>
      <c r="D9850" t="s">
        <v>187</v>
      </c>
      <c r="E9850" t="s">
        <v>10175</v>
      </c>
      <c r="F9850">
        <v>3805.59</v>
      </c>
      <c r="G9850" t="s">
        <v>5454</v>
      </c>
      <c r="H9850" t="s">
        <v>5536</v>
      </c>
      <c r="I9850" t="s">
        <v>6843</v>
      </c>
      <c r="J9850" t="s">
        <v>320</v>
      </c>
    </row>
    <row r="9851" spans="1:10" x14ac:dyDescent="0.25">
      <c r="A9851" t="s">
        <v>186</v>
      </c>
      <c r="B9851">
        <v>4</v>
      </c>
      <c r="C9851">
        <v>3</v>
      </c>
      <c r="D9851" t="s">
        <v>187</v>
      </c>
      <c r="E9851" t="s">
        <v>10176</v>
      </c>
      <c r="F9851">
        <v>58498.2</v>
      </c>
      <c r="G9851" t="s">
        <v>5454</v>
      </c>
      <c r="H9851" t="s">
        <v>196</v>
      </c>
      <c r="I9851" t="s">
        <v>292</v>
      </c>
      <c r="J9851" t="s">
        <v>320</v>
      </c>
    </row>
    <row r="9852" spans="1:10" x14ac:dyDescent="0.25">
      <c r="A9852" t="s">
        <v>186</v>
      </c>
      <c r="B9852">
        <v>4</v>
      </c>
      <c r="C9852">
        <v>3</v>
      </c>
      <c r="D9852" t="s">
        <v>187</v>
      </c>
      <c r="E9852" t="s">
        <v>10177</v>
      </c>
      <c r="F9852">
        <v>33685.65</v>
      </c>
      <c r="G9852" t="s">
        <v>5454</v>
      </c>
      <c r="H9852" t="s">
        <v>292</v>
      </c>
      <c r="I9852" t="s">
        <v>292</v>
      </c>
      <c r="J9852" t="s">
        <v>320</v>
      </c>
    </row>
    <row r="9853" spans="1:10" x14ac:dyDescent="0.25">
      <c r="A9853" t="s">
        <v>186</v>
      </c>
      <c r="B9853">
        <v>4</v>
      </c>
      <c r="C9853">
        <v>3</v>
      </c>
      <c r="D9853" t="s">
        <v>187</v>
      </c>
      <c r="E9853" t="s">
        <v>10178</v>
      </c>
      <c r="F9853">
        <v>109240.21</v>
      </c>
      <c r="G9853" t="s">
        <v>5454</v>
      </c>
      <c r="H9853" t="s">
        <v>196</v>
      </c>
      <c r="I9853" t="s">
        <v>196</v>
      </c>
      <c r="J9853" t="s">
        <v>320</v>
      </c>
    </row>
    <row r="9854" spans="1:10" x14ac:dyDescent="0.25">
      <c r="A9854" t="s">
        <v>186</v>
      </c>
      <c r="B9854">
        <v>4</v>
      </c>
      <c r="C9854">
        <v>3</v>
      </c>
      <c r="D9854" t="s">
        <v>187</v>
      </c>
      <c r="E9854" t="s">
        <v>10179</v>
      </c>
      <c r="F9854">
        <v>66401.39</v>
      </c>
      <c r="G9854" t="s">
        <v>5454</v>
      </c>
      <c r="H9854" t="s">
        <v>292</v>
      </c>
      <c r="I9854" t="s">
        <v>196</v>
      </c>
      <c r="J9854" t="s">
        <v>320</v>
      </c>
    </row>
    <row r="9855" spans="1:10" x14ac:dyDescent="0.25">
      <c r="A9855" t="s">
        <v>186</v>
      </c>
      <c r="B9855">
        <v>4</v>
      </c>
      <c r="C9855">
        <v>3</v>
      </c>
      <c r="D9855" t="s">
        <v>187</v>
      </c>
      <c r="E9855" t="s">
        <v>10180</v>
      </c>
      <c r="F9855">
        <v>133121.47</v>
      </c>
      <c r="G9855" t="s">
        <v>5454</v>
      </c>
      <c r="H9855" t="s">
        <v>196</v>
      </c>
      <c r="I9855" t="s">
        <v>196</v>
      </c>
      <c r="J9855" t="s">
        <v>320</v>
      </c>
    </row>
    <row r="9856" spans="1:10" x14ac:dyDescent="0.25">
      <c r="A9856" t="s">
        <v>186</v>
      </c>
      <c r="B9856">
        <v>4</v>
      </c>
      <c r="C9856">
        <v>3</v>
      </c>
      <c r="D9856" t="s">
        <v>187</v>
      </c>
      <c r="E9856" t="s">
        <v>10181</v>
      </c>
      <c r="F9856">
        <v>49522.48</v>
      </c>
      <c r="G9856" t="s">
        <v>5454</v>
      </c>
      <c r="H9856" t="s">
        <v>244</v>
      </c>
      <c r="I9856" t="s">
        <v>292</v>
      </c>
      <c r="J9856" t="s">
        <v>320</v>
      </c>
    </row>
    <row r="9857" spans="1:10" x14ac:dyDescent="0.25">
      <c r="A9857" t="s">
        <v>186</v>
      </c>
      <c r="B9857">
        <v>4</v>
      </c>
      <c r="C9857">
        <v>3</v>
      </c>
      <c r="D9857" t="s">
        <v>187</v>
      </c>
      <c r="E9857" t="s">
        <v>10182</v>
      </c>
      <c r="F9857">
        <v>34448.589999999997</v>
      </c>
      <c r="G9857" t="s">
        <v>5454</v>
      </c>
      <c r="H9857" t="s">
        <v>292</v>
      </c>
      <c r="I9857" t="s">
        <v>292</v>
      </c>
      <c r="J9857" t="s">
        <v>320</v>
      </c>
    </row>
    <row r="9858" spans="1:10" x14ac:dyDescent="0.25">
      <c r="A9858" t="s">
        <v>186</v>
      </c>
      <c r="B9858">
        <v>4</v>
      </c>
      <c r="C9858">
        <v>3</v>
      </c>
      <c r="D9858" t="s">
        <v>187</v>
      </c>
      <c r="E9858" t="s">
        <v>10183</v>
      </c>
      <c r="F9858">
        <v>6223.67</v>
      </c>
      <c r="G9858" t="s">
        <v>5454</v>
      </c>
      <c r="H9858" t="s">
        <v>292</v>
      </c>
      <c r="I9858" t="s">
        <v>292</v>
      </c>
      <c r="J9858" t="s">
        <v>320</v>
      </c>
    </row>
    <row r="9859" spans="1:10" x14ac:dyDescent="0.25">
      <c r="A9859" t="s">
        <v>186</v>
      </c>
      <c r="B9859">
        <v>4</v>
      </c>
      <c r="C9859">
        <v>3</v>
      </c>
      <c r="D9859" t="s">
        <v>187</v>
      </c>
      <c r="E9859" t="s">
        <v>10184</v>
      </c>
      <c r="F9859">
        <v>36159.379999999997</v>
      </c>
      <c r="G9859" t="s">
        <v>5454</v>
      </c>
      <c r="H9859" t="s">
        <v>292</v>
      </c>
      <c r="I9859" t="s">
        <v>292</v>
      </c>
      <c r="J9859" t="s">
        <v>320</v>
      </c>
    </row>
    <row r="9860" spans="1:10" x14ac:dyDescent="0.25">
      <c r="A9860" t="s">
        <v>186</v>
      </c>
      <c r="B9860">
        <v>4</v>
      </c>
      <c r="C9860">
        <v>3</v>
      </c>
      <c r="D9860" t="s">
        <v>187</v>
      </c>
      <c r="E9860" t="s">
        <v>10185</v>
      </c>
      <c r="F9860">
        <v>69704.59</v>
      </c>
      <c r="G9860" t="s">
        <v>5454</v>
      </c>
      <c r="H9860" t="s">
        <v>196</v>
      </c>
      <c r="I9860" t="s">
        <v>225</v>
      </c>
      <c r="J9860" t="s">
        <v>320</v>
      </c>
    </row>
    <row r="9861" spans="1:10" x14ac:dyDescent="0.25">
      <c r="A9861" t="s">
        <v>186</v>
      </c>
      <c r="B9861">
        <v>4</v>
      </c>
      <c r="C9861">
        <v>3</v>
      </c>
      <c r="D9861" t="s">
        <v>187</v>
      </c>
      <c r="E9861" t="s">
        <v>10186</v>
      </c>
      <c r="F9861">
        <v>3750</v>
      </c>
      <c r="G9861" t="s">
        <v>5454</v>
      </c>
      <c r="H9861" t="s">
        <v>5536</v>
      </c>
      <c r="I9861" t="s">
        <v>6843</v>
      </c>
      <c r="J9861" t="s">
        <v>320</v>
      </c>
    </row>
    <row r="9862" spans="1:10" x14ac:dyDescent="0.25">
      <c r="A9862" t="s">
        <v>186</v>
      </c>
      <c r="B9862">
        <v>4</v>
      </c>
      <c r="C9862">
        <v>3</v>
      </c>
      <c r="D9862" t="s">
        <v>187</v>
      </c>
      <c r="E9862" t="s">
        <v>10187</v>
      </c>
      <c r="F9862">
        <v>45742.39</v>
      </c>
      <c r="G9862" t="s">
        <v>5454</v>
      </c>
      <c r="H9862" t="s">
        <v>292</v>
      </c>
      <c r="I9862" t="s">
        <v>292</v>
      </c>
      <c r="J9862" t="s">
        <v>320</v>
      </c>
    </row>
    <row r="9863" spans="1:10" x14ac:dyDescent="0.25">
      <c r="A9863" t="s">
        <v>186</v>
      </c>
      <c r="B9863">
        <v>4</v>
      </c>
      <c r="C9863">
        <v>3</v>
      </c>
      <c r="D9863" t="s">
        <v>187</v>
      </c>
      <c r="E9863" t="s">
        <v>10188</v>
      </c>
      <c r="F9863">
        <v>22777.37</v>
      </c>
      <c r="G9863" t="s">
        <v>5454</v>
      </c>
      <c r="H9863" t="s">
        <v>292</v>
      </c>
      <c r="I9863" t="s">
        <v>292</v>
      </c>
      <c r="J9863" t="s">
        <v>320</v>
      </c>
    </row>
    <row r="9864" spans="1:10" x14ac:dyDescent="0.25">
      <c r="A9864" t="s">
        <v>186</v>
      </c>
      <c r="B9864">
        <v>4</v>
      </c>
      <c r="C9864">
        <v>3</v>
      </c>
      <c r="D9864" t="s">
        <v>187</v>
      </c>
      <c r="E9864" t="s">
        <v>10189</v>
      </c>
      <c r="F9864">
        <v>262601.82</v>
      </c>
      <c r="G9864" t="s">
        <v>5454</v>
      </c>
      <c r="H9864" t="s">
        <v>292</v>
      </c>
      <c r="I9864" t="s">
        <v>196</v>
      </c>
      <c r="J9864" t="s">
        <v>320</v>
      </c>
    </row>
    <row r="9865" spans="1:10" x14ac:dyDescent="0.25">
      <c r="A9865" t="s">
        <v>186</v>
      </c>
      <c r="B9865">
        <v>4</v>
      </c>
      <c r="C9865">
        <v>3</v>
      </c>
      <c r="D9865" t="s">
        <v>187</v>
      </c>
      <c r="E9865" t="s">
        <v>10190</v>
      </c>
      <c r="F9865">
        <v>83635.8</v>
      </c>
      <c r="G9865" t="s">
        <v>5454</v>
      </c>
      <c r="H9865" t="s">
        <v>292</v>
      </c>
      <c r="I9865" t="s">
        <v>196</v>
      </c>
      <c r="J9865" t="s">
        <v>320</v>
      </c>
    </row>
    <row r="9866" spans="1:10" x14ac:dyDescent="0.25">
      <c r="A9866" t="s">
        <v>186</v>
      </c>
      <c r="B9866">
        <v>4</v>
      </c>
      <c r="C9866">
        <v>3</v>
      </c>
      <c r="D9866" t="s">
        <v>187</v>
      </c>
      <c r="E9866" t="s">
        <v>10191</v>
      </c>
      <c r="F9866">
        <v>38105.949999999997</v>
      </c>
      <c r="G9866" t="s">
        <v>5454</v>
      </c>
      <c r="H9866" t="s">
        <v>292</v>
      </c>
      <c r="I9866" t="s">
        <v>215</v>
      </c>
      <c r="J9866" t="s">
        <v>320</v>
      </c>
    </row>
    <row r="9867" spans="1:10" x14ac:dyDescent="0.25">
      <c r="A9867" t="s">
        <v>186</v>
      </c>
      <c r="B9867">
        <v>4</v>
      </c>
      <c r="C9867">
        <v>3</v>
      </c>
      <c r="D9867" t="s">
        <v>187</v>
      </c>
      <c r="E9867" t="s">
        <v>10192</v>
      </c>
      <c r="F9867">
        <v>40914.6</v>
      </c>
      <c r="G9867" t="s">
        <v>5454</v>
      </c>
      <c r="H9867" t="s">
        <v>307</v>
      </c>
      <c r="I9867" t="s">
        <v>232</v>
      </c>
      <c r="J9867" t="s">
        <v>320</v>
      </c>
    </row>
    <row r="9868" spans="1:10" x14ac:dyDescent="0.25">
      <c r="A9868" t="s">
        <v>186</v>
      </c>
      <c r="B9868">
        <v>4</v>
      </c>
      <c r="C9868">
        <v>3</v>
      </c>
      <c r="D9868" t="s">
        <v>187</v>
      </c>
      <c r="E9868" t="s">
        <v>10193</v>
      </c>
      <c r="F9868">
        <v>83839.25</v>
      </c>
      <c r="G9868" t="s">
        <v>5454</v>
      </c>
      <c r="H9868" t="s">
        <v>196</v>
      </c>
      <c r="I9868" t="s">
        <v>196</v>
      </c>
      <c r="J9868" t="s">
        <v>320</v>
      </c>
    </row>
    <row r="9869" spans="1:10" x14ac:dyDescent="0.25">
      <c r="A9869" t="s">
        <v>186</v>
      </c>
      <c r="B9869">
        <v>4</v>
      </c>
      <c r="C9869">
        <v>3</v>
      </c>
      <c r="D9869" t="s">
        <v>187</v>
      </c>
      <c r="E9869" t="s">
        <v>10194</v>
      </c>
      <c r="F9869">
        <v>135430.26999999999</v>
      </c>
      <c r="G9869" t="s">
        <v>5454</v>
      </c>
      <c r="H9869" t="s">
        <v>711</v>
      </c>
      <c r="I9869" t="s">
        <v>711</v>
      </c>
      <c r="J9869" t="s">
        <v>320</v>
      </c>
    </row>
    <row r="9870" spans="1:10" x14ac:dyDescent="0.25">
      <c r="A9870" t="s">
        <v>186</v>
      </c>
      <c r="B9870">
        <v>4</v>
      </c>
      <c r="C9870">
        <v>3</v>
      </c>
      <c r="D9870" t="s">
        <v>187</v>
      </c>
      <c r="E9870" t="s">
        <v>10195</v>
      </c>
      <c r="F9870">
        <v>330.02</v>
      </c>
      <c r="G9870" t="s">
        <v>5454</v>
      </c>
      <c r="H9870" t="s">
        <v>1695</v>
      </c>
      <c r="I9870" t="s">
        <v>1204</v>
      </c>
      <c r="J9870" t="s">
        <v>320</v>
      </c>
    </row>
    <row r="9871" spans="1:10" x14ac:dyDescent="0.25">
      <c r="A9871" t="s">
        <v>186</v>
      </c>
      <c r="B9871">
        <v>4</v>
      </c>
      <c r="C9871">
        <v>3</v>
      </c>
      <c r="D9871" t="s">
        <v>187</v>
      </c>
      <c r="E9871" t="s">
        <v>10196</v>
      </c>
      <c r="F9871">
        <v>159337.5</v>
      </c>
      <c r="G9871" t="s">
        <v>5454</v>
      </c>
      <c r="H9871" t="s">
        <v>300</v>
      </c>
      <c r="I9871" t="s">
        <v>232</v>
      </c>
      <c r="J9871" t="s">
        <v>320</v>
      </c>
    </row>
    <row r="9872" spans="1:10" x14ac:dyDescent="0.25">
      <c r="A9872" t="s">
        <v>186</v>
      </c>
      <c r="B9872">
        <v>4</v>
      </c>
      <c r="C9872">
        <v>3</v>
      </c>
      <c r="D9872" t="s">
        <v>187</v>
      </c>
      <c r="E9872" t="s">
        <v>10197</v>
      </c>
      <c r="F9872">
        <v>78056.66</v>
      </c>
      <c r="G9872" t="s">
        <v>5454</v>
      </c>
      <c r="H9872" t="s">
        <v>711</v>
      </c>
      <c r="I9872" t="s">
        <v>292</v>
      </c>
      <c r="J9872" t="s">
        <v>320</v>
      </c>
    </row>
    <row r="9873" spans="1:10" x14ac:dyDescent="0.25">
      <c r="A9873" t="s">
        <v>186</v>
      </c>
      <c r="B9873">
        <v>4</v>
      </c>
      <c r="C9873">
        <v>3</v>
      </c>
      <c r="D9873" t="s">
        <v>187</v>
      </c>
      <c r="E9873" t="s">
        <v>10198</v>
      </c>
      <c r="F9873">
        <v>297537.83</v>
      </c>
      <c r="G9873" t="s">
        <v>5454</v>
      </c>
      <c r="H9873" t="s">
        <v>196</v>
      </c>
      <c r="I9873" t="s">
        <v>196</v>
      </c>
      <c r="J9873" t="s">
        <v>320</v>
      </c>
    </row>
    <row r="9874" spans="1:10" x14ac:dyDescent="0.25">
      <c r="A9874" t="s">
        <v>186</v>
      </c>
      <c r="B9874">
        <v>4</v>
      </c>
      <c r="C9874">
        <v>3</v>
      </c>
      <c r="D9874" t="s">
        <v>187</v>
      </c>
      <c r="E9874" t="s">
        <v>10199</v>
      </c>
      <c r="F9874">
        <v>84038.53</v>
      </c>
      <c r="G9874" t="s">
        <v>5454</v>
      </c>
      <c r="H9874" t="s">
        <v>292</v>
      </c>
      <c r="I9874" t="s">
        <v>196</v>
      </c>
      <c r="J9874" t="s">
        <v>320</v>
      </c>
    </row>
    <row r="9875" spans="1:10" x14ac:dyDescent="0.25">
      <c r="A9875" t="s">
        <v>186</v>
      </c>
      <c r="B9875">
        <v>4</v>
      </c>
      <c r="C9875">
        <v>3</v>
      </c>
      <c r="D9875" t="s">
        <v>187</v>
      </c>
      <c r="E9875" t="s">
        <v>10200</v>
      </c>
      <c r="F9875">
        <v>244728.37</v>
      </c>
      <c r="G9875" t="s">
        <v>5454</v>
      </c>
      <c r="H9875" t="s">
        <v>292</v>
      </c>
      <c r="I9875" t="s">
        <v>711</v>
      </c>
      <c r="J9875" t="s">
        <v>320</v>
      </c>
    </row>
    <row r="9876" spans="1:10" x14ac:dyDescent="0.25">
      <c r="A9876" t="s">
        <v>186</v>
      </c>
      <c r="B9876">
        <v>4</v>
      </c>
      <c r="C9876">
        <v>3</v>
      </c>
      <c r="D9876" t="s">
        <v>187</v>
      </c>
      <c r="E9876" t="s">
        <v>10201</v>
      </c>
      <c r="F9876">
        <v>10305.91</v>
      </c>
      <c r="G9876" t="s">
        <v>5454</v>
      </c>
      <c r="H9876" t="s">
        <v>292</v>
      </c>
      <c r="I9876" t="s">
        <v>292</v>
      </c>
      <c r="J9876" t="s">
        <v>320</v>
      </c>
    </row>
    <row r="9877" spans="1:10" x14ac:dyDescent="0.25">
      <c r="A9877" t="s">
        <v>186</v>
      </c>
      <c r="B9877">
        <v>4</v>
      </c>
      <c r="C9877">
        <v>3</v>
      </c>
      <c r="D9877" t="s">
        <v>187</v>
      </c>
      <c r="E9877" t="s">
        <v>10202</v>
      </c>
      <c r="F9877">
        <v>41136.18</v>
      </c>
      <c r="G9877" t="s">
        <v>5454</v>
      </c>
      <c r="H9877" t="s">
        <v>292</v>
      </c>
      <c r="I9877" t="s">
        <v>292</v>
      </c>
      <c r="J9877" t="s">
        <v>320</v>
      </c>
    </row>
    <row r="9878" spans="1:10" x14ac:dyDescent="0.25">
      <c r="A9878" t="s">
        <v>186</v>
      </c>
      <c r="B9878">
        <v>4</v>
      </c>
      <c r="C9878">
        <v>3</v>
      </c>
      <c r="D9878" t="s">
        <v>187</v>
      </c>
      <c r="E9878" t="s">
        <v>10203</v>
      </c>
      <c r="F9878">
        <v>36420.239999999998</v>
      </c>
      <c r="G9878" t="s">
        <v>5454</v>
      </c>
      <c r="H9878" t="s">
        <v>292</v>
      </c>
      <c r="I9878" t="s">
        <v>292</v>
      </c>
      <c r="J9878" t="s">
        <v>320</v>
      </c>
    </row>
    <row r="9879" spans="1:10" x14ac:dyDescent="0.25">
      <c r="A9879" t="s">
        <v>186</v>
      </c>
      <c r="B9879">
        <v>4</v>
      </c>
      <c r="C9879">
        <v>3</v>
      </c>
      <c r="D9879" t="s">
        <v>187</v>
      </c>
      <c r="E9879" t="s">
        <v>10204</v>
      </c>
      <c r="F9879">
        <v>163894.66</v>
      </c>
      <c r="G9879" t="s">
        <v>5454</v>
      </c>
      <c r="H9879" t="s">
        <v>196</v>
      </c>
      <c r="I9879" t="s">
        <v>196</v>
      </c>
      <c r="J9879" t="s">
        <v>320</v>
      </c>
    </row>
    <row r="9880" spans="1:10" x14ac:dyDescent="0.25">
      <c r="A9880" t="s">
        <v>186</v>
      </c>
      <c r="B9880">
        <v>4</v>
      </c>
      <c r="C9880">
        <v>3</v>
      </c>
      <c r="D9880" t="s">
        <v>187</v>
      </c>
      <c r="E9880" t="s">
        <v>10205</v>
      </c>
      <c r="F9880">
        <v>20196.830000000002</v>
      </c>
      <c r="G9880" t="s">
        <v>5454</v>
      </c>
      <c r="H9880" t="s">
        <v>292</v>
      </c>
      <c r="I9880" t="s">
        <v>292</v>
      </c>
      <c r="J9880" t="s">
        <v>320</v>
      </c>
    </row>
    <row r="9881" spans="1:10" x14ac:dyDescent="0.25">
      <c r="A9881" t="s">
        <v>186</v>
      </c>
      <c r="B9881">
        <v>4</v>
      </c>
      <c r="C9881">
        <v>3</v>
      </c>
      <c r="D9881" t="s">
        <v>187</v>
      </c>
      <c r="E9881" t="s">
        <v>10206</v>
      </c>
      <c r="F9881">
        <v>34241.230000000003</v>
      </c>
      <c r="G9881" t="s">
        <v>5454</v>
      </c>
      <c r="H9881" t="s">
        <v>280</v>
      </c>
      <c r="I9881" t="s">
        <v>292</v>
      </c>
      <c r="J9881" t="s">
        <v>320</v>
      </c>
    </row>
    <row r="9882" spans="1:10" x14ac:dyDescent="0.25">
      <c r="A9882" t="s">
        <v>186</v>
      </c>
      <c r="B9882">
        <v>4</v>
      </c>
      <c r="C9882">
        <v>3</v>
      </c>
      <c r="D9882" t="s">
        <v>187</v>
      </c>
      <c r="E9882" t="s">
        <v>10207</v>
      </c>
      <c r="F9882">
        <v>127568.73</v>
      </c>
      <c r="G9882" t="s">
        <v>5454</v>
      </c>
      <c r="H9882" t="s">
        <v>292</v>
      </c>
      <c r="I9882" t="s">
        <v>196</v>
      </c>
      <c r="J9882" t="s">
        <v>320</v>
      </c>
    </row>
    <row r="9883" spans="1:10" x14ac:dyDescent="0.25">
      <c r="A9883" t="s">
        <v>186</v>
      </c>
      <c r="B9883">
        <v>4</v>
      </c>
      <c r="C9883">
        <v>3</v>
      </c>
      <c r="D9883" t="s">
        <v>187</v>
      </c>
      <c r="E9883" t="s">
        <v>10208</v>
      </c>
      <c r="F9883">
        <v>350082.42</v>
      </c>
      <c r="G9883" t="s">
        <v>5454</v>
      </c>
      <c r="H9883" t="s">
        <v>196</v>
      </c>
      <c r="I9883" t="s">
        <v>196</v>
      </c>
      <c r="J9883" t="s">
        <v>320</v>
      </c>
    </row>
    <row r="9884" spans="1:10" x14ac:dyDescent="0.25">
      <c r="A9884" t="s">
        <v>186</v>
      </c>
      <c r="B9884">
        <v>4</v>
      </c>
      <c r="C9884">
        <v>3</v>
      </c>
      <c r="D9884" t="s">
        <v>187</v>
      </c>
      <c r="E9884" t="s">
        <v>10209</v>
      </c>
      <c r="F9884">
        <v>249371.51</v>
      </c>
      <c r="G9884" t="s">
        <v>5454</v>
      </c>
      <c r="H9884" t="s">
        <v>196</v>
      </c>
      <c r="I9884" t="s">
        <v>349</v>
      </c>
      <c r="J9884" t="s">
        <v>320</v>
      </c>
    </row>
    <row r="9885" spans="1:10" x14ac:dyDescent="0.25">
      <c r="A9885" t="s">
        <v>186</v>
      </c>
      <c r="B9885">
        <v>4</v>
      </c>
      <c r="C9885">
        <v>3</v>
      </c>
      <c r="D9885" t="s">
        <v>187</v>
      </c>
      <c r="E9885" t="s">
        <v>10210</v>
      </c>
      <c r="F9885">
        <v>49984.26</v>
      </c>
      <c r="G9885" t="s">
        <v>5454</v>
      </c>
      <c r="H9885" t="s">
        <v>196</v>
      </c>
      <c r="I9885" t="s">
        <v>292</v>
      </c>
      <c r="J9885" t="s">
        <v>320</v>
      </c>
    </row>
    <row r="9886" spans="1:10" x14ac:dyDescent="0.25">
      <c r="A9886" t="s">
        <v>186</v>
      </c>
      <c r="B9886">
        <v>4</v>
      </c>
      <c r="C9886">
        <v>3</v>
      </c>
      <c r="D9886" t="s">
        <v>187</v>
      </c>
      <c r="E9886" t="s">
        <v>10211</v>
      </c>
      <c r="F9886">
        <v>93831.55</v>
      </c>
      <c r="G9886" t="s">
        <v>5454</v>
      </c>
      <c r="H9886" t="s">
        <v>196</v>
      </c>
      <c r="I9886" t="s">
        <v>196</v>
      </c>
      <c r="J9886" t="s">
        <v>320</v>
      </c>
    </row>
    <row r="9887" spans="1:10" x14ac:dyDescent="0.25">
      <c r="A9887" t="s">
        <v>186</v>
      </c>
      <c r="B9887">
        <v>4</v>
      </c>
      <c r="C9887">
        <v>3</v>
      </c>
      <c r="D9887" t="s">
        <v>187</v>
      </c>
      <c r="E9887" t="s">
        <v>10212</v>
      </c>
      <c r="F9887">
        <v>309.64</v>
      </c>
      <c r="G9887" t="s">
        <v>5454</v>
      </c>
      <c r="H9887" t="s">
        <v>1695</v>
      </c>
      <c r="I9887" t="s">
        <v>1204</v>
      </c>
      <c r="J9887" t="s">
        <v>320</v>
      </c>
    </row>
    <row r="9888" spans="1:10" x14ac:dyDescent="0.25">
      <c r="A9888" t="s">
        <v>186</v>
      </c>
      <c r="B9888">
        <v>4</v>
      </c>
      <c r="C9888">
        <v>3</v>
      </c>
      <c r="D9888" t="s">
        <v>187</v>
      </c>
      <c r="E9888" t="s">
        <v>10213</v>
      </c>
      <c r="F9888">
        <v>31972.62</v>
      </c>
      <c r="G9888" t="s">
        <v>5454</v>
      </c>
      <c r="H9888" t="s">
        <v>292</v>
      </c>
      <c r="I9888" t="s">
        <v>292</v>
      </c>
      <c r="J9888" t="s">
        <v>320</v>
      </c>
    </row>
    <row r="9889" spans="1:10" x14ac:dyDescent="0.25">
      <c r="A9889" t="s">
        <v>186</v>
      </c>
      <c r="B9889">
        <v>4</v>
      </c>
      <c r="C9889">
        <v>3</v>
      </c>
      <c r="D9889" t="s">
        <v>187</v>
      </c>
      <c r="E9889" t="s">
        <v>10214</v>
      </c>
      <c r="F9889">
        <v>66926.28</v>
      </c>
      <c r="G9889" t="s">
        <v>5454</v>
      </c>
      <c r="H9889" t="s">
        <v>292</v>
      </c>
      <c r="I9889" t="s">
        <v>196</v>
      </c>
      <c r="J9889" t="s">
        <v>320</v>
      </c>
    </row>
    <row r="9890" spans="1:10" x14ac:dyDescent="0.25">
      <c r="A9890" t="s">
        <v>186</v>
      </c>
      <c r="B9890">
        <v>4</v>
      </c>
      <c r="C9890">
        <v>3</v>
      </c>
      <c r="D9890" t="s">
        <v>187</v>
      </c>
      <c r="E9890" t="s">
        <v>10215</v>
      </c>
      <c r="F9890">
        <v>270132.23</v>
      </c>
      <c r="G9890" t="s">
        <v>5454</v>
      </c>
      <c r="H9890" t="s">
        <v>280</v>
      </c>
      <c r="I9890" t="s">
        <v>190</v>
      </c>
      <c r="J9890" t="s">
        <v>320</v>
      </c>
    </row>
    <row r="9891" spans="1:10" x14ac:dyDescent="0.25">
      <c r="A9891" t="s">
        <v>186</v>
      </c>
      <c r="B9891">
        <v>4</v>
      </c>
      <c r="C9891">
        <v>3</v>
      </c>
      <c r="D9891" t="s">
        <v>187</v>
      </c>
      <c r="E9891" t="s">
        <v>10216</v>
      </c>
      <c r="F9891">
        <v>151859.84</v>
      </c>
      <c r="G9891" t="s">
        <v>5454</v>
      </c>
      <c r="H9891" t="s">
        <v>289</v>
      </c>
      <c r="I9891" t="s">
        <v>232</v>
      </c>
      <c r="J9891" t="s">
        <v>320</v>
      </c>
    </row>
    <row r="9892" spans="1:10" x14ac:dyDescent="0.25">
      <c r="A9892" t="s">
        <v>186</v>
      </c>
      <c r="B9892">
        <v>4</v>
      </c>
      <c r="C9892">
        <v>3</v>
      </c>
      <c r="D9892" t="s">
        <v>187</v>
      </c>
      <c r="E9892" t="s">
        <v>10217</v>
      </c>
      <c r="F9892">
        <v>3050</v>
      </c>
      <c r="G9892" t="s">
        <v>5454</v>
      </c>
      <c r="H9892" t="s">
        <v>5536</v>
      </c>
      <c r="I9892" t="s">
        <v>6843</v>
      </c>
      <c r="J9892" t="s">
        <v>320</v>
      </c>
    </row>
    <row r="9893" spans="1:10" x14ac:dyDescent="0.25">
      <c r="A9893" t="s">
        <v>186</v>
      </c>
      <c r="B9893">
        <v>4</v>
      </c>
      <c r="C9893">
        <v>3</v>
      </c>
      <c r="D9893" t="s">
        <v>187</v>
      </c>
      <c r="E9893" t="s">
        <v>10218</v>
      </c>
      <c r="F9893">
        <v>20658.439999999999</v>
      </c>
      <c r="G9893" t="s">
        <v>5454</v>
      </c>
      <c r="H9893" t="s">
        <v>292</v>
      </c>
      <c r="I9893" t="s">
        <v>292</v>
      </c>
      <c r="J9893" t="s">
        <v>320</v>
      </c>
    </row>
    <row r="9894" spans="1:10" x14ac:dyDescent="0.25">
      <c r="A9894" t="s">
        <v>186</v>
      </c>
      <c r="B9894">
        <v>4</v>
      </c>
      <c r="C9894">
        <v>3</v>
      </c>
      <c r="D9894" t="s">
        <v>187</v>
      </c>
      <c r="E9894" t="s">
        <v>10219</v>
      </c>
      <c r="F9894">
        <v>299556.7</v>
      </c>
      <c r="G9894" t="s">
        <v>5454</v>
      </c>
      <c r="H9894" t="s">
        <v>289</v>
      </c>
      <c r="I9894" t="s">
        <v>232</v>
      </c>
      <c r="J9894" t="s">
        <v>320</v>
      </c>
    </row>
    <row r="9895" spans="1:10" x14ac:dyDescent="0.25">
      <c r="A9895" t="s">
        <v>186</v>
      </c>
      <c r="B9895">
        <v>4</v>
      </c>
      <c r="C9895">
        <v>3</v>
      </c>
      <c r="D9895" t="s">
        <v>187</v>
      </c>
      <c r="E9895" t="s">
        <v>10220</v>
      </c>
      <c r="F9895">
        <v>555.44000000000005</v>
      </c>
      <c r="G9895" t="s">
        <v>5454</v>
      </c>
      <c r="H9895" t="s">
        <v>1695</v>
      </c>
      <c r="I9895" t="s">
        <v>1204</v>
      </c>
      <c r="J9895" t="s">
        <v>320</v>
      </c>
    </row>
    <row r="9896" spans="1:10" x14ac:dyDescent="0.25">
      <c r="A9896" t="s">
        <v>186</v>
      </c>
      <c r="B9896">
        <v>4</v>
      </c>
      <c r="C9896">
        <v>3</v>
      </c>
      <c r="D9896" t="s">
        <v>187</v>
      </c>
      <c r="E9896" t="s">
        <v>10221</v>
      </c>
      <c r="F9896">
        <v>69530.16</v>
      </c>
      <c r="G9896" t="s">
        <v>5454</v>
      </c>
      <c r="H9896" t="s">
        <v>196</v>
      </c>
      <c r="I9896" t="s">
        <v>292</v>
      </c>
      <c r="J9896" t="s">
        <v>320</v>
      </c>
    </row>
    <row r="9897" spans="1:10" x14ac:dyDescent="0.25">
      <c r="A9897" t="s">
        <v>186</v>
      </c>
      <c r="B9897">
        <v>4</v>
      </c>
      <c r="C9897">
        <v>3</v>
      </c>
      <c r="D9897" t="s">
        <v>187</v>
      </c>
      <c r="E9897" t="s">
        <v>10222</v>
      </c>
      <c r="F9897">
        <v>271.8</v>
      </c>
      <c r="G9897" t="s">
        <v>5454</v>
      </c>
      <c r="H9897" t="s">
        <v>5536</v>
      </c>
      <c r="I9897" t="s">
        <v>6843</v>
      </c>
      <c r="J9897" t="s">
        <v>320</v>
      </c>
    </row>
    <row r="9898" spans="1:10" x14ac:dyDescent="0.25">
      <c r="A9898" t="s">
        <v>186</v>
      </c>
      <c r="B9898">
        <v>4</v>
      </c>
      <c r="C9898">
        <v>3</v>
      </c>
      <c r="D9898" t="s">
        <v>187</v>
      </c>
      <c r="E9898" t="s">
        <v>10223</v>
      </c>
      <c r="F9898">
        <v>34712.78</v>
      </c>
      <c r="G9898" t="s">
        <v>5454</v>
      </c>
      <c r="H9898" t="s">
        <v>297</v>
      </c>
      <c r="I9898" t="s">
        <v>190</v>
      </c>
      <c r="J9898" t="s">
        <v>320</v>
      </c>
    </row>
    <row r="9899" spans="1:10" x14ac:dyDescent="0.25">
      <c r="A9899" t="s">
        <v>186</v>
      </c>
      <c r="B9899">
        <v>4</v>
      </c>
      <c r="C9899">
        <v>3</v>
      </c>
      <c r="D9899" t="s">
        <v>187</v>
      </c>
      <c r="E9899" t="s">
        <v>10224</v>
      </c>
      <c r="F9899">
        <v>31222.21</v>
      </c>
      <c r="G9899" t="s">
        <v>5454</v>
      </c>
      <c r="H9899" t="s">
        <v>292</v>
      </c>
      <c r="I9899" t="s">
        <v>292</v>
      </c>
      <c r="J9899" t="s">
        <v>320</v>
      </c>
    </row>
    <row r="9900" spans="1:10" x14ac:dyDescent="0.25">
      <c r="A9900" t="s">
        <v>186</v>
      </c>
      <c r="B9900">
        <v>4</v>
      </c>
      <c r="C9900">
        <v>3</v>
      </c>
      <c r="D9900" t="s">
        <v>187</v>
      </c>
      <c r="E9900" t="s">
        <v>10225</v>
      </c>
      <c r="F9900">
        <v>137258.82999999999</v>
      </c>
      <c r="G9900" t="s">
        <v>5454</v>
      </c>
      <c r="H9900" t="s">
        <v>292</v>
      </c>
      <c r="I9900" t="s">
        <v>196</v>
      </c>
      <c r="J9900" t="s">
        <v>320</v>
      </c>
    </row>
    <row r="9901" spans="1:10" x14ac:dyDescent="0.25">
      <c r="A9901" t="s">
        <v>186</v>
      </c>
      <c r="B9901">
        <v>4</v>
      </c>
      <c r="C9901">
        <v>3</v>
      </c>
      <c r="D9901" t="s">
        <v>187</v>
      </c>
      <c r="E9901" t="s">
        <v>10226</v>
      </c>
      <c r="F9901">
        <v>45560.36</v>
      </c>
      <c r="G9901" t="s">
        <v>5454</v>
      </c>
      <c r="H9901" t="s">
        <v>244</v>
      </c>
      <c r="I9901" t="s">
        <v>232</v>
      </c>
      <c r="J9901" t="s">
        <v>320</v>
      </c>
    </row>
    <row r="9902" spans="1:10" x14ac:dyDescent="0.25">
      <c r="A9902" t="s">
        <v>186</v>
      </c>
      <c r="B9902">
        <v>4</v>
      </c>
      <c r="C9902">
        <v>3</v>
      </c>
      <c r="D9902" t="s">
        <v>187</v>
      </c>
      <c r="E9902" t="s">
        <v>10227</v>
      </c>
      <c r="F9902">
        <v>196426.77</v>
      </c>
      <c r="G9902" t="s">
        <v>5454</v>
      </c>
      <c r="H9902" t="s">
        <v>282</v>
      </c>
      <c r="I9902" t="s">
        <v>212</v>
      </c>
      <c r="J9902" t="s">
        <v>320</v>
      </c>
    </row>
    <row r="9903" spans="1:10" x14ac:dyDescent="0.25">
      <c r="A9903" t="s">
        <v>186</v>
      </c>
      <c r="B9903">
        <v>4</v>
      </c>
      <c r="C9903">
        <v>3</v>
      </c>
      <c r="D9903" t="s">
        <v>187</v>
      </c>
      <c r="E9903" t="s">
        <v>10228</v>
      </c>
      <c r="F9903">
        <v>223899.93</v>
      </c>
      <c r="G9903" t="s">
        <v>5454</v>
      </c>
      <c r="H9903" t="s">
        <v>289</v>
      </c>
      <c r="I9903" t="s">
        <v>232</v>
      </c>
      <c r="J9903" t="s">
        <v>320</v>
      </c>
    </row>
    <row r="9904" spans="1:10" x14ac:dyDescent="0.25">
      <c r="A9904" t="s">
        <v>186</v>
      </c>
      <c r="B9904">
        <v>4</v>
      </c>
      <c r="C9904">
        <v>3</v>
      </c>
      <c r="D9904" t="s">
        <v>187</v>
      </c>
      <c r="E9904" t="s">
        <v>10229</v>
      </c>
      <c r="F9904">
        <v>30279.85</v>
      </c>
      <c r="G9904" t="s">
        <v>5454</v>
      </c>
      <c r="H9904" t="s">
        <v>292</v>
      </c>
      <c r="I9904" t="s">
        <v>292</v>
      </c>
      <c r="J9904" t="s">
        <v>320</v>
      </c>
    </row>
    <row r="9905" spans="1:10" x14ac:dyDescent="0.25">
      <c r="A9905" t="s">
        <v>186</v>
      </c>
      <c r="B9905">
        <v>4</v>
      </c>
      <c r="C9905">
        <v>3</v>
      </c>
      <c r="D9905" t="s">
        <v>187</v>
      </c>
      <c r="E9905" t="s">
        <v>10230</v>
      </c>
      <c r="F9905">
        <v>71134.929999999993</v>
      </c>
      <c r="G9905" t="s">
        <v>5454</v>
      </c>
      <c r="H9905" t="s">
        <v>292</v>
      </c>
      <c r="I9905" t="s">
        <v>196</v>
      </c>
      <c r="J9905" t="s">
        <v>320</v>
      </c>
    </row>
    <row r="9906" spans="1:10" x14ac:dyDescent="0.25">
      <c r="A9906" t="s">
        <v>186</v>
      </c>
      <c r="B9906">
        <v>4</v>
      </c>
      <c r="C9906">
        <v>3</v>
      </c>
      <c r="D9906" t="s">
        <v>187</v>
      </c>
      <c r="E9906" t="s">
        <v>10231</v>
      </c>
      <c r="F9906">
        <v>136714.39000000001</v>
      </c>
      <c r="G9906" t="s">
        <v>5454</v>
      </c>
      <c r="H9906" t="s">
        <v>292</v>
      </c>
      <c r="I9906" t="s">
        <v>196</v>
      </c>
      <c r="J9906" t="s">
        <v>320</v>
      </c>
    </row>
    <row r="9907" spans="1:10" x14ac:dyDescent="0.25">
      <c r="A9907" t="s">
        <v>186</v>
      </c>
      <c r="B9907">
        <v>4</v>
      </c>
      <c r="C9907">
        <v>3</v>
      </c>
      <c r="D9907" t="s">
        <v>187</v>
      </c>
      <c r="E9907" t="s">
        <v>10232</v>
      </c>
      <c r="F9907">
        <v>23648.66</v>
      </c>
      <c r="G9907" t="s">
        <v>5454</v>
      </c>
      <c r="H9907" t="s">
        <v>292</v>
      </c>
      <c r="I9907" t="s">
        <v>292</v>
      </c>
      <c r="J9907" t="s">
        <v>320</v>
      </c>
    </row>
    <row r="9908" spans="1:10" x14ac:dyDescent="0.25">
      <c r="A9908" t="s">
        <v>186</v>
      </c>
      <c r="B9908">
        <v>4</v>
      </c>
      <c r="C9908">
        <v>3</v>
      </c>
      <c r="D9908" t="s">
        <v>187</v>
      </c>
      <c r="E9908" t="s">
        <v>10233</v>
      </c>
      <c r="F9908">
        <v>53334.67</v>
      </c>
      <c r="G9908" t="s">
        <v>5454</v>
      </c>
      <c r="H9908" t="s">
        <v>196</v>
      </c>
      <c r="I9908" t="s">
        <v>292</v>
      </c>
      <c r="J9908" t="s">
        <v>320</v>
      </c>
    </row>
    <row r="9909" spans="1:10" x14ac:dyDescent="0.25">
      <c r="A9909" t="s">
        <v>186</v>
      </c>
      <c r="B9909">
        <v>4</v>
      </c>
      <c r="C9909">
        <v>3</v>
      </c>
      <c r="D9909" t="s">
        <v>187</v>
      </c>
      <c r="E9909" t="s">
        <v>10234</v>
      </c>
      <c r="F9909">
        <v>3103.59</v>
      </c>
      <c r="G9909" t="s">
        <v>5454</v>
      </c>
      <c r="H9909" t="s">
        <v>5536</v>
      </c>
      <c r="I9909" t="s">
        <v>6843</v>
      </c>
      <c r="J9909" t="s">
        <v>320</v>
      </c>
    </row>
    <row r="9910" spans="1:10" x14ac:dyDescent="0.25">
      <c r="A9910" t="s">
        <v>186</v>
      </c>
      <c r="B9910">
        <v>4</v>
      </c>
      <c r="C9910">
        <v>3</v>
      </c>
      <c r="D9910" t="s">
        <v>187</v>
      </c>
      <c r="E9910" t="s">
        <v>10235</v>
      </c>
      <c r="F9910">
        <v>281079.78999999998</v>
      </c>
      <c r="G9910" t="s">
        <v>5454</v>
      </c>
      <c r="H9910" t="s">
        <v>292</v>
      </c>
      <c r="I9910" t="s">
        <v>196</v>
      </c>
      <c r="J9910" t="s">
        <v>320</v>
      </c>
    </row>
    <row r="9911" spans="1:10" x14ac:dyDescent="0.25">
      <c r="A9911" t="s">
        <v>186</v>
      </c>
      <c r="B9911">
        <v>4</v>
      </c>
      <c r="C9911">
        <v>3</v>
      </c>
      <c r="D9911" t="s">
        <v>187</v>
      </c>
      <c r="E9911" t="s">
        <v>10236</v>
      </c>
      <c r="F9911">
        <v>33486.78</v>
      </c>
      <c r="G9911" t="s">
        <v>5454</v>
      </c>
      <c r="H9911" t="s">
        <v>196</v>
      </c>
      <c r="I9911" t="s">
        <v>244</v>
      </c>
      <c r="J9911" t="s">
        <v>320</v>
      </c>
    </row>
    <row r="9912" spans="1:10" x14ac:dyDescent="0.25">
      <c r="A9912" t="s">
        <v>186</v>
      </c>
      <c r="B9912">
        <v>4</v>
      </c>
      <c r="C9912">
        <v>3</v>
      </c>
      <c r="D9912" t="s">
        <v>187</v>
      </c>
      <c r="E9912" t="s">
        <v>10237</v>
      </c>
      <c r="F9912">
        <v>140000.17000000001</v>
      </c>
      <c r="G9912" t="s">
        <v>5454</v>
      </c>
      <c r="H9912" t="s">
        <v>196</v>
      </c>
      <c r="I9912" t="s">
        <v>292</v>
      </c>
      <c r="J9912" t="s">
        <v>320</v>
      </c>
    </row>
    <row r="9913" spans="1:10" x14ac:dyDescent="0.25">
      <c r="A9913" t="s">
        <v>186</v>
      </c>
      <c r="B9913">
        <v>4</v>
      </c>
      <c r="C9913">
        <v>3</v>
      </c>
      <c r="D9913" t="s">
        <v>187</v>
      </c>
      <c r="E9913" t="s">
        <v>10238</v>
      </c>
      <c r="F9913">
        <v>94776.52</v>
      </c>
      <c r="G9913" t="s">
        <v>5454</v>
      </c>
      <c r="H9913" t="s">
        <v>292</v>
      </c>
      <c r="I9913" t="s">
        <v>196</v>
      </c>
      <c r="J9913" t="s">
        <v>320</v>
      </c>
    </row>
    <row r="9914" spans="1:10" x14ac:dyDescent="0.25">
      <c r="A9914" t="s">
        <v>186</v>
      </c>
      <c r="B9914">
        <v>4</v>
      </c>
      <c r="C9914">
        <v>3</v>
      </c>
      <c r="D9914" t="s">
        <v>187</v>
      </c>
      <c r="E9914" t="s">
        <v>10239</v>
      </c>
      <c r="F9914">
        <v>140401.21</v>
      </c>
      <c r="G9914" t="s">
        <v>5454</v>
      </c>
      <c r="H9914" t="s">
        <v>292</v>
      </c>
      <c r="I9914" t="s">
        <v>196</v>
      </c>
      <c r="J9914" t="s">
        <v>320</v>
      </c>
    </row>
    <row r="9915" spans="1:10" x14ac:dyDescent="0.25">
      <c r="A9915" t="s">
        <v>186</v>
      </c>
      <c r="B9915">
        <v>4</v>
      </c>
      <c r="C9915">
        <v>3</v>
      </c>
      <c r="D9915" t="s">
        <v>187</v>
      </c>
      <c r="E9915" t="s">
        <v>10240</v>
      </c>
      <c r="F9915">
        <v>32180.85</v>
      </c>
      <c r="G9915" t="s">
        <v>5454</v>
      </c>
      <c r="H9915" t="s">
        <v>292</v>
      </c>
      <c r="I9915" t="s">
        <v>292</v>
      </c>
      <c r="J9915" t="s">
        <v>320</v>
      </c>
    </row>
    <row r="9916" spans="1:10" x14ac:dyDescent="0.25">
      <c r="A9916" t="s">
        <v>186</v>
      </c>
      <c r="B9916">
        <v>4</v>
      </c>
      <c r="C9916">
        <v>3</v>
      </c>
      <c r="D9916" t="s">
        <v>187</v>
      </c>
      <c r="E9916" t="s">
        <v>10241</v>
      </c>
      <c r="F9916">
        <v>30702.98</v>
      </c>
      <c r="G9916" t="s">
        <v>5454</v>
      </c>
      <c r="H9916" t="s">
        <v>280</v>
      </c>
      <c r="I9916" t="s">
        <v>212</v>
      </c>
      <c r="J9916" t="s">
        <v>320</v>
      </c>
    </row>
    <row r="9917" spans="1:10" x14ac:dyDescent="0.25">
      <c r="A9917" t="s">
        <v>186</v>
      </c>
      <c r="B9917">
        <v>4</v>
      </c>
      <c r="C9917">
        <v>3</v>
      </c>
      <c r="D9917" t="s">
        <v>187</v>
      </c>
      <c r="E9917" t="s">
        <v>10242</v>
      </c>
      <c r="F9917">
        <v>57054.5</v>
      </c>
      <c r="G9917" t="s">
        <v>5454</v>
      </c>
      <c r="H9917" t="s">
        <v>196</v>
      </c>
      <c r="I9917" t="s">
        <v>292</v>
      </c>
      <c r="J9917" t="s">
        <v>320</v>
      </c>
    </row>
    <row r="9918" spans="1:10" x14ac:dyDescent="0.25">
      <c r="A9918" t="s">
        <v>186</v>
      </c>
      <c r="B9918">
        <v>4</v>
      </c>
      <c r="C9918">
        <v>3</v>
      </c>
      <c r="D9918" t="s">
        <v>187</v>
      </c>
      <c r="E9918" t="s">
        <v>10243</v>
      </c>
      <c r="F9918">
        <v>100331.13</v>
      </c>
      <c r="G9918" t="s">
        <v>5454</v>
      </c>
      <c r="H9918" t="s">
        <v>196</v>
      </c>
      <c r="I9918" t="s">
        <v>196</v>
      </c>
      <c r="J9918" t="s">
        <v>320</v>
      </c>
    </row>
    <row r="9919" spans="1:10" x14ac:dyDescent="0.25">
      <c r="A9919" t="s">
        <v>186</v>
      </c>
      <c r="B9919">
        <v>4</v>
      </c>
      <c r="C9919">
        <v>3</v>
      </c>
      <c r="D9919" t="s">
        <v>187</v>
      </c>
      <c r="E9919" t="s">
        <v>10244</v>
      </c>
      <c r="F9919">
        <v>58905.02</v>
      </c>
      <c r="G9919" t="s">
        <v>5454</v>
      </c>
      <c r="H9919" t="s">
        <v>711</v>
      </c>
      <c r="I9919" t="s">
        <v>711</v>
      </c>
      <c r="J9919" t="s">
        <v>320</v>
      </c>
    </row>
    <row r="9920" spans="1:10" x14ac:dyDescent="0.25">
      <c r="A9920" t="s">
        <v>186</v>
      </c>
      <c r="B9920">
        <v>4</v>
      </c>
      <c r="C9920">
        <v>3</v>
      </c>
      <c r="D9920" t="s">
        <v>187</v>
      </c>
      <c r="E9920" t="s">
        <v>10245</v>
      </c>
      <c r="F9920">
        <v>82378.679999999993</v>
      </c>
      <c r="G9920" t="s">
        <v>5454</v>
      </c>
      <c r="H9920" t="s">
        <v>292</v>
      </c>
      <c r="I9920" t="s">
        <v>196</v>
      </c>
      <c r="J9920" t="s">
        <v>320</v>
      </c>
    </row>
    <row r="9921" spans="1:10" x14ac:dyDescent="0.25">
      <c r="A9921" t="s">
        <v>186</v>
      </c>
      <c r="B9921">
        <v>4</v>
      </c>
      <c r="C9921">
        <v>3</v>
      </c>
      <c r="D9921" t="s">
        <v>187</v>
      </c>
      <c r="E9921" t="s">
        <v>10246</v>
      </c>
      <c r="F9921">
        <v>115637.61</v>
      </c>
      <c r="G9921" t="s">
        <v>5454</v>
      </c>
      <c r="H9921" t="s">
        <v>196</v>
      </c>
      <c r="I9921" t="s">
        <v>196</v>
      </c>
      <c r="J9921" t="s">
        <v>320</v>
      </c>
    </row>
    <row r="9922" spans="1:10" x14ac:dyDescent="0.25">
      <c r="A9922" t="s">
        <v>186</v>
      </c>
      <c r="B9922">
        <v>4</v>
      </c>
      <c r="C9922">
        <v>3</v>
      </c>
      <c r="D9922" t="s">
        <v>187</v>
      </c>
      <c r="E9922" t="s">
        <v>10247</v>
      </c>
      <c r="F9922">
        <v>65925.899999999994</v>
      </c>
      <c r="G9922" t="s">
        <v>5454</v>
      </c>
      <c r="H9922" t="s">
        <v>292</v>
      </c>
      <c r="I9922" t="s">
        <v>196</v>
      </c>
      <c r="J9922" t="s">
        <v>320</v>
      </c>
    </row>
    <row r="9923" spans="1:10" x14ac:dyDescent="0.25">
      <c r="A9923" t="s">
        <v>186</v>
      </c>
      <c r="B9923">
        <v>4</v>
      </c>
      <c r="C9923">
        <v>3</v>
      </c>
      <c r="D9923" t="s">
        <v>187</v>
      </c>
      <c r="E9923" t="s">
        <v>10248</v>
      </c>
      <c r="F9923">
        <v>74226.81</v>
      </c>
      <c r="G9923" t="s">
        <v>5454</v>
      </c>
      <c r="H9923" t="s">
        <v>292</v>
      </c>
      <c r="I9923" t="s">
        <v>196</v>
      </c>
      <c r="J9923" t="s">
        <v>320</v>
      </c>
    </row>
    <row r="9924" spans="1:10" x14ac:dyDescent="0.25">
      <c r="A9924" t="s">
        <v>186</v>
      </c>
      <c r="B9924">
        <v>4</v>
      </c>
      <c r="C9924">
        <v>3</v>
      </c>
      <c r="D9924" t="s">
        <v>187</v>
      </c>
      <c r="E9924" t="s">
        <v>10249</v>
      </c>
      <c r="F9924">
        <v>32113.24</v>
      </c>
      <c r="G9924" t="s">
        <v>5454</v>
      </c>
      <c r="H9924" t="s">
        <v>292</v>
      </c>
      <c r="I9924" t="s">
        <v>292</v>
      </c>
      <c r="J9924" t="s">
        <v>320</v>
      </c>
    </row>
    <row r="9925" spans="1:10" x14ac:dyDescent="0.25">
      <c r="A9925" t="s">
        <v>186</v>
      </c>
      <c r="B9925">
        <v>4</v>
      </c>
      <c r="C9925">
        <v>3</v>
      </c>
      <c r="D9925" t="s">
        <v>187</v>
      </c>
      <c r="E9925" t="s">
        <v>10250</v>
      </c>
      <c r="F9925">
        <v>43873.22</v>
      </c>
      <c r="G9925" t="s">
        <v>5454</v>
      </c>
      <c r="H9925" t="s">
        <v>307</v>
      </c>
      <c r="I9925" t="s">
        <v>196</v>
      </c>
      <c r="J9925" t="s">
        <v>320</v>
      </c>
    </row>
    <row r="9926" spans="1:10" x14ac:dyDescent="0.25">
      <c r="A9926" t="s">
        <v>186</v>
      </c>
      <c r="B9926">
        <v>4</v>
      </c>
      <c r="C9926">
        <v>3</v>
      </c>
      <c r="D9926" t="s">
        <v>187</v>
      </c>
      <c r="E9926" t="s">
        <v>10251</v>
      </c>
      <c r="F9926">
        <v>1954.65</v>
      </c>
      <c r="G9926" t="s">
        <v>5454</v>
      </c>
      <c r="H9926" t="s">
        <v>1695</v>
      </c>
      <c r="I9926" t="s">
        <v>1204</v>
      </c>
      <c r="J9926" t="s">
        <v>320</v>
      </c>
    </row>
    <row r="9927" spans="1:10" x14ac:dyDescent="0.25">
      <c r="A9927" t="s">
        <v>186</v>
      </c>
      <c r="B9927">
        <v>4</v>
      </c>
      <c r="C9927">
        <v>3</v>
      </c>
      <c r="D9927" t="s">
        <v>187</v>
      </c>
      <c r="E9927" t="s">
        <v>10252</v>
      </c>
      <c r="F9927">
        <v>238557.91</v>
      </c>
      <c r="G9927" t="s">
        <v>5454</v>
      </c>
      <c r="H9927" t="s">
        <v>307</v>
      </c>
      <c r="I9927" t="s">
        <v>232</v>
      </c>
      <c r="J9927" t="s">
        <v>320</v>
      </c>
    </row>
    <row r="9928" spans="1:10" x14ac:dyDescent="0.25">
      <c r="A9928" t="s">
        <v>186</v>
      </c>
      <c r="B9928">
        <v>4</v>
      </c>
      <c r="C9928">
        <v>3</v>
      </c>
      <c r="D9928" t="s">
        <v>187</v>
      </c>
      <c r="E9928" t="s">
        <v>10253</v>
      </c>
      <c r="F9928">
        <v>32558.240000000002</v>
      </c>
      <c r="G9928" t="s">
        <v>5454</v>
      </c>
      <c r="H9928" t="s">
        <v>1895</v>
      </c>
      <c r="I9928" t="s">
        <v>292</v>
      </c>
      <c r="J9928" t="s">
        <v>320</v>
      </c>
    </row>
    <row r="9929" spans="1:10" x14ac:dyDescent="0.25">
      <c r="A9929" t="s">
        <v>186</v>
      </c>
      <c r="B9929">
        <v>4</v>
      </c>
      <c r="C9929">
        <v>3</v>
      </c>
      <c r="D9929" t="s">
        <v>187</v>
      </c>
      <c r="E9929" t="s">
        <v>10254</v>
      </c>
      <c r="F9929">
        <v>20814.169999999998</v>
      </c>
      <c r="G9929" t="s">
        <v>5454</v>
      </c>
      <c r="H9929" t="s">
        <v>1835</v>
      </c>
      <c r="I9929" t="s">
        <v>1835</v>
      </c>
      <c r="J9929" t="s">
        <v>320</v>
      </c>
    </row>
    <row r="9930" spans="1:10" x14ac:dyDescent="0.25">
      <c r="A9930" t="s">
        <v>186</v>
      </c>
      <c r="B9930">
        <v>4</v>
      </c>
      <c r="C9930">
        <v>3</v>
      </c>
      <c r="D9930" t="s">
        <v>187</v>
      </c>
      <c r="E9930" t="s">
        <v>10255</v>
      </c>
      <c r="F9930">
        <v>65142.47</v>
      </c>
      <c r="G9930" t="s">
        <v>5454</v>
      </c>
      <c r="H9930" t="s">
        <v>196</v>
      </c>
      <c r="I9930" t="s">
        <v>196</v>
      </c>
      <c r="J9930" t="s">
        <v>320</v>
      </c>
    </row>
    <row r="9931" spans="1:10" x14ac:dyDescent="0.25">
      <c r="A9931" t="s">
        <v>186</v>
      </c>
      <c r="B9931">
        <v>4</v>
      </c>
      <c r="C9931">
        <v>3</v>
      </c>
      <c r="D9931" t="s">
        <v>187</v>
      </c>
      <c r="E9931" t="s">
        <v>10256</v>
      </c>
      <c r="F9931">
        <v>8372.32</v>
      </c>
      <c r="G9931" t="s">
        <v>5454</v>
      </c>
      <c r="H9931" t="s">
        <v>307</v>
      </c>
      <c r="I9931" t="s">
        <v>292</v>
      </c>
      <c r="J9931" t="s">
        <v>320</v>
      </c>
    </row>
    <row r="9932" spans="1:10" x14ac:dyDescent="0.25">
      <c r="A9932" t="s">
        <v>186</v>
      </c>
      <c r="B9932">
        <v>4</v>
      </c>
      <c r="C9932">
        <v>3</v>
      </c>
      <c r="D9932" t="s">
        <v>187</v>
      </c>
      <c r="E9932" t="s">
        <v>10257</v>
      </c>
      <c r="F9932">
        <v>87457.72</v>
      </c>
      <c r="G9932" t="s">
        <v>5454</v>
      </c>
      <c r="H9932" t="s">
        <v>292</v>
      </c>
      <c r="I9932" t="s">
        <v>711</v>
      </c>
      <c r="J9932" t="s">
        <v>320</v>
      </c>
    </row>
    <row r="9933" spans="1:10" x14ac:dyDescent="0.25">
      <c r="A9933" t="s">
        <v>186</v>
      </c>
      <c r="B9933">
        <v>4</v>
      </c>
      <c r="C9933">
        <v>3</v>
      </c>
      <c r="D9933" t="s">
        <v>187</v>
      </c>
      <c r="E9933" t="s">
        <v>10258</v>
      </c>
      <c r="F9933">
        <v>122868.1</v>
      </c>
      <c r="G9933" t="s">
        <v>5454</v>
      </c>
      <c r="H9933" t="s">
        <v>278</v>
      </c>
      <c r="I9933" t="s">
        <v>232</v>
      </c>
      <c r="J9933" t="s">
        <v>320</v>
      </c>
    </row>
    <row r="9934" spans="1:10" x14ac:dyDescent="0.25">
      <c r="A9934" t="s">
        <v>186</v>
      </c>
      <c r="B9934">
        <v>4</v>
      </c>
      <c r="C9934">
        <v>3</v>
      </c>
      <c r="D9934" t="s">
        <v>187</v>
      </c>
      <c r="E9934" t="s">
        <v>10259</v>
      </c>
      <c r="F9934">
        <v>28312.6</v>
      </c>
      <c r="G9934" t="s">
        <v>5454</v>
      </c>
      <c r="H9934" t="s">
        <v>292</v>
      </c>
      <c r="I9934" t="s">
        <v>292</v>
      </c>
      <c r="J9934" t="s">
        <v>320</v>
      </c>
    </row>
    <row r="9935" spans="1:10" x14ac:dyDescent="0.25">
      <c r="A9935" t="s">
        <v>186</v>
      </c>
      <c r="B9935">
        <v>4</v>
      </c>
      <c r="C9935">
        <v>3</v>
      </c>
      <c r="D9935" t="s">
        <v>187</v>
      </c>
      <c r="E9935" t="s">
        <v>10260</v>
      </c>
      <c r="F9935">
        <v>188146.71</v>
      </c>
      <c r="G9935" t="s">
        <v>5454</v>
      </c>
      <c r="H9935" t="s">
        <v>292</v>
      </c>
      <c r="I9935" t="s">
        <v>196</v>
      </c>
      <c r="J9935" t="s">
        <v>320</v>
      </c>
    </row>
    <row r="9936" spans="1:10" x14ac:dyDescent="0.25">
      <c r="A9936" t="s">
        <v>186</v>
      </c>
      <c r="B9936">
        <v>4</v>
      </c>
      <c r="C9936">
        <v>3</v>
      </c>
      <c r="D9936" t="s">
        <v>187</v>
      </c>
      <c r="E9936" t="s">
        <v>10261</v>
      </c>
      <c r="F9936">
        <v>310.29000000000002</v>
      </c>
      <c r="G9936" t="s">
        <v>5454</v>
      </c>
      <c r="H9936" t="s">
        <v>1695</v>
      </c>
      <c r="I9936" t="s">
        <v>1204</v>
      </c>
      <c r="J9936" t="s">
        <v>320</v>
      </c>
    </row>
    <row r="9937" spans="1:10" x14ac:dyDescent="0.25">
      <c r="A9937" t="s">
        <v>186</v>
      </c>
      <c r="B9937">
        <v>4</v>
      </c>
      <c r="C9937">
        <v>3</v>
      </c>
      <c r="D9937" t="s">
        <v>187</v>
      </c>
      <c r="E9937" t="s">
        <v>10262</v>
      </c>
      <c r="F9937">
        <v>293513.67</v>
      </c>
      <c r="G9937" t="s">
        <v>5454</v>
      </c>
      <c r="H9937" t="s">
        <v>292</v>
      </c>
      <c r="I9937" t="s">
        <v>292</v>
      </c>
      <c r="J9937" t="s">
        <v>320</v>
      </c>
    </row>
    <row r="9938" spans="1:10" x14ac:dyDescent="0.25">
      <c r="A9938" t="s">
        <v>186</v>
      </c>
      <c r="B9938">
        <v>4</v>
      </c>
      <c r="C9938">
        <v>3</v>
      </c>
      <c r="D9938" t="s">
        <v>187</v>
      </c>
      <c r="E9938" t="s">
        <v>10263</v>
      </c>
      <c r="F9938">
        <v>71562.84</v>
      </c>
      <c r="G9938" t="s">
        <v>5454</v>
      </c>
      <c r="H9938" t="s">
        <v>300</v>
      </c>
      <c r="I9938" t="s">
        <v>215</v>
      </c>
      <c r="J9938" t="s">
        <v>320</v>
      </c>
    </row>
    <row r="9939" spans="1:10" x14ac:dyDescent="0.25">
      <c r="A9939" t="s">
        <v>186</v>
      </c>
      <c r="B9939">
        <v>4</v>
      </c>
      <c r="C9939">
        <v>3</v>
      </c>
      <c r="D9939" t="s">
        <v>187</v>
      </c>
      <c r="E9939" t="s">
        <v>10264</v>
      </c>
      <c r="F9939">
        <v>92124.45</v>
      </c>
      <c r="G9939" t="s">
        <v>5454</v>
      </c>
      <c r="H9939" t="s">
        <v>280</v>
      </c>
      <c r="I9939" t="s">
        <v>711</v>
      </c>
      <c r="J9939" t="s">
        <v>320</v>
      </c>
    </row>
    <row r="9940" spans="1:10" x14ac:dyDescent="0.25">
      <c r="A9940" t="s">
        <v>186</v>
      </c>
      <c r="B9940">
        <v>4</v>
      </c>
      <c r="C9940">
        <v>3</v>
      </c>
      <c r="D9940" t="s">
        <v>187</v>
      </c>
      <c r="E9940" t="s">
        <v>10265</v>
      </c>
      <c r="F9940">
        <v>62790.97</v>
      </c>
      <c r="G9940" t="s">
        <v>5454</v>
      </c>
      <c r="H9940" t="s">
        <v>292</v>
      </c>
      <c r="I9940" t="s">
        <v>196</v>
      </c>
      <c r="J9940" t="s">
        <v>320</v>
      </c>
    </row>
    <row r="9941" spans="1:10" x14ac:dyDescent="0.25">
      <c r="A9941" t="s">
        <v>186</v>
      </c>
      <c r="B9941">
        <v>4</v>
      </c>
      <c r="C9941">
        <v>3</v>
      </c>
      <c r="D9941" t="s">
        <v>187</v>
      </c>
      <c r="E9941" t="s">
        <v>10266</v>
      </c>
      <c r="F9941">
        <v>65855.08</v>
      </c>
      <c r="G9941" t="s">
        <v>5454</v>
      </c>
      <c r="H9941" t="s">
        <v>292</v>
      </c>
      <c r="I9941" t="s">
        <v>196</v>
      </c>
      <c r="J9941" t="s">
        <v>320</v>
      </c>
    </row>
    <row r="9942" spans="1:10" x14ac:dyDescent="0.25">
      <c r="A9942" t="s">
        <v>186</v>
      </c>
      <c r="B9942">
        <v>4</v>
      </c>
      <c r="C9942">
        <v>3</v>
      </c>
      <c r="D9942" t="s">
        <v>187</v>
      </c>
      <c r="E9942" t="s">
        <v>10267</v>
      </c>
      <c r="F9942">
        <v>32855.96</v>
      </c>
      <c r="G9942" t="s">
        <v>5454</v>
      </c>
      <c r="H9942" t="s">
        <v>292</v>
      </c>
      <c r="I9942" t="s">
        <v>292</v>
      </c>
      <c r="J9942" t="s">
        <v>320</v>
      </c>
    </row>
    <row r="9943" spans="1:10" x14ac:dyDescent="0.25">
      <c r="A9943" t="s">
        <v>186</v>
      </c>
      <c r="B9943">
        <v>4</v>
      </c>
      <c r="C9943">
        <v>3</v>
      </c>
      <c r="D9943" t="s">
        <v>187</v>
      </c>
      <c r="E9943" t="s">
        <v>10268</v>
      </c>
      <c r="F9943">
        <v>246409.69</v>
      </c>
      <c r="G9943" t="s">
        <v>5454</v>
      </c>
      <c r="H9943" t="s">
        <v>196</v>
      </c>
      <c r="I9943" t="s">
        <v>196</v>
      </c>
      <c r="J9943" t="s">
        <v>320</v>
      </c>
    </row>
    <row r="9944" spans="1:10" x14ac:dyDescent="0.25">
      <c r="A9944" t="s">
        <v>186</v>
      </c>
      <c r="B9944">
        <v>4</v>
      </c>
      <c r="C9944">
        <v>3</v>
      </c>
      <c r="D9944" t="s">
        <v>187</v>
      </c>
      <c r="E9944" t="s">
        <v>10269</v>
      </c>
      <c r="F9944">
        <v>144248.54999999999</v>
      </c>
      <c r="G9944" t="s">
        <v>5454</v>
      </c>
      <c r="H9944" t="s">
        <v>292</v>
      </c>
      <c r="I9944" t="s">
        <v>196</v>
      </c>
      <c r="J9944" t="s">
        <v>320</v>
      </c>
    </row>
    <row r="9945" spans="1:10" x14ac:dyDescent="0.25">
      <c r="A9945" t="s">
        <v>186</v>
      </c>
      <c r="B9945">
        <v>4</v>
      </c>
      <c r="C9945">
        <v>3</v>
      </c>
      <c r="D9945" t="s">
        <v>187</v>
      </c>
      <c r="E9945" t="s">
        <v>10270</v>
      </c>
      <c r="F9945">
        <v>103609.42</v>
      </c>
      <c r="G9945" t="s">
        <v>5454</v>
      </c>
      <c r="H9945" t="s">
        <v>196</v>
      </c>
      <c r="I9945" t="s">
        <v>349</v>
      </c>
      <c r="J9945" t="s">
        <v>320</v>
      </c>
    </row>
    <row r="9946" spans="1:10" x14ac:dyDescent="0.25">
      <c r="A9946" t="s">
        <v>186</v>
      </c>
      <c r="B9946">
        <v>4</v>
      </c>
      <c r="C9946">
        <v>3</v>
      </c>
      <c r="D9946" t="s">
        <v>187</v>
      </c>
      <c r="E9946" t="s">
        <v>10271</v>
      </c>
      <c r="F9946">
        <v>503678.9</v>
      </c>
      <c r="G9946" t="s">
        <v>5454</v>
      </c>
      <c r="H9946" t="s">
        <v>292</v>
      </c>
      <c r="I9946" t="s">
        <v>196</v>
      </c>
      <c r="J9946" t="s">
        <v>320</v>
      </c>
    </row>
    <row r="9947" spans="1:10" x14ac:dyDescent="0.25">
      <c r="A9947" t="s">
        <v>186</v>
      </c>
      <c r="B9947">
        <v>4</v>
      </c>
      <c r="C9947">
        <v>3</v>
      </c>
      <c r="D9947" t="s">
        <v>187</v>
      </c>
      <c r="E9947" t="s">
        <v>10272</v>
      </c>
      <c r="F9947">
        <v>252.87</v>
      </c>
      <c r="G9947" t="s">
        <v>5454</v>
      </c>
      <c r="H9947" t="s">
        <v>1695</v>
      </c>
      <c r="I9947" t="s">
        <v>1204</v>
      </c>
      <c r="J9947" t="s">
        <v>320</v>
      </c>
    </row>
    <row r="9948" spans="1:10" x14ac:dyDescent="0.25">
      <c r="A9948" t="s">
        <v>186</v>
      </c>
      <c r="B9948">
        <v>4</v>
      </c>
      <c r="C9948">
        <v>3</v>
      </c>
      <c r="D9948" t="s">
        <v>187</v>
      </c>
      <c r="E9948" t="s">
        <v>10273</v>
      </c>
      <c r="F9948">
        <v>25280.92</v>
      </c>
      <c r="G9948" t="s">
        <v>5454</v>
      </c>
      <c r="H9948" t="s">
        <v>292</v>
      </c>
      <c r="I9948" t="s">
        <v>292</v>
      </c>
      <c r="J9948" t="s">
        <v>320</v>
      </c>
    </row>
    <row r="9949" spans="1:10" x14ac:dyDescent="0.25">
      <c r="A9949" t="s">
        <v>186</v>
      </c>
      <c r="B9949">
        <v>4</v>
      </c>
      <c r="C9949">
        <v>3</v>
      </c>
      <c r="D9949" t="s">
        <v>187</v>
      </c>
      <c r="E9949" t="s">
        <v>10274</v>
      </c>
      <c r="F9949">
        <v>637434.19999999995</v>
      </c>
      <c r="G9949" t="s">
        <v>5454</v>
      </c>
      <c r="H9949" t="s">
        <v>1895</v>
      </c>
      <c r="I9949" t="s">
        <v>5376</v>
      </c>
      <c r="J9949" t="s">
        <v>320</v>
      </c>
    </row>
    <row r="9950" spans="1:10" x14ac:dyDescent="0.25">
      <c r="A9950" t="s">
        <v>186</v>
      </c>
      <c r="B9950">
        <v>4</v>
      </c>
      <c r="C9950">
        <v>3</v>
      </c>
      <c r="D9950" t="s">
        <v>187</v>
      </c>
      <c r="E9950" t="s">
        <v>10275</v>
      </c>
      <c r="F9950">
        <v>450</v>
      </c>
      <c r="G9950" t="s">
        <v>5454</v>
      </c>
      <c r="H9950" t="s">
        <v>1895</v>
      </c>
      <c r="I9950" t="s">
        <v>5376</v>
      </c>
      <c r="J9950" t="s">
        <v>320</v>
      </c>
    </row>
    <row r="9951" spans="1:10" x14ac:dyDescent="0.25">
      <c r="A9951" t="s">
        <v>186</v>
      </c>
      <c r="B9951">
        <v>7</v>
      </c>
      <c r="C9951">
        <v>3</v>
      </c>
      <c r="D9951" t="s">
        <v>187</v>
      </c>
      <c r="E9951" t="s">
        <v>10276</v>
      </c>
      <c r="F9951">
        <v>60888.19</v>
      </c>
      <c r="G9951" t="s">
        <v>5454</v>
      </c>
      <c r="H9951" t="s">
        <v>1423</v>
      </c>
      <c r="I9951" t="s">
        <v>292</v>
      </c>
      <c r="J9951" t="s">
        <v>320</v>
      </c>
    </row>
    <row r="9952" spans="1:10" x14ac:dyDescent="0.25">
      <c r="A9952" t="s">
        <v>186</v>
      </c>
      <c r="C9952">
        <v>3</v>
      </c>
      <c r="D9952" t="s">
        <v>187</v>
      </c>
      <c r="E9952" t="s">
        <v>10277</v>
      </c>
      <c r="F9952">
        <v>130232.43</v>
      </c>
      <c r="G9952" t="s">
        <v>5454</v>
      </c>
      <c r="H9952" t="s">
        <v>187</v>
      </c>
      <c r="I9952" t="s">
        <v>196</v>
      </c>
      <c r="J9952" t="s">
        <v>320</v>
      </c>
    </row>
    <row r="9953" spans="1:10" x14ac:dyDescent="0.25">
      <c r="A9953" t="s">
        <v>186</v>
      </c>
      <c r="C9953">
        <v>3</v>
      </c>
      <c r="D9953" t="s">
        <v>187</v>
      </c>
      <c r="E9953" t="s">
        <v>10278</v>
      </c>
      <c r="F9953">
        <v>65412.23</v>
      </c>
      <c r="G9953" t="s">
        <v>5454</v>
      </c>
      <c r="H9953" t="s">
        <v>187</v>
      </c>
      <c r="I9953" t="s">
        <v>196</v>
      </c>
      <c r="J9953" t="s">
        <v>320</v>
      </c>
    </row>
    <row r="9954" spans="1:10" x14ac:dyDescent="0.25">
      <c r="A9954" t="s">
        <v>186</v>
      </c>
      <c r="C9954">
        <v>3</v>
      </c>
      <c r="D9954" t="s">
        <v>187</v>
      </c>
      <c r="E9954" t="s">
        <v>10279</v>
      </c>
      <c r="F9954">
        <v>297.58</v>
      </c>
      <c r="G9954" t="s">
        <v>5454</v>
      </c>
      <c r="H9954" t="s">
        <v>187</v>
      </c>
      <c r="I9954" t="s">
        <v>1204</v>
      </c>
      <c r="J9954" t="s">
        <v>320</v>
      </c>
    </row>
    <row r="9955" spans="1:10" x14ac:dyDescent="0.25">
      <c r="A9955" t="s">
        <v>186</v>
      </c>
      <c r="C9955">
        <v>3</v>
      </c>
      <c r="D9955" t="s">
        <v>187</v>
      </c>
      <c r="E9955" t="s">
        <v>10280</v>
      </c>
      <c r="F9955">
        <v>3670.08</v>
      </c>
      <c r="G9955" t="s">
        <v>5454</v>
      </c>
      <c r="H9955" t="s">
        <v>187</v>
      </c>
      <c r="I9955" t="s">
        <v>6843</v>
      </c>
      <c r="J9955" t="s">
        <v>320</v>
      </c>
    </row>
    <row r="9956" spans="1:10" x14ac:dyDescent="0.25">
      <c r="A9956" t="s">
        <v>186</v>
      </c>
      <c r="C9956">
        <v>3</v>
      </c>
      <c r="D9956" t="s">
        <v>187</v>
      </c>
      <c r="E9956" t="s">
        <v>10281</v>
      </c>
      <c r="F9956">
        <v>54520.97</v>
      </c>
      <c r="G9956" t="s">
        <v>5454</v>
      </c>
      <c r="H9956" t="s">
        <v>187</v>
      </c>
      <c r="I9956" t="s">
        <v>196</v>
      </c>
      <c r="J9956" t="s">
        <v>320</v>
      </c>
    </row>
    <row r="9957" spans="1:10" x14ac:dyDescent="0.25">
      <c r="A9957" t="s">
        <v>186</v>
      </c>
      <c r="C9957">
        <v>3</v>
      </c>
      <c r="D9957" t="s">
        <v>187</v>
      </c>
      <c r="E9957" t="s">
        <v>10282</v>
      </c>
      <c r="F9957">
        <v>73184.990000000005</v>
      </c>
      <c r="G9957" t="s">
        <v>5454</v>
      </c>
      <c r="H9957" t="s">
        <v>187</v>
      </c>
      <c r="I9957" t="s">
        <v>232</v>
      </c>
      <c r="J9957" t="s">
        <v>320</v>
      </c>
    </row>
    <row r="9958" spans="1:10" x14ac:dyDescent="0.25">
      <c r="A9958" t="s">
        <v>186</v>
      </c>
      <c r="C9958">
        <v>3</v>
      </c>
      <c r="D9958" t="s">
        <v>187</v>
      </c>
      <c r="E9958" t="s">
        <v>10283</v>
      </c>
      <c r="F9958">
        <v>2215.87</v>
      </c>
      <c r="G9958" t="s">
        <v>5454</v>
      </c>
      <c r="H9958" t="s">
        <v>187</v>
      </c>
      <c r="I9958" t="s">
        <v>1204</v>
      </c>
      <c r="J9958" t="s">
        <v>320</v>
      </c>
    </row>
    <row r="9959" spans="1:10" x14ac:dyDescent="0.25">
      <c r="A9959" t="s">
        <v>186</v>
      </c>
      <c r="C9959">
        <v>3</v>
      </c>
      <c r="D9959" t="s">
        <v>187</v>
      </c>
      <c r="E9959" t="s">
        <v>10284</v>
      </c>
      <c r="F9959">
        <v>128676.17</v>
      </c>
      <c r="G9959" t="s">
        <v>5454</v>
      </c>
      <c r="H9959" t="s">
        <v>187</v>
      </c>
      <c r="I9959" t="s">
        <v>602</v>
      </c>
      <c r="J9959" t="s">
        <v>320</v>
      </c>
    </row>
    <row r="9960" spans="1:10" x14ac:dyDescent="0.25">
      <c r="A9960" t="s">
        <v>186</v>
      </c>
      <c r="C9960">
        <v>3</v>
      </c>
      <c r="D9960" t="s">
        <v>187</v>
      </c>
      <c r="E9960" t="s">
        <v>10285</v>
      </c>
      <c r="F9960">
        <v>16295.54</v>
      </c>
      <c r="G9960" t="s">
        <v>5454</v>
      </c>
      <c r="H9960" t="s">
        <v>187</v>
      </c>
      <c r="I9960" t="s">
        <v>292</v>
      </c>
      <c r="J9960" t="s">
        <v>320</v>
      </c>
    </row>
    <row r="9961" spans="1:10" x14ac:dyDescent="0.25">
      <c r="A9961" t="s">
        <v>186</v>
      </c>
      <c r="C9961">
        <v>3</v>
      </c>
      <c r="D9961" t="s">
        <v>187</v>
      </c>
      <c r="E9961" t="s">
        <v>10286</v>
      </c>
      <c r="F9961">
        <v>355233.27</v>
      </c>
      <c r="G9961" t="s">
        <v>5454</v>
      </c>
      <c r="H9961" t="s">
        <v>187</v>
      </c>
      <c r="I9961" t="s">
        <v>316</v>
      </c>
      <c r="J9961" t="s">
        <v>320</v>
      </c>
    </row>
    <row r="9962" spans="1:10" x14ac:dyDescent="0.25">
      <c r="A9962" t="s">
        <v>186</v>
      </c>
      <c r="C9962">
        <v>3</v>
      </c>
      <c r="D9962" t="s">
        <v>187</v>
      </c>
      <c r="E9962" t="s">
        <v>10287</v>
      </c>
      <c r="F9962">
        <v>325</v>
      </c>
      <c r="G9962" t="s">
        <v>5454</v>
      </c>
      <c r="H9962" t="s">
        <v>187</v>
      </c>
      <c r="I9962" t="s">
        <v>1204</v>
      </c>
      <c r="J9962" t="s">
        <v>320</v>
      </c>
    </row>
    <row r="9963" spans="1:10" x14ac:dyDescent="0.25">
      <c r="A9963" t="s">
        <v>186</v>
      </c>
      <c r="C9963">
        <v>3</v>
      </c>
      <c r="D9963" t="s">
        <v>187</v>
      </c>
      <c r="E9963" t="s">
        <v>10288</v>
      </c>
      <c r="F9963">
        <v>138925.98000000001</v>
      </c>
      <c r="G9963" t="s">
        <v>5454</v>
      </c>
      <c r="H9963" t="s">
        <v>187</v>
      </c>
      <c r="I9963" t="s">
        <v>316</v>
      </c>
      <c r="J9963" t="s">
        <v>320</v>
      </c>
    </row>
    <row r="9964" spans="1:10" x14ac:dyDescent="0.25">
      <c r="A9964" t="s">
        <v>186</v>
      </c>
      <c r="C9964">
        <v>3</v>
      </c>
      <c r="D9964" t="s">
        <v>187</v>
      </c>
      <c r="E9964" t="s">
        <v>10289</v>
      </c>
      <c r="F9964">
        <v>251785.14</v>
      </c>
      <c r="G9964" t="s">
        <v>5454</v>
      </c>
      <c r="H9964" t="s">
        <v>187</v>
      </c>
      <c r="I9964" t="s">
        <v>316</v>
      </c>
      <c r="J9964" t="s">
        <v>320</v>
      </c>
    </row>
    <row r="9965" spans="1:10" x14ac:dyDescent="0.25">
      <c r="A9965" t="s">
        <v>186</v>
      </c>
      <c r="C9965">
        <v>3</v>
      </c>
      <c r="D9965" t="s">
        <v>187</v>
      </c>
      <c r="E9965" t="s">
        <v>10290</v>
      </c>
      <c r="F9965">
        <v>69365.97</v>
      </c>
      <c r="G9965" t="s">
        <v>5454</v>
      </c>
      <c r="H9965" t="s">
        <v>187</v>
      </c>
      <c r="I9965" t="s">
        <v>292</v>
      </c>
      <c r="J9965" t="s">
        <v>320</v>
      </c>
    </row>
    <row r="9966" spans="1:10" x14ac:dyDescent="0.25">
      <c r="A9966" t="s">
        <v>186</v>
      </c>
      <c r="C9966">
        <v>3</v>
      </c>
      <c r="D9966" t="s">
        <v>187</v>
      </c>
      <c r="E9966" t="s">
        <v>10291</v>
      </c>
      <c r="F9966">
        <v>2985.72</v>
      </c>
      <c r="G9966" t="s">
        <v>5454</v>
      </c>
      <c r="H9966" t="s">
        <v>187</v>
      </c>
      <c r="I9966" t="s">
        <v>1204</v>
      </c>
      <c r="J9966" t="s">
        <v>320</v>
      </c>
    </row>
    <row r="9967" spans="1:10" x14ac:dyDescent="0.25">
      <c r="A9967" t="s">
        <v>186</v>
      </c>
      <c r="C9967">
        <v>3</v>
      </c>
      <c r="D9967" t="s">
        <v>187</v>
      </c>
      <c r="E9967" t="s">
        <v>10292</v>
      </c>
      <c r="F9967">
        <v>16915.29</v>
      </c>
      <c r="G9967" t="s">
        <v>5454</v>
      </c>
      <c r="H9967" t="s">
        <v>187</v>
      </c>
      <c r="I9967" t="s">
        <v>232</v>
      </c>
      <c r="J9967" t="s">
        <v>320</v>
      </c>
    </row>
    <row r="9968" spans="1:10" x14ac:dyDescent="0.25">
      <c r="A9968" t="s">
        <v>186</v>
      </c>
      <c r="C9968">
        <v>3</v>
      </c>
      <c r="D9968" t="s">
        <v>187</v>
      </c>
      <c r="E9968" t="s">
        <v>10293</v>
      </c>
      <c r="F9968">
        <v>950</v>
      </c>
      <c r="G9968" t="s">
        <v>5454</v>
      </c>
      <c r="H9968" t="s">
        <v>187</v>
      </c>
      <c r="I9968" t="s">
        <v>6843</v>
      </c>
      <c r="J9968" t="s">
        <v>320</v>
      </c>
    </row>
    <row r="9969" spans="1:10" x14ac:dyDescent="0.25">
      <c r="A9969" t="s">
        <v>186</v>
      </c>
      <c r="B9969">
        <v>0</v>
      </c>
      <c r="C9969">
        <v>4</v>
      </c>
      <c r="D9969" t="s">
        <v>187</v>
      </c>
      <c r="E9969" t="s">
        <v>10294</v>
      </c>
      <c r="F9969">
        <v>217091.56</v>
      </c>
      <c r="G9969" t="s">
        <v>5454</v>
      </c>
      <c r="H9969" t="s">
        <v>319</v>
      </c>
      <c r="I9969" t="s">
        <v>196</v>
      </c>
      <c r="J9969" t="s">
        <v>320</v>
      </c>
    </row>
    <row r="9970" spans="1:10" x14ac:dyDescent="0.25">
      <c r="A9970" t="s">
        <v>186</v>
      </c>
      <c r="B9970">
        <v>0</v>
      </c>
      <c r="C9970">
        <v>4</v>
      </c>
      <c r="D9970" t="s">
        <v>187</v>
      </c>
      <c r="E9970" t="s">
        <v>10295</v>
      </c>
      <c r="F9970">
        <v>15148.48</v>
      </c>
      <c r="G9970" t="s">
        <v>5454</v>
      </c>
      <c r="H9970" t="s">
        <v>187</v>
      </c>
      <c r="I9970" t="s">
        <v>292</v>
      </c>
      <c r="J9970" t="s">
        <v>320</v>
      </c>
    </row>
    <row r="9971" spans="1:10" x14ac:dyDescent="0.25">
      <c r="A9971" t="s">
        <v>186</v>
      </c>
      <c r="B9971">
        <v>0</v>
      </c>
      <c r="C9971">
        <v>4</v>
      </c>
      <c r="D9971" t="s">
        <v>187</v>
      </c>
      <c r="E9971" t="s">
        <v>10296</v>
      </c>
      <c r="F9971">
        <v>390</v>
      </c>
      <c r="G9971" t="s">
        <v>5454</v>
      </c>
      <c r="H9971" t="s">
        <v>187</v>
      </c>
      <c r="I9971" t="s">
        <v>1695</v>
      </c>
      <c r="J9971" t="s">
        <v>320</v>
      </c>
    </row>
    <row r="9972" spans="1:10" x14ac:dyDescent="0.25">
      <c r="A9972" t="s">
        <v>186</v>
      </c>
      <c r="B9972">
        <v>0</v>
      </c>
      <c r="C9972">
        <v>4</v>
      </c>
      <c r="D9972" t="s">
        <v>187</v>
      </c>
      <c r="E9972" t="s">
        <v>10297</v>
      </c>
      <c r="F9972">
        <v>18884.36</v>
      </c>
      <c r="G9972" t="s">
        <v>5454</v>
      </c>
      <c r="H9972" t="s">
        <v>319</v>
      </c>
      <c r="I9972" t="s">
        <v>292</v>
      </c>
      <c r="J9972" t="s">
        <v>320</v>
      </c>
    </row>
    <row r="9973" spans="1:10" x14ac:dyDescent="0.25">
      <c r="A9973" t="s">
        <v>186</v>
      </c>
      <c r="B9973">
        <v>0</v>
      </c>
      <c r="C9973">
        <v>4</v>
      </c>
      <c r="D9973" t="s">
        <v>187</v>
      </c>
      <c r="E9973" t="s">
        <v>10298</v>
      </c>
      <c r="F9973">
        <v>53122.83</v>
      </c>
      <c r="G9973" t="s">
        <v>5454</v>
      </c>
      <c r="H9973" t="s">
        <v>187</v>
      </c>
      <c r="I9973" t="s">
        <v>196</v>
      </c>
      <c r="J9973" t="s">
        <v>320</v>
      </c>
    </row>
    <row r="9974" spans="1:10" x14ac:dyDescent="0.25">
      <c r="A9974" t="s">
        <v>186</v>
      </c>
      <c r="B9974">
        <v>0</v>
      </c>
      <c r="C9974">
        <v>4</v>
      </c>
      <c r="D9974" t="s">
        <v>187</v>
      </c>
      <c r="E9974" t="s">
        <v>10299</v>
      </c>
      <c r="F9974">
        <v>14796.51</v>
      </c>
      <c r="G9974" t="s">
        <v>5454</v>
      </c>
      <c r="H9974" t="s">
        <v>319</v>
      </c>
      <c r="I9974" t="s">
        <v>289</v>
      </c>
      <c r="J9974" t="s">
        <v>320</v>
      </c>
    </row>
    <row r="9975" spans="1:10" x14ac:dyDescent="0.25">
      <c r="A9975" t="s">
        <v>186</v>
      </c>
      <c r="B9975">
        <v>0</v>
      </c>
      <c r="C9975">
        <v>4</v>
      </c>
      <c r="D9975" t="s">
        <v>187</v>
      </c>
      <c r="E9975" t="s">
        <v>10300</v>
      </c>
      <c r="F9975">
        <v>16868.39</v>
      </c>
      <c r="G9975" t="s">
        <v>5454</v>
      </c>
      <c r="H9975" t="s">
        <v>319</v>
      </c>
      <c r="I9975" t="s">
        <v>292</v>
      </c>
      <c r="J9975" t="s">
        <v>320</v>
      </c>
    </row>
    <row r="9976" spans="1:10" x14ac:dyDescent="0.25">
      <c r="A9976" t="s">
        <v>186</v>
      </c>
      <c r="B9976">
        <v>0</v>
      </c>
      <c r="C9976">
        <v>4</v>
      </c>
      <c r="D9976" t="s">
        <v>187</v>
      </c>
      <c r="E9976" t="s">
        <v>10301</v>
      </c>
      <c r="F9976">
        <v>1127.72</v>
      </c>
      <c r="G9976" t="s">
        <v>5454</v>
      </c>
      <c r="H9976" t="s">
        <v>187</v>
      </c>
      <c r="I9976" t="s">
        <v>1695</v>
      </c>
      <c r="J9976" t="s">
        <v>320</v>
      </c>
    </row>
    <row r="9977" spans="1:10" x14ac:dyDescent="0.25">
      <c r="A9977" t="s">
        <v>186</v>
      </c>
      <c r="B9977">
        <v>0</v>
      </c>
      <c r="C9977">
        <v>4</v>
      </c>
      <c r="D9977" t="s">
        <v>187</v>
      </c>
      <c r="E9977" t="s">
        <v>10302</v>
      </c>
      <c r="F9977">
        <v>50328.15</v>
      </c>
      <c r="G9977" t="s">
        <v>5454</v>
      </c>
      <c r="H9977" t="s">
        <v>5662</v>
      </c>
      <c r="I9977" t="s">
        <v>289</v>
      </c>
      <c r="J9977" t="s">
        <v>320</v>
      </c>
    </row>
    <row r="9978" spans="1:10" x14ac:dyDescent="0.25">
      <c r="A9978" t="s">
        <v>186</v>
      </c>
      <c r="B9978">
        <v>0</v>
      </c>
      <c r="C9978">
        <v>4</v>
      </c>
      <c r="D9978" t="s">
        <v>187</v>
      </c>
      <c r="E9978" t="s">
        <v>10303</v>
      </c>
      <c r="F9978">
        <v>203261.93</v>
      </c>
      <c r="G9978" t="s">
        <v>5454</v>
      </c>
      <c r="H9978" t="s">
        <v>10304</v>
      </c>
      <c r="I9978" t="s">
        <v>8646</v>
      </c>
      <c r="J9978" t="s">
        <v>320</v>
      </c>
    </row>
    <row r="9979" spans="1:10" x14ac:dyDescent="0.25">
      <c r="A9979" t="s">
        <v>186</v>
      </c>
      <c r="B9979">
        <v>0</v>
      </c>
      <c r="C9979">
        <v>4</v>
      </c>
      <c r="D9979" t="s">
        <v>187</v>
      </c>
      <c r="E9979" t="s">
        <v>10305</v>
      </c>
      <c r="F9979">
        <v>4349.55</v>
      </c>
      <c r="G9979" t="s">
        <v>5454</v>
      </c>
      <c r="H9979" t="s">
        <v>187</v>
      </c>
      <c r="I9979" t="s">
        <v>292</v>
      </c>
      <c r="J9979" t="s">
        <v>320</v>
      </c>
    </row>
    <row r="9980" spans="1:10" x14ac:dyDescent="0.25">
      <c r="A9980" t="s">
        <v>186</v>
      </c>
      <c r="B9980">
        <v>0</v>
      </c>
      <c r="C9980">
        <v>4</v>
      </c>
      <c r="D9980" t="s">
        <v>187</v>
      </c>
      <c r="E9980" t="s">
        <v>10306</v>
      </c>
      <c r="F9980">
        <v>51944.26</v>
      </c>
      <c r="G9980" t="s">
        <v>5454</v>
      </c>
      <c r="H9980" t="s">
        <v>319</v>
      </c>
      <c r="I9980" t="s">
        <v>289</v>
      </c>
      <c r="J9980" t="s">
        <v>320</v>
      </c>
    </row>
    <row r="9981" spans="1:10" x14ac:dyDescent="0.25">
      <c r="A9981" t="s">
        <v>186</v>
      </c>
      <c r="B9981">
        <v>0</v>
      </c>
      <c r="C9981">
        <v>4</v>
      </c>
      <c r="D9981" t="s">
        <v>187</v>
      </c>
      <c r="E9981" t="s">
        <v>10307</v>
      </c>
      <c r="F9981">
        <v>189030.67</v>
      </c>
      <c r="G9981" t="s">
        <v>5454</v>
      </c>
      <c r="H9981" t="s">
        <v>187</v>
      </c>
      <c r="I9981" t="s">
        <v>421</v>
      </c>
      <c r="J9981" t="s">
        <v>320</v>
      </c>
    </row>
    <row r="9982" spans="1:10" x14ac:dyDescent="0.25">
      <c r="A9982" t="s">
        <v>186</v>
      </c>
      <c r="B9982">
        <v>0</v>
      </c>
      <c r="C9982">
        <v>4</v>
      </c>
      <c r="D9982" t="s">
        <v>187</v>
      </c>
      <c r="E9982" t="s">
        <v>10308</v>
      </c>
      <c r="F9982">
        <v>49509.66</v>
      </c>
      <c r="G9982" t="s">
        <v>5454</v>
      </c>
      <c r="H9982" t="s">
        <v>187</v>
      </c>
      <c r="I9982" t="s">
        <v>196</v>
      </c>
      <c r="J9982" t="s">
        <v>320</v>
      </c>
    </row>
    <row r="9983" spans="1:10" x14ac:dyDescent="0.25">
      <c r="A9983" t="s">
        <v>186</v>
      </c>
      <c r="B9983">
        <v>0</v>
      </c>
      <c r="C9983">
        <v>4</v>
      </c>
      <c r="D9983" t="s">
        <v>187</v>
      </c>
      <c r="E9983" t="s">
        <v>10309</v>
      </c>
      <c r="F9983">
        <v>29569.33</v>
      </c>
      <c r="G9983" t="s">
        <v>5454</v>
      </c>
      <c r="H9983" t="s">
        <v>187</v>
      </c>
      <c r="I9983" t="s">
        <v>292</v>
      </c>
      <c r="J9983" t="s">
        <v>320</v>
      </c>
    </row>
    <row r="9984" spans="1:10" x14ac:dyDescent="0.25">
      <c r="A9984" t="s">
        <v>186</v>
      </c>
      <c r="B9984">
        <v>0</v>
      </c>
      <c r="C9984">
        <v>4</v>
      </c>
      <c r="D9984" t="s">
        <v>187</v>
      </c>
      <c r="E9984" t="s">
        <v>10310</v>
      </c>
      <c r="F9984">
        <v>61146.66</v>
      </c>
      <c r="G9984" t="s">
        <v>5454</v>
      </c>
      <c r="H9984" t="s">
        <v>5657</v>
      </c>
      <c r="I9984" t="s">
        <v>196</v>
      </c>
      <c r="J9984" t="s">
        <v>320</v>
      </c>
    </row>
    <row r="9985" spans="1:10" x14ac:dyDescent="0.25">
      <c r="A9985" t="s">
        <v>186</v>
      </c>
      <c r="B9985">
        <v>0</v>
      </c>
      <c r="C9985">
        <v>4</v>
      </c>
      <c r="D9985" t="s">
        <v>187</v>
      </c>
      <c r="E9985" t="s">
        <v>10311</v>
      </c>
      <c r="F9985">
        <v>139678.78</v>
      </c>
      <c r="G9985" t="s">
        <v>5454</v>
      </c>
      <c r="H9985" t="s">
        <v>187</v>
      </c>
      <c r="I9985" t="s">
        <v>280</v>
      </c>
      <c r="J9985" t="s">
        <v>320</v>
      </c>
    </row>
    <row r="9986" spans="1:10" x14ac:dyDescent="0.25">
      <c r="A9986" t="s">
        <v>186</v>
      </c>
      <c r="B9986">
        <v>0</v>
      </c>
      <c r="C9986">
        <v>4</v>
      </c>
      <c r="D9986" t="s">
        <v>187</v>
      </c>
      <c r="E9986" t="s">
        <v>10312</v>
      </c>
      <c r="F9986">
        <v>41863.81</v>
      </c>
      <c r="G9986" t="s">
        <v>5454</v>
      </c>
      <c r="H9986" t="s">
        <v>187</v>
      </c>
      <c r="I9986" t="s">
        <v>292</v>
      </c>
      <c r="J9986" t="s">
        <v>320</v>
      </c>
    </row>
    <row r="9987" spans="1:10" x14ac:dyDescent="0.25">
      <c r="A9987" t="s">
        <v>186</v>
      </c>
      <c r="B9987">
        <v>0</v>
      </c>
      <c r="C9987">
        <v>4</v>
      </c>
      <c r="D9987" t="s">
        <v>187</v>
      </c>
      <c r="E9987" t="s">
        <v>10313</v>
      </c>
      <c r="F9987">
        <v>50977.9</v>
      </c>
      <c r="G9987" t="s">
        <v>5454</v>
      </c>
      <c r="H9987" t="s">
        <v>187</v>
      </c>
      <c r="I9987" t="s">
        <v>196</v>
      </c>
      <c r="J9987" t="s">
        <v>320</v>
      </c>
    </row>
    <row r="9988" spans="1:10" x14ac:dyDescent="0.25">
      <c r="A9988" t="s">
        <v>186</v>
      </c>
      <c r="B9988">
        <v>0</v>
      </c>
      <c r="C9988">
        <v>4</v>
      </c>
      <c r="D9988" t="s">
        <v>187</v>
      </c>
      <c r="E9988" t="s">
        <v>10314</v>
      </c>
      <c r="F9988">
        <v>111943.9</v>
      </c>
      <c r="G9988" t="s">
        <v>5454</v>
      </c>
      <c r="H9988" t="s">
        <v>5657</v>
      </c>
      <c r="I9988" t="s">
        <v>711</v>
      </c>
      <c r="J9988" t="s">
        <v>320</v>
      </c>
    </row>
    <row r="9989" spans="1:10" x14ac:dyDescent="0.25">
      <c r="A9989" t="s">
        <v>186</v>
      </c>
      <c r="B9989">
        <v>0</v>
      </c>
      <c r="C9989">
        <v>4</v>
      </c>
      <c r="D9989" t="s">
        <v>187</v>
      </c>
      <c r="E9989" t="s">
        <v>10315</v>
      </c>
      <c r="F9989">
        <v>384.02</v>
      </c>
      <c r="G9989" t="s">
        <v>5454</v>
      </c>
      <c r="H9989" t="s">
        <v>187</v>
      </c>
      <c r="I9989" t="s">
        <v>1695</v>
      </c>
      <c r="J9989" t="s">
        <v>320</v>
      </c>
    </row>
    <row r="9990" spans="1:10" x14ac:dyDescent="0.25">
      <c r="A9990" t="s">
        <v>186</v>
      </c>
      <c r="B9990">
        <v>0</v>
      </c>
      <c r="C9990">
        <v>4</v>
      </c>
      <c r="D9990" t="s">
        <v>187</v>
      </c>
      <c r="E9990" t="s">
        <v>10316</v>
      </c>
      <c r="F9990">
        <v>382.52</v>
      </c>
      <c r="G9990" t="s">
        <v>5454</v>
      </c>
      <c r="H9990" t="s">
        <v>187</v>
      </c>
      <c r="I9990" t="s">
        <v>1695</v>
      </c>
      <c r="J9990" t="s">
        <v>320</v>
      </c>
    </row>
    <row r="9991" spans="1:10" x14ac:dyDescent="0.25">
      <c r="A9991" t="s">
        <v>186</v>
      </c>
      <c r="B9991">
        <v>0</v>
      </c>
      <c r="C9991">
        <v>4</v>
      </c>
      <c r="D9991" t="s">
        <v>187</v>
      </c>
      <c r="E9991" t="s">
        <v>10317</v>
      </c>
      <c r="F9991">
        <v>1974.26</v>
      </c>
      <c r="G9991" t="s">
        <v>5454</v>
      </c>
      <c r="H9991" t="s">
        <v>5657</v>
      </c>
      <c r="I9991" t="s">
        <v>1695</v>
      </c>
      <c r="J9991" t="s">
        <v>320</v>
      </c>
    </row>
    <row r="9992" spans="1:10" x14ac:dyDescent="0.25">
      <c r="A9992" t="s">
        <v>186</v>
      </c>
      <c r="B9992">
        <v>0</v>
      </c>
      <c r="C9992">
        <v>4</v>
      </c>
      <c r="D9992" t="s">
        <v>187</v>
      </c>
      <c r="E9992" t="s">
        <v>10318</v>
      </c>
      <c r="F9992">
        <v>342.36</v>
      </c>
      <c r="G9992" t="s">
        <v>5454</v>
      </c>
      <c r="H9992" t="s">
        <v>187</v>
      </c>
      <c r="I9992" t="s">
        <v>5536</v>
      </c>
      <c r="J9992" t="s">
        <v>320</v>
      </c>
    </row>
    <row r="9993" spans="1:10" x14ac:dyDescent="0.25">
      <c r="A9993" t="s">
        <v>186</v>
      </c>
      <c r="B9993">
        <v>0</v>
      </c>
      <c r="C9993">
        <v>4</v>
      </c>
      <c r="D9993" t="s">
        <v>187</v>
      </c>
      <c r="E9993" t="s">
        <v>10319</v>
      </c>
      <c r="F9993">
        <v>27236.74</v>
      </c>
      <c r="G9993" t="s">
        <v>5454</v>
      </c>
      <c r="H9993" t="s">
        <v>187</v>
      </c>
      <c r="I9993" t="s">
        <v>289</v>
      </c>
      <c r="J9993" t="s">
        <v>320</v>
      </c>
    </row>
    <row r="9994" spans="1:10" x14ac:dyDescent="0.25">
      <c r="A9994" t="s">
        <v>186</v>
      </c>
      <c r="B9994">
        <v>0</v>
      </c>
      <c r="C9994">
        <v>4</v>
      </c>
      <c r="D9994" t="s">
        <v>187</v>
      </c>
      <c r="E9994" t="s">
        <v>10320</v>
      </c>
      <c r="F9994">
        <v>69915.62</v>
      </c>
      <c r="G9994" t="s">
        <v>5454</v>
      </c>
      <c r="H9994" t="s">
        <v>319</v>
      </c>
      <c r="I9994" t="s">
        <v>196</v>
      </c>
      <c r="J9994" t="s">
        <v>320</v>
      </c>
    </row>
    <row r="9995" spans="1:10" x14ac:dyDescent="0.25">
      <c r="A9995" t="s">
        <v>186</v>
      </c>
      <c r="B9995">
        <v>0</v>
      </c>
      <c r="C9995">
        <v>4</v>
      </c>
      <c r="D9995" t="s">
        <v>187</v>
      </c>
      <c r="E9995" t="s">
        <v>10321</v>
      </c>
      <c r="F9995">
        <v>396.26</v>
      </c>
      <c r="G9995" t="s">
        <v>5454</v>
      </c>
      <c r="H9995" t="s">
        <v>187</v>
      </c>
      <c r="I9995" t="s">
        <v>1695</v>
      </c>
      <c r="J9995" t="s">
        <v>320</v>
      </c>
    </row>
    <row r="9996" spans="1:10" x14ac:dyDescent="0.25">
      <c r="A9996" t="s">
        <v>186</v>
      </c>
      <c r="B9996">
        <v>0</v>
      </c>
      <c r="C9996">
        <v>4</v>
      </c>
      <c r="D9996" t="s">
        <v>187</v>
      </c>
      <c r="E9996" t="s">
        <v>10322</v>
      </c>
      <c r="F9996">
        <v>110817.63</v>
      </c>
      <c r="G9996" t="s">
        <v>5454</v>
      </c>
      <c r="H9996" t="s">
        <v>5953</v>
      </c>
      <c r="I9996" t="s">
        <v>280</v>
      </c>
      <c r="J9996" t="s">
        <v>320</v>
      </c>
    </row>
    <row r="9997" spans="1:10" x14ac:dyDescent="0.25">
      <c r="A9997" t="s">
        <v>186</v>
      </c>
      <c r="B9997">
        <v>0</v>
      </c>
      <c r="C9997">
        <v>4</v>
      </c>
      <c r="D9997" t="s">
        <v>187</v>
      </c>
      <c r="E9997" t="s">
        <v>10323</v>
      </c>
      <c r="F9997">
        <v>50088.2</v>
      </c>
      <c r="G9997" t="s">
        <v>5454</v>
      </c>
      <c r="H9997" t="s">
        <v>187</v>
      </c>
      <c r="I9997" t="s">
        <v>307</v>
      </c>
      <c r="J9997" t="s">
        <v>320</v>
      </c>
    </row>
    <row r="9998" spans="1:10" x14ac:dyDescent="0.25">
      <c r="A9998" t="s">
        <v>186</v>
      </c>
      <c r="B9998">
        <v>0</v>
      </c>
      <c r="C9998">
        <v>4</v>
      </c>
      <c r="D9998" t="s">
        <v>187</v>
      </c>
      <c r="E9998" t="s">
        <v>10324</v>
      </c>
      <c r="F9998">
        <v>2969.17</v>
      </c>
      <c r="G9998" t="s">
        <v>5454</v>
      </c>
      <c r="H9998" t="s">
        <v>187</v>
      </c>
      <c r="I9998" t="s">
        <v>1695</v>
      </c>
      <c r="J9998" t="s">
        <v>320</v>
      </c>
    </row>
    <row r="9999" spans="1:10" x14ac:dyDescent="0.25">
      <c r="A9999" t="s">
        <v>186</v>
      </c>
      <c r="B9999">
        <v>0</v>
      </c>
      <c r="C9999">
        <v>4</v>
      </c>
      <c r="D9999" t="s">
        <v>187</v>
      </c>
      <c r="E9999" t="s">
        <v>10325</v>
      </c>
      <c r="F9999">
        <v>25442.36</v>
      </c>
      <c r="G9999" t="s">
        <v>5454</v>
      </c>
      <c r="H9999" t="s">
        <v>187</v>
      </c>
      <c r="I9999" t="s">
        <v>292</v>
      </c>
      <c r="J9999" t="s">
        <v>320</v>
      </c>
    </row>
    <row r="10000" spans="1:10" x14ac:dyDescent="0.25">
      <c r="A10000" t="s">
        <v>186</v>
      </c>
      <c r="B10000">
        <v>0</v>
      </c>
      <c r="C10000">
        <v>4</v>
      </c>
      <c r="D10000" t="s">
        <v>187</v>
      </c>
      <c r="E10000" t="s">
        <v>10326</v>
      </c>
      <c r="F10000">
        <v>30804.06</v>
      </c>
      <c r="G10000" t="s">
        <v>5454</v>
      </c>
      <c r="H10000" t="s">
        <v>5657</v>
      </c>
      <c r="I10000" t="s">
        <v>280</v>
      </c>
      <c r="J10000" t="s">
        <v>320</v>
      </c>
    </row>
    <row r="10001" spans="1:10" x14ac:dyDescent="0.25">
      <c r="A10001" t="s">
        <v>186</v>
      </c>
      <c r="B10001">
        <v>0</v>
      </c>
      <c r="C10001">
        <v>4</v>
      </c>
      <c r="D10001" t="s">
        <v>187</v>
      </c>
      <c r="E10001" t="s">
        <v>10327</v>
      </c>
      <c r="F10001">
        <v>390</v>
      </c>
      <c r="G10001" t="s">
        <v>5454</v>
      </c>
      <c r="H10001" t="s">
        <v>187</v>
      </c>
      <c r="I10001" t="s">
        <v>1695</v>
      </c>
      <c r="J10001" t="s">
        <v>320</v>
      </c>
    </row>
    <row r="10002" spans="1:10" x14ac:dyDescent="0.25">
      <c r="A10002" t="s">
        <v>186</v>
      </c>
      <c r="B10002">
        <v>0</v>
      </c>
      <c r="C10002">
        <v>4</v>
      </c>
      <c r="D10002" t="s">
        <v>187</v>
      </c>
      <c r="E10002" t="s">
        <v>10328</v>
      </c>
      <c r="F10002">
        <v>13925.61</v>
      </c>
      <c r="G10002" t="s">
        <v>5454</v>
      </c>
      <c r="H10002" t="s">
        <v>187</v>
      </c>
      <c r="I10002" t="s">
        <v>292</v>
      </c>
      <c r="J10002" t="s">
        <v>320</v>
      </c>
    </row>
    <row r="10003" spans="1:10" x14ac:dyDescent="0.25">
      <c r="A10003" t="s">
        <v>186</v>
      </c>
      <c r="B10003">
        <v>0</v>
      </c>
      <c r="C10003">
        <v>4</v>
      </c>
      <c r="D10003" t="s">
        <v>187</v>
      </c>
      <c r="E10003" t="s">
        <v>10329</v>
      </c>
      <c r="F10003">
        <v>3660.46</v>
      </c>
      <c r="G10003" t="s">
        <v>5454</v>
      </c>
      <c r="H10003" t="s">
        <v>187</v>
      </c>
      <c r="I10003" t="s">
        <v>292</v>
      </c>
      <c r="J10003" t="s">
        <v>320</v>
      </c>
    </row>
    <row r="10004" spans="1:10" x14ac:dyDescent="0.25">
      <c r="A10004" t="s">
        <v>186</v>
      </c>
      <c r="B10004">
        <v>0</v>
      </c>
      <c r="C10004">
        <v>4</v>
      </c>
      <c r="D10004" t="s">
        <v>187</v>
      </c>
      <c r="E10004" t="s">
        <v>10330</v>
      </c>
      <c r="F10004">
        <v>1111.3800000000001</v>
      </c>
      <c r="G10004" t="s">
        <v>5454</v>
      </c>
      <c r="H10004" t="s">
        <v>187</v>
      </c>
      <c r="I10004" t="s">
        <v>1695</v>
      </c>
      <c r="J10004" t="s">
        <v>320</v>
      </c>
    </row>
    <row r="10005" spans="1:10" x14ac:dyDescent="0.25">
      <c r="A10005" t="s">
        <v>186</v>
      </c>
      <c r="B10005">
        <v>0</v>
      </c>
      <c r="C10005">
        <v>4</v>
      </c>
      <c r="D10005" t="s">
        <v>187</v>
      </c>
      <c r="E10005" t="s">
        <v>10331</v>
      </c>
      <c r="F10005">
        <v>403850.91</v>
      </c>
      <c r="G10005" t="s">
        <v>5454</v>
      </c>
      <c r="H10005" t="s">
        <v>187</v>
      </c>
      <c r="I10005" t="s">
        <v>289</v>
      </c>
      <c r="J10005" t="s">
        <v>320</v>
      </c>
    </row>
    <row r="10006" spans="1:10" x14ac:dyDescent="0.25">
      <c r="A10006" t="s">
        <v>186</v>
      </c>
      <c r="B10006">
        <v>0</v>
      </c>
      <c r="C10006">
        <v>4</v>
      </c>
      <c r="D10006" t="s">
        <v>187</v>
      </c>
      <c r="E10006" t="s">
        <v>10332</v>
      </c>
      <c r="F10006">
        <v>45631.19</v>
      </c>
      <c r="G10006" t="s">
        <v>5454</v>
      </c>
      <c r="H10006" t="s">
        <v>5662</v>
      </c>
      <c r="I10006" t="s">
        <v>292</v>
      </c>
      <c r="J10006" t="s">
        <v>320</v>
      </c>
    </row>
    <row r="10007" spans="1:10" x14ac:dyDescent="0.25">
      <c r="A10007" t="s">
        <v>186</v>
      </c>
      <c r="B10007">
        <v>0</v>
      </c>
      <c r="C10007">
        <v>4</v>
      </c>
      <c r="D10007" t="s">
        <v>187</v>
      </c>
      <c r="E10007" t="s">
        <v>10333</v>
      </c>
      <c r="F10007">
        <v>24969.67</v>
      </c>
      <c r="G10007" t="s">
        <v>5454</v>
      </c>
      <c r="H10007" t="s">
        <v>187</v>
      </c>
      <c r="I10007" t="s">
        <v>292</v>
      </c>
      <c r="J10007" t="s">
        <v>320</v>
      </c>
    </row>
    <row r="10008" spans="1:10" x14ac:dyDescent="0.25">
      <c r="A10008" t="s">
        <v>186</v>
      </c>
      <c r="B10008">
        <v>0</v>
      </c>
      <c r="C10008">
        <v>4</v>
      </c>
      <c r="D10008" t="s">
        <v>187</v>
      </c>
      <c r="E10008" t="s">
        <v>10334</v>
      </c>
      <c r="F10008">
        <v>4311.13</v>
      </c>
      <c r="G10008" t="s">
        <v>5454</v>
      </c>
      <c r="H10008" t="s">
        <v>5657</v>
      </c>
      <c r="I10008" t="s">
        <v>292</v>
      </c>
      <c r="J10008" t="s">
        <v>320</v>
      </c>
    </row>
    <row r="10009" spans="1:10" x14ac:dyDescent="0.25">
      <c r="A10009" t="s">
        <v>186</v>
      </c>
      <c r="B10009">
        <v>0</v>
      </c>
      <c r="C10009">
        <v>4</v>
      </c>
      <c r="D10009" t="s">
        <v>187</v>
      </c>
      <c r="E10009" t="s">
        <v>10335</v>
      </c>
      <c r="F10009">
        <v>379.91</v>
      </c>
      <c r="G10009" t="s">
        <v>5454</v>
      </c>
      <c r="H10009" t="s">
        <v>187</v>
      </c>
      <c r="I10009" t="s">
        <v>1695</v>
      </c>
      <c r="J10009" t="s">
        <v>320</v>
      </c>
    </row>
    <row r="10010" spans="1:10" x14ac:dyDescent="0.25">
      <c r="A10010" t="s">
        <v>186</v>
      </c>
      <c r="B10010">
        <v>0</v>
      </c>
      <c r="C10010">
        <v>4</v>
      </c>
      <c r="D10010" t="s">
        <v>187</v>
      </c>
      <c r="E10010" t="s">
        <v>10336</v>
      </c>
      <c r="F10010">
        <v>64712.98</v>
      </c>
      <c r="G10010" t="s">
        <v>5454</v>
      </c>
      <c r="H10010" t="s">
        <v>5631</v>
      </c>
      <c r="I10010" t="s">
        <v>292</v>
      </c>
      <c r="J10010" t="s">
        <v>320</v>
      </c>
    </row>
    <row r="10011" spans="1:10" x14ac:dyDescent="0.25">
      <c r="A10011" t="s">
        <v>186</v>
      </c>
      <c r="B10011">
        <v>0</v>
      </c>
      <c r="C10011">
        <v>4</v>
      </c>
      <c r="D10011" t="s">
        <v>187</v>
      </c>
      <c r="E10011" t="s">
        <v>10337</v>
      </c>
      <c r="F10011">
        <v>24199.61</v>
      </c>
      <c r="G10011" t="s">
        <v>5454</v>
      </c>
      <c r="H10011" t="s">
        <v>319</v>
      </c>
      <c r="I10011" t="s">
        <v>602</v>
      </c>
      <c r="J10011" t="s">
        <v>320</v>
      </c>
    </row>
    <row r="10012" spans="1:10" x14ac:dyDescent="0.25">
      <c r="A10012" t="s">
        <v>186</v>
      </c>
      <c r="B10012">
        <v>0</v>
      </c>
      <c r="C10012">
        <v>4</v>
      </c>
      <c r="D10012" t="s">
        <v>187</v>
      </c>
      <c r="E10012" t="s">
        <v>10338</v>
      </c>
      <c r="F10012">
        <v>47095.47</v>
      </c>
      <c r="G10012" t="s">
        <v>5454</v>
      </c>
      <c r="H10012" t="s">
        <v>5662</v>
      </c>
      <c r="I10012" t="s">
        <v>307</v>
      </c>
      <c r="J10012" t="s">
        <v>320</v>
      </c>
    </row>
    <row r="10013" spans="1:10" x14ac:dyDescent="0.25">
      <c r="A10013" t="s">
        <v>186</v>
      </c>
      <c r="B10013">
        <v>0</v>
      </c>
      <c r="C10013">
        <v>4</v>
      </c>
      <c r="D10013" t="s">
        <v>187</v>
      </c>
      <c r="E10013" t="s">
        <v>10339</v>
      </c>
      <c r="F10013">
        <v>9291.19</v>
      </c>
      <c r="G10013" t="s">
        <v>5454</v>
      </c>
      <c r="H10013" t="s">
        <v>187</v>
      </c>
      <c r="I10013" t="s">
        <v>292</v>
      </c>
      <c r="J10013" t="s">
        <v>320</v>
      </c>
    </row>
    <row r="10014" spans="1:10" x14ac:dyDescent="0.25">
      <c r="A10014" t="s">
        <v>186</v>
      </c>
      <c r="B10014">
        <v>0</v>
      </c>
      <c r="C10014">
        <v>4</v>
      </c>
      <c r="D10014" t="s">
        <v>187</v>
      </c>
      <c r="E10014" t="s">
        <v>10340</v>
      </c>
      <c r="F10014">
        <v>19750.009999999998</v>
      </c>
      <c r="G10014" t="s">
        <v>5454</v>
      </c>
      <c r="H10014" t="s">
        <v>187</v>
      </c>
      <c r="I10014" t="s">
        <v>421</v>
      </c>
      <c r="J10014" t="s">
        <v>320</v>
      </c>
    </row>
    <row r="10015" spans="1:10" x14ac:dyDescent="0.25">
      <c r="A10015" t="s">
        <v>186</v>
      </c>
      <c r="B10015">
        <v>0</v>
      </c>
      <c r="C10015">
        <v>4</v>
      </c>
      <c r="D10015" t="s">
        <v>187</v>
      </c>
      <c r="E10015" t="s">
        <v>10341</v>
      </c>
      <c r="F10015">
        <v>209363.87</v>
      </c>
      <c r="G10015" t="s">
        <v>5454</v>
      </c>
      <c r="H10015" t="s">
        <v>5657</v>
      </c>
      <c r="I10015" t="s">
        <v>196</v>
      </c>
      <c r="J10015" t="s">
        <v>320</v>
      </c>
    </row>
    <row r="10016" spans="1:10" x14ac:dyDescent="0.25">
      <c r="A10016" t="s">
        <v>186</v>
      </c>
      <c r="B10016">
        <v>0</v>
      </c>
      <c r="C10016">
        <v>4</v>
      </c>
      <c r="D10016" t="s">
        <v>187</v>
      </c>
      <c r="E10016" t="s">
        <v>10342</v>
      </c>
      <c r="F10016">
        <v>59931.79</v>
      </c>
      <c r="G10016" t="s">
        <v>5454</v>
      </c>
      <c r="H10016" t="s">
        <v>5657</v>
      </c>
      <c r="I10016" t="s">
        <v>196</v>
      </c>
      <c r="J10016" t="s">
        <v>320</v>
      </c>
    </row>
    <row r="10017" spans="1:10" x14ac:dyDescent="0.25">
      <c r="A10017" t="s">
        <v>186</v>
      </c>
      <c r="B10017">
        <v>0</v>
      </c>
      <c r="C10017">
        <v>4</v>
      </c>
      <c r="D10017" t="s">
        <v>187</v>
      </c>
      <c r="E10017" t="s">
        <v>10343</v>
      </c>
      <c r="F10017">
        <v>27599.69</v>
      </c>
      <c r="G10017" t="s">
        <v>5454</v>
      </c>
      <c r="H10017" t="s">
        <v>319</v>
      </c>
      <c r="I10017" t="s">
        <v>292</v>
      </c>
      <c r="J10017" t="s">
        <v>320</v>
      </c>
    </row>
    <row r="10018" spans="1:10" x14ac:dyDescent="0.25">
      <c r="A10018" t="s">
        <v>186</v>
      </c>
      <c r="B10018">
        <v>0</v>
      </c>
      <c r="C10018">
        <v>4</v>
      </c>
      <c r="D10018" t="s">
        <v>187</v>
      </c>
      <c r="E10018" t="s">
        <v>10344</v>
      </c>
      <c r="F10018">
        <v>141290.92000000001</v>
      </c>
      <c r="G10018" t="s">
        <v>5454</v>
      </c>
      <c r="H10018" t="s">
        <v>5662</v>
      </c>
      <c r="I10018" t="s">
        <v>307</v>
      </c>
      <c r="J10018" t="s">
        <v>320</v>
      </c>
    </row>
    <row r="10019" spans="1:10" x14ac:dyDescent="0.25">
      <c r="A10019" t="s">
        <v>186</v>
      </c>
      <c r="B10019">
        <v>0</v>
      </c>
      <c r="C10019">
        <v>4</v>
      </c>
      <c r="D10019" t="s">
        <v>187</v>
      </c>
      <c r="E10019" t="s">
        <v>10345</v>
      </c>
      <c r="F10019">
        <v>33019.82</v>
      </c>
      <c r="G10019" t="s">
        <v>5454</v>
      </c>
      <c r="H10019" t="s">
        <v>187</v>
      </c>
      <c r="I10019" t="s">
        <v>292</v>
      </c>
      <c r="J10019" t="s">
        <v>320</v>
      </c>
    </row>
    <row r="10020" spans="1:10" x14ac:dyDescent="0.25">
      <c r="A10020" t="s">
        <v>186</v>
      </c>
      <c r="B10020">
        <v>0</v>
      </c>
      <c r="C10020">
        <v>4</v>
      </c>
      <c r="D10020" t="s">
        <v>187</v>
      </c>
      <c r="E10020" t="s">
        <v>10346</v>
      </c>
      <c r="F10020">
        <v>67136.679999999993</v>
      </c>
      <c r="G10020" t="s">
        <v>5454</v>
      </c>
      <c r="H10020" t="s">
        <v>187</v>
      </c>
      <c r="I10020" t="s">
        <v>196</v>
      </c>
      <c r="J10020" t="s">
        <v>320</v>
      </c>
    </row>
    <row r="10021" spans="1:10" x14ac:dyDescent="0.25">
      <c r="A10021" t="s">
        <v>186</v>
      </c>
      <c r="B10021">
        <v>0</v>
      </c>
      <c r="C10021">
        <v>4</v>
      </c>
      <c r="D10021" t="s">
        <v>187</v>
      </c>
      <c r="E10021" t="s">
        <v>10347</v>
      </c>
      <c r="F10021">
        <v>46165.120000000003</v>
      </c>
      <c r="G10021" t="s">
        <v>5454</v>
      </c>
      <c r="H10021" t="s">
        <v>319</v>
      </c>
      <c r="I10021" t="s">
        <v>292</v>
      </c>
      <c r="J10021" t="s">
        <v>320</v>
      </c>
    </row>
    <row r="10022" spans="1:10" x14ac:dyDescent="0.25">
      <c r="A10022" t="s">
        <v>186</v>
      </c>
      <c r="B10022">
        <v>0</v>
      </c>
      <c r="C10022">
        <v>4</v>
      </c>
      <c r="D10022" t="s">
        <v>187</v>
      </c>
      <c r="E10022" t="s">
        <v>10348</v>
      </c>
      <c r="F10022">
        <v>102369.45</v>
      </c>
      <c r="G10022" t="s">
        <v>5454</v>
      </c>
      <c r="H10022" t="s">
        <v>319</v>
      </c>
      <c r="I10022" t="s">
        <v>1895</v>
      </c>
      <c r="J10022" t="s">
        <v>320</v>
      </c>
    </row>
    <row r="10023" spans="1:10" x14ac:dyDescent="0.25">
      <c r="A10023" t="s">
        <v>186</v>
      </c>
      <c r="B10023">
        <v>0</v>
      </c>
      <c r="C10023">
        <v>4</v>
      </c>
      <c r="D10023" t="s">
        <v>187</v>
      </c>
      <c r="E10023" t="s">
        <v>10349</v>
      </c>
      <c r="F10023">
        <v>345299.37</v>
      </c>
      <c r="G10023" t="s">
        <v>5454</v>
      </c>
      <c r="H10023" t="s">
        <v>319</v>
      </c>
      <c r="I10023" t="s">
        <v>196</v>
      </c>
      <c r="J10023" t="s">
        <v>320</v>
      </c>
    </row>
    <row r="10024" spans="1:10" x14ac:dyDescent="0.25">
      <c r="A10024" t="s">
        <v>186</v>
      </c>
      <c r="B10024">
        <v>0</v>
      </c>
      <c r="C10024">
        <v>4</v>
      </c>
      <c r="D10024" t="s">
        <v>187</v>
      </c>
      <c r="E10024" t="s">
        <v>10350</v>
      </c>
      <c r="F10024">
        <v>42193.13</v>
      </c>
      <c r="G10024" t="s">
        <v>5454</v>
      </c>
      <c r="H10024" t="s">
        <v>187</v>
      </c>
      <c r="I10024" t="s">
        <v>292</v>
      </c>
      <c r="J10024" t="s">
        <v>320</v>
      </c>
    </row>
    <row r="10025" spans="1:10" x14ac:dyDescent="0.25">
      <c r="A10025" t="s">
        <v>186</v>
      </c>
      <c r="B10025">
        <v>0</v>
      </c>
      <c r="C10025">
        <v>4</v>
      </c>
      <c r="D10025" t="s">
        <v>187</v>
      </c>
      <c r="E10025" t="s">
        <v>10351</v>
      </c>
      <c r="F10025">
        <v>23038.27</v>
      </c>
      <c r="G10025" t="s">
        <v>5454</v>
      </c>
      <c r="H10025" t="s">
        <v>187</v>
      </c>
      <c r="I10025" t="s">
        <v>292</v>
      </c>
      <c r="J10025" t="s">
        <v>320</v>
      </c>
    </row>
    <row r="10026" spans="1:10" x14ac:dyDescent="0.25">
      <c r="A10026" t="s">
        <v>186</v>
      </c>
      <c r="B10026">
        <v>0</v>
      </c>
      <c r="C10026">
        <v>4</v>
      </c>
      <c r="D10026" t="s">
        <v>187</v>
      </c>
      <c r="E10026" t="s">
        <v>10352</v>
      </c>
      <c r="F10026">
        <v>533.17999999999995</v>
      </c>
      <c r="G10026" t="s">
        <v>5454</v>
      </c>
      <c r="H10026" t="s">
        <v>187</v>
      </c>
      <c r="I10026" t="s">
        <v>1695</v>
      </c>
      <c r="J10026" t="s">
        <v>320</v>
      </c>
    </row>
    <row r="10027" spans="1:10" x14ac:dyDescent="0.25">
      <c r="A10027" t="s">
        <v>186</v>
      </c>
      <c r="B10027">
        <v>0</v>
      </c>
      <c r="C10027">
        <v>4</v>
      </c>
      <c r="D10027" t="s">
        <v>187</v>
      </c>
      <c r="E10027" t="s">
        <v>10353</v>
      </c>
      <c r="F10027">
        <v>13517.74</v>
      </c>
      <c r="G10027" t="s">
        <v>5454</v>
      </c>
      <c r="H10027" t="s">
        <v>187</v>
      </c>
      <c r="I10027" t="s">
        <v>307</v>
      </c>
      <c r="J10027" t="s">
        <v>320</v>
      </c>
    </row>
    <row r="10028" spans="1:10" x14ac:dyDescent="0.25">
      <c r="A10028" t="s">
        <v>186</v>
      </c>
      <c r="B10028">
        <v>0</v>
      </c>
      <c r="C10028">
        <v>4</v>
      </c>
      <c r="D10028" t="s">
        <v>187</v>
      </c>
      <c r="E10028" t="s">
        <v>10354</v>
      </c>
      <c r="F10028">
        <v>104901.6</v>
      </c>
      <c r="G10028" t="s">
        <v>5454</v>
      </c>
      <c r="H10028" t="s">
        <v>187</v>
      </c>
      <c r="I10028" t="s">
        <v>196</v>
      </c>
      <c r="J10028" t="s">
        <v>320</v>
      </c>
    </row>
    <row r="10029" spans="1:10" x14ac:dyDescent="0.25">
      <c r="A10029" t="s">
        <v>186</v>
      </c>
      <c r="B10029">
        <v>0</v>
      </c>
      <c r="C10029">
        <v>4</v>
      </c>
      <c r="D10029" t="s">
        <v>187</v>
      </c>
      <c r="E10029" t="s">
        <v>10355</v>
      </c>
      <c r="F10029">
        <v>15826.31</v>
      </c>
      <c r="G10029" t="s">
        <v>5454</v>
      </c>
      <c r="H10029" t="s">
        <v>319</v>
      </c>
      <c r="I10029" t="s">
        <v>292</v>
      </c>
      <c r="J10029" t="s">
        <v>320</v>
      </c>
    </row>
    <row r="10030" spans="1:10" x14ac:dyDescent="0.25">
      <c r="A10030" t="s">
        <v>186</v>
      </c>
      <c r="B10030">
        <v>1</v>
      </c>
      <c r="C10030">
        <v>4</v>
      </c>
      <c r="D10030" t="s">
        <v>187</v>
      </c>
      <c r="E10030" t="s">
        <v>10356</v>
      </c>
      <c r="F10030">
        <v>94431.02</v>
      </c>
      <c r="G10030" t="s">
        <v>5454</v>
      </c>
      <c r="H10030" t="s">
        <v>201</v>
      </c>
      <c r="I10030" t="s">
        <v>292</v>
      </c>
      <c r="J10030" t="s">
        <v>320</v>
      </c>
    </row>
    <row r="10031" spans="1:10" x14ac:dyDescent="0.25">
      <c r="A10031" t="s">
        <v>186</v>
      </c>
      <c r="B10031">
        <v>1</v>
      </c>
      <c r="C10031">
        <v>4</v>
      </c>
      <c r="D10031" t="s">
        <v>187</v>
      </c>
      <c r="E10031" t="s">
        <v>10357</v>
      </c>
      <c r="F10031">
        <v>39356.82</v>
      </c>
      <c r="G10031" t="s">
        <v>5454</v>
      </c>
      <c r="H10031" t="s">
        <v>292</v>
      </c>
      <c r="I10031" t="s">
        <v>292</v>
      </c>
      <c r="J10031" t="s">
        <v>320</v>
      </c>
    </row>
    <row r="10032" spans="1:10" x14ac:dyDescent="0.25">
      <c r="A10032" t="s">
        <v>186</v>
      </c>
      <c r="B10032">
        <v>1</v>
      </c>
      <c r="C10032">
        <v>4</v>
      </c>
      <c r="D10032" t="s">
        <v>187</v>
      </c>
      <c r="E10032" t="s">
        <v>10358</v>
      </c>
      <c r="F10032">
        <v>33183.99</v>
      </c>
      <c r="G10032" t="s">
        <v>5454</v>
      </c>
      <c r="H10032" t="s">
        <v>5629</v>
      </c>
      <c r="I10032" t="s">
        <v>292</v>
      </c>
      <c r="J10032" t="s">
        <v>320</v>
      </c>
    </row>
    <row r="10033" spans="1:10" x14ac:dyDescent="0.25">
      <c r="A10033" t="s">
        <v>186</v>
      </c>
      <c r="B10033">
        <v>1</v>
      </c>
      <c r="C10033">
        <v>4</v>
      </c>
      <c r="D10033" t="s">
        <v>187</v>
      </c>
      <c r="E10033" t="s">
        <v>10359</v>
      </c>
      <c r="F10033">
        <v>11968.58</v>
      </c>
      <c r="G10033" t="s">
        <v>5454</v>
      </c>
      <c r="H10033" t="s">
        <v>292</v>
      </c>
      <c r="I10033" t="s">
        <v>292</v>
      </c>
      <c r="J10033" t="s">
        <v>320</v>
      </c>
    </row>
    <row r="10034" spans="1:10" x14ac:dyDescent="0.25">
      <c r="A10034" t="s">
        <v>186</v>
      </c>
      <c r="B10034">
        <v>1</v>
      </c>
      <c r="C10034">
        <v>4</v>
      </c>
      <c r="D10034" t="s">
        <v>187</v>
      </c>
      <c r="E10034" t="s">
        <v>10360</v>
      </c>
      <c r="F10034">
        <v>18880.16</v>
      </c>
      <c r="G10034" t="s">
        <v>5454</v>
      </c>
      <c r="H10034" t="s">
        <v>5760</v>
      </c>
      <c r="I10034" t="s">
        <v>421</v>
      </c>
      <c r="J10034" t="s">
        <v>320</v>
      </c>
    </row>
    <row r="10035" spans="1:10" x14ac:dyDescent="0.25">
      <c r="A10035" t="s">
        <v>186</v>
      </c>
      <c r="B10035">
        <v>1</v>
      </c>
      <c r="C10035">
        <v>4</v>
      </c>
      <c r="D10035" t="s">
        <v>187</v>
      </c>
      <c r="E10035" t="s">
        <v>10361</v>
      </c>
      <c r="F10035">
        <v>25843.85</v>
      </c>
      <c r="G10035" t="s">
        <v>5454</v>
      </c>
      <c r="H10035" t="s">
        <v>727</v>
      </c>
      <c r="I10035" t="s">
        <v>292</v>
      </c>
      <c r="J10035" t="s">
        <v>320</v>
      </c>
    </row>
    <row r="10036" spans="1:10" x14ac:dyDescent="0.25">
      <c r="A10036" t="s">
        <v>186</v>
      </c>
      <c r="B10036">
        <v>1</v>
      </c>
      <c r="C10036">
        <v>4</v>
      </c>
      <c r="D10036" t="s">
        <v>187</v>
      </c>
      <c r="E10036" t="s">
        <v>10362</v>
      </c>
      <c r="F10036">
        <v>35436.76</v>
      </c>
      <c r="G10036" t="s">
        <v>5454</v>
      </c>
      <c r="H10036" t="s">
        <v>5629</v>
      </c>
      <c r="I10036" t="s">
        <v>292</v>
      </c>
      <c r="J10036" t="s">
        <v>320</v>
      </c>
    </row>
    <row r="10037" spans="1:10" x14ac:dyDescent="0.25">
      <c r="A10037" t="s">
        <v>186</v>
      </c>
      <c r="B10037">
        <v>1</v>
      </c>
      <c r="C10037">
        <v>4</v>
      </c>
      <c r="D10037" t="s">
        <v>187</v>
      </c>
      <c r="E10037" t="s">
        <v>10363</v>
      </c>
      <c r="F10037">
        <v>69890.27</v>
      </c>
      <c r="G10037" t="s">
        <v>5454</v>
      </c>
      <c r="H10037" t="s">
        <v>336</v>
      </c>
      <c r="I10037" t="s">
        <v>196</v>
      </c>
      <c r="J10037" t="s">
        <v>320</v>
      </c>
    </row>
    <row r="10038" spans="1:10" x14ac:dyDescent="0.25">
      <c r="A10038" t="s">
        <v>186</v>
      </c>
      <c r="B10038">
        <v>1</v>
      </c>
      <c r="C10038">
        <v>4</v>
      </c>
      <c r="D10038" t="s">
        <v>187</v>
      </c>
      <c r="E10038" t="s">
        <v>10364</v>
      </c>
      <c r="F10038">
        <v>93797.43</v>
      </c>
      <c r="G10038" t="s">
        <v>5454</v>
      </c>
      <c r="H10038" t="s">
        <v>654</v>
      </c>
      <c r="I10038" t="s">
        <v>654</v>
      </c>
      <c r="J10038" t="s">
        <v>320</v>
      </c>
    </row>
    <row r="10039" spans="1:10" x14ac:dyDescent="0.25">
      <c r="A10039" t="s">
        <v>186</v>
      </c>
      <c r="B10039">
        <v>2</v>
      </c>
      <c r="C10039">
        <v>4</v>
      </c>
      <c r="D10039" t="s">
        <v>187</v>
      </c>
      <c r="E10039" t="s">
        <v>10365</v>
      </c>
      <c r="F10039">
        <v>54432.73</v>
      </c>
      <c r="G10039" t="s">
        <v>5454</v>
      </c>
      <c r="H10039" t="s">
        <v>220</v>
      </c>
      <c r="I10039" t="s">
        <v>196</v>
      </c>
      <c r="J10039" t="s">
        <v>320</v>
      </c>
    </row>
    <row r="10040" spans="1:10" x14ac:dyDescent="0.25">
      <c r="A10040" t="s">
        <v>186</v>
      </c>
      <c r="B10040">
        <v>2</v>
      </c>
      <c r="C10040">
        <v>4</v>
      </c>
      <c r="D10040" t="s">
        <v>187</v>
      </c>
      <c r="E10040" t="s">
        <v>10366</v>
      </c>
      <c r="F10040">
        <v>20287.57</v>
      </c>
      <c r="G10040" t="s">
        <v>5454</v>
      </c>
      <c r="H10040" t="s">
        <v>225</v>
      </c>
      <c r="I10040" t="s">
        <v>292</v>
      </c>
      <c r="J10040" t="s">
        <v>320</v>
      </c>
    </row>
    <row r="10041" spans="1:10" x14ac:dyDescent="0.25">
      <c r="A10041" t="s">
        <v>186</v>
      </c>
      <c r="B10041">
        <v>2</v>
      </c>
      <c r="C10041">
        <v>4</v>
      </c>
      <c r="D10041" t="s">
        <v>187</v>
      </c>
      <c r="E10041" t="s">
        <v>10367</v>
      </c>
      <c r="F10041">
        <v>33431.519999999997</v>
      </c>
      <c r="G10041" t="s">
        <v>5454</v>
      </c>
      <c r="H10041" t="s">
        <v>218</v>
      </c>
      <c r="I10041" t="s">
        <v>292</v>
      </c>
      <c r="J10041" t="s">
        <v>320</v>
      </c>
    </row>
    <row r="10042" spans="1:10" x14ac:dyDescent="0.25">
      <c r="A10042" t="s">
        <v>186</v>
      </c>
      <c r="B10042">
        <v>2</v>
      </c>
      <c r="C10042">
        <v>4</v>
      </c>
      <c r="D10042" t="s">
        <v>187</v>
      </c>
      <c r="E10042" t="s">
        <v>10368</v>
      </c>
      <c r="F10042">
        <v>84349.7</v>
      </c>
      <c r="G10042" t="s">
        <v>5454</v>
      </c>
      <c r="H10042" t="s">
        <v>215</v>
      </c>
      <c r="I10042" t="s">
        <v>280</v>
      </c>
      <c r="J10042" t="s">
        <v>320</v>
      </c>
    </row>
    <row r="10043" spans="1:10" x14ac:dyDescent="0.25">
      <c r="A10043" t="s">
        <v>186</v>
      </c>
      <c r="B10043">
        <v>2</v>
      </c>
      <c r="C10043">
        <v>4</v>
      </c>
      <c r="D10043" t="s">
        <v>187</v>
      </c>
      <c r="E10043" t="s">
        <v>10369</v>
      </c>
      <c r="F10043">
        <v>176251.5</v>
      </c>
      <c r="G10043" t="s">
        <v>5454</v>
      </c>
      <c r="H10043" t="s">
        <v>215</v>
      </c>
      <c r="I10043" t="s">
        <v>1895</v>
      </c>
      <c r="J10043" t="s">
        <v>320</v>
      </c>
    </row>
    <row r="10044" spans="1:10" x14ac:dyDescent="0.25">
      <c r="A10044" t="s">
        <v>186</v>
      </c>
      <c r="B10044">
        <v>2</v>
      </c>
      <c r="C10044">
        <v>4</v>
      </c>
      <c r="D10044" t="s">
        <v>187</v>
      </c>
      <c r="E10044" t="s">
        <v>10370</v>
      </c>
      <c r="F10044">
        <v>52637.919999999998</v>
      </c>
      <c r="G10044" t="s">
        <v>5454</v>
      </c>
      <c r="H10044" t="s">
        <v>196</v>
      </c>
      <c r="I10044" t="s">
        <v>292</v>
      </c>
      <c r="J10044" t="s">
        <v>320</v>
      </c>
    </row>
    <row r="10045" spans="1:10" x14ac:dyDescent="0.25">
      <c r="A10045" t="s">
        <v>186</v>
      </c>
      <c r="B10045">
        <v>2</v>
      </c>
      <c r="C10045">
        <v>4</v>
      </c>
      <c r="D10045" t="s">
        <v>187</v>
      </c>
      <c r="E10045" t="s">
        <v>10371</v>
      </c>
      <c r="F10045">
        <v>34460.67</v>
      </c>
      <c r="G10045" t="s">
        <v>5454</v>
      </c>
      <c r="H10045" t="s">
        <v>5748</v>
      </c>
      <c r="I10045" t="s">
        <v>9353</v>
      </c>
      <c r="J10045" t="s">
        <v>320</v>
      </c>
    </row>
    <row r="10046" spans="1:10" x14ac:dyDescent="0.25">
      <c r="A10046" t="s">
        <v>186</v>
      </c>
      <c r="B10046">
        <v>2</v>
      </c>
      <c r="C10046">
        <v>4</v>
      </c>
      <c r="D10046" t="s">
        <v>187</v>
      </c>
      <c r="E10046" t="s">
        <v>10372</v>
      </c>
      <c r="F10046">
        <v>60252.5</v>
      </c>
      <c r="G10046" t="s">
        <v>5454</v>
      </c>
      <c r="H10046" t="s">
        <v>349</v>
      </c>
      <c r="I10046" t="s">
        <v>196</v>
      </c>
      <c r="J10046" t="s">
        <v>320</v>
      </c>
    </row>
    <row r="10047" spans="1:10" x14ac:dyDescent="0.25">
      <c r="A10047" t="s">
        <v>186</v>
      </c>
      <c r="B10047">
        <v>2</v>
      </c>
      <c r="C10047">
        <v>4</v>
      </c>
      <c r="D10047" t="s">
        <v>187</v>
      </c>
      <c r="E10047" t="s">
        <v>10373</v>
      </c>
      <c r="F10047">
        <v>25657.57</v>
      </c>
      <c r="G10047" t="s">
        <v>5454</v>
      </c>
      <c r="H10047" t="s">
        <v>215</v>
      </c>
      <c r="I10047" t="s">
        <v>349</v>
      </c>
      <c r="J10047" t="s">
        <v>320</v>
      </c>
    </row>
    <row r="10048" spans="1:10" x14ac:dyDescent="0.25">
      <c r="A10048" t="s">
        <v>186</v>
      </c>
      <c r="B10048">
        <v>2</v>
      </c>
      <c r="C10048">
        <v>4</v>
      </c>
      <c r="D10048" t="s">
        <v>187</v>
      </c>
      <c r="E10048" t="s">
        <v>10374</v>
      </c>
      <c r="F10048">
        <v>40589.67</v>
      </c>
      <c r="G10048" t="s">
        <v>5454</v>
      </c>
      <c r="H10048" t="s">
        <v>193</v>
      </c>
      <c r="I10048" t="s">
        <v>289</v>
      </c>
      <c r="J10048" t="s">
        <v>320</v>
      </c>
    </row>
    <row r="10049" spans="1:10" x14ac:dyDescent="0.25">
      <c r="A10049" t="s">
        <v>186</v>
      </c>
      <c r="B10049">
        <v>2</v>
      </c>
      <c r="C10049">
        <v>4</v>
      </c>
      <c r="D10049" t="s">
        <v>187</v>
      </c>
      <c r="E10049" t="s">
        <v>10375</v>
      </c>
      <c r="F10049">
        <v>105091.56</v>
      </c>
      <c r="G10049" t="s">
        <v>5454</v>
      </c>
      <c r="H10049" t="s">
        <v>5604</v>
      </c>
      <c r="I10049" t="s">
        <v>297</v>
      </c>
      <c r="J10049" t="s">
        <v>320</v>
      </c>
    </row>
    <row r="10050" spans="1:10" x14ac:dyDescent="0.25">
      <c r="A10050" t="s">
        <v>186</v>
      </c>
      <c r="B10050">
        <v>2</v>
      </c>
      <c r="C10050">
        <v>4</v>
      </c>
      <c r="D10050" t="s">
        <v>187</v>
      </c>
      <c r="E10050" t="s">
        <v>10376</v>
      </c>
      <c r="F10050">
        <v>227528.52</v>
      </c>
      <c r="G10050" t="s">
        <v>5454</v>
      </c>
      <c r="H10050" t="s">
        <v>225</v>
      </c>
      <c r="I10050" t="s">
        <v>1895</v>
      </c>
      <c r="J10050" t="s">
        <v>320</v>
      </c>
    </row>
    <row r="10051" spans="1:10" x14ac:dyDescent="0.25">
      <c r="A10051" t="s">
        <v>186</v>
      </c>
      <c r="B10051">
        <v>2</v>
      </c>
      <c r="C10051">
        <v>4</v>
      </c>
      <c r="D10051" t="s">
        <v>187</v>
      </c>
      <c r="E10051" t="s">
        <v>10377</v>
      </c>
      <c r="F10051">
        <v>26430.79</v>
      </c>
      <c r="G10051" t="s">
        <v>5454</v>
      </c>
      <c r="H10051" t="s">
        <v>215</v>
      </c>
      <c r="I10051" t="s">
        <v>292</v>
      </c>
      <c r="J10051" t="s">
        <v>320</v>
      </c>
    </row>
    <row r="10052" spans="1:10" x14ac:dyDescent="0.25">
      <c r="A10052" t="s">
        <v>186</v>
      </c>
      <c r="B10052">
        <v>2</v>
      </c>
      <c r="C10052">
        <v>4</v>
      </c>
      <c r="D10052" t="s">
        <v>187</v>
      </c>
      <c r="E10052" t="s">
        <v>10378</v>
      </c>
      <c r="F10052">
        <v>127060.8</v>
      </c>
      <c r="G10052" t="s">
        <v>5454</v>
      </c>
      <c r="H10052" t="s">
        <v>196</v>
      </c>
      <c r="I10052" t="s">
        <v>349</v>
      </c>
      <c r="J10052" t="s">
        <v>320</v>
      </c>
    </row>
    <row r="10053" spans="1:10" x14ac:dyDescent="0.25">
      <c r="A10053" t="s">
        <v>186</v>
      </c>
      <c r="B10053">
        <v>2</v>
      </c>
      <c r="C10053">
        <v>4</v>
      </c>
      <c r="D10053" t="s">
        <v>187</v>
      </c>
      <c r="E10053" t="s">
        <v>10379</v>
      </c>
      <c r="F10053">
        <v>20092.09</v>
      </c>
      <c r="G10053" t="s">
        <v>5454</v>
      </c>
      <c r="H10053" t="s">
        <v>220</v>
      </c>
      <c r="I10053" t="s">
        <v>297</v>
      </c>
      <c r="J10053" t="s">
        <v>320</v>
      </c>
    </row>
    <row r="10054" spans="1:10" x14ac:dyDescent="0.25">
      <c r="A10054" t="s">
        <v>186</v>
      </c>
      <c r="B10054">
        <v>3</v>
      </c>
      <c r="C10054">
        <v>4</v>
      </c>
      <c r="D10054" t="s">
        <v>187</v>
      </c>
      <c r="E10054" t="s">
        <v>10380</v>
      </c>
      <c r="F10054">
        <v>27262.09</v>
      </c>
      <c r="G10054" t="s">
        <v>5454</v>
      </c>
      <c r="H10054" t="s">
        <v>292</v>
      </c>
      <c r="I10054" t="s">
        <v>292</v>
      </c>
      <c r="J10054" t="s">
        <v>320</v>
      </c>
    </row>
    <row r="10055" spans="1:10" x14ac:dyDescent="0.25">
      <c r="A10055" t="s">
        <v>186</v>
      </c>
      <c r="B10055">
        <v>3</v>
      </c>
      <c r="C10055">
        <v>4</v>
      </c>
      <c r="D10055" t="s">
        <v>187</v>
      </c>
      <c r="E10055" t="s">
        <v>10381</v>
      </c>
      <c r="F10055">
        <v>26887.38</v>
      </c>
      <c r="G10055" t="s">
        <v>5454</v>
      </c>
      <c r="H10055" t="s">
        <v>232</v>
      </c>
      <c r="I10055" t="s">
        <v>307</v>
      </c>
      <c r="J10055" t="s">
        <v>320</v>
      </c>
    </row>
    <row r="10056" spans="1:10" x14ac:dyDescent="0.25">
      <c r="A10056" t="s">
        <v>186</v>
      </c>
      <c r="B10056">
        <v>3</v>
      </c>
      <c r="C10056">
        <v>4</v>
      </c>
      <c r="D10056" t="s">
        <v>187</v>
      </c>
      <c r="E10056" t="s">
        <v>10382</v>
      </c>
      <c r="F10056">
        <v>120992.58</v>
      </c>
      <c r="G10056" t="s">
        <v>5454</v>
      </c>
      <c r="H10056" t="s">
        <v>196</v>
      </c>
      <c r="I10056" t="s">
        <v>196</v>
      </c>
      <c r="J10056" t="s">
        <v>320</v>
      </c>
    </row>
    <row r="10057" spans="1:10" x14ac:dyDescent="0.25">
      <c r="A10057" t="s">
        <v>186</v>
      </c>
      <c r="B10057">
        <v>3</v>
      </c>
      <c r="C10057">
        <v>4</v>
      </c>
      <c r="D10057" t="s">
        <v>187</v>
      </c>
      <c r="E10057" t="s">
        <v>10383</v>
      </c>
      <c r="F10057">
        <v>18434.66</v>
      </c>
      <c r="G10057" t="s">
        <v>5454</v>
      </c>
      <c r="H10057" t="s">
        <v>292</v>
      </c>
      <c r="I10057" t="s">
        <v>307</v>
      </c>
      <c r="J10057" t="s">
        <v>320</v>
      </c>
    </row>
    <row r="10058" spans="1:10" x14ac:dyDescent="0.25">
      <c r="A10058" t="s">
        <v>186</v>
      </c>
      <c r="B10058">
        <v>3</v>
      </c>
      <c r="C10058">
        <v>4</v>
      </c>
      <c r="D10058" t="s">
        <v>187</v>
      </c>
      <c r="E10058" t="s">
        <v>10384</v>
      </c>
      <c r="F10058">
        <v>7403.29</v>
      </c>
      <c r="G10058" t="s">
        <v>5454</v>
      </c>
      <c r="H10058" t="s">
        <v>232</v>
      </c>
      <c r="I10058" t="s">
        <v>289</v>
      </c>
      <c r="J10058" t="s">
        <v>320</v>
      </c>
    </row>
    <row r="10059" spans="1:10" x14ac:dyDescent="0.25">
      <c r="A10059" t="s">
        <v>186</v>
      </c>
      <c r="B10059">
        <v>3</v>
      </c>
      <c r="C10059">
        <v>4</v>
      </c>
      <c r="D10059" t="s">
        <v>187</v>
      </c>
      <c r="E10059" t="s">
        <v>10385</v>
      </c>
      <c r="F10059">
        <v>109641.21</v>
      </c>
      <c r="G10059" t="s">
        <v>5454</v>
      </c>
      <c r="H10059" t="s">
        <v>196</v>
      </c>
      <c r="I10059" t="s">
        <v>196</v>
      </c>
      <c r="J10059" t="s">
        <v>320</v>
      </c>
    </row>
    <row r="10060" spans="1:10" x14ac:dyDescent="0.25">
      <c r="A10060" t="s">
        <v>186</v>
      </c>
      <c r="B10060">
        <v>3</v>
      </c>
      <c r="C10060">
        <v>4</v>
      </c>
      <c r="D10060" t="s">
        <v>187</v>
      </c>
      <c r="E10060" t="s">
        <v>10386</v>
      </c>
      <c r="F10060">
        <v>266226.59000000003</v>
      </c>
      <c r="G10060" t="s">
        <v>5454</v>
      </c>
      <c r="H10060" t="s">
        <v>196</v>
      </c>
      <c r="I10060" t="s">
        <v>421</v>
      </c>
      <c r="J10060" t="s">
        <v>320</v>
      </c>
    </row>
    <row r="10061" spans="1:10" x14ac:dyDescent="0.25">
      <c r="A10061" t="s">
        <v>186</v>
      </c>
      <c r="B10061">
        <v>3</v>
      </c>
      <c r="C10061">
        <v>4</v>
      </c>
      <c r="D10061" t="s">
        <v>187</v>
      </c>
      <c r="E10061" t="s">
        <v>10387</v>
      </c>
      <c r="F10061">
        <v>86543.41</v>
      </c>
      <c r="G10061" t="s">
        <v>5454</v>
      </c>
      <c r="H10061" t="s">
        <v>232</v>
      </c>
      <c r="I10061" t="s">
        <v>280</v>
      </c>
      <c r="J10061" t="s">
        <v>320</v>
      </c>
    </row>
    <row r="10062" spans="1:10" x14ac:dyDescent="0.25">
      <c r="A10062" t="s">
        <v>186</v>
      </c>
      <c r="B10062">
        <v>3</v>
      </c>
      <c r="C10062">
        <v>4</v>
      </c>
      <c r="D10062" t="s">
        <v>187</v>
      </c>
      <c r="E10062" t="s">
        <v>10388</v>
      </c>
      <c r="F10062">
        <v>121561.35</v>
      </c>
      <c r="G10062" t="s">
        <v>5454</v>
      </c>
      <c r="H10062" t="s">
        <v>190</v>
      </c>
      <c r="I10062" t="s">
        <v>307</v>
      </c>
      <c r="J10062" t="s">
        <v>320</v>
      </c>
    </row>
    <row r="10063" spans="1:10" x14ac:dyDescent="0.25">
      <c r="A10063" t="s">
        <v>186</v>
      </c>
      <c r="B10063">
        <v>3</v>
      </c>
      <c r="C10063">
        <v>4</v>
      </c>
      <c r="D10063" t="s">
        <v>187</v>
      </c>
      <c r="E10063" t="s">
        <v>10389</v>
      </c>
      <c r="F10063">
        <v>568101.27</v>
      </c>
      <c r="G10063" t="s">
        <v>5454</v>
      </c>
      <c r="H10063" t="s">
        <v>421</v>
      </c>
      <c r="I10063" t="s">
        <v>280</v>
      </c>
      <c r="J10063" t="s">
        <v>320</v>
      </c>
    </row>
    <row r="10064" spans="1:10" x14ac:dyDescent="0.25">
      <c r="A10064" t="s">
        <v>186</v>
      </c>
      <c r="B10064">
        <v>3</v>
      </c>
      <c r="C10064">
        <v>4</v>
      </c>
      <c r="D10064" t="s">
        <v>187</v>
      </c>
      <c r="E10064" t="s">
        <v>10390</v>
      </c>
      <c r="F10064">
        <v>147783.9</v>
      </c>
      <c r="G10064" t="s">
        <v>5454</v>
      </c>
      <c r="H10064" t="s">
        <v>5376</v>
      </c>
      <c r="I10064" t="s">
        <v>289</v>
      </c>
      <c r="J10064" t="s">
        <v>320</v>
      </c>
    </row>
    <row r="10065" spans="1:10" x14ac:dyDescent="0.25">
      <c r="A10065" t="s">
        <v>186</v>
      </c>
      <c r="B10065">
        <v>3</v>
      </c>
      <c r="C10065">
        <v>4</v>
      </c>
      <c r="D10065" t="s">
        <v>187</v>
      </c>
      <c r="E10065" t="s">
        <v>10391</v>
      </c>
      <c r="F10065">
        <v>35169.25</v>
      </c>
      <c r="G10065" t="s">
        <v>5454</v>
      </c>
      <c r="H10065" t="s">
        <v>292</v>
      </c>
      <c r="I10065" t="s">
        <v>292</v>
      </c>
      <c r="J10065" t="s">
        <v>320</v>
      </c>
    </row>
    <row r="10066" spans="1:10" x14ac:dyDescent="0.25">
      <c r="A10066" t="s">
        <v>186</v>
      </c>
      <c r="B10066">
        <v>3</v>
      </c>
      <c r="C10066">
        <v>4</v>
      </c>
      <c r="D10066" t="s">
        <v>187</v>
      </c>
      <c r="E10066" t="s">
        <v>10392</v>
      </c>
      <c r="F10066">
        <v>104406.46</v>
      </c>
      <c r="G10066" t="s">
        <v>5454</v>
      </c>
      <c r="H10066" t="s">
        <v>215</v>
      </c>
      <c r="I10066" t="s">
        <v>196</v>
      </c>
      <c r="J10066" t="s">
        <v>320</v>
      </c>
    </row>
    <row r="10067" spans="1:10" x14ac:dyDescent="0.25">
      <c r="A10067" t="s">
        <v>186</v>
      </c>
      <c r="B10067">
        <v>3</v>
      </c>
      <c r="C10067">
        <v>4</v>
      </c>
      <c r="D10067" t="s">
        <v>187</v>
      </c>
      <c r="E10067" t="s">
        <v>10393</v>
      </c>
      <c r="F10067">
        <v>16780.939999999999</v>
      </c>
      <c r="G10067" t="s">
        <v>5454</v>
      </c>
      <c r="H10067" t="s">
        <v>292</v>
      </c>
      <c r="I10067" t="s">
        <v>292</v>
      </c>
      <c r="J10067" t="s">
        <v>320</v>
      </c>
    </row>
    <row r="10068" spans="1:10" x14ac:dyDescent="0.25">
      <c r="A10068" t="s">
        <v>186</v>
      </c>
      <c r="B10068">
        <v>3</v>
      </c>
      <c r="C10068">
        <v>4</v>
      </c>
      <c r="D10068" t="s">
        <v>187</v>
      </c>
      <c r="E10068" t="s">
        <v>10394</v>
      </c>
      <c r="F10068">
        <v>20211.439999999999</v>
      </c>
      <c r="G10068" t="s">
        <v>5454</v>
      </c>
      <c r="H10068" t="s">
        <v>292</v>
      </c>
      <c r="I10068" t="s">
        <v>292</v>
      </c>
      <c r="J10068" t="s">
        <v>320</v>
      </c>
    </row>
    <row r="10069" spans="1:10" x14ac:dyDescent="0.25">
      <c r="A10069" t="s">
        <v>186</v>
      </c>
      <c r="B10069">
        <v>3</v>
      </c>
      <c r="C10069">
        <v>4</v>
      </c>
      <c r="D10069" t="s">
        <v>187</v>
      </c>
      <c r="E10069" t="s">
        <v>10395</v>
      </c>
      <c r="F10069">
        <v>50195.26</v>
      </c>
      <c r="G10069" t="s">
        <v>5454</v>
      </c>
      <c r="H10069" t="s">
        <v>212</v>
      </c>
      <c r="I10069" t="s">
        <v>280</v>
      </c>
      <c r="J10069" t="s">
        <v>320</v>
      </c>
    </row>
    <row r="10070" spans="1:10" x14ac:dyDescent="0.25">
      <c r="A10070" t="s">
        <v>186</v>
      </c>
      <c r="B10070">
        <v>3</v>
      </c>
      <c r="C10070">
        <v>4</v>
      </c>
      <c r="D10070" t="s">
        <v>187</v>
      </c>
      <c r="E10070" t="s">
        <v>10396</v>
      </c>
      <c r="F10070">
        <v>117198.86</v>
      </c>
      <c r="G10070" t="s">
        <v>5454</v>
      </c>
      <c r="H10070" t="s">
        <v>6932</v>
      </c>
      <c r="I10070" t="s">
        <v>289</v>
      </c>
      <c r="J10070" t="s">
        <v>320</v>
      </c>
    </row>
    <row r="10071" spans="1:10" x14ac:dyDescent="0.25">
      <c r="A10071" t="s">
        <v>186</v>
      </c>
      <c r="B10071">
        <v>3</v>
      </c>
      <c r="C10071">
        <v>4</v>
      </c>
      <c r="D10071" t="s">
        <v>187</v>
      </c>
      <c r="E10071" t="s">
        <v>10397</v>
      </c>
      <c r="F10071">
        <v>39695.9</v>
      </c>
      <c r="G10071" t="s">
        <v>5454</v>
      </c>
      <c r="H10071" t="s">
        <v>196</v>
      </c>
      <c r="I10071" t="s">
        <v>196</v>
      </c>
      <c r="J10071" t="s">
        <v>320</v>
      </c>
    </row>
    <row r="10072" spans="1:10" x14ac:dyDescent="0.25">
      <c r="A10072" t="s">
        <v>186</v>
      </c>
      <c r="B10072">
        <v>3</v>
      </c>
      <c r="C10072">
        <v>4</v>
      </c>
      <c r="D10072" t="s">
        <v>187</v>
      </c>
      <c r="E10072" t="s">
        <v>10398</v>
      </c>
      <c r="F10072">
        <v>35306.959999999999</v>
      </c>
      <c r="G10072" t="s">
        <v>5454</v>
      </c>
      <c r="H10072" t="s">
        <v>292</v>
      </c>
      <c r="I10072" t="s">
        <v>292</v>
      </c>
      <c r="J10072" t="s">
        <v>320</v>
      </c>
    </row>
    <row r="10073" spans="1:10" x14ac:dyDescent="0.25">
      <c r="A10073" t="s">
        <v>186</v>
      </c>
      <c r="B10073">
        <v>3</v>
      </c>
      <c r="C10073">
        <v>4</v>
      </c>
      <c r="D10073" t="s">
        <v>187</v>
      </c>
      <c r="E10073" t="s">
        <v>10399</v>
      </c>
      <c r="F10073">
        <v>86312.48</v>
      </c>
      <c r="G10073" t="s">
        <v>5454</v>
      </c>
      <c r="H10073" t="s">
        <v>193</v>
      </c>
      <c r="I10073" t="s">
        <v>282</v>
      </c>
      <c r="J10073" t="s">
        <v>320</v>
      </c>
    </row>
    <row r="10074" spans="1:10" x14ac:dyDescent="0.25">
      <c r="A10074" t="s">
        <v>186</v>
      </c>
      <c r="B10074">
        <v>3</v>
      </c>
      <c r="C10074">
        <v>4</v>
      </c>
      <c r="D10074" t="s">
        <v>187</v>
      </c>
      <c r="E10074" t="s">
        <v>10400</v>
      </c>
      <c r="F10074">
        <v>50537.14</v>
      </c>
      <c r="G10074" t="s">
        <v>5454</v>
      </c>
      <c r="H10074" t="s">
        <v>292</v>
      </c>
      <c r="I10074" t="s">
        <v>292</v>
      </c>
      <c r="J10074" t="s">
        <v>320</v>
      </c>
    </row>
    <row r="10075" spans="1:10" x14ac:dyDescent="0.25">
      <c r="A10075" t="s">
        <v>186</v>
      </c>
      <c r="B10075">
        <v>3</v>
      </c>
      <c r="C10075">
        <v>4</v>
      </c>
      <c r="D10075" t="s">
        <v>187</v>
      </c>
      <c r="E10075" t="s">
        <v>10401</v>
      </c>
      <c r="F10075">
        <v>3444.67</v>
      </c>
      <c r="G10075" t="s">
        <v>5454</v>
      </c>
      <c r="H10075" t="s">
        <v>232</v>
      </c>
      <c r="I10075" t="s">
        <v>289</v>
      </c>
      <c r="J10075" t="s">
        <v>320</v>
      </c>
    </row>
    <row r="10076" spans="1:10" x14ac:dyDescent="0.25">
      <c r="A10076" t="s">
        <v>186</v>
      </c>
      <c r="B10076">
        <v>3</v>
      </c>
      <c r="C10076">
        <v>4</v>
      </c>
      <c r="D10076" t="s">
        <v>187</v>
      </c>
      <c r="E10076" t="s">
        <v>10402</v>
      </c>
      <c r="F10076">
        <v>61182.36</v>
      </c>
      <c r="G10076" t="s">
        <v>5454</v>
      </c>
      <c r="H10076" t="s">
        <v>196</v>
      </c>
      <c r="I10076" t="s">
        <v>196</v>
      </c>
      <c r="J10076" t="s">
        <v>320</v>
      </c>
    </row>
    <row r="10077" spans="1:10" x14ac:dyDescent="0.25">
      <c r="A10077" t="s">
        <v>186</v>
      </c>
      <c r="B10077">
        <v>3</v>
      </c>
      <c r="C10077">
        <v>4</v>
      </c>
      <c r="D10077" t="s">
        <v>187</v>
      </c>
      <c r="E10077" t="s">
        <v>10403</v>
      </c>
      <c r="F10077">
        <v>15720.11</v>
      </c>
      <c r="G10077" t="s">
        <v>5454</v>
      </c>
      <c r="H10077" t="s">
        <v>196</v>
      </c>
      <c r="I10077" t="s">
        <v>196</v>
      </c>
      <c r="J10077" t="s">
        <v>320</v>
      </c>
    </row>
    <row r="10078" spans="1:10" x14ac:dyDescent="0.25">
      <c r="A10078" t="s">
        <v>186</v>
      </c>
      <c r="B10078">
        <v>3</v>
      </c>
      <c r="C10078">
        <v>4</v>
      </c>
      <c r="D10078" t="s">
        <v>187</v>
      </c>
      <c r="E10078" t="s">
        <v>10404</v>
      </c>
      <c r="F10078">
        <v>43237.86</v>
      </c>
      <c r="G10078" t="s">
        <v>5454</v>
      </c>
      <c r="H10078" t="s">
        <v>232</v>
      </c>
      <c r="I10078" t="s">
        <v>292</v>
      </c>
      <c r="J10078" t="s">
        <v>320</v>
      </c>
    </row>
    <row r="10079" spans="1:10" x14ac:dyDescent="0.25">
      <c r="A10079" t="s">
        <v>186</v>
      </c>
      <c r="B10079">
        <v>3</v>
      </c>
      <c r="C10079">
        <v>4</v>
      </c>
      <c r="D10079" t="s">
        <v>187</v>
      </c>
      <c r="E10079" t="s">
        <v>10405</v>
      </c>
      <c r="F10079">
        <v>68571.42</v>
      </c>
      <c r="G10079" t="s">
        <v>5454</v>
      </c>
      <c r="H10079" t="s">
        <v>292</v>
      </c>
      <c r="I10079" t="s">
        <v>196</v>
      </c>
      <c r="J10079" t="s">
        <v>320</v>
      </c>
    </row>
    <row r="10080" spans="1:10" x14ac:dyDescent="0.25">
      <c r="A10080" t="s">
        <v>186</v>
      </c>
      <c r="B10080">
        <v>3</v>
      </c>
      <c r="C10080">
        <v>4</v>
      </c>
      <c r="D10080" t="s">
        <v>187</v>
      </c>
      <c r="E10080" t="s">
        <v>10406</v>
      </c>
      <c r="F10080">
        <v>11383.64</v>
      </c>
      <c r="G10080" t="s">
        <v>5454</v>
      </c>
      <c r="H10080" t="s">
        <v>232</v>
      </c>
      <c r="I10080" t="s">
        <v>300</v>
      </c>
      <c r="J10080" t="s">
        <v>320</v>
      </c>
    </row>
    <row r="10081" spans="1:10" x14ac:dyDescent="0.25">
      <c r="A10081" t="s">
        <v>186</v>
      </c>
      <c r="B10081">
        <v>3</v>
      </c>
      <c r="C10081">
        <v>4</v>
      </c>
      <c r="D10081" t="s">
        <v>187</v>
      </c>
      <c r="E10081" t="s">
        <v>10407</v>
      </c>
      <c r="F10081">
        <v>98867.93</v>
      </c>
      <c r="G10081" t="s">
        <v>5454</v>
      </c>
      <c r="H10081" t="s">
        <v>193</v>
      </c>
      <c r="I10081" t="s">
        <v>292</v>
      </c>
      <c r="J10081" t="s">
        <v>320</v>
      </c>
    </row>
    <row r="10082" spans="1:10" x14ac:dyDescent="0.25">
      <c r="A10082" t="s">
        <v>186</v>
      </c>
      <c r="B10082">
        <v>3</v>
      </c>
      <c r="C10082">
        <v>4</v>
      </c>
      <c r="D10082" t="s">
        <v>187</v>
      </c>
      <c r="E10082" t="s">
        <v>10408</v>
      </c>
      <c r="F10082">
        <v>82127.83</v>
      </c>
      <c r="G10082" t="s">
        <v>5454</v>
      </c>
      <c r="H10082" t="s">
        <v>292</v>
      </c>
      <c r="I10082" t="s">
        <v>292</v>
      </c>
      <c r="J10082" t="s">
        <v>320</v>
      </c>
    </row>
    <row r="10083" spans="1:10" x14ac:dyDescent="0.25">
      <c r="A10083" t="s">
        <v>186</v>
      </c>
      <c r="B10083">
        <v>3</v>
      </c>
      <c r="C10083">
        <v>4</v>
      </c>
      <c r="D10083" t="s">
        <v>187</v>
      </c>
      <c r="E10083" t="s">
        <v>10409</v>
      </c>
      <c r="F10083">
        <v>106680.22</v>
      </c>
      <c r="G10083" t="s">
        <v>5454</v>
      </c>
      <c r="H10083" t="s">
        <v>711</v>
      </c>
      <c r="I10083" t="s">
        <v>292</v>
      </c>
      <c r="J10083" t="s">
        <v>320</v>
      </c>
    </row>
    <row r="10084" spans="1:10" x14ac:dyDescent="0.25">
      <c r="A10084" t="s">
        <v>186</v>
      </c>
      <c r="B10084">
        <v>3</v>
      </c>
      <c r="C10084">
        <v>4</v>
      </c>
      <c r="D10084" t="s">
        <v>187</v>
      </c>
      <c r="E10084" t="s">
        <v>10410</v>
      </c>
      <c r="F10084">
        <v>39289.93</v>
      </c>
      <c r="G10084" t="s">
        <v>5454</v>
      </c>
      <c r="H10084" t="s">
        <v>193</v>
      </c>
      <c r="I10084" t="s">
        <v>1895</v>
      </c>
      <c r="J10084" t="s">
        <v>320</v>
      </c>
    </row>
    <row r="10085" spans="1:10" x14ac:dyDescent="0.25">
      <c r="A10085" t="s">
        <v>186</v>
      </c>
      <c r="B10085">
        <v>3</v>
      </c>
      <c r="C10085">
        <v>4</v>
      </c>
      <c r="D10085" t="s">
        <v>187</v>
      </c>
      <c r="E10085" t="s">
        <v>10411</v>
      </c>
      <c r="F10085">
        <v>138101.82999999999</v>
      </c>
      <c r="G10085" t="s">
        <v>5454</v>
      </c>
      <c r="H10085" t="s">
        <v>232</v>
      </c>
      <c r="I10085" t="s">
        <v>289</v>
      </c>
      <c r="J10085" t="s">
        <v>320</v>
      </c>
    </row>
    <row r="10086" spans="1:10" x14ac:dyDescent="0.25">
      <c r="A10086" t="s">
        <v>186</v>
      </c>
      <c r="B10086">
        <v>3</v>
      </c>
      <c r="C10086">
        <v>4</v>
      </c>
      <c r="D10086" t="s">
        <v>187</v>
      </c>
      <c r="E10086" t="s">
        <v>10412</v>
      </c>
      <c r="F10086">
        <v>91705.59</v>
      </c>
      <c r="G10086" t="s">
        <v>5454</v>
      </c>
      <c r="H10086" t="s">
        <v>5376</v>
      </c>
      <c r="I10086" t="s">
        <v>196</v>
      </c>
      <c r="J10086" t="s">
        <v>320</v>
      </c>
    </row>
    <row r="10087" spans="1:10" x14ac:dyDescent="0.25">
      <c r="A10087" t="s">
        <v>186</v>
      </c>
      <c r="B10087">
        <v>3</v>
      </c>
      <c r="C10087">
        <v>4</v>
      </c>
      <c r="D10087" t="s">
        <v>187</v>
      </c>
      <c r="E10087" t="s">
        <v>10413</v>
      </c>
      <c r="F10087">
        <v>30460.080000000002</v>
      </c>
      <c r="G10087" t="s">
        <v>5454</v>
      </c>
      <c r="H10087" t="s">
        <v>292</v>
      </c>
      <c r="I10087" t="s">
        <v>292</v>
      </c>
      <c r="J10087" t="s">
        <v>320</v>
      </c>
    </row>
    <row r="10088" spans="1:10" x14ac:dyDescent="0.25">
      <c r="A10088" t="s">
        <v>186</v>
      </c>
      <c r="B10088">
        <v>3</v>
      </c>
      <c r="C10088">
        <v>4</v>
      </c>
      <c r="D10088" t="s">
        <v>187</v>
      </c>
      <c r="E10088" t="s">
        <v>10414</v>
      </c>
      <c r="F10088">
        <v>98861.31</v>
      </c>
      <c r="G10088" t="s">
        <v>5454</v>
      </c>
      <c r="H10088" t="s">
        <v>225</v>
      </c>
      <c r="I10088" t="s">
        <v>300</v>
      </c>
      <c r="J10088" t="s">
        <v>320</v>
      </c>
    </row>
    <row r="10089" spans="1:10" x14ac:dyDescent="0.25">
      <c r="A10089" t="s">
        <v>186</v>
      </c>
      <c r="B10089">
        <v>3</v>
      </c>
      <c r="C10089">
        <v>4</v>
      </c>
      <c r="D10089" t="s">
        <v>187</v>
      </c>
      <c r="E10089" t="s">
        <v>10415</v>
      </c>
      <c r="F10089">
        <v>139865.16</v>
      </c>
      <c r="G10089" t="s">
        <v>5454</v>
      </c>
      <c r="H10089" t="s">
        <v>196</v>
      </c>
      <c r="I10089" t="s">
        <v>292</v>
      </c>
      <c r="J10089" t="s">
        <v>320</v>
      </c>
    </row>
    <row r="10090" spans="1:10" x14ac:dyDescent="0.25">
      <c r="A10090" t="s">
        <v>186</v>
      </c>
      <c r="B10090">
        <v>3</v>
      </c>
      <c r="C10090">
        <v>4</v>
      </c>
      <c r="D10090" t="s">
        <v>187</v>
      </c>
      <c r="E10090" t="s">
        <v>10416</v>
      </c>
      <c r="F10090">
        <v>31154.47</v>
      </c>
      <c r="G10090" t="s">
        <v>5454</v>
      </c>
      <c r="H10090" t="s">
        <v>292</v>
      </c>
      <c r="I10090" t="s">
        <v>292</v>
      </c>
      <c r="J10090" t="s">
        <v>320</v>
      </c>
    </row>
    <row r="10091" spans="1:10" x14ac:dyDescent="0.25">
      <c r="A10091" t="s">
        <v>186</v>
      </c>
      <c r="B10091">
        <v>3</v>
      </c>
      <c r="C10091">
        <v>4</v>
      </c>
      <c r="D10091" t="s">
        <v>187</v>
      </c>
      <c r="E10091" t="s">
        <v>10417</v>
      </c>
      <c r="F10091">
        <v>55569.63</v>
      </c>
      <c r="G10091" t="s">
        <v>5454</v>
      </c>
      <c r="H10091" t="s">
        <v>5376</v>
      </c>
      <c r="I10091" t="s">
        <v>196</v>
      </c>
      <c r="J10091" t="s">
        <v>320</v>
      </c>
    </row>
    <row r="10092" spans="1:10" x14ac:dyDescent="0.25">
      <c r="A10092" t="s">
        <v>186</v>
      </c>
      <c r="B10092">
        <v>3</v>
      </c>
      <c r="C10092">
        <v>4</v>
      </c>
      <c r="D10092" t="s">
        <v>187</v>
      </c>
      <c r="E10092" t="s">
        <v>10418</v>
      </c>
      <c r="F10092">
        <v>70590.740000000005</v>
      </c>
      <c r="G10092" t="s">
        <v>5454</v>
      </c>
      <c r="H10092" t="s">
        <v>232</v>
      </c>
      <c r="I10092" t="s">
        <v>280</v>
      </c>
      <c r="J10092" t="s">
        <v>320</v>
      </c>
    </row>
    <row r="10093" spans="1:10" x14ac:dyDescent="0.25">
      <c r="A10093" t="s">
        <v>186</v>
      </c>
      <c r="B10093">
        <v>3</v>
      </c>
      <c r="C10093">
        <v>4</v>
      </c>
      <c r="D10093" t="s">
        <v>187</v>
      </c>
      <c r="E10093" t="s">
        <v>10419</v>
      </c>
      <c r="F10093">
        <v>59614.11</v>
      </c>
      <c r="G10093" t="s">
        <v>5454</v>
      </c>
      <c r="H10093" t="s">
        <v>232</v>
      </c>
      <c r="I10093" t="s">
        <v>289</v>
      </c>
      <c r="J10093" t="s">
        <v>320</v>
      </c>
    </row>
    <row r="10094" spans="1:10" x14ac:dyDescent="0.25">
      <c r="A10094" t="s">
        <v>186</v>
      </c>
      <c r="B10094">
        <v>3</v>
      </c>
      <c r="C10094">
        <v>4</v>
      </c>
      <c r="D10094" t="s">
        <v>187</v>
      </c>
      <c r="E10094" t="s">
        <v>10420</v>
      </c>
      <c r="F10094">
        <v>170201.17</v>
      </c>
      <c r="G10094" t="s">
        <v>5454</v>
      </c>
      <c r="H10094" t="s">
        <v>232</v>
      </c>
      <c r="I10094" t="s">
        <v>292</v>
      </c>
      <c r="J10094" t="s">
        <v>320</v>
      </c>
    </row>
    <row r="10095" spans="1:10" x14ac:dyDescent="0.25">
      <c r="A10095" t="s">
        <v>186</v>
      </c>
      <c r="B10095">
        <v>4</v>
      </c>
      <c r="C10095">
        <v>4</v>
      </c>
      <c r="D10095" t="s">
        <v>187</v>
      </c>
      <c r="E10095" t="s">
        <v>10421</v>
      </c>
      <c r="F10095">
        <v>69815.899999999994</v>
      </c>
      <c r="G10095" t="s">
        <v>5454</v>
      </c>
      <c r="H10095" t="s">
        <v>711</v>
      </c>
      <c r="I10095" t="s">
        <v>711</v>
      </c>
      <c r="J10095" t="s">
        <v>320</v>
      </c>
    </row>
    <row r="10096" spans="1:10" x14ac:dyDescent="0.25">
      <c r="A10096" t="s">
        <v>186</v>
      </c>
      <c r="B10096">
        <v>4</v>
      </c>
      <c r="C10096">
        <v>4</v>
      </c>
      <c r="D10096" t="s">
        <v>187</v>
      </c>
      <c r="E10096" t="s">
        <v>10422</v>
      </c>
      <c r="F10096">
        <v>30235.16</v>
      </c>
      <c r="G10096" t="s">
        <v>5454</v>
      </c>
      <c r="H10096" t="s">
        <v>282</v>
      </c>
      <c r="I10096" t="s">
        <v>292</v>
      </c>
      <c r="J10096" t="s">
        <v>320</v>
      </c>
    </row>
    <row r="10097" spans="1:10" x14ac:dyDescent="0.25">
      <c r="A10097" t="s">
        <v>186</v>
      </c>
      <c r="B10097">
        <v>4</v>
      </c>
      <c r="C10097">
        <v>4</v>
      </c>
      <c r="D10097" t="s">
        <v>187</v>
      </c>
      <c r="E10097" t="s">
        <v>10423</v>
      </c>
      <c r="F10097">
        <v>106000.52</v>
      </c>
      <c r="G10097" t="s">
        <v>5454</v>
      </c>
      <c r="H10097" t="s">
        <v>196</v>
      </c>
      <c r="I10097" t="s">
        <v>196</v>
      </c>
      <c r="J10097" t="s">
        <v>320</v>
      </c>
    </row>
    <row r="10098" spans="1:10" x14ac:dyDescent="0.25">
      <c r="A10098" t="s">
        <v>186</v>
      </c>
      <c r="B10098">
        <v>4</v>
      </c>
      <c r="C10098">
        <v>4</v>
      </c>
      <c r="D10098" t="s">
        <v>187</v>
      </c>
      <c r="E10098" t="s">
        <v>10424</v>
      </c>
      <c r="F10098">
        <v>174245.88</v>
      </c>
      <c r="G10098" t="s">
        <v>5454</v>
      </c>
      <c r="H10098" t="s">
        <v>307</v>
      </c>
      <c r="I10098" t="s">
        <v>307</v>
      </c>
      <c r="J10098" t="s">
        <v>320</v>
      </c>
    </row>
    <row r="10099" spans="1:10" x14ac:dyDescent="0.25">
      <c r="A10099" t="s">
        <v>186</v>
      </c>
      <c r="B10099">
        <v>4</v>
      </c>
      <c r="C10099">
        <v>4</v>
      </c>
      <c r="D10099" t="s">
        <v>187</v>
      </c>
      <c r="E10099" t="s">
        <v>10425</v>
      </c>
      <c r="F10099">
        <v>260298.86</v>
      </c>
      <c r="G10099" t="s">
        <v>5454</v>
      </c>
      <c r="H10099" t="s">
        <v>244</v>
      </c>
      <c r="I10099" t="s">
        <v>349</v>
      </c>
      <c r="J10099" t="s">
        <v>320</v>
      </c>
    </row>
    <row r="10100" spans="1:10" x14ac:dyDescent="0.25">
      <c r="A10100" t="s">
        <v>186</v>
      </c>
      <c r="B10100">
        <v>4</v>
      </c>
      <c r="C10100">
        <v>4</v>
      </c>
      <c r="D10100" t="s">
        <v>187</v>
      </c>
      <c r="E10100" t="s">
        <v>10426</v>
      </c>
      <c r="F10100">
        <v>220359.45</v>
      </c>
      <c r="G10100" t="s">
        <v>5454</v>
      </c>
      <c r="H10100" t="s">
        <v>289</v>
      </c>
      <c r="I10100" t="s">
        <v>307</v>
      </c>
      <c r="J10100" t="s">
        <v>320</v>
      </c>
    </row>
    <row r="10101" spans="1:10" x14ac:dyDescent="0.25">
      <c r="A10101" t="s">
        <v>186</v>
      </c>
      <c r="B10101">
        <v>4</v>
      </c>
      <c r="C10101">
        <v>4</v>
      </c>
      <c r="D10101" t="s">
        <v>187</v>
      </c>
      <c r="E10101" t="s">
        <v>10427</v>
      </c>
      <c r="F10101">
        <v>142999.09</v>
      </c>
      <c r="G10101" t="s">
        <v>5454</v>
      </c>
      <c r="H10101" t="s">
        <v>196</v>
      </c>
      <c r="I10101" t="s">
        <v>196</v>
      </c>
      <c r="J10101" t="s">
        <v>320</v>
      </c>
    </row>
    <row r="10102" spans="1:10" x14ac:dyDescent="0.25">
      <c r="A10102" t="s">
        <v>186</v>
      </c>
      <c r="B10102">
        <v>4</v>
      </c>
      <c r="C10102">
        <v>4</v>
      </c>
      <c r="D10102" t="s">
        <v>187</v>
      </c>
      <c r="E10102" t="s">
        <v>10428</v>
      </c>
      <c r="F10102">
        <v>122059.4</v>
      </c>
      <c r="G10102" t="s">
        <v>5454</v>
      </c>
      <c r="H10102" t="s">
        <v>196</v>
      </c>
      <c r="I10102" t="s">
        <v>196</v>
      </c>
      <c r="J10102" t="s">
        <v>320</v>
      </c>
    </row>
    <row r="10103" spans="1:10" x14ac:dyDescent="0.25">
      <c r="A10103" t="s">
        <v>186</v>
      </c>
      <c r="B10103">
        <v>4</v>
      </c>
      <c r="C10103">
        <v>4</v>
      </c>
      <c r="D10103" t="s">
        <v>187</v>
      </c>
      <c r="E10103" t="s">
        <v>10429</v>
      </c>
      <c r="F10103">
        <v>232563.25</v>
      </c>
      <c r="G10103" t="s">
        <v>5454</v>
      </c>
      <c r="H10103" t="s">
        <v>1895</v>
      </c>
      <c r="I10103" t="s">
        <v>196</v>
      </c>
      <c r="J10103" t="s">
        <v>320</v>
      </c>
    </row>
    <row r="10104" spans="1:10" x14ac:dyDescent="0.25">
      <c r="A10104" t="s">
        <v>186</v>
      </c>
      <c r="B10104">
        <v>4</v>
      </c>
      <c r="C10104">
        <v>4</v>
      </c>
      <c r="D10104" t="s">
        <v>187</v>
      </c>
      <c r="E10104" t="s">
        <v>10430</v>
      </c>
      <c r="F10104">
        <v>286759.88</v>
      </c>
      <c r="G10104" t="s">
        <v>5454</v>
      </c>
      <c r="H10104" t="s">
        <v>282</v>
      </c>
      <c r="I10104" t="s">
        <v>282</v>
      </c>
      <c r="J10104" t="s">
        <v>320</v>
      </c>
    </row>
    <row r="10105" spans="1:10" x14ac:dyDescent="0.25">
      <c r="A10105" t="s">
        <v>186</v>
      </c>
      <c r="B10105">
        <v>4</v>
      </c>
      <c r="C10105">
        <v>4</v>
      </c>
      <c r="D10105" t="s">
        <v>187</v>
      </c>
      <c r="E10105" t="s">
        <v>10431</v>
      </c>
      <c r="F10105">
        <v>41117.75</v>
      </c>
      <c r="G10105" t="s">
        <v>5454</v>
      </c>
      <c r="H10105" t="s">
        <v>307</v>
      </c>
      <c r="I10105" t="s">
        <v>289</v>
      </c>
      <c r="J10105" t="s">
        <v>320</v>
      </c>
    </row>
    <row r="10106" spans="1:10" x14ac:dyDescent="0.25">
      <c r="A10106" t="s">
        <v>186</v>
      </c>
      <c r="B10106">
        <v>4</v>
      </c>
      <c r="C10106">
        <v>4</v>
      </c>
      <c r="D10106" t="s">
        <v>187</v>
      </c>
      <c r="E10106" t="s">
        <v>10432</v>
      </c>
      <c r="F10106">
        <v>56447.91</v>
      </c>
      <c r="G10106" t="s">
        <v>5454</v>
      </c>
      <c r="H10106" t="s">
        <v>711</v>
      </c>
      <c r="I10106" t="s">
        <v>711</v>
      </c>
      <c r="J10106" t="s">
        <v>320</v>
      </c>
    </row>
    <row r="10107" spans="1:10" x14ac:dyDescent="0.25">
      <c r="A10107" t="s">
        <v>186</v>
      </c>
      <c r="B10107">
        <v>4</v>
      </c>
      <c r="C10107">
        <v>4</v>
      </c>
      <c r="D10107" t="s">
        <v>187</v>
      </c>
      <c r="E10107" t="s">
        <v>10433</v>
      </c>
      <c r="F10107">
        <v>110586.89</v>
      </c>
      <c r="G10107" t="s">
        <v>5454</v>
      </c>
      <c r="H10107" t="s">
        <v>289</v>
      </c>
      <c r="I10107" t="s">
        <v>297</v>
      </c>
      <c r="J10107" t="s">
        <v>320</v>
      </c>
    </row>
    <row r="10108" spans="1:10" x14ac:dyDescent="0.25">
      <c r="A10108" t="s">
        <v>186</v>
      </c>
      <c r="B10108">
        <v>4</v>
      </c>
      <c r="C10108">
        <v>4</v>
      </c>
      <c r="D10108" t="s">
        <v>187</v>
      </c>
      <c r="E10108" t="s">
        <v>10434</v>
      </c>
      <c r="F10108">
        <v>291039.5</v>
      </c>
      <c r="G10108" t="s">
        <v>5454</v>
      </c>
      <c r="H10108" t="s">
        <v>349</v>
      </c>
      <c r="I10108" t="s">
        <v>307</v>
      </c>
      <c r="J10108" t="s">
        <v>320</v>
      </c>
    </row>
    <row r="10109" spans="1:10" x14ac:dyDescent="0.25">
      <c r="A10109" t="s">
        <v>186</v>
      </c>
      <c r="B10109">
        <v>4</v>
      </c>
      <c r="C10109">
        <v>4</v>
      </c>
      <c r="D10109" t="s">
        <v>187</v>
      </c>
      <c r="E10109" t="s">
        <v>10435</v>
      </c>
      <c r="F10109">
        <v>19235.7</v>
      </c>
      <c r="G10109" t="s">
        <v>5454</v>
      </c>
      <c r="H10109" t="s">
        <v>289</v>
      </c>
      <c r="I10109" t="s">
        <v>307</v>
      </c>
      <c r="J10109" t="s">
        <v>320</v>
      </c>
    </row>
    <row r="10110" spans="1:10" x14ac:dyDescent="0.25">
      <c r="A10110" t="s">
        <v>186</v>
      </c>
      <c r="B10110">
        <v>4</v>
      </c>
      <c r="C10110">
        <v>4</v>
      </c>
      <c r="D10110" t="s">
        <v>187</v>
      </c>
      <c r="E10110" t="s">
        <v>10436</v>
      </c>
      <c r="F10110">
        <v>241437.1</v>
      </c>
      <c r="G10110" t="s">
        <v>5454</v>
      </c>
      <c r="H10110" t="s">
        <v>196</v>
      </c>
      <c r="I10110" t="s">
        <v>196</v>
      </c>
      <c r="J10110" t="s">
        <v>320</v>
      </c>
    </row>
    <row r="10111" spans="1:10" x14ac:dyDescent="0.25">
      <c r="A10111" t="s">
        <v>186</v>
      </c>
      <c r="B10111">
        <v>4</v>
      </c>
      <c r="C10111">
        <v>4</v>
      </c>
      <c r="D10111" t="s">
        <v>187</v>
      </c>
      <c r="E10111" t="s">
        <v>10437</v>
      </c>
      <c r="F10111">
        <v>83017.97</v>
      </c>
      <c r="G10111" t="s">
        <v>5454</v>
      </c>
      <c r="H10111" t="s">
        <v>307</v>
      </c>
      <c r="I10111" t="s">
        <v>289</v>
      </c>
      <c r="J10111" t="s">
        <v>320</v>
      </c>
    </row>
    <row r="10112" spans="1:10" x14ac:dyDescent="0.25">
      <c r="A10112" t="s">
        <v>186</v>
      </c>
      <c r="B10112">
        <v>4</v>
      </c>
      <c r="C10112">
        <v>4</v>
      </c>
      <c r="D10112" t="s">
        <v>187</v>
      </c>
      <c r="E10112" t="s">
        <v>10438</v>
      </c>
      <c r="F10112">
        <v>103008.4</v>
      </c>
      <c r="G10112" t="s">
        <v>5454</v>
      </c>
      <c r="H10112" t="s">
        <v>280</v>
      </c>
      <c r="I10112" t="s">
        <v>292</v>
      </c>
      <c r="J10112" t="s">
        <v>320</v>
      </c>
    </row>
    <row r="10113" spans="1:10" x14ac:dyDescent="0.25">
      <c r="A10113" t="s">
        <v>186</v>
      </c>
      <c r="B10113">
        <v>4</v>
      </c>
      <c r="C10113">
        <v>4</v>
      </c>
      <c r="D10113" t="s">
        <v>187</v>
      </c>
      <c r="E10113" t="s">
        <v>10439</v>
      </c>
      <c r="F10113">
        <v>138124.07</v>
      </c>
      <c r="G10113" t="s">
        <v>5454</v>
      </c>
      <c r="H10113" t="s">
        <v>196</v>
      </c>
      <c r="I10113" t="s">
        <v>349</v>
      </c>
      <c r="J10113" t="s">
        <v>320</v>
      </c>
    </row>
    <row r="10114" spans="1:10" x14ac:dyDescent="0.25">
      <c r="A10114" t="s">
        <v>186</v>
      </c>
      <c r="B10114">
        <v>4</v>
      </c>
      <c r="C10114">
        <v>4</v>
      </c>
      <c r="D10114" t="s">
        <v>187</v>
      </c>
      <c r="E10114" t="s">
        <v>10440</v>
      </c>
      <c r="F10114">
        <v>12001.02</v>
      </c>
      <c r="G10114" t="s">
        <v>5454</v>
      </c>
      <c r="H10114" t="s">
        <v>307</v>
      </c>
      <c r="I10114" t="s">
        <v>307</v>
      </c>
      <c r="J10114" t="s">
        <v>320</v>
      </c>
    </row>
    <row r="10115" spans="1:10" x14ac:dyDescent="0.25">
      <c r="A10115" t="s">
        <v>186</v>
      </c>
      <c r="B10115">
        <v>4</v>
      </c>
      <c r="C10115">
        <v>4</v>
      </c>
      <c r="D10115" t="s">
        <v>187</v>
      </c>
      <c r="E10115" t="s">
        <v>10441</v>
      </c>
      <c r="F10115">
        <v>102479.89</v>
      </c>
      <c r="G10115" t="s">
        <v>5454</v>
      </c>
      <c r="H10115" t="s">
        <v>292</v>
      </c>
      <c r="I10115" t="s">
        <v>196</v>
      </c>
      <c r="J10115" t="s">
        <v>320</v>
      </c>
    </row>
    <row r="10116" spans="1:10" x14ac:dyDescent="0.25">
      <c r="A10116" t="s">
        <v>186</v>
      </c>
      <c r="B10116">
        <v>4</v>
      </c>
      <c r="C10116">
        <v>4</v>
      </c>
      <c r="D10116" t="s">
        <v>187</v>
      </c>
      <c r="E10116" t="s">
        <v>10442</v>
      </c>
      <c r="F10116">
        <v>20155.98</v>
      </c>
      <c r="G10116" t="s">
        <v>5454</v>
      </c>
      <c r="H10116" t="s">
        <v>289</v>
      </c>
      <c r="I10116" t="s">
        <v>292</v>
      </c>
      <c r="J10116" t="s">
        <v>320</v>
      </c>
    </row>
    <row r="10117" spans="1:10" x14ac:dyDescent="0.25">
      <c r="A10117" t="s">
        <v>186</v>
      </c>
      <c r="B10117">
        <v>4</v>
      </c>
      <c r="C10117">
        <v>4</v>
      </c>
      <c r="D10117" t="s">
        <v>187</v>
      </c>
      <c r="E10117" t="s">
        <v>10443</v>
      </c>
      <c r="F10117">
        <v>140680.09</v>
      </c>
      <c r="G10117" t="s">
        <v>5454</v>
      </c>
      <c r="H10117" t="s">
        <v>280</v>
      </c>
      <c r="I10117" t="s">
        <v>280</v>
      </c>
      <c r="J10117" t="s">
        <v>320</v>
      </c>
    </row>
    <row r="10118" spans="1:10" x14ac:dyDescent="0.25">
      <c r="A10118" t="s">
        <v>186</v>
      </c>
      <c r="B10118">
        <v>4</v>
      </c>
      <c r="C10118">
        <v>4</v>
      </c>
      <c r="D10118" t="s">
        <v>187</v>
      </c>
      <c r="E10118" t="s">
        <v>10444</v>
      </c>
      <c r="F10118">
        <v>27398.91</v>
      </c>
      <c r="G10118" t="s">
        <v>5454</v>
      </c>
      <c r="H10118" t="s">
        <v>280</v>
      </c>
      <c r="I10118" t="s">
        <v>289</v>
      </c>
      <c r="J10118" t="s">
        <v>320</v>
      </c>
    </row>
    <row r="10119" spans="1:10" x14ac:dyDescent="0.25">
      <c r="A10119" t="s">
        <v>186</v>
      </c>
      <c r="B10119">
        <v>4</v>
      </c>
      <c r="C10119">
        <v>4</v>
      </c>
      <c r="D10119" t="s">
        <v>187</v>
      </c>
      <c r="E10119" t="s">
        <v>10445</v>
      </c>
      <c r="F10119">
        <v>185360.26</v>
      </c>
      <c r="G10119" t="s">
        <v>5454</v>
      </c>
      <c r="H10119" t="s">
        <v>280</v>
      </c>
      <c r="I10119" t="s">
        <v>280</v>
      </c>
      <c r="J10119" t="s">
        <v>320</v>
      </c>
    </row>
    <row r="10120" spans="1:10" x14ac:dyDescent="0.25">
      <c r="A10120" t="s">
        <v>186</v>
      </c>
      <c r="B10120">
        <v>4</v>
      </c>
      <c r="C10120">
        <v>4</v>
      </c>
      <c r="D10120" t="s">
        <v>187</v>
      </c>
      <c r="E10120" t="s">
        <v>10446</v>
      </c>
      <c r="F10120">
        <v>144046.1</v>
      </c>
      <c r="G10120" t="s">
        <v>5454</v>
      </c>
      <c r="H10120" t="s">
        <v>289</v>
      </c>
      <c r="I10120" t="s">
        <v>289</v>
      </c>
      <c r="J10120" t="s">
        <v>320</v>
      </c>
    </row>
    <row r="10121" spans="1:10" x14ac:dyDescent="0.25">
      <c r="A10121" t="s">
        <v>186</v>
      </c>
      <c r="B10121">
        <v>4</v>
      </c>
      <c r="C10121">
        <v>4</v>
      </c>
      <c r="D10121" t="s">
        <v>187</v>
      </c>
      <c r="E10121" t="s">
        <v>10447</v>
      </c>
      <c r="F10121">
        <v>44848.18</v>
      </c>
      <c r="G10121" t="s">
        <v>5454</v>
      </c>
      <c r="H10121" t="s">
        <v>280</v>
      </c>
      <c r="I10121" t="s">
        <v>278</v>
      </c>
      <c r="J10121" t="s">
        <v>320</v>
      </c>
    </row>
    <row r="10122" spans="1:10" x14ac:dyDescent="0.25">
      <c r="A10122" t="s">
        <v>186</v>
      </c>
      <c r="B10122">
        <v>4</v>
      </c>
      <c r="C10122">
        <v>4</v>
      </c>
      <c r="D10122" t="s">
        <v>187</v>
      </c>
      <c r="E10122" t="s">
        <v>10448</v>
      </c>
      <c r="F10122">
        <v>208302.52</v>
      </c>
      <c r="G10122" t="s">
        <v>5454</v>
      </c>
      <c r="H10122" t="s">
        <v>196</v>
      </c>
      <c r="I10122" t="s">
        <v>196</v>
      </c>
      <c r="J10122" t="s">
        <v>320</v>
      </c>
    </row>
    <row r="10123" spans="1:10" x14ac:dyDescent="0.25">
      <c r="A10123" t="s">
        <v>186</v>
      </c>
      <c r="B10123">
        <v>4</v>
      </c>
      <c r="C10123">
        <v>4</v>
      </c>
      <c r="D10123" t="s">
        <v>187</v>
      </c>
      <c r="E10123" t="s">
        <v>10449</v>
      </c>
      <c r="F10123">
        <v>64095.12</v>
      </c>
      <c r="G10123" t="s">
        <v>5454</v>
      </c>
      <c r="H10123" t="s">
        <v>282</v>
      </c>
      <c r="I10123" t="s">
        <v>289</v>
      </c>
      <c r="J10123" t="s">
        <v>320</v>
      </c>
    </row>
    <row r="10124" spans="1:10" x14ac:dyDescent="0.25">
      <c r="A10124" t="s">
        <v>186</v>
      </c>
      <c r="B10124">
        <v>4</v>
      </c>
      <c r="C10124">
        <v>4</v>
      </c>
      <c r="D10124" t="s">
        <v>187</v>
      </c>
      <c r="E10124" t="s">
        <v>10450</v>
      </c>
      <c r="F10124">
        <v>164241.42000000001</v>
      </c>
      <c r="G10124" t="s">
        <v>5454</v>
      </c>
      <c r="H10124" t="s">
        <v>307</v>
      </c>
      <c r="I10124" t="s">
        <v>307</v>
      </c>
      <c r="J10124" t="s">
        <v>320</v>
      </c>
    </row>
    <row r="10125" spans="1:10" x14ac:dyDescent="0.25">
      <c r="A10125" t="s">
        <v>186</v>
      </c>
      <c r="B10125">
        <v>4</v>
      </c>
      <c r="C10125">
        <v>4</v>
      </c>
      <c r="D10125" t="s">
        <v>187</v>
      </c>
      <c r="E10125" t="s">
        <v>10451</v>
      </c>
      <c r="F10125">
        <v>45129.97</v>
      </c>
      <c r="G10125" t="s">
        <v>5454</v>
      </c>
      <c r="H10125" t="s">
        <v>292</v>
      </c>
      <c r="I10125" t="s">
        <v>292</v>
      </c>
      <c r="J10125" t="s">
        <v>320</v>
      </c>
    </row>
    <row r="10126" spans="1:10" x14ac:dyDescent="0.25">
      <c r="A10126" t="s">
        <v>186</v>
      </c>
      <c r="B10126">
        <v>4</v>
      </c>
      <c r="C10126">
        <v>4</v>
      </c>
      <c r="D10126" t="s">
        <v>187</v>
      </c>
      <c r="E10126" t="s">
        <v>10452</v>
      </c>
      <c r="F10126">
        <v>165755.51999999999</v>
      </c>
      <c r="G10126" t="s">
        <v>5454</v>
      </c>
      <c r="H10126" t="s">
        <v>196</v>
      </c>
      <c r="I10126" t="s">
        <v>196</v>
      </c>
      <c r="J10126" t="s">
        <v>320</v>
      </c>
    </row>
    <row r="10127" spans="1:10" x14ac:dyDescent="0.25">
      <c r="A10127" t="s">
        <v>186</v>
      </c>
      <c r="B10127">
        <v>4</v>
      </c>
      <c r="C10127">
        <v>4</v>
      </c>
      <c r="D10127" t="s">
        <v>187</v>
      </c>
      <c r="E10127" t="s">
        <v>10453</v>
      </c>
      <c r="F10127">
        <v>2897.46</v>
      </c>
      <c r="G10127" t="s">
        <v>5454</v>
      </c>
      <c r="H10127" t="s">
        <v>1695</v>
      </c>
      <c r="I10127" t="s">
        <v>1695</v>
      </c>
      <c r="J10127" t="s">
        <v>320</v>
      </c>
    </row>
    <row r="10128" spans="1:10" x14ac:dyDescent="0.25">
      <c r="A10128" t="s">
        <v>186</v>
      </c>
      <c r="B10128">
        <v>4</v>
      </c>
      <c r="C10128">
        <v>4</v>
      </c>
      <c r="D10128" t="s">
        <v>187</v>
      </c>
      <c r="E10128" t="s">
        <v>10454</v>
      </c>
      <c r="F10128">
        <v>236514.52</v>
      </c>
      <c r="G10128" t="s">
        <v>5454</v>
      </c>
      <c r="H10128" t="s">
        <v>282</v>
      </c>
      <c r="I10128" t="s">
        <v>282</v>
      </c>
      <c r="J10128" t="s">
        <v>320</v>
      </c>
    </row>
    <row r="10129" spans="1:10" x14ac:dyDescent="0.25">
      <c r="A10129" t="s">
        <v>186</v>
      </c>
      <c r="B10129">
        <v>4</v>
      </c>
      <c r="C10129">
        <v>4</v>
      </c>
      <c r="D10129" t="s">
        <v>187</v>
      </c>
      <c r="E10129" t="s">
        <v>10455</v>
      </c>
      <c r="F10129">
        <v>68466.820000000007</v>
      </c>
      <c r="G10129" t="s">
        <v>5454</v>
      </c>
      <c r="H10129" t="s">
        <v>196</v>
      </c>
      <c r="I10129" t="s">
        <v>349</v>
      </c>
      <c r="J10129" t="s">
        <v>320</v>
      </c>
    </row>
    <row r="10130" spans="1:10" x14ac:dyDescent="0.25">
      <c r="A10130" t="s">
        <v>186</v>
      </c>
      <c r="B10130">
        <v>4</v>
      </c>
      <c r="C10130">
        <v>4</v>
      </c>
      <c r="D10130" t="s">
        <v>187</v>
      </c>
      <c r="E10130" t="s">
        <v>10456</v>
      </c>
      <c r="F10130">
        <v>91180.81</v>
      </c>
      <c r="G10130" t="s">
        <v>5454</v>
      </c>
      <c r="H10130" t="s">
        <v>292</v>
      </c>
      <c r="I10130" t="s">
        <v>292</v>
      </c>
      <c r="J10130" t="s">
        <v>320</v>
      </c>
    </row>
    <row r="10131" spans="1:10" x14ac:dyDescent="0.25">
      <c r="A10131" t="s">
        <v>186</v>
      </c>
      <c r="B10131">
        <v>4</v>
      </c>
      <c r="C10131">
        <v>4</v>
      </c>
      <c r="D10131" t="s">
        <v>187</v>
      </c>
      <c r="E10131" t="s">
        <v>10457</v>
      </c>
      <c r="F10131">
        <v>86377.73</v>
      </c>
      <c r="G10131" t="s">
        <v>5454</v>
      </c>
      <c r="H10131" t="s">
        <v>292</v>
      </c>
      <c r="I10131" t="s">
        <v>196</v>
      </c>
      <c r="J10131" t="s">
        <v>320</v>
      </c>
    </row>
    <row r="10132" spans="1:10" x14ac:dyDescent="0.25">
      <c r="A10132" t="s">
        <v>186</v>
      </c>
      <c r="B10132">
        <v>4</v>
      </c>
      <c r="C10132">
        <v>4</v>
      </c>
      <c r="D10132" t="s">
        <v>187</v>
      </c>
      <c r="E10132" t="s">
        <v>10458</v>
      </c>
      <c r="F10132">
        <v>10241.65</v>
      </c>
      <c r="G10132" t="s">
        <v>5454</v>
      </c>
      <c r="H10132" t="s">
        <v>307</v>
      </c>
      <c r="I10132" t="s">
        <v>297</v>
      </c>
      <c r="J10132" t="s">
        <v>320</v>
      </c>
    </row>
    <row r="10133" spans="1:10" x14ac:dyDescent="0.25">
      <c r="A10133" t="s">
        <v>186</v>
      </c>
      <c r="B10133">
        <v>4</v>
      </c>
      <c r="C10133">
        <v>4</v>
      </c>
      <c r="D10133" t="s">
        <v>187</v>
      </c>
      <c r="E10133" t="s">
        <v>10459</v>
      </c>
      <c r="F10133">
        <v>32240.13</v>
      </c>
      <c r="G10133" t="s">
        <v>5454</v>
      </c>
      <c r="H10133" t="s">
        <v>278</v>
      </c>
      <c r="I10133" t="s">
        <v>307</v>
      </c>
      <c r="J10133" t="s">
        <v>320</v>
      </c>
    </row>
    <row r="10134" spans="1:10" x14ac:dyDescent="0.25">
      <c r="A10134" t="s">
        <v>186</v>
      </c>
      <c r="B10134">
        <v>4</v>
      </c>
      <c r="C10134">
        <v>4</v>
      </c>
      <c r="D10134" t="s">
        <v>187</v>
      </c>
      <c r="E10134" t="s">
        <v>10460</v>
      </c>
      <c r="F10134">
        <v>72069.3</v>
      </c>
      <c r="G10134" t="s">
        <v>5454</v>
      </c>
      <c r="H10134" t="s">
        <v>196</v>
      </c>
      <c r="I10134" t="s">
        <v>196</v>
      </c>
      <c r="J10134" t="s">
        <v>320</v>
      </c>
    </row>
    <row r="10135" spans="1:10" x14ac:dyDescent="0.25">
      <c r="A10135" t="s">
        <v>186</v>
      </c>
      <c r="B10135">
        <v>4</v>
      </c>
      <c r="C10135">
        <v>4</v>
      </c>
      <c r="D10135" t="s">
        <v>187</v>
      </c>
      <c r="E10135" t="s">
        <v>10461</v>
      </c>
      <c r="F10135">
        <v>111380.51</v>
      </c>
      <c r="G10135" t="s">
        <v>5454</v>
      </c>
      <c r="H10135" t="s">
        <v>292</v>
      </c>
      <c r="I10135" t="s">
        <v>196</v>
      </c>
      <c r="J10135" t="s">
        <v>320</v>
      </c>
    </row>
    <row r="10136" spans="1:10" x14ac:dyDescent="0.25">
      <c r="A10136" t="s">
        <v>186</v>
      </c>
      <c r="B10136">
        <v>4</v>
      </c>
      <c r="C10136">
        <v>4</v>
      </c>
      <c r="D10136" t="s">
        <v>187</v>
      </c>
      <c r="E10136" t="s">
        <v>10462</v>
      </c>
      <c r="F10136">
        <v>113707.3</v>
      </c>
      <c r="G10136" t="s">
        <v>5454</v>
      </c>
      <c r="H10136" t="s">
        <v>289</v>
      </c>
      <c r="I10136" t="s">
        <v>349</v>
      </c>
      <c r="J10136" t="s">
        <v>320</v>
      </c>
    </row>
    <row r="10137" spans="1:10" x14ac:dyDescent="0.25">
      <c r="A10137" t="s">
        <v>186</v>
      </c>
      <c r="B10137">
        <v>4</v>
      </c>
      <c r="C10137">
        <v>4</v>
      </c>
      <c r="D10137" t="s">
        <v>187</v>
      </c>
      <c r="E10137" t="s">
        <v>10463</v>
      </c>
      <c r="F10137">
        <v>106263.91</v>
      </c>
      <c r="G10137" t="s">
        <v>5454</v>
      </c>
      <c r="H10137" t="s">
        <v>292</v>
      </c>
      <c r="I10137" t="s">
        <v>292</v>
      </c>
      <c r="J10137" t="s">
        <v>320</v>
      </c>
    </row>
    <row r="10138" spans="1:10" x14ac:dyDescent="0.25">
      <c r="A10138" t="s">
        <v>186</v>
      </c>
      <c r="B10138">
        <v>4</v>
      </c>
      <c r="C10138">
        <v>4</v>
      </c>
      <c r="D10138" t="s">
        <v>187</v>
      </c>
      <c r="E10138" t="s">
        <v>10464</v>
      </c>
      <c r="F10138">
        <v>9894.33</v>
      </c>
      <c r="G10138" t="s">
        <v>5454</v>
      </c>
      <c r="H10138" t="s">
        <v>292</v>
      </c>
      <c r="I10138" t="s">
        <v>292</v>
      </c>
      <c r="J10138" t="s">
        <v>320</v>
      </c>
    </row>
    <row r="10139" spans="1:10" x14ac:dyDescent="0.25">
      <c r="A10139" t="s">
        <v>186</v>
      </c>
      <c r="B10139">
        <v>4</v>
      </c>
      <c r="C10139">
        <v>4</v>
      </c>
      <c r="D10139" t="s">
        <v>187</v>
      </c>
      <c r="E10139" t="s">
        <v>10465</v>
      </c>
      <c r="F10139">
        <v>41001.49</v>
      </c>
      <c r="G10139" t="s">
        <v>5454</v>
      </c>
      <c r="H10139" t="s">
        <v>307</v>
      </c>
      <c r="I10139" t="s">
        <v>289</v>
      </c>
      <c r="J10139" t="s">
        <v>320</v>
      </c>
    </row>
    <row r="10140" spans="1:10" x14ac:dyDescent="0.25">
      <c r="A10140" t="s">
        <v>186</v>
      </c>
      <c r="B10140">
        <v>4</v>
      </c>
      <c r="C10140">
        <v>4</v>
      </c>
      <c r="D10140" t="s">
        <v>187</v>
      </c>
      <c r="E10140" t="s">
        <v>10466</v>
      </c>
      <c r="F10140">
        <v>235512.73</v>
      </c>
      <c r="G10140" t="s">
        <v>5454</v>
      </c>
      <c r="H10140" t="s">
        <v>289</v>
      </c>
      <c r="I10140" t="s">
        <v>280</v>
      </c>
      <c r="J10140" t="s">
        <v>320</v>
      </c>
    </row>
    <row r="10141" spans="1:10" x14ac:dyDescent="0.25">
      <c r="A10141" t="s">
        <v>186</v>
      </c>
      <c r="B10141">
        <v>4</v>
      </c>
      <c r="C10141">
        <v>4</v>
      </c>
      <c r="D10141" t="s">
        <v>187</v>
      </c>
      <c r="E10141" t="s">
        <v>10467</v>
      </c>
      <c r="F10141">
        <v>56719.06</v>
      </c>
      <c r="G10141" t="s">
        <v>5454</v>
      </c>
      <c r="H10141" t="s">
        <v>292</v>
      </c>
      <c r="I10141" t="s">
        <v>292</v>
      </c>
      <c r="J10141" t="s">
        <v>320</v>
      </c>
    </row>
    <row r="10142" spans="1:10" x14ac:dyDescent="0.25">
      <c r="A10142" t="s">
        <v>186</v>
      </c>
      <c r="B10142">
        <v>4</v>
      </c>
      <c r="C10142">
        <v>4</v>
      </c>
      <c r="D10142" t="s">
        <v>187</v>
      </c>
      <c r="E10142" t="s">
        <v>10468</v>
      </c>
      <c r="F10142">
        <v>96486.52</v>
      </c>
      <c r="G10142" t="s">
        <v>5454</v>
      </c>
      <c r="H10142" t="s">
        <v>289</v>
      </c>
      <c r="I10142" t="s">
        <v>292</v>
      </c>
      <c r="J10142" t="s">
        <v>320</v>
      </c>
    </row>
    <row r="10143" spans="1:10" x14ac:dyDescent="0.25">
      <c r="A10143" t="s">
        <v>186</v>
      </c>
      <c r="B10143">
        <v>4</v>
      </c>
      <c r="C10143">
        <v>4</v>
      </c>
      <c r="D10143" t="s">
        <v>187</v>
      </c>
      <c r="E10143" t="s">
        <v>10469</v>
      </c>
      <c r="F10143">
        <v>123078.47</v>
      </c>
      <c r="G10143" t="s">
        <v>5454</v>
      </c>
      <c r="H10143" t="s">
        <v>421</v>
      </c>
      <c r="I10143" t="s">
        <v>196</v>
      </c>
      <c r="J10143" t="s">
        <v>320</v>
      </c>
    </row>
    <row r="10144" spans="1:10" x14ac:dyDescent="0.25">
      <c r="A10144" t="s">
        <v>186</v>
      </c>
      <c r="B10144">
        <v>4</v>
      </c>
      <c r="C10144">
        <v>4</v>
      </c>
      <c r="D10144" t="s">
        <v>187</v>
      </c>
      <c r="E10144" t="s">
        <v>10470</v>
      </c>
      <c r="F10144">
        <v>67316.7</v>
      </c>
      <c r="G10144" t="s">
        <v>5454</v>
      </c>
      <c r="H10144" t="s">
        <v>292</v>
      </c>
      <c r="I10144" t="s">
        <v>292</v>
      </c>
      <c r="J10144" t="s">
        <v>320</v>
      </c>
    </row>
    <row r="10145" spans="1:10" x14ac:dyDescent="0.25">
      <c r="A10145" t="s">
        <v>186</v>
      </c>
      <c r="B10145">
        <v>4</v>
      </c>
      <c r="C10145">
        <v>4</v>
      </c>
      <c r="D10145" t="s">
        <v>187</v>
      </c>
      <c r="E10145" t="s">
        <v>10471</v>
      </c>
      <c r="F10145">
        <v>125992.78</v>
      </c>
      <c r="G10145" t="s">
        <v>5454</v>
      </c>
      <c r="H10145" t="s">
        <v>307</v>
      </c>
      <c r="I10145" t="s">
        <v>307</v>
      </c>
      <c r="J10145" t="s">
        <v>320</v>
      </c>
    </row>
    <row r="10146" spans="1:10" x14ac:dyDescent="0.25">
      <c r="A10146" t="s">
        <v>186</v>
      </c>
      <c r="B10146">
        <v>4</v>
      </c>
      <c r="C10146">
        <v>4</v>
      </c>
      <c r="D10146" t="s">
        <v>187</v>
      </c>
      <c r="E10146" t="s">
        <v>10472</v>
      </c>
      <c r="F10146">
        <v>83183.460000000006</v>
      </c>
      <c r="G10146" t="s">
        <v>5454</v>
      </c>
      <c r="H10146" t="s">
        <v>196</v>
      </c>
      <c r="I10146" t="s">
        <v>196</v>
      </c>
      <c r="J10146" t="s">
        <v>320</v>
      </c>
    </row>
    <row r="10147" spans="1:10" x14ac:dyDescent="0.25">
      <c r="A10147" t="s">
        <v>186</v>
      </c>
      <c r="B10147">
        <v>4</v>
      </c>
      <c r="C10147">
        <v>4</v>
      </c>
      <c r="D10147" t="s">
        <v>187</v>
      </c>
      <c r="E10147" t="s">
        <v>10473</v>
      </c>
      <c r="F10147">
        <v>87210.81</v>
      </c>
      <c r="G10147" t="s">
        <v>5454</v>
      </c>
      <c r="H10147" t="s">
        <v>602</v>
      </c>
      <c r="I10147" t="s">
        <v>602</v>
      </c>
      <c r="J10147" t="s">
        <v>320</v>
      </c>
    </row>
    <row r="10148" spans="1:10" x14ac:dyDescent="0.25">
      <c r="A10148" t="s">
        <v>186</v>
      </c>
      <c r="B10148">
        <v>4</v>
      </c>
      <c r="C10148">
        <v>4</v>
      </c>
      <c r="D10148" t="s">
        <v>187</v>
      </c>
      <c r="E10148" t="s">
        <v>10474</v>
      </c>
      <c r="F10148">
        <v>56967.98</v>
      </c>
      <c r="G10148" t="s">
        <v>5454</v>
      </c>
      <c r="H10148" t="s">
        <v>711</v>
      </c>
      <c r="I10148" t="s">
        <v>307</v>
      </c>
      <c r="J10148" t="s">
        <v>320</v>
      </c>
    </row>
    <row r="10149" spans="1:10" x14ac:dyDescent="0.25">
      <c r="A10149" t="s">
        <v>186</v>
      </c>
      <c r="B10149">
        <v>4</v>
      </c>
      <c r="C10149">
        <v>4</v>
      </c>
      <c r="D10149" t="s">
        <v>187</v>
      </c>
      <c r="E10149" t="s">
        <v>10475</v>
      </c>
      <c r="F10149">
        <v>31217.47</v>
      </c>
      <c r="G10149" t="s">
        <v>5454</v>
      </c>
      <c r="H10149" t="s">
        <v>292</v>
      </c>
      <c r="I10149" t="s">
        <v>292</v>
      </c>
      <c r="J10149" t="s">
        <v>320</v>
      </c>
    </row>
    <row r="10150" spans="1:10" x14ac:dyDescent="0.25">
      <c r="A10150" t="s">
        <v>186</v>
      </c>
      <c r="B10150">
        <v>4</v>
      </c>
      <c r="C10150">
        <v>4</v>
      </c>
      <c r="D10150" t="s">
        <v>187</v>
      </c>
      <c r="E10150" t="s">
        <v>10476</v>
      </c>
      <c r="F10150">
        <v>46476.07</v>
      </c>
      <c r="G10150" t="s">
        <v>5454</v>
      </c>
      <c r="H10150" t="s">
        <v>1895</v>
      </c>
      <c r="I10150" t="s">
        <v>316</v>
      </c>
      <c r="J10150" t="s">
        <v>320</v>
      </c>
    </row>
    <row r="10151" spans="1:10" x14ac:dyDescent="0.25">
      <c r="A10151" t="s">
        <v>186</v>
      </c>
      <c r="B10151">
        <v>4</v>
      </c>
      <c r="C10151">
        <v>4</v>
      </c>
      <c r="D10151" t="s">
        <v>187</v>
      </c>
      <c r="E10151" t="s">
        <v>10477</v>
      </c>
      <c r="F10151">
        <v>10023.25</v>
      </c>
      <c r="G10151" t="s">
        <v>5454</v>
      </c>
      <c r="H10151" t="s">
        <v>292</v>
      </c>
      <c r="I10151" t="s">
        <v>292</v>
      </c>
      <c r="J10151" t="s">
        <v>320</v>
      </c>
    </row>
    <row r="10152" spans="1:10" x14ac:dyDescent="0.25">
      <c r="A10152" t="s">
        <v>186</v>
      </c>
      <c r="B10152">
        <v>4</v>
      </c>
      <c r="C10152">
        <v>4</v>
      </c>
      <c r="D10152" t="s">
        <v>187</v>
      </c>
      <c r="E10152" t="s">
        <v>10478</v>
      </c>
      <c r="F10152">
        <v>13287.47</v>
      </c>
      <c r="G10152" t="s">
        <v>5454</v>
      </c>
      <c r="H10152" t="s">
        <v>421</v>
      </c>
      <c r="I10152" t="s">
        <v>300</v>
      </c>
      <c r="J10152" t="s">
        <v>320</v>
      </c>
    </row>
    <row r="10153" spans="1:10" x14ac:dyDescent="0.25">
      <c r="A10153" t="s">
        <v>186</v>
      </c>
      <c r="B10153">
        <v>4</v>
      </c>
      <c r="C10153">
        <v>4</v>
      </c>
      <c r="D10153" t="s">
        <v>187</v>
      </c>
      <c r="E10153" t="s">
        <v>10479</v>
      </c>
      <c r="F10153">
        <v>103307.65</v>
      </c>
      <c r="G10153" t="s">
        <v>5454</v>
      </c>
      <c r="H10153" t="s">
        <v>196</v>
      </c>
      <c r="I10153" t="s">
        <v>196</v>
      </c>
      <c r="J10153" t="s">
        <v>320</v>
      </c>
    </row>
    <row r="10154" spans="1:10" x14ac:dyDescent="0.25">
      <c r="A10154" t="s">
        <v>186</v>
      </c>
      <c r="B10154">
        <v>4</v>
      </c>
      <c r="C10154">
        <v>4</v>
      </c>
      <c r="D10154" t="s">
        <v>187</v>
      </c>
      <c r="E10154" t="s">
        <v>10480</v>
      </c>
      <c r="F10154">
        <v>26781.93</v>
      </c>
      <c r="G10154" t="s">
        <v>5454</v>
      </c>
      <c r="H10154" t="s">
        <v>297</v>
      </c>
      <c r="I10154" t="s">
        <v>297</v>
      </c>
      <c r="J10154" t="s">
        <v>320</v>
      </c>
    </row>
    <row r="10155" spans="1:10" x14ac:dyDescent="0.25">
      <c r="A10155" t="s">
        <v>186</v>
      </c>
      <c r="B10155">
        <v>4</v>
      </c>
      <c r="C10155">
        <v>4</v>
      </c>
      <c r="D10155" t="s">
        <v>187</v>
      </c>
      <c r="E10155" t="s">
        <v>10481</v>
      </c>
      <c r="F10155">
        <v>108355.44</v>
      </c>
      <c r="G10155" t="s">
        <v>5454</v>
      </c>
      <c r="H10155" t="s">
        <v>289</v>
      </c>
      <c r="I10155" t="s">
        <v>289</v>
      </c>
      <c r="J10155" t="s">
        <v>320</v>
      </c>
    </row>
    <row r="10156" spans="1:10" x14ac:dyDescent="0.25">
      <c r="A10156" t="s">
        <v>186</v>
      </c>
      <c r="B10156">
        <v>4</v>
      </c>
      <c r="C10156">
        <v>4</v>
      </c>
      <c r="D10156" t="s">
        <v>187</v>
      </c>
      <c r="E10156" t="s">
        <v>10482</v>
      </c>
      <c r="F10156">
        <v>34840.03</v>
      </c>
      <c r="G10156" t="s">
        <v>5454</v>
      </c>
      <c r="H10156" t="s">
        <v>349</v>
      </c>
      <c r="I10156" t="s">
        <v>307</v>
      </c>
      <c r="J10156" t="s">
        <v>320</v>
      </c>
    </row>
    <row r="10157" spans="1:10" x14ac:dyDescent="0.25">
      <c r="A10157" t="s">
        <v>186</v>
      </c>
      <c r="B10157">
        <v>4</v>
      </c>
      <c r="C10157">
        <v>4</v>
      </c>
      <c r="D10157" t="s">
        <v>187</v>
      </c>
      <c r="E10157" t="s">
        <v>10483</v>
      </c>
      <c r="F10157">
        <v>238898.65</v>
      </c>
      <c r="G10157" t="s">
        <v>5454</v>
      </c>
      <c r="H10157" t="s">
        <v>297</v>
      </c>
      <c r="I10157" t="s">
        <v>278</v>
      </c>
      <c r="J10157" t="s">
        <v>320</v>
      </c>
    </row>
    <row r="10158" spans="1:10" x14ac:dyDescent="0.25">
      <c r="A10158" t="s">
        <v>186</v>
      </c>
      <c r="B10158">
        <v>4</v>
      </c>
      <c r="C10158">
        <v>4</v>
      </c>
      <c r="D10158" t="s">
        <v>187</v>
      </c>
      <c r="E10158" t="s">
        <v>10484</v>
      </c>
      <c r="F10158">
        <v>70385.45</v>
      </c>
      <c r="G10158" t="s">
        <v>5454</v>
      </c>
      <c r="H10158" t="s">
        <v>289</v>
      </c>
      <c r="I10158" t="s">
        <v>196</v>
      </c>
      <c r="J10158" t="s">
        <v>320</v>
      </c>
    </row>
    <row r="10159" spans="1:10" x14ac:dyDescent="0.25">
      <c r="A10159" t="s">
        <v>186</v>
      </c>
      <c r="B10159">
        <v>4</v>
      </c>
      <c r="C10159">
        <v>4</v>
      </c>
      <c r="D10159" t="s">
        <v>187</v>
      </c>
      <c r="E10159" t="s">
        <v>10485</v>
      </c>
      <c r="F10159">
        <v>174890.9</v>
      </c>
      <c r="G10159" t="s">
        <v>5454</v>
      </c>
      <c r="H10159" t="s">
        <v>300</v>
      </c>
      <c r="I10159" t="s">
        <v>280</v>
      </c>
      <c r="J10159" t="s">
        <v>320</v>
      </c>
    </row>
    <row r="10160" spans="1:10" x14ac:dyDescent="0.25">
      <c r="A10160" t="s">
        <v>186</v>
      </c>
      <c r="B10160">
        <v>4</v>
      </c>
      <c r="C10160">
        <v>4</v>
      </c>
      <c r="D10160" t="s">
        <v>187</v>
      </c>
      <c r="E10160" t="s">
        <v>10486</v>
      </c>
      <c r="F10160">
        <v>104577.2</v>
      </c>
      <c r="G10160" t="s">
        <v>5454</v>
      </c>
      <c r="H10160" t="s">
        <v>349</v>
      </c>
      <c r="I10160" t="s">
        <v>282</v>
      </c>
      <c r="J10160" t="s">
        <v>320</v>
      </c>
    </row>
    <row r="10161" spans="1:10" x14ac:dyDescent="0.25">
      <c r="A10161" t="s">
        <v>186</v>
      </c>
      <c r="B10161">
        <v>4</v>
      </c>
      <c r="C10161">
        <v>4</v>
      </c>
      <c r="D10161" t="s">
        <v>187</v>
      </c>
      <c r="E10161" t="s">
        <v>10487</v>
      </c>
      <c r="F10161">
        <v>135846.26999999999</v>
      </c>
      <c r="G10161" t="s">
        <v>5454</v>
      </c>
      <c r="H10161" t="s">
        <v>196</v>
      </c>
      <c r="I10161" t="s">
        <v>196</v>
      </c>
      <c r="J10161" t="s">
        <v>320</v>
      </c>
    </row>
    <row r="10162" spans="1:10" x14ac:dyDescent="0.25">
      <c r="A10162" t="s">
        <v>186</v>
      </c>
      <c r="B10162">
        <v>4</v>
      </c>
      <c r="C10162">
        <v>4</v>
      </c>
      <c r="D10162" t="s">
        <v>187</v>
      </c>
      <c r="E10162" t="s">
        <v>10488</v>
      </c>
      <c r="F10162">
        <v>72465.13</v>
      </c>
      <c r="G10162" t="s">
        <v>5454</v>
      </c>
      <c r="H10162" t="s">
        <v>421</v>
      </c>
      <c r="I10162" t="s">
        <v>300</v>
      </c>
      <c r="J10162" t="s">
        <v>320</v>
      </c>
    </row>
    <row r="10163" spans="1:10" x14ac:dyDescent="0.25">
      <c r="A10163" t="s">
        <v>186</v>
      </c>
      <c r="B10163">
        <v>4</v>
      </c>
      <c r="C10163">
        <v>4</v>
      </c>
      <c r="D10163" t="s">
        <v>187</v>
      </c>
      <c r="E10163" t="s">
        <v>10489</v>
      </c>
      <c r="F10163">
        <v>135202.54</v>
      </c>
      <c r="G10163" t="s">
        <v>5454</v>
      </c>
      <c r="H10163" t="s">
        <v>289</v>
      </c>
      <c r="I10163" t="s">
        <v>307</v>
      </c>
      <c r="J10163" t="s">
        <v>320</v>
      </c>
    </row>
    <row r="10164" spans="1:10" x14ac:dyDescent="0.25">
      <c r="A10164" t="s">
        <v>186</v>
      </c>
      <c r="B10164">
        <v>4</v>
      </c>
      <c r="C10164">
        <v>4</v>
      </c>
      <c r="D10164" t="s">
        <v>187</v>
      </c>
      <c r="E10164" t="s">
        <v>10490</v>
      </c>
      <c r="F10164">
        <v>284015.19</v>
      </c>
      <c r="G10164" t="s">
        <v>5454</v>
      </c>
      <c r="H10164" t="s">
        <v>289</v>
      </c>
      <c r="I10164" t="s">
        <v>1895</v>
      </c>
      <c r="J10164" t="s">
        <v>320</v>
      </c>
    </row>
    <row r="10165" spans="1:10" x14ac:dyDescent="0.25">
      <c r="A10165" t="s">
        <v>186</v>
      </c>
      <c r="B10165">
        <v>4</v>
      </c>
      <c r="C10165">
        <v>4</v>
      </c>
      <c r="D10165" t="s">
        <v>187</v>
      </c>
      <c r="E10165" t="s">
        <v>10491</v>
      </c>
      <c r="F10165">
        <v>372380.68</v>
      </c>
      <c r="G10165" t="s">
        <v>5454</v>
      </c>
      <c r="H10165" t="s">
        <v>421</v>
      </c>
      <c r="I10165" t="s">
        <v>280</v>
      </c>
      <c r="J10165" t="s">
        <v>320</v>
      </c>
    </row>
    <row r="10166" spans="1:10" x14ac:dyDescent="0.25">
      <c r="A10166" t="s">
        <v>186</v>
      </c>
      <c r="B10166">
        <v>4</v>
      </c>
      <c r="C10166">
        <v>4</v>
      </c>
      <c r="D10166" t="s">
        <v>187</v>
      </c>
      <c r="E10166" t="s">
        <v>10492</v>
      </c>
      <c r="F10166">
        <v>135369.16</v>
      </c>
      <c r="G10166" t="s">
        <v>5454</v>
      </c>
      <c r="H10166" t="s">
        <v>196</v>
      </c>
      <c r="I10166" t="s">
        <v>196</v>
      </c>
      <c r="J10166" t="s">
        <v>320</v>
      </c>
    </row>
    <row r="10167" spans="1:10" x14ac:dyDescent="0.25">
      <c r="A10167" t="s">
        <v>186</v>
      </c>
      <c r="B10167">
        <v>4</v>
      </c>
      <c r="C10167">
        <v>4</v>
      </c>
      <c r="D10167" t="s">
        <v>187</v>
      </c>
      <c r="E10167" t="s">
        <v>10493</v>
      </c>
      <c r="F10167">
        <v>265478.5</v>
      </c>
      <c r="G10167" t="s">
        <v>5454</v>
      </c>
      <c r="H10167" t="s">
        <v>5748</v>
      </c>
      <c r="I10167" t="s">
        <v>5748</v>
      </c>
      <c r="J10167" t="s">
        <v>320</v>
      </c>
    </row>
    <row r="10168" spans="1:10" x14ac:dyDescent="0.25">
      <c r="A10168" t="s">
        <v>186</v>
      </c>
      <c r="B10168">
        <v>4</v>
      </c>
      <c r="C10168">
        <v>4</v>
      </c>
      <c r="D10168" t="s">
        <v>187</v>
      </c>
      <c r="E10168" t="s">
        <v>10494</v>
      </c>
      <c r="F10168">
        <v>46939.58</v>
      </c>
      <c r="G10168" t="s">
        <v>5454</v>
      </c>
      <c r="H10168" t="s">
        <v>1895</v>
      </c>
      <c r="I10168" t="s">
        <v>307</v>
      </c>
      <c r="J10168" t="s">
        <v>320</v>
      </c>
    </row>
    <row r="10169" spans="1:10" x14ac:dyDescent="0.25">
      <c r="A10169" t="s">
        <v>186</v>
      </c>
      <c r="B10169">
        <v>4</v>
      </c>
      <c r="C10169">
        <v>4</v>
      </c>
      <c r="D10169" t="s">
        <v>187</v>
      </c>
      <c r="E10169" t="s">
        <v>10495</v>
      </c>
      <c r="F10169">
        <v>214275.67</v>
      </c>
      <c r="G10169" t="s">
        <v>5454</v>
      </c>
      <c r="H10169" t="s">
        <v>289</v>
      </c>
      <c r="I10169" t="s">
        <v>289</v>
      </c>
      <c r="J10169" t="s">
        <v>320</v>
      </c>
    </row>
    <row r="10170" spans="1:10" x14ac:dyDescent="0.25">
      <c r="A10170" t="s">
        <v>186</v>
      </c>
      <c r="B10170">
        <v>4</v>
      </c>
      <c r="C10170">
        <v>4</v>
      </c>
      <c r="D10170" t="s">
        <v>187</v>
      </c>
      <c r="E10170" t="s">
        <v>10496</v>
      </c>
      <c r="F10170">
        <v>45860.72</v>
      </c>
      <c r="G10170" t="s">
        <v>5454</v>
      </c>
      <c r="H10170" t="s">
        <v>349</v>
      </c>
      <c r="I10170" t="s">
        <v>282</v>
      </c>
      <c r="J10170" t="s">
        <v>320</v>
      </c>
    </row>
    <row r="10171" spans="1:10" x14ac:dyDescent="0.25">
      <c r="A10171" t="s">
        <v>186</v>
      </c>
      <c r="B10171">
        <v>4</v>
      </c>
      <c r="C10171">
        <v>4</v>
      </c>
      <c r="D10171" t="s">
        <v>187</v>
      </c>
      <c r="E10171" t="s">
        <v>10497</v>
      </c>
      <c r="F10171">
        <v>19829.25</v>
      </c>
      <c r="G10171" t="s">
        <v>5454</v>
      </c>
      <c r="H10171" t="s">
        <v>292</v>
      </c>
      <c r="I10171" t="s">
        <v>292</v>
      </c>
      <c r="J10171" t="s">
        <v>320</v>
      </c>
    </row>
    <row r="10172" spans="1:10" x14ac:dyDescent="0.25">
      <c r="A10172" t="s">
        <v>186</v>
      </c>
      <c r="B10172">
        <v>4</v>
      </c>
      <c r="C10172">
        <v>4</v>
      </c>
      <c r="D10172" t="s">
        <v>187</v>
      </c>
      <c r="E10172" t="s">
        <v>10498</v>
      </c>
      <c r="F10172">
        <v>366001.54</v>
      </c>
      <c r="G10172" t="s">
        <v>5454</v>
      </c>
      <c r="H10172" t="s">
        <v>282</v>
      </c>
      <c r="I10172" t="s">
        <v>280</v>
      </c>
      <c r="J10172" t="s">
        <v>320</v>
      </c>
    </row>
    <row r="10173" spans="1:10" x14ac:dyDescent="0.25">
      <c r="A10173" t="s">
        <v>186</v>
      </c>
      <c r="B10173">
        <v>4</v>
      </c>
      <c r="C10173">
        <v>4</v>
      </c>
      <c r="D10173" t="s">
        <v>187</v>
      </c>
      <c r="E10173" t="s">
        <v>10499</v>
      </c>
      <c r="F10173">
        <v>85502.02</v>
      </c>
      <c r="G10173" t="s">
        <v>5454</v>
      </c>
      <c r="H10173" t="s">
        <v>292</v>
      </c>
      <c r="I10173" t="s">
        <v>292</v>
      </c>
      <c r="J10173" t="s">
        <v>320</v>
      </c>
    </row>
    <row r="10174" spans="1:10" x14ac:dyDescent="0.25">
      <c r="A10174" t="s">
        <v>186</v>
      </c>
      <c r="B10174">
        <v>4</v>
      </c>
      <c r="C10174">
        <v>4</v>
      </c>
      <c r="D10174" t="s">
        <v>187</v>
      </c>
      <c r="E10174" t="s">
        <v>10500</v>
      </c>
      <c r="F10174">
        <v>18153.7</v>
      </c>
      <c r="G10174" t="s">
        <v>5454</v>
      </c>
      <c r="H10174" t="s">
        <v>292</v>
      </c>
      <c r="I10174" t="s">
        <v>292</v>
      </c>
      <c r="J10174" t="s">
        <v>320</v>
      </c>
    </row>
    <row r="10175" spans="1:10" x14ac:dyDescent="0.25">
      <c r="A10175" t="s">
        <v>186</v>
      </c>
      <c r="B10175">
        <v>4</v>
      </c>
      <c r="C10175">
        <v>4</v>
      </c>
      <c r="D10175" t="s">
        <v>187</v>
      </c>
      <c r="E10175" t="s">
        <v>10501</v>
      </c>
      <c r="F10175">
        <v>220523.31</v>
      </c>
      <c r="G10175" t="s">
        <v>5454</v>
      </c>
      <c r="H10175" t="s">
        <v>282</v>
      </c>
      <c r="I10175" t="s">
        <v>292</v>
      </c>
      <c r="J10175" t="s">
        <v>320</v>
      </c>
    </row>
    <row r="10176" spans="1:10" x14ac:dyDescent="0.25">
      <c r="A10176" t="s">
        <v>186</v>
      </c>
      <c r="B10176">
        <v>4</v>
      </c>
      <c r="C10176">
        <v>4</v>
      </c>
      <c r="D10176" t="s">
        <v>187</v>
      </c>
      <c r="E10176" t="s">
        <v>10502</v>
      </c>
      <c r="F10176">
        <v>80832.53</v>
      </c>
      <c r="G10176" t="s">
        <v>5454</v>
      </c>
      <c r="H10176" t="s">
        <v>196</v>
      </c>
      <c r="I10176" t="s">
        <v>196</v>
      </c>
      <c r="J10176" t="s">
        <v>320</v>
      </c>
    </row>
    <row r="10177" spans="1:10" x14ac:dyDescent="0.25">
      <c r="A10177" t="s">
        <v>186</v>
      </c>
      <c r="B10177">
        <v>4</v>
      </c>
      <c r="C10177">
        <v>4</v>
      </c>
      <c r="D10177" t="s">
        <v>187</v>
      </c>
      <c r="E10177" t="s">
        <v>10503</v>
      </c>
      <c r="F10177">
        <v>4976.59</v>
      </c>
      <c r="G10177" t="s">
        <v>5454</v>
      </c>
      <c r="H10177" t="s">
        <v>297</v>
      </c>
      <c r="I10177" t="s">
        <v>292</v>
      </c>
      <c r="J10177" t="s">
        <v>320</v>
      </c>
    </row>
    <row r="10178" spans="1:10" x14ac:dyDescent="0.25">
      <c r="A10178" t="s">
        <v>186</v>
      </c>
      <c r="B10178">
        <v>4</v>
      </c>
      <c r="C10178">
        <v>4</v>
      </c>
      <c r="D10178" t="s">
        <v>187</v>
      </c>
      <c r="E10178" t="s">
        <v>10504</v>
      </c>
      <c r="F10178">
        <v>230938.02</v>
      </c>
      <c r="G10178" t="s">
        <v>5454</v>
      </c>
      <c r="H10178" t="s">
        <v>1895</v>
      </c>
      <c r="I10178" t="s">
        <v>289</v>
      </c>
      <c r="J10178" t="s">
        <v>320</v>
      </c>
    </row>
    <row r="10179" spans="1:10" x14ac:dyDescent="0.25">
      <c r="A10179" t="s">
        <v>186</v>
      </c>
      <c r="B10179">
        <v>4</v>
      </c>
      <c r="C10179">
        <v>4</v>
      </c>
      <c r="D10179" t="s">
        <v>187</v>
      </c>
      <c r="E10179" t="s">
        <v>10505</v>
      </c>
      <c r="F10179">
        <v>134321.60999999999</v>
      </c>
      <c r="G10179" t="s">
        <v>5454</v>
      </c>
      <c r="H10179" t="s">
        <v>297</v>
      </c>
      <c r="I10179" t="s">
        <v>278</v>
      </c>
      <c r="J10179" t="s">
        <v>320</v>
      </c>
    </row>
    <row r="10180" spans="1:10" x14ac:dyDescent="0.25">
      <c r="A10180" t="s">
        <v>186</v>
      </c>
      <c r="B10180">
        <v>4</v>
      </c>
      <c r="C10180">
        <v>4</v>
      </c>
      <c r="D10180" t="s">
        <v>187</v>
      </c>
      <c r="E10180" t="s">
        <v>10506</v>
      </c>
      <c r="F10180">
        <v>107971.48</v>
      </c>
      <c r="G10180" t="s">
        <v>5454</v>
      </c>
      <c r="H10180" t="s">
        <v>307</v>
      </c>
      <c r="I10180" t="s">
        <v>307</v>
      </c>
      <c r="J10180" t="s">
        <v>320</v>
      </c>
    </row>
    <row r="10181" spans="1:10" x14ac:dyDescent="0.25">
      <c r="A10181" t="s">
        <v>186</v>
      </c>
      <c r="B10181">
        <v>4</v>
      </c>
      <c r="C10181">
        <v>4</v>
      </c>
      <c r="D10181" t="s">
        <v>187</v>
      </c>
      <c r="E10181" t="s">
        <v>10507</v>
      </c>
      <c r="F10181">
        <v>211488.36</v>
      </c>
      <c r="G10181" t="s">
        <v>5454</v>
      </c>
      <c r="H10181" t="s">
        <v>282</v>
      </c>
      <c r="I10181" t="s">
        <v>421</v>
      </c>
      <c r="J10181" t="s">
        <v>320</v>
      </c>
    </row>
    <row r="10182" spans="1:10" x14ac:dyDescent="0.25">
      <c r="A10182" t="s">
        <v>186</v>
      </c>
      <c r="B10182">
        <v>4</v>
      </c>
      <c r="C10182">
        <v>4</v>
      </c>
      <c r="D10182" t="s">
        <v>187</v>
      </c>
      <c r="E10182" t="s">
        <v>10508</v>
      </c>
      <c r="F10182">
        <v>123204.64</v>
      </c>
      <c r="G10182" t="s">
        <v>5454</v>
      </c>
      <c r="H10182" t="s">
        <v>289</v>
      </c>
      <c r="I10182" t="s">
        <v>349</v>
      </c>
      <c r="J10182" t="s">
        <v>320</v>
      </c>
    </row>
    <row r="10183" spans="1:10" x14ac:dyDescent="0.25">
      <c r="A10183" t="s">
        <v>186</v>
      </c>
      <c r="B10183">
        <v>4</v>
      </c>
      <c r="C10183">
        <v>4</v>
      </c>
      <c r="D10183" t="s">
        <v>187</v>
      </c>
      <c r="E10183" t="s">
        <v>10509</v>
      </c>
      <c r="F10183">
        <v>140773.74</v>
      </c>
      <c r="G10183" t="s">
        <v>5454</v>
      </c>
      <c r="H10183" t="s">
        <v>292</v>
      </c>
      <c r="I10183" t="s">
        <v>292</v>
      </c>
      <c r="J10183" t="s">
        <v>320</v>
      </c>
    </row>
    <row r="10184" spans="1:10" x14ac:dyDescent="0.25">
      <c r="A10184" t="s">
        <v>186</v>
      </c>
      <c r="B10184">
        <v>4</v>
      </c>
      <c r="C10184">
        <v>4</v>
      </c>
      <c r="D10184" t="s">
        <v>187</v>
      </c>
      <c r="E10184" t="s">
        <v>10510</v>
      </c>
      <c r="F10184">
        <v>315285.71999999997</v>
      </c>
      <c r="G10184" t="s">
        <v>5454</v>
      </c>
      <c r="H10184" t="s">
        <v>289</v>
      </c>
      <c r="I10184" t="s">
        <v>289</v>
      </c>
      <c r="J10184" t="s">
        <v>320</v>
      </c>
    </row>
    <row r="10185" spans="1:10" x14ac:dyDescent="0.25">
      <c r="A10185" t="s">
        <v>186</v>
      </c>
      <c r="B10185">
        <v>4</v>
      </c>
      <c r="C10185">
        <v>4</v>
      </c>
      <c r="D10185" t="s">
        <v>187</v>
      </c>
      <c r="E10185" t="s">
        <v>10511</v>
      </c>
      <c r="F10185">
        <v>110213.03</v>
      </c>
      <c r="G10185" t="s">
        <v>5454</v>
      </c>
      <c r="H10185" t="s">
        <v>196</v>
      </c>
      <c r="I10185" t="s">
        <v>196</v>
      </c>
      <c r="J10185" t="s">
        <v>320</v>
      </c>
    </row>
    <row r="10186" spans="1:10" x14ac:dyDescent="0.25">
      <c r="A10186" t="s">
        <v>186</v>
      </c>
      <c r="B10186">
        <v>4</v>
      </c>
      <c r="C10186">
        <v>4</v>
      </c>
      <c r="D10186" t="s">
        <v>187</v>
      </c>
      <c r="E10186" t="s">
        <v>10512</v>
      </c>
      <c r="F10186">
        <v>18504.919999999998</v>
      </c>
      <c r="G10186" t="s">
        <v>5454</v>
      </c>
      <c r="H10186" t="s">
        <v>292</v>
      </c>
      <c r="I10186" t="s">
        <v>292</v>
      </c>
      <c r="J10186" t="s">
        <v>320</v>
      </c>
    </row>
    <row r="10187" spans="1:10" x14ac:dyDescent="0.25">
      <c r="A10187" t="s">
        <v>186</v>
      </c>
      <c r="B10187">
        <v>4</v>
      </c>
      <c r="C10187">
        <v>4</v>
      </c>
      <c r="D10187" t="s">
        <v>187</v>
      </c>
      <c r="E10187" t="s">
        <v>10513</v>
      </c>
      <c r="F10187">
        <v>33345.9</v>
      </c>
      <c r="G10187" t="s">
        <v>5454</v>
      </c>
      <c r="H10187" t="s">
        <v>1895</v>
      </c>
      <c r="I10187" t="s">
        <v>196</v>
      </c>
      <c r="J10187" t="s">
        <v>320</v>
      </c>
    </row>
    <row r="10188" spans="1:10" x14ac:dyDescent="0.25">
      <c r="A10188" t="s">
        <v>186</v>
      </c>
      <c r="B10188">
        <v>4</v>
      </c>
      <c r="C10188">
        <v>4</v>
      </c>
      <c r="D10188" t="s">
        <v>187</v>
      </c>
      <c r="E10188" t="s">
        <v>10514</v>
      </c>
      <c r="F10188">
        <v>12259.27</v>
      </c>
      <c r="G10188" t="s">
        <v>5454</v>
      </c>
      <c r="H10188" t="s">
        <v>289</v>
      </c>
      <c r="I10188" t="s">
        <v>289</v>
      </c>
      <c r="J10188" t="s">
        <v>320</v>
      </c>
    </row>
    <row r="10189" spans="1:10" x14ac:dyDescent="0.25">
      <c r="A10189" t="s">
        <v>186</v>
      </c>
      <c r="B10189">
        <v>4</v>
      </c>
      <c r="C10189">
        <v>4</v>
      </c>
      <c r="D10189" t="s">
        <v>187</v>
      </c>
      <c r="E10189" t="s">
        <v>10515</v>
      </c>
      <c r="F10189">
        <v>206216.21</v>
      </c>
      <c r="G10189" t="s">
        <v>5454</v>
      </c>
      <c r="H10189" t="s">
        <v>1895</v>
      </c>
      <c r="I10189" t="s">
        <v>289</v>
      </c>
      <c r="J10189" t="s">
        <v>320</v>
      </c>
    </row>
    <row r="10190" spans="1:10" x14ac:dyDescent="0.25">
      <c r="A10190" t="s">
        <v>186</v>
      </c>
      <c r="B10190">
        <v>4</v>
      </c>
      <c r="C10190">
        <v>4</v>
      </c>
      <c r="D10190" t="s">
        <v>187</v>
      </c>
      <c r="E10190" t="s">
        <v>10516</v>
      </c>
      <c r="F10190">
        <v>135090.03</v>
      </c>
      <c r="G10190" t="s">
        <v>5454</v>
      </c>
      <c r="H10190" t="s">
        <v>292</v>
      </c>
      <c r="I10190" t="s">
        <v>196</v>
      </c>
      <c r="J10190" t="s">
        <v>320</v>
      </c>
    </row>
    <row r="10191" spans="1:10" x14ac:dyDescent="0.25">
      <c r="A10191" t="s">
        <v>186</v>
      </c>
      <c r="B10191">
        <v>4</v>
      </c>
      <c r="C10191">
        <v>4</v>
      </c>
      <c r="D10191" t="s">
        <v>187</v>
      </c>
      <c r="E10191" t="s">
        <v>10517</v>
      </c>
      <c r="F10191">
        <v>64840.61</v>
      </c>
      <c r="G10191" t="s">
        <v>5454</v>
      </c>
      <c r="H10191" t="s">
        <v>654</v>
      </c>
      <c r="I10191" t="s">
        <v>196</v>
      </c>
      <c r="J10191" t="s">
        <v>320</v>
      </c>
    </row>
    <row r="10192" spans="1:10" x14ac:dyDescent="0.25">
      <c r="A10192" t="s">
        <v>186</v>
      </c>
      <c r="B10192">
        <v>4</v>
      </c>
      <c r="C10192">
        <v>4</v>
      </c>
      <c r="D10192" t="s">
        <v>187</v>
      </c>
      <c r="E10192" t="s">
        <v>10518</v>
      </c>
      <c r="F10192">
        <v>21644.59</v>
      </c>
      <c r="G10192" t="s">
        <v>5454</v>
      </c>
      <c r="H10192" t="s">
        <v>292</v>
      </c>
      <c r="I10192" t="s">
        <v>292</v>
      </c>
      <c r="J10192" t="s">
        <v>320</v>
      </c>
    </row>
    <row r="10193" spans="1:10" x14ac:dyDescent="0.25">
      <c r="A10193" t="s">
        <v>186</v>
      </c>
      <c r="B10193">
        <v>4</v>
      </c>
      <c r="C10193">
        <v>4</v>
      </c>
      <c r="D10193" t="s">
        <v>187</v>
      </c>
      <c r="E10193" t="s">
        <v>10519</v>
      </c>
      <c r="F10193">
        <v>65007.9</v>
      </c>
      <c r="G10193" t="s">
        <v>5454</v>
      </c>
      <c r="H10193" t="s">
        <v>292</v>
      </c>
      <c r="I10193" t="s">
        <v>292</v>
      </c>
      <c r="J10193" t="s">
        <v>320</v>
      </c>
    </row>
    <row r="10194" spans="1:10" x14ac:dyDescent="0.25">
      <c r="A10194" t="s">
        <v>186</v>
      </c>
      <c r="B10194">
        <v>4</v>
      </c>
      <c r="C10194">
        <v>4</v>
      </c>
      <c r="D10194" t="s">
        <v>187</v>
      </c>
      <c r="E10194" t="s">
        <v>10520</v>
      </c>
      <c r="F10194">
        <v>99113.35</v>
      </c>
      <c r="G10194" t="s">
        <v>5454</v>
      </c>
      <c r="H10194" t="s">
        <v>289</v>
      </c>
      <c r="I10194" t="s">
        <v>7956</v>
      </c>
      <c r="J10194" t="s">
        <v>320</v>
      </c>
    </row>
    <row r="10195" spans="1:10" x14ac:dyDescent="0.25">
      <c r="A10195" t="s">
        <v>186</v>
      </c>
      <c r="B10195">
        <v>4</v>
      </c>
      <c r="C10195">
        <v>4</v>
      </c>
      <c r="D10195" t="s">
        <v>187</v>
      </c>
      <c r="E10195" t="s">
        <v>10521</v>
      </c>
      <c r="F10195">
        <v>187569.33</v>
      </c>
      <c r="G10195" t="s">
        <v>5454</v>
      </c>
      <c r="H10195" t="s">
        <v>307</v>
      </c>
      <c r="I10195" t="s">
        <v>280</v>
      </c>
      <c r="J10195" t="s">
        <v>320</v>
      </c>
    </row>
    <row r="10196" spans="1:10" x14ac:dyDescent="0.25">
      <c r="A10196" t="s">
        <v>186</v>
      </c>
      <c r="B10196">
        <v>4</v>
      </c>
      <c r="C10196">
        <v>4</v>
      </c>
      <c r="D10196" t="s">
        <v>187</v>
      </c>
      <c r="E10196" t="s">
        <v>10522</v>
      </c>
      <c r="F10196">
        <v>105673.44</v>
      </c>
      <c r="G10196" t="s">
        <v>5454</v>
      </c>
      <c r="H10196" t="s">
        <v>280</v>
      </c>
      <c r="I10196" t="s">
        <v>307</v>
      </c>
      <c r="J10196" t="s">
        <v>320</v>
      </c>
    </row>
    <row r="10197" spans="1:10" x14ac:dyDescent="0.25">
      <c r="A10197" t="s">
        <v>186</v>
      </c>
      <c r="B10197">
        <v>4</v>
      </c>
      <c r="C10197">
        <v>4</v>
      </c>
      <c r="D10197" t="s">
        <v>187</v>
      </c>
      <c r="E10197" t="s">
        <v>10523</v>
      </c>
      <c r="F10197">
        <v>75196.92</v>
      </c>
      <c r="G10197" t="s">
        <v>5454</v>
      </c>
      <c r="H10197" t="s">
        <v>307</v>
      </c>
      <c r="I10197" t="s">
        <v>280</v>
      </c>
      <c r="J10197" t="s">
        <v>320</v>
      </c>
    </row>
    <row r="10198" spans="1:10" x14ac:dyDescent="0.25">
      <c r="A10198" t="s">
        <v>186</v>
      </c>
      <c r="B10198">
        <v>4</v>
      </c>
      <c r="C10198">
        <v>4</v>
      </c>
      <c r="D10198" t="s">
        <v>187</v>
      </c>
      <c r="E10198" t="s">
        <v>10524</v>
      </c>
      <c r="F10198">
        <v>111785.52</v>
      </c>
      <c r="G10198" t="s">
        <v>5454</v>
      </c>
      <c r="H10198" t="s">
        <v>1895</v>
      </c>
      <c r="I10198" t="s">
        <v>196</v>
      </c>
      <c r="J10198" t="s">
        <v>320</v>
      </c>
    </row>
    <row r="10199" spans="1:10" x14ac:dyDescent="0.25">
      <c r="A10199" t="s">
        <v>186</v>
      </c>
      <c r="B10199">
        <v>4</v>
      </c>
      <c r="C10199">
        <v>4</v>
      </c>
      <c r="D10199" t="s">
        <v>187</v>
      </c>
      <c r="E10199" t="s">
        <v>10525</v>
      </c>
      <c r="F10199">
        <v>95188.71</v>
      </c>
      <c r="G10199" t="s">
        <v>5454</v>
      </c>
      <c r="H10199" t="s">
        <v>300</v>
      </c>
      <c r="I10199" t="s">
        <v>280</v>
      </c>
      <c r="J10199" t="s">
        <v>320</v>
      </c>
    </row>
    <row r="10200" spans="1:10" x14ac:dyDescent="0.25">
      <c r="A10200" t="s">
        <v>186</v>
      </c>
      <c r="B10200">
        <v>4</v>
      </c>
      <c r="C10200">
        <v>4</v>
      </c>
      <c r="D10200" t="s">
        <v>187</v>
      </c>
      <c r="E10200" t="s">
        <v>10526</v>
      </c>
      <c r="F10200">
        <v>121652.03</v>
      </c>
      <c r="G10200" t="s">
        <v>5454</v>
      </c>
      <c r="H10200" t="s">
        <v>289</v>
      </c>
      <c r="I10200" t="s">
        <v>307</v>
      </c>
      <c r="J10200" t="s">
        <v>320</v>
      </c>
    </row>
    <row r="10201" spans="1:10" x14ac:dyDescent="0.25">
      <c r="A10201" t="s">
        <v>186</v>
      </c>
      <c r="B10201">
        <v>4</v>
      </c>
      <c r="C10201">
        <v>4</v>
      </c>
      <c r="D10201" t="s">
        <v>187</v>
      </c>
      <c r="E10201" t="s">
        <v>10527</v>
      </c>
      <c r="F10201">
        <v>93565.92</v>
      </c>
      <c r="G10201" t="s">
        <v>5454</v>
      </c>
      <c r="H10201" t="s">
        <v>289</v>
      </c>
      <c r="I10201" t="s">
        <v>297</v>
      </c>
      <c r="J10201" t="s">
        <v>320</v>
      </c>
    </row>
    <row r="10202" spans="1:10" x14ac:dyDescent="0.25">
      <c r="A10202" t="s">
        <v>186</v>
      </c>
      <c r="B10202">
        <v>4</v>
      </c>
      <c r="C10202">
        <v>4</v>
      </c>
      <c r="D10202" t="s">
        <v>187</v>
      </c>
      <c r="E10202" t="s">
        <v>10528</v>
      </c>
      <c r="F10202">
        <v>55852.75</v>
      </c>
      <c r="G10202" t="s">
        <v>5454</v>
      </c>
      <c r="H10202" t="s">
        <v>602</v>
      </c>
      <c r="I10202" t="s">
        <v>602</v>
      </c>
      <c r="J10202" t="s">
        <v>320</v>
      </c>
    </row>
    <row r="10203" spans="1:10" x14ac:dyDescent="0.25">
      <c r="A10203" t="s">
        <v>186</v>
      </c>
      <c r="B10203">
        <v>4</v>
      </c>
      <c r="C10203">
        <v>4</v>
      </c>
      <c r="D10203" t="s">
        <v>187</v>
      </c>
      <c r="E10203" t="s">
        <v>10529</v>
      </c>
      <c r="F10203">
        <v>342488.44</v>
      </c>
      <c r="G10203" t="s">
        <v>5454</v>
      </c>
      <c r="H10203" t="s">
        <v>297</v>
      </c>
      <c r="I10203" t="s">
        <v>297</v>
      </c>
      <c r="J10203" t="s">
        <v>320</v>
      </c>
    </row>
    <row r="10204" spans="1:10" x14ac:dyDescent="0.25">
      <c r="A10204" t="s">
        <v>186</v>
      </c>
      <c r="B10204">
        <v>4</v>
      </c>
      <c r="C10204">
        <v>4</v>
      </c>
      <c r="D10204" t="s">
        <v>187</v>
      </c>
      <c r="E10204" t="s">
        <v>10530</v>
      </c>
      <c r="F10204">
        <v>166941.21</v>
      </c>
      <c r="G10204" t="s">
        <v>5454</v>
      </c>
      <c r="H10204" t="s">
        <v>244</v>
      </c>
      <c r="I10204" t="s">
        <v>289</v>
      </c>
      <c r="J10204" t="s">
        <v>320</v>
      </c>
    </row>
    <row r="10205" spans="1:10" x14ac:dyDescent="0.25">
      <c r="A10205" t="s">
        <v>186</v>
      </c>
      <c r="B10205">
        <v>4</v>
      </c>
      <c r="C10205">
        <v>4</v>
      </c>
      <c r="D10205" t="s">
        <v>187</v>
      </c>
      <c r="E10205" t="s">
        <v>10531</v>
      </c>
      <c r="F10205">
        <v>148829.93</v>
      </c>
      <c r="G10205" t="s">
        <v>5454</v>
      </c>
      <c r="H10205" t="s">
        <v>1895</v>
      </c>
      <c r="I10205" t="s">
        <v>289</v>
      </c>
      <c r="J10205" t="s">
        <v>320</v>
      </c>
    </row>
    <row r="10206" spans="1:10" x14ac:dyDescent="0.25">
      <c r="A10206" t="s">
        <v>186</v>
      </c>
      <c r="B10206">
        <v>4</v>
      </c>
      <c r="C10206">
        <v>4</v>
      </c>
      <c r="D10206" t="s">
        <v>187</v>
      </c>
      <c r="E10206" t="s">
        <v>10532</v>
      </c>
      <c r="F10206">
        <v>162797.20000000001</v>
      </c>
      <c r="G10206" t="s">
        <v>5454</v>
      </c>
      <c r="H10206" t="s">
        <v>280</v>
      </c>
      <c r="I10206" t="s">
        <v>7956</v>
      </c>
      <c r="J10206" t="s">
        <v>320</v>
      </c>
    </row>
    <row r="10207" spans="1:10" x14ac:dyDescent="0.25">
      <c r="A10207" t="s">
        <v>186</v>
      </c>
      <c r="B10207">
        <v>4</v>
      </c>
      <c r="C10207">
        <v>4</v>
      </c>
      <c r="D10207" t="s">
        <v>187</v>
      </c>
      <c r="E10207" t="s">
        <v>10533</v>
      </c>
      <c r="F10207">
        <v>141039.42000000001</v>
      </c>
      <c r="G10207" t="s">
        <v>5454</v>
      </c>
      <c r="H10207" t="s">
        <v>1895</v>
      </c>
      <c r="I10207" t="s">
        <v>282</v>
      </c>
      <c r="J10207" t="s">
        <v>320</v>
      </c>
    </row>
    <row r="10208" spans="1:10" x14ac:dyDescent="0.25">
      <c r="A10208" t="s">
        <v>186</v>
      </c>
      <c r="B10208">
        <v>4</v>
      </c>
      <c r="C10208">
        <v>4</v>
      </c>
      <c r="D10208" t="s">
        <v>187</v>
      </c>
      <c r="E10208" t="s">
        <v>10534</v>
      </c>
      <c r="F10208">
        <v>131455.92000000001</v>
      </c>
      <c r="G10208" t="s">
        <v>5454</v>
      </c>
      <c r="H10208" t="s">
        <v>9353</v>
      </c>
      <c r="I10208" t="s">
        <v>9353</v>
      </c>
      <c r="J10208" t="s">
        <v>320</v>
      </c>
    </row>
    <row r="10209" spans="1:10" x14ac:dyDescent="0.25">
      <c r="A10209" t="s">
        <v>186</v>
      </c>
      <c r="B10209">
        <v>4</v>
      </c>
      <c r="C10209">
        <v>4</v>
      </c>
      <c r="D10209" t="s">
        <v>187</v>
      </c>
      <c r="E10209" t="s">
        <v>10535</v>
      </c>
      <c r="F10209">
        <v>4767.82</v>
      </c>
      <c r="G10209" t="s">
        <v>5454</v>
      </c>
      <c r="H10209" t="s">
        <v>5536</v>
      </c>
      <c r="I10209" t="s">
        <v>297</v>
      </c>
      <c r="J10209" t="s">
        <v>320</v>
      </c>
    </row>
    <row r="10210" spans="1:10" x14ac:dyDescent="0.25">
      <c r="A10210" t="s">
        <v>186</v>
      </c>
      <c r="B10210">
        <v>4</v>
      </c>
      <c r="C10210">
        <v>4</v>
      </c>
      <c r="D10210" t="s">
        <v>187</v>
      </c>
      <c r="E10210" t="s">
        <v>10536</v>
      </c>
      <c r="F10210">
        <v>184937.72</v>
      </c>
      <c r="G10210" t="s">
        <v>5454</v>
      </c>
      <c r="H10210" t="s">
        <v>1895</v>
      </c>
      <c r="I10210" t="s">
        <v>307</v>
      </c>
      <c r="J10210" t="s">
        <v>320</v>
      </c>
    </row>
    <row r="10211" spans="1:10" x14ac:dyDescent="0.25">
      <c r="A10211" t="s">
        <v>186</v>
      </c>
      <c r="B10211">
        <v>4</v>
      </c>
      <c r="C10211">
        <v>4</v>
      </c>
      <c r="D10211" t="s">
        <v>187</v>
      </c>
      <c r="E10211" t="s">
        <v>10537</v>
      </c>
      <c r="F10211">
        <v>27282.74</v>
      </c>
      <c r="G10211" t="s">
        <v>5454</v>
      </c>
      <c r="H10211" t="s">
        <v>307</v>
      </c>
      <c r="I10211" t="s">
        <v>300</v>
      </c>
      <c r="J10211" t="s">
        <v>320</v>
      </c>
    </row>
    <row r="10212" spans="1:10" x14ac:dyDescent="0.25">
      <c r="A10212" t="s">
        <v>186</v>
      </c>
      <c r="B10212">
        <v>4</v>
      </c>
      <c r="C10212">
        <v>4</v>
      </c>
      <c r="D10212" t="s">
        <v>187</v>
      </c>
      <c r="E10212" t="s">
        <v>10538</v>
      </c>
      <c r="F10212">
        <v>66192.710000000006</v>
      </c>
      <c r="G10212" t="s">
        <v>5454</v>
      </c>
      <c r="H10212" t="s">
        <v>196</v>
      </c>
      <c r="I10212" t="s">
        <v>196</v>
      </c>
      <c r="J10212" t="s">
        <v>320</v>
      </c>
    </row>
    <row r="10213" spans="1:10" x14ac:dyDescent="0.25">
      <c r="A10213" t="s">
        <v>186</v>
      </c>
      <c r="B10213">
        <v>4</v>
      </c>
      <c r="C10213">
        <v>4</v>
      </c>
      <c r="D10213" t="s">
        <v>187</v>
      </c>
      <c r="E10213" t="s">
        <v>10539</v>
      </c>
      <c r="F10213">
        <v>157172.13</v>
      </c>
      <c r="G10213" t="s">
        <v>5454</v>
      </c>
      <c r="H10213" t="s">
        <v>1895</v>
      </c>
      <c r="I10213" t="s">
        <v>297</v>
      </c>
      <c r="J10213" t="s">
        <v>320</v>
      </c>
    </row>
    <row r="10214" spans="1:10" x14ac:dyDescent="0.25">
      <c r="A10214" t="s">
        <v>186</v>
      </c>
      <c r="B10214">
        <v>4</v>
      </c>
      <c r="C10214">
        <v>4</v>
      </c>
      <c r="D10214" t="s">
        <v>187</v>
      </c>
      <c r="E10214" t="s">
        <v>10540</v>
      </c>
      <c r="F10214">
        <v>66912.41</v>
      </c>
      <c r="G10214" t="s">
        <v>5454</v>
      </c>
      <c r="H10214" t="s">
        <v>196</v>
      </c>
      <c r="I10214" t="s">
        <v>196</v>
      </c>
      <c r="J10214" t="s">
        <v>320</v>
      </c>
    </row>
    <row r="10215" spans="1:10" x14ac:dyDescent="0.25">
      <c r="A10215" t="s">
        <v>186</v>
      </c>
      <c r="B10215">
        <v>4</v>
      </c>
      <c r="C10215">
        <v>4</v>
      </c>
      <c r="D10215" t="s">
        <v>187</v>
      </c>
      <c r="E10215" t="s">
        <v>10541</v>
      </c>
      <c r="F10215">
        <v>100873.44</v>
      </c>
      <c r="G10215" t="s">
        <v>5454</v>
      </c>
      <c r="H10215" t="s">
        <v>307</v>
      </c>
      <c r="I10215" t="s">
        <v>289</v>
      </c>
      <c r="J10215" t="s">
        <v>320</v>
      </c>
    </row>
    <row r="10216" spans="1:10" x14ac:dyDescent="0.25">
      <c r="A10216" t="s">
        <v>186</v>
      </c>
      <c r="B10216">
        <v>4</v>
      </c>
      <c r="C10216">
        <v>4</v>
      </c>
      <c r="D10216" t="s">
        <v>187</v>
      </c>
      <c r="E10216" t="s">
        <v>10542</v>
      </c>
      <c r="F10216">
        <v>45048.75</v>
      </c>
      <c r="G10216" t="s">
        <v>5454</v>
      </c>
      <c r="H10216" t="s">
        <v>289</v>
      </c>
      <c r="I10216" t="s">
        <v>289</v>
      </c>
      <c r="J10216" t="s">
        <v>320</v>
      </c>
    </row>
    <row r="10217" spans="1:10" x14ac:dyDescent="0.25">
      <c r="A10217" t="s">
        <v>186</v>
      </c>
      <c r="B10217">
        <v>4</v>
      </c>
      <c r="C10217">
        <v>4</v>
      </c>
      <c r="D10217" t="s">
        <v>187</v>
      </c>
      <c r="E10217" t="s">
        <v>10543</v>
      </c>
      <c r="F10217">
        <v>73310.27</v>
      </c>
      <c r="G10217" t="s">
        <v>5454</v>
      </c>
      <c r="H10217" t="s">
        <v>289</v>
      </c>
      <c r="I10217" t="s">
        <v>289</v>
      </c>
      <c r="J10217" t="s">
        <v>320</v>
      </c>
    </row>
    <row r="10218" spans="1:10" x14ac:dyDescent="0.25">
      <c r="A10218" t="s">
        <v>186</v>
      </c>
      <c r="B10218">
        <v>4</v>
      </c>
      <c r="C10218">
        <v>4</v>
      </c>
      <c r="D10218" t="s">
        <v>187</v>
      </c>
      <c r="E10218" t="s">
        <v>10544</v>
      </c>
      <c r="F10218">
        <v>54644.9</v>
      </c>
      <c r="G10218" t="s">
        <v>5454</v>
      </c>
      <c r="H10218" t="s">
        <v>196</v>
      </c>
      <c r="I10218" t="s">
        <v>196</v>
      </c>
      <c r="J10218" t="s">
        <v>320</v>
      </c>
    </row>
    <row r="10219" spans="1:10" x14ac:dyDescent="0.25">
      <c r="A10219" t="s">
        <v>186</v>
      </c>
      <c r="B10219">
        <v>4</v>
      </c>
      <c r="C10219">
        <v>4</v>
      </c>
      <c r="D10219" t="s">
        <v>187</v>
      </c>
      <c r="E10219" t="s">
        <v>10545</v>
      </c>
      <c r="F10219">
        <v>51290.06</v>
      </c>
      <c r="G10219" t="s">
        <v>5454</v>
      </c>
      <c r="H10219" t="s">
        <v>196</v>
      </c>
      <c r="I10219" t="s">
        <v>196</v>
      </c>
      <c r="J10219" t="s">
        <v>320</v>
      </c>
    </row>
    <row r="10220" spans="1:10" x14ac:dyDescent="0.25">
      <c r="A10220" t="s">
        <v>186</v>
      </c>
      <c r="B10220">
        <v>4</v>
      </c>
      <c r="C10220">
        <v>4</v>
      </c>
      <c r="D10220" t="s">
        <v>187</v>
      </c>
      <c r="E10220" t="s">
        <v>10546</v>
      </c>
      <c r="F10220">
        <v>135348.74</v>
      </c>
      <c r="G10220" t="s">
        <v>5454</v>
      </c>
      <c r="H10220" t="s">
        <v>300</v>
      </c>
      <c r="I10220" t="s">
        <v>196</v>
      </c>
      <c r="J10220" t="s">
        <v>320</v>
      </c>
    </row>
    <row r="10221" spans="1:10" x14ac:dyDescent="0.25">
      <c r="A10221" t="s">
        <v>186</v>
      </c>
      <c r="B10221">
        <v>4</v>
      </c>
      <c r="C10221">
        <v>4</v>
      </c>
      <c r="D10221" t="s">
        <v>187</v>
      </c>
      <c r="E10221" t="s">
        <v>10547</v>
      </c>
      <c r="F10221">
        <v>81829.7</v>
      </c>
      <c r="G10221" t="s">
        <v>5454</v>
      </c>
      <c r="H10221" t="s">
        <v>196</v>
      </c>
      <c r="I10221" t="s">
        <v>196</v>
      </c>
      <c r="J10221" t="s">
        <v>320</v>
      </c>
    </row>
    <row r="10222" spans="1:10" x14ac:dyDescent="0.25">
      <c r="A10222" t="s">
        <v>186</v>
      </c>
      <c r="B10222">
        <v>4</v>
      </c>
      <c r="C10222">
        <v>4</v>
      </c>
      <c r="D10222" t="s">
        <v>187</v>
      </c>
      <c r="E10222" t="s">
        <v>10548</v>
      </c>
      <c r="F10222">
        <v>82230.960000000006</v>
      </c>
      <c r="G10222" t="s">
        <v>5454</v>
      </c>
      <c r="H10222" t="s">
        <v>289</v>
      </c>
      <c r="I10222" t="s">
        <v>292</v>
      </c>
      <c r="J10222" t="s">
        <v>320</v>
      </c>
    </row>
    <row r="10223" spans="1:10" x14ac:dyDescent="0.25">
      <c r="A10223" t="s">
        <v>186</v>
      </c>
      <c r="B10223">
        <v>4</v>
      </c>
      <c r="C10223">
        <v>4</v>
      </c>
      <c r="D10223" t="s">
        <v>187</v>
      </c>
      <c r="E10223" t="s">
        <v>10549</v>
      </c>
      <c r="F10223">
        <v>44821.120000000003</v>
      </c>
      <c r="G10223" t="s">
        <v>5454</v>
      </c>
      <c r="H10223" t="s">
        <v>300</v>
      </c>
      <c r="I10223" t="s">
        <v>282</v>
      </c>
      <c r="J10223" t="s">
        <v>320</v>
      </c>
    </row>
    <row r="10224" spans="1:10" x14ac:dyDescent="0.25">
      <c r="A10224" t="s">
        <v>186</v>
      </c>
      <c r="B10224">
        <v>4</v>
      </c>
      <c r="C10224">
        <v>4</v>
      </c>
      <c r="D10224" t="s">
        <v>187</v>
      </c>
      <c r="E10224" t="s">
        <v>10550</v>
      </c>
      <c r="F10224">
        <v>167132.71</v>
      </c>
      <c r="G10224" t="s">
        <v>5454</v>
      </c>
      <c r="H10224" t="s">
        <v>292</v>
      </c>
      <c r="I10224" t="s">
        <v>292</v>
      </c>
      <c r="J10224" t="s">
        <v>320</v>
      </c>
    </row>
    <row r="10225" spans="1:10" x14ac:dyDescent="0.25">
      <c r="A10225" t="s">
        <v>186</v>
      </c>
      <c r="B10225">
        <v>5</v>
      </c>
      <c r="C10225">
        <v>4</v>
      </c>
      <c r="D10225" t="s">
        <v>187</v>
      </c>
      <c r="E10225" t="s">
        <v>10551</v>
      </c>
      <c r="F10225">
        <v>65111.95</v>
      </c>
      <c r="G10225" t="s">
        <v>5454</v>
      </c>
      <c r="H10225" t="s">
        <v>196</v>
      </c>
      <c r="I10225" t="s">
        <v>349</v>
      </c>
      <c r="J10225" t="s">
        <v>320</v>
      </c>
    </row>
    <row r="10226" spans="1:10" x14ac:dyDescent="0.25">
      <c r="A10226" t="s">
        <v>186</v>
      </c>
      <c r="B10226">
        <v>5</v>
      </c>
      <c r="C10226">
        <v>4</v>
      </c>
      <c r="D10226" t="s">
        <v>187</v>
      </c>
      <c r="E10226" t="s">
        <v>10552</v>
      </c>
      <c r="F10226">
        <v>46641.599999999999</v>
      </c>
      <c r="G10226" t="s">
        <v>5454</v>
      </c>
      <c r="H10226" t="s">
        <v>297</v>
      </c>
      <c r="I10226" t="s">
        <v>307</v>
      </c>
      <c r="J10226" t="s">
        <v>320</v>
      </c>
    </row>
    <row r="10227" spans="1:10" x14ac:dyDescent="0.25">
      <c r="A10227" t="s">
        <v>186</v>
      </c>
      <c r="B10227">
        <v>5</v>
      </c>
      <c r="C10227">
        <v>4</v>
      </c>
      <c r="D10227" t="s">
        <v>187</v>
      </c>
      <c r="E10227" t="s">
        <v>10553</v>
      </c>
      <c r="F10227">
        <v>104943.27</v>
      </c>
      <c r="G10227" t="s">
        <v>5454</v>
      </c>
      <c r="H10227" t="s">
        <v>196</v>
      </c>
      <c r="I10227" t="s">
        <v>196</v>
      </c>
      <c r="J10227" t="s">
        <v>320</v>
      </c>
    </row>
    <row r="10228" spans="1:10" x14ac:dyDescent="0.25">
      <c r="A10228" t="s">
        <v>186</v>
      </c>
      <c r="B10228">
        <v>5</v>
      </c>
      <c r="C10228">
        <v>4</v>
      </c>
      <c r="D10228" t="s">
        <v>187</v>
      </c>
      <c r="E10228" t="s">
        <v>10554</v>
      </c>
      <c r="F10228">
        <v>1962.34</v>
      </c>
      <c r="G10228" t="s">
        <v>5454</v>
      </c>
      <c r="H10228" t="s">
        <v>1695</v>
      </c>
      <c r="I10228" t="s">
        <v>1695</v>
      </c>
      <c r="J10228" t="s">
        <v>320</v>
      </c>
    </row>
    <row r="10229" spans="1:10" x14ac:dyDescent="0.25">
      <c r="A10229" t="s">
        <v>186</v>
      </c>
      <c r="B10229">
        <v>5</v>
      </c>
      <c r="C10229">
        <v>4</v>
      </c>
      <c r="D10229" t="s">
        <v>187</v>
      </c>
      <c r="E10229" t="s">
        <v>10555</v>
      </c>
      <c r="F10229">
        <v>296.02999999999997</v>
      </c>
      <c r="G10229" t="s">
        <v>5454</v>
      </c>
      <c r="H10229" t="s">
        <v>5536</v>
      </c>
      <c r="I10229" t="s">
        <v>5536</v>
      </c>
      <c r="J10229" t="s">
        <v>320</v>
      </c>
    </row>
    <row r="10230" spans="1:10" x14ac:dyDescent="0.25">
      <c r="A10230" t="s">
        <v>186</v>
      </c>
      <c r="B10230">
        <v>5</v>
      </c>
      <c r="C10230">
        <v>4</v>
      </c>
      <c r="D10230" t="s">
        <v>187</v>
      </c>
      <c r="E10230" t="s">
        <v>10556</v>
      </c>
      <c r="F10230">
        <v>31372.06</v>
      </c>
      <c r="G10230" t="s">
        <v>5454</v>
      </c>
      <c r="H10230" t="s">
        <v>292</v>
      </c>
      <c r="I10230" t="s">
        <v>292</v>
      </c>
      <c r="J10230" t="s">
        <v>320</v>
      </c>
    </row>
    <row r="10231" spans="1:10" x14ac:dyDescent="0.25">
      <c r="A10231" t="s">
        <v>186</v>
      </c>
      <c r="B10231">
        <v>5</v>
      </c>
      <c r="C10231">
        <v>4</v>
      </c>
      <c r="D10231" t="s">
        <v>187</v>
      </c>
      <c r="E10231" t="s">
        <v>10557</v>
      </c>
      <c r="F10231">
        <v>2053.5300000000002</v>
      </c>
      <c r="G10231" t="s">
        <v>5454</v>
      </c>
      <c r="H10231" t="s">
        <v>1695</v>
      </c>
      <c r="I10231" t="s">
        <v>1695</v>
      </c>
      <c r="J10231" t="s">
        <v>320</v>
      </c>
    </row>
    <row r="10232" spans="1:10" x14ac:dyDescent="0.25">
      <c r="A10232" t="s">
        <v>186</v>
      </c>
      <c r="B10232">
        <v>5</v>
      </c>
      <c r="C10232">
        <v>4</v>
      </c>
      <c r="D10232" t="s">
        <v>187</v>
      </c>
      <c r="E10232" t="s">
        <v>10558</v>
      </c>
      <c r="F10232">
        <v>39083.5</v>
      </c>
      <c r="G10232" t="s">
        <v>5454</v>
      </c>
      <c r="H10232" t="s">
        <v>292</v>
      </c>
      <c r="I10232" t="s">
        <v>292</v>
      </c>
      <c r="J10232" t="s">
        <v>320</v>
      </c>
    </row>
    <row r="10233" spans="1:10" x14ac:dyDescent="0.25">
      <c r="A10233" t="s">
        <v>186</v>
      </c>
      <c r="B10233">
        <v>5</v>
      </c>
      <c r="C10233">
        <v>4</v>
      </c>
      <c r="D10233" t="s">
        <v>187</v>
      </c>
      <c r="E10233" t="s">
        <v>10559</v>
      </c>
      <c r="F10233">
        <v>14399.17</v>
      </c>
      <c r="G10233" t="s">
        <v>5454</v>
      </c>
      <c r="H10233" t="s">
        <v>292</v>
      </c>
      <c r="I10233" t="s">
        <v>292</v>
      </c>
      <c r="J10233" t="s">
        <v>320</v>
      </c>
    </row>
    <row r="10234" spans="1:10" x14ac:dyDescent="0.25">
      <c r="A10234" t="s">
        <v>186</v>
      </c>
      <c r="B10234">
        <v>5</v>
      </c>
      <c r="C10234">
        <v>4</v>
      </c>
      <c r="D10234" t="s">
        <v>187</v>
      </c>
      <c r="E10234" t="s">
        <v>10560</v>
      </c>
      <c r="F10234">
        <v>372.23</v>
      </c>
      <c r="G10234" t="s">
        <v>5454</v>
      </c>
      <c r="H10234" t="s">
        <v>1695</v>
      </c>
      <c r="I10234" t="s">
        <v>1695</v>
      </c>
      <c r="J10234" t="s">
        <v>320</v>
      </c>
    </row>
    <row r="10235" spans="1:10" x14ac:dyDescent="0.25">
      <c r="A10235" t="s">
        <v>186</v>
      </c>
      <c r="B10235">
        <v>5</v>
      </c>
      <c r="C10235">
        <v>4</v>
      </c>
      <c r="D10235" t="s">
        <v>187</v>
      </c>
      <c r="E10235" t="s">
        <v>10561</v>
      </c>
      <c r="F10235">
        <v>3750</v>
      </c>
      <c r="G10235" t="s">
        <v>5454</v>
      </c>
      <c r="H10235" t="s">
        <v>5536</v>
      </c>
      <c r="I10235" t="s">
        <v>5536</v>
      </c>
      <c r="J10235" t="s">
        <v>320</v>
      </c>
    </row>
    <row r="10236" spans="1:10" x14ac:dyDescent="0.25">
      <c r="A10236" t="s">
        <v>186</v>
      </c>
      <c r="B10236">
        <v>5</v>
      </c>
      <c r="C10236">
        <v>4</v>
      </c>
      <c r="D10236" t="s">
        <v>187</v>
      </c>
      <c r="E10236" t="s">
        <v>10562</v>
      </c>
      <c r="F10236">
        <v>60964.71</v>
      </c>
      <c r="G10236" t="s">
        <v>5454</v>
      </c>
      <c r="H10236" t="s">
        <v>711</v>
      </c>
      <c r="I10236" t="s">
        <v>711</v>
      </c>
      <c r="J10236" t="s">
        <v>320</v>
      </c>
    </row>
    <row r="10237" spans="1:10" x14ac:dyDescent="0.25">
      <c r="A10237" t="s">
        <v>186</v>
      </c>
      <c r="B10237">
        <v>5</v>
      </c>
      <c r="C10237">
        <v>4</v>
      </c>
      <c r="D10237" t="s">
        <v>187</v>
      </c>
      <c r="E10237" t="s">
        <v>10563</v>
      </c>
      <c r="F10237">
        <v>84517.53</v>
      </c>
      <c r="G10237" t="s">
        <v>5454</v>
      </c>
      <c r="H10237" t="s">
        <v>292</v>
      </c>
      <c r="I10237" t="s">
        <v>196</v>
      </c>
      <c r="J10237" t="s">
        <v>320</v>
      </c>
    </row>
    <row r="10238" spans="1:10" x14ac:dyDescent="0.25">
      <c r="A10238" t="s">
        <v>186</v>
      </c>
      <c r="B10238">
        <v>5</v>
      </c>
      <c r="C10238">
        <v>4</v>
      </c>
      <c r="D10238" t="s">
        <v>187</v>
      </c>
      <c r="E10238" t="s">
        <v>10564</v>
      </c>
      <c r="F10238">
        <v>229502.07</v>
      </c>
      <c r="G10238" t="s">
        <v>5454</v>
      </c>
      <c r="H10238" t="s">
        <v>196</v>
      </c>
      <c r="I10238" t="s">
        <v>421</v>
      </c>
      <c r="J10238" t="s">
        <v>320</v>
      </c>
    </row>
    <row r="10239" spans="1:10" x14ac:dyDescent="0.25">
      <c r="A10239" t="s">
        <v>186</v>
      </c>
      <c r="B10239">
        <v>5</v>
      </c>
      <c r="C10239">
        <v>4</v>
      </c>
      <c r="D10239" t="s">
        <v>187</v>
      </c>
      <c r="E10239" t="s">
        <v>10565</v>
      </c>
      <c r="F10239">
        <v>197845.17</v>
      </c>
      <c r="G10239" t="s">
        <v>5454</v>
      </c>
      <c r="H10239" t="s">
        <v>5500</v>
      </c>
      <c r="I10239" t="s">
        <v>280</v>
      </c>
      <c r="J10239" t="s">
        <v>320</v>
      </c>
    </row>
    <row r="10240" spans="1:10" x14ac:dyDescent="0.25">
      <c r="A10240" t="s">
        <v>186</v>
      </c>
      <c r="B10240">
        <v>5</v>
      </c>
      <c r="C10240">
        <v>4</v>
      </c>
      <c r="D10240" t="s">
        <v>187</v>
      </c>
      <c r="E10240" t="s">
        <v>10566</v>
      </c>
      <c r="F10240">
        <v>592617.19999999995</v>
      </c>
      <c r="G10240" t="s">
        <v>5454</v>
      </c>
      <c r="H10240" t="s">
        <v>292</v>
      </c>
      <c r="I10240" t="s">
        <v>196</v>
      </c>
      <c r="J10240" t="s">
        <v>320</v>
      </c>
    </row>
    <row r="10241" spans="1:10" x14ac:dyDescent="0.25">
      <c r="A10241" t="s">
        <v>186</v>
      </c>
      <c r="B10241">
        <v>5</v>
      </c>
      <c r="C10241">
        <v>4</v>
      </c>
      <c r="D10241" t="s">
        <v>187</v>
      </c>
      <c r="E10241" t="s">
        <v>10567</v>
      </c>
      <c r="F10241">
        <v>19612.150000000001</v>
      </c>
      <c r="G10241" t="s">
        <v>5454</v>
      </c>
      <c r="H10241" t="s">
        <v>307</v>
      </c>
      <c r="I10241" t="s">
        <v>292</v>
      </c>
      <c r="J10241" t="s">
        <v>320</v>
      </c>
    </row>
    <row r="10242" spans="1:10" x14ac:dyDescent="0.25">
      <c r="A10242" t="s">
        <v>186</v>
      </c>
      <c r="B10242">
        <v>5</v>
      </c>
      <c r="C10242">
        <v>4</v>
      </c>
      <c r="D10242" t="s">
        <v>187</v>
      </c>
      <c r="E10242" t="s">
        <v>10568</v>
      </c>
      <c r="F10242">
        <v>36452.639999999999</v>
      </c>
      <c r="G10242" t="s">
        <v>5454</v>
      </c>
      <c r="H10242" t="s">
        <v>292</v>
      </c>
      <c r="I10242" t="s">
        <v>292</v>
      </c>
      <c r="J10242" t="s">
        <v>320</v>
      </c>
    </row>
    <row r="10243" spans="1:10" x14ac:dyDescent="0.25">
      <c r="A10243" t="s">
        <v>186</v>
      </c>
      <c r="B10243">
        <v>5</v>
      </c>
      <c r="C10243">
        <v>4</v>
      </c>
      <c r="D10243" t="s">
        <v>187</v>
      </c>
      <c r="E10243" t="s">
        <v>10569</v>
      </c>
      <c r="F10243">
        <v>177501.75</v>
      </c>
      <c r="G10243" t="s">
        <v>5454</v>
      </c>
      <c r="H10243" t="s">
        <v>292</v>
      </c>
      <c r="I10243" t="s">
        <v>196</v>
      </c>
      <c r="J10243" t="s">
        <v>320</v>
      </c>
    </row>
    <row r="10244" spans="1:10" x14ac:dyDescent="0.25">
      <c r="A10244" t="s">
        <v>186</v>
      </c>
      <c r="B10244">
        <v>5</v>
      </c>
      <c r="C10244">
        <v>4</v>
      </c>
      <c r="D10244" t="s">
        <v>187</v>
      </c>
      <c r="E10244" t="s">
        <v>10570</v>
      </c>
      <c r="F10244">
        <v>30436.32</v>
      </c>
      <c r="G10244" t="s">
        <v>5454</v>
      </c>
      <c r="H10244" t="s">
        <v>292</v>
      </c>
      <c r="I10244" t="s">
        <v>292</v>
      </c>
      <c r="J10244" t="s">
        <v>320</v>
      </c>
    </row>
    <row r="10245" spans="1:10" x14ac:dyDescent="0.25">
      <c r="A10245" t="s">
        <v>186</v>
      </c>
      <c r="B10245">
        <v>5</v>
      </c>
      <c r="C10245">
        <v>4</v>
      </c>
      <c r="D10245" t="s">
        <v>187</v>
      </c>
      <c r="E10245" t="s">
        <v>10571</v>
      </c>
      <c r="F10245">
        <v>217731.25</v>
      </c>
      <c r="G10245" t="s">
        <v>5454</v>
      </c>
      <c r="H10245" t="s">
        <v>292</v>
      </c>
      <c r="I10245" t="s">
        <v>2148</v>
      </c>
      <c r="J10245" t="s">
        <v>320</v>
      </c>
    </row>
    <row r="10246" spans="1:10" x14ac:dyDescent="0.25">
      <c r="A10246" t="s">
        <v>186</v>
      </c>
      <c r="B10246">
        <v>5</v>
      </c>
      <c r="C10246">
        <v>4</v>
      </c>
      <c r="D10246" t="s">
        <v>187</v>
      </c>
      <c r="E10246" t="s">
        <v>10572</v>
      </c>
      <c r="F10246">
        <v>17294.38</v>
      </c>
      <c r="G10246" t="s">
        <v>5454</v>
      </c>
      <c r="H10246" t="s">
        <v>292</v>
      </c>
      <c r="I10246" t="s">
        <v>292</v>
      </c>
      <c r="J10246" t="s">
        <v>320</v>
      </c>
    </row>
    <row r="10247" spans="1:10" x14ac:dyDescent="0.25">
      <c r="A10247" t="s">
        <v>186</v>
      </c>
      <c r="B10247">
        <v>5</v>
      </c>
      <c r="C10247">
        <v>4</v>
      </c>
      <c r="D10247" t="s">
        <v>187</v>
      </c>
      <c r="E10247" t="s">
        <v>10573</v>
      </c>
      <c r="F10247">
        <v>45262.36</v>
      </c>
      <c r="G10247" t="s">
        <v>5454</v>
      </c>
      <c r="H10247" t="s">
        <v>282</v>
      </c>
      <c r="I10247" t="s">
        <v>297</v>
      </c>
      <c r="J10247" t="s">
        <v>320</v>
      </c>
    </row>
    <row r="10248" spans="1:10" x14ac:dyDescent="0.25">
      <c r="A10248" t="s">
        <v>186</v>
      </c>
      <c r="B10248">
        <v>5</v>
      </c>
      <c r="C10248">
        <v>4</v>
      </c>
      <c r="D10248" t="s">
        <v>187</v>
      </c>
      <c r="E10248" t="s">
        <v>10574</v>
      </c>
      <c r="F10248">
        <v>3836.56</v>
      </c>
      <c r="G10248" t="s">
        <v>5454</v>
      </c>
      <c r="H10248" t="s">
        <v>292</v>
      </c>
      <c r="I10248" t="s">
        <v>292</v>
      </c>
      <c r="J10248" t="s">
        <v>320</v>
      </c>
    </row>
    <row r="10249" spans="1:10" x14ac:dyDescent="0.25">
      <c r="A10249" t="s">
        <v>186</v>
      </c>
      <c r="B10249">
        <v>5</v>
      </c>
      <c r="C10249">
        <v>4</v>
      </c>
      <c r="D10249" t="s">
        <v>187</v>
      </c>
      <c r="E10249" t="s">
        <v>10575</v>
      </c>
      <c r="F10249">
        <v>123743.02</v>
      </c>
      <c r="G10249" t="s">
        <v>5454</v>
      </c>
      <c r="H10249" t="s">
        <v>196</v>
      </c>
      <c r="I10249" t="s">
        <v>196</v>
      </c>
      <c r="J10249" t="s">
        <v>320</v>
      </c>
    </row>
    <row r="10250" spans="1:10" x14ac:dyDescent="0.25">
      <c r="A10250" t="s">
        <v>186</v>
      </c>
      <c r="B10250">
        <v>5</v>
      </c>
      <c r="C10250">
        <v>4</v>
      </c>
      <c r="D10250" t="s">
        <v>187</v>
      </c>
      <c r="E10250" t="s">
        <v>10576</v>
      </c>
      <c r="F10250">
        <v>6214.85</v>
      </c>
      <c r="G10250" t="s">
        <v>5454</v>
      </c>
      <c r="H10250" t="s">
        <v>292</v>
      </c>
      <c r="I10250" t="s">
        <v>292</v>
      </c>
      <c r="J10250" t="s">
        <v>320</v>
      </c>
    </row>
    <row r="10251" spans="1:10" x14ac:dyDescent="0.25">
      <c r="A10251" t="s">
        <v>186</v>
      </c>
      <c r="B10251">
        <v>5</v>
      </c>
      <c r="C10251">
        <v>4</v>
      </c>
      <c r="D10251" t="s">
        <v>187</v>
      </c>
      <c r="E10251" t="s">
        <v>10577</v>
      </c>
      <c r="F10251">
        <v>121048.59</v>
      </c>
      <c r="G10251" t="s">
        <v>5454</v>
      </c>
      <c r="H10251" t="s">
        <v>292</v>
      </c>
      <c r="I10251" t="s">
        <v>292</v>
      </c>
      <c r="J10251" t="s">
        <v>320</v>
      </c>
    </row>
    <row r="10252" spans="1:10" x14ac:dyDescent="0.25">
      <c r="A10252" t="s">
        <v>186</v>
      </c>
      <c r="B10252">
        <v>5</v>
      </c>
      <c r="C10252">
        <v>4</v>
      </c>
      <c r="D10252" t="s">
        <v>187</v>
      </c>
      <c r="E10252" t="s">
        <v>10578</v>
      </c>
      <c r="F10252">
        <v>19706.46</v>
      </c>
      <c r="G10252" t="s">
        <v>5454</v>
      </c>
      <c r="H10252" t="s">
        <v>292</v>
      </c>
      <c r="I10252" t="s">
        <v>292</v>
      </c>
      <c r="J10252" t="s">
        <v>320</v>
      </c>
    </row>
    <row r="10253" spans="1:10" x14ac:dyDescent="0.25">
      <c r="A10253" t="s">
        <v>186</v>
      </c>
      <c r="B10253">
        <v>5</v>
      </c>
      <c r="C10253">
        <v>4</v>
      </c>
      <c r="D10253" t="s">
        <v>187</v>
      </c>
      <c r="E10253" t="s">
        <v>10579</v>
      </c>
      <c r="F10253">
        <v>50510.59</v>
      </c>
      <c r="G10253" t="s">
        <v>5454</v>
      </c>
      <c r="H10253" t="s">
        <v>711</v>
      </c>
      <c r="I10253" t="s">
        <v>292</v>
      </c>
      <c r="J10253" t="s">
        <v>320</v>
      </c>
    </row>
    <row r="10254" spans="1:10" x14ac:dyDescent="0.25">
      <c r="A10254" t="s">
        <v>186</v>
      </c>
      <c r="B10254">
        <v>5</v>
      </c>
      <c r="C10254">
        <v>4</v>
      </c>
      <c r="D10254" t="s">
        <v>187</v>
      </c>
      <c r="E10254" t="s">
        <v>10580</v>
      </c>
      <c r="F10254">
        <v>25500.29</v>
      </c>
      <c r="G10254" t="s">
        <v>5454</v>
      </c>
      <c r="H10254" t="s">
        <v>292</v>
      </c>
      <c r="I10254" t="s">
        <v>300</v>
      </c>
      <c r="J10254" t="s">
        <v>320</v>
      </c>
    </row>
    <row r="10255" spans="1:10" x14ac:dyDescent="0.25">
      <c r="A10255" t="s">
        <v>186</v>
      </c>
      <c r="B10255">
        <v>5</v>
      </c>
      <c r="C10255">
        <v>4</v>
      </c>
      <c r="D10255" t="s">
        <v>187</v>
      </c>
      <c r="E10255" t="s">
        <v>10581</v>
      </c>
      <c r="F10255">
        <v>155618.6</v>
      </c>
      <c r="G10255" t="s">
        <v>5454</v>
      </c>
      <c r="H10255" t="s">
        <v>5500</v>
      </c>
      <c r="I10255" t="s">
        <v>289</v>
      </c>
      <c r="J10255" t="s">
        <v>320</v>
      </c>
    </row>
    <row r="10256" spans="1:10" x14ac:dyDescent="0.25">
      <c r="A10256" t="s">
        <v>186</v>
      </c>
      <c r="B10256">
        <v>5</v>
      </c>
      <c r="C10256">
        <v>4</v>
      </c>
      <c r="D10256" t="s">
        <v>187</v>
      </c>
      <c r="E10256" t="s">
        <v>10582</v>
      </c>
      <c r="F10256">
        <v>62811.08</v>
      </c>
      <c r="G10256" t="s">
        <v>5454</v>
      </c>
      <c r="H10256" t="s">
        <v>196</v>
      </c>
      <c r="I10256" t="s">
        <v>349</v>
      </c>
      <c r="J10256" t="s">
        <v>320</v>
      </c>
    </row>
    <row r="10257" spans="1:10" x14ac:dyDescent="0.25">
      <c r="A10257" t="s">
        <v>186</v>
      </c>
      <c r="B10257">
        <v>5</v>
      </c>
      <c r="C10257">
        <v>4</v>
      </c>
      <c r="D10257" t="s">
        <v>187</v>
      </c>
      <c r="E10257" t="s">
        <v>10583</v>
      </c>
      <c r="F10257">
        <v>195891.97</v>
      </c>
      <c r="G10257" t="s">
        <v>5454</v>
      </c>
      <c r="H10257" t="s">
        <v>196</v>
      </c>
      <c r="I10257" t="s">
        <v>196</v>
      </c>
      <c r="J10257" t="s">
        <v>320</v>
      </c>
    </row>
    <row r="10258" spans="1:10" x14ac:dyDescent="0.25">
      <c r="A10258" t="s">
        <v>186</v>
      </c>
      <c r="B10258">
        <v>5</v>
      </c>
      <c r="C10258">
        <v>4</v>
      </c>
      <c r="D10258" t="s">
        <v>187</v>
      </c>
      <c r="E10258" t="s">
        <v>10584</v>
      </c>
      <c r="F10258">
        <v>377.16</v>
      </c>
      <c r="G10258" t="s">
        <v>5454</v>
      </c>
      <c r="H10258" t="s">
        <v>1695</v>
      </c>
      <c r="I10258" t="s">
        <v>1695</v>
      </c>
      <c r="J10258" t="s">
        <v>320</v>
      </c>
    </row>
    <row r="10259" spans="1:10" x14ac:dyDescent="0.25">
      <c r="A10259" t="s">
        <v>186</v>
      </c>
      <c r="B10259">
        <v>5</v>
      </c>
      <c r="C10259">
        <v>4</v>
      </c>
      <c r="D10259" t="s">
        <v>187</v>
      </c>
      <c r="E10259" t="s">
        <v>10585</v>
      </c>
      <c r="F10259">
        <v>39659.65</v>
      </c>
      <c r="G10259" t="s">
        <v>5454</v>
      </c>
      <c r="H10259" t="s">
        <v>292</v>
      </c>
      <c r="I10259" t="s">
        <v>292</v>
      </c>
      <c r="J10259" t="s">
        <v>320</v>
      </c>
    </row>
    <row r="10260" spans="1:10" x14ac:dyDescent="0.25">
      <c r="A10260" t="s">
        <v>186</v>
      </c>
      <c r="B10260">
        <v>5</v>
      </c>
      <c r="C10260">
        <v>4</v>
      </c>
      <c r="D10260" t="s">
        <v>187</v>
      </c>
      <c r="E10260" t="s">
        <v>10586</v>
      </c>
      <c r="F10260">
        <v>4667.12</v>
      </c>
      <c r="G10260" t="s">
        <v>5454</v>
      </c>
      <c r="H10260" t="s">
        <v>292</v>
      </c>
      <c r="I10260" t="s">
        <v>292</v>
      </c>
      <c r="J10260" t="s">
        <v>320</v>
      </c>
    </row>
    <row r="10261" spans="1:10" x14ac:dyDescent="0.25">
      <c r="A10261" t="s">
        <v>186</v>
      </c>
      <c r="B10261">
        <v>5</v>
      </c>
      <c r="C10261">
        <v>4</v>
      </c>
      <c r="D10261" t="s">
        <v>187</v>
      </c>
      <c r="E10261" t="s">
        <v>10587</v>
      </c>
      <c r="F10261">
        <v>18453.97</v>
      </c>
      <c r="G10261" t="s">
        <v>5454</v>
      </c>
      <c r="H10261" t="s">
        <v>297</v>
      </c>
      <c r="I10261" t="s">
        <v>292</v>
      </c>
      <c r="J10261" t="s">
        <v>320</v>
      </c>
    </row>
    <row r="10262" spans="1:10" x14ac:dyDescent="0.25">
      <c r="A10262" t="s">
        <v>186</v>
      </c>
      <c r="B10262">
        <v>5</v>
      </c>
      <c r="C10262">
        <v>4</v>
      </c>
      <c r="D10262" t="s">
        <v>187</v>
      </c>
      <c r="E10262" t="s">
        <v>10588</v>
      </c>
      <c r="F10262">
        <v>254626.72</v>
      </c>
      <c r="G10262" t="s">
        <v>5454</v>
      </c>
      <c r="H10262" t="s">
        <v>292</v>
      </c>
      <c r="I10262" t="s">
        <v>292</v>
      </c>
      <c r="J10262" t="s">
        <v>320</v>
      </c>
    </row>
    <row r="10263" spans="1:10" x14ac:dyDescent="0.25">
      <c r="A10263" t="s">
        <v>186</v>
      </c>
      <c r="B10263">
        <v>5</v>
      </c>
      <c r="C10263">
        <v>4</v>
      </c>
      <c r="D10263" t="s">
        <v>187</v>
      </c>
      <c r="E10263" t="s">
        <v>10589</v>
      </c>
      <c r="F10263">
        <v>284447.03000000003</v>
      </c>
      <c r="G10263" t="s">
        <v>5454</v>
      </c>
      <c r="H10263" t="s">
        <v>196</v>
      </c>
      <c r="I10263" t="s">
        <v>244</v>
      </c>
      <c r="J10263" t="s">
        <v>320</v>
      </c>
    </row>
    <row r="10264" spans="1:10" x14ac:dyDescent="0.25">
      <c r="A10264" t="s">
        <v>186</v>
      </c>
      <c r="B10264">
        <v>5</v>
      </c>
      <c r="C10264">
        <v>4</v>
      </c>
      <c r="D10264" t="s">
        <v>187</v>
      </c>
      <c r="E10264" t="s">
        <v>10590</v>
      </c>
      <c r="F10264">
        <v>216242.11</v>
      </c>
      <c r="G10264" t="s">
        <v>5454</v>
      </c>
      <c r="H10264" t="s">
        <v>1803</v>
      </c>
      <c r="I10264" t="s">
        <v>1803</v>
      </c>
      <c r="J10264" t="s">
        <v>320</v>
      </c>
    </row>
    <row r="10265" spans="1:10" x14ac:dyDescent="0.25">
      <c r="A10265" t="s">
        <v>186</v>
      </c>
      <c r="B10265">
        <v>5</v>
      </c>
      <c r="C10265">
        <v>4</v>
      </c>
      <c r="D10265" t="s">
        <v>187</v>
      </c>
      <c r="E10265" t="s">
        <v>10591</v>
      </c>
      <c r="F10265">
        <v>26843.34</v>
      </c>
      <c r="G10265" t="s">
        <v>5454</v>
      </c>
      <c r="H10265" t="s">
        <v>292</v>
      </c>
      <c r="I10265" t="s">
        <v>196</v>
      </c>
      <c r="J10265" t="s">
        <v>320</v>
      </c>
    </row>
    <row r="10266" spans="1:10" x14ac:dyDescent="0.25">
      <c r="A10266" t="s">
        <v>186</v>
      </c>
      <c r="B10266">
        <v>5</v>
      </c>
      <c r="C10266">
        <v>4</v>
      </c>
      <c r="D10266" t="s">
        <v>187</v>
      </c>
      <c r="E10266" t="s">
        <v>10592</v>
      </c>
      <c r="F10266">
        <v>52924.18</v>
      </c>
      <c r="G10266" t="s">
        <v>5454</v>
      </c>
      <c r="H10266" t="s">
        <v>292</v>
      </c>
      <c r="I10266" t="s">
        <v>292</v>
      </c>
      <c r="J10266" t="s">
        <v>320</v>
      </c>
    </row>
    <row r="10267" spans="1:10" x14ac:dyDescent="0.25">
      <c r="A10267" t="s">
        <v>186</v>
      </c>
      <c r="B10267">
        <v>5</v>
      </c>
      <c r="C10267">
        <v>4</v>
      </c>
      <c r="D10267" t="s">
        <v>187</v>
      </c>
      <c r="E10267" t="s">
        <v>10593</v>
      </c>
      <c r="F10267">
        <v>217830.7</v>
      </c>
      <c r="G10267" t="s">
        <v>5454</v>
      </c>
      <c r="H10267" t="s">
        <v>196</v>
      </c>
      <c r="I10267" t="s">
        <v>196</v>
      </c>
      <c r="J10267" t="s">
        <v>320</v>
      </c>
    </row>
    <row r="10268" spans="1:10" x14ac:dyDescent="0.25">
      <c r="A10268" t="s">
        <v>186</v>
      </c>
      <c r="B10268">
        <v>5</v>
      </c>
      <c r="C10268">
        <v>4</v>
      </c>
      <c r="D10268" t="s">
        <v>187</v>
      </c>
      <c r="E10268" t="s">
        <v>10594</v>
      </c>
      <c r="F10268">
        <v>2020.18</v>
      </c>
      <c r="G10268" t="s">
        <v>5454</v>
      </c>
      <c r="H10268" t="s">
        <v>1695</v>
      </c>
      <c r="I10268" t="s">
        <v>1695</v>
      </c>
      <c r="J10268" t="s">
        <v>320</v>
      </c>
    </row>
    <row r="10269" spans="1:10" x14ac:dyDescent="0.25">
      <c r="A10269" t="s">
        <v>186</v>
      </c>
      <c r="B10269">
        <v>5</v>
      </c>
      <c r="C10269">
        <v>4</v>
      </c>
      <c r="D10269" t="s">
        <v>187</v>
      </c>
      <c r="E10269" t="s">
        <v>10595</v>
      </c>
      <c r="F10269">
        <v>19646.46</v>
      </c>
      <c r="G10269" t="s">
        <v>5454</v>
      </c>
      <c r="H10269" t="s">
        <v>292</v>
      </c>
      <c r="I10269" t="s">
        <v>292</v>
      </c>
      <c r="J10269" t="s">
        <v>320</v>
      </c>
    </row>
    <row r="10270" spans="1:10" x14ac:dyDescent="0.25">
      <c r="A10270" t="s">
        <v>186</v>
      </c>
      <c r="B10270">
        <v>5</v>
      </c>
      <c r="C10270">
        <v>4</v>
      </c>
      <c r="D10270" t="s">
        <v>187</v>
      </c>
      <c r="E10270" t="s">
        <v>10596</v>
      </c>
      <c r="F10270">
        <v>112367.36</v>
      </c>
      <c r="G10270" t="s">
        <v>5454</v>
      </c>
      <c r="H10270" t="s">
        <v>292</v>
      </c>
      <c r="I10270" t="s">
        <v>196</v>
      </c>
      <c r="J10270" t="s">
        <v>320</v>
      </c>
    </row>
    <row r="10271" spans="1:10" x14ac:dyDescent="0.25">
      <c r="A10271" t="s">
        <v>186</v>
      </c>
      <c r="B10271">
        <v>5</v>
      </c>
      <c r="C10271">
        <v>4</v>
      </c>
      <c r="D10271" t="s">
        <v>187</v>
      </c>
      <c r="E10271" t="s">
        <v>10597</v>
      </c>
      <c r="F10271">
        <v>54230.239999999998</v>
      </c>
      <c r="G10271" t="s">
        <v>5454</v>
      </c>
      <c r="H10271" t="s">
        <v>5500</v>
      </c>
      <c r="I10271" t="s">
        <v>297</v>
      </c>
      <c r="J10271" t="s">
        <v>320</v>
      </c>
    </row>
    <row r="10272" spans="1:10" x14ac:dyDescent="0.25">
      <c r="A10272" t="s">
        <v>186</v>
      </c>
      <c r="B10272">
        <v>5</v>
      </c>
      <c r="C10272">
        <v>4</v>
      </c>
      <c r="D10272" t="s">
        <v>187</v>
      </c>
      <c r="E10272" t="s">
        <v>10598</v>
      </c>
      <c r="F10272">
        <v>35009.79</v>
      </c>
      <c r="G10272" t="s">
        <v>5454</v>
      </c>
      <c r="H10272" t="s">
        <v>282</v>
      </c>
      <c r="I10272" t="s">
        <v>280</v>
      </c>
      <c r="J10272" t="s">
        <v>320</v>
      </c>
    </row>
    <row r="10273" spans="1:10" x14ac:dyDescent="0.25">
      <c r="A10273" t="s">
        <v>186</v>
      </c>
      <c r="B10273">
        <v>5</v>
      </c>
      <c r="C10273">
        <v>4</v>
      </c>
      <c r="D10273" t="s">
        <v>187</v>
      </c>
      <c r="E10273" t="s">
        <v>10599</v>
      </c>
      <c r="F10273">
        <v>97192.57</v>
      </c>
      <c r="G10273" t="s">
        <v>5454</v>
      </c>
      <c r="H10273" t="s">
        <v>292</v>
      </c>
      <c r="I10273" t="s">
        <v>196</v>
      </c>
      <c r="J10273" t="s">
        <v>320</v>
      </c>
    </row>
    <row r="10274" spans="1:10" x14ac:dyDescent="0.25">
      <c r="A10274" t="s">
        <v>186</v>
      </c>
      <c r="B10274">
        <v>5</v>
      </c>
      <c r="C10274">
        <v>4</v>
      </c>
      <c r="D10274" t="s">
        <v>187</v>
      </c>
      <c r="E10274" t="s">
        <v>10600</v>
      </c>
      <c r="F10274">
        <v>57819.68</v>
      </c>
      <c r="G10274" t="s">
        <v>5454</v>
      </c>
      <c r="H10274" t="s">
        <v>196</v>
      </c>
      <c r="I10274" t="s">
        <v>196</v>
      </c>
      <c r="J10274" t="s">
        <v>320</v>
      </c>
    </row>
    <row r="10275" spans="1:10" x14ac:dyDescent="0.25">
      <c r="A10275" t="s">
        <v>186</v>
      </c>
      <c r="B10275">
        <v>5</v>
      </c>
      <c r="C10275">
        <v>4</v>
      </c>
      <c r="D10275" t="s">
        <v>187</v>
      </c>
      <c r="E10275" t="s">
        <v>10601</v>
      </c>
      <c r="F10275">
        <v>251.97</v>
      </c>
      <c r="G10275" t="s">
        <v>5454</v>
      </c>
      <c r="H10275" t="s">
        <v>5536</v>
      </c>
      <c r="I10275" t="s">
        <v>5536</v>
      </c>
      <c r="J10275" t="s">
        <v>320</v>
      </c>
    </row>
    <row r="10276" spans="1:10" x14ac:dyDescent="0.25">
      <c r="A10276" t="s">
        <v>186</v>
      </c>
      <c r="B10276">
        <v>5</v>
      </c>
      <c r="C10276">
        <v>4</v>
      </c>
      <c r="D10276" t="s">
        <v>187</v>
      </c>
      <c r="E10276" t="s">
        <v>10602</v>
      </c>
      <c r="F10276">
        <v>422.11</v>
      </c>
      <c r="G10276" t="s">
        <v>5454</v>
      </c>
      <c r="H10276" t="s">
        <v>1695</v>
      </c>
      <c r="I10276" t="s">
        <v>1695</v>
      </c>
      <c r="J10276" t="s">
        <v>320</v>
      </c>
    </row>
    <row r="10277" spans="1:10" x14ac:dyDescent="0.25">
      <c r="A10277" t="s">
        <v>186</v>
      </c>
      <c r="B10277">
        <v>5</v>
      </c>
      <c r="C10277">
        <v>4</v>
      </c>
      <c r="D10277" t="s">
        <v>187</v>
      </c>
      <c r="E10277" t="s">
        <v>10603</v>
      </c>
      <c r="F10277">
        <v>9515.33</v>
      </c>
      <c r="G10277" t="s">
        <v>5454</v>
      </c>
      <c r="H10277" t="s">
        <v>292</v>
      </c>
      <c r="I10277" t="s">
        <v>292</v>
      </c>
      <c r="J10277" t="s">
        <v>320</v>
      </c>
    </row>
    <row r="10278" spans="1:10" x14ac:dyDescent="0.25">
      <c r="A10278" t="s">
        <v>186</v>
      </c>
      <c r="B10278">
        <v>5</v>
      </c>
      <c r="C10278">
        <v>4</v>
      </c>
      <c r="D10278" t="s">
        <v>187</v>
      </c>
      <c r="E10278" t="s">
        <v>10604</v>
      </c>
      <c r="F10278">
        <v>31379.759999999998</v>
      </c>
      <c r="G10278" t="s">
        <v>5454</v>
      </c>
      <c r="H10278" t="s">
        <v>292</v>
      </c>
      <c r="I10278" t="s">
        <v>292</v>
      </c>
      <c r="J10278" t="s">
        <v>320</v>
      </c>
    </row>
    <row r="10279" spans="1:10" x14ac:dyDescent="0.25">
      <c r="A10279" t="s">
        <v>186</v>
      </c>
      <c r="B10279">
        <v>5</v>
      </c>
      <c r="C10279">
        <v>4</v>
      </c>
      <c r="D10279" t="s">
        <v>187</v>
      </c>
      <c r="E10279" t="s">
        <v>10605</v>
      </c>
      <c r="F10279">
        <v>88723.7</v>
      </c>
      <c r="G10279" t="s">
        <v>5454</v>
      </c>
      <c r="H10279" t="s">
        <v>300</v>
      </c>
      <c r="I10279" t="s">
        <v>421</v>
      </c>
      <c r="J10279" t="s">
        <v>320</v>
      </c>
    </row>
    <row r="10280" spans="1:10" x14ac:dyDescent="0.25">
      <c r="A10280" t="s">
        <v>186</v>
      </c>
      <c r="B10280">
        <v>5</v>
      </c>
      <c r="C10280">
        <v>4</v>
      </c>
      <c r="D10280" t="s">
        <v>187</v>
      </c>
      <c r="E10280" t="s">
        <v>10606</v>
      </c>
      <c r="F10280">
        <v>1122.77</v>
      </c>
      <c r="G10280" t="s">
        <v>5454</v>
      </c>
      <c r="H10280" t="s">
        <v>1695</v>
      </c>
      <c r="I10280" t="s">
        <v>1695</v>
      </c>
      <c r="J10280" t="s">
        <v>320</v>
      </c>
    </row>
    <row r="10281" spans="1:10" x14ac:dyDescent="0.25">
      <c r="A10281" t="s">
        <v>186</v>
      </c>
      <c r="B10281">
        <v>5</v>
      </c>
      <c r="C10281">
        <v>4</v>
      </c>
      <c r="D10281" t="s">
        <v>187</v>
      </c>
      <c r="E10281" t="s">
        <v>10607</v>
      </c>
      <c r="F10281">
        <v>186124.2</v>
      </c>
      <c r="G10281" t="s">
        <v>5454</v>
      </c>
      <c r="H10281" t="s">
        <v>292</v>
      </c>
      <c r="I10281" t="s">
        <v>292</v>
      </c>
      <c r="J10281" t="s">
        <v>320</v>
      </c>
    </row>
    <row r="10282" spans="1:10" x14ac:dyDescent="0.25">
      <c r="A10282" t="s">
        <v>186</v>
      </c>
      <c r="B10282">
        <v>5</v>
      </c>
      <c r="C10282">
        <v>4</v>
      </c>
      <c r="D10282" t="s">
        <v>187</v>
      </c>
      <c r="E10282" t="s">
        <v>10608</v>
      </c>
      <c r="F10282">
        <v>42836.07</v>
      </c>
      <c r="G10282" t="s">
        <v>5454</v>
      </c>
      <c r="H10282" t="s">
        <v>292</v>
      </c>
      <c r="I10282" t="s">
        <v>292</v>
      </c>
      <c r="J10282" t="s">
        <v>320</v>
      </c>
    </row>
    <row r="10283" spans="1:10" x14ac:dyDescent="0.25">
      <c r="A10283" t="s">
        <v>186</v>
      </c>
      <c r="B10283">
        <v>5</v>
      </c>
      <c r="C10283">
        <v>4</v>
      </c>
      <c r="D10283" t="s">
        <v>187</v>
      </c>
      <c r="E10283" t="s">
        <v>10609</v>
      </c>
      <c r="F10283">
        <v>385.57</v>
      </c>
      <c r="G10283" t="s">
        <v>5454</v>
      </c>
      <c r="H10283" t="s">
        <v>1695</v>
      </c>
      <c r="I10283" t="s">
        <v>1695</v>
      </c>
      <c r="J10283" t="s">
        <v>320</v>
      </c>
    </row>
    <row r="10284" spans="1:10" x14ac:dyDescent="0.25">
      <c r="A10284" t="s">
        <v>186</v>
      </c>
      <c r="B10284">
        <v>5</v>
      </c>
      <c r="C10284">
        <v>4</v>
      </c>
      <c r="D10284" t="s">
        <v>187</v>
      </c>
      <c r="E10284" t="s">
        <v>10610</v>
      </c>
      <c r="F10284">
        <v>152888.56</v>
      </c>
      <c r="G10284" t="s">
        <v>5454</v>
      </c>
      <c r="H10284" t="s">
        <v>292</v>
      </c>
      <c r="I10284" t="s">
        <v>196</v>
      </c>
      <c r="J10284" t="s">
        <v>320</v>
      </c>
    </row>
    <row r="10285" spans="1:10" x14ac:dyDescent="0.25">
      <c r="A10285" t="s">
        <v>186</v>
      </c>
      <c r="B10285">
        <v>5</v>
      </c>
      <c r="C10285">
        <v>4</v>
      </c>
      <c r="D10285" t="s">
        <v>187</v>
      </c>
      <c r="E10285" t="s">
        <v>10611</v>
      </c>
      <c r="F10285">
        <v>53791.47</v>
      </c>
      <c r="G10285" t="s">
        <v>5454</v>
      </c>
      <c r="H10285" t="s">
        <v>292</v>
      </c>
      <c r="I10285" t="s">
        <v>196</v>
      </c>
      <c r="J10285" t="s">
        <v>320</v>
      </c>
    </row>
    <row r="10286" spans="1:10" x14ac:dyDescent="0.25">
      <c r="A10286" t="s">
        <v>186</v>
      </c>
      <c r="B10286">
        <v>5</v>
      </c>
      <c r="C10286">
        <v>4</v>
      </c>
      <c r="D10286" t="s">
        <v>187</v>
      </c>
      <c r="E10286" t="s">
        <v>10612</v>
      </c>
      <c r="F10286">
        <v>41944.77</v>
      </c>
      <c r="G10286" t="s">
        <v>5454</v>
      </c>
      <c r="H10286" t="s">
        <v>282</v>
      </c>
      <c r="I10286" t="s">
        <v>307</v>
      </c>
      <c r="J10286" t="s">
        <v>320</v>
      </c>
    </row>
    <row r="10287" spans="1:10" x14ac:dyDescent="0.25">
      <c r="A10287" t="s">
        <v>186</v>
      </c>
      <c r="B10287">
        <v>5</v>
      </c>
      <c r="C10287">
        <v>4</v>
      </c>
      <c r="D10287" t="s">
        <v>187</v>
      </c>
      <c r="E10287" t="s">
        <v>10613</v>
      </c>
      <c r="F10287">
        <v>47770.86</v>
      </c>
      <c r="G10287" t="s">
        <v>5454</v>
      </c>
      <c r="H10287" t="s">
        <v>292</v>
      </c>
      <c r="I10287" t="s">
        <v>292</v>
      </c>
      <c r="J10287" t="s">
        <v>320</v>
      </c>
    </row>
    <row r="10288" spans="1:10" x14ac:dyDescent="0.25">
      <c r="A10288" t="s">
        <v>186</v>
      </c>
      <c r="B10288">
        <v>5</v>
      </c>
      <c r="C10288">
        <v>4</v>
      </c>
      <c r="D10288" t="s">
        <v>187</v>
      </c>
      <c r="E10288" t="s">
        <v>10614</v>
      </c>
      <c r="F10288">
        <v>204768.24</v>
      </c>
      <c r="G10288" t="s">
        <v>5454</v>
      </c>
      <c r="H10288" t="s">
        <v>292</v>
      </c>
      <c r="I10288" t="s">
        <v>292</v>
      </c>
      <c r="J10288" t="s">
        <v>320</v>
      </c>
    </row>
    <row r="10289" spans="1:10" x14ac:dyDescent="0.25">
      <c r="A10289" t="s">
        <v>186</v>
      </c>
      <c r="B10289">
        <v>5</v>
      </c>
      <c r="C10289">
        <v>4</v>
      </c>
      <c r="D10289" t="s">
        <v>187</v>
      </c>
      <c r="E10289" t="s">
        <v>10615</v>
      </c>
      <c r="F10289">
        <v>2025.66</v>
      </c>
      <c r="G10289" t="s">
        <v>5454</v>
      </c>
      <c r="H10289" t="s">
        <v>1695</v>
      </c>
      <c r="I10289" t="s">
        <v>1695</v>
      </c>
      <c r="J10289" t="s">
        <v>320</v>
      </c>
    </row>
    <row r="10290" spans="1:10" x14ac:dyDescent="0.25">
      <c r="A10290" t="s">
        <v>186</v>
      </c>
      <c r="B10290">
        <v>5</v>
      </c>
      <c r="C10290">
        <v>4</v>
      </c>
      <c r="D10290" t="s">
        <v>187</v>
      </c>
      <c r="E10290" t="s">
        <v>10616</v>
      </c>
      <c r="F10290">
        <v>15019.63</v>
      </c>
      <c r="G10290" t="s">
        <v>5454</v>
      </c>
      <c r="H10290" t="s">
        <v>292</v>
      </c>
      <c r="I10290" t="s">
        <v>292</v>
      </c>
      <c r="J10290" t="s">
        <v>320</v>
      </c>
    </row>
    <row r="10291" spans="1:10" x14ac:dyDescent="0.25">
      <c r="A10291" t="s">
        <v>186</v>
      </c>
      <c r="B10291">
        <v>5</v>
      </c>
      <c r="C10291">
        <v>4</v>
      </c>
      <c r="D10291" t="s">
        <v>187</v>
      </c>
      <c r="E10291" t="s">
        <v>10617</v>
      </c>
      <c r="F10291">
        <v>38819.56</v>
      </c>
      <c r="G10291" t="s">
        <v>5454</v>
      </c>
      <c r="H10291" t="s">
        <v>292</v>
      </c>
      <c r="I10291" t="s">
        <v>292</v>
      </c>
      <c r="J10291" t="s">
        <v>320</v>
      </c>
    </row>
    <row r="10292" spans="1:10" x14ac:dyDescent="0.25">
      <c r="A10292" t="s">
        <v>186</v>
      </c>
      <c r="B10292">
        <v>5</v>
      </c>
      <c r="C10292">
        <v>4</v>
      </c>
      <c r="D10292" t="s">
        <v>187</v>
      </c>
      <c r="E10292" t="s">
        <v>10618</v>
      </c>
      <c r="F10292">
        <v>59549.5</v>
      </c>
      <c r="G10292" t="s">
        <v>5454</v>
      </c>
      <c r="H10292" t="s">
        <v>292</v>
      </c>
      <c r="I10292" t="s">
        <v>292</v>
      </c>
      <c r="J10292" t="s">
        <v>320</v>
      </c>
    </row>
    <row r="10293" spans="1:10" x14ac:dyDescent="0.25">
      <c r="A10293" t="s">
        <v>186</v>
      </c>
      <c r="B10293">
        <v>5</v>
      </c>
      <c r="C10293">
        <v>4</v>
      </c>
      <c r="D10293" t="s">
        <v>187</v>
      </c>
      <c r="E10293" t="s">
        <v>10619</v>
      </c>
      <c r="F10293">
        <v>211420.6</v>
      </c>
      <c r="G10293" t="s">
        <v>5454</v>
      </c>
      <c r="H10293" t="s">
        <v>196</v>
      </c>
      <c r="I10293" t="s">
        <v>196</v>
      </c>
      <c r="J10293" t="s">
        <v>320</v>
      </c>
    </row>
    <row r="10294" spans="1:10" x14ac:dyDescent="0.25">
      <c r="A10294" t="s">
        <v>186</v>
      </c>
      <c r="B10294">
        <v>5</v>
      </c>
      <c r="C10294">
        <v>4</v>
      </c>
      <c r="D10294" t="s">
        <v>187</v>
      </c>
      <c r="E10294" t="s">
        <v>10620</v>
      </c>
      <c r="F10294">
        <v>390</v>
      </c>
      <c r="G10294" t="s">
        <v>5454</v>
      </c>
      <c r="H10294" t="s">
        <v>1695</v>
      </c>
      <c r="I10294" t="s">
        <v>1695</v>
      </c>
      <c r="J10294" t="s">
        <v>320</v>
      </c>
    </row>
    <row r="10295" spans="1:10" x14ac:dyDescent="0.25">
      <c r="A10295" t="s">
        <v>186</v>
      </c>
      <c r="B10295">
        <v>5</v>
      </c>
      <c r="C10295">
        <v>4</v>
      </c>
      <c r="D10295" t="s">
        <v>187</v>
      </c>
      <c r="E10295" t="s">
        <v>10621</v>
      </c>
      <c r="F10295">
        <v>76411.149999999994</v>
      </c>
      <c r="G10295" t="s">
        <v>5454</v>
      </c>
      <c r="H10295" t="s">
        <v>282</v>
      </c>
      <c r="I10295" t="s">
        <v>289</v>
      </c>
      <c r="J10295" t="s">
        <v>320</v>
      </c>
    </row>
    <row r="10296" spans="1:10" x14ac:dyDescent="0.25">
      <c r="A10296" t="s">
        <v>186</v>
      </c>
      <c r="B10296">
        <v>5</v>
      </c>
      <c r="C10296">
        <v>4</v>
      </c>
      <c r="D10296" t="s">
        <v>187</v>
      </c>
      <c r="E10296" t="s">
        <v>10622</v>
      </c>
      <c r="F10296">
        <v>112895.33</v>
      </c>
      <c r="G10296" t="s">
        <v>5454</v>
      </c>
      <c r="H10296" t="s">
        <v>282</v>
      </c>
      <c r="I10296" t="s">
        <v>307</v>
      </c>
      <c r="J10296" t="s">
        <v>320</v>
      </c>
    </row>
    <row r="10297" spans="1:10" x14ac:dyDescent="0.25">
      <c r="A10297" t="s">
        <v>186</v>
      </c>
      <c r="B10297">
        <v>5</v>
      </c>
      <c r="C10297">
        <v>4</v>
      </c>
      <c r="D10297" t="s">
        <v>187</v>
      </c>
      <c r="E10297" t="s">
        <v>10623</v>
      </c>
      <c r="F10297">
        <v>387.53</v>
      </c>
      <c r="G10297" t="s">
        <v>5454</v>
      </c>
      <c r="H10297" t="s">
        <v>1695</v>
      </c>
      <c r="I10297" t="s">
        <v>1695</v>
      </c>
      <c r="J10297" t="s">
        <v>320</v>
      </c>
    </row>
    <row r="10298" spans="1:10" x14ac:dyDescent="0.25">
      <c r="A10298" t="s">
        <v>186</v>
      </c>
      <c r="B10298">
        <v>5</v>
      </c>
      <c r="C10298">
        <v>4</v>
      </c>
      <c r="D10298" t="s">
        <v>187</v>
      </c>
      <c r="E10298" t="s">
        <v>10624</v>
      </c>
      <c r="F10298">
        <v>89162.880000000005</v>
      </c>
      <c r="G10298" t="s">
        <v>5454</v>
      </c>
      <c r="H10298" t="s">
        <v>244</v>
      </c>
      <c r="I10298" t="s">
        <v>196</v>
      </c>
      <c r="J10298" t="s">
        <v>320</v>
      </c>
    </row>
    <row r="10299" spans="1:10" x14ac:dyDescent="0.25">
      <c r="A10299" t="s">
        <v>186</v>
      </c>
      <c r="B10299">
        <v>5</v>
      </c>
      <c r="C10299">
        <v>4</v>
      </c>
      <c r="D10299" t="s">
        <v>187</v>
      </c>
      <c r="E10299" t="s">
        <v>10625</v>
      </c>
      <c r="F10299">
        <v>2754.34</v>
      </c>
      <c r="G10299" t="s">
        <v>5454</v>
      </c>
      <c r="H10299" t="s">
        <v>1695</v>
      </c>
      <c r="I10299" t="s">
        <v>1695</v>
      </c>
      <c r="J10299" t="s">
        <v>320</v>
      </c>
    </row>
    <row r="10300" spans="1:10" x14ac:dyDescent="0.25">
      <c r="A10300" t="s">
        <v>186</v>
      </c>
      <c r="B10300">
        <v>5</v>
      </c>
      <c r="C10300">
        <v>4</v>
      </c>
      <c r="D10300" t="s">
        <v>187</v>
      </c>
      <c r="E10300" t="s">
        <v>10626</v>
      </c>
      <c r="F10300">
        <v>34073.4</v>
      </c>
      <c r="G10300" t="s">
        <v>5454</v>
      </c>
      <c r="H10300" t="s">
        <v>292</v>
      </c>
      <c r="I10300" t="s">
        <v>282</v>
      </c>
      <c r="J10300" t="s">
        <v>320</v>
      </c>
    </row>
    <row r="10301" spans="1:10" x14ac:dyDescent="0.25">
      <c r="A10301" t="s">
        <v>186</v>
      </c>
      <c r="B10301">
        <v>5</v>
      </c>
      <c r="C10301">
        <v>4</v>
      </c>
      <c r="D10301" t="s">
        <v>187</v>
      </c>
      <c r="E10301" t="s">
        <v>10627</v>
      </c>
      <c r="F10301">
        <v>49884.33</v>
      </c>
      <c r="G10301" t="s">
        <v>5454</v>
      </c>
      <c r="H10301" t="s">
        <v>5500</v>
      </c>
      <c r="I10301" t="s">
        <v>278</v>
      </c>
      <c r="J10301" t="s">
        <v>320</v>
      </c>
    </row>
    <row r="10302" spans="1:10" x14ac:dyDescent="0.25">
      <c r="A10302" t="s">
        <v>186</v>
      </c>
      <c r="B10302">
        <v>5</v>
      </c>
      <c r="C10302">
        <v>4</v>
      </c>
      <c r="D10302" t="s">
        <v>187</v>
      </c>
      <c r="E10302" t="s">
        <v>10628</v>
      </c>
      <c r="F10302">
        <v>391.22</v>
      </c>
      <c r="G10302" t="s">
        <v>5454</v>
      </c>
      <c r="H10302" t="s">
        <v>1695</v>
      </c>
      <c r="I10302" t="s">
        <v>1695</v>
      </c>
      <c r="J10302" t="s">
        <v>320</v>
      </c>
    </row>
    <row r="10303" spans="1:10" x14ac:dyDescent="0.25">
      <c r="A10303" t="s">
        <v>186</v>
      </c>
      <c r="B10303">
        <v>5</v>
      </c>
      <c r="C10303">
        <v>4</v>
      </c>
      <c r="D10303" t="s">
        <v>187</v>
      </c>
      <c r="E10303" t="s">
        <v>10629</v>
      </c>
      <c r="F10303">
        <v>173291.13</v>
      </c>
      <c r="G10303" t="s">
        <v>5454</v>
      </c>
      <c r="H10303" t="s">
        <v>196</v>
      </c>
      <c r="I10303" t="s">
        <v>244</v>
      </c>
      <c r="J10303" t="s">
        <v>320</v>
      </c>
    </row>
    <row r="10304" spans="1:10" x14ac:dyDescent="0.25">
      <c r="A10304" t="s">
        <v>186</v>
      </c>
      <c r="B10304">
        <v>5</v>
      </c>
      <c r="C10304">
        <v>4</v>
      </c>
      <c r="D10304" t="s">
        <v>187</v>
      </c>
      <c r="E10304" t="s">
        <v>10630</v>
      </c>
      <c r="F10304">
        <v>1014.4</v>
      </c>
      <c r="G10304" t="s">
        <v>5454</v>
      </c>
      <c r="H10304" t="s">
        <v>5536</v>
      </c>
      <c r="I10304" t="s">
        <v>5536</v>
      </c>
      <c r="J10304" t="s">
        <v>320</v>
      </c>
    </row>
    <row r="10305" spans="1:10" x14ac:dyDescent="0.25">
      <c r="A10305" t="s">
        <v>186</v>
      </c>
      <c r="B10305">
        <v>5</v>
      </c>
      <c r="C10305">
        <v>4</v>
      </c>
      <c r="D10305" t="s">
        <v>187</v>
      </c>
      <c r="E10305" t="s">
        <v>10631</v>
      </c>
      <c r="F10305">
        <v>227.57</v>
      </c>
      <c r="G10305" t="s">
        <v>5454</v>
      </c>
      <c r="H10305" t="s">
        <v>5536</v>
      </c>
      <c r="I10305" t="s">
        <v>5536</v>
      </c>
      <c r="J10305" t="s">
        <v>320</v>
      </c>
    </row>
    <row r="10306" spans="1:10" x14ac:dyDescent="0.25">
      <c r="A10306" t="s">
        <v>186</v>
      </c>
      <c r="B10306">
        <v>5</v>
      </c>
      <c r="C10306">
        <v>4</v>
      </c>
      <c r="D10306" t="s">
        <v>187</v>
      </c>
      <c r="E10306" t="s">
        <v>10632</v>
      </c>
      <c r="F10306">
        <v>419.24</v>
      </c>
      <c r="G10306" t="s">
        <v>5454</v>
      </c>
      <c r="H10306" t="s">
        <v>1695</v>
      </c>
      <c r="I10306" t="s">
        <v>1695</v>
      </c>
      <c r="J10306" t="s">
        <v>320</v>
      </c>
    </row>
    <row r="10307" spans="1:10" x14ac:dyDescent="0.25">
      <c r="A10307" t="s">
        <v>186</v>
      </c>
      <c r="B10307">
        <v>5</v>
      </c>
      <c r="C10307">
        <v>4</v>
      </c>
      <c r="D10307" t="s">
        <v>187</v>
      </c>
      <c r="E10307" t="s">
        <v>10633</v>
      </c>
      <c r="F10307">
        <v>83195.63</v>
      </c>
      <c r="G10307" t="s">
        <v>5454</v>
      </c>
      <c r="H10307" t="s">
        <v>196</v>
      </c>
      <c r="I10307" t="s">
        <v>196</v>
      </c>
      <c r="J10307" t="s">
        <v>320</v>
      </c>
    </row>
    <row r="10308" spans="1:10" x14ac:dyDescent="0.25">
      <c r="A10308" t="s">
        <v>186</v>
      </c>
      <c r="B10308">
        <v>5</v>
      </c>
      <c r="C10308">
        <v>4</v>
      </c>
      <c r="D10308" t="s">
        <v>187</v>
      </c>
      <c r="E10308" t="s">
        <v>10634</v>
      </c>
      <c r="F10308">
        <v>30523.21</v>
      </c>
      <c r="G10308" t="s">
        <v>5454</v>
      </c>
      <c r="H10308" t="s">
        <v>307</v>
      </c>
      <c r="I10308" t="s">
        <v>280</v>
      </c>
      <c r="J10308" t="s">
        <v>320</v>
      </c>
    </row>
    <row r="10309" spans="1:10" x14ac:dyDescent="0.25">
      <c r="A10309" t="s">
        <v>186</v>
      </c>
      <c r="B10309">
        <v>5</v>
      </c>
      <c r="C10309">
        <v>4</v>
      </c>
      <c r="D10309" t="s">
        <v>187</v>
      </c>
      <c r="E10309" t="s">
        <v>10635</v>
      </c>
      <c r="F10309">
        <v>881.24</v>
      </c>
      <c r="G10309" t="s">
        <v>5454</v>
      </c>
      <c r="H10309" t="s">
        <v>5536</v>
      </c>
      <c r="I10309" t="s">
        <v>5536</v>
      </c>
      <c r="J10309" t="s">
        <v>320</v>
      </c>
    </row>
    <row r="10310" spans="1:10" x14ac:dyDescent="0.25">
      <c r="A10310" t="s">
        <v>186</v>
      </c>
      <c r="B10310">
        <v>5</v>
      </c>
      <c r="C10310">
        <v>4</v>
      </c>
      <c r="D10310" t="s">
        <v>187</v>
      </c>
      <c r="E10310" t="s">
        <v>10636</v>
      </c>
      <c r="F10310">
        <v>79808.87</v>
      </c>
      <c r="G10310" t="s">
        <v>5454</v>
      </c>
      <c r="H10310" t="s">
        <v>196</v>
      </c>
      <c r="I10310" t="s">
        <v>292</v>
      </c>
      <c r="J10310" t="s">
        <v>320</v>
      </c>
    </row>
    <row r="10311" spans="1:10" x14ac:dyDescent="0.25">
      <c r="A10311" t="s">
        <v>186</v>
      </c>
      <c r="B10311">
        <v>5</v>
      </c>
      <c r="C10311">
        <v>4</v>
      </c>
      <c r="D10311" t="s">
        <v>187</v>
      </c>
      <c r="E10311" t="s">
        <v>10637</v>
      </c>
      <c r="F10311">
        <v>107753.35</v>
      </c>
      <c r="G10311" t="s">
        <v>5454</v>
      </c>
      <c r="H10311" t="s">
        <v>292</v>
      </c>
      <c r="I10311" t="s">
        <v>196</v>
      </c>
      <c r="J10311" t="s">
        <v>320</v>
      </c>
    </row>
    <row r="10312" spans="1:10" x14ac:dyDescent="0.25">
      <c r="A10312" t="s">
        <v>186</v>
      </c>
      <c r="B10312">
        <v>5</v>
      </c>
      <c r="C10312">
        <v>4</v>
      </c>
      <c r="D10312" t="s">
        <v>187</v>
      </c>
      <c r="E10312" t="s">
        <v>10638</v>
      </c>
      <c r="F10312">
        <v>377.3</v>
      </c>
      <c r="G10312" t="s">
        <v>5454</v>
      </c>
      <c r="H10312" t="s">
        <v>1695</v>
      </c>
      <c r="I10312" t="s">
        <v>1695</v>
      </c>
      <c r="J10312" t="s">
        <v>320</v>
      </c>
    </row>
    <row r="10313" spans="1:10" x14ac:dyDescent="0.25">
      <c r="A10313" t="s">
        <v>186</v>
      </c>
      <c r="B10313">
        <v>5</v>
      </c>
      <c r="C10313">
        <v>4</v>
      </c>
      <c r="D10313" t="s">
        <v>187</v>
      </c>
      <c r="E10313" t="s">
        <v>10639</v>
      </c>
      <c r="F10313">
        <v>71084.56</v>
      </c>
      <c r="G10313" t="s">
        <v>5454</v>
      </c>
      <c r="H10313" t="s">
        <v>292</v>
      </c>
      <c r="I10313" t="s">
        <v>196</v>
      </c>
      <c r="J10313" t="s">
        <v>320</v>
      </c>
    </row>
    <row r="10314" spans="1:10" x14ac:dyDescent="0.25">
      <c r="A10314" t="s">
        <v>186</v>
      </c>
      <c r="B10314">
        <v>5</v>
      </c>
      <c r="C10314">
        <v>4</v>
      </c>
      <c r="D10314" t="s">
        <v>187</v>
      </c>
      <c r="E10314" t="s">
        <v>10640</v>
      </c>
      <c r="F10314">
        <v>71340.94</v>
      </c>
      <c r="G10314" t="s">
        <v>5454</v>
      </c>
      <c r="H10314" t="s">
        <v>300</v>
      </c>
      <c r="I10314" t="s">
        <v>349</v>
      </c>
      <c r="J10314" t="s">
        <v>320</v>
      </c>
    </row>
    <row r="10315" spans="1:10" x14ac:dyDescent="0.25">
      <c r="A10315" t="s">
        <v>186</v>
      </c>
      <c r="B10315">
        <v>5</v>
      </c>
      <c r="C10315">
        <v>4</v>
      </c>
      <c r="D10315" t="s">
        <v>187</v>
      </c>
      <c r="E10315" t="s">
        <v>10641</v>
      </c>
      <c r="F10315">
        <v>110715.69</v>
      </c>
      <c r="G10315" t="s">
        <v>5454</v>
      </c>
      <c r="H10315" t="s">
        <v>292</v>
      </c>
      <c r="I10315" t="s">
        <v>292</v>
      </c>
      <c r="J10315" t="s">
        <v>320</v>
      </c>
    </row>
    <row r="10316" spans="1:10" x14ac:dyDescent="0.25">
      <c r="A10316" t="s">
        <v>186</v>
      </c>
      <c r="B10316">
        <v>5</v>
      </c>
      <c r="C10316">
        <v>4</v>
      </c>
      <c r="D10316" t="s">
        <v>187</v>
      </c>
      <c r="E10316" t="s">
        <v>10642</v>
      </c>
      <c r="F10316">
        <v>270236.28000000003</v>
      </c>
      <c r="G10316" t="s">
        <v>5454</v>
      </c>
      <c r="H10316" t="s">
        <v>292</v>
      </c>
      <c r="I10316" t="s">
        <v>196</v>
      </c>
      <c r="J10316" t="s">
        <v>320</v>
      </c>
    </row>
    <row r="10317" spans="1:10" x14ac:dyDescent="0.25">
      <c r="A10317" t="s">
        <v>186</v>
      </c>
      <c r="B10317">
        <v>5</v>
      </c>
      <c r="C10317">
        <v>4</v>
      </c>
      <c r="D10317" t="s">
        <v>187</v>
      </c>
      <c r="E10317" t="s">
        <v>10643</v>
      </c>
      <c r="F10317">
        <v>51811.39</v>
      </c>
      <c r="G10317" t="s">
        <v>5454</v>
      </c>
      <c r="H10317" t="s">
        <v>292</v>
      </c>
      <c r="I10317" t="s">
        <v>196</v>
      </c>
      <c r="J10317" t="s">
        <v>320</v>
      </c>
    </row>
    <row r="10318" spans="1:10" x14ac:dyDescent="0.25">
      <c r="A10318" t="s">
        <v>186</v>
      </c>
      <c r="B10318">
        <v>5</v>
      </c>
      <c r="C10318">
        <v>4</v>
      </c>
      <c r="D10318" t="s">
        <v>187</v>
      </c>
      <c r="E10318" t="s">
        <v>10644</v>
      </c>
      <c r="F10318">
        <v>260037.03</v>
      </c>
      <c r="G10318" t="s">
        <v>5454</v>
      </c>
      <c r="H10318" t="s">
        <v>196</v>
      </c>
      <c r="I10318" t="s">
        <v>196</v>
      </c>
      <c r="J10318" t="s">
        <v>320</v>
      </c>
    </row>
    <row r="10319" spans="1:10" x14ac:dyDescent="0.25">
      <c r="A10319" t="s">
        <v>186</v>
      </c>
      <c r="B10319">
        <v>5</v>
      </c>
      <c r="C10319">
        <v>4</v>
      </c>
      <c r="D10319" t="s">
        <v>187</v>
      </c>
      <c r="E10319" t="s">
        <v>10645</v>
      </c>
      <c r="F10319">
        <v>230094.94</v>
      </c>
      <c r="G10319" t="s">
        <v>5454</v>
      </c>
      <c r="H10319" t="s">
        <v>196</v>
      </c>
      <c r="I10319" t="s">
        <v>196</v>
      </c>
      <c r="J10319" t="s">
        <v>320</v>
      </c>
    </row>
    <row r="10320" spans="1:10" x14ac:dyDescent="0.25">
      <c r="A10320" t="s">
        <v>186</v>
      </c>
      <c r="B10320">
        <v>5</v>
      </c>
      <c r="C10320">
        <v>4</v>
      </c>
      <c r="D10320" t="s">
        <v>187</v>
      </c>
      <c r="E10320" t="s">
        <v>10646</v>
      </c>
      <c r="F10320">
        <v>97282.48</v>
      </c>
      <c r="G10320" t="s">
        <v>5454</v>
      </c>
      <c r="H10320" t="s">
        <v>292</v>
      </c>
      <c r="I10320" t="s">
        <v>292</v>
      </c>
      <c r="J10320" t="s">
        <v>320</v>
      </c>
    </row>
    <row r="10321" spans="1:10" x14ac:dyDescent="0.25">
      <c r="A10321" t="s">
        <v>186</v>
      </c>
      <c r="B10321">
        <v>5</v>
      </c>
      <c r="C10321">
        <v>4</v>
      </c>
      <c r="D10321" t="s">
        <v>187</v>
      </c>
      <c r="E10321" t="s">
        <v>10647</v>
      </c>
      <c r="F10321">
        <v>5649.99</v>
      </c>
      <c r="G10321" t="s">
        <v>5454</v>
      </c>
      <c r="H10321" t="s">
        <v>5536</v>
      </c>
      <c r="I10321" t="s">
        <v>5536</v>
      </c>
      <c r="J10321" t="s">
        <v>320</v>
      </c>
    </row>
    <row r="10322" spans="1:10" x14ac:dyDescent="0.25">
      <c r="A10322" t="s">
        <v>186</v>
      </c>
      <c r="B10322">
        <v>5</v>
      </c>
      <c r="C10322">
        <v>4</v>
      </c>
      <c r="D10322" t="s">
        <v>187</v>
      </c>
      <c r="E10322" t="s">
        <v>10648</v>
      </c>
      <c r="F10322">
        <v>103230.75</v>
      </c>
      <c r="G10322" t="s">
        <v>5454</v>
      </c>
      <c r="H10322" t="s">
        <v>196</v>
      </c>
      <c r="I10322" t="s">
        <v>349</v>
      </c>
      <c r="J10322" t="s">
        <v>320</v>
      </c>
    </row>
    <row r="10323" spans="1:10" x14ac:dyDescent="0.25">
      <c r="A10323" t="s">
        <v>186</v>
      </c>
      <c r="B10323">
        <v>5</v>
      </c>
      <c r="C10323">
        <v>4</v>
      </c>
      <c r="D10323" t="s">
        <v>187</v>
      </c>
      <c r="E10323" t="s">
        <v>10649</v>
      </c>
      <c r="F10323">
        <v>196088.35</v>
      </c>
      <c r="G10323" t="s">
        <v>5454</v>
      </c>
      <c r="H10323" t="s">
        <v>196</v>
      </c>
      <c r="I10323" t="s">
        <v>196</v>
      </c>
      <c r="J10323" t="s">
        <v>320</v>
      </c>
    </row>
    <row r="10324" spans="1:10" x14ac:dyDescent="0.25">
      <c r="A10324" t="s">
        <v>186</v>
      </c>
      <c r="B10324">
        <v>5</v>
      </c>
      <c r="C10324">
        <v>4</v>
      </c>
      <c r="D10324" t="s">
        <v>187</v>
      </c>
      <c r="E10324" t="s">
        <v>10650</v>
      </c>
      <c r="F10324">
        <v>18237.009999999998</v>
      </c>
      <c r="G10324" t="s">
        <v>5454</v>
      </c>
      <c r="H10324" t="s">
        <v>292</v>
      </c>
      <c r="I10324" t="s">
        <v>196</v>
      </c>
      <c r="J10324" t="s">
        <v>320</v>
      </c>
    </row>
    <row r="10325" spans="1:10" x14ac:dyDescent="0.25">
      <c r="A10325" t="s">
        <v>186</v>
      </c>
      <c r="B10325">
        <v>5</v>
      </c>
      <c r="C10325">
        <v>4</v>
      </c>
      <c r="D10325" t="s">
        <v>187</v>
      </c>
      <c r="E10325" t="s">
        <v>10651</v>
      </c>
      <c r="F10325">
        <v>383.93</v>
      </c>
      <c r="G10325" t="s">
        <v>5454</v>
      </c>
      <c r="H10325" t="s">
        <v>1695</v>
      </c>
      <c r="I10325" t="s">
        <v>1695</v>
      </c>
      <c r="J10325" t="s">
        <v>320</v>
      </c>
    </row>
    <row r="10326" spans="1:10" x14ac:dyDescent="0.25">
      <c r="A10326" t="s">
        <v>186</v>
      </c>
      <c r="B10326">
        <v>5</v>
      </c>
      <c r="C10326">
        <v>4</v>
      </c>
      <c r="D10326" t="s">
        <v>187</v>
      </c>
      <c r="E10326" t="s">
        <v>10652</v>
      </c>
      <c r="F10326">
        <v>28820.68</v>
      </c>
      <c r="G10326" t="s">
        <v>5454</v>
      </c>
      <c r="H10326" t="s">
        <v>292</v>
      </c>
      <c r="I10326" t="s">
        <v>349</v>
      </c>
      <c r="J10326" t="s">
        <v>320</v>
      </c>
    </row>
    <row r="10327" spans="1:10" x14ac:dyDescent="0.25">
      <c r="A10327" t="s">
        <v>186</v>
      </c>
      <c r="B10327">
        <v>5</v>
      </c>
      <c r="C10327">
        <v>4</v>
      </c>
      <c r="D10327" t="s">
        <v>187</v>
      </c>
      <c r="E10327" t="s">
        <v>10653</v>
      </c>
      <c r="F10327">
        <v>48065.73</v>
      </c>
      <c r="G10327" t="s">
        <v>5454</v>
      </c>
      <c r="H10327" t="s">
        <v>292</v>
      </c>
      <c r="I10327" t="s">
        <v>292</v>
      </c>
      <c r="J10327" t="s">
        <v>320</v>
      </c>
    </row>
    <row r="10328" spans="1:10" x14ac:dyDescent="0.25">
      <c r="A10328" t="s">
        <v>186</v>
      </c>
      <c r="B10328">
        <v>5</v>
      </c>
      <c r="C10328">
        <v>4</v>
      </c>
      <c r="D10328" t="s">
        <v>187</v>
      </c>
      <c r="E10328" t="s">
        <v>10654</v>
      </c>
      <c r="F10328">
        <v>110604.6</v>
      </c>
      <c r="G10328" t="s">
        <v>5454</v>
      </c>
      <c r="H10328" t="s">
        <v>300</v>
      </c>
      <c r="I10328" t="s">
        <v>196</v>
      </c>
      <c r="J10328" t="s">
        <v>320</v>
      </c>
    </row>
    <row r="10329" spans="1:10" x14ac:dyDescent="0.25">
      <c r="A10329" t="s">
        <v>186</v>
      </c>
      <c r="B10329">
        <v>5</v>
      </c>
      <c r="C10329">
        <v>4</v>
      </c>
      <c r="D10329" t="s">
        <v>187</v>
      </c>
      <c r="E10329" t="s">
        <v>10655</v>
      </c>
      <c r="F10329">
        <v>32272.71</v>
      </c>
      <c r="G10329" t="s">
        <v>5454</v>
      </c>
      <c r="H10329" t="s">
        <v>292</v>
      </c>
      <c r="I10329" t="s">
        <v>292</v>
      </c>
      <c r="J10329" t="s">
        <v>320</v>
      </c>
    </row>
    <row r="10330" spans="1:10" x14ac:dyDescent="0.25">
      <c r="A10330" t="s">
        <v>186</v>
      </c>
      <c r="B10330">
        <v>5</v>
      </c>
      <c r="C10330">
        <v>4</v>
      </c>
      <c r="D10330" t="s">
        <v>187</v>
      </c>
      <c r="E10330" t="s">
        <v>10656</v>
      </c>
      <c r="F10330">
        <v>93493.759999999995</v>
      </c>
      <c r="G10330" t="s">
        <v>5454</v>
      </c>
      <c r="H10330" t="s">
        <v>711</v>
      </c>
      <c r="I10330" t="s">
        <v>307</v>
      </c>
      <c r="J10330" t="s">
        <v>320</v>
      </c>
    </row>
    <row r="10331" spans="1:10" x14ac:dyDescent="0.25">
      <c r="A10331" t="s">
        <v>186</v>
      </c>
      <c r="B10331">
        <v>5</v>
      </c>
      <c r="C10331">
        <v>4</v>
      </c>
      <c r="D10331" t="s">
        <v>187</v>
      </c>
      <c r="E10331" t="s">
        <v>10657</v>
      </c>
      <c r="F10331">
        <v>199124.64</v>
      </c>
      <c r="G10331" t="s">
        <v>5454</v>
      </c>
      <c r="H10331" t="s">
        <v>292</v>
      </c>
      <c r="I10331" t="s">
        <v>196</v>
      </c>
      <c r="J10331" t="s">
        <v>320</v>
      </c>
    </row>
    <row r="10332" spans="1:10" x14ac:dyDescent="0.25">
      <c r="A10332" t="s">
        <v>186</v>
      </c>
      <c r="B10332">
        <v>5</v>
      </c>
      <c r="C10332">
        <v>4</v>
      </c>
      <c r="D10332" t="s">
        <v>187</v>
      </c>
      <c r="E10332" t="s">
        <v>10658</v>
      </c>
      <c r="F10332">
        <v>74260.460000000006</v>
      </c>
      <c r="G10332" t="s">
        <v>5454</v>
      </c>
      <c r="H10332" t="s">
        <v>1895</v>
      </c>
      <c r="I10332" t="s">
        <v>1895</v>
      </c>
      <c r="J10332" t="s">
        <v>320</v>
      </c>
    </row>
    <row r="10333" spans="1:10" x14ac:dyDescent="0.25">
      <c r="A10333" t="s">
        <v>186</v>
      </c>
      <c r="B10333">
        <v>5</v>
      </c>
      <c r="C10333">
        <v>4</v>
      </c>
      <c r="D10333" t="s">
        <v>187</v>
      </c>
      <c r="E10333" t="s">
        <v>10659</v>
      </c>
      <c r="F10333">
        <v>110142.18</v>
      </c>
      <c r="G10333" t="s">
        <v>5454</v>
      </c>
      <c r="H10333" t="s">
        <v>300</v>
      </c>
      <c r="I10333" t="s">
        <v>349</v>
      </c>
      <c r="J10333" t="s">
        <v>320</v>
      </c>
    </row>
    <row r="10334" spans="1:10" x14ac:dyDescent="0.25">
      <c r="A10334" t="s">
        <v>186</v>
      </c>
      <c r="B10334">
        <v>5</v>
      </c>
      <c r="C10334">
        <v>4</v>
      </c>
      <c r="D10334" t="s">
        <v>187</v>
      </c>
      <c r="E10334" t="s">
        <v>10660</v>
      </c>
      <c r="F10334">
        <v>11016.64</v>
      </c>
      <c r="G10334" t="s">
        <v>5454</v>
      </c>
      <c r="H10334" t="s">
        <v>292</v>
      </c>
      <c r="I10334" t="s">
        <v>292</v>
      </c>
      <c r="J10334" t="s">
        <v>320</v>
      </c>
    </row>
    <row r="10335" spans="1:10" x14ac:dyDescent="0.25">
      <c r="A10335" t="s">
        <v>186</v>
      </c>
      <c r="B10335">
        <v>5</v>
      </c>
      <c r="C10335">
        <v>4</v>
      </c>
      <c r="D10335" t="s">
        <v>187</v>
      </c>
      <c r="E10335" t="s">
        <v>10661</v>
      </c>
      <c r="F10335">
        <v>41086.04</v>
      </c>
      <c r="G10335" t="s">
        <v>5454</v>
      </c>
      <c r="H10335" t="s">
        <v>292</v>
      </c>
      <c r="I10335" t="s">
        <v>282</v>
      </c>
      <c r="J10335" t="s">
        <v>320</v>
      </c>
    </row>
    <row r="10336" spans="1:10" x14ac:dyDescent="0.25">
      <c r="A10336" t="s">
        <v>186</v>
      </c>
      <c r="B10336">
        <v>5</v>
      </c>
      <c r="C10336">
        <v>4</v>
      </c>
      <c r="D10336" t="s">
        <v>187</v>
      </c>
      <c r="E10336" t="s">
        <v>10662</v>
      </c>
      <c r="F10336">
        <v>398.46</v>
      </c>
      <c r="G10336" t="s">
        <v>5454</v>
      </c>
      <c r="H10336" t="s">
        <v>1695</v>
      </c>
      <c r="I10336" t="s">
        <v>1695</v>
      </c>
      <c r="J10336" t="s">
        <v>320</v>
      </c>
    </row>
    <row r="10337" spans="1:10" x14ac:dyDescent="0.25">
      <c r="A10337" t="s">
        <v>186</v>
      </c>
      <c r="B10337">
        <v>5</v>
      </c>
      <c r="C10337">
        <v>4</v>
      </c>
      <c r="D10337" t="s">
        <v>187</v>
      </c>
      <c r="E10337" t="s">
        <v>10663</v>
      </c>
      <c r="F10337">
        <v>82976.039999999994</v>
      </c>
      <c r="G10337" t="s">
        <v>5454</v>
      </c>
      <c r="H10337" t="s">
        <v>280</v>
      </c>
      <c r="I10337" t="s">
        <v>196</v>
      </c>
      <c r="J10337" t="s">
        <v>320</v>
      </c>
    </row>
    <row r="10338" spans="1:10" x14ac:dyDescent="0.25">
      <c r="A10338" t="s">
        <v>186</v>
      </c>
      <c r="B10338">
        <v>5</v>
      </c>
      <c r="C10338">
        <v>4</v>
      </c>
      <c r="D10338" t="s">
        <v>187</v>
      </c>
      <c r="E10338" t="s">
        <v>10664</v>
      </c>
      <c r="F10338">
        <v>142638.89000000001</v>
      </c>
      <c r="G10338" t="s">
        <v>5454</v>
      </c>
      <c r="H10338" t="s">
        <v>292</v>
      </c>
      <c r="I10338" t="s">
        <v>196</v>
      </c>
      <c r="J10338" t="s">
        <v>320</v>
      </c>
    </row>
    <row r="10339" spans="1:10" x14ac:dyDescent="0.25">
      <c r="A10339" t="s">
        <v>186</v>
      </c>
      <c r="B10339">
        <v>5</v>
      </c>
      <c r="C10339">
        <v>4</v>
      </c>
      <c r="D10339" t="s">
        <v>187</v>
      </c>
      <c r="E10339" t="s">
        <v>10665</v>
      </c>
      <c r="F10339">
        <v>41042.660000000003</v>
      </c>
      <c r="G10339" t="s">
        <v>5454</v>
      </c>
      <c r="H10339" t="s">
        <v>292</v>
      </c>
      <c r="I10339" t="s">
        <v>292</v>
      </c>
      <c r="J10339" t="s">
        <v>320</v>
      </c>
    </row>
    <row r="10340" spans="1:10" x14ac:dyDescent="0.25">
      <c r="A10340" t="s">
        <v>186</v>
      </c>
      <c r="B10340">
        <v>5</v>
      </c>
      <c r="C10340">
        <v>4</v>
      </c>
      <c r="D10340" t="s">
        <v>187</v>
      </c>
      <c r="E10340" t="s">
        <v>10666</v>
      </c>
      <c r="F10340">
        <v>94651.62</v>
      </c>
      <c r="G10340" t="s">
        <v>5454</v>
      </c>
      <c r="H10340" t="s">
        <v>196</v>
      </c>
      <c r="I10340" t="s">
        <v>196</v>
      </c>
      <c r="J10340" t="s">
        <v>320</v>
      </c>
    </row>
    <row r="10341" spans="1:10" x14ac:dyDescent="0.25">
      <c r="A10341" t="s">
        <v>186</v>
      </c>
      <c r="B10341">
        <v>5</v>
      </c>
      <c r="C10341">
        <v>4</v>
      </c>
      <c r="D10341" t="s">
        <v>187</v>
      </c>
      <c r="E10341" t="s">
        <v>10667</v>
      </c>
      <c r="F10341">
        <v>48774.05</v>
      </c>
      <c r="G10341" t="s">
        <v>5454</v>
      </c>
      <c r="H10341" t="s">
        <v>292</v>
      </c>
      <c r="I10341" t="s">
        <v>292</v>
      </c>
      <c r="J10341" t="s">
        <v>320</v>
      </c>
    </row>
    <row r="10342" spans="1:10" x14ac:dyDescent="0.25">
      <c r="A10342" t="s">
        <v>186</v>
      </c>
      <c r="B10342">
        <v>5</v>
      </c>
      <c r="C10342">
        <v>4</v>
      </c>
      <c r="D10342" t="s">
        <v>187</v>
      </c>
      <c r="E10342" t="s">
        <v>10668</v>
      </c>
      <c r="F10342">
        <v>103279.09</v>
      </c>
      <c r="G10342" t="s">
        <v>5454</v>
      </c>
      <c r="H10342" t="s">
        <v>292</v>
      </c>
      <c r="I10342" t="s">
        <v>292</v>
      </c>
      <c r="J10342" t="s">
        <v>320</v>
      </c>
    </row>
    <row r="10343" spans="1:10" x14ac:dyDescent="0.25">
      <c r="A10343" t="s">
        <v>186</v>
      </c>
      <c r="B10343">
        <v>5</v>
      </c>
      <c r="C10343">
        <v>4</v>
      </c>
      <c r="D10343" t="s">
        <v>187</v>
      </c>
      <c r="E10343" t="s">
        <v>10669</v>
      </c>
      <c r="F10343">
        <v>13243.14</v>
      </c>
      <c r="G10343" t="s">
        <v>5454</v>
      </c>
      <c r="H10343" t="s">
        <v>292</v>
      </c>
      <c r="I10343" t="s">
        <v>292</v>
      </c>
      <c r="J10343" t="s">
        <v>320</v>
      </c>
    </row>
    <row r="10344" spans="1:10" x14ac:dyDescent="0.25">
      <c r="A10344" t="s">
        <v>186</v>
      </c>
      <c r="B10344">
        <v>5</v>
      </c>
      <c r="C10344">
        <v>4</v>
      </c>
      <c r="D10344" t="s">
        <v>187</v>
      </c>
      <c r="E10344" t="s">
        <v>10670</v>
      </c>
      <c r="F10344">
        <v>47808.11</v>
      </c>
      <c r="G10344" t="s">
        <v>5454</v>
      </c>
      <c r="H10344" t="s">
        <v>307</v>
      </c>
      <c r="I10344" t="s">
        <v>292</v>
      </c>
      <c r="J10344" t="s">
        <v>320</v>
      </c>
    </row>
    <row r="10345" spans="1:10" x14ac:dyDescent="0.25">
      <c r="A10345" t="s">
        <v>186</v>
      </c>
      <c r="B10345">
        <v>5</v>
      </c>
      <c r="C10345">
        <v>4</v>
      </c>
      <c r="D10345" t="s">
        <v>187</v>
      </c>
      <c r="E10345" t="s">
        <v>10671</v>
      </c>
      <c r="F10345">
        <v>67684.570000000007</v>
      </c>
      <c r="G10345" t="s">
        <v>5454</v>
      </c>
      <c r="H10345" t="s">
        <v>280</v>
      </c>
      <c r="I10345" t="s">
        <v>349</v>
      </c>
      <c r="J10345" t="s">
        <v>320</v>
      </c>
    </row>
    <row r="10346" spans="1:10" x14ac:dyDescent="0.25">
      <c r="A10346" t="s">
        <v>186</v>
      </c>
      <c r="B10346">
        <v>5</v>
      </c>
      <c r="C10346">
        <v>4</v>
      </c>
      <c r="D10346" t="s">
        <v>187</v>
      </c>
      <c r="E10346" t="s">
        <v>10672</v>
      </c>
      <c r="F10346">
        <v>51863.35</v>
      </c>
      <c r="G10346" t="s">
        <v>5454</v>
      </c>
      <c r="H10346" t="s">
        <v>196</v>
      </c>
      <c r="I10346" t="s">
        <v>196</v>
      </c>
      <c r="J10346" t="s">
        <v>320</v>
      </c>
    </row>
    <row r="10347" spans="1:10" x14ac:dyDescent="0.25">
      <c r="A10347" t="s">
        <v>186</v>
      </c>
      <c r="B10347">
        <v>5</v>
      </c>
      <c r="C10347">
        <v>4</v>
      </c>
      <c r="D10347" t="s">
        <v>187</v>
      </c>
      <c r="E10347" t="s">
        <v>10673</v>
      </c>
      <c r="F10347">
        <v>58771.43</v>
      </c>
      <c r="G10347" t="s">
        <v>5454</v>
      </c>
      <c r="H10347" t="s">
        <v>292</v>
      </c>
      <c r="I10347" t="s">
        <v>196</v>
      </c>
      <c r="J10347" t="s">
        <v>320</v>
      </c>
    </row>
    <row r="10348" spans="1:10" x14ac:dyDescent="0.25">
      <c r="A10348" t="s">
        <v>186</v>
      </c>
      <c r="B10348">
        <v>5</v>
      </c>
      <c r="C10348">
        <v>4</v>
      </c>
      <c r="D10348" t="s">
        <v>187</v>
      </c>
      <c r="E10348" t="s">
        <v>10674</v>
      </c>
      <c r="F10348">
        <v>186965.71</v>
      </c>
      <c r="G10348" t="s">
        <v>5454</v>
      </c>
      <c r="H10348" t="s">
        <v>292</v>
      </c>
      <c r="I10348" t="s">
        <v>196</v>
      </c>
      <c r="J10348" t="s">
        <v>320</v>
      </c>
    </row>
    <row r="10349" spans="1:10" x14ac:dyDescent="0.25">
      <c r="A10349" t="s">
        <v>186</v>
      </c>
      <c r="B10349">
        <v>5</v>
      </c>
      <c r="C10349">
        <v>4</v>
      </c>
      <c r="D10349" t="s">
        <v>187</v>
      </c>
      <c r="E10349" t="s">
        <v>10675</v>
      </c>
      <c r="F10349">
        <v>76360.23</v>
      </c>
      <c r="G10349" t="s">
        <v>5454</v>
      </c>
      <c r="H10349" t="s">
        <v>292</v>
      </c>
      <c r="I10349" t="s">
        <v>292</v>
      </c>
      <c r="J10349" t="s">
        <v>320</v>
      </c>
    </row>
    <row r="10350" spans="1:10" x14ac:dyDescent="0.25">
      <c r="A10350" t="s">
        <v>186</v>
      </c>
      <c r="B10350">
        <v>5</v>
      </c>
      <c r="C10350">
        <v>4</v>
      </c>
      <c r="D10350" t="s">
        <v>187</v>
      </c>
      <c r="E10350" t="s">
        <v>10676</v>
      </c>
      <c r="F10350">
        <v>13669.17</v>
      </c>
      <c r="G10350" t="s">
        <v>5454</v>
      </c>
      <c r="H10350" t="s">
        <v>292</v>
      </c>
      <c r="I10350" t="s">
        <v>292</v>
      </c>
      <c r="J10350" t="s">
        <v>320</v>
      </c>
    </row>
    <row r="10351" spans="1:10" x14ac:dyDescent="0.25">
      <c r="A10351" t="s">
        <v>186</v>
      </c>
      <c r="B10351">
        <v>5</v>
      </c>
      <c r="C10351">
        <v>4</v>
      </c>
      <c r="D10351" t="s">
        <v>187</v>
      </c>
      <c r="E10351" t="s">
        <v>10677</v>
      </c>
      <c r="F10351">
        <v>129584.99</v>
      </c>
      <c r="G10351" t="s">
        <v>5454</v>
      </c>
      <c r="H10351" t="s">
        <v>196</v>
      </c>
      <c r="I10351" t="s">
        <v>196</v>
      </c>
      <c r="J10351" t="s">
        <v>320</v>
      </c>
    </row>
    <row r="10352" spans="1:10" x14ac:dyDescent="0.25">
      <c r="A10352" t="s">
        <v>186</v>
      </c>
      <c r="B10352">
        <v>5</v>
      </c>
      <c r="C10352">
        <v>4</v>
      </c>
      <c r="D10352" t="s">
        <v>187</v>
      </c>
      <c r="E10352" t="s">
        <v>10678</v>
      </c>
      <c r="F10352">
        <v>113421.5</v>
      </c>
      <c r="G10352" t="s">
        <v>5454</v>
      </c>
      <c r="H10352" t="s">
        <v>292</v>
      </c>
      <c r="I10352" t="s">
        <v>292</v>
      </c>
      <c r="J10352" t="s">
        <v>320</v>
      </c>
    </row>
    <row r="10353" spans="1:10" x14ac:dyDescent="0.25">
      <c r="A10353" t="s">
        <v>186</v>
      </c>
      <c r="B10353">
        <v>5</v>
      </c>
      <c r="C10353">
        <v>4</v>
      </c>
      <c r="D10353" t="s">
        <v>187</v>
      </c>
      <c r="E10353" t="s">
        <v>10679</v>
      </c>
      <c r="F10353">
        <v>34864.050000000003</v>
      </c>
      <c r="G10353" t="s">
        <v>5454</v>
      </c>
      <c r="H10353" t="s">
        <v>292</v>
      </c>
      <c r="I10353" t="s">
        <v>292</v>
      </c>
      <c r="J10353" t="s">
        <v>320</v>
      </c>
    </row>
    <row r="10354" spans="1:10" x14ac:dyDescent="0.25">
      <c r="A10354" t="s">
        <v>186</v>
      </c>
      <c r="B10354">
        <v>5</v>
      </c>
      <c r="C10354">
        <v>4</v>
      </c>
      <c r="D10354" t="s">
        <v>187</v>
      </c>
      <c r="E10354" t="s">
        <v>10680</v>
      </c>
      <c r="F10354">
        <v>31798.09</v>
      </c>
      <c r="G10354" t="s">
        <v>5454</v>
      </c>
      <c r="H10354" t="s">
        <v>292</v>
      </c>
      <c r="I10354" t="s">
        <v>292</v>
      </c>
      <c r="J10354" t="s">
        <v>320</v>
      </c>
    </row>
    <row r="10355" spans="1:10" x14ac:dyDescent="0.25">
      <c r="A10355" t="s">
        <v>186</v>
      </c>
      <c r="B10355">
        <v>5</v>
      </c>
      <c r="C10355">
        <v>4</v>
      </c>
      <c r="D10355" t="s">
        <v>187</v>
      </c>
      <c r="E10355" t="s">
        <v>10681</v>
      </c>
      <c r="F10355">
        <v>34897.230000000003</v>
      </c>
      <c r="G10355" t="s">
        <v>5454</v>
      </c>
      <c r="H10355" t="s">
        <v>292</v>
      </c>
      <c r="I10355" t="s">
        <v>292</v>
      </c>
      <c r="J10355" t="s">
        <v>320</v>
      </c>
    </row>
    <row r="10356" spans="1:10" x14ac:dyDescent="0.25">
      <c r="A10356" t="s">
        <v>186</v>
      </c>
      <c r="B10356">
        <v>5</v>
      </c>
      <c r="C10356">
        <v>4</v>
      </c>
      <c r="D10356" t="s">
        <v>187</v>
      </c>
      <c r="E10356" t="s">
        <v>10682</v>
      </c>
      <c r="F10356">
        <v>54674.84</v>
      </c>
      <c r="G10356" t="s">
        <v>5454</v>
      </c>
      <c r="H10356" t="s">
        <v>292</v>
      </c>
      <c r="I10356" t="s">
        <v>292</v>
      </c>
      <c r="J10356" t="s">
        <v>320</v>
      </c>
    </row>
    <row r="10357" spans="1:10" x14ac:dyDescent="0.25">
      <c r="A10357" t="s">
        <v>186</v>
      </c>
      <c r="B10357">
        <v>5</v>
      </c>
      <c r="C10357">
        <v>4</v>
      </c>
      <c r="D10357" t="s">
        <v>187</v>
      </c>
      <c r="E10357" t="s">
        <v>10683</v>
      </c>
      <c r="F10357">
        <v>273718.25</v>
      </c>
      <c r="G10357" t="s">
        <v>5454</v>
      </c>
      <c r="H10357" t="s">
        <v>196</v>
      </c>
      <c r="I10357" t="s">
        <v>196</v>
      </c>
      <c r="J10357" t="s">
        <v>320</v>
      </c>
    </row>
    <row r="10358" spans="1:10" x14ac:dyDescent="0.25">
      <c r="A10358" t="s">
        <v>186</v>
      </c>
      <c r="B10358">
        <v>5</v>
      </c>
      <c r="C10358">
        <v>4</v>
      </c>
      <c r="D10358" t="s">
        <v>187</v>
      </c>
      <c r="E10358" t="s">
        <v>10684</v>
      </c>
      <c r="F10358">
        <v>406530.07</v>
      </c>
      <c r="G10358" t="s">
        <v>5454</v>
      </c>
      <c r="H10358" t="s">
        <v>292</v>
      </c>
      <c r="I10358" t="s">
        <v>196</v>
      </c>
      <c r="J10358" t="s">
        <v>320</v>
      </c>
    </row>
    <row r="10359" spans="1:10" x14ac:dyDescent="0.25">
      <c r="A10359" t="s">
        <v>186</v>
      </c>
      <c r="B10359">
        <v>5</v>
      </c>
      <c r="C10359">
        <v>4</v>
      </c>
      <c r="D10359" t="s">
        <v>187</v>
      </c>
      <c r="E10359" t="s">
        <v>10685</v>
      </c>
      <c r="F10359">
        <v>35318.050000000003</v>
      </c>
      <c r="G10359" t="s">
        <v>5454</v>
      </c>
      <c r="H10359" t="s">
        <v>292</v>
      </c>
      <c r="I10359" t="s">
        <v>292</v>
      </c>
      <c r="J10359" t="s">
        <v>320</v>
      </c>
    </row>
    <row r="10360" spans="1:10" x14ac:dyDescent="0.25">
      <c r="A10360" t="s">
        <v>186</v>
      </c>
      <c r="B10360">
        <v>5</v>
      </c>
      <c r="C10360">
        <v>4</v>
      </c>
      <c r="D10360" t="s">
        <v>187</v>
      </c>
      <c r="E10360" t="s">
        <v>10686</v>
      </c>
      <c r="F10360">
        <v>102549.99</v>
      </c>
      <c r="G10360" t="s">
        <v>5454</v>
      </c>
      <c r="H10360" t="s">
        <v>282</v>
      </c>
      <c r="I10360" t="s">
        <v>258</v>
      </c>
      <c r="J10360" t="s">
        <v>320</v>
      </c>
    </row>
    <row r="10361" spans="1:10" x14ac:dyDescent="0.25">
      <c r="A10361" t="s">
        <v>186</v>
      </c>
      <c r="B10361">
        <v>5</v>
      </c>
      <c r="C10361">
        <v>4</v>
      </c>
      <c r="D10361" t="s">
        <v>187</v>
      </c>
      <c r="E10361" t="s">
        <v>10687</v>
      </c>
      <c r="F10361">
        <v>139324.76999999999</v>
      </c>
      <c r="G10361" t="s">
        <v>5454</v>
      </c>
      <c r="H10361" t="s">
        <v>300</v>
      </c>
      <c r="I10361" t="s">
        <v>711</v>
      </c>
      <c r="J10361" t="s">
        <v>320</v>
      </c>
    </row>
    <row r="10362" spans="1:10" x14ac:dyDescent="0.25">
      <c r="A10362" t="s">
        <v>186</v>
      </c>
      <c r="B10362">
        <v>5</v>
      </c>
      <c r="C10362">
        <v>4</v>
      </c>
      <c r="D10362" t="s">
        <v>187</v>
      </c>
      <c r="E10362" t="s">
        <v>10688</v>
      </c>
      <c r="F10362">
        <v>395.57</v>
      </c>
      <c r="G10362" t="s">
        <v>5454</v>
      </c>
      <c r="H10362" t="s">
        <v>1695</v>
      </c>
      <c r="I10362" t="s">
        <v>1695</v>
      </c>
      <c r="J10362" t="s">
        <v>320</v>
      </c>
    </row>
    <row r="10363" spans="1:10" x14ac:dyDescent="0.25">
      <c r="A10363" t="s">
        <v>186</v>
      </c>
      <c r="B10363">
        <v>5</v>
      </c>
      <c r="C10363">
        <v>4</v>
      </c>
      <c r="D10363" t="s">
        <v>187</v>
      </c>
      <c r="E10363" t="s">
        <v>10689</v>
      </c>
      <c r="F10363">
        <v>86179.64</v>
      </c>
      <c r="G10363" t="s">
        <v>5454</v>
      </c>
      <c r="H10363" t="s">
        <v>292</v>
      </c>
      <c r="I10363" t="s">
        <v>292</v>
      </c>
      <c r="J10363" t="s">
        <v>320</v>
      </c>
    </row>
    <row r="10364" spans="1:10" x14ac:dyDescent="0.25">
      <c r="A10364" t="s">
        <v>186</v>
      </c>
      <c r="B10364">
        <v>5</v>
      </c>
      <c r="C10364">
        <v>4</v>
      </c>
      <c r="D10364" t="s">
        <v>187</v>
      </c>
      <c r="E10364" t="s">
        <v>10690</v>
      </c>
      <c r="F10364">
        <v>125845.72</v>
      </c>
      <c r="G10364" t="s">
        <v>5454</v>
      </c>
      <c r="H10364" t="s">
        <v>196</v>
      </c>
      <c r="I10364" t="s">
        <v>300</v>
      </c>
      <c r="J10364" t="s">
        <v>320</v>
      </c>
    </row>
    <row r="10365" spans="1:10" x14ac:dyDescent="0.25">
      <c r="A10365" t="s">
        <v>186</v>
      </c>
      <c r="B10365">
        <v>5</v>
      </c>
      <c r="C10365">
        <v>4</v>
      </c>
      <c r="D10365" t="s">
        <v>187</v>
      </c>
      <c r="E10365" t="s">
        <v>10691</v>
      </c>
      <c r="F10365">
        <v>19605.810000000001</v>
      </c>
      <c r="G10365" t="s">
        <v>5454</v>
      </c>
      <c r="H10365" t="s">
        <v>292</v>
      </c>
      <c r="I10365" t="s">
        <v>292</v>
      </c>
      <c r="J10365" t="s">
        <v>320</v>
      </c>
    </row>
    <row r="10366" spans="1:10" x14ac:dyDescent="0.25">
      <c r="A10366" t="s">
        <v>186</v>
      </c>
      <c r="B10366">
        <v>5</v>
      </c>
      <c r="C10366">
        <v>4</v>
      </c>
      <c r="D10366" t="s">
        <v>187</v>
      </c>
      <c r="E10366" t="s">
        <v>10692</v>
      </c>
      <c r="F10366">
        <v>552743.88</v>
      </c>
      <c r="G10366" t="s">
        <v>5454</v>
      </c>
      <c r="H10366" t="s">
        <v>1227</v>
      </c>
      <c r="I10366" t="s">
        <v>196</v>
      </c>
      <c r="J10366" t="s">
        <v>320</v>
      </c>
    </row>
    <row r="10367" spans="1:10" x14ac:dyDescent="0.25">
      <c r="A10367" t="s">
        <v>186</v>
      </c>
      <c r="B10367">
        <v>5</v>
      </c>
      <c r="C10367">
        <v>4</v>
      </c>
      <c r="D10367" t="s">
        <v>187</v>
      </c>
      <c r="E10367" t="s">
        <v>10693</v>
      </c>
      <c r="F10367">
        <v>5551.32</v>
      </c>
      <c r="G10367" t="s">
        <v>5454</v>
      </c>
      <c r="H10367" t="s">
        <v>5536</v>
      </c>
      <c r="I10367" t="s">
        <v>5536</v>
      </c>
      <c r="J10367" t="s">
        <v>320</v>
      </c>
    </row>
    <row r="10368" spans="1:10" x14ac:dyDescent="0.25">
      <c r="A10368" t="s">
        <v>186</v>
      </c>
      <c r="B10368">
        <v>5</v>
      </c>
      <c r="C10368">
        <v>4</v>
      </c>
      <c r="D10368" t="s">
        <v>187</v>
      </c>
      <c r="E10368" t="s">
        <v>10694</v>
      </c>
      <c r="F10368">
        <v>210754.98</v>
      </c>
      <c r="G10368" t="s">
        <v>5454</v>
      </c>
      <c r="H10368" t="s">
        <v>196</v>
      </c>
      <c r="I10368" t="s">
        <v>196</v>
      </c>
      <c r="J10368" t="s">
        <v>320</v>
      </c>
    </row>
    <row r="10369" spans="1:10" x14ac:dyDescent="0.25">
      <c r="A10369" t="s">
        <v>186</v>
      </c>
      <c r="B10369">
        <v>5</v>
      </c>
      <c r="C10369">
        <v>4</v>
      </c>
      <c r="D10369" t="s">
        <v>187</v>
      </c>
      <c r="E10369" t="s">
        <v>10695</v>
      </c>
      <c r="F10369">
        <v>385.77</v>
      </c>
      <c r="G10369" t="s">
        <v>5454</v>
      </c>
      <c r="H10369" t="s">
        <v>1695</v>
      </c>
      <c r="I10369" t="s">
        <v>1695</v>
      </c>
      <c r="J10369" t="s">
        <v>320</v>
      </c>
    </row>
    <row r="10370" spans="1:10" x14ac:dyDescent="0.25">
      <c r="A10370" t="s">
        <v>186</v>
      </c>
      <c r="B10370">
        <v>5</v>
      </c>
      <c r="C10370">
        <v>4</v>
      </c>
      <c r="D10370" t="s">
        <v>187</v>
      </c>
      <c r="E10370" t="s">
        <v>10696</v>
      </c>
      <c r="F10370">
        <v>63037.919999999998</v>
      </c>
      <c r="G10370" t="s">
        <v>5454</v>
      </c>
      <c r="H10370" t="s">
        <v>307</v>
      </c>
      <c r="I10370" t="s">
        <v>307</v>
      </c>
      <c r="J10370" t="s">
        <v>320</v>
      </c>
    </row>
    <row r="10371" spans="1:10" x14ac:dyDescent="0.25">
      <c r="A10371" t="s">
        <v>186</v>
      </c>
      <c r="B10371">
        <v>5</v>
      </c>
      <c r="C10371">
        <v>4</v>
      </c>
      <c r="D10371" t="s">
        <v>187</v>
      </c>
      <c r="E10371" t="s">
        <v>10697</v>
      </c>
      <c r="F10371">
        <v>4170.62</v>
      </c>
      <c r="G10371" t="s">
        <v>5454</v>
      </c>
      <c r="H10371" t="s">
        <v>307</v>
      </c>
      <c r="I10371" t="s">
        <v>349</v>
      </c>
      <c r="J10371" t="s">
        <v>320</v>
      </c>
    </row>
    <row r="10372" spans="1:10" x14ac:dyDescent="0.25">
      <c r="A10372" t="s">
        <v>186</v>
      </c>
      <c r="B10372">
        <v>5</v>
      </c>
      <c r="C10372">
        <v>4</v>
      </c>
      <c r="D10372" t="s">
        <v>187</v>
      </c>
      <c r="E10372" t="s">
        <v>10698</v>
      </c>
      <c r="F10372">
        <v>481865.86</v>
      </c>
      <c r="G10372" t="s">
        <v>5454</v>
      </c>
      <c r="H10372" t="s">
        <v>292</v>
      </c>
      <c r="I10372" t="s">
        <v>196</v>
      </c>
      <c r="J10372" t="s">
        <v>320</v>
      </c>
    </row>
    <row r="10373" spans="1:10" x14ac:dyDescent="0.25">
      <c r="A10373" t="s">
        <v>186</v>
      </c>
      <c r="B10373">
        <v>5</v>
      </c>
      <c r="C10373">
        <v>4</v>
      </c>
      <c r="D10373" t="s">
        <v>187</v>
      </c>
      <c r="E10373" t="s">
        <v>10699</v>
      </c>
      <c r="F10373">
        <v>139542.32</v>
      </c>
      <c r="G10373" t="s">
        <v>5454</v>
      </c>
      <c r="H10373" t="s">
        <v>5500</v>
      </c>
      <c r="I10373" t="s">
        <v>289</v>
      </c>
      <c r="J10373" t="s">
        <v>320</v>
      </c>
    </row>
    <row r="10374" spans="1:10" x14ac:dyDescent="0.25">
      <c r="A10374" t="s">
        <v>186</v>
      </c>
      <c r="B10374">
        <v>5</v>
      </c>
      <c r="C10374">
        <v>4</v>
      </c>
      <c r="D10374" t="s">
        <v>187</v>
      </c>
      <c r="E10374" t="s">
        <v>10700</v>
      </c>
      <c r="F10374">
        <v>389.99</v>
      </c>
      <c r="G10374" t="s">
        <v>5454</v>
      </c>
      <c r="H10374" t="s">
        <v>9234</v>
      </c>
      <c r="I10374" t="s">
        <v>9234</v>
      </c>
      <c r="J10374" t="s">
        <v>320</v>
      </c>
    </row>
    <row r="10375" spans="1:10" x14ac:dyDescent="0.25">
      <c r="A10375" t="s">
        <v>186</v>
      </c>
      <c r="B10375">
        <v>5</v>
      </c>
      <c r="C10375">
        <v>4</v>
      </c>
      <c r="D10375" t="s">
        <v>187</v>
      </c>
      <c r="E10375" t="s">
        <v>10701</v>
      </c>
      <c r="F10375">
        <v>12863.76</v>
      </c>
      <c r="G10375" t="s">
        <v>5454</v>
      </c>
      <c r="H10375" t="s">
        <v>292</v>
      </c>
      <c r="I10375" t="s">
        <v>292</v>
      </c>
      <c r="J10375" t="s">
        <v>320</v>
      </c>
    </row>
    <row r="10376" spans="1:10" x14ac:dyDescent="0.25">
      <c r="A10376" t="s">
        <v>186</v>
      </c>
      <c r="B10376">
        <v>5</v>
      </c>
      <c r="C10376">
        <v>4</v>
      </c>
      <c r="D10376" t="s">
        <v>187</v>
      </c>
      <c r="E10376" t="s">
        <v>10702</v>
      </c>
      <c r="F10376">
        <v>71181.320000000007</v>
      </c>
      <c r="G10376" t="s">
        <v>5454</v>
      </c>
      <c r="H10376" t="s">
        <v>292</v>
      </c>
      <c r="I10376" t="s">
        <v>292</v>
      </c>
      <c r="J10376" t="s">
        <v>320</v>
      </c>
    </row>
    <row r="10377" spans="1:10" x14ac:dyDescent="0.25">
      <c r="A10377" t="s">
        <v>186</v>
      </c>
      <c r="B10377">
        <v>5</v>
      </c>
      <c r="C10377">
        <v>4</v>
      </c>
      <c r="D10377" t="s">
        <v>187</v>
      </c>
      <c r="E10377" t="s">
        <v>10703</v>
      </c>
      <c r="F10377">
        <v>72559.740000000005</v>
      </c>
      <c r="G10377" t="s">
        <v>5454</v>
      </c>
      <c r="H10377" t="s">
        <v>196</v>
      </c>
      <c r="I10377" t="s">
        <v>292</v>
      </c>
      <c r="J10377" t="s">
        <v>320</v>
      </c>
    </row>
    <row r="10378" spans="1:10" x14ac:dyDescent="0.25">
      <c r="A10378" t="s">
        <v>186</v>
      </c>
      <c r="B10378">
        <v>5</v>
      </c>
      <c r="C10378">
        <v>4</v>
      </c>
      <c r="D10378" t="s">
        <v>187</v>
      </c>
      <c r="E10378" t="s">
        <v>10704</v>
      </c>
      <c r="F10378">
        <v>213137.81</v>
      </c>
      <c r="G10378" t="s">
        <v>5454</v>
      </c>
      <c r="H10378" t="s">
        <v>292</v>
      </c>
      <c r="I10378" t="s">
        <v>289</v>
      </c>
      <c r="J10378" t="s">
        <v>320</v>
      </c>
    </row>
    <row r="10379" spans="1:10" x14ac:dyDescent="0.25">
      <c r="A10379" t="s">
        <v>186</v>
      </c>
      <c r="B10379">
        <v>5</v>
      </c>
      <c r="C10379">
        <v>4</v>
      </c>
      <c r="D10379" t="s">
        <v>187</v>
      </c>
      <c r="E10379" t="s">
        <v>10705</v>
      </c>
      <c r="F10379">
        <v>263939.28000000003</v>
      </c>
      <c r="G10379" t="s">
        <v>5454</v>
      </c>
      <c r="H10379" t="s">
        <v>196</v>
      </c>
      <c r="I10379" t="s">
        <v>292</v>
      </c>
      <c r="J10379" t="s">
        <v>320</v>
      </c>
    </row>
    <row r="10380" spans="1:10" x14ac:dyDescent="0.25">
      <c r="A10380" t="s">
        <v>186</v>
      </c>
      <c r="B10380">
        <v>5</v>
      </c>
      <c r="C10380">
        <v>4</v>
      </c>
      <c r="D10380" t="s">
        <v>187</v>
      </c>
      <c r="E10380" t="s">
        <v>10706</v>
      </c>
      <c r="F10380">
        <v>140.66999999999999</v>
      </c>
      <c r="G10380" t="s">
        <v>5454</v>
      </c>
      <c r="H10380" t="s">
        <v>5536</v>
      </c>
      <c r="I10380" t="s">
        <v>5536</v>
      </c>
      <c r="J10380" t="s">
        <v>320</v>
      </c>
    </row>
    <row r="10381" spans="1:10" x14ac:dyDescent="0.25">
      <c r="A10381" t="s">
        <v>186</v>
      </c>
      <c r="B10381">
        <v>5</v>
      </c>
      <c r="C10381">
        <v>4</v>
      </c>
      <c r="D10381" t="s">
        <v>187</v>
      </c>
      <c r="E10381" t="s">
        <v>10707</v>
      </c>
      <c r="F10381">
        <v>286381.92</v>
      </c>
      <c r="G10381" t="s">
        <v>5454</v>
      </c>
      <c r="H10381" t="s">
        <v>292</v>
      </c>
      <c r="I10381" t="s">
        <v>711</v>
      </c>
      <c r="J10381" t="s">
        <v>320</v>
      </c>
    </row>
    <row r="10382" spans="1:10" x14ac:dyDescent="0.25">
      <c r="A10382" t="s">
        <v>186</v>
      </c>
      <c r="B10382">
        <v>5</v>
      </c>
      <c r="C10382">
        <v>4</v>
      </c>
      <c r="D10382" t="s">
        <v>187</v>
      </c>
      <c r="E10382" t="s">
        <v>10708</v>
      </c>
      <c r="F10382">
        <v>4351.1099999999997</v>
      </c>
      <c r="G10382" t="s">
        <v>5454</v>
      </c>
      <c r="H10382" t="s">
        <v>292</v>
      </c>
      <c r="I10382" t="s">
        <v>292</v>
      </c>
      <c r="J10382" t="s">
        <v>320</v>
      </c>
    </row>
    <row r="10383" spans="1:10" x14ac:dyDescent="0.25">
      <c r="A10383" t="s">
        <v>186</v>
      </c>
      <c r="B10383">
        <v>5</v>
      </c>
      <c r="C10383">
        <v>4</v>
      </c>
      <c r="D10383" t="s">
        <v>187</v>
      </c>
      <c r="E10383" t="s">
        <v>10709</v>
      </c>
      <c r="F10383">
        <v>62462.31</v>
      </c>
      <c r="G10383" t="s">
        <v>5454</v>
      </c>
      <c r="H10383" t="s">
        <v>280</v>
      </c>
      <c r="I10383" t="s">
        <v>196</v>
      </c>
      <c r="J10383" t="s">
        <v>320</v>
      </c>
    </row>
    <row r="10384" spans="1:10" x14ac:dyDescent="0.25">
      <c r="A10384" t="s">
        <v>186</v>
      </c>
      <c r="B10384">
        <v>5</v>
      </c>
      <c r="C10384">
        <v>4</v>
      </c>
      <c r="D10384" t="s">
        <v>187</v>
      </c>
      <c r="E10384" t="s">
        <v>10710</v>
      </c>
      <c r="F10384">
        <v>101733.23</v>
      </c>
      <c r="G10384" t="s">
        <v>5454</v>
      </c>
      <c r="H10384" t="s">
        <v>196</v>
      </c>
      <c r="I10384" t="s">
        <v>196</v>
      </c>
      <c r="J10384" t="s">
        <v>320</v>
      </c>
    </row>
    <row r="10385" spans="1:10" x14ac:dyDescent="0.25">
      <c r="A10385" t="s">
        <v>186</v>
      </c>
      <c r="B10385">
        <v>5</v>
      </c>
      <c r="C10385">
        <v>4</v>
      </c>
      <c r="D10385" t="s">
        <v>187</v>
      </c>
      <c r="E10385" t="s">
        <v>10711</v>
      </c>
      <c r="F10385">
        <v>498219.18</v>
      </c>
      <c r="G10385" t="s">
        <v>5454</v>
      </c>
      <c r="H10385" t="s">
        <v>280</v>
      </c>
      <c r="I10385" t="s">
        <v>349</v>
      </c>
      <c r="J10385" t="s">
        <v>320</v>
      </c>
    </row>
    <row r="10386" spans="1:10" x14ac:dyDescent="0.25">
      <c r="A10386" t="s">
        <v>186</v>
      </c>
      <c r="B10386">
        <v>5</v>
      </c>
      <c r="C10386">
        <v>4</v>
      </c>
      <c r="D10386" t="s">
        <v>187</v>
      </c>
      <c r="E10386" t="s">
        <v>10712</v>
      </c>
      <c r="F10386">
        <v>150838.22</v>
      </c>
      <c r="G10386" t="s">
        <v>5454</v>
      </c>
      <c r="H10386" t="s">
        <v>292</v>
      </c>
      <c r="I10386" t="s">
        <v>196</v>
      </c>
      <c r="J10386" t="s">
        <v>320</v>
      </c>
    </row>
    <row r="10387" spans="1:10" x14ac:dyDescent="0.25">
      <c r="A10387" t="s">
        <v>186</v>
      </c>
      <c r="B10387">
        <v>5</v>
      </c>
      <c r="C10387">
        <v>4</v>
      </c>
      <c r="D10387" t="s">
        <v>187</v>
      </c>
      <c r="E10387" t="s">
        <v>10713</v>
      </c>
      <c r="F10387">
        <v>168771.1</v>
      </c>
      <c r="G10387" t="s">
        <v>5454</v>
      </c>
      <c r="H10387" t="s">
        <v>292</v>
      </c>
      <c r="I10387" t="s">
        <v>196</v>
      </c>
      <c r="J10387" t="s">
        <v>320</v>
      </c>
    </row>
    <row r="10388" spans="1:10" x14ac:dyDescent="0.25">
      <c r="A10388" t="s">
        <v>186</v>
      </c>
      <c r="B10388">
        <v>5</v>
      </c>
      <c r="C10388">
        <v>4</v>
      </c>
      <c r="D10388" t="s">
        <v>187</v>
      </c>
      <c r="E10388" t="s">
        <v>10714</v>
      </c>
      <c r="F10388">
        <v>391258.49</v>
      </c>
      <c r="G10388" t="s">
        <v>5454</v>
      </c>
      <c r="H10388" t="s">
        <v>300</v>
      </c>
      <c r="I10388" t="s">
        <v>307</v>
      </c>
      <c r="J10388" t="s">
        <v>320</v>
      </c>
    </row>
    <row r="10389" spans="1:10" x14ac:dyDescent="0.25">
      <c r="A10389" t="s">
        <v>186</v>
      </c>
      <c r="B10389">
        <v>5</v>
      </c>
      <c r="C10389">
        <v>4</v>
      </c>
      <c r="D10389" t="s">
        <v>187</v>
      </c>
      <c r="E10389" t="s">
        <v>10715</v>
      </c>
      <c r="F10389">
        <v>137114.54</v>
      </c>
      <c r="G10389" t="s">
        <v>5454</v>
      </c>
      <c r="H10389" t="s">
        <v>292</v>
      </c>
      <c r="I10389" t="s">
        <v>196</v>
      </c>
      <c r="J10389" t="s">
        <v>320</v>
      </c>
    </row>
    <row r="10390" spans="1:10" x14ac:dyDescent="0.25">
      <c r="A10390" t="s">
        <v>186</v>
      </c>
      <c r="B10390">
        <v>5</v>
      </c>
      <c r="C10390">
        <v>4</v>
      </c>
      <c r="D10390" t="s">
        <v>187</v>
      </c>
      <c r="E10390" t="s">
        <v>10716</v>
      </c>
      <c r="F10390">
        <v>125931.03</v>
      </c>
      <c r="G10390" t="s">
        <v>5454</v>
      </c>
      <c r="H10390" t="s">
        <v>196</v>
      </c>
      <c r="I10390" t="s">
        <v>196</v>
      </c>
      <c r="J10390" t="s">
        <v>320</v>
      </c>
    </row>
    <row r="10391" spans="1:10" x14ac:dyDescent="0.25">
      <c r="A10391" t="s">
        <v>186</v>
      </c>
      <c r="B10391">
        <v>5</v>
      </c>
      <c r="C10391">
        <v>4</v>
      </c>
      <c r="D10391" t="s">
        <v>187</v>
      </c>
      <c r="E10391" t="s">
        <v>10717</v>
      </c>
      <c r="F10391">
        <v>29368.28</v>
      </c>
      <c r="G10391" t="s">
        <v>5454</v>
      </c>
      <c r="H10391" t="s">
        <v>300</v>
      </c>
      <c r="I10391" t="s">
        <v>289</v>
      </c>
      <c r="J10391" t="s">
        <v>320</v>
      </c>
    </row>
    <row r="10392" spans="1:10" x14ac:dyDescent="0.25">
      <c r="A10392" t="s">
        <v>186</v>
      </c>
      <c r="B10392">
        <v>5</v>
      </c>
      <c r="C10392">
        <v>4</v>
      </c>
      <c r="D10392" t="s">
        <v>187</v>
      </c>
      <c r="E10392" t="s">
        <v>10718</v>
      </c>
      <c r="F10392">
        <v>333559.18</v>
      </c>
      <c r="G10392" t="s">
        <v>5454</v>
      </c>
      <c r="H10392" t="s">
        <v>300</v>
      </c>
      <c r="I10392" t="s">
        <v>349</v>
      </c>
      <c r="J10392" t="s">
        <v>320</v>
      </c>
    </row>
    <row r="10393" spans="1:10" x14ac:dyDescent="0.25">
      <c r="A10393" t="s">
        <v>186</v>
      </c>
      <c r="B10393">
        <v>5</v>
      </c>
      <c r="C10393">
        <v>4</v>
      </c>
      <c r="D10393" t="s">
        <v>187</v>
      </c>
      <c r="E10393" t="s">
        <v>10719</v>
      </c>
      <c r="F10393">
        <v>43708.959999999999</v>
      </c>
      <c r="G10393" t="s">
        <v>5454</v>
      </c>
      <c r="H10393" t="s">
        <v>292</v>
      </c>
      <c r="I10393" t="s">
        <v>292</v>
      </c>
      <c r="J10393" t="s">
        <v>320</v>
      </c>
    </row>
    <row r="10394" spans="1:10" x14ac:dyDescent="0.25">
      <c r="A10394" t="s">
        <v>186</v>
      </c>
      <c r="B10394">
        <v>5</v>
      </c>
      <c r="C10394">
        <v>4</v>
      </c>
      <c r="D10394" t="s">
        <v>187</v>
      </c>
      <c r="E10394" t="s">
        <v>10720</v>
      </c>
      <c r="F10394">
        <v>104651.78</v>
      </c>
      <c r="G10394" t="s">
        <v>5454</v>
      </c>
      <c r="H10394" t="s">
        <v>196</v>
      </c>
      <c r="I10394" t="s">
        <v>349</v>
      </c>
      <c r="J10394" t="s">
        <v>320</v>
      </c>
    </row>
    <row r="10395" spans="1:10" x14ac:dyDescent="0.25">
      <c r="A10395" t="s">
        <v>186</v>
      </c>
      <c r="B10395">
        <v>5</v>
      </c>
      <c r="C10395">
        <v>4</v>
      </c>
      <c r="D10395" t="s">
        <v>187</v>
      </c>
      <c r="E10395" t="s">
        <v>10721</v>
      </c>
      <c r="F10395">
        <v>13177.79</v>
      </c>
      <c r="G10395" t="s">
        <v>5454</v>
      </c>
      <c r="H10395" t="s">
        <v>292</v>
      </c>
      <c r="I10395" t="s">
        <v>292</v>
      </c>
      <c r="J10395" t="s">
        <v>320</v>
      </c>
    </row>
    <row r="10396" spans="1:10" x14ac:dyDescent="0.25">
      <c r="A10396" t="s">
        <v>186</v>
      </c>
      <c r="B10396">
        <v>5</v>
      </c>
      <c r="C10396">
        <v>4</v>
      </c>
      <c r="D10396" t="s">
        <v>187</v>
      </c>
      <c r="E10396" t="s">
        <v>10722</v>
      </c>
      <c r="F10396">
        <v>64221.79</v>
      </c>
      <c r="G10396" t="s">
        <v>5454</v>
      </c>
      <c r="H10396" t="s">
        <v>300</v>
      </c>
      <c r="I10396" t="s">
        <v>292</v>
      </c>
      <c r="J10396" t="s">
        <v>320</v>
      </c>
    </row>
    <row r="10397" spans="1:10" x14ac:dyDescent="0.25">
      <c r="A10397" t="s">
        <v>186</v>
      </c>
      <c r="B10397">
        <v>5</v>
      </c>
      <c r="C10397">
        <v>4</v>
      </c>
      <c r="D10397" t="s">
        <v>187</v>
      </c>
      <c r="E10397" t="s">
        <v>10723</v>
      </c>
      <c r="F10397">
        <v>68545.210000000006</v>
      </c>
      <c r="G10397" t="s">
        <v>5454</v>
      </c>
      <c r="H10397" t="s">
        <v>1895</v>
      </c>
      <c r="I10397" t="s">
        <v>196</v>
      </c>
      <c r="J10397" t="s">
        <v>320</v>
      </c>
    </row>
    <row r="10398" spans="1:10" x14ac:dyDescent="0.25">
      <c r="A10398" t="s">
        <v>186</v>
      </c>
      <c r="B10398">
        <v>5</v>
      </c>
      <c r="C10398">
        <v>4</v>
      </c>
      <c r="D10398" t="s">
        <v>187</v>
      </c>
      <c r="E10398" t="s">
        <v>10724</v>
      </c>
      <c r="F10398">
        <v>52788.98</v>
      </c>
      <c r="G10398" t="s">
        <v>5454</v>
      </c>
      <c r="H10398" t="s">
        <v>292</v>
      </c>
      <c r="I10398" t="s">
        <v>196</v>
      </c>
      <c r="J10398" t="s">
        <v>320</v>
      </c>
    </row>
    <row r="10399" spans="1:10" x14ac:dyDescent="0.25">
      <c r="A10399" t="s">
        <v>186</v>
      </c>
      <c r="B10399">
        <v>5</v>
      </c>
      <c r="C10399">
        <v>4</v>
      </c>
      <c r="D10399" t="s">
        <v>187</v>
      </c>
      <c r="E10399" t="s">
        <v>10725</v>
      </c>
      <c r="F10399">
        <v>495035.37</v>
      </c>
      <c r="G10399" t="s">
        <v>5454</v>
      </c>
      <c r="H10399" t="s">
        <v>292</v>
      </c>
      <c r="I10399" t="s">
        <v>292</v>
      </c>
      <c r="J10399" t="s">
        <v>320</v>
      </c>
    </row>
    <row r="10400" spans="1:10" x14ac:dyDescent="0.25">
      <c r="A10400" t="s">
        <v>186</v>
      </c>
      <c r="B10400">
        <v>5</v>
      </c>
      <c r="C10400">
        <v>4</v>
      </c>
      <c r="D10400" t="s">
        <v>187</v>
      </c>
      <c r="E10400" t="s">
        <v>10726</v>
      </c>
      <c r="F10400">
        <v>199443.04</v>
      </c>
      <c r="G10400" t="s">
        <v>5454</v>
      </c>
      <c r="H10400" t="s">
        <v>292</v>
      </c>
      <c r="I10400" t="s">
        <v>292</v>
      </c>
      <c r="J10400" t="s">
        <v>320</v>
      </c>
    </row>
    <row r="10401" spans="1:10" x14ac:dyDescent="0.25">
      <c r="A10401" t="s">
        <v>186</v>
      </c>
      <c r="B10401">
        <v>5</v>
      </c>
      <c r="C10401">
        <v>4</v>
      </c>
      <c r="D10401" t="s">
        <v>187</v>
      </c>
      <c r="E10401" t="s">
        <v>10727</v>
      </c>
      <c r="F10401">
        <v>102149.6</v>
      </c>
      <c r="G10401" t="s">
        <v>5454</v>
      </c>
      <c r="H10401" t="s">
        <v>292</v>
      </c>
      <c r="I10401" t="s">
        <v>196</v>
      </c>
      <c r="J10401" t="s">
        <v>320</v>
      </c>
    </row>
    <row r="10402" spans="1:10" x14ac:dyDescent="0.25">
      <c r="A10402" t="s">
        <v>186</v>
      </c>
      <c r="B10402">
        <v>5</v>
      </c>
      <c r="C10402">
        <v>4</v>
      </c>
      <c r="D10402" t="s">
        <v>187</v>
      </c>
      <c r="E10402" t="s">
        <v>10728</v>
      </c>
      <c r="F10402">
        <v>33100.85</v>
      </c>
      <c r="G10402" t="s">
        <v>5454</v>
      </c>
      <c r="H10402" t="s">
        <v>292</v>
      </c>
      <c r="I10402" t="s">
        <v>292</v>
      </c>
      <c r="J10402" t="s">
        <v>320</v>
      </c>
    </row>
    <row r="10403" spans="1:10" x14ac:dyDescent="0.25">
      <c r="A10403" t="s">
        <v>186</v>
      </c>
      <c r="B10403">
        <v>5</v>
      </c>
      <c r="C10403">
        <v>4</v>
      </c>
      <c r="D10403" t="s">
        <v>187</v>
      </c>
      <c r="E10403" t="s">
        <v>10729</v>
      </c>
      <c r="F10403">
        <v>667591.37</v>
      </c>
      <c r="G10403" t="s">
        <v>5454</v>
      </c>
      <c r="H10403" t="s">
        <v>292</v>
      </c>
      <c r="I10403" t="s">
        <v>196</v>
      </c>
      <c r="J10403" t="s">
        <v>320</v>
      </c>
    </row>
    <row r="10404" spans="1:10" x14ac:dyDescent="0.25">
      <c r="A10404" t="s">
        <v>186</v>
      </c>
      <c r="B10404">
        <v>5</v>
      </c>
      <c r="C10404">
        <v>4</v>
      </c>
      <c r="D10404" t="s">
        <v>187</v>
      </c>
      <c r="E10404" t="s">
        <v>10730</v>
      </c>
      <c r="F10404">
        <v>120409.08</v>
      </c>
      <c r="G10404" t="s">
        <v>5454</v>
      </c>
      <c r="H10404" t="s">
        <v>9234</v>
      </c>
      <c r="I10404" t="s">
        <v>9234</v>
      </c>
      <c r="J10404" t="s">
        <v>320</v>
      </c>
    </row>
    <row r="10405" spans="1:10" x14ac:dyDescent="0.25">
      <c r="A10405" t="s">
        <v>186</v>
      </c>
      <c r="B10405">
        <v>5</v>
      </c>
      <c r="C10405">
        <v>4</v>
      </c>
      <c r="D10405" t="s">
        <v>187</v>
      </c>
      <c r="E10405" t="s">
        <v>10731</v>
      </c>
      <c r="F10405">
        <v>344192.13</v>
      </c>
      <c r="G10405" t="s">
        <v>5454</v>
      </c>
      <c r="H10405" t="s">
        <v>282</v>
      </c>
      <c r="I10405" t="s">
        <v>289</v>
      </c>
      <c r="J10405" t="s">
        <v>320</v>
      </c>
    </row>
    <row r="10406" spans="1:10" x14ac:dyDescent="0.25">
      <c r="A10406" t="s">
        <v>186</v>
      </c>
      <c r="B10406">
        <v>5</v>
      </c>
      <c r="C10406">
        <v>4</v>
      </c>
      <c r="D10406" t="s">
        <v>187</v>
      </c>
      <c r="E10406" t="s">
        <v>10732</v>
      </c>
      <c r="F10406">
        <v>89654.53</v>
      </c>
      <c r="G10406" t="s">
        <v>5454</v>
      </c>
      <c r="H10406" t="s">
        <v>292</v>
      </c>
      <c r="I10406" t="s">
        <v>196</v>
      </c>
      <c r="J10406" t="s">
        <v>320</v>
      </c>
    </row>
    <row r="10407" spans="1:10" x14ac:dyDescent="0.25">
      <c r="A10407" t="s">
        <v>186</v>
      </c>
      <c r="B10407">
        <v>5</v>
      </c>
      <c r="C10407">
        <v>4</v>
      </c>
      <c r="D10407" t="s">
        <v>187</v>
      </c>
      <c r="E10407" t="s">
        <v>10733</v>
      </c>
      <c r="F10407">
        <v>5755.91</v>
      </c>
      <c r="G10407" t="s">
        <v>5454</v>
      </c>
      <c r="H10407" t="s">
        <v>5536</v>
      </c>
      <c r="I10407" t="s">
        <v>5536</v>
      </c>
      <c r="J10407" t="s">
        <v>320</v>
      </c>
    </row>
    <row r="10408" spans="1:10" x14ac:dyDescent="0.25">
      <c r="A10408" t="s">
        <v>186</v>
      </c>
      <c r="B10408">
        <v>5</v>
      </c>
      <c r="C10408">
        <v>4</v>
      </c>
      <c r="D10408" t="s">
        <v>187</v>
      </c>
      <c r="E10408" t="s">
        <v>10734</v>
      </c>
      <c r="F10408">
        <v>198978.05</v>
      </c>
      <c r="G10408" t="s">
        <v>5454</v>
      </c>
      <c r="H10408" t="s">
        <v>292</v>
      </c>
      <c r="I10408" t="s">
        <v>292</v>
      </c>
      <c r="J10408" t="s">
        <v>320</v>
      </c>
    </row>
    <row r="10409" spans="1:10" x14ac:dyDescent="0.25">
      <c r="A10409" t="s">
        <v>186</v>
      </c>
      <c r="B10409">
        <v>5</v>
      </c>
      <c r="C10409">
        <v>4</v>
      </c>
      <c r="D10409" t="s">
        <v>187</v>
      </c>
      <c r="E10409" t="s">
        <v>10735</v>
      </c>
      <c r="F10409">
        <v>63256.08</v>
      </c>
      <c r="G10409" t="s">
        <v>5454</v>
      </c>
      <c r="H10409" t="s">
        <v>711</v>
      </c>
      <c r="I10409" t="s">
        <v>711</v>
      </c>
      <c r="J10409" t="s">
        <v>320</v>
      </c>
    </row>
    <row r="10410" spans="1:10" x14ac:dyDescent="0.25">
      <c r="A10410" t="s">
        <v>186</v>
      </c>
      <c r="B10410">
        <v>5</v>
      </c>
      <c r="C10410">
        <v>4</v>
      </c>
      <c r="D10410" t="s">
        <v>187</v>
      </c>
      <c r="E10410" t="s">
        <v>10736</v>
      </c>
      <c r="F10410">
        <v>13216.33</v>
      </c>
      <c r="G10410" t="s">
        <v>5454</v>
      </c>
      <c r="H10410" t="s">
        <v>292</v>
      </c>
      <c r="I10410" t="s">
        <v>292</v>
      </c>
      <c r="J10410" t="s">
        <v>320</v>
      </c>
    </row>
    <row r="10411" spans="1:10" x14ac:dyDescent="0.25">
      <c r="A10411" t="s">
        <v>186</v>
      </c>
      <c r="B10411">
        <v>5</v>
      </c>
      <c r="C10411">
        <v>4</v>
      </c>
      <c r="D10411" t="s">
        <v>187</v>
      </c>
      <c r="E10411" t="s">
        <v>10737</v>
      </c>
      <c r="F10411">
        <v>2751.81</v>
      </c>
      <c r="G10411" t="s">
        <v>5454</v>
      </c>
      <c r="H10411" t="s">
        <v>1695</v>
      </c>
      <c r="I10411" t="s">
        <v>1695</v>
      </c>
      <c r="J10411" t="s">
        <v>320</v>
      </c>
    </row>
    <row r="10412" spans="1:10" x14ac:dyDescent="0.25">
      <c r="A10412" t="s">
        <v>186</v>
      </c>
      <c r="B10412">
        <v>5</v>
      </c>
      <c r="C10412">
        <v>4</v>
      </c>
      <c r="D10412" t="s">
        <v>187</v>
      </c>
      <c r="E10412" t="s">
        <v>10738</v>
      </c>
      <c r="F10412">
        <v>33811.31</v>
      </c>
      <c r="G10412" t="s">
        <v>5454</v>
      </c>
      <c r="H10412" t="s">
        <v>292</v>
      </c>
      <c r="I10412" t="s">
        <v>292</v>
      </c>
      <c r="J10412" t="s">
        <v>320</v>
      </c>
    </row>
    <row r="10413" spans="1:10" x14ac:dyDescent="0.25">
      <c r="A10413" t="s">
        <v>186</v>
      </c>
      <c r="B10413">
        <v>5</v>
      </c>
      <c r="C10413">
        <v>4</v>
      </c>
      <c r="D10413" t="s">
        <v>187</v>
      </c>
      <c r="E10413" t="s">
        <v>10739</v>
      </c>
      <c r="F10413">
        <v>250330.84</v>
      </c>
      <c r="G10413" t="s">
        <v>5454</v>
      </c>
      <c r="H10413" t="s">
        <v>292</v>
      </c>
      <c r="I10413" t="s">
        <v>292</v>
      </c>
      <c r="J10413" t="s">
        <v>320</v>
      </c>
    </row>
    <row r="10414" spans="1:10" x14ac:dyDescent="0.25">
      <c r="A10414" t="s">
        <v>186</v>
      </c>
      <c r="B10414">
        <v>5</v>
      </c>
      <c r="C10414">
        <v>4</v>
      </c>
      <c r="D10414" t="s">
        <v>187</v>
      </c>
      <c r="E10414" t="s">
        <v>10740</v>
      </c>
      <c r="F10414">
        <v>46690.81</v>
      </c>
      <c r="G10414" t="s">
        <v>5454</v>
      </c>
      <c r="H10414" t="s">
        <v>292</v>
      </c>
      <c r="I10414" t="s">
        <v>292</v>
      </c>
      <c r="J10414" t="s">
        <v>320</v>
      </c>
    </row>
    <row r="10415" spans="1:10" x14ac:dyDescent="0.25">
      <c r="A10415" t="s">
        <v>186</v>
      </c>
      <c r="B10415">
        <v>5</v>
      </c>
      <c r="C10415">
        <v>4</v>
      </c>
      <c r="D10415" t="s">
        <v>187</v>
      </c>
      <c r="E10415" t="s">
        <v>10741</v>
      </c>
      <c r="F10415">
        <v>43122.61</v>
      </c>
      <c r="G10415" t="s">
        <v>5454</v>
      </c>
      <c r="H10415" t="s">
        <v>292</v>
      </c>
      <c r="I10415" t="s">
        <v>292</v>
      </c>
      <c r="J10415" t="s">
        <v>320</v>
      </c>
    </row>
    <row r="10416" spans="1:10" x14ac:dyDescent="0.25">
      <c r="A10416" t="s">
        <v>186</v>
      </c>
      <c r="B10416">
        <v>5</v>
      </c>
      <c r="C10416">
        <v>4</v>
      </c>
      <c r="D10416" t="s">
        <v>187</v>
      </c>
      <c r="E10416" t="s">
        <v>10742</v>
      </c>
      <c r="F10416">
        <v>48905.73</v>
      </c>
      <c r="G10416" t="s">
        <v>5454</v>
      </c>
      <c r="H10416" t="s">
        <v>196</v>
      </c>
      <c r="I10416" t="s">
        <v>292</v>
      </c>
      <c r="J10416" t="s">
        <v>320</v>
      </c>
    </row>
    <row r="10417" spans="1:10" x14ac:dyDescent="0.25">
      <c r="A10417" t="s">
        <v>186</v>
      </c>
      <c r="B10417">
        <v>5</v>
      </c>
      <c r="C10417">
        <v>4</v>
      </c>
      <c r="D10417" t="s">
        <v>187</v>
      </c>
      <c r="E10417" t="s">
        <v>10743</v>
      </c>
      <c r="F10417">
        <v>64778.75</v>
      </c>
      <c r="G10417" t="s">
        <v>5454</v>
      </c>
      <c r="H10417" t="s">
        <v>300</v>
      </c>
      <c r="I10417" t="s">
        <v>196</v>
      </c>
      <c r="J10417" t="s">
        <v>320</v>
      </c>
    </row>
    <row r="10418" spans="1:10" x14ac:dyDescent="0.25">
      <c r="A10418" t="s">
        <v>186</v>
      </c>
      <c r="B10418">
        <v>5</v>
      </c>
      <c r="C10418">
        <v>4</v>
      </c>
      <c r="D10418" t="s">
        <v>187</v>
      </c>
      <c r="E10418" t="s">
        <v>10744</v>
      </c>
      <c r="F10418">
        <v>17246.64</v>
      </c>
      <c r="G10418" t="s">
        <v>5454</v>
      </c>
      <c r="H10418" t="s">
        <v>307</v>
      </c>
      <c r="I10418" t="s">
        <v>307</v>
      </c>
      <c r="J10418" t="s">
        <v>320</v>
      </c>
    </row>
    <row r="10419" spans="1:10" x14ac:dyDescent="0.25">
      <c r="A10419" t="s">
        <v>186</v>
      </c>
      <c r="B10419">
        <v>5</v>
      </c>
      <c r="C10419">
        <v>4</v>
      </c>
      <c r="D10419" t="s">
        <v>187</v>
      </c>
      <c r="E10419" t="s">
        <v>10745</v>
      </c>
      <c r="F10419">
        <v>130324.74</v>
      </c>
      <c r="G10419" t="s">
        <v>5454</v>
      </c>
      <c r="H10419" t="s">
        <v>292</v>
      </c>
      <c r="I10419" t="s">
        <v>292</v>
      </c>
      <c r="J10419" t="s">
        <v>320</v>
      </c>
    </row>
    <row r="10420" spans="1:10" x14ac:dyDescent="0.25">
      <c r="A10420" t="s">
        <v>186</v>
      </c>
      <c r="B10420">
        <v>5</v>
      </c>
      <c r="C10420">
        <v>4</v>
      </c>
      <c r="D10420" t="s">
        <v>187</v>
      </c>
      <c r="E10420" t="s">
        <v>10746</v>
      </c>
      <c r="F10420">
        <v>21844.83</v>
      </c>
      <c r="G10420" t="s">
        <v>5454</v>
      </c>
      <c r="H10420" t="s">
        <v>292</v>
      </c>
      <c r="I10420" t="s">
        <v>292</v>
      </c>
      <c r="J10420" t="s">
        <v>320</v>
      </c>
    </row>
    <row r="10421" spans="1:10" x14ac:dyDescent="0.25">
      <c r="A10421" t="s">
        <v>186</v>
      </c>
      <c r="B10421">
        <v>5</v>
      </c>
      <c r="C10421">
        <v>4</v>
      </c>
      <c r="D10421" t="s">
        <v>187</v>
      </c>
      <c r="E10421" t="s">
        <v>10747</v>
      </c>
      <c r="F10421">
        <v>66643.12</v>
      </c>
      <c r="G10421" t="s">
        <v>5454</v>
      </c>
      <c r="H10421" t="s">
        <v>292</v>
      </c>
      <c r="I10421" t="s">
        <v>196</v>
      </c>
      <c r="J10421" t="s">
        <v>320</v>
      </c>
    </row>
    <row r="10422" spans="1:10" x14ac:dyDescent="0.25">
      <c r="A10422" t="s">
        <v>186</v>
      </c>
      <c r="B10422">
        <v>5</v>
      </c>
      <c r="C10422">
        <v>4</v>
      </c>
      <c r="D10422" t="s">
        <v>187</v>
      </c>
      <c r="E10422" t="s">
        <v>10748</v>
      </c>
      <c r="F10422">
        <v>75947.039999999994</v>
      </c>
      <c r="G10422" t="s">
        <v>5454</v>
      </c>
      <c r="H10422" t="s">
        <v>1895</v>
      </c>
      <c r="I10422" t="s">
        <v>196</v>
      </c>
      <c r="J10422" t="s">
        <v>320</v>
      </c>
    </row>
    <row r="10423" spans="1:10" x14ac:dyDescent="0.25">
      <c r="A10423" t="s">
        <v>186</v>
      </c>
      <c r="B10423">
        <v>5</v>
      </c>
      <c r="C10423">
        <v>4</v>
      </c>
      <c r="D10423" t="s">
        <v>187</v>
      </c>
      <c r="E10423" t="s">
        <v>10749</v>
      </c>
      <c r="F10423">
        <v>44889.25</v>
      </c>
      <c r="G10423" t="s">
        <v>5454</v>
      </c>
      <c r="H10423" t="s">
        <v>292</v>
      </c>
      <c r="I10423" t="s">
        <v>292</v>
      </c>
      <c r="J10423" t="s">
        <v>320</v>
      </c>
    </row>
    <row r="10424" spans="1:10" x14ac:dyDescent="0.25">
      <c r="A10424" t="s">
        <v>186</v>
      </c>
      <c r="B10424">
        <v>5</v>
      </c>
      <c r="C10424">
        <v>4</v>
      </c>
      <c r="D10424" t="s">
        <v>187</v>
      </c>
      <c r="E10424" t="s">
        <v>10750</v>
      </c>
      <c r="F10424">
        <v>92354.25</v>
      </c>
      <c r="G10424" t="s">
        <v>5454</v>
      </c>
      <c r="H10424" t="s">
        <v>280</v>
      </c>
      <c r="I10424" t="s">
        <v>280</v>
      </c>
      <c r="J10424" t="s">
        <v>320</v>
      </c>
    </row>
    <row r="10425" spans="1:10" x14ac:dyDescent="0.25">
      <c r="A10425" t="s">
        <v>186</v>
      </c>
      <c r="B10425">
        <v>5</v>
      </c>
      <c r="C10425">
        <v>4</v>
      </c>
      <c r="D10425" t="s">
        <v>187</v>
      </c>
      <c r="E10425" t="s">
        <v>10751</v>
      </c>
      <c r="F10425">
        <v>16231.18</v>
      </c>
      <c r="G10425" t="s">
        <v>5454</v>
      </c>
      <c r="H10425" t="s">
        <v>292</v>
      </c>
      <c r="I10425" t="s">
        <v>292</v>
      </c>
      <c r="J10425" t="s">
        <v>320</v>
      </c>
    </row>
    <row r="10426" spans="1:10" x14ac:dyDescent="0.25">
      <c r="A10426" t="s">
        <v>186</v>
      </c>
      <c r="B10426">
        <v>5</v>
      </c>
      <c r="C10426">
        <v>4</v>
      </c>
      <c r="D10426" t="s">
        <v>187</v>
      </c>
      <c r="E10426" t="s">
        <v>10752</v>
      </c>
      <c r="F10426">
        <v>86749.01</v>
      </c>
      <c r="G10426" t="s">
        <v>5454</v>
      </c>
      <c r="H10426" t="s">
        <v>711</v>
      </c>
      <c r="I10426" t="s">
        <v>711</v>
      </c>
      <c r="J10426" t="s">
        <v>320</v>
      </c>
    </row>
    <row r="10427" spans="1:10" x14ac:dyDescent="0.25">
      <c r="A10427" t="s">
        <v>186</v>
      </c>
      <c r="B10427">
        <v>5</v>
      </c>
      <c r="C10427">
        <v>4</v>
      </c>
      <c r="D10427" t="s">
        <v>187</v>
      </c>
      <c r="E10427" t="s">
        <v>10753</v>
      </c>
      <c r="F10427">
        <v>61652.3</v>
      </c>
      <c r="G10427" t="s">
        <v>5454</v>
      </c>
      <c r="H10427" t="s">
        <v>349</v>
      </c>
      <c r="I10427" t="s">
        <v>289</v>
      </c>
      <c r="J10427" t="s">
        <v>320</v>
      </c>
    </row>
    <row r="10428" spans="1:10" x14ac:dyDescent="0.25">
      <c r="A10428" t="s">
        <v>186</v>
      </c>
      <c r="B10428">
        <v>5</v>
      </c>
      <c r="C10428">
        <v>4</v>
      </c>
      <c r="D10428" t="s">
        <v>187</v>
      </c>
      <c r="E10428" t="s">
        <v>10754</v>
      </c>
      <c r="F10428">
        <v>1130.56</v>
      </c>
      <c r="G10428" t="s">
        <v>5454</v>
      </c>
      <c r="H10428" t="s">
        <v>1695</v>
      </c>
      <c r="I10428" t="s">
        <v>1695</v>
      </c>
      <c r="J10428" t="s">
        <v>320</v>
      </c>
    </row>
    <row r="10429" spans="1:10" x14ac:dyDescent="0.25">
      <c r="A10429" t="s">
        <v>186</v>
      </c>
      <c r="B10429">
        <v>5</v>
      </c>
      <c r="C10429">
        <v>4</v>
      </c>
      <c r="D10429" t="s">
        <v>187</v>
      </c>
      <c r="E10429" t="s">
        <v>10755</v>
      </c>
      <c r="F10429">
        <v>110134.81</v>
      </c>
      <c r="G10429" t="s">
        <v>5454</v>
      </c>
      <c r="H10429" t="s">
        <v>292</v>
      </c>
      <c r="I10429" t="s">
        <v>292</v>
      </c>
      <c r="J10429" t="s">
        <v>320</v>
      </c>
    </row>
    <row r="10430" spans="1:10" x14ac:dyDescent="0.25">
      <c r="A10430" t="s">
        <v>186</v>
      </c>
      <c r="B10430">
        <v>5</v>
      </c>
      <c r="C10430">
        <v>4</v>
      </c>
      <c r="D10430" t="s">
        <v>187</v>
      </c>
      <c r="E10430" t="s">
        <v>10756</v>
      </c>
      <c r="F10430">
        <v>62251.15</v>
      </c>
      <c r="G10430" t="s">
        <v>5454</v>
      </c>
      <c r="H10430" t="s">
        <v>292</v>
      </c>
      <c r="I10430" t="s">
        <v>292</v>
      </c>
      <c r="J10430" t="s">
        <v>320</v>
      </c>
    </row>
    <row r="10431" spans="1:10" x14ac:dyDescent="0.25">
      <c r="A10431" t="s">
        <v>186</v>
      </c>
      <c r="B10431">
        <v>5</v>
      </c>
      <c r="C10431">
        <v>4</v>
      </c>
      <c r="D10431" t="s">
        <v>187</v>
      </c>
      <c r="E10431" t="s">
        <v>10757</v>
      </c>
      <c r="F10431">
        <v>124020.03</v>
      </c>
      <c r="G10431" t="s">
        <v>5454</v>
      </c>
      <c r="H10431" t="s">
        <v>5500</v>
      </c>
      <c r="I10431" t="s">
        <v>196</v>
      </c>
      <c r="J10431" t="s">
        <v>320</v>
      </c>
    </row>
    <row r="10432" spans="1:10" x14ac:dyDescent="0.25">
      <c r="A10432" t="s">
        <v>186</v>
      </c>
      <c r="B10432">
        <v>5</v>
      </c>
      <c r="C10432">
        <v>4</v>
      </c>
      <c r="D10432" t="s">
        <v>187</v>
      </c>
      <c r="E10432" t="s">
        <v>10758</v>
      </c>
      <c r="F10432">
        <v>18331.41</v>
      </c>
      <c r="G10432" t="s">
        <v>5454</v>
      </c>
      <c r="H10432" t="s">
        <v>292</v>
      </c>
      <c r="I10432" t="s">
        <v>711</v>
      </c>
      <c r="J10432" t="s">
        <v>320</v>
      </c>
    </row>
    <row r="10433" spans="1:10" x14ac:dyDescent="0.25">
      <c r="A10433" t="s">
        <v>186</v>
      </c>
      <c r="B10433">
        <v>5</v>
      </c>
      <c r="C10433">
        <v>4</v>
      </c>
      <c r="D10433" t="s">
        <v>187</v>
      </c>
      <c r="E10433" t="s">
        <v>10759</v>
      </c>
      <c r="F10433">
        <v>18786.55</v>
      </c>
      <c r="G10433" t="s">
        <v>5454</v>
      </c>
      <c r="H10433" t="s">
        <v>292</v>
      </c>
      <c r="I10433" t="s">
        <v>292</v>
      </c>
      <c r="J10433" t="s">
        <v>320</v>
      </c>
    </row>
    <row r="10434" spans="1:10" x14ac:dyDescent="0.25">
      <c r="A10434" t="s">
        <v>186</v>
      </c>
      <c r="B10434">
        <v>5</v>
      </c>
      <c r="C10434">
        <v>4</v>
      </c>
      <c r="D10434" t="s">
        <v>187</v>
      </c>
      <c r="E10434" t="s">
        <v>10760</v>
      </c>
      <c r="F10434">
        <v>78256.429999999993</v>
      </c>
      <c r="G10434" t="s">
        <v>5454</v>
      </c>
      <c r="H10434" t="s">
        <v>292</v>
      </c>
      <c r="I10434" t="s">
        <v>292</v>
      </c>
      <c r="J10434" t="s">
        <v>320</v>
      </c>
    </row>
    <row r="10435" spans="1:10" x14ac:dyDescent="0.25">
      <c r="A10435" t="s">
        <v>186</v>
      </c>
      <c r="B10435">
        <v>5</v>
      </c>
      <c r="C10435">
        <v>4</v>
      </c>
      <c r="D10435" t="s">
        <v>187</v>
      </c>
      <c r="E10435" t="s">
        <v>10761</v>
      </c>
      <c r="F10435">
        <v>204226.22</v>
      </c>
      <c r="G10435" t="s">
        <v>5454</v>
      </c>
      <c r="H10435" t="s">
        <v>292</v>
      </c>
      <c r="I10435" t="s">
        <v>711</v>
      </c>
      <c r="J10435" t="s">
        <v>320</v>
      </c>
    </row>
    <row r="10436" spans="1:10" x14ac:dyDescent="0.25">
      <c r="A10436" t="s">
        <v>186</v>
      </c>
      <c r="B10436">
        <v>5</v>
      </c>
      <c r="C10436">
        <v>4</v>
      </c>
      <c r="D10436" t="s">
        <v>187</v>
      </c>
      <c r="E10436" t="s">
        <v>10762</v>
      </c>
      <c r="F10436">
        <v>152362.54999999999</v>
      </c>
      <c r="G10436" t="s">
        <v>5454</v>
      </c>
      <c r="H10436" t="s">
        <v>292</v>
      </c>
      <c r="I10436" t="s">
        <v>292</v>
      </c>
      <c r="J10436" t="s">
        <v>320</v>
      </c>
    </row>
    <row r="10437" spans="1:10" x14ac:dyDescent="0.25">
      <c r="A10437" t="s">
        <v>186</v>
      </c>
      <c r="B10437">
        <v>5</v>
      </c>
      <c r="C10437">
        <v>4</v>
      </c>
      <c r="D10437" t="s">
        <v>187</v>
      </c>
      <c r="E10437" t="s">
        <v>10763</v>
      </c>
      <c r="F10437">
        <v>82771.789999999994</v>
      </c>
      <c r="G10437" t="s">
        <v>5454</v>
      </c>
      <c r="H10437" t="s">
        <v>196</v>
      </c>
      <c r="I10437" t="s">
        <v>196</v>
      </c>
      <c r="J10437" t="s">
        <v>320</v>
      </c>
    </row>
    <row r="10438" spans="1:10" x14ac:dyDescent="0.25">
      <c r="A10438" t="s">
        <v>186</v>
      </c>
      <c r="B10438">
        <v>5</v>
      </c>
      <c r="C10438">
        <v>4</v>
      </c>
      <c r="D10438" t="s">
        <v>187</v>
      </c>
      <c r="E10438" t="s">
        <v>10764</v>
      </c>
      <c r="F10438">
        <v>118602.24000000001</v>
      </c>
      <c r="G10438" t="s">
        <v>5454</v>
      </c>
      <c r="H10438" t="s">
        <v>292</v>
      </c>
      <c r="I10438" t="s">
        <v>292</v>
      </c>
      <c r="J10438" t="s">
        <v>320</v>
      </c>
    </row>
    <row r="10439" spans="1:10" x14ac:dyDescent="0.25">
      <c r="A10439" t="s">
        <v>186</v>
      </c>
      <c r="B10439">
        <v>5</v>
      </c>
      <c r="C10439">
        <v>4</v>
      </c>
      <c r="D10439" t="s">
        <v>187</v>
      </c>
      <c r="E10439" t="s">
        <v>10765</v>
      </c>
      <c r="F10439">
        <v>164872.69</v>
      </c>
      <c r="G10439" t="s">
        <v>5454</v>
      </c>
      <c r="H10439" t="s">
        <v>196</v>
      </c>
      <c r="I10439" t="s">
        <v>196</v>
      </c>
      <c r="J10439" t="s">
        <v>320</v>
      </c>
    </row>
    <row r="10440" spans="1:10" x14ac:dyDescent="0.25">
      <c r="A10440" t="s">
        <v>186</v>
      </c>
      <c r="B10440">
        <v>5</v>
      </c>
      <c r="C10440">
        <v>4</v>
      </c>
      <c r="D10440" t="s">
        <v>187</v>
      </c>
      <c r="E10440" t="s">
        <v>10766</v>
      </c>
      <c r="F10440">
        <v>55889.440000000002</v>
      </c>
      <c r="G10440" t="s">
        <v>5454</v>
      </c>
      <c r="H10440" t="s">
        <v>292</v>
      </c>
      <c r="I10440" t="s">
        <v>196</v>
      </c>
      <c r="J10440" t="s">
        <v>320</v>
      </c>
    </row>
    <row r="10441" spans="1:10" x14ac:dyDescent="0.25">
      <c r="A10441" t="s">
        <v>186</v>
      </c>
      <c r="B10441">
        <v>5</v>
      </c>
      <c r="C10441">
        <v>4</v>
      </c>
      <c r="D10441" t="s">
        <v>187</v>
      </c>
      <c r="E10441" t="s">
        <v>10767</v>
      </c>
      <c r="F10441">
        <v>21257.69</v>
      </c>
      <c r="G10441" t="s">
        <v>5454</v>
      </c>
      <c r="H10441" t="s">
        <v>292</v>
      </c>
      <c r="I10441" t="s">
        <v>292</v>
      </c>
      <c r="J10441" t="s">
        <v>320</v>
      </c>
    </row>
    <row r="10442" spans="1:10" x14ac:dyDescent="0.25">
      <c r="A10442" t="s">
        <v>186</v>
      </c>
      <c r="B10442">
        <v>5</v>
      </c>
      <c r="C10442">
        <v>4</v>
      </c>
      <c r="D10442" t="s">
        <v>187</v>
      </c>
      <c r="E10442" t="s">
        <v>10768</v>
      </c>
      <c r="F10442">
        <v>70725.509999999995</v>
      </c>
      <c r="G10442" t="s">
        <v>5454</v>
      </c>
      <c r="H10442" t="s">
        <v>292</v>
      </c>
      <c r="I10442" t="s">
        <v>711</v>
      </c>
      <c r="J10442" t="s">
        <v>320</v>
      </c>
    </row>
    <row r="10443" spans="1:10" x14ac:dyDescent="0.25">
      <c r="A10443" t="s">
        <v>186</v>
      </c>
      <c r="B10443">
        <v>5</v>
      </c>
      <c r="C10443">
        <v>4</v>
      </c>
      <c r="D10443" t="s">
        <v>187</v>
      </c>
      <c r="E10443" t="s">
        <v>10769</v>
      </c>
      <c r="F10443">
        <v>50421.56</v>
      </c>
      <c r="G10443" t="s">
        <v>5454</v>
      </c>
      <c r="H10443" t="s">
        <v>196</v>
      </c>
      <c r="I10443" t="s">
        <v>196</v>
      </c>
      <c r="J10443" t="s">
        <v>320</v>
      </c>
    </row>
    <row r="10444" spans="1:10" x14ac:dyDescent="0.25">
      <c r="A10444" t="s">
        <v>186</v>
      </c>
      <c r="B10444">
        <v>5</v>
      </c>
      <c r="C10444">
        <v>4</v>
      </c>
      <c r="D10444" t="s">
        <v>187</v>
      </c>
      <c r="E10444" t="s">
        <v>10770</v>
      </c>
      <c r="F10444">
        <v>430.95</v>
      </c>
      <c r="G10444" t="s">
        <v>5454</v>
      </c>
      <c r="H10444" t="s">
        <v>1695</v>
      </c>
      <c r="I10444" t="s">
        <v>1695</v>
      </c>
      <c r="J10444" t="s">
        <v>320</v>
      </c>
    </row>
    <row r="10445" spans="1:10" x14ac:dyDescent="0.25">
      <c r="A10445" t="s">
        <v>186</v>
      </c>
      <c r="B10445">
        <v>5</v>
      </c>
      <c r="C10445">
        <v>4</v>
      </c>
      <c r="D10445" t="s">
        <v>187</v>
      </c>
      <c r="E10445" t="s">
        <v>10771</v>
      </c>
      <c r="F10445">
        <v>55715.25</v>
      </c>
      <c r="G10445" t="s">
        <v>5454</v>
      </c>
      <c r="H10445" t="s">
        <v>196</v>
      </c>
      <c r="I10445" t="s">
        <v>307</v>
      </c>
      <c r="J10445" t="s">
        <v>320</v>
      </c>
    </row>
    <row r="10446" spans="1:10" x14ac:dyDescent="0.25">
      <c r="A10446" t="s">
        <v>186</v>
      </c>
      <c r="B10446">
        <v>5</v>
      </c>
      <c r="C10446">
        <v>4</v>
      </c>
      <c r="D10446" t="s">
        <v>187</v>
      </c>
      <c r="E10446" t="s">
        <v>10772</v>
      </c>
      <c r="F10446">
        <v>64801.31</v>
      </c>
      <c r="G10446" t="s">
        <v>5454</v>
      </c>
      <c r="H10446" t="s">
        <v>5500</v>
      </c>
      <c r="I10446" t="s">
        <v>278</v>
      </c>
      <c r="J10446" t="s">
        <v>320</v>
      </c>
    </row>
    <row r="10447" spans="1:10" x14ac:dyDescent="0.25">
      <c r="A10447" t="s">
        <v>186</v>
      </c>
      <c r="B10447">
        <v>5</v>
      </c>
      <c r="C10447">
        <v>4</v>
      </c>
      <c r="D10447" t="s">
        <v>187</v>
      </c>
      <c r="E10447" t="s">
        <v>10773</v>
      </c>
      <c r="F10447">
        <v>48869.14</v>
      </c>
      <c r="G10447" t="s">
        <v>5454</v>
      </c>
      <c r="H10447" t="s">
        <v>307</v>
      </c>
      <c r="I10447" t="s">
        <v>349</v>
      </c>
      <c r="J10447" t="s">
        <v>320</v>
      </c>
    </row>
    <row r="10448" spans="1:10" x14ac:dyDescent="0.25">
      <c r="A10448" t="s">
        <v>186</v>
      </c>
      <c r="B10448">
        <v>5</v>
      </c>
      <c r="C10448">
        <v>4</v>
      </c>
      <c r="D10448" t="s">
        <v>187</v>
      </c>
      <c r="E10448" t="s">
        <v>10774</v>
      </c>
      <c r="F10448">
        <v>52057.23</v>
      </c>
      <c r="G10448" t="s">
        <v>5454</v>
      </c>
      <c r="H10448" t="s">
        <v>292</v>
      </c>
      <c r="I10448" t="s">
        <v>1227</v>
      </c>
      <c r="J10448" t="s">
        <v>320</v>
      </c>
    </row>
    <row r="10449" spans="1:10" x14ac:dyDescent="0.25">
      <c r="A10449" t="s">
        <v>186</v>
      </c>
      <c r="B10449">
        <v>5</v>
      </c>
      <c r="C10449">
        <v>4</v>
      </c>
      <c r="D10449" t="s">
        <v>187</v>
      </c>
      <c r="E10449" t="s">
        <v>10775</v>
      </c>
      <c r="F10449">
        <v>322107.21000000002</v>
      </c>
      <c r="G10449" t="s">
        <v>5454</v>
      </c>
      <c r="H10449" t="s">
        <v>316</v>
      </c>
      <c r="I10449" t="s">
        <v>316</v>
      </c>
      <c r="J10449" t="s">
        <v>320</v>
      </c>
    </row>
    <row r="10450" spans="1:10" x14ac:dyDescent="0.25">
      <c r="A10450" t="s">
        <v>186</v>
      </c>
      <c r="B10450">
        <v>5</v>
      </c>
      <c r="C10450">
        <v>4</v>
      </c>
      <c r="D10450" t="s">
        <v>187</v>
      </c>
      <c r="E10450" t="s">
        <v>10776</v>
      </c>
      <c r="F10450">
        <v>25183.85</v>
      </c>
      <c r="G10450" t="s">
        <v>5454</v>
      </c>
      <c r="H10450" t="s">
        <v>292</v>
      </c>
      <c r="I10450" t="s">
        <v>292</v>
      </c>
      <c r="J10450" t="s">
        <v>320</v>
      </c>
    </row>
    <row r="10451" spans="1:10" x14ac:dyDescent="0.25">
      <c r="A10451" t="s">
        <v>186</v>
      </c>
      <c r="B10451">
        <v>5</v>
      </c>
      <c r="C10451">
        <v>4</v>
      </c>
      <c r="D10451" t="s">
        <v>187</v>
      </c>
      <c r="E10451" t="s">
        <v>10777</v>
      </c>
      <c r="F10451">
        <v>100126.63</v>
      </c>
      <c r="G10451" t="s">
        <v>5454</v>
      </c>
      <c r="H10451" t="s">
        <v>300</v>
      </c>
      <c r="I10451" t="s">
        <v>196</v>
      </c>
      <c r="J10451" t="s">
        <v>320</v>
      </c>
    </row>
    <row r="10452" spans="1:10" x14ac:dyDescent="0.25">
      <c r="A10452" t="s">
        <v>186</v>
      </c>
      <c r="B10452">
        <v>5</v>
      </c>
      <c r="C10452">
        <v>4</v>
      </c>
      <c r="D10452" t="s">
        <v>187</v>
      </c>
      <c r="E10452" t="s">
        <v>10778</v>
      </c>
      <c r="F10452">
        <v>359246.17</v>
      </c>
      <c r="G10452" t="s">
        <v>5454</v>
      </c>
      <c r="H10452" t="s">
        <v>196</v>
      </c>
      <c r="I10452" t="s">
        <v>196</v>
      </c>
      <c r="J10452" t="s">
        <v>320</v>
      </c>
    </row>
    <row r="10453" spans="1:10" x14ac:dyDescent="0.25">
      <c r="A10453" t="s">
        <v>186</v>
      </c>
      <c r="B10453">
        <v>5</v>
      </c>
      <c r="C10453">
        <v>4</v>
      </c>
      <c r="D10453" t="s">
        <v>187</v>
      </c>
      <c r="E10453" t="s">
        <v>10779</v>
      </c>
      <c r="F10453">
        <v>222501.66</v>
      </c>
      <c r="G10453" t="s">
        <v>5454</v>
      </c>
      <c r="H10453" t="s">
        <v>292</v>
      </c>
      <c r="I10453" t="s">
        <v>292</v>
      </c>
      <c r="J10453" t="s">
        <v>320</v>
      </c>
    </row>
    <row r="10454" spans="1:10" x14ac:dyDescent="0.25">
      <c r="A10454" t="s">
        <v>186</v>
      </c>
      <c r="B10454">
        <v>5</v>
      </c>
      <c r="C10454">
        <v>4</v>
      </c>
      <c r="D10454" t="s">
        <v>187</v>
      </c>
      <c r="E10454" t="s">
        <v>10780</v>
      </c>
      <c r="F10454">
        <v>90789.81</v>
      </c>
      <c r="G10454" t="s">
        <v>5454</v>
      </c>
      <c r="H10454" t="s">
        <v>280</v>
      </c>
      <c r="I10454" t="s">
        <v>307</v>
      </c>
      <c r="J10454" t="s">
        <v>320</v>
      </c>
    </row>
    <row r="10455" spans="1:10" x14ac:dyDescent="0.25">
      <c r="A10455" t="s">
        <v>186</v>
      </c>
      <c r="B10455">
        <v>5</v>
      </c>
      <c r="C10455">
        <v>4</v>
      </c>
      <c r="D10455" t="s">
        <v>187</v>
      </c>
      <c r="E10455" t="s">
        <v>10781</v>
      </c>
      <c r="F10455">
        <v>52709.599999999999</v>
      </c>
      <c r="G10455" t="s">
        <v>5454</v>
      </c>
      <c r="H10455" t="s">
        <v>196</v>
      </c>
      <c r="I10455" t="s">
        <v>196</v>
      </c>
      <c r="J10455" t="s">
        <v>320</v>
      </c>
    </row>
    <row r="10456" spans="1:10" x14ac:dyDescent="0.25">
      <c r="A10456" t="s">
        <v>186</v>
      </c>
      <c r="B10456">
        <v>5</v>
      </c>
      <c r="C10456">
        <v>4</v>
      </c>
      <c r="D10456" t="s">
        <v>187</v>
      </c>
      <c r="E10456" t="s">
        <v>10782</v>
      </c>
      <c r="F10456">
        <v>84562.49</v>
      </c>
      <c r="G10456" t="s">
        <v>5454</v>
      </c>
      <c r="H10456" t="s">
        <v>292</v>
      </c>
      <c r="I10456" t="s">
        <v>292</v>
      </c>
      <c r="J10456" t="s">
        <v>320</v>
      </c>
    </row>
    <row r="10457" spans="1:10" x14ac:dyDescent="0.25">
      <c r="A10457" t="s">
        <v>186</v>
      </c>
      <c r="B10457">
        <v>5</v>
      </c>
      <c r="C10457">
        <v>4</v>
      </c>
      <c r="D10457" t="s">
        <v>187</v>
      </c>
      <c r="E10457" t="s">
        <v>10783</v>
      </c>
      <c r="F10457">
        <v>257768.15</v>
      </c>
      <c r="G10457" t="s">
        <v>5454</v>
      </c>
      <c r="H10457" t="s">
        <v>292</v>
      </c>
      <c r="I10457" t="s">
        <v>292</v>
      </c>
      <c r="J10457" t="s">
        <v>320</v>
      </c>
    </row>
    <row r="10458" spans="1:10" x14ac:dyDescent="0.25">
      <c r="A10458" t="s">
        <v>186</v>
      </c>
      <c r="B10458">
        <v>5</v>
      </c>
      <c r="C10458">
        <v>4</v>
      </c>
      <c r="D10458" t="s">
        <v>187</v>
      </c>
      <c r="E10458" t="s">
        <v>10784</v>
      </c>
      <c r="F10458">
        <v>42101.09</v>
      </c>
      <c r="G10458" t="s">
        <v>5454</v>
      </c>
      <c r="H10458" t="s">
        <v>292</v>
      </c>
      <c r="I10458" t="s">
        <v>349</v>
      </c>
      <c r="J10458" t="s">
        <v>320</v>
      </c>
    </row>
    <row r="10459" spans="1:10" x14ac:dyDescent="0.25">
      <c r="A10459" t="s">
        <v>186</v>
      </c>
      <c r="B10459">
        <v>5</v>
      </c>
      <c r="C10459">
        <v>4</v>
      </c>
      <c r="D10459" t="s">
        <v>187</v>
      </c>
      <c r="E10459" t="s">
        <v>10785</v>
      </c>
      <c r="F10459">
        <v>5053.8900000000003</v>
      </c>
      <c r="G10459" t="s">
        <v>5454</v>
      </c>
      <c r="H10459" t="s">
        <v>5536</v>
      </c>
      <c r="I10459" t="s">
        <v>5536</v>
      </c>
      <c r="J10459" t="s">
        <v>320</v>
      </c>
    </row>
    <row r="10460" spans="1:10" x14ac:dyDescent="0.25">
      <c r="A10460" t="s">
        <v>186</v>
      </c>
      <c r="B10460">
        <v>5</v>
      </c>
      <c r="C10460">
        <v>4</v>
      </c>
      <c r="D10460" t="s">
        <v>187</v>
      </c>
      <c r="E10460" t="s">
        <v>10786</v>
      </c>
      <c r="F10460">
        <v>218108.61</v>
      </c>
      <c r="G10460" t="s">
        <v>5454</v>
      </c>
      <c r="H10460" t="s">
        <v>292</v>
      </c>
      <c r="I10460" t="s">
        <v>292</v>
      </c>
      <c r="J10460" t="s">
        <v>320</v>
      </c>
    </row>
    <row r="10461" spans="1:10" x14ac:dyDescent="0.25">
      <c r="A10461" t="s">
        <v>186</v>
      </c>
      <c r="B10461">
        <v>5</v>
      </c>
      <c r="C10461">
        <v>4</v>
      </c>
      <c r="D10461" t="s">
        <v>187</v>
      </c>
      <c r="E10461" t="s">
        <v>10787</v>
      </c>
      <c r="F10461">
        <v>61779.94</v>
      </c>
      <c r="G10461" t="s">
        <v>5454</v>
      </c>
      <c r="H10461" t="s">
        <v>196</v>
      </c>
      <c r="I10461" t="s">
        <v>196</v>
      </c>
      <c r="J10461" t="s">
        <v>320</v>
      </c>
    </row>
    <row r="10462" spans="1:10" x14ac:dyDescent="0.25">
      <c r="A10462" t="s">
        <v>186</v>
      </c>
      <c r="B10462">
        <v>5</v>
      </c>
      <c r="C10462">
        <v>4</v>
      </c>
      <c r="D10462" t="s">
        <v>187</v>
      </c>
      <c r="E10462" t="s">
        <v>10788</v>
      </c>
      <c r="F10462">
        <v>16898.580000000002</v>
      </c>
      <c r="G10462" t="s">
        <v>5454</v>
      </c>
      <c r="H10462" t="s">
        <v>292</v>
      </c>
      <c r="I10462" t="s">
        <v>292</v>
      </c>
      <c r="J10462" t="s">
        <v>320</v>
      </c>
    </row>
    <row r="10463" spans="1:10" x14ac:dyDescent="0.25">
      <c r="A10463" t="s">
        <v>186</v>
      </c>
      <c r="B10463">
        <v>5</v>
      </c>
      <c r="C10463">
        <v>4</v>
      </c>
      <c r="D10463" t="s">
        <v>187</v>
      </c>
      <c r="E10463" t="s">
        <v>10789</v>
      </c>
      <c r="F10463">
        <v>102061.38</v>
      </c>
      <c r="G10463" t="s">
        <v>5454</v>
      </c>
      <c r="H10463" t="s">
        <v>292</v>
      </c>
      <c r="I10463" t="s">
        <v>196</v>
      </c>
      <c r="J10463" t="s">
        <v>320</v>
      </c>
    </row>
    <row r="10464" spans="1:10" x14ac:dyDescent="0.25">
      <c r="A10464" t="s">
        <v>186</v>
      </c>
      <c r="B10464">
        <v>5</v>
      </c>
      <c r="C10464">
        <v>4</v>
      </c>
      <c r="D10464" t="s">
        <v>187</v>
      </c>
      <c r="E10464" t="s">
        <v>10790</v>
      </c>
      <c r="F10464">
        <v>16109.62</v>
      </c>
      <c r="G10464" t="s">
        <v>5454</v>
      </c>
      <c r="H10464" t="s">
        <v>292</v>
      </c>
      <c r="I10464" t="s">
        <v>292</v>
      </c>
      <c r="J10464" t="s">
        <v>320</v>
      </c>
    </row>
    <row r="10465" spans="1:10" x14ac:dyDescent="0.25">
      <c r="A10465" t="s">
        <v>186</v>
      </c>
      <c r="B10465">
        <v>5</v>
      </c>
      <c r="C10465">
        <v>4</v>
      </c>
      <c r="D10465" t="s">
        <v>187</v>
      </c>
      <c r="E10465" t="s">
        <v>10791</v>
      </c>
      <c r="F10465">
        <v>425.47</v>
      </c>
      <c r="G10465" t="s">
        <v>5454</v>
      </c>
      <c r="H10465" t="s">
        <v>1695</v>
      </c>
      <c r="I10465" t="s">
        <v>1695</v>
      </c>
      <c r="J10465" t="s">
        <v>320</v>
      </c>
    </row>
    <row r="10466" spans="1:10" x14ac:dyDescent="0.25">
      <c r="A10466" t="s">
        <v>186</v>
      </c>
      <c r="B10466">
        <v>5</v>
      </c>
      <c r="C10466">
        <v>4</v>
      </c>
      <c r="D10466" t="s">
        <v>187</v>
      </c>
      <c r="E10466" t="s">
        <v>10792</v>
      </c>
      <c r="F10466">
        <v>21196.38</v>
      </c>
      <c r="G10466" t="s">
        <v>5454</v>
      </c>
      <c r="H10466" t="s">
        <v>292</v>
      </c>
      <c r="I10466" t="s">
        <v>292</v>
      </c>
      <c r="J10466" t="s">
        <v>320</v>
      </c>
    </row>
    <row r="10467" spans="1:10" x14ac:dyDescent="0.25">
      <c r="A10467" t="s">
        <v>186</v>
      </c>
      <c r="B10467">
        <v>5</v>
      </c>
      <c r="C10467">
        <v>4</v>
      </c>
      <c r="D10467" t="s">
        <v>187</v>
      </c>
      <c r="E10467" t="s">
        <v>10793</v>
      </c>
      <c r="F10467">
        <v>97954.53</v>
      </c>
      <c r="G10467" t="s">
        <v>5454</v>
      </c>
      <c r="H10467" t="s">
        <v>292</v>
      </c>
      <c r="I10467" t="s">
        <v>196</v>
      </c>
      <c r="J10467" t="s">
        <v>320</v>
      </c>
    </row>
    <row r="10468" spans="1:10" x14ac:dyDescent="0.25">
      <c r="A10468" t="s">
        <v>186</v>
      </c>
      <c r="B10468">
        <v>5</v>
      </c>
      <c r="C10468">
        <v>4</v>
      </c>
      <c r="D10468" t="s">
        <v>187</v>
      </c>
      <c r="E10468" t="s">
        <v>10794</v>
      </c>
      <c r="F10468">
        <v>55150.79</v>
      </c>
      <c r="G10468" t="s">
        <v>5454</v>
      </c>
      <c r="H10468" t="s">
        <v>292</v>
      </c>
      <c r="I10468" t="s">
        <v>292</v>
      </c>
      <c r="J10468" t="s">
        <v>320</v>
      </c>
    </row>
    <row r="10469" spans="1:10" x14ac:dyDescent="0.25">
      <c r="A10469" t="s">
        <v>186</v>
      </c>
      <c r="B10469">
        <v>5</v>
      </c>
      <c r="C10469">
        <v>4</v>
      </c>
      <c r="D10469" t="s">
        <v>187</v>
      </c>
      <c r="E10469" t="s">
        <v>10795</v>
      </c>
      <c r="F10469">
        <v>68607.34</v>
      </c>
      <c r="G10469" t="s">
        <v>5454</v>
      </c>
      <c r="H10469" t="s">
        <v>292</v>
      </c>
      <c r="I10469" t="s">
        <v>196</v>
      </c>
      <c r="J10469" t="s">
        <v>320</v>
      </c>
    </row>
    <row r="10470" spans="1:10" x14ac:dyDescent="0.25">
      <c r="A10470" t="s">
        <v>186</v>
      </c>
      <c r="B10470">
        <v>5</v>
      </c>
      <c r="C10470">
        <v>4</v>
      </c>
      <c r="D10470" t="s">
        <v>187</v>
      </c>
      <c r="E10470" t="s">
        <v>10796</v>
      </c>
      <c r="F10470">
        <v>507298.27</v>
      </c>
      <c r="G10470" t="s">
        <v>5454</v>
      </c>
      <c r="H10470" t="s">
        <v>292</v>
      </c>
      <c r="I10470" t="s">
        <v>196</v>
      </c>
      <c r="J10470" t="s">
        <v>320</v>
      </c>
    </row>
    <row r="10471" spans="1:10" x14ac:dyDescent="0.25">
      <c r="A10471" t="s">
        <v>186</v>
      </c>
      <c r="B10471">
        <v>5</v>
      </c>
      <c r="C10471">
        <v>4</v>
      </c>
      <c r="D10471" t="s">
        <v>187</v>
      </c>
      <c r="E10471" t="s">
        <v>10797</v>
      </c>
      <c r="F10471">
        <v>76563.070000000007</v>
      </c>
      <c r="G10471" t="s">
        <v>5454</v>
      </c>
      <c r="H10471" t="s">
        <v>292</v>
      </c>
      <c r="I10471" t="s">
        <v>292</v>
      </c>
      <c r="J10471" t="s">
        <v>320</v>
      </c>
    </row>
    <row r="10472" spans="1:10" x14ac:dyDescent="0.25">
      <c r="A10472" t="s">
        <v>186</v>
      </c>
      <c r="B10472">
        <v>5</v>
      </c>
      <c r="C10472">
        <v>4</v>
      </c>
      <c r="D10472" t="s">
        <v>187</v>
      </c>
      <c r="E10472" t="s">
        <v>10798</v>
      </c>
      <c r="F10472">
        <v>43090.400000000001</v>
      </c>
      <c r="G10472" t="s">
        <v>5454</v>
      </c>
      <c r="H10472" t="s">
        <v>292</v>
      </c>
      <c r="I10472" t="s">
        <v>292</v>
      </c>
      <c r="J10472" t="s">
        <v>320</v>
      </c>
    </row>
    <row r="10473" spans="1:10" x14ac:dyDescent="0.25">
      <c r="A10473" t="s">
        <v>186</v>
      </c>
      <c r="B10473">
        <v>5</v>
      </c>
      <c r="C10473">
        <v>4</v>
      </c>
      <c r="D10473" t="s">
        <v>187</v>
      </c>
      <c r="E10473" t="s">
        <v>10799</v>
      </c>
      <c r="F10473">
        <v>18216.189999999999</v>
      </c>
      <c r="G10473" t="s">
        <v>5454</v>
      </c>
      <c r="H10473" t="s">
        <v>292</v>
      </c>
      <c r="I10473" t="s">
        <v>292</v>
      </c>
      <c r="J10473" t="s">
        <v>320</v>
      </c>
    </row>
    <row r="10474" spans="1:10" x14ac:dyDescent="0.25">
      <c r="A10474" t="s">
        <v>186</v>
      </c>
      <c r="B10474">
        <v>5</v>
      </c>
      <c r="C10474">
        <v>4</v>
      </c>
      <c r="D10474" t="s">
        <v>187</v>
      </c>
      <c r="E10474" t="s">
        <v>10800</v>
      </c>
      <c r="F10474">
        <v>229121.05</v>
      </c>
      <c r="G10474" t="s">
        <v>5454</v>
      </c>
      <c r="H10474" t="s">
        <v>280</v>
      </c>
      <c r="I10474" t="s">
        <v>421</v>
      </c>
      <c r="J10474" t="s">
        <v>320</v>
      </c>
    </row>
    <row r="10475" spans="1:10" x14ac:dyDescent="0.25">
      <c r="A10475" t="s">
        <v>186</v>
      </c>
      <c r="B10475">
        <v>5</v>
      </c>
      <c r="C10475">
        <v>4</v>
      </c>
      <c r="D10475" t="s">
        <v>187</v>
      </c>
      <c r="E10475" t="s">
        <v>10801</v>
      </c>
      <c r="F10475">
        <v>48852.97</v>
      </c>
      <c r="G10475" t="s">
        <v>5454</v>
      </c>
      <c r="H10475" t="s">
        <v>292</v>
      </c>
      <c r="I10475" t="s">
        <v>292</v>
      </c>
      <c r="J10475" t="s">
        <v>320</v>
      </c>
    </row>
    <row r="10476" spans="1:10" x14ac:dyDescent="0.25">
      <c r="A10476" t="s">
        <v>186</v>
      </c>
      <c r="B10476">
        <v>5</v>
      </c>
      <c r="C10476">
        <v>4</v>
      </c>
      <c r="D10476" t="s">
        <v>187</v>
      </c>
      <c r="E10476" t="s">
        <v>10802</v>
      </c>
      <c r="F10476">
        <v>60335.23</v>
      </c>
      <c r="G10476" t="s">
        <v>5454</v>
      </c>
      <c r="H10476" t="s">
        <v>292</v>
      </c>
      <c r="I10476" t="s">
        <v>196</v>
      </c>
      <c r="J10476" t="s">
        <v>320</v>
      </c>
    </row>
    <row r="10477" spans="1:10" x14ac:dyDescent="0.25">
      <c r="A10477" t="s">
        <v>186</v>
      </c>
      <c r="B10477">
        <v>5</v>
      </c>
      <c r="C10477">
        <v>4</v>
      </c>
      <c r="D10477" t="s">
        <v>187</v>
      </c>
      <c r="E10477" t="s">
        <v>10803</v>
      </c>
      <c r="F10477">
        <v>34557.78</v>
      </c>
      <c r="G10477" t="s">
        <v>5454</v>
      </c>
      <c r="H10477" t="s">
        <v>349</v>
      </c>
      <c r="I10477" t="s">
        <v>297</v>
      </c>
      <c r="J10477" t="s">
        <v>320</v>
      </c>
    </row>
    <row r="10478" spans="1:10" x14ac:dyDescent="0.25">
      <c r="A10478" t="s">
        <v>186</v>
      </c>
      <c r="B10478">
        <v>5</v>
      </c>
      <c r="C10478">
        <v>4</v>
      </c>
      <c r="D10478" t="s">
        <v>187</v>
      </c>
      <c r="E10478" t="s">
        <v>10804</v>
      </c>
      <c r="F10478">
        <v>59939.83</v>
      </c>
      <c r="G10478" t="s">
        <v>5454</v>
      </c>
      <c r="H10478" t="s">
        <v>196</v>
      </c>
      <c r="I10478" t="s">
        <v>196</v>
      </c>
      <c r="J10478" t="s">
        <v>320</v>
      </c>
    </row>
    <row r="10479" spans="1:10" x14ac:dyDescent="0.25">
      <c r="A10479" t="s">
        <v>186</v>
      </c>
      <c r="B10479">
        <v>5</v>
      </c>
      <c r="C10479">
        <v>4</v>
      </c>
      <c r="D10479" t="s">
        <v>187</v>
      </c>
      <c r="E10479" t="s">
        <v>10805</v>
      </c>
      <c r="F10479">
        <v>51969.96</v>
      </c>
      <c r="G10479" t="s">
        <v>5454</v>
      </c>
      <c r="H10479" t="s">
        <v>292</v>
      </c>
      <c r="I10479" t="s">
        <v>292</v>
      </c>
      <c r="J10479" t="s">
        <v>320</v>
      </c>
    </row>
    <row r="10480" spans="1:10" x14ac:dyDescent="0.25">
      <c r="A10480" t="s">
        <v>186</v>
      </c>
      <c r="B10480">
        <v>5</v>
      </c>
      <c r="C10480">
        <v>4</v>
      </c>
      <c r="D10480" t="s">
        <v>187</v>
      </c>
      <c r="E10480" t="s">
        <v>10806</v>
      </c>
      <c r="F10480">
        <v>329158.8</v>
      </c>
      <c r="G10480" t="s">
        <v>5454</v>
      </c>
      <c r="H10480" t="s">
        <v>292</v>
      </c>
      <c r="I10480" t="s">
        <v>196</v>
      </c>
      <c r="J10480" t="s">
        <v>320</v>
      </c>
    </row>
    <row r="10481" spans="1:10" x14ac:dyDescent="0.25">
      <c r="A10481" t="s">
        <v>186</v>
      </c>
      <c r="B10481">
        <v>5</v>
      </c>
      <c r="C10481">
        <v>4</v>
      </c>
      <c r="D10481" t="s">
        <v>187</v>
      </c>
      <c r="E10481" t="s">
        <v>10807</v>
      </c>
      <c r="F10481">
        <v>89983.32</v>
      </c>
      <c r="G10481" t="s">
        <v>5454</v>
      </c>
      <c r="H10481" t="s">
        <v>282</v>
      </c>
      <c r="I10481" t="s">
        <v>196</v>
      </c>
      <c r="J10481" t="s">
        <v>320</v>
      </c>
    </row>
    <row r="10482" spans="1:10" x14ac:dyDescent="0.25">
      <c r="A10482" t="s">
        <v>186</v>
      </c>
      <c r="B10482">
        <v>5</v>
      </c>
      <c r="C10482">
        <v>4</v>
      </c>
      <c r="D10482" t="s">
        <v>187</v>
      </c>
      <c r="E10482" t="s">
        <v>10808</v>
      </c>
      <c r="F10482">
        <v>331306.7</v>
      </c>
      <c r="G10482" t="s">
        <v>5454</v>
      </c>
      <c r="H10482" t="s">
        <v>292</v>
      </c>
      <c r="I10482" t="s">
        <v>196</v>
      </c>
      <c r="J10482" t="s">
        <v>320</v>
      </c>
    </row>
    <row r="10483" spans="1:10" x14ac:dyDescent="0.25">
      <c r="A10483" t="s">
        <v>186</v>
      </c>
      <c r="B10483">
        <v>5</v>
      </c>
      <c r="C10483">
        <v>4</v>
      </c>
      <c r="D10483" t="s">
        <v>187</v>
      </c>
      <c r="E10483" t="s">
        <v>10809</v>
      </c>
      <c r="F10483">
        <v>9766.93</v>
      </c>
      <c r="G10483" t="s">
        <v>5454</v>
      </c>
      <c r="H10483" t="s">
        <v>292</v>
      </c>
      <c r="I10483" t="s">
        <v>292</v>
      </c>
      <c r="J10483" t="s">
        <v>320</v>
      </c>
    </row>
    <row r="10484" spans="1:10" x14ac:dyDescent="0.25">
      <c r="A10484" t="s">
        <v>186</v>
      </c>
      <c r="B10484">
        <v>5</v>
      </c>
      <c r="C10484">
        <v>4</v>
      </c>
      <c r="D10484" t="s">
        <v>187</v>
      </c>
      <c r="E10484" t="s">
        <v>10810</v>
      </c>
      <c r="F10484">
        <v>1361.63</v>
      </c>
      <c r="G10484" t="s">
        <v>5454</v>
      </c>
      <c r="H10484" t="s">
        <v>5536</v>
      </c>
      <c r="I10484" t="s">
        <v>5536</v>
      </c>
      <c r="J10484" t="s">
        <v>320</v>
      </c>
    </row>
    <row r="10485" spans="1:10" x14ac:dyDescent="0.25">
      <c r="A10485" t="s">
        <v>186</v>
      </c>
      <c r="B10485">
        <v>5</v>
      </c>
      <c r="C10485">
        <v>4</v>
      </c>
      <c r="D10485" t="s">
        <v>187</v>
      </c>
      <c r="E10485" t="s">
        <v>10811</v>
      </c>
      <c r="F10485">
        <v>656244.5</v>
      </c>
      <c r="G10485" t="s">
        <v>5454</v>
      </c>
      <c r="H10485" t="s">
        <v>196</v>
      </c>
      <c r="I10485" t="s">
        <v>196</v>
      </c>
      <c r="J10485" t="s">
        <v>320</v>
      </c>
    </row>
    <row r="10486" spans="1:10" x14ac:dyDescent="0.25">
      <c r="A10486" t="s">
        <v>186</v>
      </c>
      <c r="B10486">
        <v>5</v>
      </c>
      <c r="C10486">
        <v>4</v>
      </c>
      <c r="D10486" t="s">
        <v>187</v>
      </c>
      <c r="E10486" t="s">
        <v>10812</v>
      </c>
      <c r="F10486">
        <v>35710.07</v>
      </c>
      <c r="G10486" t="s">
        <v>5454</v>
      </c>
      <c r="H10486" t="s">
        <v>292</v>
      </c>
      <c r="I10486" t="s">
        <v>292</v>
      </c>
      <c r="J10486" t="s">
        <v>320</v>
      </c>
    </row>
    <row r="10487" spans="1:10" x14ac:dyDescent="0.25">
      <c r="A10487" t="s">
        <v>186</v>
      </c>
      <c r="B10487">
        <v>5</v>
      </c>
      <c r="C10487">
        <v>4</v>
      </c>
      <c r="D10487" t="s">
        <v>187</v>
      </c>
      <c r="E10487" t="s">
        <v>10813</v>
      </c>
      <c r="F10487">
        <v>87027.02</v>
      </c>
      <c r="G10487" t="s">
        <v>5454</v>
      </c>
      <c r="H10487" t="s">
        <v>292</v>
      </c>
      <c r="I10487" t="s">
        <v>292</v>
      </c>
      <c r="J10487" t="s">
        <v>320</v>
      </c>
    </row>
    <row r="10488" spans="1:10" x14ac:dyDescent="0.25">
      <c r="A10488" t="s">
        <v>186</v>
      </c>
      <c r="B10488">
        <v>5</v>
      </c>
      <c r="C10488">
        <v>4</v>
      </c>
      <c r="D10488" t="s">
        <v>187</v>
      </c>
      <c r="E10488" t="s">
        <v>10814</v>
      </c>
      <c r="F10488">
        <v>142059.17000000001</v>
      </c>
      <c r="G10488" t="s">
        <v>5454</v>
      </c>
      <c r="H10488" t="s">
        <v>292</v>
      </c>
      <c r="I10488" t="s">
        <v>196</v>
      </c>
      <c r="J10488" t="s">
        <v>320</v>
      </c>
    </row>
    <row r="10489" spans="1:10" x14ac:dyDescent="0.25">
      <c r="A10489" t="s">
        <v>186</v>
      </c>
      <c r="B10489">
        <v>5</v>
      </c>
      <c r="C10489">
        <v>4</v>
      </c>
      <c r="D10489" t="s">
        <v>187</v>
      </c>
      <c r="E10489" t="s">
        <v>10815</v>
      </c>
      <c r="F10489">
        <v>342802.98</v>
      </c>
      <c r="G10489" t="s">
        <v>5454</v>
      </c>
      <c r="H10489" t="s">
        <v>292</v>
      </c>
      <c r="I10489" t="s">
        <v>292</v>
      </c>
      <c r="J10489" t="s">
        <v>320</v>
      </c>
    </row>
    <row r="10490" spans="1:10" x14ac:dyDescent="0.25">
      <c r="A10490" t="s">
        <v>186</v>
      </c>
      <c r="B10490">
        <v>5</v>
      </c>
      <c r="C10490">
        <v>4</v>
      </c>
      <c r="D10490" t="s">
        <v>187</v>
      </c>
      <c r="E10490" t="s">
        <v>10816</v>
      </c>
      <c r="F10490">
        <v>125960.35</v>
      </c>
      <c r="G10490" t="s">
        <v>5454</v>
      </c>
      <c r="H10490" t="s">
        <v>292</v>
      </c>
      <c r="I10490" t="s">
        <v>292</v>
      </c>
      <c r="J10490" t="s">
        <v>320</v>
      </c>
    </row>
    <row r="10491" spans="1:10" x14ac:dyDescent="0.25">
      <c r="A10491" t="s">
        <v>186</v>
      </c>
      <c r="B10491">
        <v>5</v>
      </c>
      <c r="C10491">
        <v>4</v>
      </c>
      <c r="D10491" t="s">
        <v>187</v>
      </c>
      <c r="E10491" t="s">
        <v>10817</v>
      </c>
      <c r="F10491">
        <v>25940.67</v>
      </c>
      <c r="G10491" t="s">
        <v>5454</v>
      </c>
      <c r="H10491" t="s">
        <v>5500</v>
      </c>
      <c r="I10491" t="s">
        <v>307</v>
      </c>
      <c r="J10491" t="s">
        <v>320</v>
      </c>
    </row>
    <row r="10492" spans="1:10" x14ac:dyDescent="0.25">
      <c r="A10492" t="s">
        <v>186</v>
      </c>
      <c r="B10492">
        <v>5</v>
      </c>
      <c r="C10492">
        <v>4</v>
      </c>
      <c r="D10492" t="s">
        <v>187</v>
      </c>
      <c r="E10492" t="s">
        <v>10818</v>
      </c>
      <c r="F10492">
        <v>24506.94</v>
      </c>
      <c r="G10492" t="s">
        <v>5454</v>
      </c>
      <c r="H10492" t="s">
        <v>292</v>
      </c>
      <c r="I10492" t="s">
        <v>292</v>
      </c>
      <c r="J10492" t="s">
        <v>320</v>
      </c>
    </row>
    <row r="10493" spans="1:10" x14ac:dyDescent="0.25">
      <c r="A10493" t="s">
        <v>186</v>
      </c>
      <c r="B10493">
        <v>5</v>
      </c>
      <c r="C10493">
        <v>4</v>
      </c>
      <c r="D10493" t="s">
        <v>187</v>
      </c>
      <c r="E10493" t="s">
        <v>10819</v>
      </c>
      <c r="F10493">
        <v>161573.45000000001</v>
      </c>
      <c r="G10493" t="s">
        <v>5454</v>
      </c>
      <c r="H10493" t="s">
        <v>7347</v>
      </c>
      <c r="I10493" t="s">
        <v>7347</v>
      </c>
      <c r="J10493" t="s">
        <v>320</v>
      </c>
    </row>
    <row r="10494" spans="1:10" x14ac:dyDescent="0.25">
      <c r="A10494" t="s">
        <v>186</v>
      </c>
      <c r="B10494">
        <v>5</v>
      </c>
      <c r="C10494">
        <v>4</v>
      </c>
      <c r="D10494" t="s">
        <v>187</v>
      </c>
      <c r="E10494" t="s">
        <v>10820</v>
      </c>
      <c r="F10494">
        <v>128868.58</v>
      </c>
      <c r="G10494" t="s">
        <v>5454</v>
      </c>
      <c r="H10494" t="s">
        <v>292</v>
      </c>
      <c r="I10494" t="s">
        <v>292</v>
      </c>
      <c r="J10494" t="s">
        <v>320</v>
      </c>
    </row>
    <row r="10495" spans="1:10" x14ac:dyDescent="0.25">
      <c r="A10495" t="s">
        <v>186</v>
      </c>
      <c r="B10495">
        <v>5</v>
      </c>
      <c r="C10495">
        <v>4</v>
      </c>
      <c r="D10495" t="s">
        <v>187</v>
      </c>
      <c r="E10495" t="s">
        <v>10821</v>
      </c>
      <c r="F10495">
        <v>85067.56</v>
      </c>
      <c r="G10495" t="s">
        <v>5454</v>
      </c>
      <c r="H10495" t="s">
        <v>292</v>
      </c>
      <c r="I10495" t="s">
        <v>196</v>
      </c>
      <c r="J10495" t="s">
        <v>320</v>
      </c>
    </row>
    <row r="10496" spans="1:10" x14ac:dyDescent="0.25">
      <c r="A10496" t="s">
        <v>186</v>
      </c>
      <c r="B10496">
        <v>5</v>
      </c>
      <c r="C10496">
        <v>4</v>
      </c>
      <c r="D10496" t="s">
        <v>187</v>
      </c>
      <c r="E10496" t="s">
        <v>10822</v>
      </c>
      <c r="F10496">
        <v>156940.79999999999</v>
      </c>
      <c r="G10496" t="s">
        <v>5454</v>
      </c>
      <c r="H10496" t="s">
        <v>292</v>
      </c>
      <c r="I10496" t="s">
        <v>292</v>
      </c>
      <c r="J10496" t="s">
        <v>320</v>
      </c>
    </row>
    <row r="10497" spans="1:10" x14ac:dyDescent="0.25">
      <c r="A10497" t="s">
        <v>186</v>
      </c>
      <c r="B10497">
        <v>5</v>
      </c>
      <c r="C10497">
        <v>4</v>
      </c>
      <c r="D10497" t="s">
        <v>187</v>
      </c>
      <c r="E10497" t="s">
        <v>10823</v>
      </c>
      <c r="F10497">
        <v>67668.990000000005</v>
      </c>
      <c r="G10497" t="s">
        <v>5454</v>
      </c>
      <c r="H10497" t="s">
        <v>196</v>
      </c>
      <c r="I10497" t="s">
        <v>196</v>
      </c>
      <c r="J10497" t="s">
        <v>320</v>
      </c>
    </row>
    <row r="10498" spans="1:10" x14ac:dyDescent="0.25">
      <c r="A10498" t="s">
        <v>186</v>
      </c>
      <c r="B10498">
        <v>5</v>
      </c>
      <c r="C10498">
        <v>4</v>
      </c>
      <c r="D10498" t="s">
        <v>187</v>
      </c>
      <c r="E10498" t="s">
        <v>10824</v>
      </c>
      <c r="F10498">
        <v>396.86</v>
      </c>
      <c r="G10498" t="s">
        <v>5454</v>
      </c>
      <c r="H10498" t="s">
        <v>1695</v>
      </c>
      <c r="I10498" t="s">
        <v>1695</v>
      </c>
      <c r="J10498" t="s">
        <v>320</v>
      </c>
    </row>
    <row r="10499" spans="1:10" x14ac:dyDescent="0.25">
      <c r="A10499" t="s">
        <v>186</v>
      </c>
      <c r="B10499">
        <v>5</v>
      </c>
      <c r="C10499">
        <v>4</v>
      </c>
      <c r="D10499" t="s">
        <v>187</v>
      </c>
      <c r="E10499" t="s">
        <v>10825</v>
      </c>
      <c r="F10499">
        <v>2802.02</v>
      </c>
      <c r="G10499" t="s">
        <v>5454</v>
      </c>
      <c r="H10499" t="s">
        <v>1695</v>
      </c>
      <c r="I10499" t="s">
        <v>1695</v>
      </c>
      <c r="J10499" t="s">
        <v>320</v>
      </c>
    </row>
    <row r="10500" spans="1:10" x14ac:dyDescent="0.25">
      <c r="A10500" t="s">
        <v>186</v>
      </c>
      <c r="B10500">
        <v>5</v>
      </c>
      <c r="C10500">
        <v>4</v>
      </c>
      <c r="D10500" t="s">
        <v>187</v>
      </c>
      <c r="E10500" t="s">
        <v>10826</v>
      </c>
      <c r="F10500">
        <v>228985.26</v>
      </c>
      <c r="G10500" t="s">
        <v>5454</v>
      </c>
      <c r="H10500" t="s">
        <v>196</v>
      </c>
      <c r="I10500" t="s">
        <v>196</v>
      </c>
      <c r="J10500" t="s">
        <v>320</v>
      </c>
    </row>
    <row r="10501" spans="1:10" x14ac:dyDescent="0.25">
      <c r="A10501" t="s">
        <v>186</v>
      </c>
      <c r="B10501">
        <v>5</v>
      </c>
      <c r="C10501">
        <v>4</v>
      </c>
      <c r="D10501" t="s">
        <v>187</v>
      </c>
      <c r="E10501" t="s">
        <v>10827</v>
      </c>
      <c r="F10501">
        <v>33537.26</v>
      </c>
      <c r="G10501" t="s">
        <v>5454</v>
      </c>
      <c r="H10501" t="s">
        <v>300</v>
      </c>
      <c r="I10501" t="s">
        <v>292</v>
      </c>
      <c r="J10501" t="s">
        <v>320</v>
      </c>
    </row>
    <row r="10502" spans="1:10" x14ac:dyDescent="0.25">
      <c r="A10502" t="s">
        <v>186</v>
      </c>
      <c r="B10502">
        <v>5</v>
      </c>
      <c r="C10502">
        <v>4</v>
      </c>
      <c r="D10502" t="s">
        <v>187</v>
      </c>
      <c r="E10502" t="s">
        <v>10828</v>
      </c>
      <c r="F10502">
        <v>2907.12</v>
      </c>
      <c r="G10502" t="s">
        <v>5454</v>
      </c>
      <c r="H10502" t="s">
        <v>5536</v>
      </c>
      <c r="I10502" t="s">
        <v>5536</v>
      </c>
      <c r="J10502" t="s">
        <v>320</v>
      </c>
    </row>
    <row r="10503" spans="1:10" x14ac:dyDescent="0.25">
      <c r="A10503" t="s">
        <v>186</v>
      </c>
      <c r="B10503">
        <v>5</v>
      </c>
      <c r="C10503">
        <v>4</v>
      </c>
      <c r="D10503" t="s">
        <v>187</v>
      </c>
      <c r="E10503" t="s">
        <v>10829</v>
      </c>
      <c r="F10503">
        <v>167985.43</v>
      </c>
      <c r="G10503" t="s">
        <v>5454</v>
      </c>
      <c r="H10503" t="s">
        <v>421</v>
      </c>
      <c r="I10503" t="s">
        <v>292</v>
      </c>
      <c r="J10503" t="s">
        <v>320</v>
      </c>
    </row>
    <row r="10504" spans="1:10" x14ac:dyDescent="0.25">
      <c r="A10504" t="s">
        <v>186</v>
      </c>
      <c r="B10504">
        <v>5</v>
      </c>
      <c r="C10504">
        <v>4</v>
      </c>
      <c r="D10504" t="s">
        <v>187</v>
      </c>
      <c r="E10504" t="s">
        <v>10830</v>
      </c>
      <c r="F10504">
        <v>30185.37</v>
      </c>
      <c r="G10504" t="s">
        <v>5454</v>
      </c>
      <c r="H10504" t="s">
        <v>292</v>
      </c>
      <c r="I10504" t="s">
        <v>292</v>
      </c>
      <c r="J10504" t="s">
        <v>320</v>
      </c>
    </row>
    <row r="10505" spans="1:10" x14ac:dyDescent="0.25">
      <c r="A10505" t="s">
        <v>186</v>
      </c>
      <c r="B10505">
        <v>5</v>
      </c>
      <c r="C10505">
        <v>4</v>
      </c>
      <c r="D10505" t="s">
        <v>187</v>
      </c>
      <c r="E10505" t="s">
        <v>10831</v>
      </c>
      <c r="F10505">
        <v>77086.070000000007</v>
      </c>
      <c r="G10505" t="s">
        <v>5454</v>
      </c>
      <c r="H10505" t="s">
        <v>244</v>
      </c>
      <c r="I10505" t="s">
        <v>1895</v>
      </c>
      <c r="J10505" t="s">
        <v>320</v>
      </c>
    </row>
    <row r="10506" spans="1:10" x14ac:dyDescent="0.25">
      <c r="A10506" t="s">
        <v>186</v>
      </c>
      <c r="B10506">
        <v>5</v>
      </c>
      <c r="C10506">
        <v>4</v>
      </c>
      <c r="D10506" t="s">
        <v>187</v>
      </c>
      <c r="E10506" t="s">
        <v>10832</v>
      </c>
      <c r="F10506">
        <v>64851.09</v>
      </c>
      <c r="G10506" t="s">
        <v>5454</v>
      </c>
      <c r="H10506" t="s">
        <v>292</v>
      </c>
      <c r="I10506" t="s">
        <v>196</v>
      </c>
      <c r="J10506" t="s">
        <v>320</v>
      </c>
    </row>
    <row r="10507" spans="1:10" x14ac:dyDescent="0.25">
      <c r="A10507" t="s">
        <v>186</v>
      </c>
      <c r="B10507">
        <v>5</v>
      </c>
      <c r="C10507">
        <v>4</v>
      </c>
      <c r="D10507" t="s">
        <v>187</v>
      </c>
      <c r="E10507" t="s">
        <v>10833</v>
      </c>
      <c r="F10507">
        <v>198566.57</v>
      </c>
      <c r="G10507" t="s">
        <v>5454</v>
      </c>
      <c r="H10507" t="s">
        <v>292</v>
      </c>
      <c r="I10507" t="s">
        <v>196</v>
      </c>
      <c r="J10507" t="s">
        <v>320</v>
      </c>
    </row>
    <row r="10508" spans="1:10" x14ac:dyDescent="0.25">
      <c r="A10508" t="s">
        <v>186</v>
      </c>
      <c r="B10508">
        <v>5</v>
      </c>
      <c r="C10508">
        <v>4</v>
      </c>
      <c r="D10508" t="s">
        <v>187</v>
      </c>
      <c r="E10508" t="s">
        <v>10834</v>
      </c>
      <c r="F10508">
        <v>227928.68</v>
      </c>
      <c r="G10508" t="s">
        <v>5454</v>
      </c>
      <c r="H10508" t="s">
        <v>2148</v>
      </c>
      <c r="I10508" t="s">
        <v>289</v>
      </c>
      <c r="J10508" t="s">
        <v>320</v>
      </c>
    </row>
    <row r="10509" spans="1:10" x14ac:dyDescent="0.25">
      <c r="A10509" t="s">
        <v>186</v>
      </c>
      <c r="B10509">
        <v>5</v>
      </c>
      <c r="C10509">
        <v>4</v>
      </c>
      <c r="D10509" t="s">
        <v>187</v>
      </c>
      <c r="E10509" t="s">
        <v>10835</v>
      </c>
      <c r="F10509">
        <v>132761.34</v>
      </c>
      <c r="G10509" t="s">
        <v>5454</v>
      </c>
      <c r="H10509" t="s">
        <v>292</v>
      </c>
      <c r="I10509" t="s">
        <v>292</v>
      </c>
      <c r="J10509" t="s">
        <v>320</v>
      </c>
    </row>
    <row r="10510" spans="1:10" x14ac:dyDescent="0.25">
      <c r="A10510" t="s">
        <v>186</v>
      </c>
      <c r="B10510">
        <v>5</v>
      </c>
      <c r="C10510">
        <v>4</v>
      </c>
      <c r="D10510" t="s">
        <v>187</v>
      </c>
      <c r="E10510" t="s">
        <v>10836</v>
      </c>
      <c r="F10510">
        <v>162056.69</v>
      </c>
      <c r="G10510" t="s">
        <v>5454</v>
      </c>
      <c r="H10510" t="s">
        <v>292</v>
      </c>
      <c r="I10510" t="s">
        <v>292</v>
      </c>
      <c r="J10510" t="s">
        <v>320</v>
      </c>
    </row>
    <row r="10511" spans="1:10" x14ac:dyDescent="0.25">
      <c r="A10511" t="s">
        <v>186</v>
      </c>
      <c r="B10511">
        <v>5</v>
      </c>
      <c r="C10511">
        <v>4</v>
      </c>
      <c r="D10511" t="s">
        <v>187</v>
      </c>
      <c r="E10511" t="s">
        <v>10837</v>
      </c>
      <c r="F10511">
        <v>340729.65</v>
      </c>
      <c r="G10511" t="s">
        <v>5454</v>
      </c>
      <c r="H10511" t="s">
        <v>292</v>
      </c>
      <c r="I10511" t="s">
        <v>196</v>
      </c>
      <c r="J10511" t="s">
        <v>320</v>
      </c>
    </row>
    <row r="10512" spans="1:10" x14ac:dyDescent="0.25">
      <c r="A10512" t="s">
        <v>186</v>
      </c>
      <c r="B10512">
        <v>5</v>
      </c>
      <c r="C10512">
        <v>4</v>
      </c>
      <c r="D10512" t="s">
        <v>187</v>
      </c>
      <c r="E10512" t="s">
        <v>10838</v>
      </c>
      <c r="F10512">
        <v>113162.58</v>
      </c>
      <c r="G10512" t="s">
        <v>5454</v>
      </c>
      <c r="H10512" t="s">
        <v>292</v>
      </c>
      <c r="I10512" t="s">
        <v>292</v>
      </c>
      <c r="J10512" t="s">
        <v>320</v>
      </c>
    </row>
    <row r="10513" spans="1:10" x14ac:dyDescent="0.25">
      <c r="A10513" t="s">
        <v>186</v>
      </c>
      <c r="B10513">
        <v>5</v>
      </c>
      <c r="C10513">
        <v>4</v>
      </c>
      <c r="D10513" t="s">
        <v>187</v>
      </c>
      <c r="E10513" t="s">
        <v>10839</v>
      </c>
      <c r="F10513">
        <v>67047.789999999994</v>
      </c>
      <c r="G10513" t="s">
        <v>5454</v>
      </c>
      <c r="H10513" t="s">
        <v>300</v>
      </c>
      <c r="I10513" t="s">
        <v>289</v>
      </c>
      <c r="J10513" t="s">
        <v>320</v>
      </c>
    </row>
    <row r="10514" spans="1:10" x14ac:dyDescent="0.25">
      <c r="A10514" t="s">
        <v>186</v>
      </c>
      <c r="B10514">
        <v>5</v>
      </c>
      <c r="C10514">
        <v>4</v>
      </c>
      <c r="D10514" t="s">
        <v>187</v>
      </c>
      <c r="E10514" t="s">
        <v>10840</v>
      </c>
      <c r="F10514">
        <v>212857.59</v>
      </c>
      <c r="G10514" t="s">
        <v>5454</v>
      </c>
      <c r="H10514" t="s">
        <v>292</v>
      </c>
      <c r="I10514" t="s">
        <v>196</v>
      </c>
      <c r="J10514" t="s">
        <v>320</v>
      </c>
    </row>
    <row r="10515" spans="1:10" x14ac:dyDescent="0.25">
      <c r="A10515" t="s">
        <v>186</v>
      </c>
      <c r="B10515">
        <v>5</v>
      </c>
      <c r="C10515">
        <v>4</v>
      </c>
      <c r="D10515" t="s">
        <v>187</v>
      </c>
      <c r="E10515" t="s">
        <v>10841</v>
      </c>
      <c r="F10515">
        <v>103320</v>
      </c>
      <c r="G10515" t="s">
        <v>5454</v>
      </c>
      <c r="H10515" t="s">
        <v>5500</v>
      </c>
      <c r="I10515" t="s">
        <v>258</v>
      </c>
      <c r="J10515" t="s">
        <v>320</v>
      </c>
    </row>
    <row r="10516" spans="1:10" x14ac:dyDescent="0.25">
      <c r="A10516" t="s">
        <v>186</v>
      </c>
      <c r="B10516">
        <v>5</v>
      </c>
      <c r="C10516">
        <v>4</v>
      </c>
      <c r="D10516" t="s">
        <v>187</v>
      </c>
      <c r="E10516" t="s">
        <v>10842</v>
      </c>
      <c r="F10516">
        <v>41311.68</v>
      </c>
      <c r="G10516" t="s">
        <v>5454</v>
      </c>
      <c r="H10516" t="s">
        <v>292</v>
      </c>
      <c r="I10516" t="s">
        <v>349</v>
      </c>
      <c r="J10516" t="s">
        <v>320</v>
      </c>
    </row>
    <row r="10517" spans="1:10" x14ac:dyDescent="0.25">
      <c r="A10517" t="s">
        <v>186</v>
      </c>
      <c r="B10517">
        <v>5</v>
      </c>
      <c r="C10517">
        <v>4</v>
      </c>
      <c r="D10517" t="s">
        <v>187</v>
      </c>
      <c r="E10517" t="s">
        <v>10843</v>
      </c>
      <c r="F10517">
        <v>88237.69</v>
      </c>
      <c r="G10517" t="s">
        <v>5454</v>
      </c>
      <c r="H10517" t="s">
        <v>292</v>
      </c>
      <c r="I10517" t="s">
        <v>196</v>
      </c>
      <c r="J10517" t="s">
        <v>320</v>
      </c>
    </row>
    <row r="10518" spans="1:10" x14ac:dyDescent="0.25">
      <c r="A10518" t="s">
        <v>186</v>
      </c>
      <c r="B10518">
        <v>5</v>
      </c>
      <c r="C10518">
        <v>4</v>
      </c>
      <c r="D10518" t="s">
        <v>187</v>
      </c>
      <c r="E10518" t="s">
        <v>10844</v>
      </c>
      <c r="F10518">
        <v>18976.02</v>
      </c>
      <c r="G10518" t="s">
        <v>5454</v>
      </c>
      <c r="H10518" t="s">
        <v>292</v>
      </c>
      <c r="I10518" t="s">
        <v>307</v>
      </c>
      <c r="J10518" t="s">
        <v>320</v>
      </c>
    </row>
    <row r="10519" spans="1:10" x14ac:dyDescent="0.25">
      <c r="A10519" t="s">
        <v>186</v>
      </c>
      <c r="B10519">
        <v>5</v>
      </c>
      <c r="C10519">
        <v>4</v>
      </c>
      <c r="D10519" t="s">
        <v>187</v>
      </c>
      <c r="E10519" t="s">
        <v>10845</v>
      </c>
      <c r="F10519">
        <v>176236.49</v>
      </c>
      <c r="G10519" t="s">
        <v>5454</v>
      </c>
      <c r="H10519" t="s">
        <v>292</v>
      </c>
      <c r="I10519" t="s">
        <v>292</v>
      </c>
      <c r="J10519" t="s">
        <v>320</v>
      </c>
    </row>
    <row r="10520" spans="1:10" x14ac:dyDescent="0.25">
      <c r="A10520" t="s">
        <v>186</v>
      </c>
      <c r="B10520">
        <v>5</v>
      </c>
      <c r="C10520">
        <v>4</v>
      </c>
      <c r="D10520" t="s">
        <v>187</v>
      </c>
      <c r="E10520" t="s">
        <v>10846</v>
      </c>
      <c r="F10520">
        <v>176358.27</v>
      </c>
      <c r="G10520" t="s">
        <v>5454</v>
      </c>
      <c r="H10520" t="s">
        <v>307</v>
      </c>
      <c r="I10520" t="s">
        <v>512</v>
      </c>
      <c r="J10520" t="s">
        <v>320</v>
      </c>
    </row>
    <row r="10521" spans="1:10" x14ac:dyDescent="0.25">
      <c r="A10521" t="s">
        <v>186</v>
      </c>
      <c r="B10521">
        <v>5</v>
      </c>
      <c r="C10521">
        <v>4</v>
      </c>
      <c r="D10521" t="s">
        <v>187</v>
      </c>
      <c r="E10521" t="s">
        <v>10847</v>
      </c>
      <c r="F10521">
        <v>34354.120000000003</v>
      </c>
      <c r="G10521" t="s">
        <v>5454</v>
      </c>
      <c r="H10521" t="s">
        <v>292</v>
      </c>
      <c r="I10521" t="s">
        <v>292</v>
      </c>
      <c r="J10521" t="s">
        <v>320</v>
      </c>
    </row>
    <row r="10522" spans="1:10" x14ac:dyDescent="0.25">
      <c r="A10522" t="s">
        <v>186</v>
      </c>
      <c r="B10522">
        <v>5</v>
      </c>
      <c r="C10522">
        <v>4</v>
      </c>
      <c r="D10522" t="s">
        <v>187</v>
      </c>
      <c r="E10522" t="s">
        <v>10848</v>
      </c>
      <c r="F10522">
        <v>14053.94</v>
      </c>
      <c r="G10522" t="s">
        <v>5454</v>
      </c>
      <c r="H10522" t="s">
        <v>292</v>
      </c>
      <c r="I10522" t="s">
        <v>292</v>
      </c>
      <c r="J10522" t="s">
        <v>320</v>
      </c>
    </row>
    <row r="10523" spans="1:10" x14ac:dyDescent="0.25">
      <c r="A10523" t="s">
        <v>186</v>
      </c>
      <c r="B10523">
        <v>5</v>
      </c>
      <c r="C10523">
        <v>4</v>
      </c>
      <c r="D10523" t="s">
        <v>187</v>
      </c>
      <c r="E10523" t="s">
        <v>10849</v>
      </c>
      <c r="F10523">
        <v>45546.57</v>
      </c>
      <c r="G10523" t="s">
        <v>5454</v>
      </c>
      <c r="H10523" t="s">
        <v>5500</v>
      </c>
      <c r="I10523" t="s">
        <v>300</v>
      </c>
      <c r="J10523" t="s">
        <v>320</v>
      </c>
    </row>
    <row r="10524" spans="1:10" x14ac:dyDescent="0.25">
      <c r="A10524" t="s">
        <v>186</v>
      </c>
      <c r="B10524">
        <v>5</v>
      </c>
      <c r="C10524">
        <v>4</v>
      </c>
      <c r="D10524" t="s">
        <v>187</v>
      </c>
      <c r="E10524" t="s">
        <v>10850</v>
      </c>
      <c r="F10524">
        <v>94169.72</v>
      </c>
      <c r="G10524" t="s">
        <v>5454</v>
      </c>
      <c r="H10524" t="s">
        <v>196</v>
      </c>
      <c r="I10524" t="s">
        <v>196</v>
      </c>
      <c r="J10524" t="s">
        <v>320</v>
      </c>
    </row>
    <row r="10525" spans="1:10" x14ac:dyDescent="0.25">
      <c r="A10525" t="s">
        <v>186</v>
      </c>
      <c r="B10525">
        <v>5</v>
      </c>
      <c r="C10525">
        <v>4</v>
      </c>
      <c r="D10525" t="s">
        <v>187</v>
      </c>
      <c r="E10525" t="s">
        <v>10851</v>
      </c>
      <c r="F10525">
        <v>183062.14</v>
      </c>
      <c r="G10525" t="s">
        <v>5454</v>
      </c>
      <c r="H10525" t="s">
        <v>292</v>
      </c>
      <c r="I10525" t="s">
        <v>292</v>
      </c>
      <c r="J10525" t="s">
        <v>320</v>
      </c>
    </row>
    <row r="10526" spans="1:10" x14ac:dyDescent="0.25">
      <c r="A10526" t="s">
        <v>186</v>
      </c>
      <c r="B10526">
        <v>5</v>
      </c>
      <c r="C10526">
        <v>4</v>
      </c>
      <c r="D10526" t="s">
        <v>187</v>
      </c>
      <c r="E10526" t="s">
        <v>10852</v>
      </c>
      <c r="F10526">
        <v>30130.45</v>
      </c>
      <c r="G10526" t="s">
        <v>5454</v>
      </c>
      <c r="H10526" t="s">
        <v>292</v>
      </c>
      <c r="I10526" t="s">
        <v>349</v>
      </c>
      <c r="J10526" t="s">
        <v>320</v>
      </c>
    </row>
    <row r="10527" spans="1:10" x14ac:dyDescent="0.25">
      <c r="A10527" t="s">
        <v>186</v>
      </c>
      <c r="B10527">
        <v>5</v>
      </c>
      <c r="C10527">
        <v>4</v>
      </c>
      <c r="D10527" t="s">
        <v>187</v>
      </c>
      <c r="E10527" t="s">
        <v>10853</v>
      </c>
      <c r="F10527">
        <v>143137.06</v>
      </c>
      <c r="G10527" t="s">
        <v>5454</v>
      </c>
      <c r="H10527" t="s">
        <v>711</v>
      </c>
      <c r="I10527" t="s">
        <v>300</v>
      </c>
      <c r="J10527" t="s">
        <v>320</v>
      </c>
    </row>
    <row r="10528" spans="1:10" x14ac:dyDescent="0.25">
      <c r="A10528" t="s">
        <v>186</v>
      </c>
      <c r="B10528">
        <v>5</v>
      </c>
      <c r="C10528">
        <v>4</v>
      </c>
      <c r="D10528" t="s">
        <v>187</v>
      </c>
      <c r="E10528" t="s">
        <v>10854</v>
      </c>
      <c r="F10528">
        <v>48711.03</v>
      </c>
      <c r="G10528" t="s">
        <v>5454</v>
      </c>
      <c r="H10528" t="s">
        <v>292</v>
      </c>
      <c r="I10528" t="s">
        <v>292</v>
      </c>
      <c r="J10528" t="s">
        <v>320</v>
      </c>
    </row>
    <row r="10529" spans="1:10" x14ac:dyDescent="0.25">
      <c r="A10529" t="s">
        <v>186</v>
      </c>
      <c r="B10529">
        <v>5</v>
      </c>
      <c r="C10529">
        <v>4</v>
      </c>
      <c r="D10529" t="s">
        <v>187</v>
      </c>
      <c r="E10529" t="s">
        <v>10855</v>
      </c>
      <c r="F10529">
        <v>83820.62</v>
      </c>
      <c r="G10529" t="s">
        <v>5454</v>
      </c>
      <c r="H10529" t="s">
        <v>292</v>
      </c>
      <c r="I10529" t="s">
        <v>196</v>
      </c>
      <c r="J10529" t="s">
        <v>320</v>
      </c>
    </row>
    <row r="10530" spans="1:10" x14ac:dyDescent="0.25">
      <c r="A10530" t="s">
        <v>186</v>
      </c>
      <c r="B10530">
        <v>5</v>
      </c>
      <c r="C10530">
        <v>4</v>
      </c>
      <c r="D10530" t="s">
        <v>187</v>
      </c>
      <c r="E10530" t="s">
        <v>10856</v>
      </c>
      <c r="F10530">
        <v>53430.18</v>
      </c>
      <c r="G10530" t="s">
        <v>5454</v>
      </c>
      <c r="H10530" t="s">
        <v>292</v>
      </c>
      <c r="I10530" t="s">
        <v>196</v>
      </c>
      <c r="J10530" t="s">
        <v>320</v>
      </c>
    </row>
    <row r="10531" spans="1:10" x14ac:dyDescent="0.25">
      <c r="A10531" t="s">
        <v>186</v>
      </c>
      <c r="B10531">
        <v>5</v>
      </c>
      <c r="C10531">
        <v>4</v>
      </c>
      <c r="D10531" t="s">
        <v>187</v>
      </c>
      <c r="E10531" t="s">
        <v>10857</v>
      </c>
      <c r="F10531">
        <v>185780.51</v>
      </c>
      <c r="G10531" t="s">
        <v>5454</v>
      </c>
      <c r="H10531" t="s">
        <v>5500</v>
      </c>
      <c r="I10531" t="s">
        <v>196</v>
      </c>
      <c r="J10531" t="s">
        <v>320</v>
      </c>
    </row>
    <row r="10532" spans="1:10" x14ac:dyDescent="0.25">
      <c r="A10532" t="s">
        <v>186</v>
      </c>
      <c r="B10532">
        <v>5</v>
      </c>
      <c r="C10532">
        <v>4</v>
      </c>
      <c r="D10532" t="s">
        <v>187</v>
      </c>
      <c r="E10532" t="s">
        <v>10858</v>
      </c>
      <c r="F10532">
        <v>25641.19</v>
      </c>
      <c r="G10532" t="s">
        <v>5454</v>
      </c>
      <c r="H10532" t="s">
        <v>280</v>
      </c>
      <c r="I10532" t="s">
        <v>289</v>
      </c>
      <c r="J10532" t="s">
        <v>320</v>
      </c>
    </row>
    <row r="10533" spans="1:10" x14ac:dyDescent="0.25">
      <c r="A10533" t="s">
        <v>186</v>
      </c>
      <c r="B10533">
        <v>5</v>
      </c>
      <c r="C10533">
        <v>4</v>
      </c>
      <c r="D10533" t="s">
        <v>187</v>
      </c>
      <c r="E10533" t="s">
        <v>10859</v>
      </c>
      <c r="F10533">
        <v>31121.7</v>
      </c>
      <c r="G10533" t="s">
        <v>5454</v>
      </c>
      <c r="H10533" t="s">
        <v>292</v>
      </c>
      <c r="I10533" t="s">
        <v>292</v>
      </c>
      <c r="J10533" t="s">
        <v>320</v>
      </c>
    </row>
    <row r="10534" spans="1:10" x14ac:dyDescent="0.25">
      <c r="A10534" t="s">
        <v>186</v>
      </c>
      <c r="B10534">
        <v>5</v>
      </c>
      <c r="C10534">
        <v>4</v>
      </c>
      <c r="D10534" t="s">
        <v>187</v>
      </c>
      <c r="E10534" t="s">
        <v>10860</v>
      </c>
      <c r="F10534">
        <v>33584.42</v>
      </c>
      <c r="G10534" t="s">
        <v>5454</v>
      </c>
      <c r="H10534" t="s">
        <v>292</v>
      </c>
      <c r="I10534" t="s">
        <v>292</v>
      </c>
      <c r="J10534" t="s">
        <v>320</v>
      </c>
    </row>
    <row r="10535" spans="1:10" x14ac:dyDescent="0.25">
      <c r="A10535" t="s">
        <v>186</v>
      </c>
      <c r="B10535">
        <v>5</v>
      </c>
      <c r="C10535">
        <v>4</v>
      </c>
      <c r="D10535" t="s">
        <v>187</v>
      </c>
      <c r="E10535" t="s">
        <v>10861</v>
      </c>
      <c r="F10535">
        <v>72010.41</v>
      </c>
      <c r="G10535" t="s">
        <v>5454</v>
      </c>
      <c r="H10535" t="s">
        <v>196</v>
      </c>
      <c r="I10535" t="s">
        <v>196</v>
      </c>
      <c r="J10535" t="s">
        <v>320</v>
      </c>
    </row>
    <row r="10536" spans="1:10" x14ac:dyDescent="0.25">
      <c r="A10536" t="s">
        <v>186</v>
      </c>
      <c r="B10536">
        <v>5</v>
      </c>
      <c r="C10536">
        <v>4</v>
      </c>
      <c r="D10536" t="s">
        <v>187</v>
      </c>
      <c r="E10536" t="s">
        <v>10862</v>
      </c>
      <c r="F10536">
        <v>5828.39</v>
      </c>
      <c r="G10536" t="s">
        <v>5454</v>
      </c>
      <c r="H10536" t="s">
        <v>292</v>
      </c>
      <c r="I10536" t="s">
        <v>292</v>
      </c>
      <c r="J10536" t="s">
        <v>320</v>
      </c>
    </row>
    <row r="10537" spans="1:10" x14ac:dyDescent="0.25">
      <c r="A10537" t="s">
        <v>186</v>
      </c>
      <c r="B10537">
        <v>5</v>
      </c>
      <c r="C10537">
        <v>4</v>
      </c>
      <c r="D10537" t="s">
        <v>187</v>
      </c>
      <c r="E10537" t="s">
        <v>10863</v>
      </c>
      <c r="F10537">
        <v>206115.53</v>
      </c>
      <c r="G10537" t="s">
        <v>5454</v>
      </c>
      <c r="H10537" t="s">
        <v>292</v>
      </c>
      <c r="I10537" t="s">
        <v>292</v>
      </c>
      <c r="J10537" t="s">
        <v>320</v>
      </c>
    </row>
    <row r="10538" spans="1:10" x14ac:dyDescent="0.25">
      <c r="A10538" t="s">
        <v>186</v>
      </c>
      <c r="B10538">
        <v>5</v>
      </c>
      <c r="C10538">
        <v>4</v>
      </c>
      <c r="D10538" t="s">
        <v>187</v>
      </c>
      <c r="E10538" t="s">
        <v>10864</v>
      </c>
      <c r="F10538">
        <v>91934.33</v>
      </c>
      <c r="G10538" t="s">
        <v>5454</v>
      </c>
      <c r="H10538" t="s">
        <v>297</v>
      </c>
      <c r="I10538" t="s">
        <v>289</v>
      </c>
      <c r="J10538" t="s">
        <v>320</v>
      </c>
    </row>
    <row r="10539" spans="1:10" x14ac:dyDescent="0.25">
      <c r="A10539" t="s">
        <v>186</v>
      </c>
      <c r="B10539">
        <v>5</v>
      </c>
      <c r="C10539">
        <v>4</v>
      </c>
      <c r="D10539" t="s">
        <v>187</v>
      </c>
      <c r="E10539" t="s">
        <v>10865</v>
      </c>
      <c r="F10539">
        <v>390</v>
      </c>
      <c r="G10539" t="s">
        <v>5454</v>
      </c>
      <c r="H10539" t="s">
        <v>1695</v>
      </c>
      <c r="I10539" t="s">
        <v>1695</v>
      </c>
      <c r="J10539" t="s">
        <v>320</v>
      </c>
    </row>
    <row r="10540" spans="1:10" x14ac:dyDescent="0.25">
      <c r="A10540" t="s">
        <v>186</v>
      </c>
      <c r="B10540">
        <v>5</v>
      </c>
      <c r="C10540">
        <v>4</v>
      </c>
      <c r="D10540" t="s">
        <v>187</v>
      </c>
      <c r="E10540" t="s">
        <v>10866</v>
      </c>
      <c r="F10540">
        <v>90618.32</v>
      </c>
      <c r="G10540" t="s">
        <v>5454</v>
      </c>
      <c r="H10540" t="s">
        <v>278</v>
      </c>
      <c r="I10540" t="s">
        <v>280</v>
      </c>
      <c r="J10540" t="s">
        <v>320</v>
      </c>
    </row>
    <row r="10541" spans="1:10" x14ac:dyDescent="0.25">
      <c r="A10541" t="s">
        <v>186</v>
      </c>
      <c r="B10541">
        <v>5</v>
      </c>
      <c r="C10541">
        <v>4</v>
      </c>
      <c r="D10541" t="s">
        <v>187</v>
      </c>
      <c r="E10541" t="s">
        <v>10867</v>
      </c>
      <c r="F10541">
        <v>78255.100000000006</v>
      </c>
      <c r="G10541" t="s">
        <v>5454</v>
      </c>
      <c r="H10541" t="s">
        <v>5500</v>
      </c>
      <c r="I10541" t="s">
        <v>289</v>
      </c>
      <c r="J10541" t="s">
        <v>320</v>
      </c>
    </row>
    <row r="10542" spans="1:10" x14ac:dyDescent="0.25">
      <c r="A10542" t="s">
        <v>186</v>
      </c>
      <c r="B10542">
        <v>5</v>
      </c>
      <c r="C10542">
        <v>4</v>
      </c>
      <c r="D10542" t="s">
        <v>187</v>
      </c>
      <c r="E10542" t="s">
        <v>10868</v>
      </c>
      <c r="F10542">
        <v>390</v>
      </c>
      <c r="G10542" t="s">
        <v>5454</v>
      </c>
      <c r="H10542" t="s">
        <v>1695</v>
      </c>
      <c r="I10542" t="s">
        <v>1695</v>
      </c>
      <c r="J10542" t="s">
        <v>320</v>
      </c>
    </row>
    <row r="10543" spans="1:10" x14ac:dyDescent="0.25">
      <c r="A10543" t="s">
        <v>186</v>
      </c>
      <c r="B10543">
        <v>5</v>
      </c>
      <c r="C10543">
        <v>4</v>
      </c>
      <c r="D10543" t="s">
        <v>187</v>
      </c>
      <c r="E10543" t="s">
        <v>10869</v>
      </c>
      <c r="F10543">
        <v>304.16000000000003</v>
      </c>
      <c r="G10543" t="s">
        <v>5454</v>
      </c>
      <c r="H10543" t="s">
        <v>5536</v>
      </c>
      <c r="I10543" t="s">
        <v>5536</v>
      </c>
      <c r="J10543" t="s">
        <v>320</v>
      </c>
    </row>
    <row r="10544" spans="1:10" x14ac:dyDescent="0.25">
      <c r="A10544" t="s">
        <v>186</v>
      </c>
      <c r="B10544">
        <v>5</v>
      </c>
      <c r="C10544">
        <v>4</v>
      </c>
      <c r="D10544" t="s">
        <v>187</v>
      </c>
      <c r="E10544" t="s">
        <v>10870</v>
      </c>
      <c r="F10544">
        <v>32585.62</v>
      </c>
      <c r="G10544" t="s">
        <v>5454</v>
      </c>
      <c r="H10544" t="s">
        <v>292</v>
      </c>
      <c r="I10544" t="s">
        <v>292</v>
      </c>
      <c r="J10544" t="s">
        <v>320</v>
      </c>
    </row>
    <row r="10545" spans="1:10" x14ac:dyDescent="0.25">
      <c r="A10545" t="s">
        <v>186</v>
      </c>
      <c r="B10545">
        <v>5</v>
      </c>
      <c r="C10545">
        <v>4</v>
      </c>
      <c r="D10545" t="s">
        <v>187</v>
      </c>
      <c r="E10545" t="s">
        <v>10871</v>
      </c>
      <c r="F10545">
        <v>8064</v>
      </c>
      <c r="G10545" t="s">
        <v>5454</v>
      </c>
      <c r="H10545" t="s">
        <v>292</v>
      </c>
      <c r="I10545" t="s">
        <v>292</v>
      </c>
      <c r="J10545" t="s">
        <v>320</v>
      </c>
    </row>
    <row r="10546" spans="1:10" x14ac:dyDescent="0.25">
      <c r="A10546" t="s">
        <v>186</v>
      </c>
      <c r="B10546">
        <v>5</v>
      </c>
      <c r="C10546">
        <v>4</v>
      </c>
      <c r="D10546" t="s">
        <v>187</v>
      </c>
      <c r="E10546" t="s">
        <v>10872</v>
      </c>
      <c r="F10546">
        <v>1075.3</v>
      </c>
      <c r="G10546" t="s">
        <v>5454</v>
      </c>
      <c r="H10546" t="s">
        <v>1695</v>
      </c>
      <c r="I10546" t="s">
        <v>1695</v>
      </c>
      <c r="J10546" t="s">
        <v>320</v>
      </c>
    </row>
    <row r="10547" spans="1:10" x14ac:dyDescent="0.25">
      <c r="A10547" t="s">
        <v>186</v>
      </c>
      <c r="B10547">
        <v>5</v>
      </c>
      <c r="C10547">
        <v>4</v>
      </c>
      <c r="D10547" t="s">
        <v>187</v>
      </c>
      <c r="E10547" t="s">
        <v>10873</v>
      </c>
      <c r="F10547">
        <v>17226.169999999998</v>
      </c>
      <c r="G10547" t="s">
        <v>5454</v>
      </c>
      <c r="H10547" t="s">
        <v>292</v>
      </c>
      <c r="I10547" t="s">
        <v>292</v>
      </c>
      <c r="J10547" t="s">
        <v>320</v>
      </c>
    </row>
    <row r="10548" spans="1:10" x14ac:dyDescent="0.25">
      <c r="A10548" t="s">
        <v>186</v>
      </c>
      <c r="B10548">
        <v>5</v>
      </c>
      <c r="C10548">
        <v>4</v>
      </c>
      <c r="D10548" t="s">
        <v>187</v>
      </c>
      <c r="E10548" t="s">
        <v>10874</v>
      </c>
      <c r="F10548">
        <v>362.78</v>
      </c>
      <c r="G10548" t="s">
        <v>5454</v>
      </c>
      <c r="H10548" t="s">
        <v>1695</v>
      </c>
      <c r="I10548" t="s">
        <v>1695</v>
      </c>
      <c r="J10548" t="s">
        <v>320</v>
      </c>
    </row>
    <row r="10549" spans="1:10" x14ac:dyDescent="0.25">
      <c r="A10549" t="s">
        <v>186</v>
      </c>
      <c r="B10549">
        <v>5</v>
      </c>
      <c r="C10549">
        <v>4</v>
      </c>
      <c r="D10549" t="s">
        <v>187</v>
      </c>
      <c r="E10549" t="s">
        <v>10875</v>
      </c>
      <c r="F10549">
        <v>11772.21</v>
      </c>
      <c r="G10549" t="s">
        <v>5454</v>
      </c>
      <c r="H10549" t="s">
        <v>292</v>
      </c>
      <c r="I10549" t="s">
        <v>292</v>
      </c>
      <c r="J10549" t="s">
        <v>320</v>
      </c>
    </row>
    <row r="10550" spans="1:10" x14ac:dyDescent="0.25">
      <c r="A10550" t="s">
        <v>186</v>
      </c>
      <c r="B10550">
        <v>5</v>
      </c>
      <c r="C10550">
        <v>4</v>
      </c>
      <c r="D10550" t="s">
        <v>187</v>
      </c>
      <c r="E10550" t="s">
        <v>10876</v>
      </c>
      <c r="F10550">
        <v>23042.62</v>
      </c>
      <c r="G10550" t="s">
        <v>5454</v>
      </c>
      <c r="H10550" t="s">
        <v>292</v>
      </c>
      <c r="I10550" t="s">
        <v>292</v>
      </c>
      <c r="J10550" t="s">
        <v>320</v>
      </c>
    </row>
    <row r="10551" spans="1:10" x14ac:dyDescent="0.25">
      <c r="A10551" t="s">
        <v>186</v>
      </c>
      <c r="B10551">
        <v>5</v>
      </c>
      <c r="C10551">
        <v>4</v>
      </c>
      <c r="D10551" t="s">
        <v>187</v>
      </c>
      <c r="E10551" t="s">
        <v>10877</v>
      </c>
      <c r="F10551">
        <v>18689.669999999998</v>
      </c>
      <c r="G10551" t="s">
        <v>5454</v>
      </c>
      <c r="H10551" t="s">
        <v>292</v>
      </c>
      <c r="I10551" t="s">
        <v>292</v>
      </c>
      <c r="J10551" t="s">
        <v>320</v>
      </c>
    </row>
    <row r="10552" spans="1:10" x14ac:dyDescent="0.25">
      <c r="A10552" t="s">
        <v>186</v>
      </c>
      <c r="B10552">
        <v>5</v>
      </c>
      <c r="C10552">
        <v>4</v>
      </c>
      <c r="D10552" t="s">
        <v>187</v>
      </c>
      <c r="E10552" t="s">
        <v>10878</v>
      </c>
      <c r="F10552">
        <v>229388.11</v>
      </c>
      <c r="G10552" t="s">
        <v>5454</v>
      </c>
      <c r="H10552" t="s">
        <v>196</v>
      </c>
      <c r="I10552" t="s">
        <v>349</v>
      </c>
      <c r="J10552" t="s">
        <v>320</v>
      </c>
    </row>
    <row r="10553" spans="1:10" x14ac:dyDescent="0.25">
      <c r="A10553" t="s">
        <v>186</v>
      </c>
      <c r="B10553">
        <v>5</v>
      </c>
      <c r="C10553">
        <v>4</v>
      </c>
      <c r="D10553" t="s">
        <v>187</v>
      </c>
      <c r="E10553" t="s">
        <v>10879</v>
      </c>
      <c r="F10553">
        <v>190698.9</v>
      </c>
      <c r="G10553" t="s">
        <v>5454</v>
      </c>
      <c r="H10553" t="s">
        <v>280</v>
      </c>
      <c r="I10553" t="s">
        <v>307</v>
      </c>
      <c r="J10553" t="s">
        <v>320</v>
      </c>
    </row>
    <row r="10554" spans="1:10" x14ac:dyDescent="0.25">
      <c r="A10554" t="s">
        <v>186</v>
      </c>
      <c r="B10554">
        <v>5</v>
      </c>
      <c r="C10554">
        <v>4</v>
      </c>
      <c r="D10554" t="s">
        <v>187</v>
      </c>
      <c r="E10554" t="s">
        <v>10880</v>
      </c>
      <c r="F10554">
        <v>162199.98000000001</v>
      </c>
      <c r="G10554" t="s">
        <v>5454</v>
      </c>
      <c r="H10554" t="s">
        <v>300</v>
      </c>
      <c r="I10554" t="s">
        <v>196</v>
      </c>
      <c r="J10554" t="s">
        <v>320</v>
      </c>
    </row>
    <row r="10555" spans="1:10" x14ac:dyDescent="0.25">
      <c r="A10555" t="s">
        <v>186</v>
      </c>
      <c r="B10555">
        <v>5</v>
      </c>
      <c r="C10555">
        <v>4</v>
      </c>
      <c r="D10555" t="s">
        <v>187</v>
      </c>
      <c r="E10555" t="s">
        <v>10881</v>
      </c>
      <c r="F10555">
        <v>138007.23000000001</v>
      </c>
      <c r="G10555" t="s">
        <v>5454</v>
      </c>
      <c r="H10555" t="s">
        <v>292</v>
      </c>
      <c r="I10555" t="s">
        <v>292</v>
      </c>
      <c r="J10555" t="s">
        <v>320</v>
      </c>
    </row>
    <row r="10556" spans="1:10" x14ac:dyDescent="0.25">
      <c r="A10556" t="s">
        <v>186</v>
      </c>
      <c r="B10556">
        <v>5</v>
      </c>
      <c r="C10556">
        <v>4</v>
      </c>
      <c r="D10556" t="s">
        <v>187</v>
      </c>
      <c r="E10556" t="s">
        <v>10882</v>
      </c>
      <c r="F10556">
        <v>99755.61</v>
      </c>
      <c r="G10556" t="s">
        <v>5454</v>
      </c>
      <c r="H10556" t="s">
        <v>196</v>
      </c>
      <c r="I10556" t="s">
        <v>196</v>
      </c>
      <c r="J10556" t="s">
        <v>320</v>
      </c>
    </row>
    <row r="10557" spans="1:10" x14ac:dyDescent="0.25">
      <c r="A10557" t="s">
        <v>186</v>
      </c>
      <c r="B10557">
        <v>5</v>
      </c>
      <c r="C10557">
        <v>4</v>
      </c>
      <c r="D10557" t="s">
        <v>187</v>
      </c>
      <c r="E10557" t="s">
        <v>10883</v>
      </c>
      <c r="F10557">
        <v>66880.820000000007</v>
      </c>
      <c r="G10557" t="s">
        <v>5454</v>
      </c>
      <c r="H10557" t="s">
        <v>711</v>
      </c>
      <c r="I10557" t="s">
        <v>711</v>
      </c>
      <c r="J10557" t="s">
        <v>320</v>
      </c>
    </row>
    <row r="10558" spans="1:10" x14ac:dyDescent="0.25">
      <c r="A10558" t="s">
        <v>186</v>
      </c>
      <c r="B10558">
        <v>5</v>
      </c>
      <c r="C10558">
        <v>4</v>
      </c>
      <c r="D10558" t="s">
        <v>187</v>
      </c>
      <c r="E10558" t="s">
        <v>10884</v>
      </c>
      <c r="F10558">
        <v>84058.39</v>
      </c>
      <c r="G10558" t="s">
        <v>5454</v>
      </c>
      <c r="H10558" t="s">
        <v>196</v>
      </c>
      <c r="I10558" t="s">
        <v>196</v>
      </c>
      <c r="J10558" t="s">
        <v>320</v>
      </c>
    </row>
    <row r="10559" spans="1:10" x14ac:dyDescent="0.25">
      <c r="A10559" t="s">
        <v>186</v>
      </c>
      <c r="B10559">
        <v>5</v>
      </c>
      <c r="C10559">
        <v>4</v>
      </c>
      <c r="D10559" t="s">
        <v>187</v>
      </c>
      <c r="E10559" t="s">
        <v>10885</v>
      </c>
      <c r="F10559">
        <v>55204.4</v>
      </c>
      <c r="G10559" t="s">
        <v>5454</v>
      </c>
      <c r="H10559" t="s">
        <v>196</v>
      </c>
      <c r="I10559" t="s">
        <v>196</v>
      </c>
      <c r="J10559" t="s">
        <v>320</v>
      </c>
    </row>
    <row r="10560" spans="1:10" x14ac:dyDescent="0.25">
      <c r="A10560" t="s">
        <v>186</v>
      </c>
      <c r="B10560">
        <v>5</v>
      </c>
      <c r="C10560">
        <v>4</v>
      </c>
      <c r="D10560" t="s">
        <v>187</v>
      </c>
      <c r="E10560" t="s">
        <v>10886</v>
      </c>
      <c r="F10560">
        <v>137081.53</v>
      </c>
      <c r="G10560" t="s">
        <v>5454</v>
      </c>
      <c r="H10560" t="s">
        <v>292</v>
      </c>
      <c r="I10560" t="s">
        <v>196</v>
      </c>
      <c r="J10560" t="s">
        <v>320</v>
      </c>
    </row>
    <row r="10561" spans="1:10" x14ac:dyDescent="0.25">
      <c r="A10561" t="s">
        <v>186</v>
      </c>
      <c r="B10561">
        <v>5</v>
      </c>
      <c r="C10561">
        <v>4</v>
      </c>
      <c r="D10561" t="s">
        <v>187</v>
      </c>
      <c r="E10561" t="s">
        <v>10887</v>
      </c>
      <c r="F10561">
        <v>70036</v>
      </c>
      <c r="G10561" t="s">
        <v>5454</v>
      </c>
      <c r="H10561" t="s">
        <v>292</v>
      </c>
      <c r="I10561" t="s">
        <v>292</v>
      </c>
      <c r="J10561" t="s">
        <v>320</v>
      </c>
    </row>
    <row r="10562" spans="1:10" x14ac:dyDescent="0.25">
      <c r="A10562" t="s">
        <v>186</v>
      </c>
      <c r="B10562">
        <v>5</v>
      </c>
      <c r="C10562">
        <v>4</v>
      </c>
      <c r="D10562" t="s">
        <v>187</v>
      </c>
      <c r="E10562" t="s">
        <v>10888</v>
      </c>
      <c r="F10562">
        <v>50664.1</v>
      </c>
      <c r="G10562" t="s">
        <v>5454</v>
      </c>
      <c r="H10562" t="s">
        <v>196</v>
      </c>
      <c r="I10562" t="s">
        <v>196</v>
      </c>
      <c r="J10562" t="s">
        <v>320</v>
      </c>
    </row>
    <row r="10563" spans="1:10" x14ac:dyDescent="0.25">
      <c r="A10563" t="s">
        <v>186</v>
      </c>
      <c r="B10563">
        <v>5</v>
      </c>
      <c r="C10563">
        <v>4</v>
      </c>
      <c r="D10563" t="s">
        <v>187</v>
      </c>
      <c r="E10563" t="s">
        <v>10889</v>
      </c>
      <c r="F10563">
        <v>86975.24</v>
      </c>
      <c r="G10563" t="s">
        <v>5454</v>
      </c>
      <c r="H10563" t="s">
        <v>196</v>
      </c>
      <c r="I10563" t="s">
        <v>196</v>
      </c>
      <c r="J10563" t="s">
        <v>320</v>
      </c>
    </row>
    <row r="10564" spans="1:10" x14ac:dyDescent="0.25">
      <c r="A10564" t="s">
        <v>186</v>
      </c>
      <c r="B10564">
        <v>5</v>
      </c>
      <c r="C10564">
        <v>4</v>
      </c>
      <c r="D10564" t="s">
        <v>187</v>
      </c>
      <c r="E10564" t="s">
        <v>10890</v>
      </c>
      <c r="F10564">
        <v>390</v>
      </c>
      <c r="G10564" t="s">
        <v>5454</v>
      </c>
      <c r="H10564" t="s">
        <v>1695</v>
      </c>
      <c r="I10564" t="s">
        <v>1695</v>
      </c>
      <c r="J10564" t="s">
        <v>320</v>
      </c>
    </row>
    <row r="10565" spans="1:10" x14ac:dyDescent="0.25">
      <c r="A10565" t="s">
        <v>186</v>
      </c>
      <c r="B10565">
        <v>5</v>
      </c>
      <c r="C10565">
        <v>4</v>
      </c>
      <c r="D10565" t="s">
        <v>187</v>
      </c>
      <c r="E10565" t="s">
        <v>10891</v>
      </c>
      <c r="F10565">
        <v>60758.33</v>
      </c>
      <c r="G10565" t="s">
        <v>5454</v>
      </c>
      <c r="H10565" t="s">
        <v>196</v>
      </c>
      <c r="I10565" t="s">
        <v>196</v>
      </c>
      <c r="J10565" t="s">
        <v>320</v>
      </c>
    </row>
    <row r="10566" spans="1:10" x14ac:dyDescent="0.25">
      <c r="A10566" t="s">
        <v>186</v>
      </c>
      <c r="B10566">
        <v>5</v>
      </c>
      <c r="C10566">
        <v>4</v>
      </c>
      <c r="D10566" t="s">
        <v>187</v>
      </c>
      <c r="E10566" t="s">
        <v>10892</v>
      </c>
      <c r="F10566">
        <v>19628.52</v>
      </c>
      <c r="G10566" t="s">
        <v>5454</v>
      </c>
      <c r="H10566" t="s">
        <v>292</v>
      </c>
      <c r="I10566" t="s">
        <v>292</v>
      </c>
      <c r="J10566" t="s">
        <v>320</v>
      </c>
    </row>
    <row r="10567" spans="1:10" x14ac:dyDescent="0.25">
      <c r="A10567" t="s">
        <v>186</v>
      </c>
      <c r="B10567">
        <v>5</v>
      </c>
      <c r="C10567">
        <v>4</v>
      </c>
      <c r="D10567" t="s">
        <v>187</v>
      </c>
      <c r="E10567" t="s">
        <v>10893</v>
      </c>
      <c r="F10567">
        <v>87462.62</v>
      </c>
      <c r="G10567" t="s">
        <v>5454</v>
      </c>
      <c r="H10567" t="s">
        <v>278</v>
      </c>
      <c r="I10567" t="s">
        <v>307</v>
      </c>
      <c r="J10567" t="s">
        <v>320</v>
      </c>
    </row>
    <row r="10568" spans="1:10" x14ac:dyDescent="0.25">
      <c r="A10568" t="s">
        <v>186</v>
      </c>
      <c r="B10568">
        <v>5</v>
      </c>
      <c r="C10568">
        <v>4</v>
      </c>
      <c r="D10568" t="s">
        <v>187</v>
      </c>
      <c r="E10568" t="s">
        <v>10894</v>
      </c>
      <c r="F10568">
        <v>12008.41</v>
      </c>
      <c r="G10568" t="s">
        <v>5454</v>
      </c>
      <c r="H10568" t="s">
        <v>292</v>
      </c>
      <c r="I10568" t="s">
        <v>292</v>
      </c>
      <c r="J10568" t="s">
        <v>320</v>
      </c>
    </row>
    <row r="10569" spans="1:10" x14ac:dyDescent="0.25">
      <c r="A10569" t="s">
        <v>186</v>
      </c>
      <c r="B10569">
        <v>5</v>
      </c>
      <c r="C10569">
        <v>4</v>
      </c>
      <c r="D10569" t="s">
        <v>187</v>
      </c>
      <c r="E10569" t="s">
        <v>10895</v>
      </c>
      <c r="F10569">
        <v>418.21</v>
      </c>
      <c r="G10569" t="s">
        <v>5454</v>
      </c>
      <c r="H10569" t="s">
        <v>1695</v>
      </c>
      <c r="I10569" t="s">
        <v>1695</v>
      </c>
      <c r="J10569" t="s">
        <v>320</v>
      </c>
    </row>
    <row r="10570" spans="1:10" x14ac:dyDescent="0.25">
      <c r="A10570" t="s">
        <v>186</v>
      </c>
      <c r="B10570">
        <v>5</v>
      </c>
      <c r="C10570">
        <v>4</v>
      </c>
      <c r="D10570" t="s">
        <v>187</v>
      </c>
      <c r="E10570" t="s">
        <v>10896</v>
      </c>
      <c r="F10570">
        <v>67654.36</v>
      </c>
      <c r="G10570" t="s">
        <v>5454</v>
      </c>
      <c r="H10570" t="s">
        <v>196</v>
      </c>
      <c r="I10570" t="s">
        <v>349</v>
      </c>
      <c r="J10570" t="s">
        <v>320</v>
      </c>
    </row>
    <row r="10571" spans="1:10" x14ac:dyDescent="0.25">
      <c r="A10571" t="s">
        <v>186</v>
      </c>
      <c r="B10571">
        <v>5</v>
      </c>
      <c r="C10571">
        <v>4</v>
      </c>
      <c r="D10571" t="s">
        <v>187</v>
      </c>
      <c r="E10571" t="s">
        <v>10897</v>
      </c>
      <c r="F10571">
        <v>66438.45</v>
      </c>
      <c r="G10571" t="s">
        <v>5454</v>
      </c>
      <c r="H10571" t="s">
        <v>196</v>
      </c>
      <c r="I10571" t="s">
        <v>196</v>
      </c>
      <c r="J10571" t="s">
        <v>320</v>
      </c>
    </row>
    <row r="10572" spans="1:10" x14ac:dyDescent="0.25">
      <c r="A10572" t="s">
        <v>186</v>
      </c>
      <c r="B10572">
        <v>5</v>
      </c>
      <c r="C10572">
        <v>4</v>
      </c>
      <c r="D10572" t="s">
        <v>187</v>
      </c>
      <c r="E10572" t="s">
        <v>10898</v>
      </c>
      <c r="F10572">
        <v>57706.559999999998</v>
      </c>
      <c r="G10572" t="s">
        <v>5454</v>
      </c>
      <c r="H10572" t="s">
        <v>292</v>
      </c>
      <c r="I10572" t="s">
        <v>292</v>
      </c>
      <c r="J10572" t="s">
        <v>320</v>
      </c>
    </row>
    <row r="10573" spans="1:10" x14ac:dyDescent="0.25">
      <c r="A10573" t="s">
        <v>186</v>
      </c>
      <c r="B10573">
        <v>5</v>
      </c>
      <c r="C10573">
        <v>4</v>
      </c>
      <c r="D10573" t="s">
        <v>187</v>
      </c>
      <c r="E10573" t="s">
        <v>10899</v>
      </c>
      <c r="F10573">
        <v>123105.33</v>
      </c>
      <c r="G10573" t="s">
        <v>5454</v>
      </c>
      <c r="H10573" t="s">
        <v>292</v>
      </c>
      <c r="I10573" t="s">
        <v>292</v>
      </c>
      <c r="J10573" t="s">
        <v>320</v>
      </c>
    </row>
    <row r="10574" spans="1:10" x14ac:dyDescent="0.25">
      <c r="A10574" t="s">
        <v>186</v>
      </c>
      <c r="B10574">
        <v>5</v>
      </c>
      <c r="C10574">
        <v>4</v>
      </c>
      <c r="D10574" t="s">
        <v>187</v>
      </c>
      <c r="E10574" t="s">
        <v>10900</v>
      </c>
      <c r="F10574">
        <v>12492.35</v>
      </c>
      <c r="G10574" t="s">
        <v>5454</v>
      </c>
      <c r="H10574" t="s">
        <v>307</v>
      </c>
      <c r="I10574" t="s">
        <v>289</v>
      </c>
      <c r="J10574" t="s">
        <v>320</v>
      </c>
    </row>
    <row r="10575" spans="1:10" x14ac:dyDescent="0.25">
      <c r="A10575" t="s">
        <v>186</v>
      </c>
      <c r="B10575">
        <v>5</v>
      </c>
      <c r="C10575">
        <v>4</v>
      </c>
      <c r="D10575" t="s">
        <v>187</v>
      </c>
      <c r="E10575" t="s">
        <v>10901</v>
      </c>
      <c r="F10575">
        <v>238461.72</v>
      </c>
      <c r="G10575" t="s">
        <v>5454</v>
      </c>
      <c r="H10575" t="s">
        <v>292</v>
      </c>
      <c r="I10575" t="s">
        <v>292</v>
      </c>
      <c r="J10575" t="s">
        <v>320</v>
      </c>
    </row>
    <row r="10576" spans="1:10" x14ac:dyDescent="0.25">
      <c r="A10576" t="s">
        <v>186</v>
      </c>
      <c r="B10576">
        <v>5</v>
      </c>
      <c r="C10576">
        <v>4</v>
      </c>
      <c r="D10576" t="s">
        <v>187</v>
      </c>
      <c r="E10576" t="s">
        <v>10902</v>
      </c>
      <c r="F10576">
        <v>38258.589999999997</v>
      </c>
      <c r="G10576" t="s">
        <v>5454</v>
      </c>
      <c r="H10576" t="s">
        <v>280</v>
      </c>
      <c r="I10576" t="s">
        <v>280</v>
      </c>
      <c r="J10576" t="s">
        <v>320</v>
      </c>
    </row>
    <row r="10577" spans="1:10" x14ac:dyDescent="0.25">
      <c r="A10577" t="s">
        <v>186</v>
      </c>
      <c r="B10577">
        <v>5</v>
      </c>
      <c r="C10577">
        <v>4</v>
      </c>
      <c r="D10577" t="s">
        <v>187</v>
      </c>
      <c r="E10577" t="s">
        <v>10903</v>
      </c>
      <c r="F10577">
        <v>13974.63</v>
      </c>
      <c r="G10577" t="s">
        <v>5454</v>
      </c>
      <c r="H10577" t="s">
        <v>292</v>
      </c>
      <c r="I10577" t="s">
        <v>292</v>
      </c>
      <c r="J10577" t="s">
        <v>320</v>
      </c>
    </row>
    <row r="10578" spans="1:10" x14ac:dyDescent="0.25">
      <c r="A10578" t="s">
        <v>186</v>
      </c>
      <c r="B10578">
        <v>5</v>
      </c>
      <c r="C10578">
        <v>4</v>
      </c>
      <c r="D10578" t="s">
        <v>187</v>
      </c>
      <c r="E10578" t="s">
        <v>10904</v>
      </c>
      <c r="F10578">
        <v>136424.01</v>
      </c>
      <c r="G10578" t="s">
        <v>5454</v>
      </c>
      <c r="H10578" t="s">
        <v>196</v>
      </c>
      <c r="I10578" t="s">
        <v>196</v>
      </c>
      <c r="J10578" t="s">
        <v>320</v>
      </c>
    </row>
    <row r="10579" spans="1:10" x14ac:dyDescent="0.25">
      <c r="A10579" t="s">
        <v>186</v>
      </c>
      <c r="B10579">
        <v>5</v>
      </c>
      <c r="C10579">
        <v>4</v>
      </c>
      <c r="D10579" t="s">
        <v>187</v>
      </c>
      <c r="E10579" t="s">
        <v>10905</v>
      </c>
      <c r="F10579">
        <v>66001.34</v>
      </c>
      <c r="G10579" t="s">
        <v>5454</v>
      </c>
      <c r="H10579" t="s">
        <v>292</v>
      </c>
      <c r="I10579" t="s">
        <v>292</v>
      </c>
      <c r="J10579" t="s">
        <v>320</v>
      </c>
    </row>
    <row r="10580" spans="1:10" x14ac:dyDescent="0.25">
      <c r="A10580" t="s">
        <v>186</v>
      </c>
      <c r="B10580">
        <v>5</v>
      </c>
      <c r="C10580">
        <v>4</v>
      </c>
      <c r="D10580" t="s">
        <v>187</v>
      </c>
      <c r="E10580" t="s">
        <v>10906</v>
      </c>
      <c r="F10580">
        <v>24826.14</v>
      </c>
      <c r="G10580" t="s">
        <v>5454</v>
      </c>
      <c r="H10580" t="s">
        <v>292</v>
      </c>
      <c r="I10580" t="s">
        <v>292</v>
      </c>
      <c r="J10580" t="s">
        <v>320</v>
      </c>
    </row>
    <row r="10581" spans="1:10" x14ac:dyDescent="0.25">
      <c r="A10581" t="s">
        <v>186</v>
      </c>
      <c r="B10581">
        <v>5</v>
      </c>
      <c r="C10581">
        <v>4</v>
      </c>
      <c r="D10581" t="s">
        <v>187</v>
      </c>
      <c r="E10581" t="s">
        <v>10907</v>
      </c>
      <c r="F10581">
        <v>20180.990000000002</v>
      </c>
      <c r="G10581" t="s">
        <v>5454</v>
      </c>
      <c r="H10581" t="s">
        <v>292</v>
      </c>
      <c r="I10581" t="s">
        <v>292</v>
      </c>
      <c r="J10581" t="s">
        <v>320</v>
      </c>
    </row>
    <row r="10582" spans="1:10" x14ac:dyDescent="0.25">
      <c r="A10582" t="s">
        <v>186</v>
      </c>
      <c r="B10582">
        <v>5</v>
      </c>
      <c r="C10582">
        <v>4</v>
      </c>
      <c r="D10582" t="s">
        <v>187</v>
      </c>
      <c r="E10582" t="s">
        <v>10908</v>
      </c>
      <c r="F10582">
        <v>29214.959999999999</v>
      </c>
      <c r="G10582" t="s">
        <v>5454</v>
      </c>
      <c r="H10582" t="s">
        <v>292</v>
      </c>
      <c r="I10582" t="s">
        <v>292</v>
      </c>
      <c r="J10582" t="s">
        <v>320</v>
      </c>
    </row>
    <row r="10583" spans="1:10" x14ac:dyDescent="0.25">
      <c r="A10583" t="s">
        <v>186</v>
      </c>
      <c r="B10583">
        <v>5</v>
      </c>
      <c r="C10583">
        <v>4</v>
      </c>
      <c r="D10583" t="s">
        <v>187</v>
      </c>
      <c r="E10583" t="s">
        <v>10909</v>
      </c>
      <c r="F10583">
        <v>145232.98000000001</v>
      </c>
      <c r="G10583" t="s">
        <v>5454</v>
      </c>
      <c r="H10583" t="s">
        <v>196</v>
      </c>
      <c r="I10583" t="s">
        <v>196</v>
      </c>
      <c r="J10583" t="s">
        <v>320</v>
      </c>
    </row>
    <row r="10584" spans="1:10" x14ac:dyDescent="0.25">
      <c r="A10584" t="s">
        <v>186</v>
      </c>
      <c r="B10584">
        <v>5</v>
      </c>
      <c r="C10584">
        <v>4</v>
      </c>
      <c r="D10584" t="s">
        <v>187</v>
      </c>
      <c r="E10584" t="s">
        <v>10910</v>
      </c>
      <c r="F10584">
        <v>114927.71</v>
      </c>
      <c r="G10584" t="s">
        <v>5454</v>
      </c>
      <c r="H10584" t="s">
        <v>292</v>
      </c>
      <c r="I10584" t="s">
        <v>292</v>
      </c>
      <c r="J10584" t="s">
        <v>320</v>
      </c>
    </row>
    <row r="10585" spans="1:10" x14ac:dyDescent="0.25">
      <c r="A10585" t="s">
        <v>186</v>
      </c>
      <c r="B10585">
        <v>5</v>
      </c>
      <c r="C10585">
        <v>4</v>
      </c>
      <c r="D10585" t="s">
        <v>187</v>
      </c>
      <c r="E10585" t="s">
        <v>10911</v>
      </c>
      <c r="F10585">
        <v>18037.740000000002</v>
      </c>
      <c r="G10585" t="s">
        <v>5454</v>
      </c>
      <c r="H10585" t="s">
        <v>292</v>
      </c>
      <c r="I10585" t="s">
        <v>289</v>
      </c>
      <c r="J10585" t="s">
        <v>320</v>
      </c>
    </row>
    <row r="10586" spans="1:10" x14ac:dyDescent="0.25">
      <c r="A10586" t="s">
        <v>186</v>
      </c>
      <c r="B10586">
        <v>5</v>
      </c>
      <c r="C10586">
        <v>4</v>
      </c>
      <c r="D10586" t="s">
        <v>187</v>
      </c>
      <c r="E10586" t="s">
        <v>10912</v>
      </c>
      <c r="F10586">
        <v>214398.93</v>
      </c>
      <c r="G10586" t="s">
        <v>5454</v>
      </c>
      <c r="H10586" t="s">
        <v>292</v>
      </c>
      <c r="I10586" t="s">
        <v>292</v>
      </c>
      <c r="J10586" t="s">
        <v>320</v>
      </c>
    </row>
    <row r="10587" spans="1:10" x14ac:dyDescent="0.25">
      <c r="A10587" t="s">
        <v>186</v>
      </c>
      <c r="B10587">
        <v>5</v>
      </c>
      <c r="C10587">
        <v>4</v>
      </c>
      <c r="D10587" t="s">
        <v>187</v>
      </c>
      <c r="E10587" t="s">
        <v>10913</v>
      </c>
      <c r="F10587">
        <v>1946.54</v>
      </c>
      <c r="G10587" t="s">
        <v>5454</v>
      </c>
      <c r="H10587" t="s">
        <v>1695</v>
      </c>
      <c r="I10587" t="s">
        <v>1695</v>
      </c>
      <c r="J10587" t="s">
        <v>320</v>
      </c>
    </row>
    <row r="10588" spans="1:10" x14ac:dyDescent="0.25">
      <c r="A10588" t="s">
        <v>186</v>
      </c>
      <c r="B10588">
        <v>5</v>
      </c>
      <c r="C10588">
        <v>4</v>
      </c>
      <c r="D10588" t="s">
        <v>187</v>
      </c>
      <c r="E10588" t="s">
        <v>10914</v>
      </c>
      <c r="F10588">
        <v>218690.23</v>
      </c>
      <c r="G10588" t="s">
        <v>5454</v>
      </c>
      <c r="H10588" t="s">
        <v>292</v>
      </c>
      <c r="I10588" t="s">
        <v>196</v>
      </c>
      <c r="J10588" t="s">
        <v>320</v>
      </c>
    </row>
    <row r="10589" spans="1:10" x14ac:dyDescent="0.25">
      <c r="A10589" t="s">
        <v>186</v>
      </c>
      <c r="B10589">
        <v>5</v>
      </c>
      <c r="C10589">
        <v>4</v>
      </c>
      <c r="D10589" t="s">
        <v>187</v>
      </c>
      <c r="E10589" t="s">
        <v>10915</v>
      </c>
      <c r="F10589">
        <v>62796.61</v>
      </c>
      <c r="G10589" t="s">
        <v>5454</v>
      </c>
      <c r="H10589" t="s">
        <v>196</v>
      </c>
      <c r="I10589" t="s">
        <v>349</v>
      </c>
      <c r="J10589" t="s">
        <v>320</v>
      </c>
    </row>
    <row r="10590" spans="1:10" x14ac:dyDescent="0.25">
      <c r="A10590" t="s">
        <v>186</v>
      </c>
      <c r="B10590">
        <v>5</v>
      </c>
      <c r="C10590">
        <v>4</v>
      </c>
      <c r="D10590" t="s">
        <v>187</v>
      </c>
      <c r="E10590" t="s">
        <v>10916</v>
      </c>
      <c r="F10590">
        <v>195190.45</v>
      </c>
      <c r="G10590" t="s">
        <v>5454</v>
      </c>
      <c r="H10590" t="s">
        <v>196</v>
      </c>
      <c r="I10590" t="s">
        <v>196</v>
      </c>
      <c r="J10590" t="s">
        <v>320</v>
      </c>
    </row>
    <row r="10591" spans="1:10" x14ac:dyDescent="0.25">
      <c r="A10591" t="s">
        <v>186</v>
      </c>
      <c r="B10591">
        <v>5</v>
      </c>
      <c r="C10591">
        <v>4</v>
      </c>
      <c r="D10591" t="s">
        <v>187</v>
      </c>
      <c r="E10591" t="s">
        <v>10917</v>
      </c>
      <c r="F10591">
        <v>171022.03</v>
      </c>
      <c r="G10591" t="s">
        <v>5454</v>
      </c>
      <c r="H10591" t="s">
        <v>292</v>
      </c>
      <c r="I10591" t="s">
        <v>196</v>
      </c>
      <c r="J10591" t="s">
        <v>320</v>
      </c>
    </row>
    <row r="10592" spans="1:10" x14ac:dyDescent="0.25">
      <c r="A10592" t="s">
        <v>186</v>
      </c>
      <c r="B10592">
        <v>5</v>
      </c>
      <c r="C10592">
        <v>4</v>
      </c>
      <c r="D10592" t="s">
        <v>187</v>
      </c>
      <c r="E10592" t="s">
        <v>10918</v>
      </c>
      <c r="F10592">
        <v>159630.21</v>
      </c>
      <c r="G10592" t="s">
        <v>5454</v>
      </c>
      <c r="H10592" t="s">
        <v>292</v>
      </c>
      <c r="I10592" t="s">
        <v>292</v>
      </c>
      <c r="J10592" t="s">
        <v>320</v>
      </c>
    </row>
    <row r="10593" spans="1:10" x14ac:dyDescent="0.25">
      <c r="A10593" t="s">
        <v>186</v>
      </c>
      <c r="B10593">
        <v>5</v>
      </c>
      <c r="C10593">
        <v>4</v>
      </c>
      <c r="D10593" t="s">
        <v>187</v>
      </c>
      <c r="E10593" t="s">
        <v>10919</v>
      </c>
      <c r="F10593">
        <v>23260.3</v>
      </c>
      <c r="G10593" t="s">
        <v>5454</v>
      </c>
      <c r="H10593" t="s">
        <v>292</v>
      </c>
      <c r="I10593" t="s">
        <v>292</v>
      </c>
      <c r="J10593" t="s">
        <v>320</v>
      </c>
    </row>
    <row r="10594" spans="1:10" x14ac:dyDescent="0.25">
      <c r="A10594" t="s">
        <v>186</v>
      </c>
      <c r="B10594">
        <v>5</v>
      </c>
      <c r="C10594">
        <v>4</v>
      </c>
      <c r="D10594" t="s">
        <v>187</v>
      </c>
      <c r="E10594" t="s">
        <v>10920</v>
      </c>
      <c r="F10594">
        <v>109593.63</v>
      </c>
      <c r="G10594" t="s">
        <v>5454</v>
      </c>
      <c r="H10594" t="s">
        <v>292</v>
      </c>
      <c r="I10594" t="s">
        <v>292</v>
      </c>
      <c r="J10594" t="s">
        <v>320</v>
      </c>
    </row>
    <row r="10595" spans="1:10" x14ac:dyDescent="0.25">
      <c r="A10595" t="s">
        <v>186</v>
      </c>
      <c r="B10595">
        <v>5</v>
      </c>
      <c r="C10595">
        <v>4</v>
      </c>
      <c r="D10595" t="s">
        <v>187</v>
      </c>
      <c r="E10595" t="s">
        <v>10921</v>
      </c>
      <c r="F10595">
        <v>83907.32</v>
      </c>
      <c r="G10595" t="s">
        <v>5454</v>
      </c>
      <c r="H10595" t="s">
        <v>292</v>
      </c>
      <c r="I10595" t="s">
        <v>196</v>
      </c>
      <c r="J10595" t="s">
        <v>320</v>
      </c>
    </row>
    <row r="10596" spans="1:10" x14ac:dyDescent="0.25">
      <c r="A10596" t="s">
        <v>186</v>
      </c>
      <c r="B10596">
        <v>5</v>
      </c>
      <c r="C10596">
        <v>4</v>
      </c>
      <c r="D10596" t="s">
        <v>187</v>
      </c>
      <c r="E10596" t="s">
        <v>10922</v>
      </c>
      <c r="F10596">
        <v>155344.39000000001</v>
      </c>
      <c r="G10596" t="s">
        <v>5454</v>
      </c>
      <c r="H10596" t="s">
        <v>5500</v>
      </c>
      <c r="I10596" t="s">
        <v>280</v>
      </c>
      <c r="J10596" t="s">
        <v>320</v>
      </c>
    </row>
    <row r="10597" spans="1:10" x14ac:dyDescent="0.25">
      <c r="A10597" t="s">
        <v>186</v>
      </c>
      <c r="B10597">
        <v>5</v>
      </c>
      <c r="C10597">
        <v>4</v>
      </c>
      <c r="D10597" t="s">
        <v>187</v>
      </c>
      <c r="E10597" t="s">
        <v>10923</v>
      </c>
      <c r="F10597">
        <v>63275.97</v>
      </c>
      <c r="G10597" t="s">
        <v>5454</v>
      </c>
      <c r="H10597" t="s">
        <v>292</v>
      </c>
      <c r="I10597" t="s">
        <v>196</v>
      </c>
      <c r="J10597" t="s">
        <v>320</v>
      </c>
    </row>
    <row r="10598" spans="1:10" x14ac:dyDescent="0.25">
      <c r="A10598" t="s">
        <v>186</v>
      </c>
      <c r="B10598">
        <v>5</v>
      </c>
      <c r="C10598">
        <v>4</v>
      </c>
      <c r="D10598" t="s">
        <v>187</v>
      </c>
      <c r="E10598" t="s">
        <v>10924</v>
      </c>
      <c r="F10598">
        <v>72589.17</v>
      </c>
      <c r="G10598" t="s">
        <v>5454</v>
      </c>
      <c r="H10598" t="s">
        <v>196</v>
      </c>
      <c r="I10598" t="s">
        <v>196</v>
      </c>
      <c r="J10598" t="s">
        <v>320</v>
      </c>
    </row>
    <row r="10599" spans="1:10" x14ac:dyDescent="0.25">
      <c r="A10599" t="s">
        <v>186</v>
      </c>
      <c r="B10599">
        <v>5</v>
      </c>
      <c r="C10599">
        <v>4</v>
      </c>
      <c r="D10599" t="s">
        <v>187</v>
      </c>
      <c r="E10599" t="s">
        <v>10925</v>
      </c>
      <c r="F10599">
        <v>62140.61</v>
      </c>
      <c r="G10599" t="s">
        <v>5454</v>
      </c>
      <c r="H10599" t="s">
        <v>196</v>
      </c>
      <c r="I10599" t="s">
        <v>196</v>
      </c>
      <c r="J10599" t="s">
        <v>320</v>
      </c>
    </row>
    <row r="10600" spans="1:10" x14ac:dyDescent="0.25">
      <c r="A10600" t="s">
        <v>186</v>
      </c>
      <c r="B10600">
        <v>5</v>
      </c>
      <c r="C10600">
        <v>4</v>
      </c>
      <c r="D10600" t="s">
        <v>187</v>
      </c>
      <c r="E10600" t="s">
        <v>10926</v>
      </c>
      <c r="F10600">
        <v>27536.14</v>
      </c>
      <c r="G10600" t="s">
        <v>5454</v>
      </c>
      <c r="H10600" t="s">
        <v>292</v>
      </c>
      <c r="I10600" t="s">
        <v>292</v>
      </c>
      <c r="J10600" t="s">
        <v>320</v>
      </c>
    </row>
    <row r="10601" spans="1:10" x14ac:dyDescent="0.25">
      <c r="A10601" t="s">
        <v>186</v>
      </c>
      <c r="B10601">
        <v>5</v>
      </c>
      <c r="C10601">
        <v>4</v>
      </c>
      <c r="D10601" t="s">
        <v>187</v>
      </c>
      <c r="E10601" t="s">
        <v>10927</v>
      </c>
      <c r="F10601">
        <v>437609.65</v>
      </c>
      <c r="G10601" t="s">
        <v>5454</v>
      </c>
      <c r="H10601" t="s">
        <v>292</v>
      </c>
      <c r="I10601" t="s">
        <v>711</v>
      </c>
      <c r="J10601" t="s">
        <v>320</v>
      </c>
    </row>
    <row r="10602" spans="1:10" x14ac:dyDescent="0.25">
      <c r="A10602" t="s">
        <v>186</v>
      </c>
      <c r="B10602">
        <v>5</v>
      </c>
      <c r="C10602">
        <v>4</v>
      </c>
      <c r="D10602" t="s">
        <v>187</v>
      </c>
      <c r="E10602" t="s">
        <v>10928</v>
      </c>
      <c r="F10602">
        <v>304.16000000000003</v>
      </c>
      <c r="G10602" t="s">
        <v>5454</v>
      </c>
      <c r="H10602" t="s">
        <v>5536</v>
      </c>
      <c r="I10602" t="s">
        <v>5536</v>
      </c>
      <c r="J10602" t="s">
        <v>320</v>
      </c>
    </row>
    <row r="10603" spans="1:10" x14ac:dyDescent="0.25">
      <c r="A10603" t="s">
        <v>186</v>
      </c>
      <c r="B10603">
        <v>5</v>
      </c>
      <c r="C10603">
        <v>4</v>
      </c>
      <c r="D10603" t="s">
        <v>187</v>
      </c>
      <c r="E10603" t="s">
        <v>10929</v>
      </c>
      <c r="F10603">
        <v>13850.63</v>
      </c>
      <c r="G10603" t="s">
        <v>5454</v>
      </c>
      <c r="H10603" t="s">
        <v>292</v>
      </c>
      <c r="I10603" t="s">
        <v>292</v>
      </c>
      <c r="J10603" t="s">
        <v>320</v>
      </c>
    </row>
    <row r="10604" spans="1:10" x14ac:dyDescent="0.25">
      <c r="A10604" t="s">
        <v>186</v>
      </c>
      <c r="B10604">
        <v>5</v>
      </c>
      <c r="C10604">
        <v>4</v>
      </c>
      <c r="D10604" t="s">
        <v>187</v>
      </c>
      <c r="E10604" t="s">
        <v>10930</v>
      </c>
      <c r="F10604">
        <v>20568.509999999998</v>
      </c>
      <c r="G10604" t="s">
        <v>5454</v>
      </c>
      <c r="H10604" t="s">
        <v>292</v>
      </c>
      <c r="I10604" t="s">
        <v>292</v>
      </c>
      <c r="J10604" t="s">
        <v>320</v>
      </c>
    </row>
    <row r="10605" spans="1:10" x14ac:dyDescent="0.25">
      <c r="A10605" t="s">
        <v>186</v>
      </c>
      <c r="B10605">
        <v>5</v>
      </c>
      <c r="C10605">
        <v>4</v>
      </c>
      <c r="D10605" t="s">
        <v>187</v>
      </c>
      <c r="E10605" t="s">
        <v>10931</v>
      </c>
      <c r="F10605">
        <v>56182.46</v>
      </c>
      <c r="G10605" t="s">
        <v>5454</v>
      </c>
      <c r="H10605" t="s">
        <v>292</v>
      </c>
      <c r="I10605" t="s">
        <v>292</v>
      </c>
      <c r="J10605" t="s">
        <v>320</v>
      </c>
    </row>
    <row r="10606" spans="1:10" x14ac:dyDescent="0.25">
      <c r="A10606" t="s">
        <v>186</v>
      </c>
      <c r="B10606">
        <v>5</v>
      </c>
      <c r="C10606">
        <v>4</v>
      </c>
      <c r="D10606" t="s">
        <v>187</v>
      </c>
      <c r="E10606" t="s">
        <v>10932</v>
      </c>
      <c r="F10606">
        <v>138019.51</v>
      </c>
      <c r="G10606" t="s">
        <v>5454</v>
      </c>
      <c r="H10606" t="s">
        <v>292</v>
      </c>
      <c r="I10606" t="s">
        <v>292</v>
      </c>
      <c r="J10606" t="s">
        <v>320</v>
      </c>
    </row>
    <row r="10607" spans="1:10" x14ac:dyDescent="0.25">
      <c r="A10607" t="s">
        <v>186</v>
      </c>
      <c r="B10607">
        <v>5</v>
      </c>
      <c r="C10607">
        <v>4</v>
      </c>
      <c r="D10607" t="s">
        <v>187</v>
      </c>
      <c r="E10607" t="s">
        <v>10933</v>
      </c>
      <c r="F10607">
        <v>82291.19</v>
      </c>
      <c r="G10607" t="s">
        <v>5454</v>
      </c>
      <c r="H10607" t="s">
        <v>5500</v>
      </c>
      <c r="I10607" t="s">
        <v>289</v>
      </c>
      <c r="J10607" t="s">
        <v>320</v>
      </c>
    </row>
    <row r="10608" spans="1:10" x14ac:dyDescent="0.25">
      <c r="A10608" t="s">
        <v>186</v>
      </c>
      <c r="B10608">
        <v>5</v>
      </c>
      <c r="C10608">
        <v>4</v>
      </c>
      <c r="D10608" t="s">
        <v>187</v>
      </c>
      <c r="E10608" t="s">
        <v>10934</v>
      </c>
      <c r="F10608">
        <v>99731.27</v>
      </c>
      <c r="G10608" t="s">
        <v>5454</v>
      </c>
      <c r="H10608" t="s">
        <v>292</v>
      </c>
      <c r="I10608" t="s">
        <v>196</v>
      </c>
      <c r="J10608" t="s">
        <v>320</v>
      </c>
    </row>
    <row r="10609" spans="1:10" x14ac:dyDescent="0.25">
      <c r="A10609" t="s">
        <v>186</v>
      </c>
      <c r="B10609">
        <v>5</v>
      </c>
      <c r="C10609">
        <v>4</v>
      </c>
      <c r="D10609" t="s">
        <v>187</v>
      </c>
      <c r="E10609" t="s">
        <v>10935</v>
      </c>
      <c r="F10609">
        <v>236134.64</v>
      </c>
      <c r="G10609" t="s">
        <v>5454</v>
      </c>
      <c r="H10609" t="s">
        <v>196</v>
      </c>
      <c r="I10609" t="s">
        <v>349</v>
      </c>
      <c r="J10609" t="s">
        <v>320</v>
      </c>
    </row>
    <row r="10610" spans="1:10" x14ac:dyDescent="0.25">
      <c r="A10610" t="s">
        <v>186</v>
      </c>
      <c r="B10610">
        <v>5</v>
      </c>
      <c r="C10610">
        <v>4</v>
      </c>
      <c r="D10610" t="s">
        <v>187</v>
      </c>
      <c r="E10610" t="s">
        <v>10936</v>
      </c>
      <c r="F10610">
        <v>398638.29</v>
      </c>
      <c r="G10610" t="s">
        <v>5454</v>
      </c>
      <c r="H10610" t="s">
        <v>292</v>
      </c>
      <c r="I10610" t="s">
        <v>196</v>
      </c>
      <c r="J10610" t="s">
        <v>320</v>
      </c>
    </row>
    <row r="10611" spans="1:10" x14ac:dyDescent="0.25">
      <c r="A10611" t="s">
        <v>186</v>
      </c>
      <c r="B10611">
        <v>5</v>
      </c>
      <c r="C10611">
        <v>4</v>
      </c>
      <c r="D10611" t="s">
        <v>187</v>
      </c>
      <c r="E10611" t="s">
        <v>10937</v>
      </c>
      <c r="F10611">
        <v>165.28</v>
      </c>
      <c r="G10611" t="s">
        <v>5454</v>
      </c>
      <c r="H10611" t="s">
        <v>5536</v>
      </c>
      <c r="I10611" t="s">
        <v>5536</v>
      </c>
      <c r="J10611" t="s">
        <v>320</v>
      </c>
    </row>
    <row r="10612" spans="1:10" x14ac:dyDescent="0.25">
      <c r="A10612" t="s">
        <v>186</v>
      </c>
      <c r="B10612">
        <v>5</v>
      </c>
      <c r="C10612">
        <v>4</v>
      </c>
      <c r="D10612" t="s">
        <v>187</v>
      </c>
      <c r="E10612" t="s">
        <v>10938</v>
      </c>
      <c r="F10612">
        <v>30462.61</v>
      </c>
      <c r="G10612" t="s">
        <v>5454</v>
      </c>
      <c r="H10612" t="s">
        <v>292</v>
      </c>
      <c r="I10612" t="s">
        <v>292</v>
      </c>
      <c r="J10612" t="s">
        <v>320</v>
      </c>
    </row>
    <row r="10613" spans="1:10" x14ac:dyDescent="0.25">
      <c r="A10613" t="s">
        <v>186</v>
      </c>
      <c r="B10613">
        <v>5</v>
      </c>
      <c r="C10613">
        <v>4</v>
      </c>
      <c r="D10613" t="s">
        <v>187</v>
      </c>
      <c r="E10613" t="s">
        <v>10939</v>
      </c>
      <c r="F10613">
        <v>32186.34</v>
      </c>
      <c r="G10613" t="s">
        <v>5454</v>
      </c>
      <c r="H10613" t="s">
        <v>280</v>
      </c>
      <c r="I10613" t="s">
        <v>349</v>
      </c>
      <c r="J10613" t="s">
        <v>320</v>
      </c>
    </row>
    <row r="10614" spans="1:10" x14ac:dyDescent="0.25">
      <c r="A10614" t="s">
        <v>186</v>
      </c>
      <c r="B10614">
        <v>5</v>
      </c>
      <c r="C10614">
        <v>4</v>
      </c>
      <c r="D10614" t="s">
        <v>187</v>
      </c>
      <c r="E10614" t="s">
        <v>10940</v>
      </c>
      <c r="F10614">
        <v>395504.12</v>
      </c>
      <c r="G10614" t="s">
        <v>5454</v>
      </c>
      <c r="H10614" t="s">
        <v>292</v>
      </c>
      <c r="I10614" t="s">
        <v>292</v>
      </c>
      <c r="J10614" t="s">
        <v>320</v>
      </c>
    </row>
    <row r="10615" spans="1:10" x14ac:dyDescent="0.25">
      <c r="A10615" t="s">
        <v>186</v>
      </c>
      <c r="B10615">
        <v>5</v>
      </c>
      <c r="C10615">
        <v>4</v>
      </c>
      <c r="D10615" t="s">
        <v>187</v>
      </c>
      <c r="E10615" t="s">
        <v>10941</v>
      </c>
      <c r="F10615">
        <v>32429.74</v>
      </c>
      <c r="G10615" t="s">
        <v>5454</v>
      </c>
      <c r="H10615" t="s">
        <v>292</v>
      </c>
      <c r="I10615" t="s">
        <v>292</v>
      </c>
      <c r="J10615" t="s">
        <v>320</v>
      </c>
    </row>
    <row r="10616" spans="1:10" x14ac:dyDescent="0.25">
      <c r="A10616" t="s">
        <v>186</v>
      </c>
      <c r="B10616">
        <v>5</v>
      </c>
      <c r="C10616">
        <v>4</v>
      </c>
      <c r="D10616" t="s">
        <v>187</v>
      </c>
      <c r="E10616" t="s">
        <v>10942</v>
      </c>
      <c r="F10616">
        <v>386.57</v>
      </c>
      <c r="G10616" t="s">
        <v>5454</v>
      </c>
      <c r="H10616" t="s">
        <v>1695</v>
      </c>
      <c r="I10616" t="s">
        <v>1695</v>
      </c>
      <c r="J10616" t="s">
        <v>320</v>
      </c>
    </row>
    <row r="10617" spans="1:10" x14ac:dyDescent="0.25">
      <c r="A10617" t="s">
        <v>186</v>
      </c>
      <c r="B10617">
        <v>5</v>
      </c>
      <c r="C10617">
        <v>4</v>
      </c>
      <c r="D10617" t="s">
        <v>187</v>
      </c>
      <c r="E10617" t="s">
        <v>10943</v>
      </c>
      <c r="F10617">
        <v>90481.37</v>
      </c>
      <c r="G10617" t="s">
        <v>5454</v>
      </c>
      <c r="H10617" t="s">
        <v>196</v>
      </c>
      <c r="I10617" t="s">
        <v>292</v>
      </c>
      <c r="J10617" t="s">
        <v>320</v>
      </c>
    </row>
    <row r="10618" spans="1:10" x14ac:dyDescent="0.25">
      <c r="A10618" t="s">
        <v>186</v>
      </c>
      <c r="B10618">
        <v>5</v>
      </c>
      <c r="C10618">
        <v>4</v>
      </c>
      <c r="D10618" t="s">
        <v>187</v>
      </c>
      <c r="E10618" t="s">
        <v>10944</v>
      </c>
      <c r="F10618">
        <v>201775.24</v>
      </c>
      <c r="G10618" t="s">
        <v>5454</v>
      </c>
      <c r="H10618" t="s">
        <v>292</v>
      </c>
      <c r="I10618" t="s">
        <v>292</v>
      </c>
      <c r="J10618" t="s">
        <v>320</v>
      </c>
    </row>
    <row r="10619" spans="1:10" x14ac:dyDescent="0.25">
      <c r="A10619" t="s">
        <v>186</v>
      </c>
      <c r="B10619">
        <v>5</v>
      </c>
      <c r="C10619">
        <v>4</v>
      </c>
      <c r="D10619" t="s">
        <v>187</v>
      </c>
      <c r="E10619" t="s">
        <v>10945</v>
      </c>
      <c r="F10619">
        <v>50373.52</v>
      </c>
      <c r="G10619" t="s">
        <v>5454</v>
      </c>
      <c r="H10619" t="s">
        <v>196</v>
      </c>
      <c r="I10619" t="s">
        <v>292</v>
      </c>
      <c r="J10619" t="s">
        <v>320</v>
      </c>
    </row>
    <row r="10620" spans="1:10" x14ac:dyDescent="0.25">
      <c r="A10620" t="s">
        <v>186</v>
      </c>
      <c r="B10620">
        <v>5</v>
      </c>
      <c r="C10620">
        <v>4</v>
      </c>
      <c r="D10620" t="s">
        <v>187</v>
      </c>
      <c r="E10620" t="s">
        <v>10946</v>
      </c>
      <c r="F10620">
        <v>17139.62</v>
      </c>
      <c r="G10620" t="s">
        <v>5454</v>
      </c>
      <c r="H10620" t="s">
        <v>292</v>
      </c>
      <c r="I10620" t="s">
        <v>292</v>
      </c>
      <c r="J10620" t="s">
        <v>320</v>
      </c>
    </row>
    <row r="10621" spans="1:10" x14ac:dyDescent="0.25">
      <c r="A10621" t="s">
        <v>186</v>
      </c>
      <c r="B10621">
        <v>5</v>
      </c>
      <c r="C10621">
        <v>4</v>
      </c>
      <c r="D10621" t="s">
        <v>187</v>
      </c>
      <c r="E10621" t="s">
        <v>10947</v>
      </c>
      <c r="F10621">
        <v>75404.97</v>
      </c>
      <c r="G10621" t="s">
        <v>5454</v>
      </c>
      <c r="H10621" t="s">
        <v>292</v>
      </c>
      <c r="I10621" t="s">
        <v>292</v>
      </c>
      <c r="J10621" t="s">
        <v>320</v>
      </c>
    </row>
    <row r="10622" spans="1:10" x14ac:dyDescent="0.25">
      <c r="A10622" t="s">
        <v>186</v>
      </c>
      <c r="B10622">
        <v>5</v>
      </c>
      <c r="C10622">
        <v>4</v>
      </c>
      <c r="D10622" t="s">
        <v>187</v>
      </c>
      <c r="E10622" t="s">
        <v>10948</v>
      </c>
      <c r="F10622">
        <v>93729.34</v>
      </c>
      <c r="G10622" t="s">
        <v>5454</v>
      </c>
      <c r="H10622" t="s">
        <v>292</v>
      </c>
      <c r="I10622" t="s">
        <v>292</v>
      </c>
      <c r="J10622" t="s">
        <v>320</v>
      </c>
    </row>
    <row r="10623" spans="1:10" x14ac:dyDescent="0.25">
      <c r="A10623" t="s">
        <v>186</v>
      </c>
      <c r="B10623">
        <v>5</v>
      </c>
      <c r="C10623">
        <v>4</v>
      </c>
      <c r="D10623" t="s">
        <v>187</v>
      </c>
      <c r="E10623" t="s">
        <v>10949</v>
      </c>
      <c r="F10623">
        <v>39304.67</v>
      </c>
      <c r="G10623" t="s">
        <v>5454</v>
      </c>
      <c r="H10623" t="s">
        <v>292</v>
      </c>
      <c r="I10623" t="s">
        <v>292</v>
      </c>
      <c r="J10623" t="s">
        <v>320</v>
      </c>
    </row>
    <row r="10624" spans="1:10" x14ac:dyDescent="0.25">
      <c r="A10624" t="s">
        <v>186</v>
      </c>
      <c r="B10624">
        <v>5</v>
      </c>
      <c r="C10624">
        <v>4</v>
      </c>
      <c r="D10624" t="s">
        <v>187</v>
      </c>
      <c r="E10624" t="s">
        <v>10950</v>
      </c>
      <c r="F10624">
        <v>76260.09</v>
      </c>
      <c r="G10624" t="s">
        <v>5454</v>
      </c>
      <c r="H10624" t="s">
        <v>196</v>
      </c>
      <c r="I10624" t="s">
        <v>300</v>
      </c>
      <c r="J10624" t="s">
        <v>320</v>
      </c>
    </row>
    <row r="10625" spans="1:10" x14ac:dyDescent="0.25">
      <c r="A10625" t="s">
        <v>186</v>
      </c>
      <c r="B10625">
        <v>5</v>
      </c>
      <c r="C10625">
        <v>4</v>
      </c>
      <c r="D10625" t="s">
        <v>187</v>
      </c>
      <c r="E10625" t="s">
        <v>10951</v>
      </c>
      <c r="F10625">
        <v>382546.92</v>
      </c>
      <c r="G10625" t="s">
        <v>5454</v>
      </c>
      <c r="H10625" t="s">
        <v>292</v>
      </c>
      <c r="I10625" t="s">
        <v>292</v>
      </c>
      <c r="J10625" t="s">
        <v>320</v>
      </c>
    </row>
    <row r="10626" spans="1:10" x14ac:dyDescent="0.25">
      <c r="A10626" t="s">
        <v>186</v>
      </c>
      <c r="B10626">
        <v>5</v>
      </c>
      <c r="C10626">
        <v>4</v>
      </c>
      <c r="D10626" t="s">
        <v>187</v>
      </c>
      <c r="E10626" t="s">
        <v>10952</v>
      </c>
      <c r="F10626">
        <v>22331.06</v>
      </c>
      <c r="G10626" t="s">
        <v>5454</v>
      </c>
      <c r="H10626" t="s">
        <v>292</v>
      </c>
      <c r="I10626" t="s">
        <v>292</v>
      </c>
      <c r="J10626" t="s">
        <v>320</v>
      </c>
    </row>
    <row r="10627" spans="1:10" x14ac:dyDescent="0.25">
      <c r="A10627" t="s">
        <v>186</v>
      </c>
      <c r="B10627">
        <v>5</v>
      </c>
      <c r="C10627">
        <v>4</v>
      </c>
      <c r="D10627" t="s">
        <v>187</v>
      </c>
      <c r="E10627" t="s">
        <v>10953</v>
      </c>
      <c r="F10627">
        <v>138478.92000000001</v>
      </c>
      <c r="G10627" t="s">
        <v>5454</v>
      </c>
      <c r="H10627" t="s">
        <v>292</v>
      </c>
      <c r="I10627" t="s">
        <v>292</v>
      </c>
      <c r="J10627" t="s">
        <v>320</v>
      </c>
    </row>
    <row r="10628" spans="1:10" x14ac:dyDescent="0.25">
      <c r="A10628" t="s">
        <v>186</v>
      </c>
      <c r="B10628">
        <v>5</v>
      </c>
      <c r="C10628">
        <v>4</v>
      </c>
      <c r="D10628" t="s">
        <v>187</v>
      </c>
      <c r="E10628" t="s">
        <v>10954</v>
      </c>
      <c r="F10628">
        <v>322327.17</v>
      </c>
      <c r="G10628" t="s">
        <v>5454</v>
      </c>
      <c r="H10628" t="s">
        <v>292</v>
      </c>
      <c r="I10628" t="s">
        <v>292</v>
      </c>
      <c r="J10628" t="s">
        <v>320</v>
      </c>
    </row>
    <row r="10629" spans="1:10" x14ac:dyDescent="0.25">
      <c r="A10629" t="s">
        <v>186</v>
      </c>
      <c r="B10629">
        <v>5</v>
      </c>
      <c r="C10629">
        <v>4</v>
      </c>
      <c r="D10629" t="s">
        <v>187</v>
      </c>
      <c r="E10629" t="s">
        <v>10955</v>
      </c>
      <c r="F10629">
        <v>61887.96</v>
      </c>
      <c r="G10629" t="s">
        <v>5454</v>
      </c>
      <c r="H10629" t="s">
        <v>292</v>
      </c>
      <c r="I10629" t="s">
        <v>292</v>
      </c>
      <c r="J10629" t="s">
        <v>320</v>
      </c>
    </row>
    <row r="10630" spans="1:10" x14ac:dyDescent="0.25">
      <c r="A10630" t="s">
        <v>186</v>
      </c>
      <c r="B10630">
        <v>5</v>
      </c>
      <c r="C10630">
        <v>4</v>
      </c>
      <c r="D10630" t="s">
        <v>187</v>
      </c>
      <c r="E10630" t="s">
        <v>10956</v>
      </c>
      <c r="F10630">
        <v>256750.13</v>
      </c>
      <c r="G10630" t="s">
        <v>5454</v>
      </c>
      <c r="H10630" t="s">
        <v>196</v>
      </c>
      <c r="I10630" t="s">
        <v>196</v>
      </c>
      <c r="J10630" t="s">
        <v>320</v>
      </c>
    </row>
    <row r="10631" spans="1:10" x14ac:dyDescent="0.25">
      <c r="A10631" t="s">
        <v>186</v>
      </c>
      <c r="B10631">
        <v>5</v>
      </c>
      <c r="C10631">
        <v>4</v>
      </c>
      <c r="D10631" t="s">
        <v>187</v>
      </c>
      <c r="E10631" t="s">
        <v>10957</v>
      </c>
      <c r="F10631">
        <v>649969.73</v>
      </c>
      <c r="G10631" t="s">
        <v>5454</v>
      </c>
      <c r="H10631" t="s">
        <v>1242</v>
      </c>
      <c r="I10631" t="s">
        <v>289</v>
      </c>
      <c r="J10631" t="s">
        <v>320</v>
      </c>
    </row>
    <row r="10632" spans="1:10" x14ac:dyDescent="0.25">
      <c r="A10632" t="s">
        <v>186</v>
      </c>
      <c r="B10632">
        <v>5</v>
      </c>
      <c r="C10632">
        <v>4</v>
      </c>
      <c r="D10632" t="s">
        <v>187</v>
      </c>
      <c r="E10632" t="s">
        <v>10958</v>
      </c>
      <c r="F10632">
        <v>70231.520000000004</v>
      </c>
      <c r="G10632" t="s">
        <v>5454</v>
      </c>
      <c r="H10632" t="s">
        <v>292</v>
      </c>
      <c r="I10632" t="s">
        <v>282</v>
      </c>
      <c r="J10632" t="s">
        <v>320</v>
      </c>
    </row>
    <row r="10633" spans="1:10" x14ac:dyDescent="0.25">
      <c r="A10633" t="s">
        <v>186</v>
      </c>
      <c r="B10633">
        <v>5</v>
      </c>
      <c r="C10633">
        <v>4</v>
      </c>
      <c r="D10633" t="s">
        <v>187</v>
      </c>
      <c r="E10633" t="s">
        <v>10959</v>
      </c>
      <c r="F10633">
        <v>86446.24</v>
      </c>
      <c r="G10633" t="s">
        <v>5454</v>
      </c>
      <c r="H10633" t="s">
        <v>292</v>
      </c>
      <c r="I10633" t="s">
        <v>292</v>
      </c>
      <c r="J10633" t="s">
        <v>320</v>
      </c>
    </row>
    <row r="10634" spans="1:10" x14ac:dyDescent="0.25">
      <c r="A10634" t="s">
        <v>186</v>
      </c>
      <c r="B10634">
        <v>5</v>
      </c>
      <c r="C10634">
        <v>4</v>
      </c>
      <c r="D10634" t="s">
        <v>187</v>
      </c>
      <c r="E10634" t="s">
        <v>10960</v>
      </c>
      <c r="F10634">
        <v>161918.20000000001</v>
      </c>
      <c r="G10634" t="s">
        <v>5454</v>
      </c>
      <c r="H10634" t="s">
        <v>280</v>
      </c>
      <c r="I10634" t="s">
        <v>289</v>
      </c>
      <c r="J10634" t="s">
        <v>320</v>
      </c>
    </row>
    <row r="10635" spans="1:10" x14ac:dyDescent="0.25">
      <c r="A10635" t="s">
        <v>186</v>
      </c>
      <c r="B10635">
        <v>5</v>
      </c>
      <c r="C10635">
        <v>4</v>
      </c>
      <c r="D10635" t="s">
        <v>187</v>
      </c>
      <c r="E10635" t="s">
        <v>10961</v>
      </c>
      <c r="F10635">
        <v>85523.32</v>
      </c>
      <c r="G10635" t="s">
        <v>5454</v>
      </c>
      <c r="H10635" t="s">
        <v>292</v>
      </c>
      <c r="I10635" t="s">
        <v>196</v>
      </c>
      <c r="J10635" t="s">
        <v>320</v>
      </c>
    </row>
    <row r="10636" spans="1:10" x14ac:dyDescent="0.25">
      <c r="A10636" t="s">
        <v>186</v>
      </c>
      <c r="B10636">
        <v>5</v>
      </c>
      <c r="C10636">
        <v>4</v>
      </c>
      <c r="D10636" t="s">
        <v>187</v>
      </c>
      <c r="E10636" t="s">
        <v>10962</v>
      </c>
      <c r="F10636">
        <v>49415.02</v>
      </c>
      <c r="G10636" t="s">
        <v>5454</v>
      </c>
      <c r="H10636" t="s">
        <v>196</v>
      </c>
      <c r="I10636" t="s">
        <v>292</v>
      </c>
      <c r="J10636" t="s">
        <v>320</v>
      </c>
    </row>
    <row r="10637" spans="1:10" x14ac:dyDescent="0.25">
      <c r="A10637" t="s">
        <v>186</v>
      </c>
      <c r="B10637">
        <v>5</v>
      </c>
      <c r="C10637">
        <v>4</v>
      </c>
      <c r="D10637" t="s">
        <v>187</v>
      </c>
      <c r="E10637" t="s">
        <v>10963</v>
      </c>
      <c r="F10637">
        <v>116874.72</v>
      </c>
      <c r="G10637" t="s">
        <v>5454</v>
      </c>
      <c r="H10637" t="s">
        <v>292</v>
      </c>
      <c r="I10637" t="s">
        <v>196</v>
      </c>
      <c r="J10637" t="s">
        <v>320</v>
      </c>
    </row>
    <row r="10638" spans="1:10" x14ac:dyDescent="0.25">
      <c r="A10638" t="s">
        <v>186</v>
      </c>
      <c r="B10638">
        <v>5</v>
      </c>
      <c r="C10638">
        <v>4</v>
      </c>
      <c r="D10638" t="s">
        <v>187</v>
      </c>
      <c r="E10638" t="s">
        <v>10964</v>
      </c>
      <c r="F10638">
        <v>25126.65</v>
      </c>
      <c r="G10638" t="s">
        <v>5454</v>
      </c>
      <c r="H10638" t="s">
        <v>292</v>
      </c>
      <c r="I10638" t="s">
        <v>292</v>
      </c>
      <c r="J10638" t="s">
        <v>320</v>
      </c>
    </row>
    <row r="10639" spans="1:10" x14ac:dyDescent="0.25">
      <c r="A10639" t="s">
        <v>186</v>
      </c>
      <c r="B10639">
        <v>5</v>
      </c>
      <c r="C10639">
        <v>4</v>
      </c>
      <c r="D10639" t="s">
        <v>187</v>
      </c>
      <c r="E10639" t="s">
        <v>10965</v>
      </c>
      <c r="F10639">
        <v>48126.01</v>
      </c>
      <c r="G10639" t="s">
        <v>5454</v>
      </c>
      <c r="H10639" t="s">
        <v>292</v>
      </c>
      <c r="I10639" t="s">
        <v>292</v>
      </c>
      <c r="J10639" t="s">
        <v>320</v>
      </c>
    </row>
    <row r="10640" spans="1:10" x14ac:dyDescent="0.25">
      <c r="A10640" t="s">
        <v>186</v>
      </c>
      <c r="B10640">
        <v>5</v>
      </c>
      <c r="C10640">
        <v>4</v>
      </c>
      <c r="D10640" t="s">
        <v>187</v>
      </c>
      <c r="E10640" t="s">
        <v>10966</v>
      </c>
      <c r="F10640">
        <v>94052.73</v>
      </c>
      <c r="G10640" t="s">
        <v>5454</v>
      </c>
      <c r="H10640" t="s">
        <v>292</v>
      </c>
      <c r="I10640" t="s">
        <v>196</v>
      </c>
      <c r="J10640" t="s">
        <v>320</v>
      </c>
    </row>
    <row r="10641" spans="1:10" x14ac:dyDescent="0.25">
      <c r="A10641" t="s">
        <v>186</v>
      </c>
      <c r="B10641">
        <v>5</v>
      </c>
      <c r="C10641">
        <v>4</v>
      </c>
      <c r="D10641" t="s">
        <v>187</v>
      </c>
      <c r="E10641" t="s">
        <v>10967</v>
      </c>
      <c r="F10641">
        <v>117430.81</v>
      </c>
      <c r="G10641" t="s">
        <v>5454</v>
      </c>
      <c r="H10641" t="s">
        <v>196</v>
      </c>
      <c r="I10641" t="s">
        <v>292</v>
      </c>
      <c r="J10641" t="s">
        <v>320</v>
      </c>
    </row>
    <row r="10642" spans="1:10" x14ac:dyDescent="0.25">
      <c r="A10642" t="s">
        <v>186</v>
      </c>
      <c r="B10642">
        <v>5</v>
      </c>
      <c r="C10642">
        <v>4</v>
      </c>
      <c r="D10642" t="s">
        <v>187</v>
      </c>
      <c r="E10642" t="s">
        <v>10968</v>
      </c>
      <c r="F10642">
        <v>166891.9</v>
      </c>
      <c r="G10642" t="s">
        <v>5454</v>
      </c>
      <c r="H10642" t="s">
        <v>292</v>
      </c>
      <c r="I10642" t="s">
        <v>292</v>
      </c>
      <c r="J10642" t="s">
        <v>320</v>
      </c>
    </row>
    <row r="10643" spans="1:10" x14ac:dyDescent="0.25">
      <c r="A10643" t="s">
        <v>186</v>
      </c>
      <c r="B10643">
        <v>5</v>
      </c>
      <c r="C10643">
        <v>4</v>
      </c>
      <c r="D10643" t="s">
        <v>187</v>
      </c>
      <c r="E10643" t="s">
        <v>10969</v>
      </c>
      <c r="F10643">
        <v>32016.94</v>
      </c>
      <c r="G10643" t="s">
        <v>5454</v>
      </c>
      <c r="H10643" t="s">
        <v>292</v>
      </c>
      <c r="I10643" t="s">
        <v>292</v>
      </c>
      <c r="J10643" t="s">
        <v>320</v>
      </c>
    </row>
    <row r="10644" spans="1:10" x14ac:dyDescent="0.25">
      <c r="A10644" t="s">
        <v>186</v>
      </c>
      <c r="B10644">
        <v>5</v>
      </c>
      <c r="C10644">
        <v>4</v>
      </c>
      <c r="D10644" t="s">
        <v>187</v>
      </c>
      <c r="E10644" t="s">
        <v>10970</v>
      </c>
      <c r="F10644">
        <v>47545.74</v>
      </c>
      <c r="G10644" t="s">
        <v>5454</v>
      </c>
      <c r="H10644" t="s">
        <v>292</v>
      </c>
      <c r="I10644" t="s">
        <v>292</v>
      </c>
      <c r="J10644" t="s">
        <v>320</v>
      </c>
    </row>
    <row r="10645" spans="1:10" x14ac:dyDescent="0.25">
      <c r="A10645" t="s">
        <v>186</v>
      </c>
      <c r="B10645">
        <v>5</v>
      </c>
      <c r="C10645">
        <v>4</v>
      </c>
      <c r="D10645" t="s">
        <v>187</v>
      </c>
      <c r="E10645" t="s">
        <v>10971</v>
      </c>
      <c r="F10645">
        <v>55920.959999999999</v>
      </c>
      <c r="G10645" t="s">
        <v>5454</v>
      </c>
      <c r="H10645" t="s">
        <v>292</v>
      </c>
      <c r="I10645" t="s">
        <v>292</v>
      </c>
      <c r="J10645" t="s">
        <v>320</v>
      </c>
    </row>
    <row r="10646" spans="1:10" x14ac:dyDescent="0.25">
      <c r="A10646" t="s">
        <v>186</v>
      </c>
      <c r="B10646">
        <v>5</v>
      </c>
      <c r="C10646">
        <v>4</v>
      </c>
      <c r="D10646" t="s">
        <v>187</v>
      </c>
      <c r="E10646" t="s">
        <v>10972</v>
      </c>
      <c r="F10646">
        <v>23492.47</v>
      </c>
      <c r="G10646" t="s">
        <v>5454</v>
      </c>
      <c r="H10646" t="s">
        <v>292</v>
      </c>
      <c r="I10646" t="s">
        <v>292</v>
      </c>
      <c r="J10646" t="s">
        <v>320</v>
      </c>
    </row>
    <row r="10647" spans="1:10" x14ac:dyDescent="0.25">
      <c r="A10647" t="s">
        <v>186</v>
      </c>
      <c r="B10647">
        <v>5</v>
      </c>
      <c r="C10647">
        <v>4</v>
      </c>
      <c r="D10647" t="s">
        <v>187</v>
      </c>
      <c r="E10647" t="s">
        <v>10973</v>
      </c>
      <c r="F10647">
        <v>141293.82999999999</v>
      </c>
      <c r="G10647" t="s">
        <v>5454</v>
      </c>
      <c r="H10647" t="s">
        <v>292</v>
      </c>
      <c r="I10647" t="s">
        <v>196</v>
      </c>
      <c r="J10647" t="s">
        <v>320</v>
      </c>
    </row>
    <row r="10648" spans="1:10" x14ac:dyDescent="0.25">
      <c r="A10648" t="s">
        <v>186</v>
      </c>
      <c r="B10648">
        <v>5</v>
      </c>
      <c r="C10648">
        <v>4</v>
      </c>
      <c r="D10648" t="s">
        <v>187</v>
      </c>
      <c r="E10648" t="s">
        <v>10974</v>
      </c>
      <c r="F10648">
        <v>206242.62</v>
      </c>
      <c r="G10648" t="s">
        <v>5454</v>
      </c>
      <c r="H10648" t="s">
        <v>196</v>
      </c>
      <c r="I10648" t="s">
        <v>196</v>
      </c>
      <c r="J10648" t="s">
        <v>320</v>
      </c>
    </row>
    <row r="10649" spans="1:10" x14ac:dyDescent="0.25">
      <c r="A10649" t="s">
        <v>186</v>
      </c>
      <c r="B10649">
        <v>5</v>
      </c>
      <c r="C10649">
        <v>4</v>
      </c>
      <c r="D10649" t="s">
        <v>187</v>
      </c>
      <c r="E10649" t="s">
        <v>10975</v>
      </c>
      <c r="F10649">
        <v>74405.38</v>
      </c>
      <c r="G10649" t="s">
        <v>5454</v>
      </c>
      <c r="H10649" t="s">
        <v>196</v>
      </c>
      <c r="I10649" t="s">
        <v>196</v>
      </c>
      <c r="J10649" t="s">
        <v>320</v>
      </c>
    </row>
    <row r="10650" spans="1:10" x14ac:dyDescent="0.25">
      <c r="A10650" t="s">
        <v>186</v>
      </c>
      <c r="B10650">
        <v>5</v>
      </c>
      <c r="C10650">
        <v>4</v>
      </c>
      <c r="D10650" t="s">
        <v>187</v>
      </c>
      <c r="E10650" t="s">
        <v>10976</v>
      </c>
      <c r="F10650">
        <v>233454.2</v>
      </c>
      <c r="G10650" t="s">
        <v>5454</v>
      </c>
      <c r="H10650" t="s">
        <v>307</v>
      </c>
      <c r="I10650" t="s">
        <v>1895</v>
      </c>
      <c r="J10650" t="s">
        <v>320</v>
      </c>
    </row>
    <row r="10651" spans="1:10" x14ac:dyDescent="0.25">
      <c r="A10651" t="s">
        <v>186</v>
      </c>
      <c r="B10651">
        <v>5</v>
      </c>
      <c r="C10651">
        <v>4</v>
      </c>
      <c r="D10651" t="s">
        <v>187</v>
      </c>
      <c r="E10651" t="s">
        <v>10977</v>
      </c>
      <c r="F10651">
        <v>125461.14</v>
      </c>
      <c r="G10651" t="s">
        <v>5454</v>
      </c>
      <c r="H10651" t="s">
        <v>292</v>
      </c>
      <c r="I10651" t="s">
        <v>292</v>
      </c>
      <c r="J10651" t="s">
        <v>320</v>
      </c>
    </row>
    <row r="10652" spans="1:10" x14ac:dyDescent="0.25">
      <c r="A10652" t="s">
        <v>186</v>
      </c>
      <c r="B10652">
        <v>5</v>
      </c>
      <c r="C10652">
        <v>4</v>
      </c>
      <c r="D10652" t="s">
        <v>187</v>
      </c>
      <c r="E10652" t="s">
        <v>10978</v>
      </c>
      <c r="F10652">
        <v>103896.97</v>
      </c>
      <c r="G10652" t="s">
        <v>5454</v>
      </c>
      <c r="H10652" t="s">
        <v>307</v>
      </c>
      <c r="I10652" t="s">
        <v>289</v>
      </c>
      <c r="J10652" t="s">
        <v>320</v>
      </c>
    </row>
    <row r="10653" spans="1:10" x14ac:dyDescent="0.25">
      <c r="A10653" t="s">
        <v>186</v>
      </c>
      <c r="B10653">
        <v>5</v>
      </c>
      <c r="C10653">
        <v>4</v>
      </c>
      <c r="D10653" t="s">
        <v>187</v>
      </c>
      <c r="E10653" t="s">
        <v>10979</v>
      </c>
      <c r="F10653">
        <v>115150.04</v>
      </c>
      <c r="G10653" t="s">
        <v>5454</v>
      </c>
      <c r="H10653" t="s">
        <v>292</v>
      </c>
      <c r="I10653" t="s">
        <v>196</v>
      </c>
      <c r="J10653" t="s">
        <v>320</v>
      </c>
    </row>
    <row r="10654" spans="1:10" x14ac:dyDescent="0.25">
      <c r="A10654" t="s">
        <v>186</v>
      </c>
      <c r="B10654">
        <v>5</v>
      </c>
      <c r="C10654">
        <v>4</v>
      </c>
      <c r="D10654" t="s">
        <v>187</v>
      </c>
      <c r="E10654" t="s">
        <v>10980</v>
      </c>
      <c r="F10654">
        <v>114551.52</v>
      </c>
      <c r="G10654" t="s">
        <v>5454</v>
      </c>
      <c r="H10654" t="s">
        <v>1895</v>
      </c>
      <c r="I10654" t="s">
        <v>289</v>
      </c>
      <c r="J10654" t="s">
        <v>320</v>
      </c>
    </row>
    <row r="10655" spans="1:10" x14ac:dyDescent="0.25">
      <c r="A10655" t="s">
        <v>186</v>
      </c>
      <c r="B10655">
        <v>5</v>
      </c>
      <c r="C10655">
        <v>4</v>
      </c>
      <c r="D10655" t="s">
        <v>187</v>
      </c>
      <c r="E10655" t="s">
        <v>10981</v>
      </c>
      <c r="F10655">
        <v>56451.46</v>
      </c>
      <c r="G10655" t="s">
        <v>5454</v>
      </c>
      <c r="H10655" t="s">
        <v>196</v>
      </c>
      <c r="I10655" t="s">
        <v>196</v>
      </c>
      <c r="J10655" t="s">
        <v>320</v>
      </c>
    </row>
    <row r="10656" spans="1:10" x14ac:dyDescent="0.25">
      <c r="A10656" t="s">
        <v>186</v>
      </c>
      <c r="B10656">
        <v>5</v>
      </c>
      <c r="C10656">
        <v>4</v>
      </c>
      <c r="D10656" t="s">
        <v>187</v>
      </c>
      <c r="E10656" t="s">
        <v>10982</v>
      </c>
      <c r="F10656">
        <v>90454.87</v>
      </c>
      <c r="G10656" t="s">
        <v>5454</v>
      </c>
      <c r="H10656" t="s">
        <v>196</v>
      </c>
      <c r="I10656" t="s">
        <v>292</v>
      </c>
      <c r="J10656" t="s">
        <v>320</v>
      </c>
    </row>
    <row r="10657" spans="1:10" x14ac:dyDescent="0.25">
      <c r="A10657" t="s">
        <v>186</v>
      </c>
      <c r="B10657">
        <v>5</v>
      </c>
      <c r="C10657">
        <v>4</v>
      </c>
      <c r="D10657" t="s">
        <v>187</v>
      </c>
      <c r="E10657" t="s">
        <v>10983</v>
      </c>
      <c r="F10657">
        <v>42085.47</v>
      </c>
      <c r="G10657" t="s">
        <v>5454</v>
      </c>
      <c r="H10657" t="s">
        <v>1895</v>
      </c>
      <c r="I10657" t="s">
        <v>292</v>
      </c>
      <c r="J10657" t="s">
        <v>320</v>
      </c>
    </row>
    <row r="10658" spans="1:10" x14ac:dyDescent="0.25">
      <c r="A10658" t="s">
        <v>186</v>
      </c>
      <c r="B10658">
        <v>5</v>
      </c>
      <c r="C10658">
        <v>4</v>
      </c>
      <c r="D10658" t="s">
        <v>187</v>
      </c>
      <c r="E10658" t="s">
        <v>10984</v>
      </c>
      <c r="F10658">
        <v>114157.57</v>
      </c>
      <c r="G10658" t="s">
        <v>5454</v>
      </c>
      <c r="H10658" t="s">
        <v>292</v>
      </c>
      <c r="I10658" t="s">
        <v>196</v>
      </c>
      <c r="J10658" t="s">
        <v>320</v>
      </c>
    </row>
    <row r="10659" spans="1:10" x14ac:dyDescent="0.25">
      <c r="A10659" t="s">
        <v>186</v>
      </c>
      <c r="B10659">
        <v>5</v>
      </c>
      <c r="C10659">
        <v>4</v>
      </c>
      <c r="D10659" t="s">
        <v>187</v>
      </c>
      <c r="E10659" t="s">
        <v>10985</v>
      </c>
      <c r="F10659">
        <v>168440.24</v>
      </c>
      <c r="G10659" t="s">
        <v>5454</v>
      </c>
      <c r="H10659" t="s">
        <v>307</v>
      </c>
      <c r="I10659" t="s">
        <v>349</v>
      </c>
      <c r="J10659" t="s">
        <v>320</v>
      </c>
    </row>
    <row r="10660" spans="1:10" x14ac:dyDescent="0.25">
      <c r="A10660" t="s">
        <v>186</v>
      </c>
      <c r="B10660">
        <v>5</v>
      </c>
      <c r="C10660">
        <v>4</v>
      </c>
      <c r="D10660" t="s">
        <v>187</v>
      </c>
      <c r="E10660" t="s">
        <v>10986</v>
      </c>
      <c r="F10660">
        <v>139385.56</v>
      </c>
      <c r="G10660" t="s">
        <v>5454</v>
      </c>
      <c r="H10660" t="s">
        <v>196</v>
      </c>
      <c r="I10660" t="s">
        <v>196</v>
      </c>
      <c r="J10660" t="s">
        <v>320</v>
      </c>
    </row>
    <row r="10661" spans="1:10" x14ac:dyDescent="0.25">
      <c r="A10661" t="s">
        <v>186</v>
      </c>
      <c r="B10661">
        <v>5</v>
      </c>
      <c r="C10661">
        <v>4</v>
      </c>
      <c r="D10661" t="s">
        <v>187</v>
      </c>
      <c r="E10661" t="s">
        <v>10987</v>
      </c>
      <c r="F10661">
        <v>395.27</v>
      </c>
      <c r="G10661" t="s">
        <v>5454</v>
      </c>
      <c r="H10661" t="s">
        <v>1695</v>
      </c>
      <c r="I10661" t="s">
        <v>1695</v>
      </c>
      <c r="J10661" t="s">
        <v>320</v>
      </c>
    </row>
    <row r="10662" spans="1:10" x14ac:dyDescent="0.25">
      <c r="A10662" t="s">
        <v>186</v>
      </c>
      <c r="B10662">
        <v>5</v>
      </c>
      <c r="C10662">
        <v>4</v>
      </c>
      <c r="D10662" t="s">
        <v>187</v>
      </c>
      <c r="E10662" t="s">
        <v>10988</v>
      </c>
      <c r="F10662">
        <v>7373.79</v>
      </c>
      <c r="G10662" t="s">
        <v>5454</v>
      </c>
      <c r="H10662" t="s">
        <v>5536</v>
      </c>
      <c r="I10662" t="s">
        <v>5536</v>
      </c>
      <c r="J10662" t="s">
        <v>320</v>
      </c>
    </row>
    <row r="10663" spans="1:10" x14ac:dyDescent="0.25">
      <c r="A10663" t="s">
        <v>186</v>
      </c>
      <c r="B10663">
        <v>5</v>
      </c>
      <c r="C10663">
        <v>4</v>
      </c>
      <c r="D10663" t="s">
        <v>187</v>
      </c>
      <c r="E10663" t="s">
        <v>10989</v>
      </c>
      <c r="F10663">
        <v>32127.040000000001</v>
      </c>
      <c r="G10663" t="s">
        <v>5454</v>
      </c>
      <c r="H10663" t="s">
        <v>292</v>
      </c>
      <c r="I10663" t="s">
        <v>292</v>
      </c>
      <c r="J10663" t="s">
        <v>320</v>
      </c>
    </row>
    <row r="10664" spans="1:10" x14ac:dyDescent="0.25">
      <c r="A10664" t="s">
        <v>186</v>
      </c>
      <c r="B10664">
        <v>5</v>
      </c>
      <c r="C10664">
        <v>4</v>
      </c>
      <c r="D10664" t="s">
        <v>187</v>
      </c>
      <c r="E10664" t="s">
        <v>10990</v>
      </c>
      <c r="F10664">
        <v>101650.34</v>
      </c>
      <c r="G10664" t="s">
        <v>5454</v>
      </c>
      <c r="H10664" t="s">
        <v>292</v>
      </c>
      <c r="I10664" t="s">
        <v>244</v>
      </c>
      <c r="J10664" t="s">
        <v>320</v>
      </c>
    </row>
    <row r="10665" spans="1:10" x14ac:dyDescent="0.25">
      <c r="A10665" t="s">
        <v>186</v>
      </c>
      <c r="B10665">
        <v>5</v>
      </c>
      <c r="C10665">
        <v>4</v>
      </c>
      <c r="D10665" t="s">
        <v>187</v>
      </c>
      <c r="E10665" t="s">
        <v>10991</v>
      </c>
      <c r="F10665">
        <v>39446.019999999997</v>
      </c>
      <c r="G10665" t="s">
        <v>5454</v>
      </c>
      <c r="H10665" t="s">
        <v>292</v>
      </c>
      <c r="I10665" t="s">
        <v>292</v>
      </c>
      <c r="J10665" t="s">
        <v>320</v>
      </c>
    </row>
    <row r="10666" spans="1:10" x14ac:dyDescent="0.25">
      <c r="A10666" t="s">
        <v>186</v>
      </c>
      <c r="B10666">
        <v>5</v>
      </c>
      <c r="C10666">
        <v>4</v>
      </c>
      <c r="D10666" t="s">
        <v>187</v>
      </c>
      <c r="E10666" t="s">
        <v>10992</v>
      </c>
      <c r="F10666">
        <v>60300.97</v>
      </c>
      <c r="G10666" t="s">
        <v>5454</v>
      </c>
      <c r="H10666" t="s">
        <v>292</v>
      </c>
      <c r="I10666" t="s">
        <v>196</v>
      </c>
      <c r="J10666" t="s">
        <v>320</v>
      </c>
    </row>
    <row r="10667" spans="1:10" x14ac:dyDescent="0.25">
      <c r="A10667" t="s">
        <v>186</v>
      </c>
      <c r="B10667">
        <v>5</v>
      </c>
      <c r="C10667">
        <v>4</v>
      </c>
      <c r="D10667" t="s">
        <v>187</v>
      </c>
      <c r="E10667" t="s">
        <v>10993</v>
      </c>
      <c r="F10667">
        <v>77261.86</v>
      </c>
      <c r="G10667" t="s">
        <v>5454</v>
      </c>
      <c r="H10667" t="s">
        <v>292</v>
      </c>
      <c r="I10667" t="s">
        <v>196</v>
      </c>
      <c r="J10667" t="s">
        <v>320</v>
      </c>
    </row>
    <row r="10668" spans="1:10" x14ac:dyDescent="0.25">
      <c r="A10668" t="s">
        <v>186</v>
      </c>
      <c r="B10668">
        <v>5</v>
      </c>
      <c r="C10668">
        <v>4</v>
      </c>
      <c r="D10668" t="s">
        <v>187</v>
      </c>
      <c r="E10668" t="s">
        <v>10994</v>
      </c>
      <c r="F10668">
        <v>10811.72</v>
      </c>
      <c r="G10668" t="s">
        <v>5454</v>
      </c>
      <c r="H10668" t="s">
        <v>292</v>
      </c>
      <c r="I10668" t="s">
        <v>292</v>
      </c>
      <c r="J10668" t="s">
        <v>320</v>
      </c>
    </row>
    <row r="10669" spans="1:10" x14ac:dyDescent="0.25">
      <c r="A10669" t="s">
        <v>186</v>
      </c>
      <c r="B10669">
        <v>5</v>
      </c>
      <c r="C10669">
        <v>4</v>
      </c>
      <c r="D10669" t="s">
        <v>187</v>
      </c>
      <c r="E10669" t="s">
        <v>10995</v>
      </c>
      <c r="F10669">
        <v>115221.64</v>
      </c>
      <c r="G10669" t="s">
        <v>5454</v>
      </c>
      <c r="H10669" t="s">
        <v>292</v>
      </c>
      <c r="I10669" t="s">
        <v>196</v>
      </c>
      <c r="J10669" t="s">
        <v>320</v>
      </c>
    </row>
    <row r="10670" spans="1:10" x14ac:dyDescent="0.25">
      <c r="A10670" t="s">
        <v>186</v>
      </c>
      <c r="B10670">
        <v>5</v>
      </c>
      <c r="C10670">
        <v>4</v>
      </c>
      <c r="D10670" t="s">
        <v>187</v>
      </c>
      <c r="E10670" t="s">
        <v>10996</v>
      </c>
      <c r="F10670">
        <v>2060.4899999999998</v>
      </c>
      <c r="G10670" t="s">
        <v>5454</v>
      </c>
      <c r="H10670" t="s">
        <v>1695</v>
      </c>
      <c r="I10670" t="s">
        <v>1695</v>
      </c>
      <c r="J10670" t="s">
        <v>320</v>
      </c>
    </row>
    <row r="10671" spans="1:10" x14ac:dyDescent="0.25">
      <c r="A10671" t="s">
        <v>186</v>
      </c>
      <c r="B10671">
        <v>5</v>
      </c>
      <c r="C10671">
        <v>4</v>
      </c>
      <c r="D10671" t="s">
        <v>187</v>
      </c>
      <c r="E10671" t="s">
        <v>10997</v>
      </c>
      <c r="F10671">
        <v>89327.15</v>
      </c>
      <c r="G10671" t="s">
        <v>5454</v>
      </c>
      <c r="H10671" t="s">
        <v>292</v>
      </c>
      <c r="I10671" t="s">
        <v>196</v>
      </c>
      <c r="J10671" t="s">
        <v>320</v>
      </c>
    </row>
    <row r="10672" spans="1:10" x14ac:dyDescent="0.25">
      <c r="A10672" t="s">
        <v>186</v>
      </c>
      <c r="B10672">
        <v>5</v>
      </c>
      <c r="C10672">
        <v>4</v>
      </c>
      <c r="D10672" t="s">
        <v>187</v>
      </c>
      <c r="E10672" t="s">
        <v>10998</v>
      </c>
      <c r="F10672">
        <v>18928.23</v>
      </c>
      <c r="G10672" t="s">
        <v>5454</v>
      </c>
      <c r="H10672" t="s">
        <v>292</v>
      </c>
      <c r="I10672" t="s">
        <v>292</v>
      </c>
      <c r="J10672" t="s">
        <v>320</v>
      </c>
    </row>
    <row r="10673" spans="1:10" x14ac:dyDescent="0.25">
      <c r="A10673" t="s">
        <v>186</v>
      </c>
      <c r="B10673">
        <v>5</v>
      </c>
      <c r="C10673">
        <v>4</v>
      </c>
      <c r="D10673" t="s">
        <v>187</v>
      </c>
      <c r="E10673" t="s">
        <v>10999</v>
      </c>
      <c r="F10673">
        <v>87460.08</v>
      </c>
      <c r="G10673" t="s">
        <v>5454</v>
      </c>
      <c r="H10673" t="s">
        <v>292</v>
      </c>
      <c r="I10673" t="s">
        <v>196</v>
      </c>
      <c r="J10673" t="s">
        <v>320</v>
      </c>
    </row>
    <row r="10674" spans="1:10" x14ac:dyDescent="0.25">
      <c r="A10674" t="s">
        <v>186</v>
      </c>
      <c r="B10674">
        <v>5</v>
      </c>
      <c r="C10674">
        <v>4</v>
      </c>
      <c r="D10674" t="s">
        <v>187</v>
      </c>
      <c r="E10674" t="s">
        <v>11000</v>
      </c>
      <c r="F10674">
        <v>8495.23</v>
      </c>
      <c r="G10674" t="s">
        <v>5454</v>
      </c>
      <c r="H10674" t="s">
        <v>292</v>
      </c>
      <c r="I10674" t="s">
        <v>292</v>
      </c>
      <c r="J10674" t="s">
        <v>320</v>
      </c>
    </row>
    <row r="10675" spans="1:10" x14ac:dyDescent="0.25">
      <c r="A10675" t="s">
        <v>186</v>
      </c>
      <c r="B10675">
        <v>5</v>
      </c>
      <c r="C10675">
        <v>4</v>
      </c>
      <c r="D10675" t="s">
        <v>187</v>
      </c>
      <c r="E10675" t="s">
        <v>11001</v>
      </c>
      <c r="F10675">
        <v>59666.7</v>
      </c>
      <c r="G10675" t="s">
        <v>5454</v>
      </c>
      <c r="H10675" t="s">
        <v>292</v>
      </c>
      <c r="I10675" t="s">
        <v>292</v>
      </c>
      <c r="J10675" t="s">
        <v>320</v>
      </c>
    </row>
    <row r="10676" spans="1:10" x14ac:dyDescent="0.25">
      <c r="A10676" t="s">
        <v>186</v>
      </c>
      <c r="B10676">
        <v>5</v>
      </c>
      <c r="C10676">
        <v>4</v>
      </c>
      <c r="D10676" t="s">
        <v>187</v>
      </c>
      <c r="E10676" t="s">
        <v>11002</v>
      </c>
      <c r="F10676">
        <v>30106.67</v>
      </c>
      <c r="G10676" t="s">
        <v>5454</v>
      </c>
      <c r="H10676" t="s">
        <v>1803</v>
      </c>
      <c r="I10676" t="s">
        <v>1803</v>
      </c>
      <c r="J10676" t="s">
        <v>320</v>
      </c>
    </row>
    <row r="10677" spans="1:10" x14ac:dyDescent="0.25">
      <c r="A10677" t="s">
        <v>186</v>
      </c>
      <c r="B10677">
        <v>5</v>
      </c>
      <c r="C10677">
        <v>4</v>
      </c>
      <c r="D10677" t="s">
        <v>187</v>
      </c>
      <c r="E10677" t="s">
        <v>11003</v>
      </c>
      <c r="F10677">
        <v>119506.68</v>
      </c>
      <c r="G10677" t="s">
        <v>5454</v>
      </c>
      <c r="H10677" t="s">
        <v>297</v>
      </c>
      <c r="I10677" t="s">
        <v>307</v>
      </c>
      <c r="J10677" t="s">
        <v>320</v>
      </c>
    </row>
    <row r="10678" spans="1:10" x14ac:dyDescent="0.25">
      <c r="A10678" t="s">
        <v>186</v>
      </c>
      <c r="B10678">
        <v>5</v>
      </c>
      <c r="C10678">
        <v>4</v>
      </c>
      <c r="D10678" t="s">
        <v>187</v>
      </c>
      <c r="E10678" t="s">
        <v>11004</v>
      </c>
      <c r="F10678">
        <v>279567.67</v>
      </c>
      <c r="G10678" t="s">
        <v>5454</v>
      </c>
      <c r="H10678" t="s">
        <v>300</v>
      </c>
      <c r="I10678" t="s">
        <v>349</v>
      </c>
      <c r="J10678" t="s">
        <v>320</v>
      </c>
    </row>
    <row r="10679" spans="1:10" x14ac:dyDescent="0.25">
      <c r="A10679" t="s">
        <v>186</v>
      </c>
      <c r="B10679">
        <v>5</v>
      </c>
      <c r="C10679">
        <v>4</v>
      </c>
      <c r="D10679" t="s">
        <v>187</v>
      </c>
      <c r="E10679" t="s">
        <v>11005</v>
      </c>
      <c r="F10679">
        <v>50655.98</v>
      </c>
      <c r="G10679" t="s">
        <v>5454</v>
      </c>
      <c r="H10679" t="s">
        <v>307</v>
      </c>
      <c r="I10679" t="s">
        <v>307</v>
      </c>
      <c r="J10679" t="s">
        <v>320</v>
      </c>
    </row>
    <row r="10680" spans="1:10" x14ac:dyDescent="0.25">
      <c r="A10680" t="s">
        <v>186</v>
      </c>
      <c r="B10680">
        <v>5</v>
      </c>
      <c r="C10680">
        <v>4</v>
      </c>
      <c r="D10680" t="s">
        <v>187</v>
      </c>
      <c r="E10680" t="s">
        <v>11006</v>
      </c>
      <c r="F10680">
        <v>27446.13</v>
      </c>
      <c r="G10680" t="s">
        <v>5454</v>
      </c>
      <c r="H10680" t="s">
        <v>292</v>
      </c>
      <c r="I10680" t="s">
        <v>292</v>
      </c>
      <c r="J10680" t="s">
        <v>320</v>
      </c>
    </row>
    <row r="10681" spans="1:10" x14ac:dyDescent="0.25">
      <c r="A10681" t="s">
        <v>186</v>
      </c>
      <c r="B10681">
        <v>5</v>
      </c>
      <c r="C10681">
        <v>4</v>
      </c>
      <c r="D10681" t="s">
        <v>187</v>
      </c>
      <c r="E10681" t="s">
        <v>11007</v>
      </c>
      <c r="F10681">
        <v>431.67</v>
      </c>
      <c r="G10681" t="s">
        <v>5454</v>
      </c>
      <c r="H10681" t="s">
        <v>1695</v>
      </c>
      <c r="I10681" t="s">
        <v>1695</v>
      </c>
      <c r="J10681" t="s">
        <v>320</v>
      </c>
    </row>
    <row r="10682" spans="1:10" x14ac:dyDescent="0.25">
      <c r="A10682" t="s">
        <v>186</v>
      </c>
      <c r="B10682">
        <v>5</v>
      </c>
      <c r="C10682">
        <v>4</v>
      </c>
      <c r="D10682" t="s">
        <v>187</v>
      </c>
      <c r="E10682" t="s">
        <v>11008</v>
      </c>
      <c r="F10682">
        <v>107.61</v>
      </c>
      <c r="G10682" t="s">
        <v>5454</v>
      </c>
      <c r="H10682" t="s">
        <v>1695</v>
      </c>
      <c r="I10682" t="s">
        <v>1695</v>
      </c>
      <c r="J10682" t="s">
        <v>320</v>
      </c>
    </row>
    <row r="10683" spans="1:10" x14ac:dyDescent="0.25">
      <c r="A10683" t="s">
        <v>186</v>
      </c>
      <c r="B10683">
        <v>5</v>
      </c>
      <c r="C10683">
        <v>4</v>
      </c>
      <c r="D10683" t="s">
        <v>187</v>
      </c>
      <c r="E10683" t="s">
        <v>11009</v>
      </c>
      <c r="F10683">
        <v>144389.89000000001</v>
      </c>
      <c r="G10683" t="s">
        <v>5454</v>
      </c>
      <c r="H10683" t="s">
        <v>196</v>
      </c>
      <c r="I10683" t="s">
        <v>196</v>
      </c>
      <c r="J10683" t="s">
        <v>320</v>
      </c>
    </row>
    <row r="10684" spans="1:10" x14ac:dyDescent="0.25">
      <c r="A10684" t="s">
        <v>186</v>
      </c>
      <c r="B10684">
        <v>5</v>
      </c>
      <c r="C10684">
        <v>4</v>
      </c>
      <c r="D10684" t="s">
        <v>187</v>
      </c>
      <c r="E10684" t="s">
        <v>11010</v>
      </c>
      <c r="F10684">
        <v>81351.48</v>
      </c>
      <c r="G10684" t="s">
        <v>5454</v>
      </c>
      <c r="H10684" t="s">
        <v>5500</v>
      </c>
      <c r="I10684" t="s">
        <v>289</v>
      </c>
      <c r="J10684" t="s">
        <v>320</v>
      </c>
    </row>
    <row r="10685" spans="1:10" x14ac:dyDescent="0.25">
      <c r="A10685" t="s">
        <v>186</v>
      </c>
      <c r="B10685">
        <v>5</v>
      </c>
      <c r="C10685">
        <v>4</v>
      </c>
      <c r="D10685" t="s">
        <v>187</v>
      </c>
      <c r="E10685" t="s">
        <v>11011</v>
      </c>
      <c r="F10685">
        <v>21240.42</v>
      </c>
      <c r="G10685" t="s">
        <v>5454</v>
      </c>
      <c r="H10685" t="s">
        <v>292</v>
      </c>
      <c r="I10685" t="s">
        <v>292</v>
      </c>
      <c r="J10685" t="s">
        <v>320</v>
      </c>
    </row>
    <row r="10686" spans="1:10" x14ac:dyDescent="0.25">
      <c r="A10686" t="s">
        <v>186</v>
      </c>
      <c r="B10686">
        <v>5</v>
      </c>
      <c r="C10686">
        <v>4</v>
      </c>
      <c r="D10686" t="s">
        <v>187</v>
      </c>
      <c r="E10686" t="s">
        <v>11012</v>
      </c>
      <c r="F10686">
        <v>103248.35</v>
      </c>
      <c r="G10686" t="s">
        <v>5454</v>
      </c>
      <c r="H10686" t="s">
        <v>196</v>
      </c>
      <c r="I10686" t="s">
        <v>196</v>
      </c>
      <c r="J10686" t="s">
        <v>320</v>
      </c>
    </row>
    <row r="10687" spans="1:10" x14ac:dyDescent="0.25">
      <c r="A10687" t="s">
        <v>186</v>
      </c>
      <c r="B10687">
        <v>5</v>
      </c>
      <c r="C10687">
        <v>4</v>
      </c>
      <c r="D10687" t="s">
        <v>187</v>
      </c>
      <c r="E10687" t="s">
        <v>11013</v>
      </c>
      <c r="F10687">
        <v>107.76</v>
      </c>
      <c r="G10687" t="s">
        <v>5454</v>
      </c>
      <c r="H10687" t="s">
        <v>1695</v>
      </c>
      <c r="I10687" t="s">
        <v>1695</v>
      </c>
      <c r="J10687" t="s">
        <v>320</v>
      </c>
    </row>
    <row r="10688" spans="1:10" x14ac:dyDescent="0.25">
      <c r="A10688" t="s">
        <v>186</v>
      </c>
      <c r="B10688">
        <v>5</v>
      </c>
      <c r="C10688">
        <v>4</v>
      </c>
      <c r="D10688" t="s">
        <v>187</v>
      </c>
      <c r="E10688" t="s">
        <v>11014</v>
      </c>
      <c r="F10688">
        <v>35298.07</v>
      </c>
      <c r="G10688" t="s">
        <v>5454</v>
      </c>
      <c r="H10688" t="s">
        <v>292</v>
      </c>
      <c r="I10688" t="s">
        <v>292</v>
      </c>
      <c r="J10688" t="s">
        <v>320</v>
      </c>
    </row>
    <row r="10689" spans="1:10" x14ac:dyDescent="0.25">
      <c r="A10689" t="s">
        <v>186</v>
      </c>
      <c r="B10689">
        <v>5</v>
      </c>
      <c r="C10689">
        <v>4</v>
      </c>
      <c r="D10689" t="s">
        <v>187</v>
      </c>
      <c r="E10689" t="s">
        <v>11015</v>
      </c>
      <c r="F10689">
        <v>53945.27</v>
      </c>
      <c r="G10689" t="s">
        <v>5454</v>
      </c>
      <c r="H10689" t="s">
        <v>196</v>
      </c>
      <c r="I10689" t="s">
        <v>196</v>
      </c>
      <c r="J10689" t="s">
        <v>320</v>
      </c>
    </row>
    <row r="10690" spans="1:10" x14ac:dyDescent="0.25">
      <c r="A10690" t="s">
        <v>186</v>
      </c>
      <c r="B10690">
        <v>5</v>
      </c>
      <c r="C10690">
        <v>4</v>
      </c>
      <c r="D10690" t="s">
        <v>187</v>
      </c>
      <c r="E10690" t="s">
        <v>11016</v>
      </c>
      <c r="F10690">
        <v>383.47</v>
      </c>
      <c r="G10690" t="s">
        <v>5454</v>
      </c>
      <c r="H10690" t="s">
        <v>1695</v>
      </c>
      <c r="I10690" t="s">
        <v>1695</v>
      </c>
      <c r="J10690" t="s">
        <v>320</v>
      </c>
    </row>
    <row r="10691" spans="1:10" x14ac:dyDescent="0.25">
      <c r="A10691" t="s">
        <v>186</v>
      </c>
      <c r="B10691">
        <v>5</v>
      </c>
      <c r="C10691">
        <v>4</v>
      </c>
      <c r="D10691" t="s">
        <v>187</v>
      </c>
      <c r="E10691" t="s">
        <v>11017</v>
      </c>
      <c r="F10691">
        <v>36680.75</v>
      </c>
      <c r="G10691" t="s">
        <v>5454</v>
      </c>
      <c r="H10691" t="s">
        <v>292</v>
      </c>
      <c r="I10691" t="s">
        <v>292</v>
      </c>
      <c r="J10691" t="s">
        <v>320</v>
      </c>
    </row>
    <row r="10692" spans="1:10" x14ac:dyDescent="0.25">
      <c r="A10692" t="s">
        <v>186</v>
      </c>
      <c r="B10692">
        <v>5</v>
      </c>
      <c r="C10692">
        <v>4</v>
      </c>
      <c r="D10692" t="s">
        <v>187</v>
      </c>
      <c r="E10692" t="s">
        <v>11018</v>
      </c>
      <c r="F10692">
        <v>85144.320000000007</v>
      </c>
      <c r="G10692" t="s">
        <v>5454</v>
      </c>
      <c r="H10692" t="s">
        <v>196</v>
      </c>
      <c r="I10692" t="s">
        <v>307</v>
      </c>
      <c r="J10692" t="s">
        <v>320</v>
      </c>
    </row>
    <row r="10693" spans="1:10" x14ac:dyDescent="0.25">
      <c r="A10693" t="s">
        <v>186</v>
      </c>
      <c r="B10693">
        <v>5</v>
      </c>
      <c r="C10693">
        <v>4</v>
      </c>
      <c r="D10693" t="s">
        <v>187</v>
      </c>
      <c r="E10693" t="s">
        <v>11019</v>
      </c>
      <c r="F10693">
        <v>31456.57</v>
      </c>
      <c r="G10693" t="s">
        <v>5454</v>
      </c>
      <c r="H10693" t="s">
        <v>292</v>
      </c>
      <c r="I10693" t="s">
        <v>292</v>
      </c>
      <c r="J10693" t="s">
        <v>320</v>
      </c>
    </row>
    <row r="10694" spans="1:10" x14ac:dyDescent="0.25">
      <c r="A10694" t="s">
        <v>186</v>
      </c>
      <c r="B10694">
        <v>5</v>
      </c>
      <c r="C10694">
        <v>4</v>
      </c>
      <c r="D10694" t="s">
        <v>187</v>
      </c>
      <c r="E10694" t="s">
        <v>11020</v>
      </c>
      <c r="F10694">
        <v>199843.54</v>
      </c>
      <c r="G10694" t="s">
        <v>5454</v>
      </c>
      <c r="H10694" t="s">
        <v>292</v>
      </c>
      <c r="I10694" t="s">
        <v>196</v>
      </c>
      <c r="J10694" t="s">
        <v>320</v>
      </c>
    </row>
    <row r="10695" spans="1:10" x14ac:dyDescent="0.25">
      <c r="A10695" t="s">
        <v>186</v>
      </c>
      <c r="B10695">
        <v>5</v>
      </c>
      <c r="C10695">
        <v>4</v>
      </c>
      <c r="D10695" t="s">
        <v>187</v>
      </c>
      <c r="E10695" t="s">
        <v>11021</v>
      </c>
      <c r="F10695">
        <v>485933.17</v>
      </c>
      <c r="G10695" t="s">
        <v>5454</v>
      </c>
      <c r="H10695" t="s">
        <v>292</v>
      </c>
      <c r="I10695" t="s">
        <v>196</v>
      </c>
      <c r="J10695" t="s">
        <v>320</v>
      </c>
    </row>
    <row r="10696" spans="1:10" x14ac:dyDescent="0.25">
      <c r="A10696" t="s">
        <v>186</v>
      </c>
      <c r="B10696">
        <v>5</v>
      </c>
      <c r="C10696">
        <v>4</v>
      </c>
      <c r="D10696" t="s">
        <v>187</v>
      </c>
      <c r="E10696" t="s">
        <v>11022</v>
      </c>
      <c r="F10696">
        <v>16573.38</v>
      </c>
      <c r="G10696" t="s">
        <v>5454</v>
      </c>
      <c r="H10696" t="s">
        <v>292</v>
      </c>
      <c r="I10696" t="s">
        <v>292</v>
      </c>
      <c r="J10696" t="s">
        <v>320</v>
      </c>
    </row>
    <row r="10697" spans="1:10" x14ac:dyDescent="0.25">
      <c r="A10697" t="s">
        <v>186</v>
      </c>
      <c r="B10697">
        <v>5</v>
      </c>
      <c r="C10697">
        <v>4</v>
      </c>
      <c r="D10697" t="s">
        <v>187</v>
      </c>
      <c r="E10697" t="s">
        <v>11023</v>
      </c>
      <c r="F10697">
        <v>86070.25</v>
      </c>
      <c r="G10697" t="s">
        <v>5454</v>
      </c>
      <c r="H10697" t="s">
        <v>196</v>
      </c>
      <c r="I10697" t="s">
        <v>196</v>
      </c>
      <c r="J10697" t="s">
        <v>320</v>
      </c>
    </row>
    <row r="10698" spans="1:10" x14ac:dyDescent="0.25">
      <c r="A10698" t="s">
        <v>186</v>
      </c>
      <c r="B10698">
        <v>5</v>
      </c>
      <c r="C10698">
        <v>4</v>
      </c>
      <c r="D10698" t="s">
        <v>187</v>
      </c>
      <c r="E10698" t="s">
        <v>11024</v>
      </c>
      <c r="F10698">
        <v>127211</v>
      </c>
      <c r="G10698" t="s">
        <v>5454</v>
      </c>
      <c r="H10698" t="s">
        <v>196</v>
      </c>
      <c r="I10698" t="s">
        <v>196</v>
      </c>
      <c r="J10698" t="s">
        <v>320</v>
      </c>
    </row>
    <row r="10699" spans="1:10" x14ac:dyDescent="0.25">
      <c r="A10699" t="s">
        <v>186</v>
      </c>
      <c r="B10699">
        <v>5</v>
      </c>
      <c r="C10699">
        <v>4</v>
      </c>
      <c r="D10699" t="s">
        <v>187</v>
      </c>
      <c r="E10699" t="s">
        <v>11025</v>
      </c>
      <c r="F10699">
        <v>27684.400000000001</v>
      </c>
      <c r="G10699" t="s">
        <v>5454</v>
      </c>
      <c r="H10699" t="s">
        <v>292</v>
      </c>
      <c r="I10699" t="s">
        <v>292</v>
      </c>
      <c r="J10699" t="s">
        <v>320</v>
      </c>
    </row>
    <row r="10700" spans="1:10" x14ac:dyDescent="0.25">
      <c r="A10700" t="s">
        <v>186</v>
      </c>
      <c r="B10700">
        <v>5</v>
      </c>
      <c r="C10700">
        <v>4</v>
      </c>
      <c r="D10700" t="s">
        <v>187</v>
      </c>
      <c r="E10700" t="s">
        <v>11026</v>
      </c>
      <c r="F10700">
        <v>14465.73</v>
      </c>
      <c r="G10700" t="s">
        <v>5454</v>
      </c>
      <c r="H10700" t="s">
        <v>292</v>
      </c>
      <c r="I10700" t="s">
        <v>292</v>
      </c>
      <c r="J10700" t="s">
        <v>320</v>
      </c>
    </row>
    <row r="10701" spans="1:10" x14ac:dyDescent="0.25">
      <c r="A10701" t="s">
        <v>186</v>
      </c>
      <c r="B10701">
        <v>5</v>
      </c>
      <c r="C10701">
        <v>4</v>
      </c>
      <c r="D10701" t="s">
        <v>187</v>
      </c>
      <c r="E10701" t="s">
        <v>11027</v>
      </c>
      <c r="F10701">
        <v>5814.09</v>
      </c>
      <c r="G10701" t="s">
        <v>5454</v>
      </c>
      <c r="H10701" t="s">
        <v>300</v>
      </c>
      <c r="I10701" t="s">
        <v>292</v>
      </c>
      <c r="J10701" t="s">
        <v>320</v>
      </c>
    </row>
    <row r="10702" spans="1:10" x14ac:dyDescent="0.25">
      <c r="A10702" t="s">
        <v>186</v>
      </c>
      <c r="B10702">
        <v>5</v>
      </c>
      <c r="C10702">
        <v>4</v>
      </c>
      <c r="D10702" t="s">
        <v>187</v>
      </c>
      <c r="E10702" t="s">
        <v>11028</v>
      </c>
      <c r="F10702">
        <v>32034.26</v>
      </c>
      <c r="G10702" t="s">
        <v>5454</v>
      </c>
      <c r="H10702" t="s">
        <v>244</v>
      </c>
      <c r="I10702" t="s">
        <v>307</v>
      </c>
      <c r="J10702" t="s">
        <v>320</v>
      </c>
    </row>
    <row r="10703" spans="1:10" x14ac:dyDescent="0.25">
      <c r="A10703" t="s">
        <v>186</v>
      </c>
      <c r="B10703">
        <v>5</v>
      </c>
      <c r="C10703">
        <v>4</v>
      </c>
      <c r="D10703" t="s">
        <v>187</v>
      </c>
      <c r="E10703" t="s">
        <v>11029</v>
      </c>
      <c r="F10703">
        <v>3587.03</v>
      </c>
      <c r="G10703" t="s">
        <v>5454</v>
      </c>
      <c r="H10703" t="s">
        <v>1803</v>
      </c>
      <c r="I10703" t="s">
        <v>1803</v>
      </c>
      <c r="J10703" t="s">
        <v>320</v>
      </c>
    </row>
    <row r="10704" spans="1:10" x14ac:dyDescent="0.25">
      <c r="A10704" t="s">
        <v>186</v>
      </c>
      <c r="B10704">
        <v>5</v>
      </c>
      <c r="C10704">
        <v>4</v>
      </c>
      <c r="D10704" t="s">
        <v>187</v>
      </c>
      <c r="E10704" t="s">
        <v>11030</v>
      </c>
      <c r="F10704">
        <v>432469.87</v>
      </c>
      <c r="G10704" t="s">
        <v>5454</v>
      </c>
      <c r="H10704" t="s">
        <v>292</v>
      </c>
      <c r="I10704" t="s">
        <v>711</v>
      </c>
      <c r="J10704" t="s">
        <v>320</v>
      </c>
    </row>
    <row r="10705" spans="1:10" x14ac:dyDescent="0.25">
      <c r="A10705" t="s">
        <v>186</v>
      </c>
      <c r="B10705">
        <v>5</v>
      </c>
      <c r="C10705">
        <v>4</v>
      </c>
      <c r="D10705" t="s">
        <v>187</v>
      </c>
      <c r="E10705" t="s">
        <v>11031</v>
      </c>
      <c r="F10705">
        <v>23087.200000000001</v>
      </c>
      <c r="G10705" t="s">
        <v>5454</v>
      </c>
      <c r="H10705" t="s">
        <v>292</v>
      </c>
      <c r="I10705" t="s">
        <v>292</v>
      </c>
      <c r="J10705" t="s">
        <v>320</v>
      </c>
    </row>
    <row r="10706" spans="1:10" x14ac:dyDescent="0.25">
      <c r="A10706" t="s">
        <v>186</v>
      </c>
      <c r="B10706">
        <v>5</v>
      </c>
      <c r="C10706">
        <v>4</v>
      </c>
      <c r="D10706" t="s">
        <v>187</v>
      </c>
      <c r="E10706" t="s">
        <v>11032</v>
      </c>
      <c r="F10706">
        <v>24348.14</v>
      </c>
      <c r="G10706" t="s">
        <v>5454</v>
      </c>
      <c r="H10706" t="s">
        <v>292</v>
      </c>
      <c r="I10706" t="s">
        <v>292</v>
      </c>
      <c r="J10706" t="s">
        <v>320</v>
      </c>
    </row>
    <row r="10707" spans="1:10" x14ac:dyDescent="0.25">
      <c r="A10707" t="s">
        <v>186</v>
      </c>
      <c r="B10707">
        <v>5</v>
      </c>
      <c r="C10707">
        <v>4</v>
      </c>
      <c r="D10707" t="s">
        <v>187</v>
      </c>
      <c r="E10707" t="s">
        <v>11033</v>
      </c>
      <c r="F10707">
        <v>161869.14000000001</v>
      </c>
      <c r="G10707" t="s">
        <v>5454</v>
      </c>
      <c r="H10707" t="s">
        <v>196</v>
      </c>
      <c r="I10707" t="s">
        <v>196</v>
      </c>
      <c r="J10707" t="s">
        <v>320</v>
      </c>
    </row>
    <row r="10708" spans="1:10" x14ac:dyDescent="0.25">
      <c r="A10708" t="s">
        <v>186</v>
      </c>
      <c r="B10708">
        <v>5</v>
      </c>
      <c r="C10708">
        <v>4</v>
      </c>
      <c r="D10708" t="s">
        <v>187</v>
      </c>
      <c r="E10708" t="s">
        <v>11034</v>
      </c>
      <c r="F10708">
        <v>92149.440000000002</v>
      </c>
      <c r="G10708" t="s">
        <v>5454</v>
      </c>
      <c r="H10708" t="s">
        <v>292</v>
      </c>
      <c r="I10708" t="s">
        <v>196</v>
      </c>
      <c r="J10708" t="s">
        <v>320</v>
      </c>
    </row>
    <row r="10709" spans="1:10" x14ac:dyDescent="0.25">
      <c r="A10709" t="s">
        <v>186</v>
      </c>
      <c r="B10709">
        <v>5</v>
      </c>
      <c r="C10709">
        <v>4</v>
      </c>
      <c r="D10709" t="s">
        <v>187</v>
      </c>
      <c r="E10709" t="s">
        <v>11035</v>
      </c>
      <c r="F10709">
        <v>78871.320000000007</v>
      </c>
      <c r="G10709" t="s">
        <v>5454</v>
      </c>
      <c r="H10709" t="s">
        <v>292</v>
      </c>
      <c r="I10709" t="s">
        <v>196</v>
      </c>
      <c r="J10709" t="s">
        <v>320</v>
      </c>
    </row>
    <row r="10710" spans="1:10" x14ac:dyDescent="0.25">
      <c r="A10710" t="s">
        <v>186</v>
      </c>
      <c r="B10710">
        <v>5</v>
      </c>
      <c r="C10710">
        <v>4</v>
      </c>
      <c r="D10710" t="s">
        <v>187</v>
      </c>
      <c r="E10710" t="s">
        <v>11036</v>
      </c>
      <c r="F10710">
        <v>306016.37</v>
      </c>
      <c r="G10710" t="s">
        <v>5454</v>
      </c>
      <c r="H10710" t="s">
        <v>292</v>
      </c>
      <c r="I10710" t="s">
        <v>292</v>
      </c>
      <c r="J10710" t="s">
        <v>320</v>
      </c>
    </row>
    <row r="10711" spans="1:10" x14ac:dyDescent="0.25">
      <c r="A10711" t="s">
        <v>186</v>
      </c>
      <c r="B10711">
        <v>5</v>
      </c>
      <c r="C10711">
        <v>4</v>
      </c>
      <c r="D10711" t="s">
        <v>187</v>
      </c>
      <c r="E10711" t="s">
        <v>11037</v>
      </c>
      <c r="F10711">
        <v>390</v>
      </c>
      <c r="G10711" t="s">
        <v>5454</v>
      </c>
      <c r="H10711" t="s">
        <v>9234</v>
      </c>
      <c r="I10711" t="s">
        <v>9234</v>
      </c>
      <c r="J10711" t="s">
        <v>320</v>
      </c>
    </row>
    <row r="10712" spans="1:10" x14ac:dyDescent="0.25">
      <c r="A10712" t="s">
        <v>186</v>
      </c>
      <c r="B10712">
        <v>5</v>
      </c>
      <c r="C10712">
        <v>4</v>
      </c>
      <c r="D10712" t="s">
        <v>187</v>
      </c>
      <c r="E10712" t="s">
        <v>11038</v>
      </c>
      <c r="F10712">
        <v>14649.19</v>
      </c>
      <c r="G10712" t="s">
        <v>5454</v>
      </c>
      <c r="H10712" t="s">
        <v>292</v>
      </c>
      <c r="I10712" t="s">
        <v>292</v>
      </c>
      <c r="J10712" t="s">
        <v>320</v>
      </c>
    </row>
    <row r="10713" spans="1:10" x14ac:dyDescent="0.25">
      <c r="A10713" t="s">
        <v>186</v>
      </c>
      <c r="B10713">
        <v>5</v>
      </c>
      <c r="C10713">
        <v>4</v>
      </c>
      <c r="D10713" t="s">
        <v>187</v>
      </c>
      <c r="E10713" t="s">
        <v>11039</v>
      </c>
      <c r="F10713">
        <v>104701.23</v>
      </c>
      <c r="G10713" t="s">
        <v>5454</v>
      </c>
      <c r="H10713" t="s">
        <v>196</v>
      </c>
      <c r="I10713" t="s">
        <v>196</v>
      </c>
      <c r="J10713" t="s">
        <v>320</v>
      </c>
    </row>
    <row r="10714" spans="1:10" x14ac:dyDescent="0.25">
      <c r="A10714" t="s">
        <v>186</v>
      </c>
      <c r="B10714">
        <v>5</v>
      </c>
      <c r="C10714">
        <v>4</v>
      </c>
      <c r="D10714" t="s">
        <v>187</v>
      </c>
      <c r="E10714" t="s">
        <v>11040</v>
      </c>
      <c r="F10714">
        <v>11500.13</v>
      </c>
      <c r="G10714" t="s">
        <v>5454</v>
      </c>
      <c r="H10714" t="s">
        <v>292</v>
      </c>
      <c r="I10714" t="s">
        <v>292</v>
      </c>
      <c r="J10714" t="s">
        <v>320</v>
      </c>
    </row>
    <row r="10715" spans="1:10" x14ac:dyDescent="0.25">
      <c r="A10715" t="s">
        <v>186</v>
      </c>
      <c r="B10715">
        <v>5</v>
      </c>
      <c r="C10715">
        <v>4</v>
      </c>
      <c r="D10715" t="s">
        <v>187</v>
      </c>
      <c r="E10715" t="s">
        <v>11041</v>
      </c>
      <c r="F10715">
        <v>36644.449999999997</v>
      </c>
      <c r="G10715" t="s">
        <v>5454</v>
      </c>
      <c r="H10715" t="s">
        <v>292</v>
      </c>
      <c r="I10715" t="s">
        <v>292</v>
      </c>
      <c r="J10715" t="s">
        <v>320</v>
      </c>
    </row>
    <row r="10716" spans="1:10" x14ac:dyDescent="0.25">
      <c r="A10716" t="s">
        <v>186</v>
      </c>
      <c r="B10716">
        <v>5</v>
      </c>
      <c r="C10716">
        <v>4</v>
      </c>
      <c r="D10716" t="s">
        <v>187</v>
      </c>
      <c r="E10716" t="s">
        <v>11042</v>
      </c>
      <c r="F10716">
        <v>1977.88</v>
      </c>
      <c r="G10716" t="s">
        <v>5454</v>
      </c>
      <c r="H10716" t="s">
        <v>1695</v>
      </c>
      <c r="I10716" t="s">
        <v>1695</v>
      </c>
      <c r="J10716" t="s">
        <v>320</v>
      </c>
    </row>
    <row r="10717" spans="1:10" x14ac:dyDescent="0.25">
      <c r="A10717" t="s">
        <v>186</v>
      </c>
      <c r="B10717">
        <v>5</v>
      </c>
      <c r="C10717">
        <v>4</v>
      </c>
      <c r="D10717" t="s">
        <v>187</v>
      </c>
      <c r="E10717" t="s">
        <v>11043</v>
      </c>
      <c r="F10717">
        <v>304.16000000000003</v>
      </c>
      <c r="G10717" t="s">
        <v>5454</v>
      </c>
      <c r="H10717" t="s">
        <v>5536</v>
      </c>
      <c r="I10717" t="s">
        <v>5536</v>
      </c>
      <c r="J10717" t="s">
        <v>320</v>
      </c>
    </row>
    <row r="10718" spans="1:10" x14ac:dyDescent="0.25">
      <c r="A10718" t="s">
        <v>186</v>
      </c>
      <c r="B10718">
        <v>5</v>
      </c>
      <c r="C10718">
        <v>4</v>
      </c>
      <c r="D10718" t="s">
        <v>187</v>
      </c>
      <c r="E10718" t="s">
        <v>11044</v>
      </c>
      <c r="F10718">
        <v>3662.42</v>
      </c>
      <c r="G10718" t="s">
        <v>5454</v>
      </c>
      <c r="H10718" t="s">
        <v>292</v>
      </c>
      <c r="I10718" t="s">
        <v>292</v>
      </c>
      <c r="J10718" t="s">
        <v>320</v>
      </c>
    </row>
    <row r="10719" spans="1:10" x14ac:dyDescent="0.25">
      <c r="A10719" t="s">
        <v>186</v>
      </c>
      <c r="B10719">
        <v>5</v>
      </c>
      <c r="C10719">
        <v>4</v>
      </c>
      <c r="D10719" t="s">
        <v>187</v>
      </c>
      <c r="E10719" t="s">
        <v>11045</v>
      </c>
      <c r="F10719">
        <v>547697.01</v>
      </c>
      <c r="G10719" t="s">
        <v>5454</v>
      </c>
      <c r="H10719" t="s">
        <v>196</v>
      </c>
      <c r="I10719" t="s">
        <v>196</v>
      </c>
      <c r="J10719" t="s">
        <v>320</v>
      </c>
    </row>
    <row r="10720" spans="1:10" x14ac:dyDescent="0.25">
      <c r="A10720" t="s">
        <v>186</v>
      </c>
      <c r="B10720">
        <v>5</v>
      </c>
      <c r="C10720">
        <v>4</v>
      </c>
      <c r="D10720" t="s">
        <v>187</v>
      </c>
      <c r="E10720" t="s">
        <v>11046</v>
      </c>
      <c r="F10720">
        <v>50844.45</v>
      </c>
      <c r="G10720" t="s">
        <v>5454</v>
      </c>
      <c r="H10720" t="s">
        <v>1895</v>
      </c>
      <c r="I10720" t="s">
        <v>711</v>
      </c>
      <c r="J10720" t="s">
        <v>320</v>
      </c>
    </row>
    <row r="10721" spans="1:10" x14ac:dyDescent="0.25">
      <c r="A10721" t="s">
        <v>186</v>
      </c>
      <c r="B10721">
        <v>5</v>
      </c>
      <c r="C10721">
        <v>4</v>
      </c>
      <c r="D10721" t="s">
        <v>187</v>
      </c>
      <c r="E10721" t="s">
        <v>11047</v>
      </c>
      <c r="F10721">
        <v>4172.57</v>
      </c>
      <c r="G10721" t="s">
        <v>5454</v>
      </c>
      <c r="H10721" t="s">
        <v>292</v>
      </c>
      <c r="I10721" t="s">
        <v>300</v>
      </c>
      <c r="J10721" t="s">
        <v>320</v>
      </c>
    </row>
    <row r="10722" spans="1:10" x14ac:dyDescent="0.25">
      <c r="A10722" t="s">
        <v>186</v>
      </c>
      <c r="B10722">
        <v>5</v>
      </c>
      <c r="C10722">
        <v>4</v>
      </c>
      <c r="D10722" t="s">
        <v>187</v>
      </c>
      <c r="E10722" t="s">
        <v>11048</v>
      </c>
      <c r="F10722">
        <v>123455.73</v>
      </c>
      <c r="G10722" t="s">
        <v>5454</v>
      </c>
      <c r="H10722" t="s">
        <v>196</v>
      </c>
      <c r="I10722" t="s">
        <v>196</v>
      </c>
      <c r="J10722" t="s">
        <v>320</v>
      </c>
    </row>
    <row r="10723" spans="1:10" x14ac:dyDescent="0.25">
      <c r="A10723" t="s">
        <v>186</v>
      </c>
      <c r="B10723">
        <v>5</v>
      </c>
      <c r="C10723">
        <v>4</v>
      </c>
      <c r="D10723" t="s">
        <v>187</v>
      </c>
      <c r="E10723" t="s">
        <v>11049</v>
      </c>
      <c r="F10723">
        <v>89406.53</v>
      </c>
      <c r="G10723" t="s">
        <v>5454</v>
      </c>
      <c r="H10723" t="s">
        <v>292</v>
      </c>
      <c r="I10723" t="s">
        <v>292</v>
      </c>
      <c r="J10723" t="s">
        <v>320</v>
      </c>
    </row>
    <row r="10724" spans="1:10" x14ac:dyDescent="0.25">
      <c r="A10724" t="s">
        <v>186</v>
      </c>
      <c r="B10724">
        <v>5</v>
      </c>
      <c r="C10724">
        <v>4</v>
      </c>
      <c r="D10724" t="s">
        <v>187</v>
      </c>
      <c r="E10724" t="s">
        <v>11050</v>
      </c>
      <c r="F10724">
        <v>365032.46</v>
      </c>
      <c r="G10724" t="s">
        <v>5454</v>
      </c>
      <c r="H10724" t="s">
        <v>292</v>
      </c>
      <c r="I10724" t="s">
        <v>196</v>
      </c>
      <c r="J10724" t="s">
        <v>320</v>
      </c>
    </row>
    <row r="10725" spans="1:10" x14ac:dyDescent="0.25">
      <c r="A10725" t="s">
        <v>186</v>
      </c>
      <c r="B10725">
        <v>5</v>
      </c>
      <c r="C10725">
        <v>4</v>
      </c>
      <c r="D10725" t="s">
        <v>187</v>
      </c>
      <c r="E10725" t="s">
        <v>11051</v>
      </c>
      <c r="F10725">
        <v>53232.26</v>
      </c>
      <c r="G10725" t="s">
        <v>5454</v>
      </c>
      <c r="H10725" t="s">
        <v>292</v>
      </c>
      <c r="I10725" t="s">
        <v>292</v>
      </c>
      <c r="J10725" t="s">
        <v>320</v>
      </c>
    </row>
    <row r="10726" spans="1:10" x14ac:dyDescent="0.25">
      <c r="A10726" t="s">
        <v>186</v>
      </c>
      <c r="B10726">
        <v>5</v>
      </c>
      <c r="C10726">
        <v>4</v>
      </c>
      <c r="D10726" t="s">
        <v>187</v>
      </c>
      <c r="E10726" t="s">
        <v>11052</v>
      </c>
      <c r="F10726">
        <v>18389.87</v>
      </c>
      <c r="G10726" t="s">
        <v>5454</v>
      </c>
      <c r="H10726" t="s">
        <v>292</v>
      </c>
      <c r="I10726" t="s">
        <v>292</v>
      </c>
      <c r="J10726" t="s">
        <v>320</v>
      </c>
    </row>
    <row r="10727" spans="1:10" x14ac:dyDescent="0.25">
      <c r="A10727" t="s">
        <v>186</v>
      </c>
      <c r="B10727">
        <v>5</v>
      </c>
      <c r="C10727">
        <v>4</v>
      </c>
      <c r="D10727" t="s">
        <v>187</v>
      </c>
      <c r="E10727" t="s">
        <v>11053</v>
      </c>
      <c r="F10727">
        <v>60442.61</v>
      </c>
      <c r="G10727" t="s">
        <v>5454</v>
      </c>
      <c r="H10727" t="s">
        <v>292</v>
      </c>
      <c r="I10727" t="s">
        <v>292</v>
      </c>
      <c r="J10727" t="s">
        <v>320</v>
      </c>
    </row>
    <row r="10728" spans="1:10" x14ac:dyDescent="0.25">
      <c r="A10728" t="s">
        <v>186</v>
      </c>
      <c r="B10728">
        <v>5</v>
      </c>
      <c r="C10728">
        <v>4</v>
      </c>
      <c r="D10728" t="s">
        <v>187</v>
      </c>
      <c r="E10728" t="s">
        <v>11054</v>
      </c>
      <c r="F10728">
        <v>474.93</v>
      </c>
      <c r="G10728" t="s">
        <v>5454</v>
      </c>
      <c r="H10728" t="s">
        <v>1695</v>
      </c>
      <c r="I10728" t="s">
        <v>1695</v>
      </c>
      <c r="J10728" t="s">
        <v>320</v>
      </c>
    </row>
    <row r="10729" spans="1:10" x14ac:dyDescent="0.25">
      <c r="A10729" t="s">
        <v>186</v>
      </c>
      <c r="B10729">
        <v>5</v>
      </c>
      <c r="C10729">
        <v>4</v>
      </c>
      <c r="D10729" t="s">
        <v>187</v>
      </c>
      <c r="E10729" t="s">
        <v>11055</v>
      </c>
      <c r="F10729">
        <v>147979.01999999999</v>
      </c>
      <c r="G10729" t="s">
        <v>5454</v>
      </c>
      <c r="H10729" t="s">
        <v>292</v>
      </c>
      <c r="I10729" t="s">
        <v>292</v>
      </c>
      <c r="J10729" t="s">
        <v>320</v>
      </c>
    </row>
    <row r="10730" spans="1:10" x14ac:dyDescent="0.25">
      <c r="A10730" t="s">
        <v>186</v>
      </c>
      <c r="B10730">
        <v>5</v>
      </c>
      <c r="C10730">
        <v>4</v>
      </c>
      <c r="D10730" t="s">
        <v>187</v>
      </c>
      <c r="E10730" t="s">
        <v>11056</v>
      </c>
      <c r="F10730">
        <v>385.57</v>
      </c>
      <c r="G10730" t="s">
        <v>5454</v>
      </c>
      <c r="H10730" t="s">
        <v>1695</v>
      </c>
      <c r="I10730" t="s">
        <v>1695</v>
      </c>
      <c r="J10730" t="s">
        <v>320</v>
      </c>
    </row>
    <row r="10731" spans="1:10" x14ac:dyDescent="0.25">
      <c r="A10731" t="s">
        <v>186</v>
      </c>
      <c r="B10731">
        <v>5</v>
      </c>
      <c r="C10731">
        <v>4</v>
      </c>
      <c r="D10731" t="s">
        <v>187</v>
      </c>
      <c r="E10731" t="s">
        <v>11057</v>
      </c>
      <c r="F10731">
        <v>70597.119999999995</v>
      </c>
      <c r="G10731" t="s">
        <v>5454</v>
      </c>
      <c r="H10731" t="s">
        <v>292</v>
      </c>
      <c r="I10731" t="s">
        <v>711</v>
      </c>
      <c r="J10731" t="s">
        <v>320</v>
      </c>
    </row>
    <row r="10732" spans="1:10" x14ac:dyDescent="0.25">
      <c r="A10732" t="s">
        <v>186</v>
      </c>
      <c r="B10732">
        <v>5</v>
      </c>
      <c r="C10732">
        <v>4</v>
      </c>
      <c r="D10732" t="s">
        <v>187</v>
      </c>
      <c r="E10732" t="s">
        <v>11058</v>
      </c>
      <c r="F10732">
        <v>24739.88</v>
      </c>
      <c r="G10732" t="s">
        <v>5454</v>
      </c>
      <c r="H10732" t="s">
        <v>1895</v>
      </c>
      <c r="I10732" t="s">
        <v>289</v>
      </c>
      <c r="J10732" t="s">
        <v>320</v>
      </c>
    </row>
    <row r="10733" spans="1:10" x14ac:dyDescent="0.25">
      <c r="A10733" t="s">
        <v>186</v>
      </c>
      <c r="B10733">
        <v>5</v>
      </c>
      <c r="C10733">
        <v>4</v>
      </c>
      <c r="D10733" t="s">
        <v>187</v>
      </c>
      <c r="E10733" t="s">
        <v>11059</v>
      </c>
      <c r="F10733">
        <v>88223.99</v>
      </c>
      <c r="G10733" t="s">
        <v>5454</v>
      </c>
      <c r="H10733" t="s">
        <v>292</v>
      </c>
      <c r="I10733" t="s">
        <v>292</v>
      </c>
      <c r="J10733" t="s">
        <v>320</v>
      </c>
    </row>
    <row r="10734" spans="1:10" x14ac:dyDescent="0.25">
      <c r="A10734" t="s">
        <v>186</v>
      </c>
      <c r="B10734">
        <v>5</v>
      </c>
      <c r="C10734">
        <v>4</v>
      </c>
      <c r="D10734" t="s">
        <v>187</v>
      </c>
      <c r="E10734" t="s">
        <v>11060</v>
      </c>
      <c r="F10734">
        <v>407.05</v>
      </c>
      <c r="G10734" t="s">
        <v>5454</v>
      </c>
      <c r="H10734" t="s">
        <v>1695</v>
      </c>
      <c r="I10734" t="s">
        <v>1695</v>
      </c>
      <c r="J10734" t="s">
        <v>320</v>
      </c>
    </row>
    <row r="10735" spans="1:10" x14ac:dyDescent="0.25">
      <c r="A10735" t="s">
        <v>186</v>
      </c>
      <c r="B10735">
        <v>5</v>
      </c>
      <c r="C10735">
        <v>4</v>
      </c>
      <c r="D10735" t="s">
        <v>187</v>
      </c>
      <c r="E10735" t="s">
        <v>11061</v>
      </c>
      <c r="F10735">
        <v>89781.03</v>
      </c>
      <c r="G10735" t="s">
        <v>5454</v>
      </c>
      <c r="H10735" t="s">
        <v>292</v>
      </c>
      <c r="I10735" t="s">
        <v>292</v>
      </c>
      <c r="J10735" t="s">
        <v>320</v>
      </c>
    </row>
    <row r="10736" spans="1:10" x14ac:dyDescent="0.25">
      <c r="A10736" t="s">
        <v>186</v>
      </c>
      <c r="B10736">
        <v>5</v>
      </c>
      <c r="C10736">
        <v>4</v>
      </c>
      <c r="D10736" t="s">
        <v>187</v>
      </c>
      <c r="E10736" t="s">
        <v>11062</v>
      </c>
      <c r="F10736">
        <v>83589.36</v>
      </c>
      <c r="G10736" t="s">
        <v>5454</v>
      </c>
      <c r="H10736" t="s">
        <v>196</v>
      </c>
      <c r="I10736" t="s">
        <v>300</v>
      </c>
      <c r="J10736" t="s">
        <v>320</v>
      </c>
    </row>
    <row r="10737" spans="1:10" x14ac:dyDescent="0.25">
      <c r="A10737" t="s">
        <v>186</v>
      </c>
      <c r="B10737">
        <v>5</v>
      </c>
      <c r="C10737">
        <v>4</v>
      </c>
      <c r="D10737" t="s">
        <v>187</v>
      </c>
      <c r="E10737" t="s">
        <v>11063</v>
      </c>
      <c r="F10737">
        <v>77987.55</v>
      </c>
      <c r="G10737" t="s">
        <v>5454</v>
      </c>
      <c r="H10737" t="s">
        <v>196</v>
      </c>
      <c r="I10737" t="s">
        <v>196</v>
      </c>
      <c r="J10737" t="s">
        <v>320</v>
      </c>
    </row>
    <row r="10738" spans="1:10" x14ac:dyDescent="0.25">
      <c r="A10738" t="s">
        <v>186</v>
      </c>
      <c r="B10738">
        <v>5</v>
      </c>
      <c r="C10738">
        <v>4</v>
      </c>
      <c r="D10738" t="s">
        <v>187</v>
      </c>
      <c r="E10738" t="s">
        <v>11064</v>
      </c>
      <c r="F10738">
        <v>136847.75</v>
      </c>
      <c r="G10738" t="s">
        <v>5454</v>
      </c>
      <c r="H10738" t="s">
        <v>292</v>
      </c>
      <c r="I10738" t="s">
        <v>711</v>
      </c>
      <c r="J10738" t="s">
        <v>320</v>
      </c>
    </row>
    <row r="10739" spans="1:10" x14ac:dyDescent="0.25">
      <c r="A10739" t="s">
        <v>186</v>
      </c>
      <c r="B10739">
        <v>5</v>
      </c>
      <c r="C10739">
        <v>4</v>
      </c>
      <c r="D10739" t="s">
        <v>187</v>
      </c>
      <c r="E10739" t="s">
        <v>11065</v>
      </c>
      <c r="F10739">
        <v>32118.38</v>
      </c>
      <c r="G10739" t="s">
        <v>5454</v>
      </c>
      <c r="H10739" t="s">
        <v>292</v>
      </c>
      <c r="I10739" t="s">
        <v>292</v>
      </c>
      <c r="J10739" t="s">
        <v>320</v>
      </c>
    </row>
    <row r="10740" spans="1:10" x14ac:dyDescent="0.25">
      <c r="A10740" t="s">
        <v>186</v>
      </c>
      <c r="B10740">
        <v>5</v>
      </c>
      <c r="C10740">
        <v>4</v>
      </c>
      <c r="D10740" t="s">
        <v>187</v>
      </c>
      <c r="E10740" t="s">
        <v>11066</v>
      </c>
      <c r="F10740">
        <v>227759.99</v>
      </c>
      <c r="G10740" t="s">
        <v>5454</v>
      </c>
      <c r="H10740" t="s">
        <v>421</v>
      </c>
      <c r="I10740" t="s">
        <v>307</v>
      </c>
      <c r="J10740" t="s">
        <v>320</v>
      </c>
    </row>
    <row r="10741" spans="1:10" x14ac:dyDescent="0.25">
      <c r="A10741" t="s">
        <v>186</v>
      </c>
      <c r="B10741">
        <v>5</v>
      </c>
      <c r="C10741">
        <v>4</v>
      </c>
      <c r="D10741" t="s">
        <v>187</v>
      </c>
      <c r="E10741" t="s">
        <v>11067</v>
      </c>
      <c r="F10741">
        <v>24492.799999999999</v>
      </c>
      <c r="G10741" t="s">
        <v>5454</v>
      </c>
      <c r="H10741" t="s">
        <v>292</v>
      </c>
      <c r="I10741" t="s">
        <v>292</v>
      </c>
      <c r="J10741" t="s">
        <v>320</v>
      </c>
    </row>
    <row r="10742" spans="1:10" x14ac:dyDescent="0.25">
      <c r="A10742" t="s">
        <v>186</v>
      </c>
      <c r="B10742">
        <v>5</v>
      </c>
      <c r="C10742">
        <v>4</v>
      </c>
      <c r="D10742" t="s">
        <v>187</v>
      </c>
      <c r="E10742" t="s">
        <v>11068</v>
      </c>
      <c r="F10742">
        <v>104167.97</v>
      </c>
      <c r="G10742" t="s">
        <v>5454</v>
      </c>
      <c r="H10742" t="s">
        <v>196</v>
      </c>
      <c r="I10742" t="s">
        <v>196</v>
      </c>
      <c r="J10742" t="s">
        <v>320</v>
      </c>
    </row>
    <row r="10743" spans="1:10" x14ac:dyDescent="0.25">
      <c r="A10743" t="s">
        <v>186</v>
      </c>
      <c r="B10743">
        <v>5</v>
      </c>
      <c r="C10743">
        <v>4</v>
      </c>
      <c r="D10743" t="s">
        <v>187</v>
      </c>
      <c r="E10743" t="s">
        <v>11069</v>
      </c>
      <c r="F10743">
        <v>120613.53</v>
      </c>
      <c r="G10743" t="s">
        <v>5454</v>
      </c>
      <c r="H10743" t="s">
        <v>5500</v>
      </c>
      <c r="I10743" t="s">
        <v>297</v>
      </c>
      <c r="J10743" t="s">
        <v>320</v>
      </c>
    </row>
    <row r="10744" spans="1:10" x14ac:dyDescent="0.25">
      <c r="A10744" t="s">
        <v>186</v>
      </c>
      <c r="B10744">
        <v>5</v>
      </c>
      <c r="C10744">
        <v>4</v>
      </c>
      <c r="D10744" t="s">
        <v>187</v>
      </c>
      <c r="E10744" t="s">
        <v>11070</v>
      </c>
      <c r="F10744">
        <v>142750.57999999999</v>
      </c>
      <c r="G10744" t="s">
        <v>5454</v>
      </c>
      <c r="H10744" t="s">
        <v>307</v>
      </c>
      <c r="I10744" t="s">
        <v>282</v>
      </c>
      <c r="J10744" t="s">
        <v>320</v>
      </c>
    </row>
    <row r="10745" spans="1:10" x14ac:dyDescent="0.25">
      <c r="A10745" t="s">
        <v>186</v>
      </c>
      <c r="B10745">
        <v>5</v>
      </c>
      <c r="C10745">
        <v>4</v>
      </c>
      <c r="D10745" t="s">
        <v>187</v>
      </c>
      <c r="E10745" t="s">
        <v>11071</v>
      </c>
      <c r="F10745">
        <v>31072.06</v>
      </c>
      <c r="G10745" t="s">
        <v>5454</v>
      </c>
      <c r="H10745" t="s">
        <v>292</v>
      </c>
      <c r="I10745" t="s">
        <v>292</v>
      </c>
      <c r="J10745" t="s">
        <v>320</v>
      </c>
    </row>
    <row r="10746" spans="1:10" x14ac:dyDescent="0.25">
      <c r="A10746" t="s">
        <v>186</v>
      </c>
      <c r="B10746">
        <v>5</v>
      </c>
      <c r="C10746">
        <v>4</v>
      </c>
      <c r="D10746" t="s">
        <v>187</v>
      </c>
      <c r="E10746" t="s">
        <v>11072</v>
      </c>
      <c r="F10746">
        <v>194374.49</v>
      </c>
      <c r="G10746" t="s">
        <v>5454</v>
      </c>
      <c r="H10746" t="s">
        <v>297</v>
      </c>
      <c r="I10746" t="s">
        <v>289</v>
      </c>
      <c r="J10746" t="s">
        <v>320</v>
      </c>
    </row>
    <row r="10747" spans="1:10" x14ac:dyDescent="0.25">
      <c r="A10747" t="s">
        <v>186</v>
      </c>
      <c r="B10747">
        <v>5</v>
      </c>
      <c r="C10747">
        <v>4</v>
      </c>
      <c r="D10747" t="s">
        <v>187</v>
      </c>
      <c r="E10747" t="s">
        <v>11073</v>
      </c>
      <c r="F10747">
        <v>13088.77</v>
      </c>
      <c r="G10747" t="s">
        <v>5454</v>
      </c>
      <c r="H10747" t="s">
        <v>292</v>
      </c>
      <c r="I10747" t="s">
        <v>292</v>
      </c>
      <c r="J10747" t="s">
        <v>320</v>
      </c>
    </row>
    <row r="10748" spans="1:10" x14ac:dyDescent="0.25">
      <c r="A10748" t="s">
        <v>186</v>
      </c>
      <c r="B10748">
        <v>5</v>
      </c>
      <c r="C10748">
        <v>4</v>
      </c>
      <c r="D10748" t="s">
        <v>187</v>
      </c>
      <c r="E10748" t="s">
        <v>11074</v>
      </c>
      <c r="F10748">
        <v>72168.59</v>
      </c>
      <c r="G10748" t="s">
        <v>5454</v>
      </c>
      <c r="H10748" t="s">
        <v>292</v>
      </c>
      <c r="I10748" t="s">
        <v>196</v>
      </c>
      <c r="J10748" t="s">
        <v>320</v>
      </c>
    </row>
    <row r="10749" spans="1:10" x14ac:dyDescent="0.25">
      <c r="A10749" t="s">
        <v>186</v>
      </c>
      <c r="B10749">
        <v>5</v>
      </c>
      <c r="C10749">
        <v>4</v>
      </c>
      <c r="D10749" t="s">
        <v>187</v>
      </c>
      <c r="E10749" t="s">
        <v>11075</v>
      </c>
      <c r="F10749">
        <v>41450.019999999997</v>
      </c>
      <c r="G10749" t="s">
        <v>5454</v>
      </c>
      <c r="H10749" t="s">
        <v>292</v>
      </c>
      <c r="I10749" t="s">
        <v>292</v>
      </c>
      <c r="J10749" t="s">
        <v>320</v>
      </c>
    </row>
    <row r="10750" spans="1:10" x14ac:dyDescent="0.25">
      <c r="A10750" t="s">
        <v>186</v>
      </c>
      <c r="B10750">
        <v>5</v>
      </c>
      <c r="C10750">
        <v>4</v>
      </c>
      <c r="D10750" t="s">
        <v>187</v>
      </c>
      <c r="E10750" t="s">
        <v>11076</v>
      </c>
      <c r="F10750">
        <v>3913.48</v>
      </c>
      <c r="G10750" t="s">
        <v>5454</v>
      </c>
      <c r="H10750" t="s">
        <v>292</v>
      </c>
      <c r="I10750" t="s">
        <v>292</v>
      </c>
      <c r="J10750" t="s">
        <v>320</v>
      </c>
    </row>
    <row r="10751" spans="1:10" x14ac:dyDescent="0.25">
      <c r="A10751" t="s">
        <v>186</v>
      </c>
      <c r="B10751">
        <v>5</v>
      </c>
      <c r="C10751">
        <v>4</v>
      </c>
      <c r="D10751" t="s">
        <v>187</v>
      </c>
      <c r="E10751" t="s">
        <v>11077</v>
      </c>
      <c r="F10751">
        <v>101520.4</v>
      </c>
      <c r="G10751" t="s">
        <v>5454</v>
      </c>
      <c r="H10751" t="s">
        <v>292</v>
      </c>
      <c r="I10751" t="s">
        <v>711</v>
      </c>
      <c r="J10751" t="s">
        <v>320</v>
      </c>
    </row>
    <row r="10752" spans="1:10" x14ac:dyDescent="0.25">
      <c r="A10752" t="s">
        <v>186</v>
      </c>
      <c r="B10752">
        <v>5</v>
      </c>
      <c r="C10752">
        <v>4</v>
      </c>
      <c r="D10752" t="s">
        <v>187</v>
      </c>
      <c r="E10752" t="s">
        <v>11078</v>
      </c>
      <c r="F10752">
        <v>18277.7</v>
      </c>
      <c r="G10752" t="s">
        <v>5454</v>
      </c>
      <c r="H10752" t="s">
        <v>300</v>
      </c>
      <c r="I10752" t="s">
        <v>292</v>
      </c>
      <c r="J10752" t="s">
        <v>320</v>
      </c>
    </row>
    <row r="10753" spans="1:10" x14ac:dyDescent="0.25">
      <c r="A10753" t="s">
        <v>186</v>
      </c>
      <c r="B10753">
        <v>5</v>
      </c>
      <c r="C10753">
        <v>4</v>
      </c>
      <c r="D10753" t="s">
        <v>187</v>
      </c>
      <c r="E10753" t="s">
        <v>11079</v>
      </c>
      <c r="F10753">
        <v>58550.98</v>
      </c>
      <c r="G10753" t="s">
        <v>5454</v>
      </c>
      <c r="H10753" t="s">
        <v>196</v>
      </c>
      <c r="I10753" t="s">
        <v>196</v>
      </c>
      <c r="J10753" t="s">
        <v>320</v>
      </c>
    </row>
    <row r="10754" spans="1:10" x14ac:dyDescent="0.25">
      <c r="A10754" t="s">
        <v>186</v>
      </c>
      <c r="B10754">
        <v>5</v>
      </c>
      <c r="C10754">
        <v>4</v>
      </c>
      <c r="D10754" t="s">
        <v>187</v>
      </c>
      <c r="E10754" t="s">
        <v>11080</v>
      </c>
      <c r="F10754">
        <v>321587.93</v>
      </c>
      <c r="G10754" t="s">
        <v>5454</v>
      </c>
      <c r="H10754" t="s">
        <v>300</v>
      </c>
      <c r="I10754" t="s">
        <v>349</v>
      </c>
      <c r="J10754" t="s">
        <v>320</v>
      </c>
    </row>
    <row r="10755" spans="1:10" x14ac:dyDescent="0.25">
      <c r="A10755" t="s">
        <v>186</v>
      </c>
      <c r="B10755">
        <v>5</v>
      </c>
      <c r="C10755">
        <v>4</v>
      </c>
      <c r="D10755" t="s">
        <v>187</v>
      </c>
      <c r="E10755" t="s">
        <v>11081</v>
      </c>
      <c r="F10755">
        <v>101193.53</v>
      </c>
      <c r="G10755" t="s">
        <v>5454</v>
      </c>
      <c r="H10755" t="s">
        <v>292</v>
      </c>
      <c r="I10755" t="s">
        <v>292</v>
      </c>
      <c r="J10755" t="s">
        <v>320</v>
      </c>
    </row>
    <row r="10756" spans="1:10" x14ac:dyDescent="0.25">
      <c r="A10756" t="s">
        <v>186</v>
      </c>
      <c r="B10756">
        <v>5</v>
      </c>
      <c r="C10756">
        <v>4</v>
      </c>
      <c r="D10756" t="s">
        <v>187</v>
      </c>
      <c r="E10756" t="s">
        <v>11082</v>
      </c>
      <c r="F10756">
        <v>48669.46</v>
      </c>
      <c r="G10756" t="s">
        <v>5454</v>
      </c>
      <c r="H10756" t="s">
        <v>282</v>
      </c>
      <c r="I10756" t="s">
        <v>289</v>
      </c>
      <c r="J10756" t="s">
        <v>320</v>
      </c>
    </row>
    <row r="10757" spans="1:10" x14ac:dyDescent="0.25">
      <c r="A10757" t="s">
        <v>186</v>
      </c>
      <c r="B10757">
        <v>5</v>
      </c>
      <c r="C10757">
        <v>4</v>
      </c>
      <c r="D10757" t="s">
        <v>187</v>
      </c>
      <c r="E10757" t="s">
        <v>11083</v>
      </c>
      <c r="F10757">
        <v>1123</v>
      </c>
      <c r="G10757" t="s">
        <v>5454</v>
      </c>
      <c r="H10757" t="s">
        <v>1695</v>
      </c>
      <c r="I10757" t="s">
        <v>1695</v>
      </c>
      <c r="J10757" t="s">
        <v>320</v>
      </c>
    </row>
    <row r="10758" spans="1:10" x14ac:dyDescent="0.25">
      <c r="A10758" t="s">
        <v>186</v>
      </c>
      <c r="B10758">
        <v>5</v>
      </c>
      <c r="C10758">
        <v>4</v>
      </c>
      <c r="D10758" t="s">
        <v>187</v>
      </c>
      <c r="E10758" t="s">
        <v>11084</v>
      </c>
      <c r="F10758">
        <v>57545.9</v>
      </c>
      <c r="G10758" t="s">
        <v>5454</v>
      </c>
      <c r="H10758" t="s">
        <v>711</v>
      </c>
      <c r="I10758" t="s">
        <v>711</v>
      </c>
      <c r="J10758" t="s">
        <v>320</v>
      </c>
    </row>
    <row r="10759" spans="1:10" x14ac:dyDescent="0.25">
      <c r="A10759" t="s">
        <v>186</v>
      </c>
      <c r="B10759">
        <v>5</v>
      </c>
      <c r="C10759">
        <v>4</v>
      </c>
      <c r="D10759" t="s">
        <v>187</v>
      </c>
      <c r="E10759" t="s">
        <v>11085</v>
      </c>
      <c r="F10759">
        <v>286633.19</v>
      </c>
      <c r="G10759" t="s">
        <v>5454</v>
      </c>
      <c r="H10759" t="s">
        <v>292</v>
      </c>
      <c r="I10759" t="s">
        <v>196</v>
      </c>
      <c r="J10759" t="s">
        <v>320</v>
      </c>
    </row>
    <row r="10760" spans="1:10" x14ac:dyDescent="0.25">
      <c r="A10760" t="s">
        <v>186</v>
      </c>
      <c r="B10760">
        <v>5</v>
      </c>
      <c r="C10760">
        <v>4</v>
      </c>
      <c r="D10760" t="s">
        <v>187</v>
      </c>
      <c r="E10760" t="s">
        <v>11086</v>
      </c>
      <c r="F10760">
        <v>33633.61</v>
      </c>
      <c r="G10760" t="s">
        <v>5454</v>
      </c>
      <c r="H10760" t="s">
        <v>292</v>
      </c>
      <c r="I10760" t="s">
        <v>292</v>
      </c>
      <c r="J10760" t="s">
        <v>320</v>
      </c>
    </row>
    <row r="10761" spans="1:10" x14ac:dyDescent="0.25">
      <c r="A10761" t="s">
        <v>186</v>
      </c>
      <c r="B10761">
        <v>5</v>
      </c>
      <c r="C10761">
        <v>4</v>
      </c>
      <c r="D10761" t="s">
        <v>187</v>
      </c>
      <c r="E10761" t="s">
        <v>11087</v>
      </c>
      <c r="F10761">
        <v>396.77</v>
      </c>
      <c r="G10761" t="s">
        <v>5454</v>
      </c>
      <c r="H10761" t="s">
        <v>1695</v>
      </c>
      <c r="I10761" t="s">
        <v>1695</v>
      </c>
      <c r="J10761" t="s">
        <v>320</v>
      </c>
    </row>
    <row r="10762" spans="1:10" x14ac:dyDescent="0.25">
      <c r="A10762" t="s">
        <v>186</v>
      </c>
      <c r="B10762">
        <v>5</v>
      </c>
      <c r="C10762">
        <v>4</v>
      </c>
      <c r="D10762" t="s">
        <v>187</v>
      </c>
      <c r="E10762" t="s">
        <v>11088</v>
      </c>
      <c r="F10762">
        <v>2074.87</v>
      </c>
      <c r="G10762" t="s">
        <v>5454</v>
      </c>
      <c r="H10762" t="s">
        <v>1695</v>
      </c>
      <c r="I10762" t="s">
        <v>1695</v>
      </c>
      <c r="J10762" t="s">
        <v>320</v>
      </c>
    </row>
    <row r="10763" spans="1:10" x14ac:dyDescent="0.25">
      <c r="A10763" t="s">
        <v>186</v>
      </c>
      <c r="B10763">
        <v>5</v>
      </c>
      <c r="C10763">
        <v>4</v>
      </c>
      <c r="D10763" t="s">
        <v>187</v>
      </c>
      <c r="E10763" t="s">
        <v>11089</v>
      </c>
      <c r="F10763">
        <v>129171.38</v>
      </c>
      <c r="G10763" t="s">
        <v>5454</v>
      </c>
      <c r="H10763" t="s">
        <v>292</v>
      </c>
      <c r="I10763" t="s">
        <v>292</v>
      </c>
      <c r="J10763" t="s">
        <v>320</v>
      </c>
    </row>
    <row r="10764" spans="1:10" x14ac:dyDescent="0.25">
      <c r="A10764" t="s">
        <v>186</v>
      </c>
      <c r="B10764">
        <v>5</v>
      </c>
      <c r="C10764">
        <v>4</v>
      </c>
      <c r="D10764" t="s">
        <v>187</v>
      </c>
      <c r="E10764" t="s">
        <v>11090</v>
      </c>
      <c r="F10764">
        <v>20475.39</v>
      </c>
      <c r="G10764" t="s">
        <v>5454</v>
      </c>
      <c r="H10764" t="s">
        <v>280</v>
      </c>
      <c r="I10764" t="s">
        <v>292</v>
      </c>
      <c r="J10764" t="s">
        <v>320</v>
      </c>
    </row>
    <row r="10765" spans="1:10" x14ac:dyDescent="0.25">
      <c r="A10765" t="s">
        <v>186</v>
      </c>
      <c r="B10765">
        <v>5</v>
      </c>
      <c r="C10765">
        <v>4</v>
      </c>
      <c r="D10765" t="s">
        <v>187</v>
      </c>
      <c r="E10765" t="s">
        <v>11091</v>
      </c>
      <c r="F10765">
        <v>221443.47</v>
      </c>
      <c r="G10765" t="s">
        <v>5454</v>
      </c>
      <c r="H10765" t="s">
        <v>292</v>
      </c>
      <c r="I10765" t="s">
        <v>196</v>
      </c>
      <c r="J10765" t="s">
        <v>320</v>
      </c>
    </row>
    <row r="10766" spans="1:10" x14ac:dyDescent="0.25">
      <c r="A10766" t="s">
        <v>186</v>
      </c>
      <c r="B10766">
        <v>5</v>
      </c>
      <c r="C10766">
        <v>4</v>
      </c>
      <c r="D10766" t="s">
        <v>187</v>
      </c>
      <c r="E10766" t="s">
        <v>11092</v>
      </c>
      <c r="F10766">
        <v>96431.81</v>
      </c>
      <c r="G10766" t="s">
        <v>5454</v>
      </c>
      <c r="H10766" t="s">
        <v>292</v>
      </c>
      <c r="I10766" t="s">
        <v>292</v>
      </c>
      <c r="J10766" t="s">
        <v>320</v>
      </c>
    </row>
    <row r="10767" spans="1:10" x14ac:dyDescent="0.25">
      <c r="A10767" t="s">
        <v>186</v>
      </c>
      <c r="B10767">
        <v>5</v>
      </c>
      <c r="C10767">
        <v>4</v>
      </c>
      <c r="D10767" t="s">
        <v>187</v>
      </c>
      <c r="E10767" t="s">
        <v>11093</v>
      </c>
      <c r="F10767">
        <v>21118.48</v>
      </c>
      <c r="G10767" t="s">
        <v>5454</v>
      </c>
      <c r="H10767" t="s">
        <v>5500</v>
      </c>
      <c r="I10767" t="s">
        <v>289</v>
      </c>
      <c r="J10767" t="s">
        <v>320</v>
      </c>
    </row>
    <row r="10768" spans="1:10" x14ac:dyDescent="0.25">
      <c r="A10768" t="s">
        <v>186</v>
      </c>
      <c r="B10768">
        <v>5</v>
      </c>
      <c r="C10768">
        <v>4</v>
      </c>
      <c r="D10768" t="s">
        <v>187</v>
      </c>
      <c r="E10768" t="s">
        <v>11094</v>
      </c>
      <c r="F10768">
        <v>116915.89</v>
      </c>
      <c r="G10768" t="s">
        <v>5454</v>
      </c>
      <c r="H10768" t="s">
        <v>282</v>
      </c>
      <c r="I10768" t="s">
        <v>280</v>
      </c>
      <c r="J10768" t="s">
        <v>320</v>
      </c>
    </row>
    <row r="10769" spans="1:10" x14ac:dyDescent="0.25">
      <c r="A10769" t="s">
        <v>186</v>
      </c>
      <c r="B10769">
        <v>5</v>
      </c>
      <c r="C10769">
        <v>4</v>
      </c>
      <c r="D10769" t="s">
        <v>187</v>
      </c>
      <c r="E10769" t="s">
        <v>11095</v>
      </c>
      <c r="F10769">
        <v>56755.76</v>
      </c>
      <c r="G10769" t="s">
        <v>5454</v>
      </c>
      <c r="H10769" t="s">
        <v>196</v>
      </c>
      <c r="I10769" t="s">
        <v>196</v>
      </c>
      <c r="J10769" t="s">
        <v>320</v>
      </c>
    </row>
    <row r="10770" spans="1:10" x14ac:dyDescent="0.25">
      <c r="A10770" t="s">
        <v>186</v>
      </c>
      <c r="B10770">
        <v>5</v>
      </c>
      <c r="C10770">
        <v>4</v>
      </c>
      <c r="D10770" t="s">
        <v>187</v>
      </c>
      <c r="E10770" t="s">
        <v>11096</v>
      </c>
      <c r="F10770">
        <v>22854.97</v>
      </c>
      <c r="G10770" t="s">
        <v>5454</v>
      </c>
      <c r="H10770" t="s">
        <v>292</v>
      </c>
      <c r="I10770" t="s">
        <v>292</v>
      </c>
      <c r="J10770" t="s">
        <v>320</v>
      </c>
    </row>
    <row r="10771" spans="1:10" x14ac:dyDescent="0.25">
      <c r="A10771" t="s">
        <v>186</v>
      </c>
      <c r="B10771">
        <v>5</v>
      </c>
      <c r="C10771">
        <v>4</v>
      </c>
      <c r="D10771" t="s">
        <v>187</v>
      </c>
      <c r="E10771" t="s">
        <v>11097</v>
      </c>
      <c r="F10771">
        <v>1987.57</v>
      </c>
      <c r="G10771" t="s">
        <v>5454</v>
      </c>
      <c r="H10771" t="s">
        <v>1695</v>
      </c>
      <c r="I10771" t="s">
        <v>1695</v>
      </c>
      <c r="J10771" t="s">
        <v>320</v>
      </c>
    </row>
    <row r="10772" spans="1:10" x14ac:dyDescent="0.25">
      <c r="A10772" t="s">
        <v>186</v>
      </c>
      <c r="B10772">
        <v>5</v>
      </c>
      <c r="C10772">
        <v>4</v>
      </c>
      <c r="D10772" t="s">
        <v>187</v>
      </c>
      <c r="E10772" t="s">
        <v>11098</v>
      </c>
      <c r="F10772">
        <v>19256.849999999999</v>
      </c>
      <c r="G10772" t="s">
        <v>5454</v>
      </c>
      <c r="H10772" t="s">
        <v>292</v>
      </c>
      <c r="I10772" t="s">
        <v>292</v>
      </c>
      <c r="J10772" t="s">
        <v>320</v>
      </c>
    </row>
    <row r="10773" spans="1:10" x14ac:dyDescent="0.25">
      <c r="A10773" t="s">
        <v>186</v>
      </c>
      <c r="B10773">
        <v>5</v>
      </c>
      <c r="C10773">
        <v>4</v>
      </c>
      <c r="D10773" t="s">
        <v>187</v>
      </c>
      <c r="E10773" t="s">
        <v>11099</v>
      </c>
      <c r="F10773">
        <v>35973.22</v>
      </c>
      <c r="G10773" t="s">
        <v>5454</v>
      </c>
      <c r="H10773" t="s">
        <v>292</v>
      </c>
      <c r="I10773" t="s">
        <v>292</v>
      </c>
      <c r="J10773" t="s">
        <v>320</v>
      </c>
    </row>
    <row r="10774" spans="1:10" x14ac:dyDescent="0.25">
      <c r="A10774" t="s">
        <v>186</v>
      </c>
      <c r="B10774">
        <v>5</v>
      </c>
      <c r="C10774">
        <v>4</v>
      </c>
      <c r="D10774" t="s">
        <v>187</v>
      </c>
      <c r="E10774" t="s">
        <v>11100</v>
      </c>
      <c r="F10774">
        <v>26851.39</v>
      </c>
      <c r="G10774" t="s">
        <v>5454</v>
      </c>
      <c r="H10774" t="s">
        <v>297</v>
      </c>
      <c r="I10774" t="s">
        <v>349</v>
      </c>
      <c r="J10774" t="s">
        <v>320</v>
      </c>
    </row>
    <row r="10775" spans="1:10" x14ac:dyDescent="0.25">
      <c r="A10775" t="s">
        <v>186</v>
      </c>
      <c r="B10775">
        <v>5</v>
      </c>
      <c r="C10775">
        <v>4</v>
      </c>
      <c r="D10775" t="s">
        <v>187</v>
      </c>
      <c r="E10775" t="s">
        <v>11101</v>
      </c>
      <c r="F10775">
        <v>69580.649999999994</v>
      </c>
      <c r="G10775" t="s">
        <v>5454</v>
      </c>
      <c r="H10775" t="s">
        <v>244</v>
      </c>
      <c r="I10775" t="s">
        <v>292</v>
      </c>
      <c r="J10775" t="s">
        <v>320</v>
      </c>
    </row>
    <row r="10776" spans="1:10" x14ac:dyDescent="0.25">
      <c r="A10776" t="s">
        <v>186</v>
      </c>
      <c r="B10776">
        <v>5</v>
      </c>
      <c r="C10776">
        <v>4</v>
      </c>
      <c r="D10776" t="s">
        <v>187</v>
      </c>
      <c r="E10776" t="s">
        <v>11102</v>
      </c>
      <c r="F10776">
        <v>14077</v>
      </c>
      <c r="G10776" t="s">
        <v>5454</v>
      </c>
      <c r="H10776" t="s">
        <v>292</v>
      </c>
      <c r="I10776" t="s">
        <v>292</v>
      </c>
      <c r="J10776" t="s">
        <v>320</v>
      </c>
    </row>
    <row r="10777" spans="1:10" x14ac:dyDescent="0.25">
      <c r="A10777" t="s">
        <v>186</v>
      </c>
      <c r="B10777">
        <v>5</v>
      </c>
      <c r="C10777">
        <v>4</v>
      </c>
      <c r="D10777" t="s">
        <v>187</v>
      </c>
      <c r="E10777" t="s">
        <v>11103</v>
      </c>
      <c r="F10777">
        <v>388.73</v>
      </c>
      <c r="G10777" t="s">
        <v>5454</v>
      </c>
      <c r="H10777" t="s">
        <v>1695</v>
      </c>
      <c r="I10777" t="s">
        <v>1695</v>
      </c>
      <c r="J10777" t="s">
        <v>320</v>
      </c>
    </row>
    <row r="10778" spans="1:10" x14ac:dyDescent="0.25">
      <c r="A10778" t="s">
        <v>186</v>
      </c>
      <c r="B10778">
        <v>5</v>
      </c>
      <c r="C10778">
        <v>4</v>
      </c>
      <c r="D10778" t="s">
        <v>187</v>
      </c>
      <c r="E10778" t="s">
        <v>11104</v>
      </c>
      <c r="F10778">
        <v>27767.84</v>
      </c>
      <c r="G10778" t="s">
        <v>5454</v>
      </c>
      <c r="H10778" t="s">
        <v>292</v>
      </c>
      <c r="I10778" t="s">
        <v>2148</v>
      </c>
      <c r="J10778" t="s">
        <v>320</v>
      </c>
    </row>
    <row r="10779" spans="1:10" x14ac:dyDescent="0.25">
      <c r="A10779" t="s">
        <v>186</v>
      </c>
      <c r="B10779">
        <v>5</v>
      </c>
      <c r="C10779">
        <v>4</v>
      </c>
      <c r="D10779" t="s">
        <v>187</v>
      </c>
      <c r="E10779" t="s">
        <v>11105</v>
      </c>
      <c r="F10779">
        <v>46999.77</v>
      </c>
      <c r="G10779" t="s">
        <v>5454</v>
      </c>
      <c r="H10779" t="s">
        <v>196</v>
      </c>
      <c r="I10779" t="s">
        <v>292</v>
      </c>
      <c r="J10779" t="s">
        <v>320</v>
      </c>
    </row>
    <row r="10780" spans="1:10" x14ac:dyDescent="0.25">
      <c r="A10780" t="s">
        <v>186</v>
      </c>
      <c r="B10780">
        <v>5</v>
      </c>
      <c r="C10780">
        <v>4</v>
      </c>
      <c r="D10780" t="s">
        <v>187</v>
      </c>
      <c r="E10780" t="s">
        <v>11106</v>
      </c>
      <c r="F10780">
        <v>60112.160000000003</v>
      </c>
      <c r="G10780" t="s">
        <v>5454</v>
      </c>
      <c r="H10780" t="s">
        <v>196</v>
      </c>
      <c r="I10780" t="s">
        <v>196</v>
      </c>
      <c r="J10780" t="s">
        <v>320</v>
      </c>
    </row>
    <row r="10781" spans="1:10" x14ac:dyDescent="0.25">
      <c r="A10781" t="s">
        <v>186</v>
      </c>
      <c r="B10781">
        <v>5</v>
      </c>
      <c r="C10781">
        <v>4</v>
      </c>
      <c r="D10781" t="s">
        <v>187</v>
      </c>
      <c r="E10781" t="s">
        <v>11107</v>
      </c>
      <c r="F10781">
        <v>28135.65</v>
      </c>
      <c r="G10781" t="s">
        <v>5454</v>
      </c>
      <c r="H10781" t="s">
        <v>292</v>
      </c>
      <c r="I10781" t="s">
        <v>292</v>
      </c>
      <c r="J10781" t="s">
        <v>320</v>
      </c>
    </row>
    <row r="10782" spans="1:10" x14ac:dyDescent="0.25">
      <c r="A10782" t="s">
        <v>186</v>
      </c>
      <c r="B10782">
        <v>5</v>
      </c>
      <c r="C10782">
        <v>4</v>
      </c>
      <c r="D10782" t="s">
        <v>187</v>
      </c>
      <c r="E10782" t="s">
        <v>11108</v>
      </c>
      <c r="F10782">
        <v>109818.38</v>
      </c>
      <c r="G10782" t="s">
        <v>5454</v>
      </c>
      <c r="H10782" t="s">
        <v>297</v>
      </c>
      <c r="I10782" t="s">
        <v>278</v>
      </c>
      <c r="J10782" t="s">
        <v>320</v>
      </c>
    </row>
    <row r="10783" spans="1:10" x14ac:dyDescent="0.25">
      <c r="A10783" t="s">
        <v>186</v>
      </c>
      <c r="B10783">
        <v>5</v>
      </c>
      <c r="C10783">
        <v>4</v>
      </c>
      <c r="D10783" t="s">
        <v>187</v>
      </c>
      <c r="E10783" t="s">
        <v>11109</v>
      </c>
      <c r="F10783">
        <v>33248.120000000003</v>
      </c>
      <c r="G10783" t="s">
        <v>5454</v>
      </c>
      <c r="H10783" t="s">
        <v>292</v>
      </c>
      <c r="I10783" t="s">
        <v>292</v>
      </c>
      <c r="J10783" t="s">
        <v>320</v>
      </c>
    </row>
    <row r="10784" spans="1:10" x14ac:dyDescent="0.25">
      <c r="A10784" t="s">
        <v>186</v>
      </c>
      <c r="B10784">
        <v>5</v>
      </c>
      <c r="C10784">
        <v>4</v>
      </c>
      <c r="D10784" t="s">
        <v>187</v>
      </c>
      <c r="E10784" t="s">
        <v>11110</v>
      </c>
      <c r="F10784">
        <v>239382.62</v>
      </c>
      <c r="G10784" t="s">
        <v>5454</v>
      </c>
      <c r="H10784" t="s">
        <v>292</v>
      </c>
      <c r="I10784" t="s">
        <v>196</v>
      </c>
      <c r="J10784" t="s">
        <v>320</v>
      </c>
    </row>
    <row r="10785" spans="1:10" x14ac:dyDescent="0.25">
      <c r="A10785" t="s">
        <v>186</v>
      </c>
      <c r="B10785">
        <v>5</v>
      </c>
      <c r="C10785">
        <v>4</v>
      </c>
      <c r="D10785" t="s">
        <v>187</v>
      </c>
      <c r="E10785" t="s">
        <v>11111</v>
      </c>
      <c r="F10785">
        <v>1966.36</v>
      </c>
      <c r="G10785" t="s">
        <v>5454</v>
      </c>
      <c r="H10785" t="s">
        <v>1695</v>
      </c>
      <c r="I10785" t="s">
        <v>1695</v>
      </c>
      <c r="J10785" t="s">
        <v>320</v>
      </c>
    </row>
    <row r="10786" spans="1:10" x14ac:dyDescent="0.25">
      <c r="A10786" t="s">
        <v>186</v>
      </c>
      <c r="B10786">
        <v>5</v>
      </c>
      <c r="C10786">
        <v>4</v>
      </c>
      <c r="D10786" t="s">
        <v>187</v>
      </c>
      <c r="E10786" t="s">
        <v>11112</v>
      </c>
      <c r="F10786">
        <v>36055.47</v>
      </c>
      <c r="G10786" t="s">
        <v>5454</v>
      </c>
      <c r="H10786" t="s">
        <v>300</v>
      </c>
      <c r="I10786" t="s">
        <v>300</v>
      </c>
      <c r="J10786" t="s">
        <v>320</v>
      </c>
    </row>
    <row r="10787" spans="1:10" x14ac:dyDescent="0.25">
      <c r="A10787" t="s">
        <v>186</v>
      </c>
      <c r="B10787">
        <v>5</v>
      </c>
      <c r="C10787">
        <v>4</v>
      </c>
      <c r="D10787" t="s">
        <v>187</v>
      </c>
      <c r="E10787" t="s">
        <v>11113</v>
      </c>
      <c r="F10787">
        <v>1117.71</v>
      </c>
      <c r="G10787" t="s">
        <v>5454</v>
      </c>
      <c r="H10787" t="s">
        <v>1695</v>
      </c>
      <c r="I10787" t="s">
        <v>1695</v>
      </c>
      <c r="J10787" t="s">
        <v>320</v>
      </c>
    </row>
    <row r="10788" spans="1:10" x14ac:dyDescent="0.25">
      <c r="A10788" t="s">
        <v>186</v>
      </c>
      <c r="B10788">
        <v>5</v>
      </c>
      <c r="C10788">
        <v>4</v>
      </c>
      <c r="D10788" t="s">
        <v>187</v>
      </c>
      <c r="E10788" t="s">
        <v>11114</v>
      </c>
      <c r="F10788">
        <v>144779.82999999999</v>
      </c>
      <c r="G10788" t="s">
        <v>5454</v>
      </c>
      <c r="H10788" t="s">
        <v>196</v>
      </c>
      <c r="I10788" t="s">
        <v>196</v>
      </c>
      <c r="J10788" t="s">
        <v>320</v>
      </c>
    </row>
    <row r="10789" spans="1:10" x14ac:dyDescent="0.25">
      <c r="A10789" t="s">
        <v>186</v>
      </c>
      <c r="B10789">
        <v>5</v>
      </c>
      <c r="C10789">
        <v>4</v>
      </c>
      <c r="D10789" t="s">
        <v>187</v>
      </c>
      <c r="E10789" t="s">
        <v>11115</v>
      </c>
      <c r="F10789">
        <v>96171.19</v>
      </c>
      <c r="G10789" t="s">
        <v>5454</v>
      </c>
      <c r="H10789" t="s">
        <v>292</v>
      </c>
      <c r="I10789" t="s">
        <v>196</v>
      </c>
      <c r="J10789" t="s">
        <v>320</v>
      </c>
    </row>
    <row r="10790" spans="1:10" x14ac:dyDescent="0.25">
      <c r="A10790" t="s">
        <v>186</v>
      </c>
      <c r="B10790">
        <v>5</v>
      </c>
      <c r="C10790">
        <v>4</v>
      </c>
      <c r="D10790" t="s">
        <v>187</v>
      </c>
      <c r="E10790" t="s">
        <v>11116</v>
      </c>
      <c r="F10790">
        <v>74145.81</v>
      </c>
      <c r="G10790" t="s">
        <v>5454</v>
      </c>
      <c r="H10790" t="s">
        <v>300</v>
      </c>
      <c r="I10790" t="s">
        <v>280</v>
      </c>
      <c r="J10790" t="s">
        <v>320</v>
      </c>
    </row>
    <row r="10791" spans="1:10" x14ac:dyDescent="0.25">
      <c r="A10791" t="s">
        <v>186</v>
      </c>
      <c r="B10791">
        <v>5</v>
      </c>
      <c r="C10791">
        <v>4</v>
      </c>
      <c r="D10791" t="s">
        <v>187</v>
      </c>
      <c r="E10791" t="s">
        <v>11117</v>
      </c>
      <c r="F10791">
        <v>13180.7</v>
      </c>
      <c r="G10791" t="s">
        <v>5454</v>
      </c>
      <c r="H10791" t="s">
        <v>292</v>
      </c>
      <c r="I10791" t="s">
        <v>300</v>
      </c>
      <c r="J10791" t="s">
        <v>320</v>
      </c>
    </row>
    <row r="10792" spans="1:10" x14ac:dyDescent="0.25">
      <c r="A10792" t="s">
        <v>186</v>
      </c>
      <c r="B10792">
        <v>5</v>
      </c>
      <c r="C10792">
        <v>4</v>
      </c>
      <c r="D10792" t="s">
        <v>187</v>
      </c>
      <c r="E10792" t="s">
        <v>11118</v>
      </c>
      <c r="F10792">
        <v>389.4</v>
      </c>
      <c r="G10792" t="s">
        <v>5454</v>
      </c>
      <c r="H10792" t="s">
        <v>1695</v>
      </c>
      <c r="I10792" t="s">
        <v>1695</v>
      </c>
      <c r="J10792" t="s">
        <v>320</v>
      </c>
    </row>
    <row r="10793" spans="1:10" x14ac:dyDescent="0.25">
      <c r="A10793" t="s">
        <v>186</v>
      </c>
      <c r="B10793">
        <v>5</v>
      </c>
      <c r="C10793">
        <v>4</v>
      </c>
      <c r="D10793" t="s">
        <v>187</v>
      </c>
      <c r="E10793" t="s">
        <v>11119</v>
      </c>
      <c r="F10793">
        <v>206799.54</v>
      </c>
      <c r="G10793" t="s">
        <v>5454</v>
      </c>
      <c r="H10793" t="s">
        <v>292</v>
      </c>
      <c r="I10793" t="s">
        <v>196</v>
      </c>
      <c r="J10793" t="s">
        <v>320</v>
      </c>
    </row>
    <row r="10794" spans="1:10" x14ac:dyDescent="0.25">
      <c r="A10794" t="s">
        <v>186</v>
      </c>
      <c r="B10794">
        <v>5</v>
      </c>
      <c r="C10794">
        <v>4</v>
      </c>
      <c r="D10794" t="s">
        <v>187</v>
      </c>
      <c r="E10794" t="s">
        <v>11120</v>
      </c>
      <c r="F10794">
        <v>1107.17</v>
      </c>
      <c r="G10794" t="s">
        <v>5454</v>
      </c>
      <c r="H10794" t="s">
        <v>1695</v>
      </c>
      <c r="I10794" t="s">
        <v>1695</v>
      </c>
      <c r="J10794" t="s">
        <v>320</v>
      </c>
    </row>
    <row r="10795" spans="1:10" x14ac:dyDescent="0.25">
      <c r="A10795" t="s">
        <v>186</v>
      </c>
      <c r="B10795">
        <v>5</v>
      </c>
      <c r="C10795">
        <v>4</v>
      </c>
      <c r="D10795" t="s">
        <v>187</v>
      </c>
      <c r="E10795" t="s">
        <v>11121</v>
      </c>
      <c r="F10795">
        <v>168908.14</v>
      </c>
      <c r="G10795" t="s">
        <v>5454</v>
      </c>
      <c r="H10795" t="s">
        <v>196</v>
      </c>
      <c r="I10795" t="s">
        <v>307</v>
      </c>
      <c r="J10795" t="s">
        <v>320</v>
      </c>
    </row>
    <row r="10796" spans="1:10" x14ac:dyDescent="0.25">
      <c r="A10796" t="s">
        <v>186</v>
      </c>
      <c r="B10796">
        <v>5</v>
      </c>
      <c r="C10796">
        <v>4</v>
      </c>
      <c r="D10796" t="s">
        <v>187</v>
      </c>
      <c r="E10796" t="s">
        <v>11122</v>
      </c>
      <c r="F10796">
        <v>78820.95</v>
      </c>
      <c r="G10796" t="s">
        <v>5454</v>
      </c>
      <c r="H10796" t="s">
        <v>196</v>
      </c>
      <c r="I10796" t="s">
        <v>196</v>
      </c>
      <c r="J10796" t="s">
        <v>320</v>
      </c>
    </row>
    <row r="10797" spans="1:10" x14ac:dyDescent="0.25">
      <c r="A10797" t="s">
        <v>186</v>
      </c>
      <c r="B10797">
        <v>5</v>
      </c>
      <c r="C10797">
        <v>4</v>
      </c>
      <c r="D10797" t="s">
        <v>187</v>
      </c>
      <c r="E10797" t="s">
        <v>11123</v>
      </c>
      <c r="F10797">
        <v>10822.33</v>
      </c>
      <c r="G10797" t="s">
        <v>5454</v>
      </c>
      <c r="H10797" t="s">
        <v>292</v>
      </c>
      <c r="I10797" t="s">
        <v>292</v>
      </c>
      <c r="J10797" t="s">
        <v>320</v>
      </c>
    </row>
    <row r="10798" spans="1:10" x14ac:dyDescent="0.25">
      <c r="A10798" t="s">
        <v>186</v>
      </c>
      <c r="B10798">
        <v>5</v>
      </c>
      <c r="C10798">
        <v>4</v>
      </c>
      <c r="D10798" t="s">
        <v>187</v>
      </c>
      <c r="E10798" t="s">
        <v>11124</v>
      </c>
      <c r="F10798">
        <v>3128.2</v>
      </c>
      <c r="G10798" t="s">
        <v>5454</v>
      </c>
      <c r="H10798" t="s">
        <v>307</v>
      </c>
      <c r="I10798" t="s">
        <v>289</v>
      </c>
      <c r="J10798" t="s">
        <v>320</v>
      </c>
    </row>
    <row r="10799" spans="1:10" x14ac:dyDescent="0.25">
      <c r="A10799" t="s">
        <v>186</v>
      </c>
      <c r="B10799">
        <v>5</v>
      </c>
      <c r="C10799">
        <v>4</v>
      </c>
      <c r="D10799" t="s">
        <v>187</v>
      </c>
      <c r="E10799" t="s">
        <v>11125</v>
      </c>
      <c r="F10799">
        <v>75855.92</v>
      </c>
      <c r="G10799" t="s">
        <v>5454</v>
      </c>
      <c r="H10799" t="s">
        <v>196</v>
      </c>
      <c r="I10799" t="s">
        <v>292</v>
      </c>
      <c r="J10799" t="s">
        <v>320</v>
      </c>
    </row>
    <row r="10800" spans="1:10" x14ac:dyDescent="0.25">
      <c r="A10800" t="s">
        <v>186</v>
      </c>
      <c r="B10800">
        <v>5</v>
      </c>
      <c r="C10800">
        <v>4</v>
      </c>
      <c r="D10800" t="s">
        <v>187</v>
      </c>
      <c r="E10800" t="s">
        <v>11126</v>
      </c>
      <c r="F10800">
        <v>86270.45</v>
      </c>
      <c r="G10800" t="s">
        <v>5454</v>
      </c>
      <c r="H10800" t="s">
        <v>292</v>
      </c>
      <c r="I10800" t="s">
        <v>196</v>
      </c>
      <c r="J10800" t="s">
        <v>320</v>
      </c>
    </row>
    <row r="10801" spans="1:10" x14ac:dyDescent="0.25">
      <c r="A10801" t="s">
        <v>186</v>
      </c>
      <c r="B10801">
        <v>5</v>
      </c>
      <c r="C10801">
        <v>4</v>
      </c>
      <c r="D10801" t="s">
        <v>187</v>
      </c>
      <c r="E10801" t="s">
        <v>11127</v>
      </c>
      <c r="F10801">
        <v>15886.92</v>
      </c>
      <c r="G10801" t="s">
        <v>5454</v>
      </c>
      <c r="H10801" t="s">
        <v>1803</v>
      </c>
      <c r="I10801" t="s">
        <v>1803</v>
      </c>
      <c r="J10801" t="s">
        <v>320</v>
      </c>
    </row>
    <row r="10802" spans="1:10" x14ac:dyDescent="0.25">
      <c r="A10802" t="s">
        <v>186</v>
      </c>
      <c r="B10802">
        <v>5</v>
      </c>
      <c r="C10802">
        <v>4</v>
      </c>
      <c r="D10802" t="s">
        <v>187</v>
      </c>
      <c r="E10802" t="s">
        <v>11128</v>
      </c>
      <c r="F10802">
        <v>41090.910000000003</v>
      </c>
      <c r="G10802" t="s">
        <v>5454</v>
      </c>
      <c r="H10802" t="s">
        <v>292</v>
      </c>
      <c r="I10802" t="s">
        <v>292</v>
      </c>
      <c r="J10802" t="s">
        <v>320</v>
      </c>
    </row>
    <row r="10803" spans="1:10" x14ac:dyDescent="0.25">
      <c r="A10803" t="s">
        <v>186</v>
      </c>
      <c r="B10803">
        <v>5</v>
      </c>
      <c r="C10803">
        <v>4</v>
      </c>
      <c r="D10803" t="s">
        <v>187</v>
      </c>
      <c r="E10803" t="s">
        <v>11129</v>
      </c>
      <c r="F10803">
        <v>126411.66</v>
      </c>
      <c r="G10803" t="s">
        <v>5454</v>
      </c>
      <c r="H10803" t="s">
        <v>292</v>
      </c>
      <c r="I10803" t="s">
        <v>292</v>
      </c>
      <c r="J10803" t="s">
        <v>320</v>
      </c>
    </row>
    <row r="10804" spans="1:10" x14ac:dyDescent="0.25">
      <c r="A10804" t="s">
        <v>186</v>
      </c>
      <c r="B10804">
        <v>5</v>
      </c>
      <c r="C10804">
        <v>4</v>
      </c>
      <c r="D10804" t="s">
        <v>187</v>
      </c>
      <c r="E10804" t="s">
        <v>11130</v>
      </c>
      <c r="F10804">
        <v>336935.38</v>
      </c>
      <c r="G10804" t="s">
        <v>5454</v>
      </c>
      <c r="H10804" t="s">
        <v>292</v>
      </c>
      <c r="I10804" t="s">
        <v>196</v>
      </c>
      <c r="J10804" t="s">
        <v>320</v>
      </c>
    </row>
    <row r="10805" spans="1:10" x14ac:dyDescent="0.25">
      <c r="A10805" t="s">
        <v>186</v>
      </c>
      <c r="B10805">
        <v>5</v>
      </c>
      <c r="C10805">
        <v>4</v>
      </c>
      <c r="D10805" t="s">
        <v>187</v>
      </c>
      <c r="E10805" t="s">
        <v>11131</v>
      </c>
      <c r="F10805">
        <v>8496.0499999999993</v>
      </c>
      <c r="G10805" t="s">
        <v>5454</v>
      </c>
      <c r="H10805" t="s">
        <v>292</v>
      </c>
      <c r="I10805" t="s">
        <v>292</v>
      </c>
      <c r="J10805" t="s">
        <v>320</v>
      </c>
    </row>
    <row r="10806" spans="1:10" x14ac:dyDescent="0.25">
      <c r="A10806" t="s">
        <v>186</v>
      </c>
      <c r="B10806">
        <v>5</v>
      </c>
      <c r="C10806">
        <v>4</v>
      </c>
      <c r="D10806" t="s">
        <v>187</v>
      </c>
      <c r="E10806" t="s">
        <v>11132</v>
      </c>
      <c r="F10806">
        <v>75737.62</v>
      </c>
      <c r="G10806" t="s">
        <v>5454</v>
      </c>
      <c r="H10806" t="s">
        <v>711</v>
      </c>
      <c r="I10806" t="s">
        <v>711</v>
      </c>
      <c r="J10806" t="s">
        <v>320</v>
      </c>
    </row>
    <row r="10807" spans="1:10" x14ac:dyDescent="0.25">
      <c r="A10807" t="s">
        <v>186</v>
      </c>
      <c r="B10807">
        <v>5</v>
      </c>
      <c r="C10807">
        <v>4</v>
      </c>
      <c r="D10807" t="s">
        <v>187</v>
      </c>
      <c r="E10807" t="s">
        <v>11133</v>
      </c>
      <c r="F10807">
        <v>40484.92</v>
      </c>
      <c r="G10807" t="s">
        <v>5454</v>
      </c>
      <c r="H10807" t="s">
        <v>292</v>
      </c>
      <c r="I10807" t="s">
        <v>292</v>
      </c>
      <c r="J10807" t="s">
        <v>320</v>
      </c>
    </row>
    <row r="10808" spans="1:10" x14ac:dyDescent="0.25">
      <c r="A10808" t="s">
        <v>186</v>
      </c>
      <c r="B10808">
        <v>5</v>
      </c>
      <c r="C10808">
        <v>4</v>
      </c>
      <c r="D10808" t="s">
        <v>187</v>
      </c>
      <c r="E10808" t="s">
        <v>11134</v>
      </c>
      <c r="F10808">
        <v>66362.97</v>
      </c>
      <c r="G10808" t="s">
        <v>5454</v>
      </c>
      <c r="H10808" t="s">
        <v>196</v>
      </c>
      <c r="I10808" t="s">
        <v>292</v>
      </c>
      <c r="J10808" t="s">
        <v>320</v>
      </c>
    </row>
    <row r="10809" spans="1:10" x14ac:dyDescent="0.25">
      <c r="A10809" t="s">
        <v>186</v>
      </c>
      <c r="B10809">
        <v>5</v>
      </c>
      <c r="C10809">
        <v>4</v>
      </c>
      <c r="D10809" t="s">
        <v>187</v>
      </c>
      <c r="E10809" t="s">
        <v>11135</v>
      </c>
      <c r="F10809">
        <v>115156.53</v>
      </c>
      <c r="G10809" t="s">
        <v>5454</v>
      </c>
      <c r="H10809" t="s">
        <v>292</v>
      </c>
      <c r="I10809" t="s">
        <v>196</v>
      </c>
      <c r="J10809" t="s">
        <v>320</v>
      </c>
    </row>
    <row r="10810" spans="1:10" x14ac:dyDescent="0.25">
      <c r="A10810" t="s">
        <v>186</v>
      </c>
      <c r="B10810">
        <v>5</v>
      </c>
      <c r="C10810">
        <v>4</v>
      </c>
      <c r="D10810" t="s">
        <v>187</v>
      </c>
      <c r="E10810" t="s">
        <v>11136</v>
      </c>
      <c r="F10810">
        <v>130832.31</v>
      </c>
      <c r="G10810" t="s">
        <v>5454</v>
      </c>
      <c r="H10810" t="s">
        <v>196</v>
      </c>
      <c r="I10810" t="s">
        <v>196</v>
      </c>
      <c r="J10810" t="s">
        <v>320</v>
      </c>
    </row>
    <row r="10811" spans="1:10" x14ac:dyDescent="0.25">
      <c r="A10811" t="s">
        <v>186</v>
      </c>
      <c r="B10811">
        <v>5</v>
      </c>
      <c r="C10811">
        <v>4</v>
      </c>
      <c r="D10811" t="s">
        <v>187</v>
      </c>
      <c r="E10811" t="s">
        <v>11137</v>
      </c>
      <c r="F10811">
        <v>2060.4</v>
      </c>
      <c r="G10811" t="s">
        <v>5454</v>
      </c>
      <c r="H10811" t="s">
        <v>1695</v>
      </c>
      <c r="I10811" t="s">
        <v>1695</v>
      </c>
      <c r="J10811" t="s">
        <v>320</v>
      </c>
    </row>
    <row r="10812" spans="1:10" x14ac:dyDescent="0.25">
      <c r="A10812" t="s">
        <v>186</v>
      </c>
      <c r="B10812">
        <v>5</v>
      </c>
      <c r="C10812">
        <v>4</v>
      </c>
      <c r="D10812" t="s">
        <v>187</v>
      </c>
      <c r="E10812" t="s">
        <v>11138</v>
      </c>
      <c r="F10812">
        <v>112149.27</v>
      </c>
      <c r="G10812" t="s">
        <v>5454</v>
      </c>
      <c r="H10812" t="s">
        <v>292</v>
      </c>
      <c r="I10812" t="s">
        <v>292</v>
      </c>
      <c r="J10812" t="s">
        <v>320</v>
      </c>
    </row>
    <row r="10813" spans="1:10" x14ac:dyDescent="0.25">
      <c r="A10813" t="s">
        <v>186</v>
      </c>
      <c r="B10813">
        <v>5</v>
      </c>
      <c r="C10813">
        <v>4</v>
      </c>
      <c r="D10813" t="s">
        <v>187</v>
      </c>
      <c r="E10813" t="s">
        <v>11139</v>
      </c>
      <c r="F10813">
        <v>5642.04</v>
      </c>
      <c r="G10813" t="s">
        <v>5454</v>
      </c>
      <c r="H10813" t="s">
        <v>292</v>
      </c>
      <c r="I10813" t="s">
        <v>292</v>
      </c>
      <c r="J10813" t="s">
        <v>320</v>
      </c>
    </row>
    <row r="10814" spans="1:10" x14ac:dyDescent="0.25">
      <c r="A10814" t="s">
        <v>186</v>
      </c>
      <c r="B10814">
        <v>5</v>
      </c>
      <c r="C10814">
        <v>4</v>
      </c>
      <c r="D10814" t="s">
        <v>187</v>
      </c>
      <c r="E10814" t="s">
        <v>11140</v>
      </c>
      <c r="F10814">
        <v>101839.32</v>
      </c>
      <c r="G10814" t="s">
        <v>5454</v>
      </c>
      <c r="H10814" t="s">
        <v>292</v>
      </c>
      <c r="I10814" t="s">
        <v>196</v>
      </c>
      <c r="J10814" t="s">
        <v>320</v>
      </c>
    </row>
    <row r="10815" spans="1:10" x14ac:dyDescent="0.25">
      <c r="A10815" t="s">
        <v>186</v>
      </c>
      <c r="B10815">
        <v>5</v>
      </c>
      <c r="C10815">
        <v>4</v>
      </c>
      <c r="D10815" t="s">
        <v>187</v>
      </c>
      <c r="E10815" t="s">
        <v>11141</v>
      </c>
      <c r="F10815">
        <v>40880.5</v>
      </c>
      <c r="G10815" t="s">
        <v>5454</v>
      </c>
      <c r="H10815" t="s">
        <v>292</v>
      </c>
      <c r="I10815" t="s">
        <v>292</v>
      </c>
      <c r="J10815" t="s">
        <v>320</v>
      </c>
    </row>
    <row r="10816" spans="1:10" x14ac:dyDescent="0.25">
      <c r="A10816" t="s">
        <v>186</v>
      </c>
      <c r="B10816">
        <v>5</v>
      </c>
      <c r="C10816">
        <v>4</v>
      </c>
      <c r="D10816" t="s">
        <v>187</v>
      </c>
      <c r="E10816" t="s">
        <v>11142</v>
      </c>
      <c r="F10816">
        <v>25791.71</v>
      </c>
      <c r="G10816" t="s">
        <v>5454</v>
      </c>
      <c r="H10816" t="s">
        <v>292</v>
      </c>
      <c r="I10816" t="s">
        <v>292</v>
      </c>
      <c r="J10816" t="s">
        <v>320</v>
      </c>
    </row>
    <row r="10817" spans="1:10" x14ac:dyDescent="0.25">
      <c r="A10817" t="s">
        <v>186</v>
      </c>
      <c r="B10817">
        <v>5</v>
      </c>
      <c r="C10817">
        <v>4</v>
      </c>
      <c r="D10817" t="s">
        <v>187</v>
      </c>
      <c r="E10817" t="s">
        <v>11143</v>
      </c>
      <c r="F10817">
        <v>213702.73</v>
      </c>
      <c r="G10817" t="s">
        <v>5454</v>
      </c>
      <c r="H10817" t="s">
        <v>292</v>
      </c>
      <c r="I10817" t="s">
        <v>292</v>
      </c>
      <c r="J10817" t="s">
        <v>320</v>
      </c>
    </row>
    <row r="10818" spans="1:10" x14ac:dyDescent="0.25">
      <c r="A10818" t="s">
        <v>186</v>
      </c>
      <c r="B10818">
        <v>5</v>
      </c>
      <c r="C10818">
        <v>4</v>
      </c>
      <c r="D10818" t="s">
        <v>187</v>
      </c>
      <c r="E10818" t="s">
        <v>11144</v>
      </c>
      <c r="F10818">
        <v>396.77</v>
      </c>
      <c r="G10818" t="s">
        <v>5454</v>
      </c>
      <c r="H10818" t="s">
        <v>1695</v>
      </c>
      <c r="I10818" t="s">
        <v>1695</v>
      </c>
      <c r="J10818" t="s">
        <v>320</v>
      </c>
    </row>
    <row r="10819" spans="1:10" x14ac:dyDescent="0.25">
      <c r="A10819" t="s">
        <v>186</v>
      </c>
      <c r="B10819">
        <v>5</v>
      </c>
      <c r="C10819">
        <v>4</v>
      </c>
      <c r="D10819" t="s">
        <v>187</v>
      </c>
      <c r="E10819" t="s">
        <v>11145</v>
      </c>
      <c r="F10819">
        <v>37506.74</v>
      </c>
      <c r="G10819" t="s">
        <v>5454</v>
      </c>
      <c r="H10819" t="s">
        <v>244</v>
      </c>
      <c r="I10819" t="s">
        <v>289</v>
      </c>
      <c r="J10819" t="s">
        <v>320</v>
      </c>
    </row>
    <row r="10820" spans="1:10" x14ac:dyDescent="0.25">
      <c r="A10820" t="s">
        <v>186</v>
      </c>
      <c r="B10820">
        <v>5</v>
      </c>
      <c r="C10820">
        <v>4</v>
      </c>
      <c r="D10820" t="s">
        <v>187</v>
      </c>
      <c r="E10820" t="s">
        <v>11146</v>
      </c>
      <c r="F10820">
        <v>57089.8</v>
      </c>
      <c r="G10820" t="s">
        <v>5454</v>
      </c>
      <c r="H10820" t="s">
        <v>292</v>
      </c>
      <c r="I10820" t="s">
        <v>292</v>
      </c>
      <c r="J10820" t="s">
        <v>320</v>
      </c>
    </row>
    <row r="10821" spans="1:10" x14ac:dyDescent="0.25">
      <c r="A10821" t="s">
        <v>186</v>
      </c>
      <c r="B10821">
        <v>5</v>
      </c>
      <c r="C10821">
        <v>4</v>
      </c>
      <c r="D10821" t="s">
        <v>187</v>
      </c>
      <c r="E10821" t="s">
        <v>11147</v>
      </c>
      <c r="F10821">
        <v>152516.65</v>
      </c>
      <c r="G10821" t="s">
        <v>5454</v>
      </c>
      <c r="H10821" t="s">
        <v>292</v>
      </c>
      <c r="I10821" t="s">
        <v>292</v>
      </c>
      <c r="J10821" t="s">
        <v>320</v>
      </c>
    </row>
    <row r="10822" spans="1:10" x14ac:dyDescent="0.25">
      <c r="A10822" t="s">
        <v>186</v>
      </c>
      <c r="B10822">
        <v>5</v>
      </c>
      <c r="C10822">
        <v>4</v>
      </c>
      <c r="D10822" t="s">
        <v>187</v>
      </c>
      <c r="E10822" t="s">
        <v>11148</v>
      </c>
      <c r="F10822">
        <v>15803.9</v>
      </c>
      <c r="G10822" t="s">
        <v>5454</v>
      </c>
      <c r="H10822" t="s">
        <v>300</v>
      </c>
      <c r="I10822" t="s">
        <v>292</v>
      </c>
      <c r="J10822" t="s">
        <v>320</v>
      </c>
    </row>
    <row r="10823" spans="1:10" x14ac:dyDescent="0.25">
      <c r="A10823" t="s">
        <v>186</v>
      </c>
      <c r="B10823">
        <v>5</v>
      </c>
      <c r="C10823">
        <v>4</v>
      </c>
      <c r="D10823" t="s">
        <v>187</v>
      </c>
      <c r="E10823" t="s">
        <v>11149</v>
      </c>
      <c r="F10823">
        <v>39519.69</v>
      </c>
      <c r="G10823" t="s">
        <v>5454</v>
      </c>
      <c r="H10823" t="s">
        <v>292</v>
      </c>
      <c r="I10823" t="s">
        <v>292</v>
      </c>
      <c r="J10823" t="s">
        <v>320</v>
      </c>
    </row>
    <row r="10824" spans="1:10" x14ac:dyDescent="0.25">
      <c r="A10824" t="s">
        <v>186</v>
      </c>
      <c r="B10824">
        <v>5</v>
      </c>
      <c r="C10824">
        <v>4</v>
      </c>
      <c r="D10824" t="s">
        <v>187</v>
      </c>
      <c r="E10824" t="s">
        <v>11150</v>
      </c>
      <c r="F10824">
        <v>7314.4</v>
      </c>
      <c r="G10824" t="s">
        <v>5454</v>
      </c>
      <c r="H10824" t="s">
        <v>300</v>
      </c>
      <c r="I10824" t="s">
        <v>292</v>
      </c>
      <c r="J10824" t="s">
        <v>320</v>
      </c>
    </row>
    <row r="10825" spans="1:10" x14ac:dyDescent="0.25">
      <c r="A10825" t="s">
        <v>186</v>
      </c>
      <c r="B10825">
        <v>5</v>
      </c>
      <c r="C10825">
        <v>4</v>
      </c>
      <c r="D10825" t="s">
        <v>187</v>
      </c>
      <c r="E10825" t="s">
        <v>11151</v>
      </c>
      <c r="F10825">
        <v>159054.45000000001</v>
      </c>
      <c r="G10825" t="s">
        <v>5454</v>
      </c>
      <c r="H10825" t="s">
        <v>292</v>
      </c>
      <c r="I10825" t="s">
        <v>196</v>
      </c>
      <c r="J10825" t="s">
        <v>320</v>
      </c>
    </row>
    <row r="10826" spans="1:10" x14ac:dyDescent="0.25">
      <c r="A10826" t="s">
        <v>186</v>
      </c>
      <c r="B10826">
        <v>5</v>
      </c>
      <c r="C10826">
        <v>4</v>
      </c>
      <c r="D10826" t="s">
        <v>187</v>
      </c>
      <c r="E10826" t="s">
        <v>11152</v>
      </c>
      <c r="F10826">
        <v>6568.66</v>
      </c>
      <c r="G10826" t="s">
        <v>5454</v>
      </c>
      <c r="H10826" t="s">
        <v>292</v>
      </c>
      <c r="I10826" t="s">
        <v>292</v>
      </c>
      <c r="J10826" t="s">
        <v>320</v>
      </c>
    </row>
    <row r="10827" spans="1:10" x14ac:dyDescent="0.25">
      <c r="A10827" t="s">
        <v>186</v>
      </c>
      <c r="B10827">
        <v>5</v>
      </c>
      <c r="C10827">
        <v>4</v>
      </c>
      <c r="D10827" t="s">
        <v>187</v>
      </c>
      <c r="E10827" t="s">
        <v>11153</v>
      </c>
      <c r="F10827">
        <v>28026.49</v>
      </c>
      <c r="G10827" t="s">
        <v>5454</v>
      </c>
      <c r="H10827" t="s">
        <v>280</v>
      </c>
      <c r="I10827" t="s">
        <v>280</v>
      </c>
      <c r="J10827" t="s">
        <v>320</v>
      </c>
    </row>
    <row r="10828" spans="1:10" x14ac:dyDescent="0.25">
      <c r="A10828" t="s">
        <v>186</v>
      </c>
      <c r="B10828">
        <v>5</v>
      </c>
      <c r="C10828">
        <v>4</v>
      </c>
      <c r="D10828" t="s">
        <v>187</v>
      </c>
      <c r="E10828" t="s">
        <v>11154</v>
      </c>
      <c r="F10828">
        <v>154199.46</v>
      </c>
      <c r="G10828" t="s">
        <v>5454</v>
      </c>
      <c r="H10828" t="s">
        <v>196</v>
      </c>
      <c r="I10828" t="s">
        <v>196</v>
      </c>
      <c r="J10828" t="s">
        <v>320</v>
      </c>
    </row>
    <row r="10829" spans="1:10" x14ac:dyDescent="0.25">
      <c r="A10829" t="s">
        <v>186</v>
      </c>
      <c r="B10829">
        <v>5</v>
      </c>
      <c r="C10829">
        <v>4</v>
      </c>
      <c r="D10829" t="s">
        <v>187</v>
      </c>
      <c r="E10829" t="s">
        <v>11155</v>
      </c>
      <c r="F10829">
        <v>70523.94</v>
      </c>
      <c r="G10829" t="s">
        <v>5454</v>
      </c>
      <c r="H10829" t="s">
        <v>196</v>
      </c>
      <c r="I10829" t="s">
        <v>349</v>
      </c>
      <c r="J10829" t="s">
        <v>320</v>
      </c>
    </row>
    <row r="10830" spans="1:10" x14ac:dyDescent="0.25">
      <c r="A10830" t="s">
        <v>186</v>
      </c>
      <c r="B10830">
        <v>5</v>
      </c>
      <c r="C10830">
        <v>4</v>
      </c>
      <c r="D10830" t="s">
        <v>187</v>
      </c>
      <c r="E10830" t="s">
        <v>11156</v>
      </c>
      <c r="F10830">
        <v>198.9</v>
      </c>
      <c r="G10830" t="s">
        <v>5454</v>
      </c>
      <c r="H10830" t="s">
        <v>5536</v>
      </c>
      <c r="I10830" t="s">
        <v>5536</v>
      </c>
      <c r="J10830" t="s">
        <v>320</v>
      </c>
    </row>
    <row r="10831" spans="1:10" x14ac:dyDescent="0.25">
      <c r="A10831" t="s">
        <v>186</v>
      </c>
      <c r="B10831">
        <v>5</v>
      </c>
      <c r="C10831">
        <v>4</v>
      </c>
      <c r="D10831" t="s">
        <v>187</v>
      </c>
      <c r="E10831" t="s">
        <v>11157</v>
      </c>
      <c r="F10831">
        <v>118890.37</v>
      </c>
      <c r="G10831" t="s">
        <v>5454</v>
      </c>
      <c r="H10831" t="s">
        <v>292</v>
      </c>
      <c r="I10831" t="s">
        <v>196</v>
      </c>
      <c r="J10831" t="s">
        <v>320</v>
      </c>
    </row>
    <row r="10832" spans="1:10" x14ac:dyDescent="0.25">
      <c r="A10832" t="s">
        <v>186</v>
      </c>
      <c r="B10832">
        <v>5</v>
      </c>
      <c r="C10832">
        <v>4</v>
      </c>
      <c r="D10832" t="s">
        <v>187</v>
      </c>
      <c r="E10832" t="s">
        <v>11158</v>
      </c>
      <c r="F10832">
        <v>373682.73</v>
      </c>
      <c r="G10832" t="s">
        <v>5454</v>
      </c>
      <c r="H10832" t="s">
        <v>196</v>
      </c>
      <c r="I10832" t="s">
        <v>307</v>
      </c>
      <c r="J10832" t="s">
        <v>320</v>
      </c>
    </row>
    <row r="10833" spans="1:10" x14ac:dyDescent="0.25">
      <c r="A10833" t="s">
        <v>186</v>
      </c>
      <c r="B10833">
        <v>5</v>
      </c>
      <c r="C10833">
        <v>4</v>
      </c>
      <c r="D10833" t="s">
        <v>187</v>
      </c>
      <c r="E10833" t="s">
        <v>11159</v>
      </c>
      <c r="F10833">
        <v>390</v>
      </c>
      <c r="G10833" t="s">
        <v>5454</v>
      </c>
      <c r="H10833" t="s">
        <v>1695</v>
      </c>
      <c r="I10833" t="s">
        <v>1695</v>
      </c>
      <c r="J10833" t="s">
        <v>320</v>
      </c>
    </row>
    <row r="10834" spans="1:10" x14ac:dyDescent="0.25">
      <c r="A10834" t="s">
        <v>186</v>
      </c>
      <c r="B10834">
        <v>5</v>
      </c>
      <c r="C10834">
        <v>4</v>
      </c>
      <c r="D10834" t="s">
        <v>187</v>
      </c>
      <c r="E10834" t="s">
        <v>11160</v>
      </c>
      <c r="F10834">
        <v>300488.64</v>
      </c>
      <c r="G10834" t="s">
        <v>5454</v>
      </c>
      <c r="H10834" t="s">
        <v>292</v>
      </c>
      <c r="I10834" t="s">
        <v>196</v>
      </c>
      <c r="J10834" t="s">
        <v>320</v>
      </c>
    </row>
    <row r="10835" spans="1:10" x14ac:dyDescent="0.25">
      <c r="A10835" t="s">
        <v>186</v>
      </c>
      <c r="B10835">
        <v>5</v>
      </c>
      <c r="C10835">
        <v>4</v>
      </c>
      <c r="D10835" t="s">
        <v>187</v>
      </c>
      <c r="E10835" t="s">
        <v>11161</v>
      </c>
      <c r="F10835">
        <v>383.47</v>
      </c>
      <c r="G10835" t="s">
        <v>5454</v>
      </c>
      <c r="H10835" t="s">
        <v>1695</v>
      </c>
      <c r="I10835" t="s">
        <v>1695</v>
      </c>
      <c r="J10835" t="s">
        <v>320</v>
      </c>
    </row>
    <row r="10836" spans="1:10" x14ac:dyDescent="0.25">
      <c r="A10836" t="s">
        <v>186</v>
      </c>
      <c r="B10836">
        <v>5</v>
      </c>
      <c r="C10836">
        <v>4</v>
      </c>
      <c r="D10836" t="s">
        <v>187</v>
      </c>
      <c r="E10836" t="s">
        <v>11162</v>
      </c>
      <c r="F10836">
        <v>31962.22</v>
      </c>
      <c r="G10836" t="s">
        <v>5454</v>
      </c>
      <c r="H10836" t="s">
        <v>292</v>
      </c>
      <c r="I10836" t="s">
        <v>349</v>
      </c>
      <c r="J10836" t="s">
        <v>320</v>
      </c>
    </row>
    <row r="10837" spans="1:10" x14ac:dyDescent="0.25">
      <c r="A10837" t="s">
        <v>186</v>
      </c>
      <c r="B10837">
        <v>5</v>
      </c>
      <c r="C10837">
        <v>4</v>
      </c>
      <c r="D10837" t="s">
        <v>187</v>
      </c>
      <c r="E10837" t="s">
        <v>11163</v>
      </c>
      <c r="F10837">
        <v>70686.100000000006</v>
      </c>
      <c r="G10837" t="s">
        <v>5454</v>
      </c>
      <c r="H10837" t="s">
        <v>196</v>
      </c>
      <c r="I10837" t="s">
        <v>292</v>
      </c>
      <c r="J10837" t="s">
        <v>320</v>
      </c>
    </row>
    <row r="10838" spans="1:10" x14ac:dyDescent="0.25">
      <c r="A10838" t="s">
        <v>186</v>
      </c>
      <c r="B10838">
        <v>5</v>
      </c>
      <c r="C10838">
        <v>4</v>
      </c>
      <c r="D10838" t="s">
        <v>187</v>
      </c>
      <c r="E10838" t="s">
        <v>11164</v>
      </c>
      <c r="F10838">
        <v>164676.65</v>
      </c>
      <c r="G10838" t="s">
        <v>5454</v>
      </c>
      <c r="H10838" t="s">
        <v>300</v>
      </c>
      <c r="I10838" t="s">
        <v>307</v>
      </c>
      <c r="J10838" t="s">
        <v>320</v>
      </c>
    </row>
    <row r="10839" spans="1:10" x14ac:dyDescent="0.25">
      <c r="A10839" t="s">
        <v>186</v>
      </c>
      <c r="B10839">
        <v>5</v>
      </c>
      <c r="C10839">
        <v>4</v>
      </c>
      <c r="D10839" t="s">
        <v>187</v>
      </c>
      <c r="E10839" t="s">
        <v>11165</v>
      </c>
      <c r="F10839">
        <v>12250.9</v>
      </c>
      <c r="G10839" t="s">
        <v>5454</v>
      </c>
      <c r="H10839" t="s">
        <v>292</v>
      </c>
      <c r="I10839" t="s">
        <v>300</v>
      </c>
      <c r="J10839" t="s">
        <v>320</v>
      </c>
    </row>
    <row r="10840" spans="1:10" x14ac:dyDescent="0.25">
      <c r="A10840" t="s">
        <v>186</v>
      </c>
      <c r="B10840">
        <v>5</v>
      </c>
      <c r="C10840">
        <v>4</v>
      </c>
      <c r="D10840" t="s">
        <v>187</v>
      </c>
      <c r="E10840" t="s">
        <v>11166</v>
      </c>
      <c r="F10840">
        <v>304.16000000000003</v>
      </c>
      <c r="G10840" t="s">
        <v>5454</v>
      </c>
      <c r="H10840" t="s">
        <v>5536</v>
      </c>
      <c r="I10840" t="s">
        <v>5536</v>
      </c>
      <c r="J10840" t="s">
        <v>320</v>
      </c>
    </row>
    <row r="10841" spans="1:10" x14ac:dyDescent="0.25">
      <c r="A10841" t="s">
        <v>186</v>
      </c>
      <c r="B10841">
        <v>5</v>
      </c>
      <c r="C10841">
        <v>4</v>
      </c>
      <c r="D10841" t="s">
        <v>187</v>
      </c>
      <c r="E10841" t="s">
        <v>11167</v>
      </c>
      <c r="F10841">
        <v>86747</v>
      </c>
      <c r="G10841" t="s">
        <v>5454</v>
      </c>
      <c r="H10841" t="s">
        <v>292</v>
      </c>
      <c r="I10841" t="s">
        <v>196</v>
      </c>
      <c r="J10841" t="s">
        <v>320</v>
      </c>
    </row>
    <row r="10842" spans="1:10" x14ac:dyDescent="0.25">
      <c r="A10842" t="s">
        <v>186</v>
      </c>
      <c r="B10842">
        <v>5</v>
      </c>
      <c r="C10842">
        <v>4</v>
      </c>
      <c r="D10842" t="s">
        <v>187</v>
      </c>
      <c r="E10842" t="s">
        <v>11168</v>
      </c>
      <c r="F10842">
        <v>134118.96</v>
      </c>
      <c r="G10842" t="s">
        <v>5454</v>
      </c>
      <c r="H10842" t="s">
        <v>711</v>
      </c>
      <c r="I10842" t="s">
        <v>349</v>
      </c>
      <c r="J10842" t="s">
        <v>320</v>
      </c>
    </row>
    <row r="10843" spans="1:10" x14ac:dyDescent="0.25">
      <c r="A10843" t="s">
        <v>186</v>
      </c>
      <c r="B10843">
        <v>5</v>
      </c>
      <c r="C10843">
        <v>4</v>
      </c>
      <c r="D10843" t="s">
        <v>187</v>
      </c>
      <c r="E10843" t="s">
        <v>11169</v>
      </c>
      <c r="F10843">
        <v>147329.15</v>
      </c>
      <c r="G10843" t="s">
        <v>5454</v>
      </c>
      <c r="H10843" t="s">
        <v>196</v>
      </c>
      <c r="I10843" t="s">
        <v>196</v>
      </c>
      <c r="J10843" t="s">
        <v>320</v>
      </c>
    </row>
    <row r="10844" spans="1:10" x14ac:dyDescent="0.25">
      <c r="A10844" t="s">
        <v>186</v>
      </c>
      <c r="B10844">
        <v>5</v>
      </c>
      <c r="C10844">
        <v>4</v>
      </c>
      <c r="D10844" t="s">
        <v>187</v>
      </c>
      <c r="E10844" t="s">
        <v>11170</v>
      </c>
      <c r="F10844">
        <v>72787.399999999994</v>
      </c>
      <c r="G10844" t="s">
        <v>5454</v>
      </c>
      <c r="H10844" t="s">
        <v>196</v>
      </c>
      <c r="I10844" t="s">
        <v>196</v>
      </c>
      <c r="J10844" t="s">
        <v>320</v>
      </c>
    </row>
    <row r="10845" spans="1:10" x14ac:dyDescent="0.25">
      <c r="A10845" t="s">
        <v>186</v>
      </c>
      <c r="B10845">
        <v>5</v>
      </c>
      <c r="C10845">
        <v>4</v>
      </c>
      <c r="D10845" t="s">
        <v>187</v>
      </c>
      <c r="E10845" t="s">
        <v>11171</v>
      </c>
      <c r="F10845">
        <v>1956.03</v>
      </c>
      <c r="G10845" t="s">
        <v>5454</v>
      </c>
      <c r="H10845" t="s">
        <v>1695</v>
      </c>
      <c r="I10845" t="s">
        <v>1695</v>
      </c>
      <c r="J10845" t="s">
        <v>320</v>
      </c>
    </row>
    <row r="10846" spans="1:10" x14ac:dyDescent="0.25">
      <c r="A10846" t="s">
        <v>186</v>
      </c>
      <c r="B10846">
        <v>5</v>
      </c>
      <c r="C10846">
        <v>4</v>
      </c>
      <c r="D10846" t="s">
        <v>187</v>
      </c>
      <c r="E10846" t="s">
        <v>11172</v>
      </c>
      <c r="F10846">
        <v>12902.57</v>
      </c>
      <c r="G10846" t="s">
        <v>5454</v>
      </c>
      <c r="H10846" t="s">
        <v>292</v>
      </c>
      <c r="I10846" t="s">
        <v>292</v>
      </c>
      <c r="J10846" t="s">
        <v>320</v>
      </c>
    </row>
    <row r="10847" spans="1:10" x14ac:dyDescent="0.25">
      <c r="A10847" t="s">
        <v>186</v>
      </c>
      <c r="B10847">
        <v>5</v>
      </c>
      <c r="C10847">
        <v>4</v>
      </c>
      <c r="D10847" t="s">
        <v>187</v>
      </c>
      <c r="E10847" t="s">
        <v>11173</v>
      </c>
      <c r="F10847">
        <v>14927.93</v>
      </c>
      <c r="G10847" t="s">
        <v>5454</v>
      </c>
      <c r="H10847" t="s">
        <v>292</v>
      </c>
      <c r="I10847" t="s">
        <v>349</v>
      </c>
      <c r="J10847" t="s">
        <v>320</v>
      </c>
    </row>
    <row r="10848" spans="1:10" x14ac:dyDescent="0.25">
      <c r="A10848" t="s">
        <v>186</v>
      </c>
      <c r="B10848">
        <v>5</v>
      </c>
      <c r="C10848">
        <v>4</v>
      </c>
      <c r="D10848" t="s">
        <v>187</v>
      </c>
      <c r="E10848" t="s">
        <v>11174</v>
      </c>
      <c r="F10848">
        <v>78246.8</v>
      </c>
      <c r="G10848" t="s">
        <v>5454</v>
      </c>
      <c r="H10848" t="s">
        <v>300</v>
      </c>
      <c r="I10848" t="s">
        <v>711</v>
      </c>
      <c r="J10848" t="s">
        <v>320</v>
      </c>
    </row>
    <row r="10849" spans="1:10" x14ac:dyDescent="0.25">
      <c r="A10849" t="s">
        <v>186</v>
      </c>
      <c r="B10849">
        <v>5</v>
      </c>
      <c r="C10849">
        <v>4</v>
      </c>
      <c r="D10849" t="s">
        <v>187</v>
      </c>
      <c r="E10849" t="s">
        <v>11175</v>
      </c>
      <c r="F10849">
        <v>35508.39</v>
      </c>
      <c r="G10849" t="s">
        <v>5454</v>
      </c>
      <c r="H10849" t="s">
        <v>292</v>
      </c>
      <c r="I10849" t="s">
        <v>292</v>
      </c>
      <c r="J10849" t="s">
        <v>320</v>
      </c>
    </row>
    <row r="10850" spans="1:10" x14ac:dyDescent="0.25">
      <c r="A10850" t="s">
        <v>186</v>
      </c>
      <c r="B10850">
        <v>5</v>
      </c>
      <c r="C10850">
        <v>4</v>
      </c>
      <c r="D10850" t="s">
        <v>187</v>
      </c>
      <c r="E10850" t="s">
        <v>11176</v>
      </c>
      <c r="F10850">
        <v>49986.92</v>
      </c>
      <c r="G10850" t="s">
        <v>5454</v>
      </c>
      <c r="H10850" t="s">
        <v>292</v>
      </c>
      <c r="I10850" t="s">
        <v>292</v>
      </c>
      <c r="J10850" t="s">
        <v>320</v>
      </c>
    </row>
    <row r="10851" spans="1:10" x14ac:dyDescent="0.25">
      <c r="A10851" t="s">
        <v>186</v>
      </c>
      <c r="B10851">
        <v>5</v>
      </c>
      <c r="C10851">
        <v>4</v>
      </c>
      <c r="D10851" t="s">
        <v>187</v>
      </c>
      <c r="E10851" t="s">
        <v>11177</v>
      </c>
      <c r="F10851">
        <v>239893.16</v>
      </c>
      <c r="G10851" t="s">
        <v>5454</v>
      </c>
      <c r="H10851" t="s">
        <v>5500</v>
      </c>
      <c r="I10851" t="s">
        <v>289</v>
      </c>
      <c r="J10851" t="s">
        <v>320</v>
      </c>
    </row>
    <row r="10852" spans="1:10" x14ac:dyDescent="0.25">
      <c r="A10852" t="s">
        <v>186</v>
      </c>
      <c r="B10852">
        <v>5</v>
      </c>
      <c r="C10852">
        <v>4</v>
      </c>
      <c r="D10852" t="s">
        <v>187</v>
      </c>
      <c r="E10852" t="s">
        <v>11178</v>
      </c>
      <c r="F10852">
        <v>377.71</v>
      </c>
      <c r="G10852" t="s">
        <v>5454</v>
      </c>
      <c r="H10852" t="s">
        <v>1695</v>
      </c>
      <c r="I10852" t="s">
        <v>1695</v>
      </c>
      <c r="J10852" t="s">
        <v>320</v>
      </c>
    </row>
    <row r="10853" spans="1:10" x14ac:dyDescent="0.25">
      <c r="A10853" t="s">
        <v>186</v>
      </c>
      <c r="B10853">
        <v>5</v>
      </c>
      <c r="C10853">
        <v>4</v>
      </c>
      <c r="D10853" t="s">
        <v>187</v>
      </c>
      <c r="E10853" t="s">
        <v>11179</v>
      </c>
      <c r="F10853">
        <v>51085.599999999999</v>
      </c>
      <c r="G10853" t="s">
        <v>5454</v>
      </c>
      <c r="H10853" t="s">
        <v>196</v>
      </c>
      <c r="I10853" t="s">
        <v>196</v>
      </c>
      <c r="J10853" t="s">
        <v>320</v>
      </c>
    </row>
    <row r="10854" spans="1:10" x14ac:dyDescent="0.25">
      <c r="A10854" t="s">
        <v>186</v>
      </c>
      <c r="B10854">
        <v>5</v>
      </c>
      <c r="C10854">
        <v>4</v>
      </c>
      <c r="D10854" t="s">
        <v>187</v>
      </c>
      <c r="E10854" t="s">
        <v>11180</v>
      </c>
      <c r="F10854">
        <v>24028.82</v>
      </c>
      <c r="G10854" t="s">
        <v>5454</v>
      </c>
      <c r="H10854" t="s">
        <v>292</v>
      </c>
      <c r="I10854" t="s">
        <v>292</v>
      </c>
      <c r="J10854" t="s">
        <v>320</v>
      </c>
    </row>
    <row r="10855" spans="1:10" x14ac:dyDescent="0.25">
      <c r="A10855" t="s">
        <v>186</v>
      </c>
      <c r="B10855">
        <v>5</v>
      </c>
      <c r="C10855">
        <v>4</v>
      </c>
      <c r="D10855" t="s">
        <v>187</v>
      </c>
      <c r="E10855" t="s">
        <v>11181</v>
      </c>
      <c r="F10855">
        <v>1928.28</v>
      </c>
      <c r="G10855" t="s">
        <v>5454</v>
      </c>
      <c r="H10855" t="s">
        <v>1695</v>
      </c>
      <c r="I10855" t="s">
        <v>1695</v>
      </c>
      <c r="J10855" t="s">
        <v>320</v>
      </c>
    </row>
    <row r="10856" spans="1:10" x14ac:dyDescent="0.25">
      <c r="A10856" t="s">
        <v>186</v>
      </c>
      <c r="B10856">
        <v>5</v>
      </c>
      <c r="C10856">
        <v>4</v>
      </c>
      <c r="D10856" t="s">
        <v>187</v>
      </c>
      <c r="E10856" t="s">
        <v>11182</v>
      </c>
      <c r="F10856">
        <v>79723.58</v>
      </c>
      <c r="G10856" t="s">
        <v>5454</v>
      </c>
      <c r="H10856" t="s">
        <v>292</v>
      </c>
      <c r="I10856" t="s">
        <v>196</v>
      </c>
      <c r="J10856" t="s">
        <v>320</v>
      </c>
    </row>
    <row r="10857" spans="1:10" x14ac:dyDescent="0.25">
      <c r="A10857" t="s">
        <v>186</v>
      </c>
      <c r="B10857">
        <v>5</v>
      </c>
      <c r="C10857">
        <v>4</v>
      </c>
      <c r="D10857" t="s">
        <v>187</v>
      </c>
      <c r="E10857" t="s">
        <v>11183</v>
      </c>
      <c r="F10857">
        <v>71135.899999999994</v>
      </c>
      <c r="G10857" t="s">
        <v>5454</v>
      </c>
      <c r="H10857" t="s">
        <v>297</v>
      </c>
      <c r="I10857" t="s">
        <v>307</v>
      </c>
      <c r="J10857" t="s">
        <v>320</v>
      </c>
    </row>
    <row r="10858" spans="1:10" x14ac:dyDescent="0.25">
      <c r="A10858" t="s">
        <v>186</v>
      </c>
      <c r="B10858">
        <v>5</v>
      </c>
      <c r="C10858">
        <v>4</v>
      </c>
      <c r="D10858" t="s">
        <v>187</v>
      </c>
      <c r="E10858" t="s">
        <v>11184</v>
      </c>
      <c r="F10858">
        <v>63081.03</v>
      </c>
      <c r="G10858" t="s">
        <v>5454</v>
      </c>
      <c r="H10858" t="s">
        <v>196</v>
      </c>
      <c r="I10858" t="s">
        <v>196</v>
      </c>
      <c r="J10858" t="s">
        <v>320</v>
      </c>
    </row>
    <row r="10859" spans="1:10" x14ac:dyDescent="0.25">
      <c r="A10859" t="s">
        <v>186</v>
      </c>
      <c r="B10859">
        <v>5</v>
      </c>
      <c r="C10859">
        <v>4</v>
      </c>
      <c r="D10859" t="s">
        <v>187</v>
      </c>
      <c r="E10859" t="s">
        <v>11185</v>
      </c>
      <c r="F10859">
        <v>48651.6</v>
      </c>
      <c r="G10859" t="s">
        <v>5454</v>
      </c>
      <c r="H10859" t="s">
        <v>196</v>
      </c>
      <c r="I10859" t="s">
        <v>292</v>
      </c>
      <c r="J10859" t="s">
        <v>320</v>
      </c>
    </row>
    <row r="10860" spans="1:10" x14ac:dyDescent="0.25">
      <c r="A10860" t="s">
        <v>186</v>
      </c>
      <c r="B10860">
        <v>5</v>
      </c>
      <c r="C10860">
        <v>4</v>
      </c>
      <c r="D10860" t="s">
        <v>187</v>
      </c>
      <c r="E10860" t="s">
        <v>11186</v>
      </c>
      <c r="F10860">
        <v>232426.42</v>
      </c>
      <c r="G10860" t="s">
        <v>5454</v>
      </c>
      <c r="H10860" t="s">
        <v>196</v>
      </c>
      <c r="I10860" t="s">
        <v>196</v>
      </c>
      <c r="J10860" t="s">
        <v>320</v>
      </c>
    </row>
    <row r="10861" spans="1:10" x14ac:dyDescent="0.25">
      <c r="A10861" t="s">
        <v>186</v>
      </c>
      <c r="B10861">
        <v>5</v>
      </c>
      <c r="C10861">
        <v>4</v>
      </c>
      <c r="D10861" t="s">
        <v>187</v>
      </c>
      <c r="E10861" t="s">
        <v>11187</v>
      </c>
      <c r="F10861">
        <v>107081.52</v>
      </c>
      <c r="G10861" t="s">
        <v>5454</v>
      </c>
      <c r="H10861" t="s">
        <v>292</v>
      </c>
      <c r="I10861" t="s">
        <v>196</v>
      </c>
      <c r="J10861" t="s">
        <v>320</v>
      </c>
    </row>
    <row r="10862" spans="1:10" x14ac:dyDescent="0.25">
      <c r="A10862" t="s">
        <v>186</v>
      </c>
      <c r="B10862">
        <v>5</v>
      </c>
      <c r="C10862">
        <v>4</v>
      </c>
      <c r="D10862" t="s">
        <v>187</v>
      </c>
      <c r="E10862" t="s">
        <v>11188</v>
      </c>
      <c r="F10862">
        <v>124208.81</v>
      </c>
      <c r="G10862" t="s">
        <v>5454</v>
      </c>
      <c r="H10862" t="s">
        <v>307</v>
      </c>
      <c r="I10862" t="s">
        <v>196</v>
      </c>
      <c r="J10862" t="s">
        <v>320</v>
      </c>
    </row>
    <row r="10863" spans="1:10" x14ac:dyDescent="0.25">
      <c r="A10863" t="s">
        <v>186</v>
      </c>
      <c r="B10863">
        <v>5</v>
      </c>
      <c r="C10863">
        <v>4</v>
      </c>
      <c r="D10863" t="s">
        <v>187</v>
      </c>
      <c r="E10863" t="s">
        <v>11189</v>
      </c>
      <c r="F10863">
        <v>42611.22</v>
      </c>
      <c r="G10863" t="s">
        <v>5454</v>
      </c>
      <c r="H10863" t="s">
        <v>292</v>
      </c>
      <c r="I10863" t="s">
        <v>292</v>
      </c>
      <c r="J10863" t="s">
        <v>320</v>
      </c>
    </row>
    <row r="10864" spans="1:10" x14ac:dyDescent="0.25">
      <c r="A10864" t="s">
        <v>186</v>
      </c>
      <c r="B10864">
        <v>5</v>
      </c>
      <c r="C10864">
        <v>4</v>
      </c>
      <c r="D10864" t="s">
        <v>187</v>
      </c>
      <c r="E10864" t="s">
        <v>11190</v>
      </c>
      <c r="F10864">
        <v>130080.26</v>
      </c>
      <c r="G10864" t="s">
        <v>5454</v>
      </c>
      <c r="H10864" t="s">
        <v>292</v>
      </c>
      <c r="I10864" t="s">
        <v>292</v>
      </c>
      <c r="J10864" t="s">
        <v>320</v>
      </c>
    </row>
    <row r="10865" spans="1:10" x14ac:dyDescent="0.25">
      <c r="A10865" t="s">
        <v>186</v>
      </c>
      <c r="B10865">
        <v>5</v>
      </c>
      <c r="C10865">
        <v>4</v>
      </c>
      <c r="D10865" t="s">
        <v>187</v>
      </c>
      <c r="E10865" t="s">
        <v>11191</v>
      </c>
      <c r="F10865">
        <v>111082.17</v>
      </c>
      <c r="G10865" t="s">
        <v>5454</v>
      </c>
      <c r="H10865" t="s">
        <v>292</v>
      </c>
      <c r="I10865" t="s">
        <v>292</v>
      </c>
      <c r="J10865" t="s">
        <v>320</v>
      </c>
    </row>
    <row r="10866" spans="1:10" x14ac:dyDescent="0.25">
      <c r="A10866" t="s">
        <v>186</v>
      </c>
      <c r="B10866">
        <v>5</v>
      </c>
      <c r="C10866">
        <v>4</v>
      </c>
      <c r="D10866" t="s">
        <v>187</v>
      </c>
      <c r="E10866" t="s">
        <v>11192</v>
      </c>
      <c r="F10866">
        <v>80208.87</v>
      </c>
      <c r="G10866" t="s">
        <v>5454</v>
      </c>
      <c r="H10866" t="s">
        <v>292</v>
      </c>
      <c r="I10866" t="s">
        <v>292</v>
      </c>
      <c r="J10866" t="s">
        <v>320</v>
      </c>
    </row>
    <row r="10867" spans="1:10" x14ac:dyDescent="0.25">
      <c r="A10867" t="s">
        <v>186</v>
      </c>
      <c r="B10867">
        <v>5</v>
      </c>
      <c r="C10867">
        <v>4</v>
      </c>
      <c r="D10867" t="s">
        <v>187</v>
      </c>
      <c r="E10867" t="s">
        <v>11193</v>
      </c>
      <c r="F10867">
        <v>30902.87</v>
      </c>
      <c r="G10867" t="s">
        <v>5454</v>
      </c>
      <c r="H10867" t="s">
        <v>292</v>
      </c>
      <c r="I10867" t="s">
        <v>292</v>
      </c>
      <c r="J10867" t="s">
        <v>320</v>
      </c>
    </row>
    <row r="10868" spans="1:10" x14ac:dyDescent="0.25">
      <c r="A10868" t="s">
        <v>186</v>
      </c>
      <c r="B10868">
        <v>5</v>
      </c>
      <c r="C10868">
        <v>4</v>
      </c>
      <c r="D10868" t="s">
        <v>187</v>
      </c>
      <c r="E10868" t="s">
        <v>11194</v>
      </c>
      <c r="F10868">
        <v>331718.53999999998</v>
      </c>
      <c r="G10868" t="s">
        <v>5454</v>
      </c>
      <c r="H10868" t="s">
        <v>1803</v>
      </c>
      <c r="I10868" t="s">
        <v>1803</v>
      </c>
      <c r="J10868" t="s">
        <v>320</v>
      </c>
    </row>
    <row r="10869" spans="1:10" x14ac:dyDescent="0.25">
      <c r="A10869" t="s">
        <v>186</v>
      </c>
      <c r="B10869">
        <v>5</v>
      </c>
      <c r="C10869">
        <v>4</v>
      </c>
      <c r="D10869" t="s">
        <v>187</v>
      </c>
      <c r="E10869" t="s">
        <v>11195</v>
      </c>
      <c r="F10869">
        <v>275097</v>
      </c>
      <c r="G10869" t="s">
        <v>5454</v>
      </c>
      <c r="H10869" t="s">
        <v>292</v>
      </c>
      <c r="I10869" t="s">
        <v>292</v>
      </c>
      <c r="J10869" t="s">
        <v>320</v>
      </c>
    </row>
    <row r="10870" spans="1:10" x14ac:dyDescent="0.25">
      <c r="A10870" t="s">
        <v>186</v>
      </c>
      <c r="B10870">
        <v>5</v>
      </c>
      <c r="C10870">
        <v>4</v>
      </c>
      <c r="D10870" t="s">
        <v>187</v>
      </c>
      <c r="E10870" t="s">
        <v>11196</v>
      </c>
      <c r="F10870">
        <v>155751.78</v>
      </c>
      <c r="G10870" t="s">
        <v>5454</v>
      </c>
      <c r="H10870" t="s">
        <v>244</v>
      </c>
      <c r="I10870" t="s">
        <v>307</v>
      </c>
      <c r="J10870" t="s">
        <v>320</v>
      </c>
    </row>
    <row r="10871" spans="1:10" x14ac:dyDescent="0.25">
      <c r="A10871" t="s">
        <v>186</v>
      </c>
      <c r="B10871">
        <v>5</v>
      </c>
      <c r="C10871">
        <v>4</v>
      </c>
      <c r="D10871" t="s">
        <v>187</v>
      </c>
      <c r="E10871" t="s">
        <v>11197</v>
      </c>
      <c r="F10871">
        <v>221197.75</v>
      </c>
      <c r="G10871" t="s">
        <v>5454</v>
      </c>
      <c r="H10871" t="s">
        <v>307</v>
      </c>
      <c r="I10871" t="s">
        <v>196</v>
      </c>
      <c r="J10871" t="s">
        <v>320</v>
      </c>
    </row>
    <row r="10872" spans="1:10" x14ac:dyDescent="0.25">
      <c r="A10872" t="s">
        <v>186</v>
      </c>
      <c r="B10872">
        <v>5</v>
      </c>
      <c r="C10872">
        <v>4</v>
      </c>
      <c r="D10872" t="s">
        <v>187</v>
      </c>
      <c r="E10872" t="s">
        <v>11198</v>
      </c>
      <c r="F10872">
        <v>53046.98</v>
      </c>
      <c r="G10872" t="s">
        <v>5454</v>
      </c>
      <c r="H10872" t="s">
        <v>292</v>
      </c>
      <c r="I10872" t="s">
        <v>292</v>
      </c>
      <c r="J10872" t="s">
        <v>320</v>
      </c>
    </row>
    <row r="10873" spans="1:10" x14ac:dyDescent="0.25">
      <c r="A10873" t="s">
        <v>186</v>
      </c>
      <c r="B10873">
        <v>5</v>
      </c>
      <c r="C10873">
        <v>4</v>
      </c>
      <c r="D10873" t="s">
        <v>187</v>
      </c>
      <c r="E10873" t="s">
        <v>11199</v>
      </c>
      <c r="F10873">
        <v>52130.559999999998</v>
      </c>
      <c r="G10873" t="s">
        <v>5454</v>
      </c>
      <c r="H10873" t="s">
        <v>307</v>
      </c>
      <c r="I10873" t="s">
        <v>1895</v>
      </c>
      <c r="J10873" t="s">
        <v>320</v>
      </c>
    </row>
    <row r="10874" spans="1:10" x14ac:dyDescent="0.25">
      <c r="A10874" t="s">
        <v>186</v>
      </c>
      <c r="B10874">
        <v>5</v>
      </c>
      <c r="C10874">
        <v>4</v>
      </c>
      <c r="D10874" t="s">
        <v>187</v>
      </c>
      <c r="E10874" t="s">
        <v>11200</v>
      </c>
      <c r="F10874">
        <v>297121.90999999997</v>
      </c>
      <c r="G10874" t="s">
        <v>5454</v>
      </c>
      <c r="H10874" t="s">
        <v>292</v>
      </c>
      <c r="I10874" t="s">
        <v>196</v>
      </c>
      <c r="J10874" t="s">
        <v>320</v>
      </c>
    </row>
    <row r="10875" spans="1:10" x14ac:dyDescent="0.25">
      <c r="A10875" t="s">
        <v>186</v>
      </c>
      <c r="B10875">
        <v>5</v>
      </c>
      <c r="C10875">
        <v>4</v>
      </c>
      <c r="D10875" t="s">
        <v>187</v>
      </c>
      <c r="E10875" t="s">
        <v>11201</v>
      </c>
      <c r="F10875">
        <v>75386.240000000005</v>
      </c>
      <c r="G10875" t="s">
        <v>5454</v>
      </c>
      <c r="H10875" t="s">
        <v>292</v>
      </c>
      <c r="I10875" t="s">
        <v>196</v>
      </c>
      <c r="J10875" t="s">
        <v>320</v>
      </c>
    </row>
    <row r="10876" spans="1:10" x14ac:dyDescent="0.25">
      <c r="A10876" t="s">
        <v>186</v>
      </c>
      <c r="B10876">
        <v>5</v>
      </c>
      <c r="C10876">
        <v>4</v>
      </c>
      <c r="D10876" t="s">
        <v>187</v>
      </c>
      <c r="E10876" t="s">
        <v>11202</v>
      </c>
      <c r="F10876">
        <v>44774.54</v>
      </c>
      <c r="G10876" t="s">
        <v>5454</v>
      </c>
      <c r="H10876" t="s">
        <v>292</v>
      </c>
      <c r="I10876" t="s">
        <v>292</v>
      </c>
      <c r="J10876" t="s">
        <v>320</v>
      </c>
    </row>
    <row r="10877" spans="1:10" x14ac:dyDescent="0.25">
      <c r="A10877" t="s">
        <v>186</v>
      </c>
      <c r="B10877">
        <v>5</v>
      </c>
      <c r="C10877">
        <v>4</v>
      </c>
      <c r="D10877" t="s">
        <v>187</v>
      </c>
      <c r="E10877" t="s">
        <v>11203</v>
      </c>
      <c r="F10877">
        <v>51808.959999999999</v>
      </c>
      <c r="G10877" t="s">
        <v>5454</v>
      </c>
      <c r="H10877" t="s">
        <v>196</v>
      </c>
      <c r="I10877" t="s">
        <v>196</v>
      </c>
      <c r="J10877" t="s">
        <v>320</v>
      </c>
    </row>
    <row r="10878" spans="1:10" x14ac:dyDescent="0.25">
      <c r="A10878" t="s">
        <v>186</v>
      </c>
      <c r="B10878">
        <v>5</v>
      </c>
      <c r="C10878">
        <v>4</v>
      </c>
      <c r="D10878" t="s">
        <v>187</v>
      </c>
      <c r="E10878" t="s">
        <v>11204</v>
      </c>
      <c r="F10878">
        <v>16410.43</v>
      </c>
      <c r="G10878" t="s">
        <v>5454</v>
      </c>
      <c r="H10878" t="s">
        <v>292</v>
      </c>
      <c r="I10878" t="s">
        <v>292</v>
      </c>
      <c r="J10878" t="s">
        <v>320</v>
      </c>
    </row>
    <row r="10879" spans="1:10" x14ac:dyDescent="0.25">
      <c r="A10879" t="s">
        <v>186</v>
      </c>
      <c r="B10879">
        <v>5</v>
      </c>
      <c r="C10879">
        <v>4</v>
      </c>
      <c r="D10879" t="s">
        <v>187</v>
      </c>
      <c r="E10879" t="s">
        <v>11205</v>
      </c>
      <c r="F10879">
        <v>42462.22</v>
      </c>
      <c r="G10879" t="s">
        <v>5454</v>
      </c>
      <c r="H10879" t="s">
        <v>292</v>
      </c>
      <c r="I10879" t="s">
        <v>292</v>
      </c>
      <c r="J10879" t="s">
        <v>320</v>
      </c>
    </row>
    <row r="10880" spans="1:10" x14ac:dyDescent="0.25">
      <c r="A10880" t="s">
        <v>186</v>
      </c>
      <c r="B10880">
        <v>5</v>
      </c>
      <c r="C10880">
        <v>4</v>
      </c>
      <c r="D10880" t="s">
        <v>187</v>
      </c>
      <c r="E10880" t="s">
        <v>11206</v>
      </c>
      <c r="F10880">
        <v>145759.79999999999</v>
      </c>
      <c r="G10880" t="s">
        <v>5454</v>
      </c>
      <c r="H10880" t="s">
        <v>292</v>
      </c>
      <c r="I10880" t="s">
        <v>292</v>
      </c>
      <c r="J10880" t="s">
        <v>320</v>
      </c>
    </row>
    <row r="10881" spans="1:10" x14ac:dyDescent="0.25">
      <c r="A10881" t="s">
        <v>186</v>
      </c>
      <c r="B10881">
        <v>5</v>
      </c>
      <c r="C10881">
        <v>4</v>
      </c>
      <c r="D10881" t="s">
        <v>187</v>
      </c>
      <c r="E10881" t="s">
        <v>11207</v>
      </c>
      <c r="F10881">
        <v>68037.02</v>
      </c>
      <c r="G10881" t="s">
        <v>5454</v>
      </c>
      <c r="H10881" t="s">
        <v>307</v>
      </c>
      <c r="I10881" t="s">
        <v>196</v>
      </c>
      <c r="J10881" t="s">
        <v>320</v>
      </c>
    </row>
    <row r="10882" spans="1:10" x14ac:dyDescent="0.25">
      <c r="A10882" t="s">
        <v>186</v>
      </c>
      <c r="B10882">
        <v>5</v>
      </c>
      <c r="C10882">
        <v>4</v>
      </c>
      <c r="D10882" t="s">
        <v>187</v>
      </c>
      <c r="E10882" t="s">
        <v>11208</v>
      </c>
      <c r="F10882">
        <v>38265.089999999997</v>
      </c>
      <c r="G10882" t="s">
        <v>5454</v>
      </c>
      <c r="H10882" t="s">
        <v>307</v>
      </c>
      <c r="I10882" t="s">
        <v>307</v>
      </c>
      <c r="J10882" t="s">
        <v>320</v>
      </c>
    </row>
    <row r="10883" spans="1:10" x14ac:dyDescent="0.25">
      <c r="A10883" t="s">
        <v>186</v>
      </c>
      <c r="B10883">
        <v>5</v>
      </c>
      <c r="C10883">
        <v>4</v>
      </c>
      <c r="D10883" t="s">
        <v>187</v>
      </c>
      <c r="E10883" t="s">
        <v>11209</v>
      </c>
      <c r="F10883">
        <v>189582.25</v>
      </c>
      <c r="G10883" t="s">
        <v>5454</v>
      </c>
      <c r="H10883" t="s">
        <v>196</v>
      </c>
      <c r="I10883" t="s">
        <v>196</v>
      </c>
      <c r="J10883" t="s">
        <v>320</v>
      </c>
    </row>
    <row r="10884" spans="1:10" x14ac:dyDescent="0.25">
      <c r="A10884" t="s">
        <v>186</v>
      </c>
      <c r="B10884">
        <v>5</v>
      </c>
      <c r="C10884">
        <v>4</v>
      </c>
      <c r="D10884" t="s">
        <v>187</v>
      </c>
      <c r="E10884" t="s">
        <v>11210</v>
      </c>
      <c r="F10884">
        <v>212161.81</v>
      </c>
      <c r="G10884" t="s">
        <v>5454</v>
      </c>
      <c r="H10884" t="s">
        <v>292</v>
      </c>
      <c r="I10884" t="s">
        <v>292</v>
      </c>
      <c r="J10884" t="s">
        <v>320</v>
      </c>
    </row>
    <row r="10885" spans="1:10" x14ac:dyDescent="0.25">
      <c r="A10885" t="s">
        <v>186</v>
      </c>
      <c r="B10885">
        <v>5</v>
      </c>
      <c r="C10885">
        <v>4</v>
      </c>
      <c r="D10885" t="s">
        <v>187</v>
      </c>
      <c r="E10885" t="s">
        <v>11211</v>
      </c>
      <c r="F10885">
        <v>48711.12</v>
      </c>
      <c r="G10885" t="s">
        <v>5454</v>
      </c>
      <c r="H10885" t="s">
        <v>292</v>
      </c>
      <c r="I10885" t="s">
        <v>292</v>
      </c>
      <c r="J10885" t="s">
        <v>320</v>
      </c>
    </row>
    <row r="10886" spans="1:10" x14ac:dyDescent="0.25">
      <c r="A10886" t="s">
        <v>186</v>
      </c>
      <c r="B10886">
        <v>5</v>
      </c>
      <c r="C10886">
        <v>4</v>
      </c>
      <c r="D10886" t="s">
        <v>187</v>
      </c>
      <c r="E10886" t="s">
        <v>11212</v>
      </c>
      <c r="F10886">
        <v>123561.71</v>
      </c>
      <c r="G10886" t="s">
        <v>5454</v>
      </c>
      <c r="H10886" t="s">
        <v>196</v>
      </c>
      <c r="I10886" t="s">
        <v>196</v>
      </c>
      <c r="J10886" t="s">
        <v>320</v>
      </c>
    </row>
    <row r="10887" spans="1:10" x14ac:dyDescent="0.25">
      <c r="A10887" t="s">
        <v>186</v>
      </c>
      <c r="B10887">
        <v>5</v>
      </c>
      <c r="C10887">
        <v>4</v>
      </c>
      <c r="D10887" t="s">
        <v>187</v>
      </c>
      <c r="E10887" t="s">
        <v>11213</v>
      </c>
      <c r="F10887">
        <v>313364.75</v>
      </c>
      <c r="G10887" t="s">
        <v>5454</v>
      </c>
      <c r="H10887" t="s">
        <v>292</v>
      </c>
      <c r="I10887" t="s">
        <v>196</v>
      </c>
      <c r="J10887" t="s">
        <v>320</v>
      </c>
    </row>
    <row r="10888" spans="1:10" x14ac:dyDescent="0.25">
      <c r="A10888" t="s">
        <v>186</v>
      </c>
      <c r="B10888">
        <v>5</v>
      </c>
      <c r="C10888">
        <v>4</v>
      </c>
      <c r="D10888" t="s">
        <v>187</v>
      </c>
      <c r="E10888" t="s">
        <v>11214</v>
      </c>
      <c r="F10888">
        <v>225031.52</v>
      </c>
      <c r="G10888" t="s">
        <v>5454</v>
      </c>
      <c r="H10888" t="s">
        <v>5500</v>
      </c>
      <c r="I10888" t="s">
        <v>349</v>
      </c>
      <c r="J10888" t="s">
        <v>320</v>
      </c>
    </row>
    <row r="10889" spans="1:10" x14ac:dyDescent="0.25">
      <c r="A10889" t="s">
        <v>186</v>
      </c>
      <c r="B10889">
        <v>5</v>
      </c>
      <c r="C10889">
        <v>4</v>
      </c>
      <c r="D10889" t="s">
        <v>187</v>
      </c>
      <c r="E10889" t="s">
        <v>11215</v>
      </c>
      <c r="F10889">
        <v>48336.57</v>
      </c>
      <c r="G10889" t="s">
        <v>5454</v>
      </c>
      <c r="H10889" t="s">
        <v>292</v>
      </c>
      <c r="I10889" t="s">
        <v>292</v>
      </c>
      <c r="J10889" t="s">
        <v>320</v>
      </c>
    </row>
    <row r="10890" spans="1:10" x14ac:dyDescent="0.25">
      <c r="A10890" t="s">
        <v>186</v>
      </c>
      <c r="B10890">
        <v>5</v>
      </c>
      <c r="C10890">
        <v>4</v>
      </c>
      <c r="D10890" t="s">
        <v>187</v>
      </c>
      <c r="E10890" t="s">
        <v>11216</v>
      </c>
      <c r="F10890">
        <v>46383.4</v>
      </c>
      <c r="G10890" t="s">
        <v>5454</v>
      </c>
      <c r="H10890" t="s">
        <v>280</v>
      </c>
      <c r="I10890" t="s">
        <v>292</v>
      </c>
      <c r="J10890" t="s">
        <v>320</v>
      </c>
    </row>
    <row r="10891" spans="1:10" x14ac:dyDescent="0.25">
      <c r="A10891" t="s">
        <v>186</v>
      </c>
      <c r="B10891">
        <v>5</v>
      </c>
      <c r="C10891">
        <v>4</v>
      </c>
      <c r="D10891" t="s">
        <v>187</v>
      </c>
      <c r="E10891" t="s">
        <v>11217</v>
      </c>
      <c r="F10891">
        <v>302493.67</v>
      </c>
      <c r="G10891" t="s">
        <v>5454</v>
      </c>
      <c r="H10891" t="s">
        <v>292</v>
      </c>
      <c r="I10891" t="s">
        <v>196</v>
      </c>
      <c r="J10891" t="s">
        <v>320</v>
      </c>
    </row>
    <row r="10892" spans="1:10" x14ac:dyDescent="0.25">
      <c r="A10892" t="s">
        <v>186</v>
      </c>
      <c r="B10892">
        <v>5</v>
      </c>
      <c r="C10892">
        <v>4</v>
      </c>
      <c r="D10892" t="s">
        <v>187</v>
      </c>
      <c r="E10892" t="s">
        <v>11218</v>
      </c>
      <c r="F10892">
        <v>106797.37</v>
      </c>
      <c r="G10892" t="s">
        <v>5454</v>
      </c>
      <c r="H10892" t="s">
        <v>292</v>
      </c>
      <c r="I10892" t="s">
        <v>292</v>
      </c>
      <c r="J10892" t="s">
        <v>320</v>
      </c>
    </row>
    <row r="10893" spans="1:10" x14ac:dyDescent="0.25">
      <c r="A10893" t="s">
        <v>186</v>
      </c>
      <c r="B10893">
        <v>5</v>
      </c>
      <c r="C10893">
        <v>4</v>
      </c>
      <c r="D10893" t="s">
        <v>187</v>
      </c>
      <c r="E10893" t="s">
        <v>11219</v>
      </c>
      <c r="F10893">
        <v>92352.34</v>
      </c>
      <c r="G10893" t="s">
        <v>5454</v>
      </c>
      <c r="H10893" t="s">
        <v>1895</v>
      </c>
      <c r="I10893" t="s">
        <v>711</v>
      </c>
      <c r="J10893" t="s">
        <v>320</v>
      </c>
    </row>
    <row r="10894" spans="1:10" x14ac:dyDescent="0.25">
      <c r="A10894" t="s">
        <v>186</v>
      </c>
      <c r="B10894">
        <v>5</v>
      </c>
      <c r="C10894">
        <v>4</v>
      </c>
      <c r="D10894" t="s">
        <v>187</v>
      </c>
      <c r="E10894" t="s">
        <v>11220</v>
      </c>
      <c r="F10894">
        <v>37381.22</v>
      </c>
      <c r="G10894" t="s">
        <v>5454</v>
      </c>
      <c r="H10894" t="s">
        <v>292</v>
      </c>
      <c r="I10894" t="s">
        <v>292</v>
      </c>
      <c r="J10894" t="s">
        <v>320</v>
      </c>
    </row>
    <row r="10895" spans="1:10" x14ac:dyDescent="0.25">
      <c r="A10895" t="s">
        <v>186</v>
      </c>
      <c r="B10895">
        <v>5</v>
      </c>
      <c r="C10895">
        <v>4</v>
      </c>
      <c r="D10895" t="s">
        <v>187</v>
      </c>
      <c r="E10895" t="s">
        <v>11221</v>
      </c>
      <c r="F10895">
        <v>25364.97</v>
      </c>
      <c r="G10895" t="s">
        <v>5454</v>
      </c>
      <c r="H10895" t="s">
        <v>292</v>
      </c>
      <c r="I10895" t="s">
        <v>292</v>
      </c>
      <c r="J10895" t="s">
        <v>320</v>
      </c>
    </row>
    <row r="10896" spans="1:10" x14ac:dyDescent="0.25">
      <c r="A10896" t="s">
        <v>186</v>
      </c>
      <c r="B10896">
        <v>5</v>
      </c>
      <c r="C10896">
        <v>4</v>
      </c>
      <c r="D10896" t="s">
        <v>187</v>
      </c>
      <c r="E10896" t="s">
        <v>11222</v>
      </c>
      <c r="F10896">
        <v>390</v>
      </c>
      <c r="G10896" t="s">
        <v>5454</v>
      </c>
      <c r="H10896" t="s">
        <v>1695</v>
      </c>
      <c r="I10896" t="s">
        <v>1695</v>
      </c>
      <c r="J10896" t="s">
        <v>320</v>
      </c>
    </row>
    <row r="10897" spans="1:10" x14ac:dyDescent="0.25">
      <c r="A10897" t="s">
        <v>186</v>
      </c>
      <c r="B10897">
        <v>5</v>
      </c>
      <c r="C10897">
        <v>4</v>
      </c>
      <c r="D10897" t="s">
        <v>187</v>
      </c>
      <c r="E10897" t="s">
        <v>11223</v>
      </c>
      <c r="F10897">
        <v>40814.980000000003</v>
      </c>
      <c r="G10897" t="s">
        <v>5454</v>
      </c>
      <c r="H10897" t="s">
        <v>292</v>
      </c>
      <c r="I10897" t="s">
        <v>292</v>
      </c>
      <c r="J10897" t="s">
        <v>320</v>
      </c>
    </row>
    <row r="10898" spans="1:10" x14ac:dyDescent="0.25">
      <c r="A10898" t="s">
        <v>186</v>
      </c>
      <c r="B10898">
        <v>5</v>
      </c>
      <c r="C10898">
        <v>4</v>
      </c>
      <c r="D10898" t="s">
        <v>187</v>
      </c>
      <c r="E10898" t="s">
        <v>11224</v>
      </c>
      <c r="F10898">
        <v>136018.62</v>
      </c>
      <c r="G10898" t="s">
        <v>5454</v>
      </c>
      <c r="H10898" t="s">
        <v>292</v>
      </c>
      <c r="I10898" t="s">
        <v>282</v>
      </c>
      <c r="J10898" t="s">
        <v>320</v>
      </c>
    </row>
    <row r="10899" spans="1:10" x14ac:dyDescent="0.25">
      <c r="A10899" t="s">
        <v>186</v>
      </c>
      <c r="B10899">
        <v>5</v>
      </c>
      <c r="C10899">
        <v>4</v>
      </c>
      <c r="D10899" t="s">
        <v>187</v>
      </c>
      <c r="E10899" t="s">
        <v>11225</v>
      </c>
      <c r="F10899">
        <v>53005.52</v>
      </c>
      <c r="G10899" t="s">
        <v>5454</v>
      </c>
      <c r="H10899" t="s">
        <v>280</v>
      </c>
      <c r="I10899" t="s">
        <v>711</v>
      </c>
      <c r="J10899" t="s">
        <v>320</v>
      </c>
    </row>
    <row r="10900" spans="1:10" x14ac:dyDescent="0.25">
      <c r="A10900" t="s">
        <v>186</v>
      </c>
      <c r="B10900">
        <v>5</v>
      </c>
      <c r="C10900">
        <v>4</v>
      </c>
      <c r="D10900" t="s">
        <v>187</v>
      </c>
      <c r="E10900" t="s">
        <v>11226</v>
      </c>
      <c r="F10900">
        <v>62964.800000000003</v>
      </c>
      <c r="G10900" t="s">
        <v>5454</v>
      </c>
      <c r="H10900" t="s">
        <v>307</v>
      </c>
      <c r="I10900" t="s">
        <v>1895</v>
      </c>
      <c r="J10900" t="s">
        <v>320</v>
      </c>
    </row>
    <row r="10901" spans="1:10" x14ac:dyDescent="0.25">
      <c r="A10901" t="s">
        <v>186</v>
      </c>
      <c r="B10901">
        <v>5</v>
      </c>
      <c r="C10901">
        <v>4</v>
      </c>
      <c r="D10901" t="s">
        <v>187</v>
      </c>
      <c r="E10901" t="s">
        <v>11227</v>
      </c>
      <c r="F10901">
        <v>25580.79</v>
      </c>
      <c r="G10901" t="s">
        <v>5454</v>
      </c>
      <c r="H10901" t="s">
        <v>292</v>
      </c>
      <c r="I10901" t="s">
        <v>292</v>
      </c>
      <c r="J10901" t="s">
        <v>320</v>
      </c>
    </row>
    <row r="10902" spans="1:10" x14ac:dyDescent="0.25">
      <c r="A10902" t="s">
        <v>186</v>
      </c>
      <c r="B10902">
        <v>5</v>
      </c>
      <c r="C10902">
        <v>4</v>
      </c>
      <c r="D10902" t="s">
        <v>187</v>
      </c>
      <c r="E10902" t="s">
        <v>11228</v>
      </c>
      <c r="F10902">
        <v>72073.919999999998</v>
      </c>
      <c r="G10902" t="s">
        <v>5454</v>
      </c>
      <c r="H10902" t="s">
        <v>196</v>
      </c>
      <c r="I10902" t="s">
        <v>196</v>
      </c>
      <c r="J10902" t="s">
        <v>320</v>
      </c>
    </row>
    <row r="10903" spans="1:10" x14ac:dyDescent="0.25">
      <c r="A10903" t="s">
        <v>186</v>
      </c>
      <c r="B10903">
        <v>5</v>
      </c>
      <c r="C10903">
        <v>4</v>
      </c>
      <c r="D10903" t="s">
        <v>187</v>
      </c>
      <c r="E10903" t="s">
        <v>11229</v>
      </c>
      <c r="F10903">
        <v>60404.69</v>
      </c>
      <c r="G10903" t="s">
        <v>5454</v>
      </c>
      <c r="H10903" t="s">
        <v>280</v>
      </c>
      <c r="I10903" t="s">
        <v>280</v>
      </c>
      <c r="J10903" t="s">
        <v>320</v>
      </c>
    </row>
    <row r="10904" spans="1:10" x14ac:dyDescent="0.25">
      <c r="A10904" t="s">
        <v>186</v>
      </c>
      <c r="B10904">
        <v>5</v>
      </c>
      <c r="C10904">
        <v>4</v>
      </c>
      <c r="D10904" t="s">
        <v>187</v>
      </c>
      <c r="E10904" t="s">
        <v>11230</v>
      </c>
      <c r="F10904">
        <v>367.54</v>
      </c>
      <c r="G10904" t="s">
        <v>5454</v>
      </c>
      <c r="H10904" t="s">
        <v>1695</v>
      </c>
      <c r="I10904" t="s">
        <v>1695</v>
      </c>
      <c r="J10904" t="s">
        <v>320</v>
      </c>
    </row>
    <row r="10905" spans="1:10" x14ac:dyDescent="0.25">
      <c r="A10905" t="s">
        <v>186</v>
      </c>
      <c r="B10905">
        <v>5</v>
      </c>
      <c r="C10905">
        <v>4</v>
      </c>
      <c r="D10905" t="s">
        <v>187</v>
      </c>
      <c r="E10905" t="s">
        <v>11231</v>
      </c>
      <c r="F10905">
        <v>79067</v>
      </c>
      <c r="G10905" t="s">
        <v>5454</v>
      </c>
      <c r="H10905" t="s">
        <v>292</v>
      </c>
      <c r="I10905" t="s">
        <v>292</v>
      </c>
      <c r="J10905" t="s">
        <v>320</v>
      </c>
    </row>
    <row r="10906" spans="1:10" x14ac:dyDescent="0.25">
      <c r="A10906" t="s">
        <v>186</v>
      </c>
      <c r="B10906">
        <v>5</v>
      </c>
      <c r="C10906">
        <v>4</v>
      </c>
      <c r="D10906" t="s">
        <v>187</v>
      </c>
      <c r="E10906" t="s">
        <v>11232</v>
      </c>
      <c r="F10906">
        <v>17232.330000000002</v>
      </c>
      <c r="G10906" t="s">
        <v>5454</v>
      </c>
      <c r="H10906" t="s">
        <v>292</v>
      </c>
      <c r="I10906" t="s">
        <v>196</v>
      </c>
      <c r="J10906" t="s">
        <v>320</v>
      </c>
    </row>
    <row r="10907" spans="1:10" x14ac:dyDescent="0.25">
      <c r="A10907" t="s">
        <v>186</v>
      </c>
      <c r="B10907">
        <v>5</v>
      </c>
      <c r="C10907">
        <v>4</v>
      </c>
      <c r="D10907" t="s">
        <v>187</v>
      </c>
      <c r="E10907" t="s">
        <v>11233</v>
      </c>
      <c r="F10907">
        <v>67969.09</v>
      </c>
      <c r="G10907" t="s">
        <v>5454</v>
      </c>
      <c r="H10907" t="s">
        <v>292</v>
      </c>
      <c r="I10907" t="s">
        <v>292</v>
      </c>
      <c r="J10907" t="s">
        <v>320</v>
      </c>
    </row>
    <row r="10908" spans="1:10" x14ac:dyDescent="0.25">
      <c r="A10908" t="s">
        <v>186</v>
      </c>
      <c r="B10908">
        <v>5</v>
      </c>
      <c r="C10908">
        <v>4</v>
      </c>
      <c r="D10908" t="s">
        <v>187</v>
      </c>
      <c r="E10908" t="s">
        <v>11234</v>
      </c>
      <c r="F10908">
        <v>29119.63</v>
      </c>
      <c r="G10908" t="s">
        <v>5454</v>
      </c>
      <c r="H10908" t="s">
        <v>292</v>
      </c>
      <c r="I10908" t="s">
        <v>292</v>
      </c>
      <c r="J10908" t="s">
        <v>320</v>
      </c>
    </row>
    <row r="10909" spans="1:10" x14ac:dyDescent="0.25">
      <c r="A10909" t="s">
        <v>186</v>
      </c>
      <c r="B10909">
        <v>5</v>
      </c>
      <c r="C10909">
        <v>4</v>
      </c>
      <c r="D10909" t="s">
        <v>187</v>
      </c>
      <c r="E10909" t="s">
        <v>11235</v>
      </c>
      <c r="F10909">
        <v>26018.98</v>
      </c>
      <c r="G10909" t="s">
        <v>5454</v>
      </c>
      <c r="H10909" t="s">
        <v>282</v>
      </c>
      <c r="I10909" t="s">
        <v>289</v>
      </c>
      <c r="J10909" t="s">
        <v>320</v>
      </c>
    </row>
    <row r="10910" spans="1:10" x14ac:dyDescent="0.25">
      <c r="A10910" t="s">
        <v>186</v>
      </c>
      <c r="B10910">
        <v>5</v>
      </c>
      <c r="C10910">
        <v>4</v>
      </c>
      <c r="D10910" t="s">
        <v>187</v>
      </c>
      <c r="E10910" t="s">
        <v>11236</v>
      </c>
      <c r="F10910">
        <v>390.75</v>
      </c>
      <c r="G10910" t="s">
        <v>5454</v>
      </c>
      <c r="H10910" t="s">
        <v>1695</v>
      </c>
      <c r="I10910" t="s">
        <v>1695</v>
      </c>
      <c r="J10910" t="s">
        <v>320</v>
      </c>
    </row>
    <row r="10911" spans="1:10" x14ac:dyDescent="0.25">
      <c r="A10911" t="s">
        <v>186</v>
      </c>
      <c r="B10911">
        <v>5</v>
      </c>
      <c r="C10911">
        <v>4</v>
      </c>
      <c r="D10911" t="s">
        <v>187</v>
      </c>
      <c r="E10911" t="s">
        <v>11237</v>
      </c>
      <c r="F10911">
        <v>50095.82</v>
      </c>
      <c r="G10911" t="s">
        <v>5454</v>
      </c>
      <c r="H10911" t="s">
        <v>196</v>
      </c>
      <c r="I10911" t="s">
        <v>196</v>
      </c>
      <c r="J10911" t="s">
        <v>320</v>
      </c>
    </row>
    <row r="10912" spans="1:10" x14ac:dyDescent="0.25">
      <c r="A10912" t="s">
        <v>186</v>
      </c>
      <c r="B10912">
        <v>5</v>
      </c>
      <c r="C10912">
        <v>4</v>
      </c>
      <c r="D10912" t="s">
        <v>187</v>
      </c>
      <c r="E10912" t="s">
        <v>11238</v>
      </c>
      <c r="F10912">
        <v>3741.96</v>
      </c>
      <c r="G10912" t="s">
        <v>5454</v>
      </c>
      <c r="H10912" t="s">
        <v>5536</v>
      </c>
      <c r="I10912" t="s">
        <v>5536</v>
      </c>
      <c r="J10912" t="s">
        <v>320</v>
      </c>
    </row>
    <row r="10913" spans="1:10" x14ac:dyDescent="0.25">
      <c r="A10913" t="s">
        <v>186</v>
      </c>
      <c r="B10913">
        <v>5</v>
      </c>
      <c r="C10913">
        <v>4</v>
      </c>
      <c r="D10913" t="s">
        <v>187</v>
      </c>
      <c r="E10913" t="s">
        <v>11239</v>
      </c>
      <c r="F10913">
        <v>678177.31</v>
      </c>
      <c r="G10913" t="s">
        <v>5454</v>
      </c>
      <c r="H10913" t="s">
        <v>196</v>
      </c>
      <c r="I10913" t="s">
        <v>196</v>
      </c>
      <c r="J10913" t="s">
        <v>320</v>
      </c>
    </row>
    <row r="10914" spans="1:10" x14ac:dyDescent="0.25">
      <c r="A10914" t="s">
        <v>186</v>
      </c>
      <c r="B10914">
        <v>5</v>
      </c>
      <c r="C10914">
        <v>4</v>
      </c>
      <c r="D10914" t="s">
        <v>187</v>
      </c>
      <c r="E10914" t="s">
        <v>11240</v>
      </c>
      <c r="F10914">
        <v>298440.86</v>
      </c>
      <c r="G10914" t="s">
        <v>5454</v>
      </c>
      <c r="H10914" t="s">
        <v>282</v>
      </c>
      <c r="I10914" t="s">
        <v>292</v>
      </c>
      <c r="J10914" t="s">
        <v>320</v>
      </c>
    </row>
    <row r="10915" spans="1:10" x14ac:dyDescent="0.25">
      <c r="A10915" t="s">
        <v>186</v>
      </c>
      <c r="B10915">
        <v>5</v>
      </c>
      <c r="C10915">
        <v>4</v>
      </c>
      <c r="D10915" t="s">
        <v>187</v>
      </c>
      <c r="E10915" t="s">
        <v>11241</v>
      </c>
      <c r="F10915">
        <v>950</v>
      </c>
      <c r="G10915" t="s">
        <v>5454</v>
      </c>
      <c r="H10915" t="s">
        <v>5536</v>
      </c>
      <c r="I10915" t="s">
        <v>5536</v>
      </c>
      <c r="J10915" t="s">
        <v>320</v>
      </c>
    </row>
    <row r="10916" spans="1:10" x14ac:dyDescent="0.25">
      <c r="A10916" t="s">
        <v>186</v>
      </c>
      <c r="B10916">
        <v>5</v>
      </c>
      <c r="C10916">
        <v>4</v>
      </c>
      <c r="D10916" t="s">
        <v>187</v>
      </c>
      <c r="E10916" t="s">
        <v>11242</v>
      </c>
      <c r="F10916">
        <v>38231.660000000003</v>
      </c>
      <c r="G10916" t="s">
        <v>5454</v>
      </c>
      <c r="H10916" t="s">
        <v>292</v>
      </c>
      <c r="I10916" t="s">
        <v>292</v>
      </c>
      <c r="J10916" t="s">
        <v>320</v>
      </c>
    </row>
    <row r="10917" spans="1:10" x14ac:dyDescent="0.25">
      <c r="A10917" t="s">
        <v>186</v>
      </c>
      <c r="B10917">
        <v>5</v>
      </c>
      <c r="C10917">
        <v>4</v>
      </c>
      <c r="D10917" t="s">
        <v>187</v>
      </c>
      <c r="E10917" t="s">
        <v>11243</v>
      </c>
      <c r="F10917">
        <v>47515</v>
      </c>
      <c r="G10917" t="s">
        <v>5454</v>
      </c>
      <c r="H10917" t="s">
        <v>292</v>
      </c>
      <c r="I10917" t="s">
        <v>292</v>
      </c>
      <c r="J10917" t="s">
        <v>320</v>
      </c>
    </row>
    <row r="10918" spans="1:10" x14ac:dyDescent="0.25">
      <c r="A10918" t="s">
        <v>186</v>
      </c>
      <c r="B10918">
        <v>5</v>
      </c>
      <c r="C10918">
        <v>4</v>
      </c>
      <c r="D10918" t="s">
        <v>187</v>
      </c>
      <c r="E10918" t="s">
        <v>11244</v>
      </c>
      <c r="F10918">
        <v>1932.44</v>
      </c>
      <c r="G10918" t="s">
        <v>5454</v>
      </c>
      <c r="H10918" t="s">
        <v>1695</v>
      </c>
      <c r="I10918" t="s">
        <v>1695</v>
      </c>
      <c r="J10918" t="s">
        <v>320</v>
      </c>
    </row>
    <row r="10919" spans="1:10" x14ac:dyDescent="0.25">
      <c r="A10919" t="s">
        <v>186</v>
      </c>
      <c r="B10919">
        <v>5</v>
      </c>
      <c r="C10919">
        <v>4</v>
      </c>
      <c r="D10919" t="s">
        <v>187</v>
      </c>
      <c r="E10919" t="s">
        <v>11245</v>
      </c>
      <c r="F10919">
        <v>1911.74</v>
      </c>
      <c r="G10919" t="s">
        <v>5454</v>
      </c>
      <c r="H10919" t="s">
        <v>1695</v>
      </c>
      <c r="I10919" t="s">
        <v>1695</v>
      </c>
      <c r="J10919" t="s">
        <v>320</v>
      </c>
    </row>
    <row r="10920" spans="1:10" x14ac:dyDescent="0.25">
      <c r="A10920" t="s">
        <v>186</v>
      </c>
      <c r="B10920">
        <v>5</v>
      </c>
      <c r="C10920">
        <v>4</v>
      </c>
      <c r="D10920" t="s">
        <v>187</v>
      </c>
      <c r="E10920" t="s">
        <v>11246</v>
      </c>
      <c r="F10920">
        <v>99891.96</v>
      </c>
      <c r="G10920" t="s">
        <v>5454</v>
      </c>
      <c r="H10920" t="s">
        <v>292</v>
      </c>
      <c r="I10920" t="s">
        <v>292</v>
      </c>
      <c r="J10920" t="s">
        <v>320</v>
      </c>
    </row>
    <row r="10921" spans="1:10" x14ac:dyDescent="0.25">
      <c r="A10921" t="s">
        <v>186</v>
      </c>
      <c r="B10921">
        <v>5</v>
      </c>
      <c r="C10921">
        <v>4</v>
      </c>
      <c r="D10921" t="s">
        <v>187</v>
      </c>
      <c r="E10921" t="s">
        <v>11247</v>
      </c>
      <c r="F10921">
        <v>409.79</v>
      </c>
      <c r="G10921" t="s">
        <v>5454</v>
      </c>
      <c r="H10921" t="s">
        <v>1695</v>
      </c>
      <c r="I10921" t="s">
        <v>1695</v>
      </c>
      <c r="J10921" t="s">
        <v>320</v>
      </c>
    </row>
    <row r="10922" spans="1:10" x14ac:dyDescent="0.25">
      <c r="A10922" t="s">
        <v>186</v>
      </c>
      <c r="B10922">
        <v>5</v>
      </c>
      <c r="C10922">
        <v>4</v>
      </c>
      <c r="D10922" t="s">
        <v>187</v>
      </c>
      <c r="E10922" t="s">
        <v>11248</v>
      </c>
      <c r="F10922">
        <v>97630.8</v>
      </c>
      <c r="G10922" t="s">
        <v>5454</v>
      </c>
      <c r="H10922" t="s">
        <v>292</v>
      </c>
      <c r="I10922" t="s">
        <v>292</v>
      </c>
      <c r="J10922" t="s">
        <v>320</v>
      </c>
    </row>
    <row r="10923" spans="1:10" x14ac:dyDescent="0.25">
      <c r="A10923" t="s">
        <v>186</v>
      </c>
      <c r="B10923">
        <v>5</v>
      </c>
      <c r="C10923">
        <v>4</v>
      </c>
      <c r="D10923" t="s">
        <v>187</v>
      </c>
      <c r="E10923" t="s">
        <v>11249</v>
      </c>
      <c r="F10923">
        <v>362.18</v>
      </c>
      <c r="G10923" t="s">
        <v>5454</v>
      </c>
      <c r="H10923" t="s">
        <v>1695</v>
      </c>
      <c r="I10923" t="s">
        <v>1695</v>
      </c>
      <c r="J10923" t="s">
        <v>320</v>
      </c>
    </row>
    <row r="10924" spans="1:10" x14ac:dyDescent="0.25">
      <c r="A10924" t="s">
        <v>186</v>
      </c>
      <c r="B10924">
        <v>5</v>
      </c>
      <c r="C10924">
        <v>4</v>
      </c>
      <c r="D10924" t="s">
        <v>187</v>
      </c>
      <c r="E10924" t="s">
        <v>11250</v>
      </c>
      <c r="F10924">
        <v>387</v>
      </c>
      <c r="G10924" t="s">
        <v>5454</v>
      </c>
      <c r="H10924" t="s">
        <v>1695</v>
      </c>
      <c r="I10924" t="s">
        <v>1695</v>
      </c>
      <c r="J10924" t="s">
        <v>320</v>
      </c>
    </row>
    <row r="10925" spans="1:10" x14ac:dyDescent="0.25">
      <c r="A10925" t="s">
        <v>186</v>
      </c>
      <c r="B10925">
        <v>5</v>
      </c>
      <c r="C10925">
        <v>4</v>
      </c>
      <c r="D10925" t="s">
        <v>187</v>
      </c>
      <c r="E10925" t="s">
        <v>11251</v>
      </c>
      <c r="F10925">
        <v>76766.13</v>
      </c>
      <c r="G10925" t="s">
        <v>5454</v>
      </c>
      <c r="H10925" t="s">
        <v>196</v>
      </c>
      <c r="I10925" t="s">
        <v>196</v>
      </c>
      <c r="J10925" t="s">
        <v>320</v>
      </c>
    </row>
    <row r="10926" spans="1:10" x14ac:dyDescent="0.25">
      <c r="A10926" t="s">
        <v>186</v>
      </c>
      <c r="B10926">
        <v>5</v>
      </c>
      <c r="C10926">
        <v>4</v>
      </c>
      <c r="D10926" t="s">
        <v>187</v>
      </c>
      <c r="E10926" t="s">
        <v>11252</v>
      </c>
      <c r="F10926">
        <v>128445.29</v>
      </c>
      <c r="G10926" t="s">
        <v>5454</v>
      </c>
      <c r="H10926" t="s">
        <v>1895</v>
      </c>
      <c r="I10926" t="s">
        <v>196</v>
      </c>
      <c r="J10926" t="s">
        <v>320</v>
      </c>
    </row>
    <row r="10927" spans="1:10" x14ac:dyDescent="0.25">
      <c r="A10927" t="s">
        <v>186</v>
      </c>
      <c r="B10927">
        <v>5</v>
      </c>
      <c r="C10927">
        <v>4</v>
      </c>
      <c r="D10927" t="s">
        <v>187</v>
      </c>
      <c r="E10927" t="s">
        <v>11253</v>
      </c>
      <c r="F10927">
        <v>25074.83</v>
      </c>
      <c r="G10927" t="s">
        <v>5454</v>
      </c>
      <c r="H10927" t="s">
        <v>292</v>
      </c>
      <c r="I10927" t="s">
        <v>292</v>
      </c>
      <c r="J10927" t="s">
        <v>320</v>
      </c>
    </row>
    <row r="10928" spans="1:10" x14ac:dyDescent="0.25">
      <c r="A10928" t="s">
        <v>186</v>
      </c>
      <c r="B10928">
        <v>5</v>
      </c>
      <c r="C10928">
        <v>4</v>
      </c>
      <c r="D10928" t="s">
        <v>187</v>
      </c>
      <c r="E10928" t="s">
        <v>11254</v>
      </c>
      <c r="F10928">
        <v>74958.789999999994</v>
      </c>
      <c r="G10928" t="s">
        <v>5454</v>
      </c>
      <c r="H10928" t="s">
        <v>292</v>
      </c>
      <c r="I10928" t="s">
        <v>292</v>
      </c>
      <c r="J10928" t="s">
        <v>320</v>
      </c>
    </row>
    <row r="10929" spans="1:10" x14ac:dyDescent="0.25">
      <c r="A10929" t="s">
        <v>186</v>
      </c>
      <c r="B10929">
        <v>5</v>
      </c>
      <c r="C10929">
        <v>4</v>
      </c>
      <c r="D10929" t="s">
        <v>187</v>
      </c>
      <c r="E10929" t="s">
        <v>11255</v>
      </c>
      <c r="F10929">
        <v>374198.18</v>
      </c>
      <c r="G10929" t="s">
        <v>5454</v>
      </c>
      <c r="H10929" t="s">
        <v>316</v>
      </c>
      <c r="I10929" t="s">
        <v>289</v>
      </c>
      <c r="J10929" t="s">
        <v>320</v>
      </c>
    </row>
    <row r="10930" spans="1:10" x14ac:dyDescent="0.25">
      <c r="A10930" t="s">
        <v>186</v>
      </c>
      <c r="B10930">
        <v>5</v>
      </c>
      <c r="C10930">
        <v>4</v>
      </c>
      <c r="D10930" t="s">
        <v>187</v>
      </c>
      <c r="E10930" t="s">
        <v>11256</v>
      </c>
      <c r="F10930">
        <v>68545.61</v>
      </c>
      <c r="G10930" t="s">
        <v>5454</v>
      </c>
      <c r="H10930" t="s">
        <v>292</v>
      </c>
      <c r="I10930" t="s">
        <v>196</v>
      </c>
      <c r="J10930" t="s">
        <v>320</v>
      </c>
    </row>
    <row r="10931" spans="1:10" x14ac:dyDescent="0.25">
      <c r="A10931" t="s">
        <v>186</v>
      </c>
      <c r="B10931">
        <v>5</v>
      </c>
      <c r="C10931">
        <v>4</v>
      </c>
      <c r="D10931" t="s">
        <v>187</v>
      </c>
      <c r="E10931" t="s">
        <v>11257</v>
      </c>
      <c r="F10931">
        <v>30249.52</v>
      </c>
      <c r="G10931" t="s">
        <v>5454</v>
      </c>
      <c r="H10931" t="s">
        <v>292</v>
      </c>
      <c r="I10931" t="s">
        <v>196</v>
      </c>
      <c r="J10931" t="s">
        <v>320</v>
      </c>
    </row>
    <row r="10932" spans="1:10" x14ac:dyDescent="0.25">
      <c r="A10932" t="s">
        <v>186</v>
      </c>
      <c r="B10932">
        <v>5</v>
      </c>
      <c r="C10932">
        <v>4</v>
      </c>
      <c r="D10932" t="s">
        <v>187</v>
      </c>
      <c r="E10932" t="s">
        <v>11258</v>
      </c>
      <c r="F10932">
        <v>390</v>
      </c>
      <c r="G10932" t="s">
        <v>5454</v>
      </c>
      <c r="H10932" t="s">
        <v>1695</v>
      </c>
      <c r="I10932" t="s">
        <v>1695</v>
      </c>
      <c r="J10932" t="s">
        <v>320</v>
      </c>
    </row>
    <row r="10933" spans="1:10" x14ac:dyDescent="0.25">
      <c r="A10933" t="s">
        <v>186</v>
      </c>
      <c r="B10933">
        <v>5</v>
      </c>
      <c r="C10933">
        <v>4</v>
      </c>
      <c r="D10933" t="s">
        <v>187</v>
      </c>
      <c r="E10933" t="s">
        <v>11259</v>
      </c>
      <c r="F10933">
        <v>31066.3</v>
      </c>
      <c r="G10933" t="s">
        <v>5454</v>
      </c>
      <c r="H10933" t="s">
        <v>292</v>
      </c>
      <c r="I10933" t="s">
        <v>292</v>
      </c>
      <c r="J10933" t="s">
        <v>320</v>
      </c>
    </row>
    <row r="10934" spans="1:10" x14ac:dyDescent="0.25">
      <c r="A10934" t="s">
        <v>186</v>
      </c>
      <c r="B10934">
        <v>5</v>
      </c>
      <c r="C10934">
        <v>4</v>
      </c>
      <c r="D10934" t="s">
        <v>187</v>
      </c>
      <c r="E10934" t="s">
        <v>11260</v>
      </c>
      <c r="F10934">
        <v>636409.32999999996</v>
      </c>
      <c r="G10934" t="s">
        <v>5454</v>
      </c>
      <c r="H10934" t="s">
        <v>292</v>
      </c>
      <c r="I10934" t="s">
        <v>196</v>
      </c>
      <c r="J10934" t="s">
        <v>320</v>
      </c>
    </row>
    <row r="10935" spans="1:10" x14ac:dyDescent="0.25">
      <c r="A10935" t="s">
        <v>186</v>
      </c>
      <c r="B10935">
        <v>5</v>
      </c>
      <c r="C10935">
        <v>4</v>
      </c>
      <c r="D10935" t="s">
        <v>187</v>
      </c>
      <c r="E10935" t="s">
        <v>11261</v>
      </c>
      <c r="F10935">
        <v>346297.94</v>
      </c>
      <c r="G10935" t="s">
        <v>5454</v>
      </c>
      <c r="H10935" t="s">
        <v>278</v>
      </c>
      <c r="I10935" t="s">
        <v>289</v>
      </c>
      <c r="J10935" t="s">
        <v>320</v>
      </c>
    </row>
    <row r="10936" spans="1:10" x14ac:dyDescent="0.25">
      <c r="A10936" t="s">
        <v>186</v>
      </c>
      <c r="B10936">
        <v>5</v>
      </c>
      <c r="C10936">
        <v>4</v>
      </c>
      <c r="D10936" t="s">
        <v>187</v>
      </c>
      <c r="E10936" t="s">
        <v>11262</v>
      </c>
      <c r="F10936">
        <v>60518.93</v>
      </c>
      <c r="G10936" t="s">
        <v>5454</v>
      </c>
      <c r="H10936" t="s">
        <v>711</v>
      </c>
      <c r="I10936" t="s">
        <v>711</v>
      </c>
      <c r="J10936" t="s">
        <v>320</v>
      </c>
    </row>
    <row r="10937" spans="1:10" x14ac:dyDescent="0.25">
      <c r="A10937" t="s">
        <v>186</v>
      </c>
      <c r="B10937">
        <v>5</v>
      </c>
      <c r="C10937">
        <v>4</v>
      </c>
      <c r="D10937" t="s">
        <v>187</v>
      </c>
      <c r="E10937" t="s">
        <v>11263</v>
      </c>
      <c r="F10937">
        <v>198562.41</v>
      </c>
      <c r="G10937" t="s">
        <v>5454</v>
      </c>
      <c r="H10937" t="s">
        <v>307</v>
      </c>
      <c r="I10937" t="s">
        <v>196</v>
      </c>
      <c r="J10937" t="s">
        <v>320</v>
      </c>
    </row>
    <row r="10938" spans="1:10" x14ac:dyDescent="0.25">
      <c r="A10938" t="s">
        <v>186</v>
      </c>
      <c r="B10938">
        <v>5</v>
      </c>
      <c r="C10938">
        <v>4</v>
      </c>
      <c r="D10938" t="s">
        <v>187</v>
      </c>
      <c r="E10938" t="s">
        <v>11264</v>
      </c>
      <c r="F10938">
        <v>73753.3</v>
      </c>
      <c r="G10938" t="s">
        <v>5454</v>
      </c>
      <c r="H10938" t="s">
        <v>292</v>
      </c>
      <c r="I10938" t="s">
        <v>292</v>
      </c>
      <c r="J10938" t="s">
        <v>320</v>
      </c>
    </row>
    <row r="10939" spans="1:10" x14ac:dyDescent="0.25">
      <c r="A10939" t="s">
        <v>186</v>
      </c>
      <c r="B10939">
        <v>5</v>
      </c>
      <c r="C10939">
        <v>4</v>
      </c>
      <c r="D10939" t="s">
        <v>187</v>
      </c>
      <c r="E10939" t="s">
        <v>11265</v>
      </c>
      <c r="F10939">
        <v>68686.399999999994</v>
      </c>
      <c r="G10939" t="s">
        <v>5454</v>
      </c>
      <c r="H10939" t="s">
        <v>292</v>
      </c>
      <c r="I10939" t="s">
        <v>196</v>
      </c>
      <c r="J10939" t="s">
        <v>320</v>
      </c>
    </row>
    <row r="10940" spans="1:10" x14ac:dyDescent="0.25">
      <c r="A10940" t="s">
        <v>186</v>
      </c>
      <c r="B10940">
        <v>5</v>
      </c>
      <c r="C10940">
        <v>4</v>
      </c>
      <c r="D10940" t="s">
        <v>187</v>
      </c>
      <c r="E10940" t="s">
        <v>11266</v>
      </c>
      <c r="F10940">
        <v>297894.89</v>
      </c>
      <c r="G10940" t="s">
        <v>5454</v>
      </c>
      <c r="H10940" t="s">
        <v>196</v>
      </c>
      <c r="I10940" t="s">
        <v>307</v>
      </c>
      <c r="J10940" t="s">
        <v>320</v>
      </c>
    </row>
    <row r="10941" spans="1:10" x14ac:dyDescent="0.25">
      <c r="A10941" t="s">
        <v>186</v>
      </c>
      <c r="B10941">
        <v>5</v>
      </c>
      <c r="C10941">
        <v>4</v>
      </c>
      <c r="D10941" t="s">
        <v>187</v>
      </c>
      <c r="E10941" t="s">
        <v>11267</v>
      </c>
      <c r="F10941">
        <v>392.02</v>
      </c>
      <c r="G10941" t="s">
        <v>5454</v>
      </c>
      <c r="H10941" t="s">
        <v>1695</v>
      </c>
      <c r="I10941" t="s">
        <v>1695</v>
      </c>
      <c r="J10941" t="s">
        <v>320</v>
      </c>
    </row>
    <row r="10942" spans="1:10" x14ac:dyDescent="0.25">
      <c r="A10942" t="s">
        <v>186</v>
      </c>
      <c r="B10942">
        <v>5</v>
      </c>
      <c r="C10942">
        <v>4</v>
      </c>
      <c r="D10942" t="s">
        <v>187</v>
      </c>
      <c r="E10942" t="s">
        <v>11268</v>
      </c>
      <c r="F10942">
        <v>225409.59</v>
      </c>
      <c r="G10942" t="s">
        <v>5454</v>
      </c>
      <c r="H10942" t="s">
        <v>5500</v>
      </c>
      <c r="I10942" t="s">
        <v>297</v>
      </c>
      <c r="J10942" t="s">
        <v>320</v>
      </c>
    </row>
    <row r="10943" spans="1:10" x14ac:dyDescent="0.25">
      <c r="A10943" t="s">
        <v>186</v>
      </c>
      <c r="B10943">
        <v>5</v>
      </c>
      <c r="C10943">
        <v>4</v>
      </c>
      <c r="D10943" t="s">
        <v>187</v>
      </c>
      <c r="E10943" t="s">
        <v>11269</v>
      </c>
      <c r="F10943">
        <v>222626.68</v>
      </c>
      <c r="G10943" t="s">
        <v>5454</v>
      </c>
      <c r="H10943" t="s">
        <v>196</v>
      </c>
      <c r="I10943" t="s">
        <v>196</v>
      </c>
      <c r="J10943" t="s">
        <v>320</v>
      </c>
    </row>
    <row r="10944" spans="1:10" x14ac:dyDescent="0.25">
      <c r="A10944" t="s">
        <v>186</v>
      </c>
      <c r="B10944">
        <v>5</v>
      </c>
      <c r="C10944">
        <v>4</v>
      </c>
      <c r="D10944" t="s">
        <v>187</v>
      </c>
      <c r="E10944" t="s">
        <v>11270</v>
      </c>
      <c r="F10944">
        <v>25858.720000000001</v>
      </c>
      <c r="G10944" t="s">
        <v>5454</v>
      </c>
      <c r="H10944" t="s">
        <v>292</v>
      </c>
      <c r="I10944" t="s">
        <v>292</v>
      </c>
      <c r="J10944" t="s">
        <v>320</v>
      </c>
    </row>
    <row r="10945" spans="1:10" x14ac:dyDescent="0.25">
      <c r="A10945" t="s">
        <v>186</v>
      </c>
      <c r="B10945">
        <v>5</v>
      </c>
      <c r="C10945">
        <v>4</v>
      </c>
      <c r="D10945" t="s">
        <v>187</v>
      </c>
      <c r="E10945" t="s">
        <v>11271</v>
      </c>
      <c r="F10945">
        <v>447756.73</v>
      </c>
      <c r="G10945" t="s">
        <v>5454</v>
      </c>
      <c r="H10945" t="s">
        <v>307</v>
      </c>
      <c r="I10945" t="s">
        <v>307</v>
      </c>
      <c r="J10945" t="s">
        <v>320</v>
      </c>
    </row>
    <row r="10946" spans="1:10" x14ac:dyDescent="0.25">
      <c r="A10946" t="s">
        <v>186</v>
      </c>
      <c r="B10946">
        <v>5</v>
      </c>
      <c r="C10946">
        <v>4</v>
      </c>
      <c r="D10946" t="s">
        <v>187</v>
      </c>
      <c r="E10946" t="s">
        <v>11272</v>
      </c>
      <c r="F10946">
        <v>185958.04</v>
      </c>
      <c r="G10946" t="s">
        <v>5454</v>
      </c>
      <c r="H10946" t="s">
        <v>282</v>
      </c>
      <c r="I10946" t="s">
        <v>289</v>
      </c>
      <c r="J10946" t="s">
        <v>320</v>
      </c>
    </row>
    <row r="10947" spans="1:10" x14ac:dyDescent="0.25">
      <c r="A10947" t="s">
        <v>186</v>
      </c>
      <c r="B10947">
        <v>5</v>
      </c>
      <c r="C10947">
        <v>4</v>
      </c>
      <c r="D10947" t="s">
        <v>187</v>
      </c>
      <c r="E10947" t="s">
        <v>11273</v>
      </c>
      <c r="F10947">
        <v>462516</v>
      </c>
      <c r="G10947" t="s">
        <v>5454</v>
      </c>
      <c r="H10947" t="s">
        <v>316</v>
      </c>
      <c r="I10947" t="s">
        <v>280</v>
      </c>
      <c r="J10947" t="s">
        <v>320</v>
      </c>
    </row>
    <row r="10948" spans="1:10" x14ac:dyDescent="0.25">
      <c r="A10948" t="s">
        <v>186</v>
      </c>
      <c r="B10948">
        <v>5</v>
      </c>
      <c r="C10948">
        <v>4</v>
      </c>
      <c r="D10948" t="s">
        <v>187</v>
      </c>
      <c r="E10948" t="s">
        <v>11274</v>
      </c>
      <c r="F10948">
        <v>636167.81000000006</v>
      </c>
      <c r="G10948" t="s">
        <v>5454</v>
      </c>
      <c r="H10948" t="s">
        <v>292</v>
      </c>
      <c r="I10948" t="s">
        <v>196</v>
      </c>
      <c r="J10948" t="s">
        <v>320</v>
      </c>
    </row>
    <row r="10949" spans="1:10" x14ac:dyDescent="0.25">
      <c r="A10949" t="s">
        <v>186</v>
      </c>
      <c r="B10949">
        <v>5</v>
      </c>
      <c r="C10949">
        <v>4</v>
      </c>
      <c r="D10949" t="s">
        <v>187</v>
      </c>
      <c r="E10949" t="s">
        <v>11275</v>
      </c>
      <c r="F10949">
        <v>327697.86</v>
      </c>
      <c r="G10949" t="s">
        <v>5454</v>
      </c>
      <c r="H10949" t="s">
        <v>292</v>
      </c>
      <c r="I10949" t="s">
        <v>196</v>
      </c>
      <c r="J10949" t="s">
        <v>320</v>
      </c>
    </row>
    <row r="10950" spans="1:10" x14ac:dyDescent="0.25">
      <c r="A10950" t="s">
        <v>186</v>
      </c>
      <c r="B10950">
        <v>5</v>
      </c>
      <c r="C10950">
        <v>4</v>
      </c>
      <c r="D10950" t="s">
        <v>187</v>
      </c>
      <c r="E10950" t="s">
        <v>11276</v>
      </c>
      <c r="F10950">
        <v>1124.01</v>
      </c>
      <c r="G10950" t="s">
        <v>5454</v>
      </c>
      <c r="H10950" t="s">
        <v>5536</v>
      </c>
      <c r="I10950" t="s">
        <v>5536</v>
      </c>
      <c r="J10950" t="s">
        <v>320</v>
      </c>
    </row>
    <row r="10951" spans="1:10" x14ac:dyDescent="0.25">
      <c r="A10951" t="s">
        <v>186</v>
      </c>
      <c r="B10951">
        <v>5</v>
      </c>
      <c r="C10951">
        <v>4</v>
      </c>
      <c r="D10951" t="s">
        <v>187</v>
      </c>
      <c r="E10951" t="s">
        <v>11277</v>
      </c>
      <c r="F10951">
        <v>160749.68</v>
      </c>
      <c r="G10951" t="s">
        <v>5454</v>
      </c>
      <c r="H10951" t="s">
        <v>196</v>
      </c>
      <c r="I10951" t="s">
        <v>196</v>
      </c>
      <c r="J10951" t="s">
        <v>320</v>
      </c>
    </row>
    <row r="10952" spans="1:10" x14ac:dyDescent="0.25">
      <c r="A10952" t="s">
        <v>186</v>
      </c>
      <c r="B10952">
        <v>5</v>
      </c>
      <c r="C10952">
        <v>4</v>
      </c>
      <c r="D10952" t="s">
        <v>187</v>
      </c>
      <c r="E10952" t="s">
        <v>11278</v>
      </c>
      <c r="F10952">
        <v>205463.17</v>
      </c>
      <c r="G10952" t="s">
        <v>5454</v>
      </c>
      <c r="H10952" t="s">
        <v>196</v>
      </c>
      <c r="I10952" t="s">
        <v>196</v>
      </c>
      <c r="J10952" t="s">
        <v>320</v>
      </c>
    </row>
    <row r="10953" spans="1:10" x14ac:dyDescent="0.25">
      <c r="A10953" t="s">
        <v>186</v>
      </c>
      <c r="B10953">
        <v>5</v>
      </c>
      <c r="C10953">
        <v>4</v>
      </c>
      <c r="D10953" t="s">
        <v>187</v>
      </c>
      <c r="E10953" t="s">
        <v>11279</v>
      </c>
      <c r="F10953">
        <v>396.77</v>
      </c>
      <c r="G10953" t="s">
        <v>5454</v>
      </c>
      <c r="H10953" t="s">
        <v>1695</v>
      </c>
      <c r="I10953" t="s">
        <v>1695</v>
      </c>
      <c r="J10953" t="s">
        <v>320</v>
      </c>
    </row>
    <row r="10954" spans="1:10" x14ac:dyDescent="0.25">
      <c r="A10954" t="s">
        <v>186</v>
      </c>
      <c r="B10954">
        <v>5</v>
      </c>
      <c r="C10954">
        <v>4</v>
      </c>
      <c r="D10954" t="s">
        <v>187</v>
      </c>
      <c r="E10954" t="s">
        <v>11280</v>
      </c>
      <c r="F10954">
        <v>236705.94</v>
      </c>
      <c r="G10954" t="s">
        <v>5454</v>
      </c>
      <c r="H10954" t="s">
        <v>711</v>
      </c>
      <c r="I10954" t="s">
        <v>307</v>
      </c>
      <c r="J10954" t="s">
        <v>320</v>
      </c>
    </row>
    <row r="10955" spans="1:10" x14ac:dyDescent="0.25">
      <c r="A10955" t="s">
        <v>186</v>
      </c>
      <c r="B10955">
        <v>5</v>
      </c>
      <c r="C10955">
        <v>4</v>
      </c>
      <c r="D10955" t="s">
        <v>187</v>
      </c>
      <c r="E10955" t="s">
        <v>11281</v>
      </c>
      <c r="F10955">
        <v>31765.71</v>
      </c>
      <c r="G10955" t="s">
        <v>5454</v>
      </c>
      <c r="H10955" t="s">
        <v>292</v>
      </c>
      <c r="I10955" t="s">
        <v>292</v>
      </c>
      <c r="J10955" t="s">
        <v>320</v>
      </c>
    </row>
    <row r="10956" spans="1:10" x14ac:dyDescent="0.25">
      <c r="A10956" t="s">
        <v>186</v>
      </c>
      <c r="B10956">
        <v>5</v>
      </c>
      <c r="C10956">
        <v>4</v>
      </c>
      <c r="D10956" t="s">
        <v>187</v>
      </c>
      <c r="E10956" t="s">
        <v>11282</v>
      </c>
      <c r="F10956">
        <v>106310.24</v>
      </c>
      <c r="G10956" t="s">
        <v>5454</v>
      </c>
      <c r="H10956" t="s">
        <v>196</v>
      </c>
      <c r="I10956" t="s">
        <v>196</v>
      </c>
      <c r="J10956" t="s">
        <v>320</v>
      </c>
    </row>
    <row r="10957" spans="1:10" x14ac:dyDescent="0.25">
      <c r="A10957" t="s">
        <v>186</v>
      </c>
      <c r="B10957">
        <v>5</v>
      </c>
      <c r="C10957">
        <v>4</v>
      </c>
      <c r="D10957" t="s">
        <v>187</v>
      </c>
      <c r="E10957" t="s">
        <v>11283</v>
      </c>
      <c r="F10957">
        <v>291243.46000000002</v>
      </c>
      <c r="G10957" t="s">
        <v>5454</v>
      </c>
      <c r="H10957" t="s">
        <v>5500</v>
      </c>
      <c r="I10957" t="s">
        <v>280</v>
      </c>
      <c r="J10957" t="s">
        <v>320</v>
      </c>
    </row>
    <row r="10958" spans="1:10" x14ac:dyDescent="0.25">
      <c r="A10958" t="s">
        <v>186</v>
      </c>
      <c r="B10958">
        <v>5</v>
      </c>
      <c r="C10958">
        <v>4</v>
      </c>
      <c r="D10958" t="s">
        <v>187</v>
      </c>
      <c r="E10958" t="s">
        <v>11284</v>
      </c>
      <c r="F10958">
        <v>560492.92000000004</v>
      </c>
      <c r="G10958" t="s">
        <v>5454</v>
      </c>
      <c r="H10958" t="s">
        <v>196</v>
      </c>
      <c r="I10958" t="s">
        <v>196</v>
      </c>
      <c r="J10958" t="s">
        <v>320</v>
      </c>
    </row>
    <row r="10959" spans="1:10" x14ac:dyDescent="0.25">
      <c r="A10959" t="s">
        <v>186</v>
      </c>
      <c r="B10959">
        <v>5</v>
      </c>
      <c r="C10959">
        <v>4</v>
      </c>
      <c r="D10959" t="s">
        <v>187</v>
      </c>
      <c r="E10959" t="s">
        <v>11285</v>
      </c>
      <c r="F10959">
        <v>37146.11</v>
      </c>
      <c r="G10959" t="s">
        <v>5454</v>
      </c>
      <c r="H10959" t="s">
        <v>292</v>
      </c>
      <c r="I10959" t="s">
        <v>292</v>
      </c>
      <c r="J10959" t="s">
        <v>320</v>
      </c>
    </row>
    <row r="10960" spans="1:10" x14ac:dyDescent="0.25">
      <c r="A10960" t="s">
        <v>186</v>
      </c>
      <c r="B10960">
        <v>5</v>
      </c>
      <c r="C10960">
        <v>4</v>
      </c>
      <c r="D10960" t="s">
        <v>187</v>
      </c>
      <c r="E10960" t="s">
        <v>11286</v>
      </c>
      <c r="F10960">
        <v>152497.57</v>
      </c>
      <c r="G10960" t="s">
        <v>5454</v>
      </c>
      <c r="H10960" t="s">
        <v>196</v>
      </c>
      <c r="I10960" t="s">
        <v>244</v>
      </c>
      <c r="J10960" t="s">
        <v>320</v>
      </c>
    </row>
    <row r="10961" spans="1:10" x14ac:dyDescent="0.25">
      <c r="A10961" t="s">
        <v>186</v>
      </c>
      <c r="B10961">
        <v>5</v>
      </c>
      <c r="C10961">
        <v>4</v>
      </c>
      <c r="D10961" t="s">
        <v>187</v>
      </c>
      <c r="E10961" t="s">
        <v>11287</v>
      </c>
      <c r="F10961">
        <v>629934.72</v>
      </c>
      <c r="G10961" t="s">
        <v>5454</v>
      </c>
      <c r="H10961" t="s">
        <v>280</v>
      </c>
      <c r="I10961" t="s">
        <v>196</v>
      </c>
      <c r="J10961" t="s">
        <v>320</v>
      </c>
    </row>
    <row r="10962" spans="1:10" x14ac:dyDescent="0.25">
      <c r="A10962" t="s">
        <v>186</v>
      </c>
      <c r="B10962">
        <v>5</v>
      </c>
      <c r="C10962">
        <v>4</v>
      </c>
      <c r="D10962" t="s">
        <v>187</v>
      </c>
      <c r="E10962" t="s">
        <v>11288</v>
      </c>
      <c r="F10962">
        <v>30819.599999999999</v>
      </c>
      <c r="G10962" t="s">
        <v>5454</v>
      </c>
      <c r="H10962" t="s">
        <v>292</v>
      </c>
      <c r="I10962" t="s">
        <v>292</v>
      </c>
      <c r="J10962" t="s">
        <v>320</v>
      </c>
    </row>
    <row r="10963" spans="1:10" x14ac:dyDescent="0.25">
      <c r="A10963" t="s">
        <v>186</v>
      </c>
      <c r="B10963">
        <v>5</v>
      </c>
      <c r="C10963">
        <v>4</v>
      </c>
      <c r="D10963" t="s">
        <v>187</v>
      </c>
      <c r="E10963" t="s">
        <v>11289</v>
      </c>
      <c r="F10963">
        <v>129907.3</v>
      </c>
      <c r="G10963" t="s">
        <v>5454</v>
      </c>
      <c r="H10963" t="s">
        <v>244</v>
      </c>
      <c r="I10963" t="s">
        <v>280</v>
      </c>
      <c r="J10963" t="s">
        <v>320</v>
      </c>
    </row>
    <row r="10964" spans="1:10" x14ac:dyDescent="0.25">
      <c r="A10964" t="s">
        <v>186</v>
      </c>
      <c r="B10964">
        <v>5</v>
      </c>
      <c r="C10964">
        <v>4</v>
      </c>
      <c r="D10964" t="s">
        <v>187</v>
      </c>
      <c r="E10964" t="s">
        <v>11290</v>
      </c>
      <c r="F10964">
        <v>47113.39</v>
      </c>
      <c r="G10964" t="s">
        <v>5454</v>
      </c>
      <c r="H10964" t="s">
        <v>292</v>
      </c>
      <c r="I10964" t="s">
        <v>292</v>
      </c>
      <c r="J10964" t="s">
        <v>320</v>
      </c>
    </row>
    <row r="10965" spans="1:10" x14ac:dyDescent="0.25">
      <c r="A10965" t="s">
        <v>186</v>
      </c>
      <c r="B10965">
        <v>5</v>
      </c>
      <c r="C10965">
        <v>4</v>
      </c>
      <c r="D10965" t="s">
        <v>187</v>
      </c>
      <c r="E10965" t="s">
        <v>11291</v>
      </c>
      <c r="F10965">
        <v>38674.25</v>
      </c>
      <c r="G10965" t="s">
        <v>5454</v>
      </c>
      <c r="H10965" t="s">
        <v>292</v>
      </c>
      <c r="I10965" t="s">
        <v>292</v>
      </c>
      <c r="J10965" t="s">
        <v>320</v>
      </c>
    </row>
    <row r="10966" spans="1:10" x14ac:dyDescent="0.25">
      <c r="A10966" t="s">
        <v>186</v>
      </c>
      <c r="B10966">
        <v>5</v>
      </c>
      <c r="C10966">
        <v>4</v>
      </c>
      <c r="D10966" t="s">
        <v>187</v>
      </c>
      <c r="E10966" t="s">
        <v>11292</v>
      </c>
      <c r="F10966">
        <v>67283.56</v>
      </c>
      <c r="G10966" t="s">
        <v>5454</v>
      </c>
      <c r="H10966" t="s">
        <v>292</v>
      </c>
      <c r="I10966" t="s">
        <v>292</v>
      </c>
      <c r="J10966" t="s">
        <v>320</v>
      </c>
    </row>
    <row r="10967" spans="1:10" x14ac:dyDescent="0.25">
      <c r="A10967" t="s">
        <v>186</v>
      </c>
      <c r="B10967">
        <v>5</v>
      </c>
      <c r="C10967">
        <v>4</v>
      </c>
      <c r="D10967" t="s">
        <v>187</v>
      </c>
      <c r="E10967" t="s">
        <v>11293</v>
      </c>
      <c r="F10967">
        <v>213855.27</v>
      </c>
      <c r="G10967" t="s">
        <v>5454</v>
      </c>
      <c r="H10967" t="s">
        <v>292</v>
      </c>
      <c r="I10967" t="s">
        <v>292</v>
      </c>
      <c r="J10967" t="s">
        <v>320</v>
      </c>
    </row>
    <row r="10968" spans="1:10" x14ac:dyDescent="0.25">
      <c r="A10968" t="s">
        <v>186</v>
      </c>
      <c r="B10968">
        <v>5</v>
      </c>
      <c r="C10968">
        <v>4</v>
      </c>
      <c r="D10968" t="s">
        <v>187</v>
      </c>
      <c r="E10968" t="s">
        <v>11294</v>
      </c>
      <c r="F10968">
        <v>218513.26</v>
      </c>
      <c r="G10968" t="s">
        <v>5454</v>
      </c>
      <c r="H10968" t="s">
        <v>711</v>
      </c>
      <c r="I10968" t="s">
        <v>292</v>
      </c>
      <c r="J10968" t="s">
        <v>320</v>
      </c>
    </row>
    <row r="10969" spans="1:10" x14ac:dyDescent="0.25">
      <c r="A10969" t="s">
        <v>186</v>
      </c>
      <c r="B10969">
        <v>5</v>
      </c>
      <c r="C10969">
        <v>4</v>
      </c>
      <c r="D10969" t="s">
        <v>187</v>
      </c>
      <c r="E10969" t="s">
        <v>11295</v>
      </c>
      <c r="F10969">
        <v>101194.88</v>
      </c>
      <c r="G10969" t="s">
        <v>5454</v>
      </c>
      <c r="H10969" t="s">
        <v>292</v>
      </c>
      <c r="I10969" t="s">
        <v>711</v>
      </c>
      <c r="J10969" t="s">
        <v>320</v>
      </c>
    </row>
    <row r="10970" spans="1:10" x14ac:dyDescent="0.25">
      <c r="A10970" t="s">
        <v>186</v>
      </c>
      <c r="B10970">
        <v>5</v>
      </c>
      <c r="C10970">
        <v>4</v>
      </c>
      <c r="D10970" t="s">
        <v>187</v>
      </c>
      <c r="E10970" t="s">
        <v>11296</v>
      </c>
      <c r="F10970">
        <v>236451.41</v>
      </c>
      <c r="G10970" t="s">
        <v>5454</v>
      </c>
      <c r="H10970" t="s">
        <v>292</v>
      </c>
      <c r="I10970" t="s">
        <v>282</v>
      </c>
      <c r="J10970" t="s">
        <v>320</v>
      </c>
    </row>
    <row r="10971" spans="1:10" x14ac:dyDescent="0.25">
      <c r="A10971" t="s">
        <v>186</v>
      </c>
      <c r="B10971">
        <v>5</v>
      </c>
      <c r="C10971">
        <v>4</v>
      </c>
      <c r="D10971" t="s">
        <v>187</v>
      </c>
      <c r="E10971" t="s">
        <v>11297</v>
      </c>
      <c r="F10971">
        <v>80903.23</v>
      </c>
      <c r="G10971" t="s">
        <v>5454</v>
      </c>
      <c r="H10971" t="s">
        <v>196</v>
      </c>
      <c r="I10971" t="s">
        <v>196</v>
      </c>
      <c r="J10971" t="s">
        <v>320</v>
      </c>
    </row>
    <row r="10972" spans="1:10" x14ac:dyDescent="0.25">
      <c r="A10972" t="s">
        <v>186</v>
      </c>
      <c r="B10972">
        <v>5</v>
      </c>
      <c r="C10972">
        <v>4</v>
      </c>
      <c r="D10972" t="s">
        <v>187</v>
      </c>
      <c r="E10972" t="s">
        <v>11298</v>
      </c>
      <c r="F10972">
        <v>203288.35</v>
      </c>
      <c r="G10972" t="s">
        <v>5454</v>
      </c>
      <c r="H10972" t="s">
        <v>292</v>
      </c>
      <c r="I10972" t="s">
        <v>196</v>
      </c>
      <c r="J10972" t="s">
        <v>320</v>
      </c>
    </row>
    <row r="10973" spans="1:10" x14ac:dyDescent="0.25">
      <c r="A10973" t="s">
        <v>186</v>
      </c>
      <c r="B10973">
        <v>5</v>
      </c>
      <c r="C10973">
        <v>4</v>
      </c>
      <c r="D10973" t="s">
        <v>187</v>
      </c>
      <c r="E10973" t="s">
        <v>11299</v>
      </c>
      <c r="F10973">
        <v>176247.24</v>
      </c>
      <c r="G10973" t="s">
        <v>5454</v>
      </c>
      <c r="H10973" t="s">
        <v>292</v>
      </c>
      <c r="I10973" t="s">
        <v>196</v>
      </c>
      <c r="J10973" t="s">
        <v>320</v>
      </c>
    </row>
    <row r="10974" spans="1:10" x14ac:dyDescent="0.25">
      <c r="A10974" t="s">
        <v>186</v>
      </c>
      <c r="B10974">
        <v>5</v>
      </c>
      <c r="C10974">
        <v>4</v>
      </c>
      <c r="D10974" t="s">
        <v>187</v>
      </c>
      <c r="E10974" t="s">
        <v>11300</v>
      </c>
      <c r="F10974">
        <v>299445.06</v>
      </c>
      <c r="G10974" t="s">
        <v>5454</v>
      </c>
      <c r="H10974" t="s">
        <v>196</v>
      </c>
      <c r="I10974" t="s">
        <v>196</v>
      </c>
      <c r="J10974" t="s">
        <v>320</v>
      </c>
    </row>
    <row r="10975" spans="1:10" x14ac:dyDescent="0.25">
      <c r="A10975" t="s">
        <v>186</v>
      </c>
      <c r="B10975">
        <v>5</v>
      </c>
      <c r="C10975">
        <v>4</v>
      </c>
      <c r="D10975" t="s">
        <v>187</v>
      </c>
      <c r="E10975" t="s">
        <v>11301</v>
      </c>
      <c r="F10975">
        <v>182422.02</v>
      </c>
      <c r="G10975" t="s">
        <v>5454</v>
      </c>
      <c r="H10975" t="s">
        <v>292</v>
      </c>
      <c r="I10975" t="s">
        <v>196</v>
      </c>
      <c r="J10975" t="s">
        <v>320</v>
      </c>
    </row>
    <row r="10976" spans="1:10" x14ac:dyDescent="0.25">
      <c r="A10976" t="s">
        <v>186</v>
      </c>
      <c r="B10976">
        <v>5</v>
      </c>
      <c r="C10976">
        <v>4</v>
      </c>
      <c r="D10976" t="s">
        <v>187</v>
      </c>
      <c r="E10976" t="s">
        <v>11302</v>
      </c>
      <c r="F10976">
        <v>582679.02</v>
      </c>
      <c r="G10976" t="s">
        <v>5454</v>
      </c>
      <c r="H10976" t="s">
        <v>196</v>
      </c>
      <c r="I10976" t="s">
        <v>196</v>
      </c>
      <c r="J10976" t="s">
        <v>320</v>
      </c>
    </row>
    <row r="10977" spans="1:10" x14ac:dyDescent="0.25">
      <c r="A10977" t="s">
        <v>186</v>
      </c>
      <c r="B10977">
        <v>5</v>
      </c>
      <c r="C10977">
        <v>4</v>
      </c>
      <c r="D10977" t="s">
        <v>187</v>
      </c>
      <c r="E10977" t="s">
        <v>11303</v>
      </c>
      <c r="F10977">
        <v>221999.37</v>
      </c>
      <c r="G10977" t="s">
        <v>5454</v>
      </c>
      <c r="H10977" t="s">
        <v>196</v>
      </c>
      <c r="I10977" t="s">
        <v>307</v>
      </c>
      <c r="J10977" t="s">
        <v>320</v>
      </c>
    </row>
    <row r="10978" spans="1:10" x14ac:dyDescent="0.25">
      <c r="A10978" t="s">
        <v>186</v>
      </c>
      <c r="B10978">
        <v>5</v>
      </c>
      <c r="C10978">
        <v>4</v>
      </c>
      <c r="D10978" t="s">
        <v>187</v>
      </c>
      <c r="E10978" t="s">
        <v>11304</v>
      </c>
      <c r="F10978">
        <v>33114.230000000003</v>
      </c>
      <c r="G10978" t="s">
        <v>5454</v>
      </c>
      <c r="H10978" t="s">
        <v>292</v>
      </c>
      <c r="I10978" t="s">
        <v>307</v>
      </c>
      <c r="J10978" t="s">
        <v>320</v>
      </c>
    </row>
    <row r="10979" spans="1:10" x14ac:dyDescent="0.25">
      <c r="A10979" t="s">
        <v>186</v>
      </c>
      <c r="B10979">
        <v>5</v>
      </c>
      <c r="C10979">
        <v>4</v>
      </c>
      <c r="D10979" t="s">
        <v>187</v>
      </c>
      <c r="E10979" t="s">
        <v>11305</v>
      </c>
      <c r="F10979">
        <v>122013.48</v>
      </c>
      <c r="G10979" t="s">
        <v>5454</v>
      </c>
      <c r="H10979" t="s">
        <v>292</v>
      </c>
      <c r="I10979" t="s">
        <v>196</v>
      </c>
      <c r="J10979" t="s">
        <v>320</v>
      </c>
    </row>
    <row r="10980" spans="1:10" x14ac:dyDescent="0.25">
      <c r="A10980" t="s">
        <v>186</v>
      </c>
      <c r="B10980">
        <v>5</v>
      </c>
      <c r="C10980">
        <v>4</v>
      </c>
      <c r="D10980" t="s">
        <v>187</v>
      </c>
      <c r="E10980" t="s">
        <v>11306</v>
      </c>
      <c r="F10980">
        <v>312323.09000000003</v>
      </c>
      <c r="G10980" t="s">
        <v>5454</v>
      </c>
      <c r="H10980" t="s">
        <v>292</v>
      </c>
      <c r="I10980" t="s">
        <v>196</v>
      </c>
      <c r="J10980" t="s">
        <v>320</v>
      </c>
    </row>
    <row r="10981" spans="1:10" x14ac:dyDescent="0.25">
      <c r="A10981" t="s">
        <v>186</v>
      </c>
      <c r="B10981">
        <v>5</v>
      </c>
      <c r="C10981">
        <v>4</v>
      </c>
      <c r="D10981" t="s">
        <v>187</v>
      </c>
      <c r="E10981" t="s">
        <v>11307</v>
      </c>
      <c r="F10981">
        <v>456.23</v>
      </c>
      <c r="G10981" t="s">
        <v>5454</v>
      </c>
      <c r="H10981" t="s">
        <v>5536</v>
      </c>
      <c r="I10981" t="s">
        <v>5536</v>
      </c>
      <c r="J10981" t="s">
        <v>320</v>
      </c>
    </row>
    <row r="10982" spans="1:10" x14ac:dyDescent="0.25">
      <c r="A10982" t="s">
        <v>186</v>
      </c>
      <c r="B10982">
        <v>5</v>
      </c>
      <c r="C10982">
        <v>4</v>
      </c>
      <c r="D10982" t="s">
        <v>187</v>
      </c>
      <c r="E10982" t="s">
        <v>11308</v>
      </c>
      <c r="F10982">
        <v>39674.89</v>
      </c>
      <c r="G10982" t="s">
        <v>5454</v>
      </c>
      <c r="H10982" t="s">
        <v>292</v>
      </c>
      <c r="I10982" t="s">
        <v>292</v>
      </c>
      <c r="J10982" t="s">
        <v>320</v>
      </c>
    </row>
    <row r="10983" spans="1:10" x14ac:dyDescent="0.25">
      <c r="A10983" t="s">
        <v>186</v>
      </c>
      <c r="B10983">
        <v>5</v>
      </c>
      <c r="C10983">
        <v>4</v>
      </c>
      <c r="D10983" t="s">
        <v>187</v>
      </c>
      <c r="E10983" t="s">
        <v>11309</v>
      </c>
      <c r="F10983">
        <v>45187</v>
      </c>
      <c r="G10983" t="s">
        <v>5454</v>
      </c>
      <c r="H10983" t="s">
        <v>292</v>
      </c>
      <c r="I10983" t="s">
        <v>292</v>
      </c>
      <c r="J10983" t="s">
        <v>320</v>
      </c>
    </row>
    <row r="10984" spans="1:10" x14ac:dyDescent="0.25">
      <c r="A10984" t="s">
        <v>186</v>
      </c>
      <c r="B10984">
        <v>5</v>
      </c>
      <c r="C10984">
        <v>4</v>
      </c>
      <c r="D10984" t="s">
        <v>187</v>
      </c>
      <c r="E10984" t="s">
        <v>11310</v>
      </c>
      <c r="F10984">
        <v>275908.57</v>
      </c>
      <c r="G10984" t="s">
        <v>5454</v>
      </c>
      <c r="H10984" t="s">
        <v>292</v>
      </c>
      <c r="I10984" t="s">
        <v>292</v>
      </c>
      <c r="J10984" t="s">
        <v>320</v>
      </c>
    </row>
    <row r="10985" spans="1:10" x14ac:dyDescent="0.25">
      <c r="A10985" t="s">
        <v>186</v>
      </c>
      <c r="B10985">
        <v>5</v>
      </c>
      <c r="C10985">
        <v>4</v>
      </c>
      <c r="D10985" t="s">
        <v>187</v>
      </c>
      <c r="E10985" t="s">
        <v>11311</v>
      </c>
      <c r="F10985">
        <v>531695.14</v>
      </c>
      <c r="G10985" t="s">
        <v>5454</v>
      </c>
      <c r="H10985" t="s">
        <v>292</v>
      </c>
      <c r="I10985" t="s">
        <v>196</v>
      </c>
      <c r="J10985" t="s">
        <v>320</v>
      </c>
    </row>
    <row r="10986" spans="1:10" x14ac:dyDescent="0.25">
      <c r="A10986" t="s">
        <v>186</v>
      </c>
      <c r="B10986">
        <v>5</v>
      </c>
      <c r="C10986">
        <v>4</v>
      </c>
      <c r="D10986" t="s">
        <v>187</v>
      </c>
      <c r="E10986" t="s">
        <v>11312</v>
      </c>
      <c r="F10986">
        <v>362886.41</v>
      </c>
      <c r="G10986" t="s">
        <v>5454</v>
      </c>
      <c r="H10986" t="s">
        <v>292</v>
      </c>
      <c r="I10986" t="s">
        <v>196</v>
      </c>
      <c r="J10986" t="s">
        <v>320</v>
      </c>
    </row>
    <row r="10987" spans="1:10" x14ac:dyDescent="0.25">
      <c r="A10987" t="s">
        <v>186</v>
      </c>
      <c r="B10987">
        <v>5</v>
      </c>
      <c r="C10987">
        <v>4</v>
      </c>
      <c r="D10987" t="s">
        <v>187</v>
      </c>
      <c r="E10987" t="s">
        <v>11313</v>
      </c>
      <c r="F10987">
        <v>452732.55</v>
      </c>
      <c r="G10987" t="s">
        <v>5454</v>
      </c>
      <c r="H10987" t="s">
        <v>292</v>
      </c>
      <c r="I10987" t="s">
        <v>196</v>
      </c>
      <c r="J10987" t="s">
        <v>320</v>
      </c>
    </row>
    <row r="10988" spans="1:10" x14ac:dyDescent="0.25">
      <c r="A10988" t="s">
        <v>186</v>
      </c>
      <c r="B10988">
        <v>5</v>
      </c>
      <c r="C10988">
        <v>4</v>
      </c>
      <c r="D10988" t="s">
        <v>187</v>
      </c>
      <c r="E10988" t="s">
        <v>11314</v>
      </c>
      <c r="F10988">
        <v>376788.15</v>
      </c>
      <c r="G10988" t="s">
        <v>5454</v>
      </c>
      <c r="H10988" t="s">
        <v>300</v>
      </c>
      <c r="I10988" t="s">
        <v>292</v>
      </c>
      <c r="J10988" t="s">
        <v>320</v>
      </c>
    </row>
    <row r="10989" spans="1:10" x14ac:dyDescent="0.25">
      <c r="A10989" t="s">
        <v>186</v>
      </c>
      <c r="B10989">
        <v>5</v>
      </c>
      <c r="C10989">
        <v>4</v>
      </c>
      <c r="D10989" t="s">
        <v>187</v>
      </c>
      <c r="E10989" t="s">
        <v>11315</v>
      </c>
      <c r="F10989">
        <v>109138.99</v>
      </c>
      <c r="G10989" t="s">
        <v>5454</v>
      </c>
      <c r="H10989" t="s">
        <v>5500</v>
      </c>
      <c r="I10989" t="s">
        <v>307</v>
      </c>
      <c r="J10989" t="s">
        <v>320</v>
      </c>
    </row>
    <row r="10990" spans="1:10" x14ac:dyDescent="0.25">
      <c r="A10990" t="s">
        <v>186</v>
      </c>
      <c r="B10990">
        <v>5</v>
      </c>
      <c r="C10990">
        <v>4</v>
      </c>
      <c r="D10990" t="s">
        <v>187</v>
      </c>
      <c r="E10990" t="s">
        <v>11316</v>
      </c>
      <c r="F10990">
        <v>376.24</v>
      </c>
      <c r="G10990" t="s">
        <v>5454</v>
      </c>
      <c r="H10990" t="s">
        <v>1695</v>
      </c>
      <c r="I10990" t="s">
        <v>1695</v>
      </c>
      <c r="J10990" t="s">
        <v>320</v>
      </c>
    </row>
    <row r="10991" spans="1:10" x14ac:dyDescent="0.25">
      <c r="A10991" t="s">
        <v>186</v>
      </c>
      <c r="B10991">
        <v>5</v>
      </c>
      <c r="C10991">
        <v>4</v>
      </c>
      <c r="D10991" t="s">
        <v>187</v>
      </c>
      <c r="E10991" t="s">
        <v>11317</v>
      </c>
      <c r="F10991">
        <v>97517.14</v>
      </c>
      <c r="G10991" t="s">
        <v>5454</v>
      </c>
      <c r="H10991" t="s">
        <v>196</v>
      </c>
      <c r="I10991" t="s">
        <v>196</v>
      </c>
      <c r="J10991" t="s">
        <v>320</v>
      </c>
    </row>
    <row r="10992" spans="1:10" x14ac:dyDescent="0.25">
      <c r="A10992" t="s">
        <v>186</v>
      </c>
      <c r="B10992">
        <v>5</v>
      </c>
      <c r="C10992">
        <v>4</v>
      </c>
      <c r="D10992" t="s">
        <v>187</v>
      </c>
      <c r="E10992" t="s">
        <v>11318</v>
      </c>
      <c r="F10992">
        <v>39766.21</v>
      </c>
      <c r="G10992" t="s">
        <v>5454</v>
      </c>
      <c r="H10992" t="s">
        <v>292</v>
      </c>
      <c r="I10992" t="s">
        <v>292</v>
      </c>
      <c r="J10992" t="s">
        <v>320</v>
      </c>
    </row>
    <row r="10993" spans="1:10" x14ac:dyDescent="0.25">
      <c r="A10993" t="s">
        <v>186</v>
      </c>
      <c r="B10993">
        <v>5</v>
      </c>
      <c r="C10993">
        <v>4</v>
      </c>
      <c r="D10993" t="s">
        <v>187</v>
      </c>
      <c r="E10993" t="s">
        <v>11319</v>
      </c>
      <c r="F10993">
        <v>335.64</v>
      </c>
      <c r="G10993" t="s">
        <v>5454</v>
      </c>
      <c r="H10993" t="s">
        <v>1695</v>
      </c>
      <c r="I10993" t="s">
        <v>1695</v>
      </c>
      <c r="J10993" t="s">
        <v>320</v>
      </c>
    </row>
    <row r="10994" spans="1:10" x14ac:dyDescent="0.25">
      <c r="A10994" t="s">
        <v>186</v>
      </c>
      <c r="B10994">
        <v>5</v>
      </c>
      <c r="C10994">
        <v>4</v>
      </c>
      <c r="D10994" t="s">
        <v>187</v>
      </c>
      <c r="E10994" t="s">
        <v>11320</v>
      </c>
      <c r="F10994">
        <v>120220.23</v>
      </c>
      <c r="G10994" t="s">
        <v>5454</v>
      </c>
      <c r="H10994" t="s">
        <v>292</v>
      </c>
      <c r="I10994" t="s">
        <v>292</v>
      </c>
      <c r="J10994" t="s">
        <v>320</v>
      </c>
    </row>
    <row r="10995" spans="1:10" x14ac:dyDescent="0.25">
      <c r="A10995" t="s">
        <v>186</v>
      </c>
      <c r="B10995">
        <v>5</v>
      </c>
      <c r="C10995">
        <v>4</v>
      </c>
      <c r="D10995" t="s">
        <v>187</v>
      </c>
      <c r="E10995" t="s">
        <v>11321</v>
      </c>
      <c r="F10995">
        <v>51056.09</v>
      </c>
      <c r="G10995" t="s">
        <v>5454</v>
      </c>
      <c r="H10995" t="s">
        <v>196</v>
      </c>
      <c r="I10995" t="s">
        <v>196</v>
      </c>
      <c r="J10995" t="s">
        <v>320</v>
      </c>
    </row>
    <row r="10996" spans="1:10" x14ac:dyDescent="0.25">
      <c r="A10996" t="s">
        <v>186</v>
      </c>
      <c r="B10996">
        <v>5</v>
      </c>
      <c r="C10996">
        <v>4</v>
      </c>
      <c r="D10996" t="s">
        <v>187</v>
      </c>
      <c r="E10996" t="s">
        <v>11322</v>
      </c>
      <c r="F10996">
        <v>23506.61</v>
      </c>
      <c r="G10996" t="s">
        <v>5454</v>
      </c>
      <c r="H10996" t="s">
        <v>292</v>
      </c>
      <c r="I10996" t="s">
        <v>292</v>
      </c>
      <c r="J10996" t="s">
        <v>320</v>
      </c>
    </row>
    <row r="10997" spans="1:10" x14ac:dyDescent="0.25">
      <c r="A10997" t="s">
        <v>186</v>
      </c>
      <c r="B10997">
        <v>5</v>
      </c>
      <c r="C10997">
        <v>4</v>
      </c>
      <c r="D10997" t="s">
        <v>187</v>
      </c>
      <c r="E10997" t="s">
        <v>11323</v>
      </c>
      <c r="F10997">
        <v>62220.42</v>
      </c>
      <c r="G10997" t="s">
        <v>5454</v>
      </c>
      <c r="H10997" t="s">
        <v>292</v>
      </c>
      <c r="I10997" t="s">
        <v>196</v>
      </c>
      <c r="J10997" t="s">
        <v>320</v>
      </c>
    </row>
    <row r="10998" spans="1:10" x14ac:dyDescent="0.25">
      <c r="A10998" t="s">
        <v>186</v>
      </c>
      <c r="B10998">
        <v>5</v>
      </c>
      <c r="C10998">
        <v>4</v>
      </c>
      <c r="D10998" t="s">
        <v>187</v>
      </c>
      <c r="E10998" t="s">
        <v>11324</v>
      </c>
      <c r="F10998">
        <v>392.45</v>
      </c>
      <c r="G10998" t="s">
        <v>5454</v>
      </c>
      <c r="H10998" t="s">
        <v>1695</v>
      </c>
      <c r="I10998" t="s">
        <v>1695</v>
      </c>
      <c r="J10998" t="s">
        <v>320</v>
      </c>
    </row>
    <row r="10999" spans="1:10" x14ac:dyDescent="0.25">
      <c r="A10999" t="s">
        <v>186</v>
      </c>
      <c r="B10999">
        <v>5</v>
      </c>
      <c r="C10999">
        <v>4</v>
      </c>
      <c r="D10999" t="s">
        <v>187</v>
      </c>
      <c r="E10999" t="s">
        <v>11325</v>
      </c>
      <c r="F10999">
        <v>329165.58</v>
      </c>
      <c r="G10999" t="s">
        <v>5454</v>
      </c>
      <c r="H10999" t="s">
        <v>282</v>
      </c>
      <c r="I10999" t="s">
        <v>8961</v>
      </c>
      <c r="J10999" t="s">
        <v>320</v>
      </c>
    </row>
    <row r="11000" spans="1:10" x14ac:dyDescent="0.25">
      <c r="A11000" t="s">
        <v>186</v>
      </c>
      <c r="B11000">
        <v>5</v>
      </c>
      <c r="C11000">
        <v>4</v>
      </c>
      <c r="D11000" t="s">
        <v>187</v>
      </c>
      <c r="E11000" t="s">
        <v>11326</v>
      </c>
      <c r="F11000">
        <v>119755.23</v>
      </c>
      <c r="G11000" t="s">
        <v>5454</v>
      </c>
      <c r="H11000" t="s">
        <v>292</v>
      </c>
      <c r="I11000" t="s">
        <v>711</v>
      </c>
      <c r="J11000" t="s">
        <v>320</v>
      </c>
    </row>
    <row r="11001" spans="1:10" x14ac:dyDescent="0.25">
      <c r="A11001" t="s">
        <v>186</v>
      </c>
      <c r="B11001">
        <v>5</v>
      </c>
      <c r="C11001">
        <v>4</v>
      </c>
      <c r="D11001" t="s">
        <v>187</v>
      </c>
      <c r="E11001" t="s">
        <v>11327</v>
      </c>
      <c r="F11001">
        <v>263079.76</v>
      </c>
      <c r="G11001" t="s">
        <v>5454</v>
      </c>
      <c r="H11001" t="s">
        <v>316</v>
      </c>
      <c r="I11001" t="s">
        <v>289</v>
      </c>
      <c r="J11001" t="s">
        <v>320</v>
      </c>
    </row>
    <row r="11002" spans="1:10" x14ac:dyDescent="0.25">
      <c r="A11002" t="s">
        <v>186</v>
      </c>
      <c r="B11002">
        <v>5</v>
      </c>
      <c r="C11002">
        <v>4</v>
      </c>
      <c r="D11002" t="s">
        <v>187</v>
      </c>
      <c r="E11002" t="s">
        <v>11328</v>
      </c>
      <c r="F11002">
        <v>95704.51</v>
      </c>
      <c r="G11002" t="s">
        <v>5454</v>
      </c>
      <c r="H11002" t="s">
        <v>292</v>
      </c>
      <c r="I11002" t="s">
        <v>196</v>
      </c>
      <c r="J11002" t="s">
        <v>320</v>
      </c>
    </row>
    <row r="11003" spans="1:10" x14ac:dyDescent="0.25">
      <c r="A11003" t="s">
        <v>186</v>
      </c>
      <c r="B11003">
        <v>5</v>
      </c>
      <c r="C11003">
        <v>4</v>
      </c>
      <c r="D11003" t="s">
        <v>187</v>
      </c>
      <c r="E11003" t="s">
        <v>11329</v>
      </c>
      <c r="F11003">
        <v>21665.18</v>
      </c>
      <c r="G11003" t="s">
        <v>5454</v>
      </c>
      <c r="H11003" t="s">
        <v>300</v>
      </c>
      <c r="I11003" t="s">
        <v>289</v>
      </c>
      <c r="J11003" t="s">
        <v>320</v>
      </c>
    </row>
    <row r="11004" spans="1:10" x14ac:dyDescent="0.25">
      <c r="A11004" t="s">
        <v>186</v>
      </c>
      <c r="B11004">
        <v>5</v>
      </c>
      <c r="C11004">
        <v>4</v>
      </c>
      <c r="D11004" t="s">
        <v>187</v>
      </c>
      <c r="E11004" t="s">
        <v>11330</v>
      </c>
      <c r="F11004">
        <v>329741.68</v>
      </c>
      <c r="G11004" t="s">
        <v>5454</v>
      </c>
      <c r="H11004" t="s">
        <v>196</v>
      </c>
      <c r="I11004" t="s">
        <v>292</v>
      </c>
      <c r="J11004" t="s">
        <v>320</v>
      </c>
    </row>
    <row r="11005" spans="1:10" x14ac:dyDescent="0.25">
      <c r="A11005" t="s">
        <v>186</v>
      </c>
      <c r="B11005">
        <v>5</v>
      </c>
      <c r="C11005">
        <v>4</v>
      </c>
      <c r="D11005" t="s">
        <v>187</v>
      </c>
      <c r="E11005" t="s">
        <v>11331</v>
      </c>
      <c r="F11005">
        <v>607498.74</v>
      </c>
      <c r="G11005" t="s">
        <v>5454</v>
      </c>
      <c r="H11005" t="s">
        <v>196</v>
      </c>
      <c r="I11005" t="s">
        <v>196</v>
      </c>
      <c r="J11005" t="s">
        <v>320</v>
      </c>
    </row>
    <row r="11006" spans="1:10" x14ac:dyDescent="0.25">
      <c r="A11006" t="s">
        <v>186</v>
      </c>
      <c r="B11006">
        <v>5</v>
      </c>
      <c r="C11006">
        <v>4</v>
      </c>
      <c r="D11006" t="s">
        <v>187</v>
      </c>
      <c r="E11006" t="s">
        <v>11332</v>
      </c>
      <c r="F11006">
        <v>286536.98</v>
      </c>
      <c r="G11006" t="s">
        <v>5454</v>
      </c>
      <c r="H11006" t="s">
        <v>5500</v>
      </c>
      <c r="I11006" t="s">
        <v>289</v>
      </c>
      <c r="J11006" t="s">
        <v>320</v>
      </c>
    </row>
    <row r="11007" spans="1:10" x14ac:dyDescent="0.25">
      <c r="A11007" t="s">
        <v>186</v>
      </c>
      <c r="B11007">
        <v>5</v>
      </c>
      <c r="C11007">
        <v>4</v>
      </c>
      <c r="D11007" t="s">
        <v>187</v>
      </c>
      <c r="E11007" t="s">
        <v>11333</v>
      </c>
      <c r="F11007">
        <v>636627.14</v>
      </c>
      <c r="G11007" t="s">
        <v>5454</v>
      </c>
      <c r="H11007" t="s">
        <v>292</v>
      </c>
      <c r="I11007" t="s">
        <v>196</v>
      </c>
      <c r="J11007" t="s">
        <v>320</v>
      </c>
    </row>
    <row r="11008" spans="1:10" x14ac:dyDescent="0.25">
      <c r="A11008" t="s">
        <v>186</v>
      </c>
      <c r="B11008">
        <v>5</v>
      </c>
      <c r="C11008">
        <v>4</v>
      </c>
      <c r="D11008" t="s">
        <v>187</v>
      </c>
      <c r="E11008" t="s">
        <v>11334</v>
      </c>
      <c r="F11008">
        <v>47641.3</v>
      </c>
      <c r="G11008" t="s">
        <v>5454</v>
      </c>
      <c r="H11008" t="s">
        <v>292</v>
      </c>
      <c r="I11008" t="s">
        <v>292</v>
      </c>
      <c r="J11008" t="s">
        <v>320</v>
      </c>
    </row>
    <row r="11009" spans="1:10" x14ac:dyDescent="0.25">
      <c r="A11009" t="s">
        <v>186</v>
      </c>
      <c r="B11009">
        <v>5</v>
      </c>
      <c r="C11009">
        <v>4</v>
      </c>
      <c r="D11009" t="s">
        <v>187</v>
      </c>
      <c r="E11009" t="s">
        <v>11335</v>
      </c>
      <c r="F11009">
        <v>364346.49</v>
      </c>
      <c r="G11009" t="s">
        <v>5454</v>
      </c>
      <c r="H11009" t="s">
        <v>292</v>
      </c>
      <c r="I11009" t="s">
        <v>196</v>
      </c>
      <c r="J11009" t="s">
        <v>320</v>
      </c>
    </row>
    <row r="11010" spans="1:10" x14ac:dyDescent="0.25">
      <c r="A11010" t="s">
        <v>186</v>
      </c>
      <c r="B11010">
        <v>5</v>
      </c>
      <c r="C11010">
        <v>4</v>
      </c>
      <c r="D11010" t="s">
        <v>187</v>
      </c>
      <c r="E11010" t="s">
        <v>11336</v>
      </c>
      <c r="F11010">
        <v>53387.44</v>
      </c>
      <c r="G11010" t="s">
        <v>5454</v>
      </c>
      <c r="H11010" t="s">
        <v>196</v>
      </c>
      <c r="I11010" t="s">
        <v>196</v>
      </c>
      <c r="J11010" t="s">
        <v>320</v>
      </c>
    </row>
    <row r="11011" spans="1:10" x14ac:dyDescent="0.25">
      <c r="A11011" t="s">
        <v>186</v>
      </c>
      <c r="B11011">
        <v>5</v>
      </c>
      <c r="C11011">
        <v>4</v>
      </c>
      <c r="D11011" t="s">
        <v>187</v>
      </c>
      <c r="E11011" t="s">
        <v>11337</v>
      </c>
      <c r="F11011">
        <v>298000.78999999998</v>
      </c>
      <c r="G11011" t="s">
        <v>5454</v>
      </c>
      <c r="H11011" t="s">
        <v>278</v>
      </c>
      <c r="I11011" t="s">
        <v>280</v>
      </c>
      <c r="J11011" t="s">
        <v>320</v>
      </c>
    </row>
    <row r="11012" spans="1:10" x14ac:dyDescent="0.25">
      <c r="A11012" t="s">
        <v>186</v>
      </c>
      <c r="B11012">
        <v>5</v>
      </c>
      <c r="C11012">
        <v>4</v>
      </c>
      <c r="D11012" t="s">
        <v>187</v>
      </c>
      <c r="E11012" t="s">
        <v>11338</v>
      </c>
      <c r="F11012">
        <v>166403.35999999999</v>
      </c>
      <c r="G11012" t="s">
        <v>5454</v>
      </c>
      <c r="H11012" t="s">
        <v>292</v>
      </c>
      <c r="I11012" t="s">
        <v>196</v>
      </c>
      <c r="J11012" t="s">
        <v>320</v>
      </c>
    </row>
    <row r="11013" spans="1:10" x14ac:dyDescent="0.25">
      <c r="A11013" t="s">
        <v>186</v>
      </c>
      <c r="B11013">
        <v>5</v>
      </c>
      <c r="C11013">
        <v>4</v>
      </c>
      <c r="D11013" t="s">
        <v>187</v>
      </c>
      <c r="E11013" t="s">
        <v>11339</v>
      </c>
      <c r="F11013">
        <v>340066.11</v>
      </c>
      <c r="G11013" t="s">
        <v>5454</v>
      </c>
      <c r="H11013" t="s">
        <v>196</v>
      </c>
      <c r="I11013" t="s">
        <v>196</v>
      </c>
      <c r="J11013" t="s">
        <v>320</v>
      </c>
    </row>
    <row r="11014" spans="1:10" x14ac:dyDescent="0.25">
      <c r="A11014" t="s">
        <v>186</v>
      </c>
      <c r="B11014">
        <v>5</v>
      </c>
      <c r="C11014">
        <v>4</v>
      </c>
      <c r="D11014" t="s">
        <v>187</v>
      </c>
      <c r="E11014" t="s">
        <v>11340</v>
      </c>
      <c r="F11014">
        <v>60179.27</v>
      </c>
      <c r="G11014" t="s">
        <v>5454</v>
      </c>
      <c r="H11014" t="s">
        <v>292</v>
      </c>
      <c r="I11014" t="s">
        <v>711</v>
      </c>
      <c r="J11014" t="s">
        <v>320</v>
      </c>
    </row>
    <row r="11015" spans="1:10" x14ac:dyDescent="0.25">
      <c r="A11015" t="s">
        <v>186</v>
      </c>
      <c r="B11015">
        <v>5</v>
      </c>
      <c r="C11015">
        <v>4</v>
      </c>
      <c r="D11015" t="s">
        <v>187</v>
      </c>
      <c r="E11015" t="s">
        <v>11341</v>
      </c>
      <c r="F11015">
        <v>316362.01</v>
      </c>
      <c r="G11015" t="s">
        <v>5454</v>
      </c>
      <c r="H11015" t="s">
        <v>1895</v>
      </c>
      <c r="I11015" t="s">
        <v>196</v>
      </c>
      <c r="J11015" t="s">
        <v>320</v>
      </c>
    </row>
    <row r="11016" spans="1:10" x14ac:dyDescent="0.25">
      <c r="A11016" t="s">
        <v>186</v>
      </c>
      <c r="B11016">
        <v>5</v>
      </c>
      <c r="C11016">
        <v>4</v>
      </c>
      <c r="D11016" t="s">
        <v>187</v>
      </c>
      <c r="E11016" t="s">
        <v>11342</v>
      </c>
      <c r="F11016">
        <v>112605.6</v>
      </c>
      <c r="G11016" t="s">
        <v>5454</v>
      </c>
      <c r="H11016" t="s">
        <v>292</v>
      </c>
      <c r="I11016" t="s">
        <v>711</v>
      </c>
      <c r="J11016" t="s">
        <v>320</v>
      </c>
    </row>
    <row r="11017" spans="1:10" x14ac:dyDescent="0.25">
      <c r="A11017" t="s">
        <v>186</v>
      </c>
      <c r="B11017">
        <v>5</v>
      </c>
      <c r="C11017">
        <v>4</v>
      </c>
      <c r="D11017" t="s">
        <v>187</v>
      </c>
      <c r="E11017" t="s">
        <v>11343</v>
      </c>
      <c r="F11017">
        <v>389.96</v>
      </c>
      <c r="G11017" t="s">
        <v>5454</v>
      </c>
      <c r="H11017" t="s">
        <v>1695</v>
      </c>
      <c r="I11017" t="s">
        <v>1695</v>
      </c>
      <c r="J11017" t="s">
        <v>320</v>
      </c>
    </row>
    <row r="11018" spans="1:10" x14ac:dyDescent="0.25">
      <c r="A11018" t="s">
        <v>186</v>
      </c>
      <c r="B11018">
        <v>5</v>
      </c>
      <c r="C11018">
        <v>4</v>
      </c>
      <c r="D11018" t="s">
        <v>187</v>
      </c>
      <c r="E11018" t="s">
        <v>11344</v>
      </c>
      <c r="F11018">
        <v>67287.259999999995</v>
      </c>
      <c r="G11018" t="s">
        <v>5454</v>
      </c>
      <c r="H11018" t="s">
        <v>300</v>
      </c>
      <c r="I11018" t="s">
        <v>307</v>
      </c>
      <c r="J11018" t="s">
        <v>320</v>
      </c>
    </row>
    <row r="11019" spans="1:10" x14ac:dyDescent="0.25">
      <c r="A11019" t="s">
        <v>186</v>
      </c>
      <c r="B11019">
        <v>5</v>
      </c>
      <c r="C11019">
        <v>4</v>
      </c>
      <c r="D11019" t="s">
        <v>187</v>
      </c>
      <c r="E11019" t="s">
        <v>11345</v>
      </c>
      <c r="F11019">
        <v>469583.88</v>
      </c>
      <c r="G11019" t="s">
        <v>5454</v>
      </c>
      <c r="H11019" t="s">
        <v>282</v>
      </c>
      <c r="I11019" t="s">
        <v>307</v>
      </c>
      <c r="J11019" t="s">
        <v>320</v>
      </c>
    </row>
    <row r="11020" spans="1:10" x14ac:dyDescent="0.25">
      <c r="A11020" t="s">
        <v>186</v>
      </c>
      <c r="B11020">
        <v>5</v>
      </c>
      <c r="C11020">
        <v>4</v>
      </c>
      <c r="D11020" t="s">
        <v>187</v>
      </c>
      <c r="E11020" t="s">
        <v>11346</v>
      </c>
      <c r="F11020">
        <v>867797.93</v>
      </c>
      <c r="G11020" t="s">
        <v>5454</v>
      </c>
      <c r="H11020" t="s">
        <v>5500</v>
      </c>
      <c r="I11020" t="s">
        <v>289</v>
      </c>
      <c r="J11020" t="s">
        <v>320</v>
      </c>
    </row>
    <row r="11021" spans="1:10" x14ac:dyDescent="0.25">
      <c r="A11021" t="s">
        <v>186</v>
      </c>
      <c r="B11021">
        <v>5</v>
      </c>
      <c r="C11021">
        <v>4</v>
      </c>
      <c r="D11021" t="s">
        <v>187</v>
      </c>
      <c r="E11021" t="s">
        <v>11347</v>
      </c>
      <c r="F11021">
        <v>242586.46</v>
      </c>
      <c r="G11021" t="s">
        <v>5454</v>
      </c>
      <c r="H11021" t="s">
        <v>421</v>
      </c>
      <c r="I11021" t="s">
        <v>289</v>
      </c>
      <c r="J11021" t="s">
        <v>320</v>
      </c>
    </row>
    <row r="11022" spans="1:10" x14ac:dyDescent="0.25">
      <c r="A11022" t="s">
        <v>186</v>
      </c>
      <c r="B11022">
        <v>5</v>
      </c>
      <c r="C11022">
        <v>4</v>
      </c>
      <c r="D11022" t="s">
        <v>187</v>
      </c>
      <c r="E11022" t="s">
        <v>11348</v>
      </c>
      <c r="F11022">
        <v>35866.129999999997</v>
      </c>
      <c r="G11022" t="s">
        <v>5454</v>
      </c>
      <c r="H11022" t="s">
        <v>292</v>
      </c>
      <c r="I11022" t="s">
        <v>292</v>
      </c>
      <c r="J11022" t="s">
        <v>320</v>
      </c>
    </row>
    <row r="11023" spans="1:10" x14ac:dyDescent="0.25">
      <c r="A11023" t="s">
        <v>186</v>
      </c>
      <c r="B11023">
        <v>5</v>
      </c>
      <c r="C11023">
        <v>4</v>
      </c>
      <c r="D11023" t="s">
        <v>187</v>
      </c>
      <c r="E11023" t="s">
        <v>11349</v>
      </c>
      <c r="F11023">
        <v>184427.81</v>
      </c>
      <c r="G11023" t="s">
        <v>5454</v>
      </c>
      <c r="H11023" t="s">
        <v>292</v>
      </c>
      <c r="I11023" t="s">
        <v>292</v>
      </c>
      <c r="J11023" t="s">
        <v>320</v>
      </c>
    </row>
    <row r="11024" spans="1:10" x14ac:dyDescent="0.25">
      <c r="A11024" t="s">
        <v>186</v>
      </c>
      <c r="B11024">
        <v>5</v>
      </c>
      <c r="C11024">
        <v>4</v>
      </c>
      <c r="D11024" t="s">
        <v>187</v>
      </c>
      <c r="E11024" t="s">
        <v>11350</v>
      </c>
      <c r="F11024">
        <v>391.51</v>
      </c>
      <c r="G11024" t="s">
        <v>5454</v>
      </c>
      <c r="H11024" t="s">
        <v>1695</v>
      </c>
      <c r="I11024" t="s">
        <v>1695</v>
      </c>
      <c r="J11024" t="s">
        <v>320</v>
      </c>
    </row>
    <row r="11025" spans="1:10" x14ac:dyDescent="0.25">
      <c r="A11025" t="s">
        <v>186</v>
      </c>
      <c r="B11025">
        <v>5</v>
      </c>
      <c r="C11025">
        <v>4</v>
      </c>
      <c r="D11025" t="s">
        <v>187</v>
      </c>
      <c r="E11025" t="s">
        <v>11351</v>
      </c>
      <c r="F11025">
        <v>52247.76</v>
      </c>
      <c r="G11025" t="s">
        <v>5454</v>
      </c>
      <c r="H11025" t="s">
        <v>292</v>
      </c>
      <c r="I11025" t="s">
        <v>196</v>
      </c>
      <c r="J11025" t="s">
        <v>320</v>
      </c>
    </row>
    <row r="11026" spans="1:10" x14ac:dyDescent="0.25">
      <c r="A11026" t="s">
        <v>186</v>
      </c>
      <c r="B11026">
        <v>5</v>
      </c>
      <c r="C11026">
        <v>4</v>
      </c>
      <c r="D11026" t="s">
        <v>187</v>
      </c>
      <c r="E11026" t="s">
        <v>11352</v>
      </c>
      <c r="F11026">
        <v>48251.06</v>
      </c>
      <c r="G11026" t="s">
        <v>5454</v>
      </c>
      <c r="H11026" t="s">
        <v>292</v>
      </c>
      <c r="I11026" t="s">
        <v>292</v>
      </c>
      <c r="J11026" t="s">
        <v>320</v>
      </c>
    </row>
    <row r="11027" spans="1:10" x14ac:dyDescent="0.25">
      <c r="A11027" t="s">
        <v>186</v>
      </c>
      <c r="B11027">
        <v>5</v>
      </c>
      <c r="C11027">
        <v>4</v>
      </c>
      <c r="D11027" t="s">
        <v>187</v>
      </c>
      <c r="E11027" t="s">
        <v>11353</v>
      </c>
      <c r="F11027">
        <v>158911.57</v>
      </c>
      <c r="G11027" t="s">
        <v>5454</v>
      </c>
      <c r="H11027" t="s">
        <v>292</v>
      </c>
      <c r="I11027" t="s">
        <v>196</v>
      </c>
      <c r="J11027" t="s">
        <v>320</v>
      </c>
    </row>
    <row r="11028" spans="1:10" x14ac:dyDescent="0.25">
      <c r="A11028" t="s">
        <v>186</v>
      </c>
      <c r="B11028">
        <v>5</v>
      </c>
      <c r="C11028">
        <v>4</v>
      </c>
      <c r="D11028" t="s">
        <v>187</v>
      </c>
      <c r="E11028" t="s">
        <v>11354</v>
      </c>
      <c r="F11028">
        <v>98422.33</v>
      </c>
      <c r="G11028" t="s">
        <v>5454</v>
      </c>
      <c r="H11028" t="s">
        <v>5500</v>
      </c>
      <c r="I11028" t="s">
        <v>196</v>
      </c>
      <c r="J11028" t="s">
        <v>320</v>
      </c>
    </row>
    <row r="11029" spans="1:10" x14ac:dyDescent="0.25">
      <c r="A11029" t="s">
        <v>186</v>
      </c>
      <c r="B11029">
        <v>5</v>
      </c>
      <c r="C11029">
        <v>4</v>
      </c>
      <c r="D11029" t="s">
        <v>187</v>
      </c>
      <c r="E11029" t="s">
        <v>11355</v>
      </c>
      <c r="F11029">
        <v>158656.1</v>
      </c>
      <c r="G11029" t="s">
        <v>5454</v>
      </c>
      <c r="H11029" t="s">
        <v>292</v>
      </c>
      <c r="I11029" t="s">
        <v>196</v>
      </c>
      <c r="J11029" t="s">
        <v>320</v>
      </c>
    </row>
    <row r="11030" spans="1:10" x14ac:dyDescent="0.25">
      <c r="A11030" t="s">
        <v>186</v>
      </c>
      <c r="B11030">
        <v>5</v>
      </c>
      <c r="C11030">
        <v>4</v>
      </c>
      <c r="D11030" t="s">
        <v>187</v>
      </c>
      <c r="E11030" t="s">
        <v>11356</v>
      </c>
      <c r="F11030">
        <v>91783.95</v>
      </c>
      <c r="G11030" t="s">
        <v>5454</v>
      </c>
      <c r="H11030" t="s">
        <v>300</v>
      </c>
      <c r="I11030" t="s">
        <v>196</v>
      </c>
      <c r="J11030" t="s">
        <v>320</v>
      </c>
    </row>
    <row r="11031" spans="1:10" x14ac:dyDescent="0.25">
      <c r="A11031" t="s">
        <v>186</v>
      </c>
      <c r="B11031">
        <v>5</v>
      </c>
      <c r="C11031">
        <v>4</v>
      </c>
      <c r="D11031" t="s">
        <v>187</v>
      </c>
      <c r="E11031" t="s">
        <v>11357</v>
      </c>
      <c r="F11031">
        <v>431017.41</v>
      </c>
      <c r="G11031" t="s">
        <v>5454</v>
      </c>
      <c r="H11031" t="s">
        <v>5500</v>
      </c>
      <c r="I11031" t="s">
        <v>289</v>
      </c>
      <c r="J11031" t="s">
        <v>320</v>
      </c>
    </row>
    <row r="11032" spans="1:10" x14ac:dyDescent="0.25">
      <c r="A11032" t="s">
        <v>186</v>
      </c>
      <c r="B11032">
        <v>5</v>
      </c>
      <c r="C11032">
        <v>4</v>
      </c>
      <c r="D11032" t="s">
        <v>187</v>
      </c>
      <c r="E11032" t="s">
        <v>11358</v>
      </c>
      <c r="F11032">
        <v>101312.35</v>
      </c>
      <c r="G11032" t="s">
        <v>5454</v>
      </c>
      <c r="H11032" t="s">
        <v>282</v>
      </c>
      <c r="I11032" t="s">
        <v>196</v>
      </c>
      <c r="J11032" t="s">
        <v>320</v>
      </c>
    </row>
    <row r="11033" spans="1:10" x14ac:dyDescent="0.25">
      <c r="A11033" t="s">
        <v>186</v>
      </c>
      <c r="B11033">
        <v>5</v>
      </c>
      <c r="C11033">
        <v>4</v>
      </c>
      <c r="D11033" t="s">
        <v>187</v>
      </c>
      <c r="E11033" t="s">
        <v>11359</v>
      </c>
      <c r="F11033">
        <v>604280.53</v>
      </c>
      <c r="G11033" t="s">
        <v>5454</v>
      </c>
      <c r="H11033" t="s">
        <v>280</v>
      </c>
      <c r="I11033" t="s">
        <v>289</v>
      </c>
      <c r="J11033" t="s">
        <v>320</v>
      </c>
    </row>
    <row r="11034" spans="1:10" x14ac:dyDescent="0.25">
      <c r="A11034" t="s">
        <v>186</v>
      </c>
      <c r="B11034">
        <v>5</v>
      </c>
      <c r="C11034">
        <v>4</v>
      </c>
      <c r="D11034" t="s">
        <v>187</v>
      </c>
      <c r="E11034" t="s">
        <v>11360</v>
      </c>
      <c r="F11034">
        <v>151021.38</v>
      </c>
      <c r="G11034" t="s">
        <v>5454</v>
      </c>
      <c r="H11034" t="s">
        <v>292</v>
      </c>
      <c r="I11034" t="s">
        <v>292</v>
      </c>
      <c r="J11034" t="s">
        <v>320</v>
      </c>
    </row>
    <row r="11035" spans="1:10" x14ac:dyDescent="0.25">
      <c r="A11035" t="s">
        <v>186</v>
      </c>
      <c r="B11035">
        <v>5</v>
      </c>
      <c r="C11035">
        <v>4</v>
      </c>
      <c r="D11035" t="s">
        <v>187</v>
      </c>
      <c r="E11035" t="s">
        <v>11361</v>
      </c>
      <c r="F11035">
        <v>109675.74</v>
      </c>
      <c r="G11035" t="s">
        <v>5454</v>
      </c>
      <c r="H11035" t="s">
        <v>292</v>
      </c>
      <c r="I11035" t="s">
        <v>292</v>
      </c>
      <c r="J11035" t="s">
        <v>320</v>
      </c>
    </row>
    <row r="11036" spans="1:10" x14ac:dyDescent="0.25">
      <c r="A11036" t="s">
        <v>186</v>
      </c>
      <c r="B11036">
        <v>5</v>
      </c>
      <c r="C11036">
        <v>4</v>
      </c>
      <c r="D11036" t="s">
        <v>187</v>
      </c>
      <c r="E11036" t="s">
        <v>11362</v>
      </c>
      <c r="F11036">
        <v>693.24</v>
      </c>
      <c r="G11036" t="s">
        <v>5454</v>
      </c>
      <c r="H11036" t="s">
        <v>1695</v>
      </c>
      <c r="I11036" t="s">
        <v>1695</v>
      </c>
      <c r="J11036" t="s">
        <v>320</v>
      </c>
    </row>
    <row r="11037" spans="1:10" x14ac:dyDescent="0.25">
      <c r="A11037" t="s">
        <v>186</v>
      </c>
      <c r="B11037">
        <v>5</v>
      </c>
      <c r="C11037">
        <v>4</v>
      </c>
      <c r="D11037" t="s">
        <v>187</v>
      </c>
      <c r="E11037" t="s">
        <v>11363</v>
      </c>
      <c r="F11037">
        <v>252716.52</v>
      </c>
      <c r="G11037" t="s">
        <v>5454</v>
      </c>
      <c r="H11037" t="s">
        <v>307</v>
      </c>
      <c r="I11037" t="s">
        <v>349</v>
      </c>
      <c r="J11037" t="s">
        <v>320</v>
      </c>
    </row>
    <row r="11038" spans="1:10" x14ac:dyDescent="0.25">
      <c r="A11038" t="s">
        <v>186</v>
      </c>
      <c r="B11038">
        <v>5</v>
      </c>
      <c r="C11038">
        <v>4</v>
      </c>
      <c r="D11038" t="s">
        <v>187</v>
      </c>
      <c r="E11038" t="s">
        <v>11364</v>
      </c>
      <c r="F11038">
        <v>456.23</v>
      </c>
      <c r="G11038" t="s">
        <v>5454</v>
      </c>
      <c r="H11038" t="s">
        <v>5536</v>
      </c>
      <c r="I11038" t="s">
        <v>5536</v>
      </c>
      <c r="J11038" t="s">
        <v>320</v>
      </c>
    </row>
    <row r="11039" spans="1:10" x14ac:dyDescent="0.25">
      <c r="A11039" t="s">
        <v>186</v>
      </c>
      <c r="B11039">
        <v>5</v>
      </c>
      <c r="C11039">
        <v>4</v>
      </c>
      <c r="D11039" t="s">
        <v>187</v>
      </c>
      <c r="E11039" t="s">
        <v>11365</v>
      </c>
      <c r="F11039">
        <v>178089.9</v>
      </c>
      <c r="G11039" t="s">
        <v>5454</v>
      </c>
      <c r="H11039" t="s">
        <v>196</v>
      </c>
      <c r="I11039" t="s">
        <v>349</v>
      </c>
      <c r="J11039" t="s">
        <v>320</v>
      </c>
    </row>
    <row r="11040" spans="1:10" x14ac:dyDescent="0.25">
      <c r="A11040" t="s">
        <v>186</v>
      </c>
      <c r="B11040">
        <v>5</v>
      </c>
      <c r="C11040">
        <v>4</v>
      </c>
      <c r="D11040" t="s">
        <v>187</v>
      </c>
      <c r="E11040" t="s">
        <v>11366</v>
      </c>
      <c r="F11040">
        <v>546040.57999999996</v>
      </c>
      <c r="G11040" t="s">
        <v>5454</v>
      </c>
      <c r="H11040" t="s">
        <v>300</v>
      </c>
      <c r="I11040" t="s">
        <v>196</v>
      </c>
      <c r="J11040" t="s">
        <v>320</v>
      </c>
    </row>
    <row r="11041" spans="1:10" x14ac:dyDescent="0.25">
      <c r="A11041" t="s">
        <v>186</v>
      </c>
      <c r="B11041">
        <v>5</v>
      </c>
      <c r="C11041">
        <v>4</v>
      </c>
      <c r="D11041" t="s">
        <v>187</v>
      </c>
      <c r="E11041" t="s">
        <v>11367</v>
      </c>
      <c r="F11041">
        <v>184.36</v>
      </c>
      <c r="G11041" t="s">
        <v>5454</v>
      </c>
      <c r="H11041" t="s">
        <v>1695</v>
      </c>
      <c r="I11041" t="s">
        <v>1695</v>
      </c>
      <c r="J11041" t="s">
        <v>320</v>
      </c>
    </row>
    <row r="11042" spans="1:10" x14ac:dyDescent="0.25">
      <c r="A11042" t="s">
        <v>186</v>
      </c>
      <c r="B11042">
        <v>5</v>
      </c>
      <c r="C11042">
        <v>4</v>
      </c>
      <c r="D11042" t="s">
        <v>187</v>
      </c>
      <c r="E11042" t="s">
        <v>11368</v>
      </c>
      <c r="F11042">
        <v>35747.410000000003</v>
      </c>
      <c r="G11042" t="s">
        <v>5454</v>
      </c>
      <c r="H11042" t="s">
        <v>292</v>
      </c>
      <c r="I11042" t="s">
        <v>292</v>
      </c>
      <c r="J11042" t="s">
        <v>320</v>
      </c>
    </row>
    <row r="11043" spans="1:10" x14ac:dyDescent="0.25">
      <c r="A11043" t="s">
        <v>186</v>
      </c>
      <c r="B11043">
        <v>5</v>
      </c>
      <c r="C11043">
        <v>4</v>
      </c>
      <c r="D11043" t="s">
        <v>187</v>
      </c>
      <c r="E11043" t="s">
        <v>11369</v>
      </c>
      <c r="F11043">
        <v>45022.61</v>
      </c>
      <c r="G11043" t="s">
        <v>5454</v>
      </c>
      <c r="H11043" t="s">
        <v>292</v>
      </c>
      <c r="I11043" t="s">
        <v>244</v>
      </c>
      <c r="J11043" t="s">
        <v>320</v>
      </c>
    </row>
    <row r="11044" spans="1:10" x14ac:dyDescent="0.25">
      <c r="A11044" t="s">
        <v>186</v>
      </c>
      <c r="B11044">
        <v>5</v>
      </c>
      <c r="C11044">
        <v>4</v>
      </c>
      <c r="D11044" t="s">
        <v>187</v>
      </c>
      <c r="E11044" t="s">
        <v>11370</v>
      </c>
      <c r="F11044">
        <v>89779.47</v>
      </c>
      <c r="G11044" t="s">
        <v>5454</v>
      </c>
      <c r="H11044" t="s">
        <v>196</v>
      </c>
      <c r="I11044" t="s">
        <v>421</v>
      </c>
      <c r="J11044" t="s">
        <v>320</v>
      </c>
    </row>
    <row r="11045" spans="1:10" x14ac:dyDescent="0.25">
      <c r="A11045" t="s">
        <v>186</v>
      </c>
      <c r="B11045">
        <v>5</v>
      </c>
      <c r="C11045">
        <v>4</v>
      </c>
      <c r="D11045" t="s">
        <v>187</v>
      </c>
      <c r="E11045" t="s">
        <v>11371</v>
      </c>
      <c r="F11045">
        <v>2014.32</v>
      </c>
      <c r="G11045" t="s">
        <v>5454</v>
      </c>
      <c r="H11045" t="s">
        <v>1695</v>
      </c>
      <c r="I11045" t="s">
        <v>1695</v>
      </c>
      <c r="J11045" t="s">
        <v>320</v>
      </c>
    </row>
    <row r="11046" spans="1:10" x14ac:dyDescent="0.25">
      <c r="A11046" t="s">
        <v>186</v>
      </c>
      <c r="B11046">
        <v>5</v>
      </c>
      <c r="C11046">
        <v>4</v>
      </c>
      <c r="D11046" t="s">
        <v>187</v>
      </c>
      <c r="E11046" t="s">
        <v>11372</v>
      </c>
      <c r="F11046">
        <v>421145.07</v>
      </c>
      <c r="G11046" t="s">
        <v>5454</v>
      </c>
      <c r="H11046" t="s">
        <v>292</v>
      </c>
      <c r="I11046" t="s">
        <v>292</v>
      </c>
      <c r="J11046" t="s">
        <v>320</v>
      </c>
    </row>
    <row r="11047" spans="1:10" x14ac:dyDescent="0.25">
      <c r="A11047" t="s">
        <v>186</v>
      </c>
      <c r="B11047">
        <v>5</v>
      </c>
      <c r="C11047">
        <v>4</v>
      </c>
      <c r="D11047" t="s">
        <v>187</v>
      </c>
      <c r="E11047" t="s">
        <v>11373</v>
      </c>
      <c r="F11047">
        <v>365.26</v>
      </c>
      <c r="G11047" t="s">
        <v>5454</v>
      </c>
      <c r="H11047" t="s">
        <v>1695</v>
      </c>
      <c r="I11047" t="s">
        <v>1695</v>
      </c>
      <c r="J11047" t="s">
        <v>320</v>
      </c>
    </row>
    <row r="11048" spans="1:10" x14ac:dyDescent="0.25">
      <c r="A11048" t="s">
        <v>186</v>
      </c>
      <c r="B11048">
        <v>5</v>
      </c>
      <c r="C11048">
        <v>4</v>
      </c>
      <c r="D11048" t="s">
        <v>187</v>
      </c>
      <c r="E11048" t="s">
        <v>11374</v>
      </c>
      <c r="F11048">
        <v>52379.98</v>
      </c>
      <c r="G11048" t="s">
        <v>5454</v>
      </c>
      <c r="H11048" t="s">
        <v>292</v>
      </c>
      <c r="I11048" t="s">
        <v>711</v>
      </c>
      <c r="J11048" t="s">
        <v>320</v>
      </c>
    </row>
    <row r="11049" spans="1:10" x14ac:dyDescent="0.25">
      <c r="A11049" t="s">
        <v>186</v>
      </c>
      <c r="B11049">
        <v>5</v>
      </c>
      <c r="C11049">
        <v>4</v>
      </c>
      <c r="D11049" t="s">
        <v>187</v>
      </c>
      <c r="E11049" t="s">
        <v>11375</v>
      </c>
      <c r="F11049">
        <v>257918.34</v>
      </c>
      <c r="G11049" t="s">
        <v>5454</v>
      </c>
      <c r="H11049" t="s">
        <v>5500</v>
      </c>
      <c r="I11049" t="s">
        <v>316</v>
      </c>
      <c r="J11049" t="s">
        <v>320</v>
      </c>
    </row>
    <row r="11050" spans="1:10" x14ac:dyDescent="0.25">
      <c r="A11050" t="s">
        <v>186</v>
      </c>
      <c r="B11050">
        <v>5</v>
      </c>
      <c r="C11050">
        <v>4</v>
      </c>
      <c r="D11050" t="s">
        <v>187</v>
      </c>
      <c r="E11050" t="s">
        <v>11376</v>
      </c>
      <c r="F11050">
        <v>79642.14</v>
      </c>
      <c r="G11050" t="s">
        <v>5454</v>
      </c>
      <c r="H11050" t="s">
        <v>292</v>
      </c>
      <c r="I11050" t="s">
        <v>711</v>
      </c>
      <c r="J11050" t="s">
        <v>320</v>
      </c>
    </row>
    <row r="11051" spans="1:10" x14ac:dyDescent="0.25">
      <c r="A11051" t="s">
        <v>186</v>
      </c>
      <c r="B11051">
        <v>5</v>
      </c>
      <c r="C11051">
        <v>4</v>
      </c>
      <c r="D11051" t="s">
        <v>187</v>
      </c>
      <c r="E11051" t="s">
        <v>11377</v>
      </c>
      <c r="F11051">
        <v>22818.34</v>
      </c>
      <c r="G11051" t="s">
        <v>5454</v>
      </c>
      <c r="H11051" t="s">
        <v>292</v>
      </c>
      <c r="I11051" t="s">
        <v>292</v>
      </c>
      <c r="J11051" t="s">
        <v>320</v>
      </c>
    </row>
    <row r="11052" spans="1:10" x14ac:dyDescent="0.25">
      <c r="A11052" t="s">
        <v>186</v>
      </c>
      <c r="B11052">
        <v>5</v>
      </c>
      <c r="C11052">
        <v>4</v>
      </c>
      <c r="D11052" t="s">
        <v>187</v>
      </c>
      <c r="E11052" t="s">
        <v>11378</v>
      </c>
      <c r="F11052">
        <v>18980.8</v>
      </c>
      <c r="G11052" t="s">
        <v>5454</v>
      </c>
      <c r="H11052" t="s">
        <v>292</v>
      </c>
      <c r="I11052" t="s">
        <v>292</v>
      </c>
      <c r="J11052" t="s">
        <v>320</v>
      </c>
    </row>
    <row r="11053" spans="1:10" x14ac:dyDescent="0.25">
      <c r="A11053" t="s">
        <v>186</v>
      </c>
      <c r="B11053">
        <v>5</v>
      </c>
      <c r="C11053">
        <v>4</v>
      </c>
      <c r="D11053" t="s">
        <v>187</v>
      </c>
      <c r="E11053" t="s">
        <v>11379</v>
      </c>
      <c r="F11053">
        <v>203401.29</v>
      </c>
      <c r="G11053" t="s">
        <v>5454</v>
      </c>
      <c r="H11053" t="s">
        <v>421</v>
      </c>
      <c r="I11053" t="s">
        <v>1242</v>
      </c>
      <c r="J11053" t="s">
        <v>320</v>
      </c>
    </row>
    <row r="11054" spans="1:10" x14ac:dyDescent="0.25">
      <c r="A11054" t="s">
        <v>186</v>
      </c>
      <c r="B11054">
        <v>5</v>
      </c>
      <c r="C11054">
        <v>4</v>
      </c>
      <c r="D11054" t="s">
        <v>187</v>
      </c>
      <c r="E11054" t="s">
        <v>11380</v>
      </c>
      <c r="F11054">
        <v>304.2</v>
      </c>
      <c r="G11054" t="s">
        <v>5454</v>
      </c>
      <c r="H11054" t="s">
        <v>1695</v>
      </c>
      <c r="I11054" t="s">
        <v>1695</v>
      </c>
      <c r="J11054" t="s">
        <v>320</v>
      </c>
    </row>
    <row r="11055" spans="1:10" x14ac:dyDescent="0.25">
      <c r="A11055" t="s">
        <v>186</v>
      </c>
      <c r="B11055">
        <v>5</v>
      </c>
      <c r="C11055">
        <v>4</v>
      </c>
      <c r="D11055" t="s">
        <v>187</v>
      </c>
      <c r="E11055" t="s">
        <v>11381</v>
      </c>
      <c r="F11055">
        <v>170926.21</v>
      </c>
      <c r="G11055" t="s">
        <v>5454</v>
      </c>
      <c r="H11055" t="s">
        <v>280</v>
      </c>
      <c r="I11055" t="s">
        <v>289</v>
      </c>
      <c r="J11055" t="s">
        <v>320</v>
      </c>
    </row>
    <row r="11056" spans="1:10" x14ac:dyDescent="0.25">
      <c r="A11056" t="s">
        <v>186</v>
      </c>
      <c r="B11056">
        <v>5</v>
      </c>
      <c r="C11056">
        <v>4</v>
      </c>
      <c r="D11056" t="s">
        <v>187</v>
      </c>
      <c r="E11056" t="s">
        <v>11382</v>
      </c>
      <c r="F11056">
        <v>1437.96</v>
      </c>
      <c r="G11056" t="s">
        <v>5454</v>
      </c>
      <c r="H11056" t="s">
        <v>1695</v>
      </c>
      <c r="I11056" t="s">
        <v>1695</v>
      </c>
      <c r="J11056" t="s">
        <v>320</v>
      </c>
    </row>
    <row r="11057" spans="1:10" x14ac:dyDescent="0.25">
      <c r="A11057" t="s">
        <v>186</v>
      </c>
      <c r="B11057">
        <v>5</v>
      </c>
      <c r="C11057">
        <v>4</v>
      </c>
      <c r="D11057" t="s">
        <v>187</v>
      </c>
      <c r="E11057" t="s">
        <v>11383</v>
      </c>
      <c r="F11057">
        <v>56909.03</v>
      </c>
      <c r="G11057" t="s">
        <v>5454</v>
      </c>
      <c r="H11057" t="s">
        <v>196</v>
      </c>
      <c r="I11057" t="s">
        <v>196</v>
      </c>
      <c r="J11057" t="s">
        <v>320</v>
      </c>
    </row>
    <row r="11058" spans="1:10" x14ac:dyDescent="0.25">
      <c r="A11058" t="s">
        <v>186</v>
      </c>
      <c r="B11058">
        <v>5</v>
      </c>
      <c r="C11058">
        <v>4</v>
      </c>
      <c r="D11058" t="s">
        <v>187</v>
      </c>
      <c r="E11058" t="s">
        <v>11384</v>
      </c>
      <c r="F11058">
        <v>83574.929999999993</v>
      </c>
      <c r="G11058" t="s">
        <v>5454</v>
      </c>
      <c r="H11058" t="s">
        <v>196</v>
      </c>
      <c r="I11058" t="s">
        <v>196</v>
      </c>
      <c r="J11058" t="s">
        <v>320</v>
      </c>
    </row>
    <row r="11059" spans="1:10" x14ac:dyDescent="0.25">
      <c r="A11059" t="s">
        <v>186</v>
      </c>
      <c r="B11059">
        <v>5</v>
      </c>
      <c r="C11059">
        <v>4</v>
      </c>
      <c r="D11059" t="s">
        <v>187</v>
      </c>
      <c r="E11059" t="s">
        <v>11385</v>
      </c>
      <c r="F11059">
        <v>27335.15</v>
      </c>
      <c r="G11059" t="s">
        <v>5454</v>
      </c>
      <c r="H11059" t="s">
        <v>292</v>
      </c>
      <c r="I11059" t="s">
        <v>292</v>
      </c>
      <c r="J11059" t="s">
        <v>320</v>
      </c>
    </row>
    <row r="11060" spans="1:10" x14ac:dyDescent="0.25">
      <c r="A11060" t="s">
        <v>186</v>
      </c>
      <c r="B11060">
        <v>5</v>
      </c>
      <c r="C11060">
        <v>4</v>
      </c>
      <c r="D11060" t="s">
        <v>187</v>
      </c>
      <c r="E11060" t="s">
        <v>11386</v>
      </c>
      <c r="F11060">
        <v>46424.32</v>
      </c>
      <c r="G11060" t="s">
        <v>5454</v>
      </c>
      <c r="H11060" t="s">
        <v>1803</v>
      </c>
      <c r="I11060" t="s">
        <v>1803</v>
      </c>
      <c r="J11060" t="s">
        <v>320</v>
      </c>
    </row>
    <row r="11061" spans="1:10" x14ac:dyDescent="0.25">
      <c r="A11061" t="s">
        <v>186</v>
      </c>
      <c r="B11061">
        <v>5</v>
      </c>
      <c r="C11061">
        <v>4</v>
      </c>
      <c r="D11061" t="s">
        <v>187</v>
      </c>
      <c r="E11061" t="s">
        <v>11387</v>
      </c>
      <c r="F11061">
        <v>88115.36</v>
      </c>
      <c r="G11061" t="s">
        <v>5454</v>
      </c>
      <c r="H11061" t="s">
        <v>292</v>
      </c>
      <c r="I11061" t="s">
        <v>196</v>
      </c>
      <c r="J11061" t="s">
        <v>320</v>
      </c>
    </row>
    <row r="11062" spans="1:10" x14ac:dyDescent="0.25">
      <c r="A11062" t="s">
        <v>186</v>
      </c>
      <c r="B11062">
        <v>5</v>
      </c>
      <c r="C11062">
        <v>4</v>
      </c>
      <c r="D11062" t="s">
        <v>187</v>
      </c>
      <c r="E11062" t="s">
        <v>11388</v>
      </c>
      <c r="F11062">
        <v>51140.53</v>
      </c>
      <c r="G11062" t="s">
        <v>5454</v>
      </c>
      <c r="H11062" t="s">
        <v>196</v>
      </c>
      <c r="I11062" t="s">
        <v>196</v>
      </c>
      <c r="J11062" t="s">
        <v>320</v>
      </c>
    </row>
    <row r="11063" spans="1:10" x14ac:dyDescent="0.25">
      <c r="A11063" t="s">
        <v>186</v>
      </c>
      <c r="B11063">
        <v>5</v>
      </c>
      <c r="C11063">
        <v>4</v>
      </c>
      <c r="D11063" t="s">
        <v>187</v>
      </c>
      <c r="E11063" t="s">
        <v>11389</v>
      </c>
      <c r="F11063">
        <v>70167.009999999995</v>
      </c>
      <c r="G11063" t="s">
        <v>5454</v>
      </c>
      <c r="H11063" t="s">
        <v>292</v>
      </c>
      <c r="I11063" t="s">
        <v>292</v>
      </c>
      <c r="J11063" t="s">
        <v>320</v>
      </c>
    </row>
    <row r="11064" spans="1:10" x14ac:dyDescent="0.25">
      <c r="A11064" t="s">
        <v>186</v>
      </c>
      <c r="B11064">
        <v>5</v>
      </c>
      <c r="C11064">
        <v>4</v>
      </c>
      <c r="D11064" t="s">
        <v>187</v>
      </c>
      <c r="E11064" t="s">
        <v>11390</v>
      </c>
      <c r="F11064">
        <v>246645.78</v>
      </c>
      <c r="G11064" t="s">
        <v>5454</v>
      </c>
      <c r="H11064" t="s">
        <v>196</v>
      </c>
      <c r="I11064" t="s">
        <v>196</v>
      </c>
      <c r="J11064" t="s">
        <v>320</v>
      </c>
    </row>
    <row r="11065" spans="1:10" x14ac:dyDescent="0.25">
      <c r="A11065" t="s">
        <v>186</v>
      </c>
      <c r="B11065">
        <v>5</v>
      </c>
      <c r="C11065">
        <v>4</v>
      </c>
      <c r="D11065" t="s">
        <v>187</v>
      </c>
      <c r="E11065" t="s">
        <v>11391</v>
      </c>
      <c r="F11065">
        <v>39219.699999999997</v>
      </c>
      <c r="G11065" t="s">
        <v>5454</v>
      </c>
      <c r="H11065" t="s">
        <v>292</v>
      </c>
      <c r="I11065" t="s">
        <v>292</v>
      </c>
      <c r="J11065" t="s">
        <v>320</v>
      </c>
    </row>
    <row r="11066" spans="1:10" x14ac:dyDescent="0.25">
      <c r="A11066" t="s">
        <v>186</v>
      </c>
      <c r="B11066">
        <v>5</v>
      </c>
      <c r="C11066">
        <v>4</v>
      </c>
      <c r="D11066" t="s">
        <v>187</v>
      </c>
      <c r="E11066" t="s">
        <v>11392</v>
      </c>
      <c r="F11066">
        <v>6565.41</v>
      </c>
      <c r="G11066" t="s">
        <v>5454</v>
      </c>
      <c r="H11066" t="s">
        <v>307</v>
      </c>
      <c r="I11066" t="s">
        <v>300</v>
      </c>
      <c r="J11066" t="s">
        <v>320</v>
      </c>
    </row>
    <row r="11067" spans="1:10" x14ac:dyDescent="0.25">
      <c r="A11067" t="s">
        <v>186</v>
      </c>
      <c r="B11067">
        <v>5</v>
      </c>
      <c r="C11067">
        <v>4</v>
      </c>
      <c r="D11067" t="s">
        <v>187</v>
      </c>
      <c r="E11067" t="s">
        <v>11393</v>
      </c>
      <c r="F11067">
        <v>23045.439999999999</v>
      </c>
      <c r="G11067" t="s">
        <v>5454</v>
      </c>
      <c r="H11067" t="s">
        <v>292</v>
      </c>
      <c r="I11067" t="s">
        <v>292</v>
      </c>
      <c r="J11067" t="s">
        <v>320</v>
      </c>
    </row>
    <row r="11068" spans="1:10" x14ac:dyDescent="0.25">
      <c r="A11068" t="s">
        <v>186</v>
      </c>
      <c r="B11068">
        <v>5</v>
      </c>
      <c r="C11068">
        <v>4</v>
      </c>
      <c r="D11068" t="s">
        <v>187</v>
      </c>
      <c r="E11068" t="s">
        <v>11394</v>
      </c>
      <c r="F11068">
        <v>21687.31</v>
      </c>
      <c r="G11068" t="s">
        <v>5454</v>
      </c>
      <c r="H11068" t="s">
        <v>292</v>
      </c>
      <c r="I11068" t="s">
        <v>292</v>
      </c>
      <c r="J11068" t="s">
        <v>320</v>
      </c>
    </row>
    <row r="11069" spans="1:10" x14ac:dyDescent="0.25">
      <c r="A11069" t="s">
        <v>186</v>
      </c>
      <c r="B11069">
        <v>5</v>
      </c>
      <c r="C11069">
        <v>4</v>
      </c>
      <c r="D11069" t="s">
        <v>187</v>
      </c>
      <c r="E11069" t="s">
        <v>11395</v>
      </c>
      <c r="F11069">
        <v>26826.38</v>
      </c>
      <c r="G11069" t="s">
        <v>5454</v>
      </c>
      <c r="H11069" t="s">
        <v>292</v>
      </c>
      <c r="I11069" t="s">
        <v>292</v>
      </c>
      <c r="J11069" t="s">
        <v>320</v>
      </c>
    </row>
    <row r="11070" spans="1:10" x14ac:dyDescent="0.25">
      <c r="A11070" t="s">
        <v>186</v>
      </c>
      <c r="B11070">
        <v>5</v>
      </c>
      <c r="C11070">
        <v>4</v>
      </c>
      <c r="D11070" t="s">
        <v>187</v>
      </c>
      <c r="E11070" t="s">
        <v>11396</v>
      </c>
      <c r="F11070">
        <v>3633.36</v>
      </c>
      <c r="G11070" t="s">
        <v>5454</v>
      </c>
      <c r="H11070" t="s">
        <v>292</v>
      </c>
      <c r="I11070" t="s">
        <v>292</v>
      </c>
      <c r="J11070" t="s">
        <v>320</v>
      </c>
    </row>
    <row r="11071" spans="1:10" x14ac:dyDescent="0.25">
      <c r="A11071" t="s">
        <v>186</v>
      </c>
      <c r="B11071">
        <v>5</v>
      </c>
      <c r="C11071">
        <v>4</v>
      </c>
      <c r="D11071" t="s">
        <v>187</v>
      </c>
      <c r="E11071" t="s">
        <v>11397</v>
      </c>
      <c r="F11071">
        <v>221293.68</v>
      </c>
      <c r="G11071" t="s">
        <v>5454</v>
      </c>
      <c r="H11071" t="s">
        <v>5500</v>
      </c>
      <c r="I11071" t="s">
        <v>196</v>
      </c>
      <c r="J11071" t="s">
        <v>320</v>
      </c>
    </row>
    <row r="11072" spans="1:10" x14ac:dyDescent="0.25">
      <c r="A11072" t="s">
        <v>186</v>
      </c>
      <c r="B11072">
        <v>5</v>
      </c>
      <c r="C11072">
        <v>4</v>
      </c>
      <c r="D11072" t="s">
        <v>187</v>
      </c>
      <c r="E11072" t="s">
        <v>11398</v>
      </c>
      <c r="F11072">
        <v>60745.75</v>
      </c>
      <c r="G11072" t="s">
        <v>5454</v>
      </c>
      <c r="H11072" t="s">
        <v>196</v>
      </c>
      <c r="I11072" t="s">
        <v>196</v>
      </c>
      <c r="J11072" t="s">
        <v>320</v>
      </c>
    </row>
    <row r="11073" spans="1:10" x14ac:dyDescent="0.25">
      <c r="A11073" t="s">
        <v>186</v>
      </c>
      <c r="B11073">
        <v>5</v>
      </c>
      <c r="C11073">
        <v>4</v>
      </c>
      <c r="D11073" t="s">
        <v>187</v>
      </c>
      <c r="E11073" t="s">
        <v>11399</v>
      </c>
      <c r="F11073">
        <v>46281.7</v>
      </c>
      <c r="G11073" t="s">
        <v>5454</v>
      </c>
      <c r="H11073" t="s">
        <v>292</v>
      </c>
      <c r="I11073" t="s">
        <v>292</v>
      </c>
      <c r="J11073" t="s">
        <v>320</v>
      </c>
    </row>
    <row r="11074" spans="1:10" x14ac:dyDescent="0.25">
      <c r="A11074" t="s">
        <v>186</v>
      </c>
      <c r="B11074">
        <v>5</v>
      </c>
      <c r="C11074">
        <v>4</v>
      </c>
      <c r="D11074" t="s">
        <v>187</v>
      </c>
      <c r="E11074" t="s">
        <v>11400</v>
      </c>
      <c r="F11074">
        <v>89404.83</v>
      </c>
      <c r="G11074" t="s">
        <v>5454</v>
      </c>
      <c r="H11074" t="s">
        <v>292</v>
      </c>
      <c r="I11074" t="s">
        <v>292</v>
      </c>
      <c r="J11074" t="s">
        <v>320</v>
      </c>
    </row>
    <row r="11075" spans="1:10" x14ac:dyDescent="0.25">
      <c r="A11075" t="s">
        <v>186</v>
      </c>
      <c r="B11075">
        <v>5</v>
      </c>
      <c r="C11075">
        <v>4</v>
      </c>
      <c r="D11075" t="s">
        <v>187</v>
      </c>
      <c r="E11075" t="s">
        <v>11401</v>
      </c>
      <c r="F11075">
        <v>138062.96</v>
      </c>
      <c r="G11075" t="s">
        <v>5454</v>
      </c>
      <c r="H11075" t="s">
        <v>5500</v>
      </c>
      <c r="I11075" t="s">
        <v>280</v>
      </c>
      <c r="J11075" t="s">
        <v>320</v>
      </c>
    </row>
    <row r="11076" spans="1:10" x14ac:dyDescent="0.25">
      <c r="A11076" t="s">
        <v>186</v>
      </c>
      <c r="B11076">
        <v>5</v>
      </c>
      <c r="C11076">
        <v>4</v>
      </c>
      <c r="D11076" t="s">
        <v>187</v>
      </c>
      <c r="E11076" t="s">
        <v>11402</v>
      </c>
      <c r="F11076">
        <v>50577.97</v>
      </c>
      <c r="G11076" t="s">
        <v>5454</v>
      </c>
      <c r="H11076" t="s">
        <v>196</v>
      </c>
      <c r="I11076" t="s">
        <v>292</v>
      </c>
      <c r="J11076" t="s">
        <v>320</v>
      </c>
    </row>
    <row r="11077" spans="1:10" x14ac:dyDescent="0.25">
      <c r="A11077" t="s">
        <v>186</v>
      </c>
      <c r="B11077">
        <v>5</v>
      </c>
      <c r="C11077">
        <v>4</v>
      </c>
      <c r="D11077" t="s">
        <v>187</v>
      </c>
      <c r="E11077" t="s">
        <v>11403</v>
      </c>
      <c r="F11077">
        <v>60072.01</v>
      </c>
      <c r="G11077" t="s">
        <v>5454</v>
      </c>
      <c r="H11077" t="s">
        <v>292</v>
      </c>
      <c r="I11077" t="s">
        <v>292</v>
      </c>
      <c r="J11077" t="s">
        <v>320</v>
      </c>
    </row>
    <row r="11078" spans="1:10" x14ac:dyDescent="0.25">
      <c r="A11078" t="s">
        <v>186</v>
      </c>
      <c r="B11078">
        <v>5</v>
      </c>
      <c r="C11078">
        <v>4</v>
      </c>
      <c r="D11078" t="s">
        <v>187</v>
      </c>
      <c r="E11078" t="s">
        <v>11404</v>
      </c>
      <c r="F11078">
        <v>60480.38</v>
      </c>
      <c r="G11078" t="s">
        <v>5454</v>
      </c>
      <c r="H11078" t="s">
        <v>5500</v>
      </c>
      <c r="I11078" t="s">
        <v>292</v>
      </c>
      <c r="J11078" t="s">
        <v>320</v>
      </c>
    </row>
    <row r="11079" spans="1:10" x14ac:dyDescent="0.25">
      <c r="A11079" t="s">
        <v>186</v>
      </c>
      <c r="B11079">
        <v>5</v>
      </c>
      <c r="C11079">
        <v>4</v>
      </c>
      <c r="D11079" t="s">
        <v>187</v>
      </c>
      <c r="E11079" t="s">
        <v>11405</v>
      </c>
      <c r="F11079">
        <v>49610.41</v>
      </c>
      <c r="G11079" t="s">
        <v>5454</v>
      </c>
      <c r="H11079" t="s">
        <v>196</v>
      </c>
      <c r="I11079" t="s">
        <v>292</v>
      </c>
      <c r="J11079" t="s">
        <v>320</v>
      </c>
    </row>
    <row r="11080" spans="1:10" x14ac:dyDescent="0.25">
      <c r="A11080" t="s">
        <v>186</v>
      </c>
      <c r="B11080">
        <v>5</v>
      </c>
      <c r="C11080">
        <v>4</v>
      </c>
      <c r="D11080" t="s">
        <v>187</v>
      </c>
      <c r="E11080" t="s">
        <v>11406</v>
      </c>
      <c r="F11080">
        <v>65514.67</v>
      </c>
      <c r="G11080" t="s">
        <v>5454</v>
      </c>
      <c r="H11080" t="s">
        <v>196</v>
      </c>
      <c r="I11080" t="s">
        <v>280</v>
      </c>
      <c r="J11080" t="s">
        <v>320</v>
      </c>
    </row>
    <row r="11081" spans="1:10" x14ac:dyDescent="0.25">
      <c r="A11081" t="s">
        <v>186</v>
      </c>
      <c r="B11081">
        <v>5</v>
      </c>
      <c r="C11081">
        <v>4</v>
      </c>
      <c r="D11081" t="s">
        <v>187</v>
      </c>
      <c r="E11081" t="s">
        <v>11407</v>
      </c>
      <c r="F11081">
        <v>105198.49</v>
      </c>
      <c r="G11081" t="s">
        <v>5454</v>
      </c>
      <c r="H11081" t="s">
        <v>292</v>
      </c>
      <c r="I11081" t="s">
        <v>292</v>
      </c>
      <c r="J11081" t="s">
        <v>320</v>
      </c>
    </row>
    <row r="11082" spans="1:10" x14ac:dyDescent="0.25">
      <c r="A11082" t="s">
        <v>186</v>
      </c>
      <c r="B11082">
        <v>5</v>
      </c>
      <c r="C11082">
        <v>4</v>
      </c>
      <c r="D11082" t="s">
        <v>187</v>
      </c>
      <c r="E11082" t="s">
        <v>11408</v>
      </c>
      <c r="F11082">
        <v>48569.88</v>
      </c>
      <c r="G11082" t="s">
        <v>5454</v>
      </c>
      <c r="H11082" t="s">
        <v>282</v>
      </c>
      <c r="I11082" t="s">
        <v>292</v>
      </c>
      <c r="J11082" t="s">
        <v>320</v>
      </c>
    </row>
    <row r="11083" spans="1:10" x14ac:dyDescent="0.25">
      <c r="A11083" t="s">
        <v>186</v>
      </c>
      <c r="B11083">
        <v>5</v>
      </c>
      <c r="C11083">
        <v>4</v>
      </c>
      <c r="D11083" t="s">
        <v>187</v>
      </c>
      <c r="E11083" t="s">
        <v>11409</v>
      </c>
      <c r="F11083">
        <v>45888.72</v>
      </c>
      <c r="G11083" t="s">
        <v>5454</v>
      </c>
      <c r="H11083" t="s">
        <v>292</v>
      </c>
      <c r="I11083" t="s">
        <v>292</v>
      </c>
      <c r="J11083" t="s">
        <v>320</v>
      </c>
    </row>
    <row r="11084" spans="1:10" x14ac:dyDescent="0.25">
      <c r="A11084" t="s">
        <v>186</v>
      </c>
      <c r="B11084">
        <v>5</v>
      </c>
      <c r="C11084">
        <v>4</v>
      </c>
      <c r="D11084" t="s">
        <v>187</v>
      </c>
      <c r="E11084" t="s">
        <v>11410</v>
      </c>
      <c r="F11084">
        <v>102601.95</v>
      </c>
      <c r="G11084" t="s">
        <v>5454</v>
      </c>
      <c r="H11084" t="s">
        <v>280</v>
      </c>
      <c r="I11084" t="s">
        <v>289</v>
      </c>
      <c r="J11084" t="s">
        <v>320</v>
      </c>
    </row>
    <row r="11085" spans="1:10" x14ac:dyDescent="0.25">
      <c r="A11085" t="s">
        <v>186</v>
      </c>
      <c r="B11085">
        <v>5</v>
      </c>
      <c r="C11085">
        <v>4</v>
      </c>
      <c r="D11085" t="s">
        <v>187</v>
      </c>
      <c r="E11085" t="s">
        <v>11411</v>
      </c>
      <c r="F11085">
        <v>11586.19</v>
      </c>
      <c r="G11085" t="s">
        <v>5454</v>
      </c>
      <c r="H11085" t="s">
        <v>292</v>
      </c>
      <c r="I11085" t="s">
        <v>292</v>
      </c>
      <c r="J11085" t="s">
        <v>320</v>
      </c>
    </row>
    <row r="11086" spans="1:10" x14ac:dyDescent="0.25">
      <c r="A11086" t="s">
        <v>186</v>
      </c>
      <c r="B11086">
        <v>5</v>
      </c>
      <c r="C11086">
        <v>4</v>
      </c>
      <c r="D11086" t="s">
        <v>187</v>
      </c>
      <c r="E11086" t="s">
        <v>11412</v>
      </c>
      <c r="F11086">
        <v>36511.97</v>
      </c>
      <c r="G11086" t="s">
        <v>5454</v>
      </c>
      <c r="H11086" t="s">
        <v>292</v>
      </c>
      <c r="I11086" t="s">
        <v>292</v>
      </c>
      <c r="J11086" t="s">
        <v>320</v>
      </c>
    </row>
    <row r="11087" spans="1:10" x14ac:dyDescent="0.25">
      <c r="A11087" t="s">
        <v>186</v>
      </c>
      <c r="B11087">
        <v>5</v>
      </c>
      <c r="C11087">
        <v>4</v>
      </c>
      <c r="D11087" t="s">
        <v>187</v>
      </c>
      <c r="E11087" t="s">
        <v>11413</v>
      </c>
      <c r="F11087">
        <v>309.32</v>
      </c>
      <c r="G11087" t="s">
        <v>5454</v>
      </c>
      <c r="H11087" t="s">
        <v>5536</v>
      </c>
      <c r="I11087" t="s">
        <v>5536</v>
      </c>
      <c r="J11087" t="s">
        <v>320</v>
      </c>
    </row>
    <row r="11088" spans="1:10" x14ac:dyDescent="0.25">
      <c r="A11088" t="s">
        <v>186</v>
      </c>
      <c r="B11088">
        <v>5</v>
      </c>
      <c r="C11088">
        <v>4</v>
      </c>
      <c r="D11088" t="s">
        <v>187</v>
      </c>
      <c r="E11088" t="s">
        <v>11414</v>
      </c>
      <c r="F11088">
        <v>14252.66</v>
      </c>
      <c r="G11088" t="s">
        <v>5454</v>
      </c>
      <c r="H11088" t="s">
        <v>292</v>
      </c>
      <c r="I11088" t="s">
        <v>292</v>
      </c>
      <c r="J11088" t="s">
        <v>320</v>
      </c>
    </row>
    <row r="11089" spans="1:10" x14ac:dyDescent="0.25">
      <c r="A11089" t="s">
        <v>186</v>
      </c>
      <c r="B11089">
        <v>5</v>
      </c>
      <c r="C11089">
        <v>4</v>
      </c>
      <c r="D11089" t="s">
        <v>187</v>
      </c>
      <c r="E11089" t="s">
        <v>11415</v>
      </c>
      <c r="F11089">
        <v>377.37</v>
      </c>
      <c r="G11089" t="s">
        <v>5454</v>
      </c>
      <c r="H11089" t="s">
        <v>1695</v>
      </c>
      <c r="I11089" t="s">
        <v>1695</v>
      </c>
      <c r="J11089" t="s">
        <v>320</v>
      </c>
    </row>
    <row r="11090" spans="1:10" x14ac:dyDescent="0.25">
      <c r="A11090" t="s">
        <v>186</v>
      </c>
      <c r="B11090">
        <v>5</v>
      </c>
      <c r="C11090">
        <v>4</v>
      </c>
      <c r="D11090" t="s">
        <v>187</v>
      </c>
      <c r="E11090" t="s">
        <v>11416</v>
      </c>
      <c r="F11090">
        <v>20991.07</v>
      </c>
      <c r="G11090" t="s">
        <v>5454</v>
      </c>
      <c r="H11090" t="s">
        <v>292</v>
      </c>
      <c r="I11090" t="s">
        <v>292</v>
      </c>
      <c r="J11090" t="s">
        <v>320</v>
      </c>
    </row>
    <row r="11091" spans="1:10" x14ac:dyDescent="0.25">
      <c r="A11091" t="s">
        <v>186</v>
      </c>
      <c r="B11091">
        <v>5</v>
      </c>
      <c r="C11091">
        <v>4</v>
      </c>
      <c r="D11091" t="s">
        <v>187</v>
      </c>
      <c r="E11091" t="s">
        <v>11417</v>
      </c>
      <c r="F11091">
        <v>188557.68</v>
      </c>
      <c r="G11091" t="s">
        <v>5454</v>
      </c>
      <c r="H11091" t="s">
        <v>307</v>
      </c>
      <c r="I11091" t="s">
        <v>1242</v>
      </c>
      <c r="J11091" t="s">
        <v>320</v>
      </c>
    </row>
    <row r="11092" spans="1:10" x14ac:dyDescent="0.25">
      <c r="A11092" t="s">
        <v>186</v>
      </c>
      <c r="B11092">
        <v>5</v>
      </c>
      <c r="C11092">
        <v>4</v>
      </c>
      <c r="D11092" t="s">
        <v>187</v>
      </c>
      <c r="E11092" t="s">
        <v>11418</v>
      </c>
      <c r="F11092">
        <v>106305.76</v>
      </c>
      <c r="G11092" t="s">
        <v>5454</v>
      </c>
      <c r="H11092" t="s">
        <v>292</v>
      </c>
      <c r="I11092" t="s">
        <v>196</v>
      </c>
      <c r="J11092" t="s">
        <v>320</v>
      </c>
    </row>
    <row r="11093" spans="1:10" x14ac:dyDescent="0.25">
      <c r="A11093" t="s">
        <v>186</v>
      </c>
      <c r="B11093">
        <v>5</v>
      </c>
      <c r="C11093">
        <v>4</v>
      </c>
      <c r="D11093" t="s">
        <v>187</v>
      </c>
      <c r="E11093" t="s">
        <v>11419</v>
      </c>
      <c r="F11093">
        <v>28201.61</v>
      </c>
      <c r="G11093" t="s">
        <v>5454</v>
      </c>
      <c r="H11093" t="s">
        <v>292</v>
      </c>
      <c r="I11093" t="s">
        <v>292</v>
      </c>
      <c r="J11093" t="s">
        <v>320</v>
      </c>
    </row>
    <row r="11094" spans="1:10" x14ac:dyDescent="0.25">
      <c r="A11094" t="s">
        <v>186</v>
      </c>
      <c r="B11094">
        <v>5</v>
      </c>
      <c r="C11094">
        <v>4</v>
      </c>
      <c r="D11094" t="s">
        <v>187</v>
      </c>
      <c r="E11094" t="s">
        <v>11420</v>
      </c>
      <c r="F11094">
        <v>44238.11</v>
      </c>
      <c r="G11094" t="s">
        <v>5454</v>
      </c>
      <c r="H11094" t="s">
        <v>292</v>
      </c>
      <c r="I11094" t="s">
        <v>292</v>
      </c>
      <c r="J11094" t="s">
        <v>320</v>
      </c>
    </row>
    <row r="11095" spans="1:10" x14ac:dyDescent="0.25">
      <c r="A11095" t="s">
        <v>186</v>
      </c>
      <c r="B11095">
        <v>5</v>
      </c>
      <c r="C11095">
        <v>4</v>
      </c>
      <c r="D11095" t="s">
        <v>187</v>
      </c>
      <c r="E11095" t="s">
        <v>11421</v>
      </c>
      <c r="F11095">
        <v>96312.81</v>
      </c>
      <c r="G11095" t="s">
        <v>5454</v>
      </c>
      <c r="H11095" t="s">
        <v>196</v>
      </c>
      <c r="I11095" t="s">
        <v>196</v>
      </c>
      <c r="J11095" t="s">
        <v>320</v>
      </c>
    </row>
    <row r="11096" spans="1:10" x14ac:dyDescent="0.25">
      <c r="A11096" t="s">
        <v>186</v>
      </c>
      <c r="B11096">
        <v>5</v>
      </c>
      <c r="C11096">
        <v>4</v>
      </c>
      <c r="D11096" t="s">
        <v>187</v>
      </c>
      <c r="E11096" t="s">
        <v>11422</v>
      </c>
      <c r="F11096">
        <v>108476.62</v>
      </c>
      <c r="G11096" t="s">
        <v>5454</v>
      </c>
      <c r="H11096" t="s">
        <v>292</v>
      </c>
      <c r="I11096" t="s">
        <v>196</v>
      </c>
      <c r="J11096" t="s">
        <v>320</v>
      </c>
    </row>
    <row r="11097" spans="1:10" x14ac:dyDescent="0.25">
      <c r="A11097" t="s">
        <v>186</v>
      </c>
      <c r="B11097">
        <v>5</v>
      </c>
      <c r="C11097">
        <v>4</v>
      </c>
      <c r="D11097" t="s">
        <v>187</v>
      </c>
      <c r="E11097" t="s">
        <v>11423</v>
      </c>
      <c r="F11097">
        <v>367.11</v>
      </c>
      <c r="G11097" t="s">
        <v>5454</v>
      </c>
      <c r="H11097" t="s">
        <v>1695</v>
      </c>
      <c r="I11097" t="s">
        <v>1695</v>
      </c>
      <c r="J11097" t="s">
        <v>320</v>
      </c>
    </row>
    <row r="11098" spans="1:10" x14ac:dyDescent="0.25">
      <c r="A11098" t="s">
        <v>186</v>
      </c>
      <c r="B11098">
        <v>5</v>
      </c>
      <c r="C11098">
        <v>4</v>
      </c>
      <c r="D11098" t="s">
        <v>187</v>
      </c>
      <c r="E11098" t="s">
        <v>11424</v>
      </c>
      <c r="F11098">
        <v>133149.49</v>
      </c>
      <c r="G11098" t="s">
        <v>5454</v>
      </c>
      <c r="H11098" t="s">
        <v>196</v>
      </c>
      <c r="I11098" t="s">
        <v>349</v>
      </c>
      <c r="J11098" t="s">
        <v>320</v>
      </c>
    </row>
    <row r="11099" spans="1:10" x14ac:dyDescent="0.25">
      <c r="A11099" t="s">
        <v>186</v>
      </c>
      <c r="B11099">
        <v>5</v>
      </c>
      <c r="C11099">
        <v>4</v>
      </c>
      <c r="D11099" t="s">
        <v>187</v>
      </c>
      <c r="E11099" t="s">
        <v>11425</v>
      </c>
      <c r="F11099">
        <v>56274.35</v>
      </c>
      <c r="G11099" t="s">
        <v>5454</v>
      </c>
      <c r="H11099" t="s">
        <v>196</v>
      </c>
      <c r="I11099" t="s">
        <v>196</v>
      </c>
      <c r="J11099" t="s">
        <v>320</v>
      </c>
    </row>
    <row r="11100" spans="1:10" x14ac:dyDescent="0.25">
      <c r="A11100" t="s">
        <v>186</v>
      </c>
      <c r="B11100">
        <v>5</v>
      </c>
      <c r="C11100">
        <v>4</v>
      </c>
      <c r="D11100" t="s">
        <v>187</v>
      </c>
      <c r="E11100" t="s">
        <v>11426</v>
      </c>
      <c r="F11100">
        <v>51618.86</v>
      </c>
      <c r="G11100" t="s">
        <v>5454</v>
      </c>
      <c r="H11100" t="s">
        <v>292</v>
      </c>
      <c r="I11100" t="s">
        <v>196</v>
      </c>
      <c r="J11100" t="s">
        <v>320</v>
      </c>
    </row>
    <row r="11101" spans="1:10" x14ac:dyDescent="0.25">
      <c r="A11101" t="s">
        <v>186</v>
      </c>
      <c r="B11101">
        <v>5</v>
      </c>
      <c r="C11101">
        <v>4</v>
      </c>
      <c r="D11101" t="s">
        <v>187</v>
      </c>
      <c r="E11101" t="s">
        <v>11427</v>
      </c>
      <c r="F11101">
        <v>1478.13</v>
      </c>
      <c r="G11101" t="s">
        <v>5454</v>
      </c>
      <c r="H11101" t="s">
        <v>1695</v>
      </c>
      <c r="I11101" t="s">
        <v>1695</v>
      </c>
      <c r="J11101" t="s">
        <v>320</v>
      </c>
    </row>
    <row r="11102" spans="1:10" x14ac:dyDescent="0.25">
      <c r="A11102" t="s">
        <v>186</v>
      </c>
      <c r="B11102">
        <v>5</v>
      </c>
      <c r="C11102">
        <v>4</v>
      </c>
      <c r="D11102" t="s">
        <v>187</v>
      </c>
      <c r="E11102" t="s">
        <v>11428</v>
      </c>
      <c r="F11102">
        <v>156175.76</v>
      </c>
      <c r="G11102" t="s">
        <v>5454</v>
      </c>
      <c r="H11102" t="s">
        <v>292</v>
      </c>
      <c r="I11102" t="s">
        <v>292</v>
      </c>
      <c r="J11102" t="s">
        <v>320</v>
      </c>
    </row>
    <row r="11103" spans="1:10" x14ac:dyDescent="0.25">
      <c r="A11103" t="s">
        <v>186</v>
      </c>
      <c r="B11103">
        <v>5</v>
      </c>
      <c r="C11103">
        <v>4</v>
      </c>
      <c r="D11103" t="s">
        <v>187</v>
      </c>
      <c r="E11103" t="s">
        <v>11429</v>
      </c>
      <c r="F11103">
        <v>27338.84</v>
      </c>
      <c r="G11103" t="s">
        <v>5454</v>
      </c>
      <c r="H11103" t="s">
        <v>282</v>
      </c>
      <c r="I11103" t="s">
        <v>292</v>
      </c>
      <c r="J11103" t="s">
        <v>320</v>
      </c>
    </row>
    <row r="11104" spans="1:10" x14ac:dyDescent="0.25">
      <c r="A11104" t="s">
        <v>186</v>
      </c>
      <c r="B11104">
        <v>5</v>
      </c>
      <c r="C11104">
        <v>4</v>
      </c>
      <c r="D11104" t="s">
        <v>187</v>
      </c>
      <c r="E11104" t="s">
        <v>11430</v>
      </c>
      <c r="F11104">
        <v>146.29</v>
      </c>
      <c r="G11104" t="s">
        <v>5454</v>
      </c>
      <c r="H11104" t="s">
        <v>5536</v>
      </c>
      <c r="I11104" t="s">
        <v>5536</v>
      </c>
      <c r="J11104" t="s">
        <v>320</v>
      </c>
    </row>
    <row r="11105" spans="1:10" x14ac:dyDescent="0.25">
      <c r="A11105" t="s">
        <v>186</v>
      </c>
      <c r="B11105">
        <v>5</v>
      </c>
      <c r="C11105">
        <v>4</v>
      </c>
      <c r="D11105" t="s">
        <v>187</v>
      </c>
      <c r="E11105" t="s">
        <v>11431</v>
      </c>
      <c r="F11105">
        <v>301817.12</v>
      </c>
      <c r="G11105" t="s">
        <v>5454</v>
      </c>
      <c r="H11105" t="s">
        <v>196</v>
      </c>
      <c r="I11105" t="s">
        <v>196</v>
      </c>
      <c r="J11105" t="s">
        <v>320</v>
      </c>
    </row>
    <row r="11106" spans="1:10" x14ac:dyDescent="0.25">
      <c r="A11106" t="s">
        <v>186</v>
      </c>
      <c r="B11106">
        <v>5</v>
      </c>
      <c r="C11106">
        <v>4</v>
      </c>
      <c r="D11106" t="s">
        <v>187</v>
      </c>
      <c r="E11106" t="s">
        <v>11432</v>
      </c>
      <c r="F11106">
        <v>102301.88</v>
      </c>
      <c r="G11106" t="s">
        <v>5454</v>
      </c>
      <c r="H11106" t="s">
        <v>711</v>
      </c>
      <c r="I11106" t="s">
        <v>421</v>
      </c>
      <c r="J11106" t="s">
        <v>320</v>
      </c>
    </row>
    <row r="11107" spans="1:10" x14ac:dyDescent="0.25">
      <c r="A11107" t="s">
        <v>186</v>
      </c>
      <c r="B11107">
        <v>5</v>
      </c>
      <c r="C11107">
        <v>4</v>
      </c>
      <c r="D11107" t="s">
        <v>187</v>
      </c>
      <c r="E11107" t="s">
        <v>11433</v>
      </c>
      <c r="F11107">
        <v>45315.6</v>
      </c>
      <c r="G11107" t="s">
        <v>5454</v>
      </c>
      <c r="H11107" t="s">
        <v>292</v>
      </c>
      <c r="I11107" t="s">
        <v>292</v>
      </c>
      <c r="J11107" t="s">
        <v>320</v>
      </c>
    </row>
    <row r="11108" spans="1:10" x14ac:dyDescent="0.25">
      <c r="A11108" t="s">
        <v>186</v>
      </c>
      <c r="B11108">
        <v>5</v>
      </c>
      <c r="C11108">
        <v>4</v>
      </c>
      <c r="D11108" t="s">
        <v>187</v>
      </c>
      <c r="E11108" t="s">
        <v>11434</v>
      </c>
      <c r="F11108">
        <v>47769.120000000003</v>
      </c>
      <c r="G11108" t="s">
        <v>5454</v>
      </c>
      <c r="H11108" t="s">
        <v>292</v>
      </c>
      <c r="I11108" t="s">
        <v>292</v>
      </c>
      <c r="J11108" t="s">
        <v>320</v>
      </c>
    </row>
    <row r="11109" spans="1:10" x14ac:dyDescent="0.25">
      <c r="A11109" t="s">
        <v>186</v>
      </c>
      <c r="B11109">
        <v>5</v>
      </c>
      <c r="C11109">
        <v>4</v>
      </c>
      <c r="D11109" t="s">
        <v>187</v>
      </c>
      <c r="E11109" t="s">
        <v>11435</v>
      </c>
      <c r="F11109">
        <v>32602</v>
      </c>
      <c r="G11109" t="s">
        <v>5454</v>
      </c>
      <c r="H11109" t="s">
        <v>196</v>
      </c>
      <c r="I11109" t="s">
        <v>292</v>
      </c>
      <c r="J11109" t="s">
        <v>320</v>
      </c>
    </row>
    <row r="11110" spans="1:10" x14ac:dyDescent="0.25">
      <c r="A11110" t="s">
        <v>186</v>
      </c>
      <c r="B11110">
        <v>5</v>
      </c>
      <c r="C11110">
        <v>4</v>
      </c>
      <c r="D11110" t="s">
        <v>187</v>
      </c>
      <c r="E11110" t="s">
        <v>11436</v>
      </c>
      <c r="F11110">
        <v>15122.04</v>
      </c>
      <c r="G11110" t="s">
        <v>5454</v>
      </c>
      <c r="H11110" t="s">
        <v>292</v>
      </c>
      <c r="I11110" t="s">
        <v>292</v>
      </c>
      <c r="J11110" t="s">
        <v>320</v>
      </c>
    </row>
    <row r="11111" spans="1:10" x14ac:dyDescent="0.25">
      <c r="A11111" t="s">
        <v>186</v>
      </c>
      <c r="B11111">
        <v>5</v>
      </c>
      <c r="C11111">
        <v>4</v>
      </c>
      <c r="D11111" t="s">
        <v>187</v>
      </c>
      <c r="E11111" t="s">
        <v>11437</v>
      </c>
      <c r="F11111">
        <v>20507.61</v>
      </c>
      <c r="G11111" t="s">
        <v>5454</v>
      </c>
      <c r="H11111" t="s">
        <v>292</v>
      </c>
      <c r="I11111" t="s">
        <v>292</v>
      </c>
      <c r="J11111" t="s">
        <v>320</v>
      </c>
    </row>
    <row r="11112" spans="1:10" x14ac:dyDescent="0.25">
      <c r="A11112" t="s">
        <v>186</v>
      </c>
      <c r="B11112">
        <v>5</v>
      </c>
      <c r="C11112">
        <v>4</v>
      </c>
      <c r="D11112" t="s">
        <v>187</v>
      </c>
      <c r="E11112" t="s">
        <v>11438</v>
      </c>
      <c r="F11112">
        <v>39348.6</v>
      </c>
      <c r="G11112" t="s">
        <v>5454</v>
      </c>
      <c r="H11112" t="s">
        <v>292</v>
      </c>
      <c r="I11112" t="s">
        <v>292</v>
      </c>
      <c r="J11112" t="s">
        <v>320</v>
      </c>
    </row>
    <row r="11113" spans="1:10" x14ac:dyDescent="0.25">
      <c r="A11113" t="s">
        <v>186</v>
      </c>
      <c r="B11113">
        <v>5</v>
      </c>
      <c r="C11113">
        <v>4</v>
      </c>
      <c r="D11113" t="s">
        <v>187</v>
      </c>
      <c r="E11113" t="s">
        <v>11439</v>
      </c>
      <c r="F11113">
        <v>55990.12</v>
      </c>
      <c r="G11113" t="s">
        <v>5454</v>
      </c>
      <c r="H11113" t="s">
        <v>292</v>
      </c>
      <c r="I11113" t="s">
        <v>196</v>
      </c>
      <c r="J11113" t="s">
        <v>320</v>
      </c>
    </row>
    <row r="11114" spans="1:10" x14ac:dyDescent="0.25">
      <c r="A11114" t="s">
        <v>186</v>
      </c>
      <c r="B11114">
        <v>5</v>
      </c>
      <c r="C11114">
        <v>4</v>
      </c>
      <c r="D11114" t="s">
        <v>187</v>
      </c>
      <c r="E11114" t="s">
        <v>11440</v>
      </c>
      <c r="F11114">
        <v>120486.12</v>
      </c>
      <c r="G11114" t="s">
        <v>5454</v>
      </c>
      <c r="H11114" t="s">
        <v>5500</v>
      </c>
      <c r="I11114" t="s">
        <v>289</v>
      </c>
      <c r="J11114" t="s">
        <v>320</v>
      </c>
    </row>
    <row r="11115" spans="1:10" x14ac:dyDescent="0.25">
      <c r="A11115" t="s">
        <v>186</v>
      </c>
      <c r="B11115">
        <v>5</v>
      </c>
      <c r="C11115">
        <v>4</v>
      </c>
      <c r="D11115" t="s">
        <v>187</v>
      </c>
      <c r="E11115" t="s">
        <v>11441</v>
      </c>
      <c r="F11115">
        <v>168887.02</v>
      </c>
      <c r="G11115" t="s">
        <v>5454</v>
      </c>
      <c r="H11115" t="s">
        <v>292</v>
      </c>
      <c r="I11115" t="s">
        <v>292</v>
      </c>
      <c r="J11115" t="s">
        <v>320</v>
      </c>
    </row>
    <row r="11116" spans="1:10" x14ac:dyDescent="0.25">
      <c r="A11116" t="s">
        <v>186</v>
      </c>
      <c r="B11116">
        <v>5</v>
      </c>
      <c r="C11116">
        <v>4</v>
      </c>
      <c r="D11116" t="s">
        <v>187</v>
      </c>
      <c r="E11116" t="s">
        <v>11442</v>
      </c>
      <c r="F11116">
        <v>96696.78</v>
      </c>
      <c r="G11116" t="s">
        <v>5454</v>
      </c>
      <c r="H11116" t="s">
        <v>292</v>
      </c>
      <c r="I11116" t="s">
        <v>292</v>
      </c>
      <c r="J11116" t="s">
        <v>320</v>
      </c>
    </row>
    <row r="11117" spans="1:10" x14ac:dyDescent="0.25">
      <c r="A11117" t="s">
        <v>186</v>
      </c>
      <c r="B11117">
        <v>5</v>
      </c>
      <c r="C11117">
        <v>4</v>
      </c>
      <c r="D11117" t="s">
        <v>187</v>
      </c>
      <c r="E11117" t="s">
        <v>11443</v>
      </c>
      <c r="F11117">
        <v>41058.769999999997</v>
      </c>
      <c r="G11117" t="s">
        <v>5454</v>
      </c>
      <c r="H11117" t="s">
        <v>292</v>
      </c>
      <c r="I11117" t="s">
        <v>292</v>
      </c>
      <c r="J11117" t="s">
        <v>320</v>
      </c>
    </row>
    <row r="11118" spans="1:10" x14ac:dyDescent="0.25">
      <c r="A11118" t="s">
        <v>186</v>
      </c>
      <c r="B11118">
        <v>5</v>
      </c>
      <c r="C11118">
        <v>4</v>
      </c>
      <c r="D11118" t="s">
        <v>187</v>
      </c>
      <c r="E11118" t="s">
        <v>11444</v>
      </c>
      <c r="F11118">
        <v>144254.48000000001</v>
      </c>
      <c r="G11118" t="s">
        <v>5454</v>
      </c>
      <c r="H11118" t="s">
        <v>711</v>
      </c>
      <c r="I11118" t="s">
        <v>711</v>
      </c>
      <c r="J11118" t="s">
        <v>320</v>
      </c>
    </row>
    <row r="11119" spans="1:10" x14ac:dyDescent="0.25">
      <c r="A11119" t="s">
        <v>186</v>
      </c>
      <c r="B11119">
        <v>5</v>
      </c>
      <c r="C11119">
        <v>4</v>
      </c>
      <c r="D11119" t="s">
        <v>187</v>
      </c>
      <c r="E11119" t="s">
        <v>11445</v>
      </c>
      <c r="F11119">
        <v>59291.59</v>
      </c>
      <c r="G11119" t="s">
        <v>5454</v>
      </c>
      <c r="H11119" t="s">
        <v>5500</v>
      </c>
      <c r="I11119" t="s">
        <v>289</v>
      </c>
      <c r="J11119" t="s">
        <v>320</v>
      </c>
    </row>
    <row r="11120" spans="1:10" x14ac:dyDescent="0.25">
      <c r="A11120" t="s">
        <v>186</v>
      </c>
      <c r="B11120">
        <v>5</v>
      </c>
      <c r="C11120">
        <v>4</v>
      </c>
      <c r="D11120" t="s">
        <v>187</v>
      </c>
      <c r="E11120" t="s">
        <v>11446</v>
      </c>
      <c r="F11120">
        <v>27671.41</v>
      </c>
      <c r="G11120" t="s">
        <v>5454</v>
      </c>
      <c r="H11120" t="s">
        <v>282</v>
      </c>
      <c r="I11120" t="s">
        <v>292</v>
      </c>
      <c r="J11120" t="s">
        <v>320</v>
      </c>
    </row>
    <row r="11121" spans="1:10" x14ac:dyDescent="0.25">
      <c r="A11121" t="s">
        <v>186</v>
      </c>
      <c r="B11121">
        <v>5</v>
      </c>
      <c r="C11121">
        <v>4</v>
      </c>
      <c r="D11121" t="s">
        <v>187</v>
      </c>
      <c r="E11121" t="s">
        <v>11447</v>
      </c>
      <c r="F11121">
        <v>59465.599999999999</v>
      </c>
      <c r="G11121" t="s">
        <v>5454</v>
      </c>
      <c r="H11121" t="s">
        <v>292</v>
      </c>
      <c r="I11121" t="s">
        <v>292</v>
      </c>
      <c r="J11121" t="s">
        <v>320</v>
      </c>
    </row>
    <row r="11122" spans="1:10" x14ac:dyDescent="0.25">
      <c r="A11122" t="s">
        <v>186</v>
      </c>
      <c r="B11122">
        <v>5</v>
      </c>
      <c r="C11122">
        <v>4</v>
      </c>
      <c r="D11122" t="s">
        <v>187</v>
      </c>
      <c r="E11122" t="s">
        <v>11448</v>
      </c>
      <c r="F11122">
        <v>37429.03</v>
      </c>
      <c r="G11122" t="s">
        <v>5454</v>
      </c>
      <c r="H11122" t="s">
        <v>292</v>
      </c>
      <c r="I11122" t="s">
        <v>349</v>
      </c>
      <c r="J11122" t="s">
        <v>320</v>
      </c>
    </row>
    <row r="11123" spans="1:10" x14ac:dyDescent="0.25">
      <c r="A11123" t="s">
        <v>186</v>
      </c>
      <c r="B11123">
        <v>5</v>
      </c>
      <c r="C11123">
        <v>4</v>
      </c>
      <c r="D11123" t="s">
        <v>187</v>
      </c>
      <c r="E11123" t="s">
        <v>11449</v>
      </c>
      <c r="F11123">
        <v>68326.14</v>
      </c>
      <c r="G11123" t="s">
        <v>5454</v>
      </c>
      <c r="H11123" t="s">
        <v>1803</v>
      </c>
      <c r="I11123" t="s">
        <v>711</v>
      </c>
      <c r="J11123" t="s">
        <v>320</v>
      </c>
    </row>
    <row r="11124" spans="1:10" x14ac:dyDescent="0.25">
      <c r="A11124" t="s">
        <v>186</v>
      </c>
      <c r="B11124">
        <v>5</v>
      </c>
      <c r="C11124">
        <v>4</v>
      </c>
      <c r="D11124" t="s">
        <v>187</v>
      </c>
      <c r="E11124" t="s">
        <v>11450</v>
      </c>
      <c r="F11124">
        <v>56020.160000000003</v>
      </c>
      <c r="G11124" t="s">
        <v>5454</v>
      </c>
      <c r="H11124" t="s">
        <v>292</v>
      </c>
      <c r="I11124" t="s">
        <v>292</v>
      </c>
      <c r="J11124" t="s">
        <v>320</v>
      </c>
    </row>
    <row r="11125" spans="1:10" x14ac:dyDescent="0.25">
      <c r="A11125" t="s">
        <v>186</v>
      </c>
      <c r="B11125">
        <v>5</v>
      </c>
      <c r="C11125">
        <v>4</v>
      </c>
      <c r="D11125" t="s">
        <v>187</v>
      </c>
      <c r="E11125" t="s">
        <v>11451</v>
      </c>
      <c r="F11125">
        <v>402.08</v>
      </c>
      <c r="G11125" t="s">
        <v>5454</v>
      </c>
      <c r="H11125" t="s">
        <v>1695</v>
      </c>
      <c r="I11125" t="s">
        <v>1695</v>
      </c>
      <c r="J11125" t="s">
        <v>320</v>
      </c>
    </row>
    <row r="11126" spans="1:10" x14ac:dyDescent="0.25">
      <c r="A11126" t="s">
        <v>186</v>
      </c>
      <c r="B11126">
        <v>5</v>
      </c>
      <c r="C11126">
        <v>4</v>
      </c>
      <c r="D11126" t="s">
        <v>187</v>
      </c>
      <c r="E11126" t="s">
        <v>11452</v>
      </c>
      <c r="F11126">
        <v>61302.95</v>
      </c>
      <c r="G11126" t="s">
        <v>5454</v>
      </c>
      <c r="H11126" t="s">
        <v>711</v>
      </c>
      <c r="I11126" t="s">
        <v>711</v>
      </c>
      <c r="J11126" t="s">
        <v>320</v>
      </c>
    </row>
    <row r="11127" spans="1:10" x14ac:dyDescent="0.25">
      <c r="A11127" t="s">
        <v>186</v>
      </c>
      <c r="B11127">
        <v>5</v>
      </c>
      <c r="C11127">
        <v>4</v>
      </c>
      <c r="D11127" t="s">
        <v>187</v>
      </c>
      <c r="E11127" t="s">
        <v>11453</v>
      </c>
      <c r="F11127">
        <v>78715.61</v>
      </c>
      <c r="G11127" t="s">
        <v>5454</v>
      </c>
      <c r="H11127" t="s">
        <v>196</v>
      </c>
      <c r="I11127" t="s">
        <v>196</v>
      </c>
      <c r="J11127" t="s">
        <v>320</v>
      </c>
    </row>
    <row r="11128" spans="1:10" x14ac:dyDescent="0.25">
      <c r="A11128" t="s">
        <v>186</v>
      </c>
      <c r="B11128">
        <v>5</v>
      </c>
      <c r="C11128">
        <v>4</v>
      </c>
      <c r="D11128" t="s">
        <v>187</v>
      </c>
      <c r="E11128" t="s">
        <v>11454</v>
      </c>
      <c r="F11128">
        <v>213867.42</v>
      </c>
      <c r="G11128" t="s">
        <v>5454</v>
      </c>
      <c r="H11128" t="s">
        <v>196</v>
      </c>
      <c r="I11128" t="s">
        <v>421</v>
      </c>
      <c r="J11128" t="s">
        <v>320</v>
      </c>
    </row>
    <row r="11129" spans="1:10" x14ac:dyDescent="0.25">
      <c r="A11129" t="s">
        <v>186</v>
      </c>
      <c r="B11129">
        <v>5</v>
      </c>
      <c r="C11129">
        <v>4</v>
      </c>
      <c r="D11129" t="s">
        <v>187</v>
      </c>
      <c r="E11129" t="s">
        <v>11455</v>
      </c>
      <c r="F11129">
        <v>77350.5</v>
      </c>
      <c r="G11129" t="s">
        <v>5454</v>
      </c>
      <c r="H11129" t="s">
        <v>196</v>
      </c>
      <c r="I11129" t="s">
        <v>196</v>
      </c>
      <c r="J11129" t="s">
        <v>320</v>
      </c>
    </row>
    <row r="11130" spans="1:10" x14ac:dyDescent="0.25">
      <c r="A11130" t="s">
        <v>186</v>
      </c>
      <c r="B11130">
        <v>5</v>
      </c>
      <c r="C11130">
        <v>4</v>
      </c>
      <c r="D11130" t="s">
        <v>187</v>
      </c>
      <c r="E11130" t="s">
        <v>11456</v>
      </c>
      <c r="F11130">
        <v>76537.83</v>
      </c>
      <c r="G11130" t="s">
        <v>5454</v>
      </c>
      <c r="H11130" t="s">
        <v>292</v>
      </c>
      <c r="I11130" t="s">
        <v>292</v>
      </c>
      <c r="J11130" t="s">
        <v>320</v>
      </c>
    </row>
    <row r="11131" spans="1:10" x14ac:dyDescent="0.25">
      <c r="A11131" t="s">
        <v>186</v>
      </c>
      <c r="B11131">
        <v>5</v>
      </c>
      <c r="C11131">
        <v>4</v>
      </c>
      <c r="D11131" t="s">
        <v>187</v>
      </c>
      <c r="E11131" t="s">
        <v>11457</v>
      </c>
      <c r="F11131">
        <v>75912.75</v>
      </c>
      <c r="G11131" t="s">
        <v>5454</v>
      </c>
      <c r="H11131" t="s">
        <v>196</v>
      </c>
      <c r="I11131" t="s">
        <v>280</v>
      </c>
      <c r="J11131" t="s">
        <v>320</v>
      </c>
    </row>
    <row r="11132" spans="1:10" x14ac:dyDescent="0.25">
      <c r="A11132" t="s">
        <v>186</v>
      </c>
      <c r="B11132">
        <v>5</v>
      </c>
      <c r="C11132">
        <v>4</v>
      </c>
      <c r="D11132" t="s">
        <v>187</v>
      </c>
      <c r="E11132" t="s">
        <v>11458</v>
      </c>
      <c r="F11132">
        <v>3657.72</v>
      </c>
      <c r="G11132" t="s">
        <v>5454</v>
      </c>
      <c r="H11132" t="s">
        <v>5536</v>
      </c>
      <c r="I11132" t="s">
        <v>5536</v>
      </c>
      <c r="J11132" t="s">
        <v>320</v>
      </c>
    </row>
    <row r="11133" spans="1:10" x14ac:dyDescent="0.25">
      <c r="A11133" t="s">
        <v>186</v>
      </c>
      <c r="B11133">
        <v>5</v>
      </c>
      <c r="C11133">
        <v>4</v>
      </c>
      <c r="D11133" t="s">
        <v>187</v>
      </c>
      <c r="E11133" t="s">
        <v>11459</v>
      </c>
      <c r="F11133">
        <v>79116.09</v>
      </c>
      <c r="G11133" t="s">
        <v>5454</v>
      </c>
      <c r="H11133" t="s">
        <v>196</v>
      </c>
      <c r="I11133" t="s">
        <v>196</v>
      </c>
      <c r="J11133" t="s">
        <v>320</v>
      </c>
    </row>
    <row r="11134" spans="1:10" x14ac:dyDescent="0.25">
      <c r="A11134" t="s">
        <v>186</v>
      </c>
      <c r="B11134">
        <v>5</v>
      </c>
      <c r="C11134">
        <v>4</v>
      </c>
      <c r="D11134" t="s">
        <v>187</v>
      </c>
      <c r="E11134" t="s">
        <v>11460</v>
      </c>
      <c r="F11134">
        <v>57860.7</v>
      </c>
      <c r="G11134" t="s">
        <v>5454</v>
      </c>
      <c r="H11134" t="s">
        <v>292</v>
      </c>
      <c r="I11134" t="s">
        <v>196</v>
      </c>
      <c r="J11134" t="s">
        <v>320</v>
      </c>
    </row>
    <row r="11135" spans="1:10" x14ac:dyDescent="0.25">
      <c r="A11135" t="s">
        <v>186</v>
      </c>
      <c r="B11135">
        <v>5</v>
      </c>
      <c r="C11135">
        <v>4</v>
      </c>
      <c r="D11135" t="s">
        <v>187</v>
      </c>
      <c r="E11135" t="s">
        <v>11461</v>
      </c>
      <c r="F11135">
        <v>61689.13</v>
      </c>
      <c r="G11135" t="s">
        <v>5454</v>
      </c>
      <c r="H11135" t="s">
        <v>196</v>
      </c>
      <c r="I11135" t="s">
        <v>196</v>
      </c>
      <c r="J11135" t="s">
        <v>320</v>
      </c>
    </row>
    <row r="11136" spans="1:10" x14ac:dyDescent="0.25">
      <c r="A11136" t="s">
        <v>186</v>
      </c>
      <c r="B11136">
        <v>5</v>
      </c>
      <c r="C11136">
        <v>4</v>
      </c>
      <c r="D11136" t="s">
        <v>187</v>
      </c>
      <c r="E11136" t="s">
        <v>11462</v>
      </c>
      <c r="F11136">
        <v>42769.06</v>
      </c>
      <c r="G11136" t="s">
        <v>5454</v>
      </c>
      <c r="H11136" t="s">
        <v>292</v>
      </c>
      <c r="I11136" t="s">
        <v>292</v>
      </c>
      <c r="J11136" t="s">
        <v>320</v>
      </c>
    </row>
    <row r="11137" spans="1:10" x14ac:dyDescent="0.25">
      <c r="A11137" t="s">
        <v>186</v>
      </c>
      <c r="B11137">
        <v>5</v>
      </c>
      <c r="C11137">
        <v>4</v>
      </c>
      <c r="D11137" t="s">
        <v>187</v>
      </c>
      <c r="E11137" t="s">
        <v>11463</v>
      </c>
      <c r="F11137">
        <v>54353.89</v>
      </c>
      <c r="G11137" t="s">
        <v>5454</v>
      </c>
      <c r="H11137" t="s">
        <v>292</v>
      </c>
      <c r="I11137" t="s">
        <v>196</v>
      </c>
      <c r="J11137" t="s">
        <v>320</v>
      </c>
    </row>
    <row r="11138" spans="1:10" x14ac:dyDescent="0.25">
      <c r="A11138" t="s">
        <v>186</v>
      </c>
      <c r="B11138">
        <v>5</v>
      </c>
      <c r="C11138">
        <v>4</v>
      </c>
      <c r="D11138" t="s">
        <v>187</v>
      </c>
      <c r="E11138" t="s">
        <v>11464</v>
      </c>
      <c r="F11138">
        <v>134239.73000000001</v>
      </c>
      <c r="G11138" t="s">
        <v>5454</v>
      </c>
      <c r="H11138" t="s">
        <v>292</v>
      </c>
      <c r="I11138" t="s">
        <v>292</v>
      </c>
      <c r="J11138" t="s">
        <v>320</v>
      </c>
    </row>
    <row r="11139" spans="1:10" x14ac:dyDescent="0.25">
      <c r="A11139" t="s">
        <v>186</v>
      </c>
      <c r="B11139">
        <v>5</v>
      </c>
      <c r="C11139">
        <v>4</v>
      </c>
      <c r="D11139" t="s">
        <v>187</v>
      </c>
      <c r="E11139" t="s">
        <v>11465</v>
      </c>
      <c r="F11139">
        <v>33285.769999999997</v>
      </c>
      <c r="G11139" t="s">
        <v>5454</v>
      </c>
      <c r="H11139" t="s">
        <v>292</v>
      </c>
      <c r="I11139" t="s">
        <v>292</v>
      </c>
      <c r="J11139" t="s">
        <v>320</v>
      </c>
    </row>
    <row r="11140" spans="1:10" x14ac:dyDescent="0.25">
      <c r="A11140" t="s">
        <v>186</v>
      </c>
      <c r="B11140">
        <v>5</v>
      </c>
      <c r="C11140">
        <v>4</v>
      </c>
      <c r="D11140" t="s">
        <v>187</v>
      </c>
      <c r="E11140" t="s">
        <v>11466</v>
      </c>
      <c r="F11140">
        <v>84785.9</v>
      </c>
      <c r="G11140" t="s">
        <v>5454</v>
      </c>
      <c r="H11140" t="s">
        <v>244</v>
      </c>
      <c r="I11140" t="s">
        <v>196</v>
      </c>
      <c r="J11140" t="s">
        <v>320</v>
      </c>
    </row>
    <row r="11141" spans="1:10" x14ac:dyDescent="0.25">
      <c r="A11141" t="s">
        <v>186</v>
      </c>
      <c r="B11141">
        <v>5</v>
      </c>
      <c r="C11141">
        <v>4</v>
      </c>
      <c r="D11141" t="s">
        <v>187</v>
      </c>
      <c r="E11141" t="s">
        <v>11467</v>
      </c>
      <c r="F11141">
        <v>65257.440000000002</v>
      </c>
      <c r="G11141" t="s">
        <v>5454</v>
      </c>
      <c r="H11141" t="s">
        <v>300</v>
      </c>
      <c r="I11141" t="s">
        <v>349</v>
      </c>
      <c r="J11141" t="s">
        <v>320</v>
      </c>
    </row>
    <row r="11142" spans="1:10" x14ac:dyDescent="0.25">
      <c r="A11142" t="s">
        <v>186</v>
      </c>
      <c r="B11142">
        <v>5</v>
      </c>
      <c r="C11142">
        <v>4</v>
      </c>
      <c r="D11142" t="s">
        <v>187</v>
      </c>
      <c r="E11142" t="s">
        <v>11468</v>
      </c>
      <c r="F11142">
        <v>43890.21</v>
      </c>
      <c r="G11142" t="s">
        <v>5454</v>
      </c>
      <c r="H11142" t="s">
        <v>292</v>
      </c>
      <c r="I11142" t="s">
        <v>292</v>
      </c>
      <c r="J11142" t="s">
        <v>320</v>
      </c>
    </row>
    <row r="11143" spans="1:10" x14ac:dyDescent="0.25">
      <c r="A11143" t="s">
        <v>186</v>
      </c>
      <c r="B11143">
        <v>5</v>
      </c>
      <c r="C11143">
        <v>4</v>
      </c>
      <c r="D11143" t="s">
        <v>187</v>
      </c>
      <c r="E11143" t="s">
        <v>11469</v>
      </c>
      <c r="F11143">
        <v>95064.88</v>
      </c>
      <c r="G11143" t="s">
        <v>5454</v>
      </c>
      <c r="H11143" t="s">
        <v>292</v>
      </c>
      <c r="I11143" t="s">
        <v>292</v>
      </c>
      <c r="J11143" t="s">
        <v>320</v>
      </c>
    </row>
    <row r="11144" spans="1:10" x14ac:dyDescent="0.25">
      <c r="A11144" t="s">
        <v>186</v>
      </c>
      <c r="B11144">
        <v>5</v>
      </c>
      <c r="C11144">
        <v>4</v>
      </c>
      <c r="D11144" t="s">
        <v>187</v>
      </c>
      <c r="E11144" t="s">
        <v>11470</v>
      </c>
      <c r="F11144">
        <v>918.9</v>
      </c>
      <c r="G11144" t="s">
        <v>5454</v>
      </c>
      <c r="H11144" t="s">
        <v>5536</v>
      </c>
      <c r="I11144" t="s">
        <v>5536</v>
      </c>
      <c r="J11144" t="s">
        <v>320</v>
      </c>
    </row>
    <row r="11145" spans="1:10" x14ac:dyDescent="0.25">
      <c r="A11145" t="s">
        <v>186</v>
      </c>
      <c r="B11145">
        <v>5</v>
      </c>
      <c r="C11145">
        <v>4</v>
      </c>
      <c r="D11145" t="s">
        <v>187</v>
      </c>
      <c r="E11145" t="s">
        <v>11471</v>
      </c>
      <c r="F11145">
        <v>20545.62</v>
      </c>
      <c r="G11145" t="s">
        <v>5454</v>
      </c>
      <c r="H11145" t="s">
        <v>292</v>
      </c>
      <c r="I11145" t="s">
        <v>292</v>
      </c>
      <c r="J11145" t="s">
        <v>320</v>
      </c>
    </row>
    <row r="11146" spans="1:10" x14ac:dyDescent="0.25">
      <c r="A11146" t="s">
        <v>186</v>
      </c>
      <c r="B11146">
        <v>5</v>
      </c>
      <c r="C11146">
        <v>4</v>
      </c>
      <c r="D11146" t="s">
        <v>187</v>
      </c>
      <c r="E11146" t="s">
        <v>11472</v>
      </c>
      <c r="F11146">
        <v>63372.24</v>
      </c>
      <c r="G11146" t="s">
        <v>5454</v>
      </c>
      <c r="H11146" t="s">
        <v>292</v>
      </c>
      <c r="I11146" t="s">
        <v>196</v>
      </c>
      <c r="J11146" t="s">
        <v>320</v>
      </c>
    </row>
    <row r="11147" spans="1:10" x14ac:dyDescent="0.25">
      <c r="A11147" t="s">
        <v>186</v>
      </c>
      <c r="B11147">
        <v>5</v>
      </c>
      <c r="C11147">
        <v>4</v>
      </c>
      <c r="D11147" t="s">
        <v>187</v>
      </c>
      <c r="E11147" t="s">
        <v>11473</v>
      </c>
      <c r="F11147">
        <v>228190.87</v>
      </c>
      <c r="G11147" t="s">
        <v>5454</v>
      </c>
      <c r="H11147" t="s">
        <v>196</v>
      </c>
      <c r="I11147" t="s">
        <v>196</v>
      </c>
      <c r="J11147" t="s">
        <v>320</v>
      </c>
    </row>
    <row r="11148" spans="1:10" x14ac:dyDescent="0.25">
      <c r="A11148" t="s">
        <v>186</v>
      </c>
      <c r="B11148">
        <v>5</v>
      </c>
      <c r="C11148">
        <v>4</v>
      </c>
      <c r="D11148" t="s">
        <v>187</v>
      </c>
      <c r="E11148" t="s">
        <v>11474</v>
      </c>
      <c r="F11148">
        <v>20498.080000000002</v>
      </c>
      <c r="G11148" t="s">
        <v>5454</v>
      </c>
      <c r="H11148" t="s">
        <v>292</v>
      </c>
      <c r="I11148" t="s">
        <v>292</v>
      </c>
      <c r="J11148" t="s">
        <v>320</v>
      </c>
    </row>
    <row r="11149" spans="1:10" x14ac:dyDescent="0.25">
      <c r="A11149" t="s">
        <v>186</v>
      </c>
      <c r="B11149">
        <v>5</v>
      </c>
      <c r="C11149">
        <v>4</v>
      </c>
      <c r="D11149" t="s">
        <v>187</v>
      </c>
      <c r="E11149" t="s">
        <v>11475</v>
      </c>
      <c r="F11149">
        <v>122384.45</v>
      </c>
      <c r="G11149" t="s">
        <v>5454</v>
      </c>
      <c r="H11149" t="s">
        <v>292</v>
      </c>
      <c r="I11149" t="s">
        <v>196</v>
      </c>
      <c r="J11149" t="s">
        <v>320</v>
      </c>
    </row>
    <row r="11150" spans="1:10" x14ac:dyDescent="0.25">
      <c r="A11150" t="s">
        <v>186</v>
      </c>
      <c r="B11150">
        <v>5</v>
      </c>
      <c r="C11150">
        <v>4</v>
      </c>
      <c r="D11150" t="s">
        <v>187</v>
      </c>
      <c r="E11150" t="s">
        <v>11476</v>
      </c>
      <c r="F11150">
        <v>74087.570000000007</v>
      </c>
      <c r="G11150" t="s">
        <v>5454</v>
      </c>
      <c r="H11150" t="s">
        <v>292</v>
      </c>
      <c r="I11150" t="s">
        <v>196</v>
      </c>
      <c r="J11150" t="s">
        <v>320</v>
      </c>
    </row>
    <row r="11151" spans="1:10" x14ac:dyDescent="0.25">
      <c r="A11151" t="s">
        <v>186</v>
      </c>
      <c r="B11151">
        <v>5</v>
      </c>
      <c r="C11151">
        <v>4</v>
      </c>
      <c r="D11151" t="s">
        <v>187</v>
      </c>
      <c r="E11151" t="s">
        <v>11477</v>
      </c>
      <c r="F11151">
        <v>4060.96</v>
      </c>
      <c r="G11151" t="s">
        <v>5454</v>
      </c>
      <c r="H11151" t="s">
        <v>5536</v>
      </c>
      <c r="I11151" t="s">
        <v>5536</v>
      </c>
      <c r="J11151" t="s">
        <v>320</v>
      </c>
    </row>
    <row r="11152" spans="1:10" x14ac:dyDescent="0.25">
      <c r="A11152" t="s">
        <v>186</v>
      </c>
      <c r="B11152">
        <v>5</v>
      </c>
      <c r="C11152">
        <v>4</v>
      </c>
      <c r="D11152" t="s">
        <v>187</v>
      </c>
      <c r="E11152" t="s">
        <v>11478</v>
      </c>
      <c r="F11152">
        <v>3407.3</v>
      </c>
      <c r="G11152" t="s">
        <v>5454</v>
      </c>
      <c r="H11152" t="s">
        <v>5536</v>
      </c>
      <c r="I11152" t="s">
        <v>5536</v>
      </c>
      <c r="J11152" t="s">
        <v>320</v>
      </c>
    </row>
    <row r="11153" spans="1:10" x14ac:dyDescent="0.25">
      <c r="A11153" t="s">
        <v>186</v>
      </c>
      <c r="B11153">
        <v>5</v>
      </c>
      <c r="C11153">
        <v>4</v>
      </c>
      <c r="D11153" t="s">
        <v>187</v>
      </c>
      <c r="E11153" t="s">
        <v>11479</v>
      </c>
      <c r="F11153">
        <v>35873.800000000003</v>
      </c>
      <c r="G11153" t="s">
        <v>5454</v>
      </c>
      <c r="H11153" t="s">
        <v>292</v>
      </c>
      <c r="I11153" t="s">
        <v>292</v>
      </c>
      <c r="J11153" t="s">
        <v>320</v>
      </c>
    </row>
    <row r="11154" spans="1:10" x14ac:dyDescent="0.25">
      <c r="A11154" t="s">
        <v>186</v>
      </c>
      <c r="B11154">
        <v>5</v>
      </c>
      <c r="C11154">
        <v>4</v>
      </c>
      <c r="D11154" t="s">
        <v>187</v>
      </c>
      <c r="E11154" t="s">
        <v>11480</v>
      </c>
      <c r="F11154">
        <v>2747.17</v>
      </c>
      <c r="G11154" t="s">
        <v>5454</v>
      </c>
      <c r="H11154" t="s">
        <v>1695</v>
      </c>
      <c r="I11154" t="s">
        <v>1695</v>
      </c>
      <c r="J11154" t="s">
        <v>320</v>
      </c>
    </row>
    <row r="11155" spans="1:10" x14ac:dyDescent="0.25">
      <c r="A11155" t="s">
        <v>186</v>
      </c>
      <c r="B11155">
        <v>5</v>
      </c>
      <c r="C11155">
        <v>4</v>
      </c>
      <c r="D11155" t="s">
        <v>187</v>
      </c>
      <c r="E11155" t="s">
        <v>11481</v>
      </c>
      <c r="F11155">
        <v>10245.18</v>
      </c>
      <c r="G11155" t="s">
        <v>5454</v>
      </c>
      <c r="H11155" t="s">
        <v>292</v>
      </c>
      <c r="I11155" t="s">
        <v>292</v>
      </c>
      <c r="J11155" t="s">
        <v>320</v>
      </c>
    </row>
    <row r="11156" spans="1:10" x14ac:dyDescent="0.25">
      <c r="A11156" t="s">
        <v>186</v>
      </c>
      <c r="B11156">
        <v>5</v>
      </c>
      <c r="C11156">
        <v>4</v>
      </c>
      <c r="D11156" t="s">
        <v>187</v>
      </c>
      <c r="E11156" t="s">
        <v>11482</v>
      </c>
      <c r="F11156">
        <v>66477.429999999993</v>
      </c>
      <c r="G11156" t="s">
        <v>5454</v>
      </c>
      <c r="H11156" t="s">
        <v>292</v>
      </c>
      <c r="I11156" t="s">
        <v>196</v>
      </c>
      <c r="J11156" t="s">
        <v>320</v>
      </c>
    </row>
    <row r="11157" spans="1:10" x14ac:dyDescent="0.25">
      <c r="A11157" t="s">
        <v>186</v>
      </c>
      <c r="B11157">
        <v>5</v>
      </c>
      <c r="C11157">
        <v>4</v>
      </c>
      <c r="D11157" t="s">
        <v>187</v>
      </c>
      <c r="E11157" t="s">
        <v>11483</v>
      </c>
      <c r="F11157">
        <v>28766.05</v>
      </c>
      <c r="G11157" t="s">
        <v>5454</v>
      </c>
      <c r="H11157" t="s">
        <v>292</v>
      </c>
      <c r="I11157" t="s">
        <v>292</v>
      </c>
      <c r="J11157" t="s">
        <v>320</v>
      </c>
    </row>
    <row r="11158" spans="1:10" x14ac:dyDescent="0.25">
      <c r="A11158" t="s">
        <v>186</v>
      </c>
      <c r="B11158">
        <v>5</v>
      </c>
      <c r="C11158">
        <v>4</v>
      </c>
      <c r="D11158" t="s">
        <v>187</v>
      </c>
      <c r="E11158" t="s">
        <v>11484</v>
      </c>
      <c r="F11158">
        <v>58156.46</v>
      </c>
      <c r="G11158" t="s">
        <v>5454</v>
      </c>
      <c r="H11158" t="s">
        <v>292</v>
      </c>
      <c r="I11158" t="s">
        <v>292</v>
      </c>
      <c r="J11158" t="s">
        <v>320</v>
      </c>
    </row>
    <row r="11159" spans="1:10" x14ac:dyDescent="0.25">
      <c r="A11159" t="s">
        <v>186</v>
      </c>
      <c r="B11159">
        <v>5</v>
      </c>
      <c r="C11159">
        <v>4</v>
      </c>
      <c r="D11159" t="s">
        <v>187</v>
      </c>
      <c r="E11159" t="s">
        <v>11485</v>
      </c>
      <c r="F11159">
        <v>79132.850000000006</v>
      </c>
      <c r="G11159" t="s">
        <v>5454</v>
      </c>
      <c r="H11159" t="s">
        <v>307</v>
      </c>
      <c r="I11159" t="s">
        <v>196</v>
      </c>
      <c r="J11159" t="s">
        <v>320</v>
      </c>
    </row>
    <row r="11160" spans="1:10" x14ac:dyDescent="0.25">
      <c r="A11160" t="s">
        <v>186</v>
      </c>
      <c r="B11160">
        <v>5</v>
      </c>
      <c r="C11160">
        <v>4</v>
      </c>
      <c r="D11160" t="s">
        <v>187</v>
      </c>
      <c r="E11160" t="s">
        <v>11486</v>
      </c>
      <c r="F11160">
        <v>2050.29</v>
      </c>
      <c r="G11160" t="s">
        <v>5454</v>
      </c>
      <c r="H11160" t="s">
        <v>1695</v>
      </c>
      <c r="I11160" t="s">
        <v>1695</v>
      </c>
      <c r="J11160" t="s">
        <v>320</v>
      </c>
    </row>
    <row r="11161" spans="1:10" x14ac:dyDescent="0.25">
      <c r="A11161" t="s">
        <v>186</v>
      </c>
      <c r="B11161">
        <v>5</v>
      </c>
      <c r="C11161">
        <v>4</v>
      </c>
      <c r="D11161" t="s">
        <v>187</v>
      </c>
      <c r="E11161" t="s">
        <v>11487</v>
      </c>
      <c r="F11161">
        <v>56392.23</v>
      </c>
      <c r="G11161" t="s">
        <v>5454</v>
      </c>
      <c r="H11161" t="s">
        <v>196</v>
      </c>
      <c r="I11161" t="s">
        <v>349</v>
      </c>
      <c r="J11161" t="s">
        <v>320</v>
      </c>
    </row>
    <row r="11162" spans="1:10" x14ac:dyDescent="0.25">
      <c r="A11162" t="s">
        <v>186</v>
      </c>
      <c r="B11162">
        <v>5</v>
      </c>
      <c r="C11162">
        <v>4</v>
      </c>
      <c r="D11162" t="s">
        <v>187</v>
      </c>
      <c r="E11162" t="s">
        <v>11488</v>
      </c>
      <c r="F11162">
        <v>66631.48</v>
      </c>
      <c r="G11162" t="s">
        <v>5454</v>
      </c>
      <c r="H11162" t="s">
        <v>307</v>
      </c>
      <c r="I11162" t="s">
        <v>297</v>
      </c>
      <c r="J11162" t="s">
        <v>320</v>
      </c>
    </row>
    <row r="11163" spans="1:10" x14ac:dyDescent="0.25">
      <c r="A11163" t="s">
        <v>186</v>
      </c>
      <c r="B11163">
        <v>5</v>
      </c>
      <c r="C11163">
        <v>4</v>
      </c>
      <c r="D11163" t="s">
        <v>187</v>
      </c>
      <c r="E11163" t="s">
        <v>11489</v>
      </c>
      <c r="F11163">
        <v>24860.78</v>
      </c>
      <c r="G11163" t="s">
        <v>5454</v>
      </c>
      <c r="H11163" t="s">
        <v>292</v>
      </c>
      <c r="I11163" t="s">
        <v>292</v>
      </c>
      <c r="J11163" t="s">
        <v>320</v>
      </c>
    </row>
    <row r="11164" spans="1:10" x14ac:dyDescent="0.25">
      <c r="A11164" t="s">
        <v>186</v>
      </c>
      <c r="B11164">
        <v>5</v>
      </c>
      <c r="C11164">
        <v>4</v>
      </c>
      <c r="D11164" t="s">
        <v>187</v>
      </c>
      <c r="E11164" t="s">
        <v>11490</v>
      </c>
      <c r="F11164">
        <v>115252.96</v>
      </c>
      <c r="G11164" t="s">
        <v>5454</v>
      </c>
      <c r="H11164" t="s">
        <v>196</v>
      </c>
      <c r="I11164" t="s">
        <v>196</v>
      </c>
      <c r="J11164" t="s">
        <v>320</v>
      </c>
    </row>
    <row r="11165" spans="1:10" x14ac:dyDescent="0.25">
      <c r="A11165" t="s">
        <v>186</v>
      </c>
      <c r="B11165">
        <v>5</v>
      </c>
      <c r="C11165">
        <v>4</v>
      </c>
      <c r="D11165" t="s">
        <v>187</v>
      </c>
      <c r="E11165" t="s">
        <v>11491</v>
      </c>
      <c r="F11165">
        <v>15740.22</v>
      </c>
      <c r="G11165" t="s">
        <v>5454</v>
      </c>
      <c r="H11165" t="s">
        <v>292</v>
      </c>
      <c r="I11165" t="s">
        <v>292</v>
      </c>
      <c r="J11165" t="s">
        <v>320</v>
      </c>
    </row>
    <row r="11166" spans="1:10" x14ac:dyDescent="0.25">
      <c r="A11166" t="s">
        <v>186</v>
      </c>
      <c r="B11166">
        <v>5</v>
      </c>
      <c r="C11166">
        <v>4</v>
      </c>
      <c r="D11166" t="s">
        <v>187</v>
      </c>
      <c r="E11166" t="s">
        <v>11492</v>
      </c>
      <c r="F11166">
        <v>164299.67000000001</v>
      </c>
      <c r="G11166" t="s">
        <v>5454</v>
      </c>
      <c r="H11166" t="s">
        <v>5748</v>
      </c>
      <c r="I11166" t="s">
        <v>5748</v>
      </c>
      <c r="J11166" t="s">
        <v>320</v>
      </c>
    </row>
    <row r="11167" spans="1:10" x14ac:dyDescent="0.25">
      <c r="A11167" t="s">
        <v>186</v>
      </c>
      <c r="B11167">
        <v>5</v>
      </c>
      <c r="C11167">
        <v>4</v>
      </c>
      <c r="D11167" t="s">
        <v>187</v>
      </c>
      <c r="E11167" t="s">
        <v>11493</v>
      </c>
      <c r="F11167">
        <v>41405.56</v>
      </c>
      <c r="G11167" t="s">
        <v>5454</v>
      </c>
      <c r="H11167" t="s">
        <v>292</v>
      </c>
      <c r="I11167" t="s">
        <v>292</v>
      </c>
      <c r="J11167" t="s">
        <v>320</v>
      </c>
    </row>
    <row r="11168" spans="1:10" x14ac:dyDescent="0.25">
      <c r="A11168" t="s">
        <v>186</v>
      </c>
      <c r="B11168">
        <v>5</v>
      </c>
      <c r="C11168">
        <v>4</v>
      </c>
      <c r="D11168" t="s">
        <v>187</v>
      </c>
      <c r="E11168" t="s">
        <v>11494</v>
      </c>
      <c r="F11168">
        <v>59502.49</v>
      </c>
      <c r="G11168" t="s">
        <v>5454</v>
      </c>
      <c r="H11168" t="s">
        <v>292</v>
      </c>
      <c r="I11168" t="s">
        <v>1895</v>
      </c>
      <c r="J11168" t="s">
        <v>320</v>
      </c>
    </row>
    <row r="11169" spans="1:10" x14ac:dyDescent="0.25">
      <c r="A11169" t="s">
        <v>186</v>
      </c>
      <c r="B11169">
        <v>5</v>
      </c>
      <c r="C11169">
        <v>4</v>
      </c>
      <c r="D11169" t="s">
        <v>187</v>
      </c>
      <c r="E11169" t="s">
        <v>11495</v>
      </c>
      <c r="F11169">
        <v>14521.73</v>
      </c>
      <c r="G11169" t="s">
        <v>5454</v>
      </c>
      <c r="H11169" t="s">
        <v>292</v>
      </c>
      <c r="I11169" t="s">
        <v>292</v>
      </c>
      <c r="J11169" t="s">
        <v>320</v>
      </c>
    </row>
    <row r="11170" spans="1:10" x14ac:dyDescent="0.25">
      <c r="A11170" t="s">
        <v>186</v>
      </c>
      <c r="B11170">
        <v>5</v>
      </c>
      <c r="C11170">
        <v>4</v>
      </c>
      <c r="D11170" t="s">
        <v>187</v>
      </c>
      <c r="E11170" t="s">
        <v>11496</v>
      </c>
      <c r="F11170">
        <v>73456.62</v>
      </c>
      <c r="G11170" t="s">
        <v>5454</v>
      </c>
      <c r="H11170" t="s">
        <v>292</v>
      </c>
      <c r="I11170" t="s">
        <v>292</v>
      </c>
      <c r="J11170" t="s">
        <v>320</v>
      </c>
    </row>
    <row r="11171" spans="1:10" x14ac:dyDescent="0.25">
      <c r="A11171" t="s">
        <v>186</v>
      </c>
      <c r="B11171">
        <v>5</v>
      </c>
      <c r="C11171">
        <v>4</v>
      </c>
      <c r="D11171" t="s">
        <v>187</v>
      </c>
      <c r="E11171" t="s">
        <v>11497</v>
      </c>
      <c r="F11171">
        <v>734.37</v>
      </c>
      <c r="G11171" t="s">
        <v>5454</v>
      </c>
      <c r="H11171" t="s">
        <v>1695</v>
      </c>
      <c r="I11171" t="s">
        <v>1695</v>
      </c>
      <c r="J11171" t="s">
        <v>320</v>
      </c>
    </row>
    <row r="11172" spans="1:10" x14ac:dyDescent="0.25">
      <c r="A11172" t="s">
        <v>186</v>
      </c>
      <c r="B11172">
        <v>5</v>
      </c>
      <c r="C11172">
        <v>4</v>
      </c>
      <c r="D11172" t="s">
        <v>187</v>
      </c>
      <c r="E11172" t="s">
        <v>11498</v>
      </c>
      <c r="F11172">
        <v>38072.83</v>
      </c>
      <c r="G11172" t="s">
        <v>5454</v>
      </c>
      <c r="H11172" t="s">
        <v>292</v>
      </c>
      <c r="I11172" t="s">
        <v>292</v>
      </c>
      <c r="J11172" t="s">
        <v>320</v>
      </c>
    </row>
    <row r="11173" spans="1:10" x14ac:dyDescent="0.25">
      <c r="A11173" t="s">
        <v>186</v>
      </c>
      <c r="B11173">
        <v>5</v>
      </c>
      <c r="C11173">
        <v>4</v>
      </c>
      <c r="D11173" t="s">
        <v>187</v>
      </c>
      <c r="E11173" t="s">
        <v>11499</v>
      </c>
      <c r="F11173">
        <v>56737.7</v>
      </c>
      <c r="G11173" t="s">
        <v>5454</v>
      </c>
      <c r="H11173" t="s">
        <v>196</v>
      </c>
      <c r="I11173" t="s">
        <v>307</v>
      </c>
      <c r="J11173" t="s">
        <v>320</v>
      </c>
    </row>
    <row r="11174" spans="1:10" x14ac:dyDescent="0.25">
      <c r="A11174" t="s">
        <v>186</v>
      </c>
      <c r="B11174">
        <v>5</v>
      </c>
      <c r="C11174">
        <v>4</v>
      </c>
      <c r="D11174" t="s">
        <v>187</v>
      </c>
      <c r="E11174" t="s">
        <v>11500</v>
      </c>
      <c r="F11174">
        <v>115620.48</v>
      </c>
      <c r="G11174" t="s">
        <v>5454</v>
      </c>
      <c r="H11174" t="s">
        <v>292</v>
      </c>
      <c r="I11174" t="s">
        <v>292</v>
      </c>
      <c r="J11174" t="s">
        <v>320</v>
      </c>
    </row>
    <row r="11175" spans="1:10" x14ac:dyDescent="0.25">
      <c r="A11175" t="s">
        <v>186</v>
      </c>
      <c r="B11175">
        <v>5</v>
      </c>
      <c r="C11175">
        <v>4</v>
      </c>
      <c r="D11175" t="s">
        <v>187</v>
      </c>
      <c r="E11175" t="s">
        <v>11501</v>
      </c>
      <c r="F11175">
        <v>89235.24</v>
      </c>
      <c r="G11175" t="s">
        <v>5454</v>
      </c>
      <c r="H11175" t="s">
        <v>196</v>
      </c>
      <c r="I11175" t="s">
        <v>196</v>
      </c>
      <c r="J11175" t="s">
        <v>320</v>
      </c>
    </row>
    <row r="11176" spans="1:10" x14ac:dyDescent="0.25">
      <c r="A11176" t="s">
        <v>186</v>
      </c>
      <c r="B11176">
        <v>5</v>
      </c>
      <c r="C11176">
        <v>4</v>
      </c>
      <c r="D11176" t="s">
        <v>187</v>
      </c>
      <c r="E11176" t="s">
        <v>11502</v>
      </c>
      <c r="F11176">
        <v>26912.79</v>
      </c>
      <c r="G11176" t="s">
        <v>5454</v>
      </c>
      <c r="H11176" t="s">
        <v>292</v>
      </c>
      <c r="I11176" t="s">
        <v>292</v>
      </c>
      <c r="J11176" t="s">
        <v>320</v>
      </c>
    </row>
    <row r="11177" spans="1:10" x14ac:dyDescent="0.25">
      <c r="A11177" t="s">
        <v>186</v>
      </c>
      <c r="B11177">
        <v>5</v>
      </c>
      <c r="C11177">
        <v>4</v>
      </c>
      <c r="D11177" t="s">
        <v>187</v>
      </c>
      <c r="E11177" t="s">
        <v>11503</v>
      </c>
      <c r="F11177">
        <v>10608.43</v>
      </c>
      <c r="G11177" t="s">
        <v>5454</v>
      </c>
      <c r="H11177" t="s">
        <v>292</v>
      </c>
      <c r="I11177" t="s">
        <v>292</v>
      </c>
      <c r="J11177" t="s">
        <v>320</v>
      </c>
    </row>
    <row r="11178" spans="1:10" x14ac:dyDescent="0.25">
      <c r="A11178" t="s">
        <v>186</v>
      </c>
      <c r="B11178">
        <v>5</v>
      </c>
      <c r="C11178">
        <v>4</v>
      </c>
      <c r="D11178" t="s">
        <v>187</v>
      </c>
      <c r="E11178" t="s">
        <v>11504</v>
      </c>
      <c r="F11178">
        <v>35302.269999999997</v>
      </c>
      <c r="G11178" t="s">
        <v>5454</v>
      </c>
      <c r="H11178" t="s">
        <v>292</v>
      </c>
      <c r="I11178" t="s">
        <v>292</v>
      </c>
      <c r="J11178" t="s">
        <v>320</v>
      </c>
    </row>
    <row r="11179" spans="1:10" x14ac:dyDescent="0.25">
      <c r="A11179" t="s">
        <v>186</v>
      </c>
      <c r="B11179">
        <v>5</v>
      </c>
      <c r="C11179">
        <v>4</v>
      </c>
      <c r="D11179" t="s">
        <v>187</v>
      </c>
      <c r="E11179" t="s">
        <v>11505</v>
      </c>
      <c r="F11179">
        <v>363.8</v>
      </c>
      <c r="G11179" t="s">
        <v>5454</v>
      </c>
      <c r="H11179" t="s">
        <v>1695</v>
      </c>
      <c r="I11179" t="s">
        <v>1695</v>
      </c>
      <c r="J11179" t="s">
        <v>320</v>
      </c>
    </row>
    <row r="11180" spans="1:10" x14ac:dyDescent="0.25">
      <c r="A11180" t="s">
        <v>186</v>
      </c>
      <c r="B11180">
        <v>5</v>
      </c>
      <c r="C11180">
        <v>4</v>
      </c>
      <c r="D11180" t="s">
        <v>187</v>
      </c>
      <c r="E11180" t="s">
        <v>11506</v>
      </c>
      <c r="F11180">
        <v>48673.8</v>
      </c>
      <c r="G11180" t="s">
        <v>5454</v>
      </c>
      <c r="H11180" t="s">
        <v>292</v>
      </c>
      <c r="I11180" t="s">
        <v>292</v>
      </c>
      <c r="J11180" t="s">
        <v>320</v>
      </c>
    </row>
    <row r="11181" spans="1:10" x14ac:dyDescent="0.25">
      <c r="A11181" t="s">
        <v>186</v>
      </c>
      <c r="B11181">
        <v>5</v>
      </c>
      <c r="C11181">
        <v>4</v>
      </c>
      <c r="D11181" t="s">
        <v>187</v>
      </c>
      <c r="E11181" t="s">
        <v>11507</v>
      </c>
      <c r="F11181">
        <v>19111.509999999998</v>
      </c>
      <c r="G11181" t="s">
        <v>5454</v>
      </c>
      <c r="H11181" t="s">
        <v>292</v>
      </c>
      <c r="I11181" t="s">
        <v>292</v>
      </c>
      <c r="J11181" t="s">
        <v>320</v>
      </c>
    </row>
    <row r="11182" spans="1:10" x14ac:dyDescent="0.25">
      <c r="A11182" t="s">
        <v>186</v>
      </c>
      <c r="B11182">
        <v>5</v>
      </c>
      <c r="C11182">
        <v>4</v>
      </c>
      <c r="D11182" t="s">
        <v>187</v>
      </c>
      <c r="E11182" t="s">
        <v>11508</v>
      </c>
      <c r="F11182">
        <v>205174.77</v>
      </c>
      <c r="G11182" t="s">
        <v>5454</v>
      </c>
      <c r="H11182" t="s">
        <v>421</v>
      </c>
      <c r="I11182" t="s">
        <v>307</v>
      </c>
      <c r="J11182" t="s">
        <v>320</v>
      </c>
    </row>
    <row r="11183" spans="1:10" x14ac:dyDescent="0.25">
      <c r="A11183" t="s">
        <v>186</v>
      </c>
      <c r="B11183">
        <v>5</v>
      </c>
      <c r="C11183">
        <v>4</v>
      </c>
      <c r="D11183" t="s">
        <v>187</v>
      </c>
      <c r="E11183" t="s">
        <v>11509</v>
      </c>
      <c r="F11183">
        <v>19965.62</v>
      </c>
      <c r="G11183" t="s">
        <v>5454</v>
      </c>
      <c r="H11183" t="s">
        <v>292</v>
      </c>
      <c r="I11183" t="s">
        <v>292</v>
      </c>
      <c r="J11183" t="s">
        <v>320</v>
      </c>
    </row>
    <row r="11184" spans="1:10" x14ac:dyDescent="0.25">
      <c r="A11184" t="s">
        <v>186</v>
      </c>
      <c r="B11184">
        <v>5</v>
      </c>
      <c r="C11184">
        <v>4</v>
      </c>
      <c r="D11184" t="s">
        <v>187</v>
      </c>
      <c r="E11184" t="s">
        <v>11510</v>
      </c>
      <c r="F11184">
        <v>70094.259999999995</v>
      </c>
      <c r="G11184" t="s">
        <v>5454</v>
      </c>
      <c r="H11184" t="s">
        <v>292</v>
      </c>
      <c r="I11184" t="s">
        <v>196</v>
      </c>
      <c r="J11184" t="s">
        <v>320</v>
      </c>
    </row>
    <row r="11185" spans="1:10" x14ac:dyDescent="0.25">
      <c r="A11185" t="s">
        <v>186</v>
      </c>
      <c r="B11185">
        <v>5</v>
      </c>
      <c r="C11185">
        <v>4</v>
      </c>
      <c r="D11185" t="s">
        <v>187</v>
      </c>
      <c r="E11185" t="s">
        <v>11511</v>
      </c>
      <c r="F11185">
        <v>179124.82</v>
      </c>
      <c r="G11185" t="s">
        <v>5454</v>
      </c>
      <c r="H11185" t="s">
        <v>292</v>
      </c>
      <c r="I11185" t="s">
        <v>292</v>
      </c>
      <c r="J11185" t="s">
        <v>320</v>
      </c>
    </row>
    <row r="11186" spans="1:10" x14ac:dyDescent="0.25">
      <c r="A11186" t="s">
        <v>186</v>
      </c>
      <c r="B11186">
        <v>5</v>
      </c>
      <c r="C11186">
        <v>4</v>
      </c>
      <c r="D11186" t="s">
        <v>187</v>
      </c>
      <c r="E11186" t="s">
        <v>11512</v>
      </c>
      <c r="F11186">
        <v>312934.26</v>
      </c>
      <c r="G11186" t="s">
        <v>5454</v>
      </c>
      <c r="H11186" t="s">
        <v>711</v>
      </c>
      <c r="I11186" t="s">
        <v>711</v>
      </c>
      <c r="J11186" t="s">
        <v>320</v>
      </c>
    </row>
    <row r="11187" spans="1:10" x14ac:dyDescent="0.25">
      <c r="A11187" t="s">
        <v>186</v>
      </c>
      <c r="B11187">
        <v>5</v>
      </c>
      <c r="C11187">
        <v>4</v>
      </c>
      <c r="D11187" t="s">
        <v>187</v>
      </c>
      <c r="E11187" t="s">
        <v>11513</v>
      </c>
      <c r="F11187">
        <v>50099.06</v>
      </c>
      <c r="G11187" t="s">
        <v>5454</v>
      </c>
      <c r="H11187" t="s">
        <v>196</v>
      </c>
      <c r="I11187" t="s">
        <v>196</v>
      </c>
      <c r="J11187" t="s">
        <v>320</v>
      </c>
    </row>
    <row r="11188" spans="1:10" x14ac:dyDescent="0.25">
      <c r="A11188" t="s">
        <v>186</v>
      </c>
      <c r="B11188">
        <v>5</v>
      </c>
      <c r="C11188">
        <v>4</v>
      </c>
      <c r="D11188" t="s">
        <v>187</v>
      </c>
      <c r="E11188" t="s">
        <v>11514</v>
      </c>
      <c r="F11188">
        <v>390</v>
      </c>
      <c r="G11188" t="s">
        <v>5454</v>
      </c>
      <c r="H11188" t="s">
        <v>1695</v>
      </c>
      <c r="I11188" t="s">
        <v>1695</v>
      </c>
      <c r="J11188" t="s">
        <v>320</v>
      </c>
    </row>
    <row r="11189" spans="1:10" x14ac:dyDescent="0.25">
      <c r="A11189" t="s">
        <v>186</v>
      </c>
      <c r="B11189">
        <v>5</v>
      </c>
      <c r="C11189">
        <v>4</v>
      </c>
      <c r="D11189" t="s">
        <v>187</v>
      </c>
      <c r="E11189" t="s">
        <v>11515</v>
      </c>
      <c r="F11189">
        <v>28101.72</v>
      </c>
      <c r="G11189" t="s">
        <v>5454</v>
      </c>
      <c r="H11189" t="s">
        <v>292</v>
      </c>
      <c r="I11189" t="s">
        <v>292</v>
      </c>
      <c r="J11189" t="s">
        <v>320</v>
      </c>
    </row>
    <row r="11190" spans="1:10" x14ac:dyDescent="0.25">
      <c r="A11190" t="s">
        <v>186</v>
      </c>
      <c r="B11190">
        <v>5</v>
      </c>
      <c r="C11190">
        <v>4</v>
      </c>
      <c r="D11190" t="s">
        <v>187</v>
      </c>
      <c r="E11190" t="s">
        <v>11516</v>
      </c>
      <c r="F11190">
        <v>214556.56</v>
      </c>
      <c r="G11190" t="s">
        <v>5454</v>
      </c>
      <c r="H11190" t="s">
        <v>244</v>
      </c>
      <c r="I11190" t="s">
        <v>289</v>
      </c>
      <c r="J11190" t="s">
        <v>320</v>
      </c>
    </row>
    <row r="11191" spans="1:10" x14ac:dyDescent="0.25">
      <c r="A11191" t="s">
        <v>186</v>
      </c>
      <c r="B11191">
        <v>5</v>
      </c>
      <c r="C11191">
        <v>4</v>
      </c>
      <c r="D11191" t="s">
        <v>187</v>
      </c>
      <c r="E11191" t="s">
        <v>11517</v>
      </c>
      <c r="F11191">
        <v>30744.98</v>
      </c>
      <c r="G11191" t="s">
        <v>5454</v>
      </c>
      <c r="H11191" t="s">
        <v>292</v>
      </c>
      <c r="I11191" t="s">
        <v>292</v>
      </c>
      <c r="J11191" t="s">
        <v>320</v>
      </c>
    </row>
    <row r="11192" spans="1:10" x14ac:dyDescent="0.25">
      <c r="A11192" t="s">
        <v>186</v>
      </c>
      <c r="B11192">
        <v>5</v>
      </c>
      <c r="C11192">
        <v>4</v>
      </c>
      <c r="D11192" t="s">
        <v>187</v>
      </c>
      <c r="E11192" t="s">
        <v>11518</v>
      </c>
      <c r="F11192">
        <v>85123.31</v>
      </c>
      <c r="G11192" t="s">
        <v>5454</v>
      </c>
      <c r="H11192" t="s">
        <v>196</v>
      </c>
      <c r="I11192" t="s">
        <v>349</v>
      </c>
      <c r="J11192" t="s">
        <v>320</v>
      </c>
    </row>
    <row r="11193" spans="1:10" x14ac:dyDescent="0.25">
      <c r="A11193" t="s">
        <v>186</v>
      </c>
      <c r="B11193">
        <v>5</v>
      </c>
      <c r="C11193">
        <v>4</v>
      </c>
      <c r="D11193" t="s">
        <v>187</v>
      </c>
      <c r="E11193" t="s">
        <v>11519</v>
      </c>
      <c r="F11193">
        <v>180900.47</v>
      </c>
      <c r="G11193" t="s">
        <v>5454</v>
      </c>
      <c r="H11193" t="s">
        <v>292</v>
      </c>
      <c r="I11193" t="s">
        <v>292</v>
      </c>
      <c r="J11193" t="s">
        <v>320</v>
      </c>
    </row>
    <row r="11194" spans="1:10" x14ac:dyDescent="0.25">
      <c r="A11194" t="s">
        <v>186</v>
      </c>
      <c r="B11194">
        <v>5</v>
      </c>
      <c r="C11194">
        <v>4</v>
      </c>
      <c r="D11194" t="s">
        <v>187</v>
      </c>
      <c r="E11194" t="s">
        <v>11520</v>
      </c>
      <c r="F11194">
        <v>81544.75</v>
      </c>
      <c r="G11194" t="s">
        <v>5454</v>
      </c>
      <c r="H11194" t="s">
        <v>196</v>
      </c>
      <c r="I11194" t="s">
        <v>292</v>
      </c>
      <c r="J11194" t="s">
        <v>320</v>
      </c>
    </row>
    <row r="11195" spans="1:10" x14ac:dyDescent="0.25">
      <c r="A11195" t="s">
        <v>186</v>
      </c>
      <c r="B11195">
        <v>5</v>
      </c>
      <c r="C11195">
        <v>4</v>
      </c>
      <c r="D11195" t="s">
        <v>187</v>
      </c>
      <c r="E11195" t="s">
        <v>11521</v>
      </c>
      <c r="F11195">
        <v>107633.05</v>
      </c>
      <c r="G11195" t="s">
        <v>5454</v>
      </c>
      <c r="H11195" t="s">
        <v>244</v>
      </c>
      <c r="I11195" t="s">
        <v>196</v>
      </c>
      <c r="J11195" t="s">
        <v>320</v>
      </c>
    </row>
    <row r="11196" spans="1:10" x14ac:dyDescent="0.25">
      <c r="A11196" t="s">
        <v>186</v>
      </c>
      <c r="B11196">
        <v>5</v>
      </c>
      <c r="C11196">
        <v>4</v>
      </c>
      <c r="D11196" t="s">
        <v>187</v>
      </c>
      <c r="E11196" t="s">
        <v>11522</v>
      </c>
      <c r="F11196">
        <v>66811.42</v>
      </c>
      <c r="G11196" t="s">
        <v>5454</v>
      </c>
      <c r="H11196" t="s">
        <v>196</v>
      </c>
      <c r="I11196" t="s">
        <v>196</v>
      </c>
      <c r="J11196" t="s">
        <v>320</v>
      </c>
    </row>
    <row r="11197" spans="1:10" x14ac:dyDescent="0.25">
      <c r="A11197" t="s">
        <v>186</v>
      </c>
      <c r="B11197">
        <v>5</v>
      </c>
      <c r="C11197">
        <v>4</v>
      </c>
      <c r="D11197" t="s">
        <v>187</v>
      </c>
      <c r="E11197" t="s">
        <v>11523</v>
      </c>
      <c r="F11197">
        <v>97663.99</v>
      </c>
      <c r="G11197" t="s">
        <v>5454</v>
      </c>
      <c r="H11197" t="s">
        <v>292</v>
      </c>
      <c r="I11197" t="s">
        <v>196</v>
      </c>
      <c r="J11197" t="s">
        <v>320</v>
      </c>
    </row>
    <row r="11198" spans="1:10" x14ac:dyDescent="0.25">
      <c r="A11198" t="s">
        <v>186</v>
      </c>
      <c r="B11198">
        <v>5</v>
      </c>
      <c r="C11198">
        <v>4</v>
      </c>
      <c r="D11198" t="s">
        <v>187</v>
      </c>
      <c r="E11198" t="s">
        <v>11524</v>
      </c>
      <c r="F11198">
        <v>199455.02</v>
      </c>
      <c r="G11198" t="s">
        <v>5454</v>
      </c>
      <c r="H11198" t="s">
        <v>292</v>
      </c>
      <c r="I11198" t="s">
        <v>196</v>
      </c>
      <c r="J11198" t="s">
        <v>320</v>
      </c>
    </row>
    <row r="11199" spans="1:10" x14ac:dyDescent="0.25">
      <c r="A11199" t="s">
        <v>186</v>
      </c>
      <c r="B11199">
        <v>5</v>
      </c>
      <c r="C11199">
        <v>4</v>
      </c>
      <c r="D11199" t="s">
        <v>187</v>
      </c>
      <c r="E11199" t="s">
        <v>11525</v>
      </c>
      <c r="F11199">
        <v>21177.16</v>
      </c>
      <c r="G11199" t="s">
        <v>5454</v>
      </c>
      <c r="H11199" t="s">
        <v>292</v>
      </c>
      <c r="I11199" t="s">
        <v>196</v>
      </c>
      <c r="J11199" t="s">
        <v>320</v>
      </c>
    </row>
    <row r="11200" spans="1:10" x14ac:dyDescent="0.25">
      <c r="A11200" t="s">
        <v>186</v>
      </c>
      <c r="B11200">
        <v>5</v>
      </c>
      <c r="C11200">
        <v>4</v>
      </c>
      <c r="D11200" t="s">
        <v>187</v>
      </c>
      <c r="E11200" t="s">
        <v>11526</v>
      </c>
      <c r="F11200">
        <v>611673.59999999998</v>
      </c>
      <c r="G11200" t="s">
        <v>5454</v>
      </c>
      <c r="H11200" t="s">
        <v>307</v>
      </c>
      <c r="I11200" t="s">
        <v>1895</v>
      </c>
      <c r="J11200" t="s">
        <v>320</v>
      </c>
    </row>
    <row r="11201" spans="1:10" x14ac:dyDescent="0.25">
      <c r="A11201" t="s">
        <v>186</v>
      </c>
      <c r="B11201">
        <v>5</v>
      </c>
      <c r="C11201">
        <v>4</v>
      </c>
      <c r="D11201" t="s">
        <v>187</v>
      </c>
      <c r="E11201" t="s">
        <v>11527</v>
      </c>
      <c r="F11201">
        <v>603807.81000000006</v>
      </c>
      <c r="G11201" t="s">
        <v>5454</v>
      </c>
      <c r="H11201" t="s">
        <v>1895</v>
      </c>
      <c r="I11201" t="s">
        <v>1895</v>
      </c>
      <c r="J11201" t="s">
        <v>320</v>
      </c>
    </row>
    <row r="11202" spans="1:10" x14ac:dyDescent="0.25">
      <c r="A11202" t="s">
        <v>186</v>
      </c>
      <c r="B11202">
        <v>5</v>
      </c>
      <c r="C11202">
        <v>4</v>
      </c>
      <c r="D11202" t="s">
        <v>187</v>
      </c>
      <c r="E11202" t="s">
        <v>11528</v>
      </c>
      <c r="F11202">
        <v>203650.26</v>
      </c>
      <c r="G11202" t="s">
        <v>5454</v>
      </c>
      <c r="H11202" t="s">
        <v>297</v>
      </c>
      <c r="I11202" t="s">
        <v>297</v>
      </c>
      <c r="J11202" t="s">
        <v>320</v>
      </c>
    </row>
    <row r="11203" spans="1:10" x14ac:dyDescent="0.25">
      <c r="A11203" t="s">
        <v>186</v>
      </c>
      <c r="B11203">
        <v>5</v>
      </c>
      <c r="C11203">
        <v>4</v>
      </c>
      <c r="D11203" t="s">
        <v>187</v>
      </c>
      <c r="E11203" t="s">
        <v>11529</v>
      </c>
      <c r="F11203">
        <v>381287.1</v>
      </c>
      <c r="G11203" t="s">
        <v>5454</v>
      </c>
      <c r="H11203" t="s">
        <v>297</v>
      </c>
      <c r="I11203" t="s">
        <v>297</v>
      </c>
      <c r="J11203" t="s">
        <v>320</v>
      </c>
    </row>
    <row r="11204" spans="1:10" x14ac:dyDescent="0.25">
      <c r="A11204" t="s">
        <v>186</v>
      </c>
      <c r="B11204">
        <v>7</v>
      </c>
      <c r="C11204">
        <v>4</v>
      </c>
      <c r="D11204" t="s">
        <v>187</v>
      </c>
      <c r="E11204" t="s">
        <v>11530</v>
      </c>
      <c r="F11204">
        <v>387958.32</v>
      </c>
      <c r="G11204" t="s">
        <v>5454</v>
      </c>
      <c r="H11204" t="s">
        <v>1423</v>
      </c>
      <c r="I11204" t="s">
        <v>1423</v>
      </c>
      <c r="J11204" t="s">
        <v>320</v>
      </c>
    </row>
    <row r="11205" spans="1:10" x14ac:dyDescent="0.25">
      <c r="A11205" t="s">
        <v>186</v>
      </c>
      <c r="B11205">
        <v>7</v>
      </c>
      <c r="C11205">
        <v>4</v>
      </c>
      <c r="D11205" t="s">
        <v>187</v>
      </c>
      <c r="E11205" t="s">
        <v>11531</v>
      </c>
      <c r="F11205">
        <v>153698.88</v>
      </c>
      <c r="G11205" t="s">
        <v>5454</v>
      </c>
      <c r="H11205" t="s">
        <v>8659</v>
      </c>
      <c r="I11205" t="s">
        <v>307</v>
      </c>
      <c r="J11205" t="s">
        <v>320</v>
      </c>
    </row>
    <row r="11206" spans="1:10" x14ac:dyDescent="0.25">
      <c r="A11206" t="s">
        <v>186</v>
      </c>
      <c r="C11206">
        <v>4</v>
      </c>
      <c r="D11206" t="s">
        <v>187</v>
      </c>
      <c r="E11206" t="s">
        <v>11532</v>
      </c>
      <c r="F11206">
        <v>390</v>
      </c>
      <c r="G11206" t="s">
        <v>5454</v>
      </c>
      <c r="H11206" t="s">
        <v>187</v>
      </c>
      <c r="I11206" t="s">
        <v>1695</v>
      </c>
      <c r="J11206" t="s">
        <v>320</v>
      </c>
    </row>
    <row r="11207" spans="1:10" x14ac:dyDescent="0.25">
      <c r="A11207" t="s">
        <v>186</v>
      </c>
      <c r="C11207">
        <v>4</v>
      </c>
      <c r="D11207" t="s">
        <v>187</v>
      </c>
      <c r="E11207" t="s">
        <v>11533</v>
      </c>
      <c r="F11207">
        <v>56703.05</v>
      </c>
      <c r="G11207" t="s">
        <v>5454</v>
      </c>
      <c r="H11207" t="s">
        <v>187</v>
      </c>
      <c r="I11207" t="s">
        <v>349</v>
      </c>
      <c r="J11207" t="s">
        <v>320</v>
      </c>
    </row>
    <row r="11208" spans="1:10" x14ac:dyDescent="0.25">
      <c r="A11208" t="s">
        <v>186</v>
      </c>
      <c r="C11208">
        <v>4</v>
      </c>
      <c r="D11208" t="s">
        <v>187</v>
      </c>
      <c r="E11208" t="s">
        <v>11534</v>
      </c>
      <c r="F11208">
        <v>1112.71</v>
      </c>
      <c r="G11208" t="s">
        <v>5454</v>
      </c>
      <c r="H11208" t="s">
        <v>187</v>
      </c>
      <c r="I11208" t="s">
        <v>1695</v>
      </c>
      <c r="J11208" t="s">
        <v>320</v>
      </c>
    </row>
    <row r="11209" spans="1:10" x14ac:dyDescent="0.25">
      <c r="A11209" t="s">
        <v>186</v>
      </c>
      <c r="C11209">
        <v>4</v>
      </c>
      <c r="D11209" t="s">
        <v>187</v>
      </c>
      <c r="E11209" t="s">
        <v>11535</v>
      </c>
      <c r="F11209">
        <v>330017.46999999997</v>
      </c>
      <c r="G11209" t="s">
        <v>5454</v>
      </c>
      <c r="H11209" t="s">
        <v>187</v>
      </c>
      <c r="I11209" t="s">
        <v>316</v>
      </c>
      <c r="J11209" t="s">
        <v>320</v>
      </c>
    </row>
    <row r="11210" spans="1:10" x14ac:dyDescent="0.25">
      <c r="A11210" t="s">
        <v>186</v>
      </c>
      <c r="C11210">
        <v>4</v>
      </c>
      <c r="D11210" t="s">
        <v>187</v>
      </c>
      <c r="E11210" t="s">
        <v>11536</v>
      </c>
      <c r="F11210">
        <v>3315.89</v>
      </c>
      <c r="G11210" t="s">
        <v>5454</v>
      </c>
      <c r="H11210" t="s">
        <v>187</v>
      </c>
      <c r="I11210" t="s">
        <v>278</v>
      </c>
      <c r="J11210" t="s">
        <v>320</v>
      </c>
    </row>
    <row r="11211" spans="1:10" x14ac:dyDescent="0.25">
      <c r="A11211" t="s">
        <v>186</v>
      </c>
      <c r="C11211">
        <v>4</v>
      </c>
      <c r="D11211" t="s">
        <v>187</v>
      </c>
      <c r="E11211" t="s">
        <v>11537</v>
      </c>
      <c r="F11211">
        <v>5124.66</v>
      </c>
      <c r="G11211" t="s">
        <v>5454</v>
      </c>
      <c r="H11211" t="s">
        <v>187</v>
      </c>
      <c r="I11211" t="s">
        <v>300</v>
      </c>
      <c r="J11211" t="s">
        <v>320</v>
      </c>
    </row>
    <row r="11212" spans="1:10" x14ac:dyDescent="0.25">
      <c r="A11212" t="s">
        <v>186</v>
      </c>
      <c r="C11212">
        <v>4</v>
      </c>
      <c r="D11212" t="s">
        <v>187</v>
      </c>
      <c r="E11212" t="s">
        <v>11538</v>
      </c>
      <c r="F11212">
        <v>390</v>
      </c>
      <c r="G11212" t="s">
        <v>5454</v>
      </c>
      <c r="H11212" t="s">
        <v>187</v>
      </c>
      <c r="I11212" t="s">
        <v>1695</v>
      </c>
      <c r="J11212" t="s">
        <v>320</v>
      </c>
    </row>
    <row r="11213" spans="1:10" x14ac:dyDescent="0.25">
      <c r="A11213" t="s">
        <v>186</v>
      </c>
      <c r="C11213">
        <v>4</v>
      </c>
      <c r="D11213" t="s">
        <v>187</v>
      </c>
      <c r="E11213" t="s">
        <v>11539</v>
      </c>
      <c r="F11213">
        <v>562242.98</v>
      </c>
      <c r="G11213" t="s">
        <v>5454</v>
      </c>
      <c r="H11213" t="s">
        <v>187</v>
      </c>
      <c r="I11213" t="s">
        <v>297</v>
      </c>
      <c r="J11213" t="s">
        <v>320</v>
      </c>
    </row>
    <row r="11214" spans="1:10" x14ac:dyDescent="0.25">
      <c r="A11214" t="s">
        <v>186</v>
      </c>
      <c r="B11214">
        <v>0</v>
      </c>
      <c r="C11214">
        <v>5</v>
      </c>
      <c r="D11214" t="s">
        <v>187</v>
      </c>
      <c r="E11214" t="s">
        <v>11540</v>
      </c>
      <c r="F11214">
        <v>453.01</v>
      </c>
      <c r="G11214" t="s">
        <v>5454</v>
      </c>
      <c r="H11214" t="s">
        <v>187</v>
      </c>
      <c r="I11214" t="s">
        <v>1695</v>
      </c>
      <c r="J11214" t="s">
        <v>320</v>
      </c>
    </row>
    <row r="11215" spans="1:10" x14ac:dyDescent="0.25">
      <c r="A11215" t="s">
        <v>186</v>
      </c>
      <c r="B11215">
        <v>0</v>
      </c>
      <c r="C11215">
        <v>5</v>
      </c>
      <c r="D11215" t="s">
        <v>187</v>
      </c>
      <c r="E11215" t="s">
        <v>11541</v>
      </c>
      <c r="F11215">
        <v>111968.87</v>
      </c>
      <c r="G11215" t="s">
        <v>5454</v>
      </c>
      <c r="H11215" t="s">
        <v>187</v>
      </c>
      <c r="I11215" t="s">
        <v>196</v>
      </c>
      <c r="J11215" t="s">
        <v>320</v>
      </c>
    </row>
    <row r="11216" spans="1:10" x14ac:dyDescent="0.25">
      <c r="A11216" t="s">
        <v>186</v>
      </c>
      <c r="B11216">
        <v>0</v>
      </c>
      <c r="C11216">
        <v>5</v>
      </c>
      <c r="D11216" t="s">
        <v>187</v>
      </c>
      <c r="E11216" t="s">
        <v>11542</v>
      </c>
      <c r="F11216">
        <v>28697.439999999999</v>
      </c>
      <c r="G11216" t="s">
        <v>5454</v>
      </c>
      <c r="H11216" t="s">
        <v>187</v>
      </c>
      <c r="I11216" t="s">
        <v>349</v>
      </c>
      <c r="J11216" t="s">
        <v>320</v>
      </c>
    </row>
    <row r="11217" spans="1:10" x14ac:dyDescent="0.25">
      <c r="A11217" t="s">
        <v>186</v>
      </c>
      <c r="B11217">
        <v>0</v>
      </c>
      <c r="C11217">
        <v>5</v>
      </c>
      <c r="D11217" t="s">
        <v>187</v>
      </c>
      <c r="E11217" t="s">
        <v>11543</v>
      </c>
      <c r="F11217">
        <v>277171.25</v>
      </c>
      <c r="G11217" t="s">
        <v>5454</v>
      </c>
      <c r="H11217" t="s">
        <v>319</v>
      </c>
      <c r="I11217" t="s">
        <v>292</v>
      </c>
      <c r="J11217" t="s">
        <v>320</v>
      </c>
    </row>
    <row r="11218" spans="1:10" x14ac:dyDescent="0.25">
      <c r="A11218" t="s">
        <v>186</v>
      </c>
      <c r="B11218">
        <v>0</v>
      </c>
      <c r="C11218">
        <v>5</v>
      </c>
      <c r="D11218" t="s">
        <v>187</v>
      </c>
      <c r="E11218" t="s">
        <v>11544</v>
      </c>
      <c r="F11218">
        <v>1160.83</v>
      </c>
      <c r="G11218" t="s">
        <v>5454</v>
      </c>
      <c r="H11218" t="s">
        <v>187</v>
      </c>
      <c r="I11218" t="s">
        <v>1695</v>
      </c>
      <c r="J11218" t="s">
        <v>320</v>
      </c>
    </row>
    <row r="11219" spans="1:10" x14ac:dyDescent="0.25">
      <c r="A11219" t="s">
        <v>186</v>
      </c>
      <c r="B11219">
        <v>0</v>
      </c>
      <c r="C11219">
        <v>5</v>
      </c>
      <c r="D11219" t="s">
        <v>187</v>
      </c>
      <c r="E11219" t="s">
        <v>11545</v>
      </c>
      <c r="F11219">
        <v>473.72</v>
      </c>
      <c r="G11219" t="s">
        <v>5454</v>
      </c>
      <c r="H11219" t="s">
        <v>187</v>
      </c>
      <c r="I11219" t="s">
        <v>1695</v>
      </c>
      <c r="J11219" t="s">
        <v>320</v>
      </c>
    </row>
    <row r="11220" spans="1:10" x14ac:dyDescent="0.25">
      <c r="A11220" t="s">
        <v>186</v>
      </c>
      <c r="B11220">
        <v>0</v>
      </c>
      <c r="C11220">
        <v>5</v>
      </c>
      <c r="D11220" t="s">
        <v>187</v>
      </c>
      <c r="E11220" t="s">
        <v>11546</v>
      </c>
      <c r="F11220">
        <v>926.08</v>
      </c>
      <c r="G11220" t="s">
        <v>5454</v>
      </c>
      <c r="H11220" t="s">
        <v>187</v>
      </c>
      <c r="I11220" t="s">
        <v>5536</v>
      </c>
      <c r="J11220" t="s">
        <v>320</v>
      </c>
    </row>
    <row r="11221" spans="1:10" x14ac:dyDescent="0.25">
      <c r="A11221" t="s">
        <v>186</v>
      </c>
      <c r="B11221">
        <v>0</v>
      </c>
      <c r="C11221">
        <v>5</v>
      </c>
      <c r="D11221" t="s">
        <v>187</v>
      </c>
      <c r="E11221" t="s">
        <v>11547</v>
      </c>
      <c r="F11221">
        <v>5781.58</v>
      </c>
      <c r="G11221" t="s">
        <v>5454</v>
      </c>
      <c r="H11221" t="s">
        <v>187</v>
      </c>
      <c r="I11221" t="s">
        <v>292</v>
      </c>
      <c r="J11221" t="s">
        <v>320</v>
      </c>
    </row>
    <row r="11222" spans="1:10" x14ac:dyDescent="0.25">
      <c r="A11222" t="s">
        <v>186</v>
      </c>
      <c r="B11222">
        <v>0</v>
      </c>
      <c r="C11222">
        <v>5</v>
      </c>
      <c r="D11222" t="s">
        <v>187</v>
      </c>
      <c r="E11222" t="s">
        <v>11548</v>
      </c>
      <c r="F11222">
        <v>43889.82</v>
      </c>
      <c r="G11222" t="s">
        <v>5454</v>
      </c>
      <c r="H11222" t="s">
        <v>187</v>
      </c>
      <c r="I11222" t="s">
        <v>292</v>
      </c>
      <c r="J11222" t="s">
        <v>320</v>
      </c>
    </row>
    <row r="11223" spans="1:10" x14ac:dyDescent="0.25">
      <c r="A11223" t="s">
        <v>186</v>
      </c>
      <c r="B11223">
        <v>0</v>
      </c>
      <c r="C11223">
        <v>5</v>
      </c>
      <c r="D11223" t="s">
        <v>187</v>
      </c>
      <c r="E11223" t="s">
        <v>11549</v>
      </c>
      <c r="F11223">
        <v>466.89</v>
      </c>
      <c r="G11223" t="s">
        <v>5454</v>
      </c>
      <c r="H11223" t="s">
        <v>187</v>
      </c>
      <c r="I11223" t="s">
        <v>1695</v>
      </c>
      <c r="J11223" t="s">
        <v>320</v>
      </c>
    </row>
    <row r="11224" spans="1:10" x14ac:dyDescent="0.25">
      <c r="A11224" t="s">
        <v>186</v>
      </c>
      <c r="B11224">
        <v>0</v>
      </c>
      <c r="C11224">
        <v>5</v>
      </c>
      <c r="D11224" t="s">
        <v>187</v>
      </c>
      <c r="E11224" t="s">
        <v>11550</v>
      </c>
      <c r="F11224">
        <v>26029.75</v>
      </c>
      <c r="G11224" t="s">
        <v>5454</v>
      </c>
      <c r="H11224" t="s">
        <v>5986</v>
      </c>
      <c r="I11224" t="s">
        <v>292</v>
      </c>
      <c r="J11224" t="s">
        <v>320</v>
      </c>
    </row>
    <row r="11225" spans="1:10" x14ac:dyDescent="0.25">
      <c r="A11225" t="s">
        <v>186</v>
      </c>
      <c r="B11225">
        <v>0</v>
      </c>
      <c r="C11225">
        <v>5</v>
      </c>
      <c r="D11225" t="s">
        <v>187</v>
      </c>
      <c r="E11225" t="s">
        <v>11551</v>
      </c>
      <c r="F11225">
        <v>1155</v>
      </c>
      <c r="G11225" t="s">
        <v>5454</v>
      </c>
      <c r="H11225" t="s">
        <v>187</v>
      </c>
      <c r="I11225" t="s">
        <v>1695</v>
      </c>
      <c r="J11225" t="s">
        <v>320</v>
      </c>
    </row>
    <row r="11226" spans="1:10" x14ac:dyDescent="0.25">
      <c r="A11226" t="s">
        <v>186</v>
      </c>
      <c r="B11226">
        <v>0</v>
      </c>
      <c r="C11226">
        <v>5</v>
      </c>
      <c r="D11226" t="s">
        <v>187</v>
      </c>
      <c r="E11226" t="s">
        <v>11552</v>
      </c>
      <c r="F11226">
        <v>5338.18</v>
      </c>
      <c r="G11226" t="s">
        <v>5454</v>
      </c>
      <c r="H11226" t="s">
        <v>187</v>
      </c>
      <c r="I11226" t="s">
        <v>5536</v>
      </c>
      <c r="J11226" t="s">
        <v>320</v>
      </c>
    </row>
    <row r="11227" spans="1:10" x14ac:dyDescent="0.25">
      <c r="A11227" t="s">
        <v>186</v>
      </c>
      <c r="B11227">
        <v>0</v>
      </c>
      <c r="C11227">
        <v>5</v>
      </c>
      <c r="D11227" t="s">
        <v>187</v>
      </c>
      <c r="E11227" t="s">
        <v>11553</v>
      </c>
      <c r="F11227">
        <v>37597</v>
      </c>
      <c r="G11227" t="s">
        <v>5454</v>
      </c>
      <c r="H11227" t="s">
        <v>187</v>
      </c>
      <c r="I11227" t="s">
        <v>292</v>
      </c>
      <c r="J11227" t="s">
        <v>320</v>
      </c>
    </row>
    <row r="11228" spans="1:10" x14ac:dyDescent="0.25">
      <c r="A11228" t="s">
        <v>186</v>
      </c>
      <c r="B11228">
        <v>0</v>
      </c>
      <c r="C11228">
        <v>5</v>
      </c>
      <c r="D11228" t="s">
        <v>187</v>
      </c>
      <c r="E11228" t="s">
        <v>11554</v>
      </c>
      <c r="F11228">
        <v>103445.74</v>
      </c>
      <c r="G11228" t="s">
        <v>5454</v>
      </c>
      <c r="H11228" t="s">
        <v>187</v>
      </c>
      <c r="I11228" t="s">
        <v>196</v>
      </c>
      <c r="J11228" t="s">
        <v>320</v>
      </c>
    </row>
    <row r="11229" spans="1:10" x14ac:dyDescent="0.25">
      <c r="A11229" t="s">
        <v>186</v>
      </c>
      <c r="B11229">
        <v>0</v>
      </c>
      <c r="C11229">
        <v>5</v>
      </c>
      <c r="D11229" t="s">
        <v>187</v>
      </c>
      <c r="E11229" t="s">
        <v>11555</v>
      </c>
      <c r="F11229">
        <v>92244.59</v>
      </c>
      <c r="G11229" t="s">
        <v>5454</v>
      </c>
      <c r="H11229" t="s">
        <v>187</v>
      </c>
      <c r="I11229" t="s">
        <v>292</v>
      </c>
      <c r="J11229" t="s">
        <v>320</v>
      </c>
    </row>
    <row r="11230" spans="1:10" x14ac:dyDescent="0.25">
      <c r="A11230" t="s">
        <v>186</v>
      </c>
      <c r="B11230">
        <v>0</v>
      </c>
      <c r="C11230">
        <v>5</v>
      </c>
      <c r="D11230" t="s">
        <v>187</v>
      </c>
      <c r="E11230" t="s">
        <v>11556</v>
      </c>
      <c r="F11230">
        <v>26535.119999999999</v>
      </c>
      <c r="G11230" t="s">
        <v>5454</v>
      </c>
      <c r="H11230" t="s">
        <v>187</v>
      </c>
      <c r="I11230" t="s">
        <v>292</v>
      </c>
      <c r="J11230" t="s">
        <v>320</v>
      </c>
    </row>
    <row r="11231" spans="1:10" x14ac:dyDescent="0.25">
      <c r="A11231" t="s">
        <v>186</v>
      </c>
      <c r="B11231">
        <v>0</v>
      </c>
      <c r="C11231">
        <v>5</v>
      </c>
      <c r="D11231" t="s">
        <v>187</v>
      </c>
      <c r="E11231" t="s">
        <v>11557</v>
      </c>
      <c r="F11231">
        <v>15564.5</v>
      </c>
      <c r="G11231" t="s">
        <v>5454</v>
      </c>
      <c r="H11231" t="s">
        <v>187</v>
      </c>
      <c r="I11231" t="s">
        <v>292</v>
      </c>
      <c r="J11231" t="s">
        <v>320</v>
      </c>
    </row>
    <row r="11232" spans="1:10" x14ac:dyDescent="0.25">
      <c r="A11232" t="s">
        <v>186</v>
      </c>
      <c r="B11232">
        <v>0</v>
      </c>
      <c r="C11232">
        <v>5</v>
      </c>
      <c r="D11232" t="s">
        <v>187</v>
      </c>
      <c r="E11232" t="s">
        <v>11558</v>
      </c>
      <c r="F11232">
        <v>43115.29</v>
      </c>
      <c r="G11232" t="s">
        <v>5454</v>
      </c>
      <c r="H11232" t="s">
        <v>187</v>
      </c>
      <c r="I11232" t="s">
        <v>5500</v>
      </c>
      <c r="J11232" t="s">
        <v>320</v>
      </c>
    </row>
    <row r="11233" spans="1:10" x14ac:dyDescent="0.25">
      <c r="A11233" t="s">
        <v>186</v>
      </c>
      <c r="B11233">
        <v>0</v>
      </c>
      <c r="C11233">
        <v>5</v>
      </c>
      <c r="D11233" t="s">
        <v>187</v>
      </c>
      <c r="E11233" t="s">
        <v>11559</v>
      </c>
      <c r="F11233">
        <v>138394.06</v>
      </c>
      <c r="G11233" t="s">
        <v>5454</v>
      </c>
      <c r="H11233" t="s">
        <v>187</v>
      </c>
      <c r="I11233" t="s">
        <v>196</v>
      </c>
      <c r="J11233" t="s">
        <v>320</v>
      </c>
    </row>
    <row r="11234" spans="1:10" x14ac:dyDescent="0.25">
      <c r="A11234" t="s">
        <v>186</v>
      </c>
      <c r="B11234">
        <v>0</v>
      </c>
      <c r="C11234">
        <v>5</v>
      </c>
      <c r="D11234" t="s">
        <v>187</v>
      </c>
      <c r="E11234" t="s">
        <v>11560</v>
      </c>
      <c r="F11234">
        <v>484.64</v>
      </c>
      <c r="G11234" t="s">
        <v>5454</v>
      </c>
      <c r="H11234" t="s">
        <v>187</v>
      </c>
      <c r="I11234" t="s">
        <v>1695</v>
      </c>
      <c r="J11234" t="s">
        <v>320</v>
      </c>
    </row>
    <row r="11235" spans="1:10" x14ac:dyDescent="0.25">
      <c r="A11235" t="s">
        <v>186</v>
      </c>
      <c r="B11235">
        <v>0</v>
      </c>
      <c r="C11235">
        <v>5</v>
      </c>
      <c r="D11235" t="s">
        <v>187</v>
      </c>
      <c r="E11235" t="s">
        <v>11561</v>
      </c>
      <c r="F11235">
        <v>56480.36</v>
      </c>
      <c r="G11235" t="s">
        <v>5454</v>
      </c>
      <c r="H11235" t="s">
        <v>5744</v>
      </c>
      <c r="I11235" t="s">
        <v>196</v>
      </c>
      <c r="J11235" t="s">
        <v>320</v>
      </c>
    </row>
    <row r="11236" spans="1:10" x14ac:dyDescent="0.25">
      <c r="A11236" t="s">
        <v>186</v>
      </c>
      <c r="B11236">
        <v>0</v>
      </c>
      <c r="C11236">
        <v>5</v>
      </c>
      <c r="D11236" t="s">
        <v>187</v>
      </c>
      <c r="E11236" t="s">
        <v>11562</v>
      </c>
      <c r="F11236">
        <v>27835.77</v>
      </c>
      <c r="G11236" t="s">
        <v>5454</v>
      </c>
      <c r="H11236" t="s">
        <v>187</v>
      </c>
      <c r="I11236" t="s">
        <v>292</v>
      </c>
      <c r="J11236" t="s">
        <v>320</v>
      </c>
    </row>
    <row r="11237" spans="1:10" x14ac:dyDescent="0.25">
      <c r="A11237" t="s">
        <v>186</v>
      </c>
      <c r="B11237">
        <v>0</v>
      </c>
      <c r="C11237">
        <v>5</v>
      </c>
      <c r="D11237" t="s">
        <v>187</v>
      </c>
      <c r="E11237" t="s">
        <v>11563</v>
      </c>
      <c r="F11237">
        <v>62834.71</v>
      </c>
      <c r="G11237" t="s">
        <v>5454</v>
      </c>
      <c r="H11237" t="s">
        <v>187</v>
      </c>
      <c r="I11237" t="s">
        <v>349</v>
      </c>
      <c r="J11237" t="s">
        <v>320</v>
      </c>
    </row>
    <row r="11238" spans="1:10" x14ac:dyDescent="0.25">
      <c r="A11238" t="s">
        <v>186</v>
      </c>
      <c r="B11238">
        <v>0</v>
      </c>
      <c r="C11238">
        <v>5</v>
      </c>
      <c r="D11238" t="s">
        <v>187</v>
      </c>
      <c r="E11238" t="s">
        <v>11564</v>
      </c>
      <c r="F11238">
        <v>17747.38</v>
      </c>
      <c r="G11238" t="s">
        <v>5454</v>
      </c>
      <c r="H11238" t="s">
        <v>319</v>
      </c>
      <c r="I11238" t="s">
        <v>5500</v>
      </c>
      <c r="J11238" t="s">
        <v>320</v>
      </c>
    </row>
    <row r="11239" spans="1:10" x14ac:dyDescent="0.25">
      <c r="A11239" t="s">
        <v>186</v>
      </c>
      <c r="B11239">
        <v>0</v>
      </c>
      <c r="C11239">
        <v>5</v>
      </c>
      <c r="D11239" t="s">
        <v>187</v>
      </c>
      <c r="E11239" t="s">
        <v>11565</v>
      </c>
      <c r="F11239">
        <v>80259.39</v>
      </c>
      <c r="G11239" t="s">
        <v>5454</v>
      </c>
      <c r="H11239" t="s">
        <v>187</v>
      </c>
      <c r="I11239" t="s">
        <v>196</v>
      </c>
      <c r="J11239" t="s">
        <v>320</v>
      </c>
    </row>
    <row r="11240" spans="1:10" x14ac:dyDescent="0.25">
      <c r="A11240" t="s">
        <v>186</v>
      </c>
      <c r="B11240">
        <v>0</v>
      </c>
      <c r="C11240">
        <v>5</v>
      </c>
      <c r="D11240" t="s">
        <v>187</v>
      </c>
      <c r="E11240" t="s">
        <v>11566</v>
      </c>
      <c r="F11240">
        <v>30883.53</v>
      </c>
      <c r="G11240" t="s">
        <v>5454</v>
      </c>
      <c r="H11240" t="s">
        <v>187</v>
      </c>
      <c r="I11240" t="s">
        <v>292</v>
      </c>
      <c r="J11240" t="s">
        <v>320</v>
      </c>
    </row>
    <row r="11241" spans="1:10" x14ac:dyDescent="0.25">
      <c r="A11241" t="s">
        <v>186</v>
      </c>
      <c r="B11241">
        <v>0</v>
      </c>
      <c r="C11241">
        <v>5</v>
      </c>
      <c r="D11241" t="s">
        <v>187</v>
      </c>
      <c r="E11241" t="s">
        <v>11567</v>
      </c>
      <c r="F11241">
        <v>1175.78</v>
      </c>
      <c r="G11241" t="s">
        <v>5454</v>
      </c>
      <c r="H11241" t="s">
        <v>187</v>
      </c>
      <c r="I11241" t="s">
        <v>1695</v>
      </c>
      <c r="J11241" t="s">
        <v>320</v>
      </c>
    </row>
    <row r="11242" spans="1:10" x14ac:dyDescent="0.25">
      <c r="A11242" t="s">
        <v>186</v>
      </c>
      <c r="B11242">
        <v>0</v>
      </c>
      <c r="C11242">
        <v>5</v>
      </c>
      <c r="D11242" t="s">
        <v>187</v>
      </c>
      <c r="E11242" t="s">
        <v>11568</v>
      </c>
      <c r="F11242">
        <v>449.21</v>
      </c>
      <c r="G11242" t="s">
        <v>5454</v>
      </c>
      <c r="H11242" t="s">
        <v>5657</v>
      </c>
      <c r="I11242" t="s">
        <v>1695</v>
      </c>
      <c r="J11242" t="s">
        <v>320</v>
      </c>
    </row>
    <row r="11243" spans="1:10" x14ac:dyDescent="0.25">
      <c r="A11243" t="s">
        <v>186</v>
      </c>
      <c r="B11243">
        <v>0</v>
      </c>
      <c r="C11243">
        <v>5</v>
      </c>
      <c r="D11243" t="s">
        <v>187</v>
      </c>
      <c r="E11243" t="s">
        <v>11569</v>
      </c>
      <c r="F11243">
        <v>44296.72</v>
      </c>
      <c r="G11243" t="s">
        <v>5454</v>
      </c>
      <c r="H11243" t="s">
        <v>187</v>
      </c>
      <c r="I11243" t="s">
        <v>292</v>
      </c>
      <c r="J11243" t="s">
        <v>320</v>
      </c>
    </row>
    <row r="11244" spans="1:10" x14ac:dyDescent="0.25">
      <c r="A11244" t="s">
        <v>186</v>
      </c>
      <c r="B11244">
        <v>0</v>
      </c>
      <c r="C11244">
        <v>5</v>
      </c>
      <c r="D11244" t="s">
        <v>187</v>
      </c>
      <c r="E11244" t="s">
        <v>11570</v>
      </c>
      <c r="F11244">
        <v>50090.75</v>
      </c>
      <c r="G11244" t="s">
        <v>5454</v>
      </c>
      <c r="H11244" t="s">
        <v>319</v>
      </c>
      <c r="I11244" t="s">
        <v>196</v>
      </c>
      <c r="J11244" t="s">
        <v>320</v>
      </c>
    </row>
    <row r="11245" spans="1:10" x14ac:dyDescent="0.25">
      <c r="A11245" t="s">
        <v>186</v>
      </c>
      <c r="B11245">
        <v>0</v>
      </c>
      <c r="C11245">
        <v>5</v>
      </c>
      <c r="D11245" t="s">
        <v>187</v>
      </c>
      <c r="E11245" t="s">
        <v>11571</v>
      </c>
      <c r="F11245">
        <v>86804.82</v>
      </c>
      <c r="G11245" t="s">
        <v>5454</v>
      </c>
      <c r="H11245" t="s">
        <v>187</v>
      </c>
      <c r="I11245" t="s">
        <v>196</v>
      </c>
      <c r="J11245" t="s">
        <v>320</v>
      </c>
    </row>
    <row r="11246" spans="1:10" x14ac:dyDescent="0.25">
      <c r="A11246" t="s">
        <v>186</v>
      </c>
      <c r="B11246">
        <v>0</v>
      </c>
      <c r="C11246">
        <v>5</v>
      </c>
      <c r="D11246" t="s">
        <v>187</v>
      </c>
      <c r="E11246" t="s">
        <v>11572</v>
      </c>
      <c r="F11246">
        <v>2032</v>
      </c>
      <c r="G11246" t="s">
        <v>5454</v>
      </c>
      <c r="H11246" t="s">
        <v>187</v>
      </c>
      <c r="I11246" t="s">
        <v>1695</v>
      </c>
      <c r="J11246" t="s">
        <v>320</v>
      </c>
    </row>
    <row r="11247" spans="1:10" x14ac:dyDescent="0.25">
      <c r="A11247" t="s">
        <v>186</v>
      </c>
      <c r="B11247">
        <v>0</v>
      </c>
      <c r="C11247">
        <v>5</v>
      </c>
      <c r="D11247" t="s">
        <v>187</v>
      </c>
      <c r="E11247" t="s">
        <v>11573</v>
      </c>
      <c r="F11247">
        <v>1883.39</v>
      </c>
      <c r="G11247" t="s">
        <v>5454</v>
      </c>
      <c r="H11247" t="s">
        <v>187</v>
      </c>
      <c r="I11247" t="s">
        <v>1695</v>
      </c>
      <c r="J11247" t="s">
        <v>320</v>
      </c>
    </row>
    <row r="11248" spans="1:10" x14ac:dyDescent="0.25">
      <c r="A11248" t="s">
        <v>186</v>
      </c>
      <c r="B11248">
        <v>0</v>
      </c>
      <c r="C11248">
        <v>5</v>
      </c>
      <c r="D11248" t="s">
        <v>187</v>
      </c>
      <c r="E11248" t="s">
        <v>11574</v>
      </c>
      <c r="F11248">
        <v>77602.080000000002</v>
      </c>
      <c r="G11248" t="s">
        <v>5454</v>
      </c>
      <c r="H11248" t="s">
        <v>319</v>
      </c>
      <c r="I11248" t="s">
        <v>292</v>
      </c>
      <c r="J11248" t="s">
        <v>320</v>
      </c>
    </row>
    <row r="11249" spans="1:10" x14ac:dyDescent="0.25">
      <c r="A11249" t="s">
        <v>186</v>
      </c>
      <c r="B11249">
        <v>0</v>
      </c>
      <c r="C11249">
        <v>5</v>
      </c>
      <c r="D11249" t="s">
        <v>187</v>
      </c>
      <c r="E11249" t="s">
        <v>11575</v>
      </c>
      <c r="F11249">
        <v>74776.33</v>
      </c>
      <c r="G11249" t="s">
        <v>5454</v>
      </c>
      <c r="H11249" t="s">
        <v>319</v>
      </c>
      <c r="I11249" t="s">
        <v>196</v>
      </c>
      <c r="J11249" t="s">
        <v>320</v>
      </c>
    </row>
    <row r="11250" spans="1:10" x14ac:dyDescent="0.25">
      <c r="A11250" t="s">
        <v>186</v>
      </c>
      <c r="B11250">
        <v>0</v>
      </c>
      <c r="C11250">
        <v>5</v>
      </c>
      <c r="D11250" t="s">
        <v>187</v>
      </c>
      <c r="E11250" t="s">
        <v>11576</v>
      </c>
      <c r="F11250">
        <v>195.81</v>
      </c>
      <c r="G11250" t="s">
        <v>5454</v>
      </c>
      <c r="H11250" t="s">
        <v>187</v>
      </c>
      <c r="I11250" t="s">
        <v>5536</v>
      </c>
      <c r="J11250" t="s">
        <v>320</v>
      </c>
    </row>
    <row r="11251" spans="1:10" x14ac:dyDescent="0.25">
      <c r="A11251" t="s">
        <v>186</v>
      </c>
      <c r="B11251">
        <v>0</v>
      </c>
      <c r="C11251">
        <v>5</v>
      </c>
      <c r="D11251" t="s">
        <v>187</v>
      </c>
      <c r="E11251" t="s">
        <v>11577</v>
      </c>
      <c r="F11251">
        <v>58220.11</v>
      </c>
      <c r="G11251" t="s">
        <v>5454</v>
      </c>
      <c r="H11251" t="s">
        <v>5657</v>
      </c>
      <c r="I11251" t="s">
        <v>292</v>
      </c>
      <c r="J11251" t="s">
        <v>320</v>
      </c>
    </row>
    <row r="11252" spans="1:10" x14ac:dyDescent="0.25">
      <c r="A11252" t="s">
        <v>186</v>
      </c>
      <c r="B11252">
        <v>0</v>
      </c>
      <c r="C11252">
        <v>5</v>
      </c>
      <c r="D11252" t="s">
        <v>187</v>
      </c>
      <c r="E11252" t="s">
        <v>11578</v>
      </c>
      <c r="F11252">
        <v>39671.269999999997</v>
      </c>
      <c r="G11252" t="s">
        <v>5454</v>
      </c>
      <c r="H11252" t="s">
        <v>187</v>
      </c>
      <c r="I11252" t="s">
        <v>292</v>
      </c>
      <c r="J11252" t="s">
        <v>320</v>
      </c>
    </row>
    <row r="11253" spans="1:10" x14ac:dyDescent="0.25">
      <c r="A11253" t="s">
        <v>186</v>
      </c>
      <c r="B11253">
        <v>0</v>
      </c>
      <c r="C11253">
        <v>5</v>
      </c>
      <c r="D11253" t="s">
        <v>187</v>
      </c>
      <c r="E11253" t="s">
        <v>11579</v>
      </c>
      <c r="F11253">
        <v>20485.330000000002</v>
      </c>
      <c r="G11253" t="s">
        <v>5454</v>
      </c>
      <c r="H11253" t="s">
        <v>5657</v>
      </c>
      <c r="I11253" t="s">
        <v>292</v>
      </c>
      <c r="J11253" t="s">
        <v>320</v>
      </c>
    </row>
    <row r="11254" spans="1:10" x14ac:dyDescent="0.25">
      <c r="A11254" t="s">
        <v>186</v>
      </c>
      <c r="B11254">
        <v>0</v>
      </c>
      <c r="C11254">
        <v>5</v>
      </c>
      <c r="D11254" t="s">
        <v>187</v>
      </c>
      <c r="E11254" t="s">
        <v>11580</v>
      </c>
      <c r="F11254">
        <v>15731.89</v>
      </c>
      <c r="G11254" t="s">
        <v>5454</v>
      </c>
      <c r="H11254" t="s">
        <v>319</v>
      </c>
      <c r="I11254" t="s">
        <v>292</v>
      </c>
      <c r="J11254" t="s">
        <v>320</v>
      </c>
    </row>
    <row r="11255" spans="1:10" x14ac:dyDescent="0.25">
      <c r="A11255" t="s">
        <v>186</v>
      </c>
      <c r="B11255">
        <v>0</v>
      </c>
      <c r="C11255">
        <v>5</v>
      </c>
      <c r="D11255" t="s">
        <v>187</v>
      </c>
      <c r="E11255" t="s">
        <v>11581</v>
      </c>
      <c r="F11255">
        <v>5715.87</v>
      </c>
      <c r="G11255" t="s">
        <v>5454</v>
      </c>
      <c r="H11255" t="s">
        <v>187</v>
      </c>
      <c r="I11255" t="s">
        <v>5536</v>
      </c>
      <c r="J11255" t="s">
        <v>320</v>
      </c>
    </row>
    <row r="11256" spans="1:10" x14ac:dyDescent="0.25">
      <c r="A11256" t="s">
        <v>186</v>
      </c>
      <c r="B11256">
        <v>0</v>
      </c>
      <c r="C11256">
        <v>5</v>
      </c>
      <c r="D11256" t="s">
        <v>187</v>
      </c>
      <c r="E11256" t="s">
        <v>11582</v>
      </c>
      <c r="F11256">
        <v>46510.6</v>
      </c>
      <c r="G11256" t="s">
        <v>5454</v>
      </c>
      <c r="H11256" t="s">
        <v>5953</v>
      </c>
      <c r="I11256" t="s">
        <v>196</v>
      </c>
      <c r="J11256" t="s">
        <v>320</v>
      </c>
    </row>
    <row r="11257" spans="1:10" x14ac:dyDescent="0.25">
      <c r="A11257" t="s">
        <v>186</v>
      </c>
      <c r="B11257">
        <v>0</v>
      </c>
      <c r="C11257">
        <v>5</v>
      </c>
      <c r="D11257" t="s">
        <v>187</v>
      </c>
      <c r="E11257" t="s">
        <v>11583</v>
      </c>
      <c r="F11257">
        <v>38113.550000000003</v>
      </c>
      <c r="G11257" t="s">
        <v>5454</v>
      </c>
      <c r="H11257" t="s">
        <v>319</v>
      </c>
      <c r="I11257" t="s">
        <v>421</v>
      </c>
      <c r="J11257" t="s">
        <v>320</v>
      </c>
    </row>
    <row r="11258" spans="1:10" x14ac:dyDescent="0.25">
      <c r="A11258" t="s">
        <v>186</v>
      </c>
      <c r="B11258">
        <v>0</v>
      </c>
      <c r="C11258">
        <v>5</v>
      </c>
      <c r="D11258" t="s">
        <v>187</v>
      </c>
      <c r="E11258" t="s">
        <v>11584</v>
      </c>
      <c r="F11258">
        <v>50915.31</v>
      </c>
      <c r="G11258" t="s">
        <v>5454</v>
      </c>
      <c r="H11258" t="s">
        <v>5631</v>
      </c>
      <c r="I11258" t="s">
        <v>5500</v>
      </c>
      <c r="J11258" t="s">
        <v>320</v>
      </c>
    </row>
    <row r="11259" spans="1:10" x14ac:dyDescent="0.25">
      <c r="A11259" t="s">
        <v>186</v>
      </c>
      <c r="B11259">
        <v>0</v>
      </c>
      <c r="C11259">
        <v>5</v>
      </c>
      <c r="D11259" t="s">
        <v>187</v>
      </c>
      <c r="E11259" t="s">
        <v>11585</v>
      </c>
      <c r="F11259">
        <v>11761.1</v>
      </c>
      <c r="G11259" t="s">
        <v>5454</v>
      </c>
      <c r="H11259" t="s">
        <v>187</v>
      </c>
      <c r="I11259" t="s">
        <v>292</v>
      </c>
      <c r="J11259" t="s">
        <v>320</v>
      </c>
    </row>
    <row r="11260" spans="1:10" x14ac:dyDescent="0.25">
      <c r="A11260" t="s">
        <v>186</v>
      </c>
      <c r="B11260">
        <v>0</v>
      </c>
      <c r="C11260">
        <v>5</v>
      </c>
      <c r="D11260" t="s">
        <v>187</v>
      </c>
      <c r="E11260" t="s">
        <v>11586</v>
      </c>
      <c r="F11260">
        <v>5811.53</v>
      </c>
      <c r="G11260" t="s">
        <v>5454</v>
      </c>
      <c r="H11260" t="s">
        <v>187</v>
      </c>
      <c r="I11260" t="s">
        <v>292</v>
      </c>
      <c r="J11260" t="s">
        <v>320</v>
      </c>
    </row>
    <row r="11261" spans="1:10" x14ac:dyDescent="0.25">
      <c r="A11261" t="s">
        <v>186</v>
      </c>
      <c r="B11261">
        <v>0</v>
      </c>
      <c r="C11261">
        <v>5</v>
      </c>
      <c r="D11261" t="s">
        <v>187</v>
      </c>
      <c r="E11261" t="s">
        <v>11587</v>
      </c>
      <c r="F11261">
        <v>3814.04</v>
      </c>
      <c r="G11261" t="s">
        <v>5454</v>
      </c>
      <c r="H11261" t="s">
        <v>187</v>
      </c>
      <c r="I11261" t="s">
        <v>5536</v>
      </c>
      <c r="J11261" t="s">
        <v>320</v>
      </c>
    </row>
    <row r="11262" spans="1:10" x14ac:dyDescent="0.25">
      <c r="A11262" t="s">
        <v>186</v>
      </c>
      <c r="B11262">
        <v>0</v>
      </c>
      <c r="C11262">
        <v>5</v>
      </c>
      <c r="D11262" t="s">
        <v>187</v>
      </c>
      <c r="E11262" t="s">
        <v>11588</v>
      </c>
      <c r="F11262">
        <v>3750</v>
      </c>
      <c r="G11262" t="s">
        <v>5454</v>
      </c>
      <c r="H11262" t="s">
        <v>187</v>
      </c>
      <c r="I11262" t="s">
        <v>5536</v>
      </c>
      <c r="J11262" t="s">
        <v>320</v>
      </c>
    </row>
    <row r="11263" spans="1:10" x14ac:dyDescent="0.25">
      <c r="A11263" t="s">
        <v>186</v>
      </c>
      <c r="B11263">
        <v>0</v>
      </c>
      <c r="C11263">
        <v>5</v>
      </c>
      <c r="D11263" t="s">
        <v>187</v>
      </c>
      <c r="E11263" t="s">
        <v>11589</v>
      </c>
      <c r="F11263">
        <v>92024.28</v>
      </c>
      <c r="G11263" t="s">
        <v>5454</v>
      </c>
      <c r="H11263" t="s">
        <v>187</v>
      </c>
      <c r="I11263" t="s">
        <v>292</v>
      </c>
      <c r="J11263" t="s">
        <v>320</v>
      </c>
    </row>
    <row r="11264" spans="1:10" x14ac:dyDescent="0.25">
      <c r="A11264" t="s">
        <v>186</v>
      </c>
      <c r="B11264">
        <v>0</v>
      </c>
      <c r="C11264">
        <v>5</v>
      </c>
      <c r="D11264" t="s">
        <v>187</v>
      </c>
      <c r="E11264" t="s">
        <v>11590</v>
      </c>
      <c r="F11264">
        <v>41396.559999999998</v>
      </c>
      <c r="G11264" t="s">
        <v>5454</v>
      </c>
      <c r="H11264" t="s">
        <v>319</v>
      </c>
      <c r="I11264" t="s">
        <v>292</v>
      </c>
      <c r="J11264" t="s">
        <v>320</v>
      </c>
    </row>
    <row r="11265" spans="1:10" x14ac:dyDescent="0.25">
      <c r="A11265" t="s">
        <v>186</v>
      </c>
      <c r="B11265">
        <v>0</v>
      </c>
      <c r="C11265">
        <v>5</v>
      </c>
      <c r="D11265" t="s">
        <v>187</v>
      </c>
      <c r="E11265" t="s">
        <v>11591</v>
      </c>
      <c r="F11265">
        <v>107176.62</v>
      </c>
      <c r="G11265" t="s">
        <v>5454</v>
      </c>
      <c r="H11265" t="s">
        <v>187</v>
      </c>
      <c r="I11265" t="s">
        <v>196</v>
      </c>
      <c r="J11265" t="s">
        <v>320</v>
      </c>
    </row>
    <row r="11266" spans="1:10" x14ac:dyDescent="0.25">
      <c r="A11266" t="s">
        <v>186</v>
      </c>
      <c r="B11266">
        <v>0</v>
      </c>
      <c r="C11266">
        <v>5</v>
      </c>
      <c r="D11266" t="s">
        <v>187</v>
      </c>
      <c r="E11266" t="s">
        <v>11592</v>
      </c>
      <c r="F11266">
        <v>845.37</v>
      </c>
      <c r="G11266" t="s">
        <v>5454</v>
      </c>
      <c r="H11266" t="s">
        <v>187</v>
      </c>
      <c r="I11266" t="s">
        <v>5536</v>
      </c>
      <c r="J11266" t="s">
        <v>320</v>
      </c>
    </row>
    <row r="11267" spans="1:10" x14ac:dyDescent="0.25">
      <c r="A11267" t="s">
        <v>186</v>
      </c>
      <c r="B11267">
        <v>0</v>
      </c>
      <c r="C11267">
        <v>5</v>
      </c>
      <c r="D11267" t="s">
        <v>187</v>
      </c>
      <c r="E11267" t="s">
        <v>11593</v>
      </c>
      <c r="F11267">
        <v>178428.57</v>
      </c>
      <c r="G11267" t="s">
        <v>5454</v>
      </c>
      <c r="H11267" t="s">
        <v>187</v>
      </c>
      <c r="I11267" t="s">
        <v>196</v>
      </c>
      <c r="J11267" t="s">
        <v>320</v>
      </c>
    </row>
    <row r="11268" spans="1:10" x14ac:dyDescent="0.25">
      <c r="A11268" t="s">
        <v>186</v>
      </c>
      <c r="B11268">
        <v>0</v>
      </c>
      <c r="C11268">
        <v>5</v>
      </c>
      <c r="D11268" t="s">
        <v>187</v>
      </c>
      <c r="E11268" t="s">
        <v>11594</v>
      </c>
      <c r="F11268">
        <v>305176.12</v>
      </c>
      <c r="G11268" t="s">
        <v>5454</v>
      </c>
      <c r="H11268" t="s">
        <v>187</v>
      </c>
      <c r="I11268" t="s">
        <v>1895</v>
      </c>
      <c r="J11268" t="s">
        <v>320</v>
      </c>
    </row>
    <row r="11269" spans="1:10" x14ac:dyDescent="0.25">
      <c r="A11269" t="s">
        <v>186</v>
      </c>
      <c r="B11269">
        <v>1</v>
      </c>
      <c r="C11269">
        <v>5</v>
      </c>
      <c r="D11269" t="s">
        <v>187</v>
      </c>
      <c r="E11269" t="s">
        <v>11595</v>
      </c>
      <c r="F11269">
        <v>38554.06</v>
      </c>
      <c r="G11269" t="s">
        <v>5454</v>
      </c>
      <c r="H11269" t="s">
        <v>5629</v>
      </c>
      <c r="I11269" t="s">
        <v>292</v>
      </c>
      <c r="J11269" t="s">
        <v>320</v>
      </c>
    </row>
    <row r="11270" spans="1:10" x14ac:dyDescent="0.25">
      <c r="A11270" t="s">
        <v>186</v>
      </c>
      <c r="B11270">
        <v>1</v>
      </c>
      <c r="C11270">
        <v>5</v>
      </c>
      <c r="D11270" t="s">
        <v>187</v>
      </c>
      <c r="E11270" t="s">
        <v>11596</v>
      </c>
      <c r="F11270">
        <v>26030.36</v>
      </c>
      <c r="G11270" t="s">
        <v>5454</v>
      </c>
      <c r="H11270" t="s">
        <v>5629</v>
      </c>
      <c r="I11270" t="s">
        <v>292</v>
      </c>
      <c r="J11270" t="s">
        <v>320</v>
      </c>
    </row>
    <row r="11271" spans="1:10" x14ac:dyDescent="0.25">
      <c r="A11271" t="s">
        <v>186</v>
      </c>
      <c r="B11271">
        <v>1</v>
      </c>
      <c r="C11271">
        <v>5</v>
      </c>
      <c r="D11271" t="s">
        <v>187</v>
      </c>
      <c r="E11271" t="s">
        <v>11597</v>
      </c>
      <c r="F11271">
        <v>243263.52</v>
      </c>
      <c r="G11271" t="s">
        <v>5454</v>
      </c>
      <c r="H11271" t="s">
        <v>292</v>
      </c>
      <c r="I11271" t="s">
        <v>292</v>
      </c>
      <c r="J11271" t="s">
        <v>320</v>
      </c>
    </row>
    <row r="11272" spans="1:10" x14ac:dyDescent="0.25">
      <c r="A11272" t="s">
        <v>186</v>
      </c>
      <c r="B11272">
        <v>2</v>
      </c>
      <c r="C11272">
        <v>5</v>
      </c>
      <c r="D11272" t="s">
        <v>187</v>
      </c>
      <c r="E11272" t="s">
        <v>11598</v>
      </c>
      <c r="F11272">
        <v>39699.56</v>
      </c>
      <c r="G11272" t="s">
        <v>5454</v>
      </c>
      <c r="H11272" t="s">
        <v>218</v>
      </c>
      <c r="I11272" t="s">
        <v>292</v>
      </c>
      <c r="J11272" t="s">
        <v>320</v>
      </c>
    </row>
    <row r="11273" spans="1:10" x14ac:dyDescent="0.25">
      <c r="A11273" t="s">
        <v>186</v>
      </c>
      <c r="B11273">
        <v>2</v>
      </c>
      <c r="C11273">
        <v>5</v>
      </c>
      <c r="D11273" t="s">
        <v>187</v>
      </c>
      <c r="E11273" t="s">
        <v>11599</v>
      </c>
      <c r="F11273">
        <v>26031.26</v>
      </c>
      <c r="G11273" t="s">
        <v>5454</v>
      </c>
      <c r="H11273" t="s">
        <v>5604</v>
      </c>
      <c r="I11273" t="s">
        <v>307</v>
      </c>
      <c r="J11273" t="s">
        <v>320</v>
      </c>
    </row>
    <row r="11274" spans="1:10" x14ac:dyDescent="0.25">
      <c r="A11274" t="s">
        <v>186</v>
      </c>
      <c r="B11274">
        <v>2</v>
      </c>
      <c r="C11274">
        <v>5</v>
      </c>
      <c r="D11274" t="s">
        <v>187</v>
      </c>
      <c r="E11274" t="s">
        <v>11600</v>
      </c>
      <c r="F11274">
        <v>186842.39</v>
      </c>
      <c r="G11274" t="s">
        <v>5454</v>
      </c>
      <c r="H11274" t="s">
        <v>215</v>
      </c>
      <c r="I11274" t="s">
        <v>196</v>
      </c>
      <c r="J11274" t="s">
        <v>320</v>
      </c>
    </row>
    <row r="11275" spans="1:10" x14ac:dyDescent="0.25">
      <c r="A11275" t="s">
        <v>186</v>
      </c>
      <c r="B11275">
        <v>2</v>
      </c>
      <c r="C11275">
        <v>5</v>
      </c>
      <c r="D11275" t="s">
        <v>187</v>
      </c>
      <c r="E11275" t="s">
        <v>11601</v>
      </c>
      <c r="F11275">
        <v>282078.34000000003</v>
      </c>
      <c r="G11275" t="s">
        <v>5454</v>
      </c>
      <c r="H11275" t="s">
        <v>218</v>
      </c>
      <c r="I11275" t="s">
        <v>196</v>
      </c>
      <c r="J11275" t="s">
        <v>320</v>
      </c>
    </row>
    <row r="11276" spans="1:10" x14ac:dyDescent="0.25">
      <c r="A11276" t="s">
        <v>186</v>
      </c>
      <c r="B11276">
        <v>3</v>
      </c>
      <c r="C11276">
        <v>5</v>
      </c>
      <c r="D11276" t="s">
        <v>187</v>
      </c>
      <c r="E11276" t="s">
        <v>11602</v>
      </c>
      <c r="F11276">
        <v>58129.16</v>
      </c>
      <c r="G11276" t="s">
        <v>5454</v>
      </c>
      <c r="H11276" t="s">
        <v>292</v>
      </c>
      <c r="I11276" t="s">
        <v>292</v>
      </c>
      <c r="J11276" t="s">
        <v>320</v>
      </c>
    </row>
    <row r="11277" spans="1:10" x14ac:dyDescent="0.25">
      <c r="A11277" t="s">
        <v>186</v>
      </c>
      <c r="B11277">
        <v>3</v>
      </c>
      <c r="C11277">
        <v>5</v>
      </c>
      <c r="D11277" t="s">
        <v>187</v>
      </c>
      <c r="E11277" t="s">
        <v>11603</v>
      </c>
      <c r="F11277">
        <v>210215.13</v>
      </c>
      <c r="G11277" t="s">
        <v>5454</v>
      </c>
      <c r="H11277" t="s">
        <v>196</v>
      </c>
      <c r="I11277" t="s">
        <v>196</v>
      </c>
      <c r="J11277" t="s">
        <v>320</v>
      </c>
    </row>
    <row r="11278" spans="1:10" x14ac:dyDescent="0.25">
      <c r="A11278" t="s">
        <v>186</v>
      </c>
      <c r="B11278">
        <v>3</v>
      </c>
      <c r="C11278">
        <v>5</v>
      </c>
      <c r="D11278" t="s">
        <v>187</v>
      </c>
      <c r="E11278" t="s">
        <v>11604</v>
      </c>
      <c r="F11278">
        <v>35140.959999999999</v>
      </c>
      <c r="G11278" t="s">
        <v>5454</v>
      </c>
      <c r="H11278" t="s">
        <v>5376</v>
      </c>
      <c r="I11278" t="s">
        <v>292</v>
      </c>
      <c r="J11278" t="s">
        <v>320</v>
      </c>
    </row>
    <row r="11279" spans="1:10" x14ac:dyDescent="0.25">
      <c r="A11279" t="s">
        <v>186</v>
      </c>
      <c r="B11279">
        <v>3</v>
      </c>
      <c r="C11279">
        <v>5</v>
      </c>
      <c r="D11279" t="s">
        <v>187</v>
      </c>
      <c r="E11279" t="s">
        <v>11605</v>
      </c>
      <c r="F11279">
        <v>44249.24</v>
      </c>
      <c r="G11279" t="s">
        <v>5454</v>
      </c>
      <c r="H11279" t="s">
        <v>212</v>
      </c>
      <c r="I11279" t="s">
        <v>282</v>
      </c>
      <c r="J11279" t="s">
        <v>320</v>
      </c>
    </row>
    <row r="11280" spans="1:10" x14ac:dyDescent="0.25">
      <c r="A11280" t="s">
        <v>186</v>
      </c>
      <c r="B11280">
        <v>3</v>
      </c>
      <c r="C11280">
        <v>5</v>
      </c>
      <c r="D11280" t="s">
        <v>187</v>
      </c>
      <c r="E11280" t="s">
        <v>11606</v>
      </c>
      <c r="F11280">
        <v>25760.32</v>
      </c>
      <c r="G11280" t="s">
        <v>5454</v>
      </c>
      <c r="H11280" t="s">
        <v>421</v>
      </c>
      <c r="I11280" t="s">
        <v>292</v>
      </c>
      <c r="J11280" t="s">
        <v>320</v>
      </c>
    </row>
    <row r="11281" spans="1:10" x14ac:dyDescent="0.25">
      <c r="A11281" t="s">
        <v>186</v>
      </c>
      <c r="B11281">
        <v>3</v>
      </c>
      <c r="C11281">
        <v>5</v>
      </c>
      <c r="D11281" t="s">
        <v>187</v>
      </c>
      <c r="E11281" t="s">
        <v>11607</v>
      </c>
      <c r="F11281">
        <v>41895.31</v>
      </c>
      <c r="G11281" t="s">
        <v>5454</v>
      </c>
      <c r="H11281" t="s">
        <v>244</v>
      </c>
      <c r="I11281" t="s">
        <v>5500</v>
      </c>
      <c r="J11281" t="s">
        <v>320</v>
      </c>
    </row>
    <row r="11282" spans="1:10" x14ac:dyDescent="0.25">
      <c r="A11282" t="s">
        <v>186</v>
      </c>
      <c r="B11282">
        <v>3</v>
      </c>
      <c r="C11282">
        <v>5</v>
      </c>
      <c r="D11282" t="s">
        <v>187</v>
      </c>
      <c r="E11282" t="s">
        <v>11608</v>
      </c>
      <c r="F11282">
        <v>22552.89</v>
      </c>
      <c r="G11282" t="s">
        <v>5454</v>
      </c>
      <c r="H11282" t="s">
        <v>292</v>
      </c>
      <c r="I11282" t="s">
        <v>300</v>
      </c>
      <c r="J11282" t="s">
        <v>320</v>
      </c>
    </row>
    <row r="11283" spans="1:10" x14ac:dyDescent="0.25">
      <c r="A11283" t="s">
        <v>186</v>
      </c>
      <c r="B11283">
        <v>3</v>
      </c>
      <c r="C11283">
        <v>5</v>
      </c>
      <c r="D11283" t="s">
        <v>187</v>
      </c>
      <c r="E11283" t="s">
        <v>11609</v>
      </c>
      <c r="F11283">
        <v>145982.79</v>
      </c>
      <c r="G11283" t="s">
        <v>5454</v>
      </c>
      <c r="H11283" t="s">
        <v>196</v>
      </c>
      <c r="I11283" t="s">
        <v>307</v>
      </c>
      <c r="J11283" t="s">
        <v>320</v>
      </c>
    </row>
    <row r="11284" spans="1:10" x14ac:dyDescent="0.25">
      <c r="A11284" t="s">
        <v>186</v>
      </c>
      <c r="B11284">
        <v>3</v>
      </c>
      <c r="C11284">
        <v>5</v>
      </c>
      <c r="D11284" t="s">
        <v>187</v>
      </c>
      <c r="E11284" t="s">
        <v>11610</v>
      </c>
      <c r="F11284">
        <v>86906.26</v>
      </c>
      <c r="G11284" t="s">
        <v>5454</v>
      </c>
      <c r="H11284" t="s">
        <v>5376</v>
      </c>
      <c r="I11284" t="s">
        <v>282</v>
      </c>
      <c r="J11284" t="s">
        <v>320</v>
      </c>
    </row>
    <row r="11285" spans="1:10" x14ac:dyDescent="0.25">
      <c r="A11285" t="s">
        <v>186</v>
      </c>
      <c r="B11285">
        <v>3</v>
      </c>
      <c r="C11285">
        <v>5</v>
      </c>
      <c r="D11285" t="s">
        <v>187</v>
      </c>
      <c r="E11285" t="s">
        <v>11611</v>
      </c>
      <c r="F11285">
        <v>55140.59</v>
      </c>
      <c r="G11285" t="s">
        <v>5454</v>
      </c>
      <c r="H11285" t="s">
        <v>225</v>
      </c>
      <c r="I11285" t="s">
        <v>292</v>
      </c>
      <c r="J11285" t="s">
        <v>320</v>
      </c>
    </row>
    <row r="11286" spans="1:10" x14ac:dyDescent="0.25">
      <c r="A11286" t="s">
        <v>186</v>
      </c>
      <c r="B11286">
        <v>3</v>
      </c>
      <c r="C11286">
        <v>5</v>
      </c>
      <c r="D11286" t="s">
        <v>187</v>
      </c>
      <c r="E11286" t="s">
        <v>11612</v>
      </c>
      <c r="F11286">
        <v>285655.03000000003</v>
      </c>
      <c r="G11286" t="s">
        <v>5454</v>
      </c>
      <c r="H11286" t="s">
        <v>199</v>
      </c>
      <c r="I11286" t="s">
        <v>280</v>
      </c>
      <c r="J11286" t="s">
        <v>320</v>
      </c>
    </row>
    <row r="11287" spans="1:10" x14ac:dyDescent="0.25">
      <c r="A11287" t="s">
        <v>186</v>
      </c>
      <c r="B11287">
        <v>3</v>
      </c>
      <c r="C11287">
        <v>5</v>
      </c>
      <c r="D11287" t="s">
        <v>187</v>
      </c>
      <c r="E11287" t="s">
        <v>11613</v>
      </c>
      <c r="F11287">
        <v>138818.65</v>
      </c>
      <c r="G11287" t="s">
        <v>5454</v>
      </c>
      <c r="H11287" t="s">
        <v>196</v>
      </c>
      <c r="I11287" t="s">
        <v>292</v>
      </c>
      <c r="J11287" t="s">
        <v>320</v>
      </c>
    </row>
    <row r="11288" spans="1:10" x14ac:dyDescent="0.25">
      <c r="A11288" t="s">
        <v>186</v>
      </c>
      <c r="B11288">
        <v>3</v>
      </c>
      <c r="C11288">
        <v>5</v>
      </c>
      <c r="D11288" t="s">
        <v>187</v>
      </c>
      <c r="E11288" t="s">
        <v>11614</v>
      </c>
      <c r="F11288">
        <v>85305.65</v>
      </c>
      <c r="G11288" t="s">
        <v>5454</v>
      </c>
      <c r="H11288" t="s">
        <v>292</v>
      </c>
      <c r="I11288" t="s">
        <v>292</v>
      </c>
      <c r="J11288" t="s">
        <v>320</v>
      </c>
    </row>
    <row r="11289" spans="1:10" x14ac:dyDescent="0.25">
      <c r="A11289" t="s">
        <v>186</v>
      </c>
      <c r="B11289">
        <v>4</v>
      </c>
      <c r="C11289">
        <v>5</v>
      </c>
      <c r="D11289" t="s">
        <v>187</v>
      </c>
      <c r="E11289" t="s">
        <v>11615</v>
      </c>
      <c r="F11289">
        <v>18042.28</v>
      </c>
      <c r="G11289" t="s">
        <v>5454</v>
      </c>
      <c r="H11289" t="s">
        <v>292</v>
      </c>
      <c r="I11289" t="s">
        <v>292</v>
      </c>
      <c r="J11289" t="s">
        <v>320</v>
      </c>
    </row>
    <row r="11290" spans="1:10" x14ac:dyDescent="0.25">
      <c r="A11290" t="s">
        <v>186</v>
      </c>
      <c r="B11290">
        <v>4</v>
      </c>
      <c r="C11290">
        <v>5</v>
      </c>
      <c r="D11290" t="s">
        <v>187</v>
      </c>
      <c r="E11290" t="s">
        <v>11616</v>
      </c>
      <c r="F11290">
        <v>12936.6</v>
      </c>
      <c r="G11290" t="s">
        <v>5454</v>
      </c>
      <c r="H11290" t="s">
        <v>292</v>
      </c>
      <c r="I11290" t="s">
        <v>292</v>
      </c>
      <c r="J11290" t="s">
        <v>320</v>
      </c>
    </row>
    <row r="11291" spans="1:10" x14ac:dyDescent="0.25">
      <c r="A11291" t="s">
        <v>186</v>
      </c>
      <c r="B11291">
        <v>4</v>
      </c>
      <c r="C11291">
        <v>5</v>
      </c>
      <c r="D11291" t="s">
        <v>187</v>
      </c>
      <c r="E11291" t="s">
        <v>11617</v>
      </c>
      <c r="F11291">
        <v>94653.88</v>
      </c>
      <c r="G11291" t="s">
        <v>5454</v>
      </c>
      <c r="H11291" t="s">
        <v>289</v>
      </c>
      <c r="I11291" t="s">
        <v>421</v>
      </c>
      <c r="J11291" t="s">
        <v>320</v>
      </c>
    </row>
    <row r="11292" spans="1:10" x14ac:dyDescent="0.25">
      <c r="A11292" t="s">
        <v>186</v>
      </c>
      <c r="B11292">
        <v>4</v>
      </c>
      <c r="C11292">
        <v>5</v>
      </c>
      <c r="D11292" t="s">
        <v>187</v>
      </c>
      <c r="E11292" t="s">
        <v>11618</v>
      </c>
      <c r="F11292">
        <v>155695.76999999999</v>
      </c>
      <c r="G11292" t="s">
        <v>5454</v>
      </c>
      <c r="H11292" t="s">
        <v>307</v>
      </c>
      <c r="I11292" t="s">
        <v>196</v>
      </c>
      <c r="J11292" t="s">
        <v>320</v>
      </c>
    </row>
    <row r="11293" spans="1:10" x14ac:dyDescent="0.25">
      <c r="A11293" t="s">
        <v>186</v>
      </c>
      <c r="B11293">
        <v>4</v>
      </c>
      <c r="C11293">
        <v>5</v>
      </c>
      <c r="D11293" t="s">
        <v>187</v>
      </c>
      <c r="E11293" t="s">
        <v>11619</v>
      </c>
      <c r="F11293">
        <v>29622.15</v>
      </c>
      <c r="G11293" t="s">
        <v>5454</v>
      </c>
      <c r="H11293" t="s">
        <v>307</v>
      </c>
      <c r="I11293" t="s">
        <v>307</v>
      </c>
      <c r="J11293" t="s">
        <v>320</v>
      </c>
    </row>
    <row r="11294" spans="1:10" x14ac:dyDescent="0.25">
      <c r="A11294" t="s">
        <v>186</v>
      </c>
      <c r="B11294">
        <v>4</v>
      </c>
      <c r="C11294">
        <v>5</v>
      </c>
      <c r="D11294" t="s">
        <v>187</v>
      </c>
      <c r="E11294" t="s">
        <v>11620</v>
      </c>
      <c r="F11294">
        <v>17656.05</v>
      </c>
      <c r="G11294" t="s">
        <v>5454</v>
      </c>
      <c r="H11294" t="s">
        <v>292</v>
      </c>
      <c r="I11294" t="s">
        <v>292</v>
      </c>
      <c r="J11294" t="s">
        <v>320</v>
      </c>
    </row>
    <row r="11295" spans="1:10" x14ac:dyDescent="0.25">
      <c r="A11295" t="s">
        <v>186</v>
      </c>
      <c r="B11295">
        <v>4</v>
      </c>
      <c r="C11295">
        <v>5</v>
      </c>
      <c r="D11295" t="s">
        <v>187</v>
      </c>
      <c r="E11295" t="s">
        <v>11621</v>
      </c>
      <c r="F11295">
        <v>64284.25</v>
      </c>
      <c r="G11295" t="s">
        <v>5454</v>
      </c>
      <c r="H11295" t="s">
        <v>289</v>
      </c>
      <c r="I11295" t="s">
        <v>292</v>
      </c>
      <c r="J11295" t="s">
        <v>320</v>
      </c>
    </row>
    <row r="11296" spans="1:10" x14ac:dyDescent="0.25">
      <c r="A11296" t="s">
        <v>186</v>
      </c>
      <c r="B11296">
        <v>4</v>
      </c>
      <c r="C11296">
        <v>5</v>
      </c>
      <c r="D11296" t="s">
        <v>187</v>
      </c>
      <c r="E11296" t="s">
        <v>11622</v>
      </c>
      <c r="F11296">
        <v>69865.27</v>
      </c>
      <c r="G11296" t="s">
        <v>5454</v>
      </c>
      <c r="H11296" t="s">
        <v>292</v>
      </c>
      <c r="I11296" t="s">
        <v>292</v>
      </c>
      <c r="J11296" t="s">
        <v>320</v>
      </c>
    </row>
    <row r="11297" spans="1:10" x14ac:dyDescent="0.25">
      <c r="A11297" t="s">
        <v>186</v>
      </c>
      <c r="B11297">
        <v>4</v>
      </c>
      <c r="C11297">
        <v>5</v>
      </c>
      <c r="D11297" t="s">
        <v>187</v>
      </c>
      <c r="E11297" t="s">
        <v>11623</v>
      </c>
      <c r="F11297">
        <v>125774.58</v>
      </c>
      <c r="G11297" t="s">
        <v>5454</v>
      </c>
      <c r="H11297" t="s">
        <v>307</v>
      </c>
      <c r="I11297" t="s">
        <v>196</v>
      </c>
      <c r="J11297" t="s">
        <v>320</v>
      </c>
    </row>
    <row r="11298" spans="1:10" x14ac:dyDescent="0.25">
      <c r="A11298" t="s">
        <v>186</v>
      </c>
      <c r="B11298">
        <v>4</v>
      </c>
      <c r="C11298">
        <v>5</v>
      </c>
      <c r="D11298" t="s">
        <v>187</v>
      </c>
      <c r="E11298" t="s">
        <v>11624</v>
      </c>
      <c r="F11298">
        <v>50161.98</v>
      </c>
      <c r="G11298" t="s">
        <v>5454</v>
      </c>
      <c r="H11298" t="s">
        <v>196</v>
      </c>
      <c r="I11298" t="s">
        <v>292</v>
      </c>
      <c r="J11298" t="s">
        <v>320</v>
      </c>
    </row>
    <row r="11299" spans="1:10" x14ac:dyDescent="0.25">
      <c r="A11299" t="s">
        <v>186</v>
      </c>
      <c r="B11299">
        <v>4</v>
      </c>
      <c r="C11299">
        <v>5</v>
      </c>
      <c r="D11299" t="s">
        <v>187</v>
      </c>
      <c r="E11299" t="s">
        <v>11625</v>
      </c>
      <c r="F11299">
        <v>33962.949999999997</v>
      </c>
      <c r="G11299" t="s">
        <v>5454</v>
      </c>
      <c r="H11299" t="s">
        <v>289</v>
      </c>
      <c r="I11299" t="s">
        <v>5500</v>
      </c>
      <c r="J11299" t="s">
        <v>320</v>
      </c>
    </row>
    <row r="11300" spans="1:10" x14ac:dyDescent="0.25">
      <c r="A11300" t="s">
        <v>186</v>
      </c>
      <c r="B11300">
        <v>4</v>
      </c>
      <c r="C11300">
        <v>5</v>
      </c>
      <c r="D11300" t="s">
        <v>187</v>
      </c>
      <c r="E11300" t="s">
        <v>11626</v>
      </c>
      <c r="F11300">
        <v>124875.17</v>
      </c>
      <c r="G11300" t="s">
        <v>5454</v>
      </c>
      <c r="H11300" t="s">
        <v>292</v>
      </c>
      <c r="I11300" t="s">
        <v>292</v>
      </c>
      <c r="J11300" t="s">
        <v>320</v>
      </c>
    </row>
    <row r="11301" spans="1:10" x14ac:dyDescent="0.25">
      <c r="A11301" t="s">
        <v>186</v>
      </c>
      <c r="B11301">
        <v>4</v>
      </c>
      <c r="C11301">
        <v>5</v>
      </c>
      <c r="D11301" t="s">
        <v>187</v>
      </c>
      <c r="E11301" t="s">
        <v>11627</v>
      </c>
      <c r="F11301">
        <v>42302.37</v>
      </c>
      <c r="G11301" t="s">
        <v>5454</v>
      </c>
      <c r="H11301" t="s">
        <v>292</v>
      </c>
      <c r="I11301" t="s">
        <v>292</v>
      </c>
      <c r="J11301" t="s">
        <v>320</v>
      </c>
    </row>
    <row r="11302" spans="1:10" x14ac:dyDescent="0.25">
      <c r="A11302" t="s">
        <v>186</v>
      </c>
      <c r="B11302">
        <v>4</v>
      </c>
      <c r="C11302">
        <v>5</v>
      </c>
      <c r="D11302" t="s">
        <v>187</v>
      </c>
      <c r="E11302" t="s">
        <v>11628</v>
      </c>
      <c r="F11302">
        <v>35269.910000000003</v>
      </c>
      <c r="G11302" t="s">
        <v>5454</v>
      </c>
      <c r="H11302" t="s">
        <v>292</v>
      </c>
      <c r="I11302" t="s">
        <v>292</v>
      </c>
      <c r="J11302" t="s">
        <v>320</v>
      </c>
    </row>
    <row r="11303" spans="1:10" x14ac:dyDescent="0.25">
      <c r="A11303" t="s">
        <v>186</v>
      </c>
      <c r="B11303">
        <v>4</v>
      </c>
      <c r="C11303">
        <v>5</v>
      </c>
      <c r="D11303" t="s">
        <v>187</v>
      </c>
      <c r="E11303" t="s">
        <v>11629</v>
      </c>
      <c r="F11303">
        <v>36465.480000000003</v>
      </c>
      <c r="G11303" t="s">
        <v>5454</v>
      </c>
      <c r="H11303" t="s">
        <v>282</v>
      </c>
      <c r="I11303" t="s">
        <v>282</v>
      </c>
      <c r="J11303" t="s">
        <v>320</v>
      </c>
    </row>
    <row r="11304" spans="1:10" x14ac:dyDescent="0.25">
      <c r="A11304" t="s">
        <v>186</v>
      </c>
      <c r="B11304">
        <v>4</v>
      </c>
      <c r="C11304">
        <v>5</v>
      </c>
      <c r="D11304" t="s">
        <v>187</v>
      </c>
      <c r="E11304" t="s">
        <v>11630</v>
      </c>
      <c r="F11304">
        <v>220433.26</v>
      </c>
      <c r="G11304" t="s">
        <v>5454</v>
      </c>
      <c r="H11304" t="s">
        <v>1895</v>
      </c>
      <c r="I11304" t="s">
        <v>5500</v>
      </c>
      <c r="J11304" t="s">
        <v>320</v>
      </c>
    </row>
    <row r="11305" spans="1:10" x14ac:dyDescent="0.25">
      <c r="A11305" t="s">
        <v>186</v>
      </c>
      <c r="B11305">
        <v>4</v>
      </c>
      <c r="C11305">
        <v>5</v>
      </c>
      <c r="D11305" t="s">
        <v>187</v>
      </c>
      <c r="E11305" t="s">
        <v>11631</v>
      </c>
      <c r="F11305">
        <v>29380.15</v>
      </c>
      <c r="G11305" t="s">
        <v>5454</v>
      </c>
      <c r="H11305" t="s">
        <v>292</v>
      </c>
      <c r="I11305" t="s">
        <v>292</v>
      </c>
      <c r="J11305" t="s">
        <v>320</v>
      </c>
    </row>
    <row r="11306" spans="1:10" x14ac:dyDescent="0.25">
      <c r="A11306" t="s">
        <v>186</v>
      </c>
      <c r="B11306">
        <v>4</v>
      </c>
      <c r="C11306">
        <v>5</v>
      </c>
      <c r="D11306" t="s">
        <v>187</v>
      </c>
      <c r="E11306" t="s">
        <v>11632</v>
      </c>
      <c r="F11306">
        <v>22184.45</v>
      </c>
      <c r="G11306" t="s">
        <v>5454</v>
      </c>
      <c r="H11306" t="s">
        <v>292</v>
      </c>
      <c r="I11306" t="s">
        <v>292</v>
      </c>
      <c r="J11306" t="s">
        <v>320</v>
      </c>
    </row>
    <row r="11307" spans="1:10" x14ac:dyDescent="0.25">
      <c r="A11307" t="s">
        <v>186</v>
      </c>
      <c r="B11307">
        <v>4</v>
      </c>
      <c r="C11307">
        <v>5</v>
      </c>
      <c r="D11307" t="s">
        <v>187</v>
      </c>
      <c r="E11307" t="s">
        <v>11633</v>
      </c>
      <c r="F11307">
        <v>134528.44</v>
      </c>
      <c r="G11307" t="s">
        <v>5454</v>
      </c>
      <c r="H11307" t="s">
        <v>711</v>
      </c>
      <c r="I11307" t="s">
        <v>711</v>
      </c>
      <c r="J11307" t="s">
        <v>320</v>
      </c>
    </row>
    <row r="11308" spans="1:10" x14ac:dyDescent="0.25">
      <c r="A11308" t="s">
        <v>186</v>
      </c>
      <c r="B11308">
        <v>4</v>
      </c>
      <c r="C11308">
        <v>5</v>
      </c>
      <c r="D11308" t="s">
        <v>187</v>
      </c>
      <c r="E11308" t="s">
        <v>11634</v>
      </c>
      <c r="F11308">
        <v>309862.27</v>
      </c>
      <c r="G11308" t="s">
        <v>5454</v>
      </c>
      <c r="H11308" t="s">
        <v>278</v>
      </c>
      <c r="I11308" t="s">
        <v>282</v>
      </c>
      <c r="J11308" t="s">
        <v>320</v>
      </c>
    </row>
    <row r="11309" spans="1:10" x14ac:dyDescent="0.25">
      <c r="A11309" t="s">
        <v>186</v>
      </c>
      <c r="B11309">
        <v>4</v>
      </c>
      <c r="C11309">
        <v>5</v>
      </c>
      <c r="D11309" t="s">
        <v>187</v>
      </c>
      <c r="E11309" t="s">
        <v>11635</v>
      </c>
      <c r="F11309">
        <v>35426.99</v>
      </c>
      <c r="G11309" t="s">
        <v>5454</v>
      </c>
      <c r="H11309" t="s">
        <v>289</v>
      </c>
      <c r="I11309" t="s">
        <v>307</v>
      </c>
      <c r="J11309" t="s">
        <v>320</v>
      </c>
    </row>
    <row r="11310" spans="1:10" x14ac:dyDescent="0.25">
      <c r="A11310" t="s">
        <v>186</v>
      </c>
      <c r="B11310">
        <v>4</v>
      </c>
      <c r="C11310">
        <v>5</v>
      </c>
      <c r="D11310" t="s">
        <v>187</v>
      </c>
      <c r="E11310" t="s">
        <v>11636</v>
      </c>
      <c r="F11310">
        <v>132391.43</v>
      </c>
      <c r="G11310" t="s">
        <v>5454</v>
      </c>
      <c r="H11310" t="s">
        <v>307</v>
      </c>
      <c r="I11310" t="s">
        <v>1895</v>
      </c>
      <c r="J11310" t="s">
        <v>320</v>
      </c>
    </row>
    <row r="11311" spans="1:10" x14ac:dyDescent="0.25">
      <c r="A11311" t="s">
        <v>186</v>
      </c>
      <c r="B11311">
        <v>4</v>
      </c>
      <c r="C11311">
        <v>5</v>
      </c>
      <c r="D11311" t="s">
        <v>187</v>
      </c>
      <c r="E11311" t="s">
        <v>11637</v>
      </c>
      <c r="F11311">
        <v>28077.87</v>
      </c>
      <c r="G11311" t="s">
        <v>5454</v>
      </c>
      <c r="H11311" t="s">
        <v>307</v>
      </c>
      <c r="I11311" t="s">
        <v>280</v>
      </c>
      <c r="J11311" t="s">
        <v>320</v>
      </c>
    </row>
    <row r="11312" spans="1:10" x14ac:dyDescent="0.25">
      <c r="A11312" t="s">
        <v>186</v>
      </c>
      <c r="B11312">
        <v>4</v>
      </c>
      <c r="C11312">
        <v>5</v>
      </c>
      <c r="D11312" t="s">
        <v>187</v>
      </c>
      <c r="E11312" t="s">
        <v>11638</v>
      </c>
      <c r="F11312">
        <v>26852.2</v>
      </c>
      <c r="G11312" t="s">
        <v>5454</v>
      </c>
      <c r="H11312" t="s">
        <v>349</v>
      </c>
      <c r="I11312" t="s">
        <v>292</v>
      </c>
      <c r="J11312" t="s">
        <v>320</v>
      </c>
    </row>
    <row r="11313" spans="1:10" x14ac:dyDescent="0.25">
      <c r="A11313" t="s">
        <v>186</v>
      </c>
      <c r="B11313">
        <v>4</v>
      </c>
      <c r="C11313">
        <v>5</v>
      </c>
      <c r="D11313" t="s">
        <v>187</v>
      </c>
      <c r="E11313" t="s">
        <v>11639</v>
      </c>
      <c r="F11313">
        <v>141799.5</v>
      </c>
      <c r="G11313" t="s">
        <v>5454</v>
      </c>
      <c r="H11313" t="s">
        <v>289</v>
      </c>
      <c r="I11313" t="s">
        <v>282</v>
      </c>
      <c r="J11313" t="s">
        <v>320</v>
      </c>
    </row>
    <row r="11314" spans="1:10" x14ac:dyDescent="0.25">
      <c r="A11314" t="s">
        <v>186</v>
      </c>
      <c r="B11314">
        <v>4</v>
      </c>
      <c r="C11314">
        <v>5</v>
      </c>
      <c r="D11314" t="s">
        <v>187</v>
      </c>
      <c r="E11314" t="s">
        <v>11640</v>
      </c>
      <c r="F11314">
        <v>114267.21</v>
      </c>
      <c r="G11314" t="s">
        <v>5454</v>
      </c>
      <c r="H11314" t="s">
        <v>307</v>
      </c>
      <c r="I11314" t="s">
        <v>5500</v>
      </c>
      <c r="J11314" t="s">
        <v>320</v>
      </c>
    </row>
    <row r="11315" spans="1:10" x14ac:dyDescent="0.25">
      <c r="A11315" t="s">
        <v>186</v>
      </c>
      <c r="B11315">
        <v>4</v>
      </c>
      <c r="C11315">
        <v>5</v>
      </c>
      <c r="D11315" t="s">
        <v>187</v>
      </c>
      <c r="E11315" t="s">
        <v>11641</v>
      </c>
      <c r="F11315">
        <v>100080.27</v>
      </c>
      <c r="G11315" t="s">
        <v>5454</v>
      </c>
      <c r="H11315" t="s">
        <v>307</v>
      </c>
      <c r="I11315" t="s">
        <v>349</v>
      </c>
      <c r="J11315" t="s">
        <v>320</v>
      </c>
    </row>
    <row r="11316" spans="1:10" x14ac:dyDescent="0.25">
      <c r="A11316" t="s">
        <v>186</v>
      </c>
      <c r="B11316">
        <v>4</v>
      </c>
      <c r="C11316">
        <v>5</v>
      </c>
      <c r="D11316" t="s">
        <v>187</v>
      </c>
      <c r="E11316" t="s">
        <v>11642</v>
      </c>
      <c r="F11316">
        <v>182828.93</v>
      </c>
      <c r="G11316" t="s">
        <v>5454</v>
      </c>
      <c r="H11316" t="s">
        <v>289</v>
      </c>
      <c r="I11316" t="s">
        <v>282</v>
      </c>
      <c r="J11316" t="s">
        <v>320</v>
      </c>
    </row>
    <row r="11317" spans="1:10" x14ac:dyDescent="0.25">
      <c r="A11317" t="s">
        <v>186</v>
      </c>
      <c r="B11317">
        <v>4</v>
      </c>
      <c r="C11317">
        <v>5</v>
      </c>
      <c r="D11317" t="s">
        <v>187</v>
      </c>
      <c r="E11317" t="s">
        <v>11643</v>
      </c>
      <c r="F11317">
        <v>73138.87</v>
      </c>
      <c r="G11317" t="s">
        <v>5454</v>
      </c>
      <c r="H11317" t="s">
        <v>282</v>
      </c>
      <c r="I11317" t="s">
        <v>196</v>
      </c>
      <c r="J11317" t="s">
        <v>320</v>
      </c>
    </row>
    <row r="11318" spans="1:10" x14ac:dyDescent="0.25">
      <c r="A11318" t="s">
        <v>186</v>
      </c>
      <c r="B11318">
        <v>4</v>
      </c>
      <c r="C11318">
        <v>5</v>
      </c>
      <c r="D11318" t="s">
        <v>187</v>
      </c>
      <c r="E11318" t="s">
        <v>11644</v>
      </c>
      <c r="F11318">
        <v>26785.19</v>
      </c>
      <c r="G11318" t="s">
        <v>5454</v>
      </c>
      <c r="H11318" t="s">
        <v>292</v>
      </c>
      <c r="I11318" t="s">
        <v>292</v>
      </c>
      <c r="J11318" t="s">
        <v>320</v>
      </c>
    </row>
    <row r="11319" spans="1:10" x14ac:dyDescent="0.25">
      <c r="A11319" t="s">
        <v>186</v>
      </c>
      <c r="B11319">
        <v>4</v>
      </c>
      <c r="C11319">
        <v>5</v>
      </c>
      <c r="D11319" t="s">
        <v>187</v>
      </c>
      <c r="E11319" t="s">
        <v>11645</v>
      </c>
      <c r="F11319">
        <v>41198.18</v>
      </c>
      <c r="G11319" t="s">
        <v>5454</v>
      </c>
      <c r="H11319" t="s">
        <v>292</v>
      </c>
      <c r="I11319" t="s">
        <v>196</v>
      </c>
      <c r="J11319" t="s">
        <v>320</v>
      </c>
    </row>
    <row r="11320" spans="1:10" x14ac:dyDescent="0.25">
      <c r="A11320" t="s">
        <v>186</v>
      </c>
      <c r="B11320">
        <v>4</v>
      </c>
      <c r="C11320">
        <v>5</v>
      </c>
      <c r="D11320" t="s">
        <v>187</v>
      </c>
      <c r="E11320" t="s">
        <v>11646</v>
      </c>
      <c r="F11320">
        <v>75692.69</v>
      </c>
      <c r="G11320" t="s">
        <v>5454</v>
      </c>
      <c r="H11320" t="s">
        <v>196</v>
      </c>
      <c r="I11320" t="s">
        <v>196</v>
      </c>
      <c r="J11320" t="s">
        <v>320</v>
      </c>
    </row>
    <row r="11321" spans="1:10" x14ac:dyDescent="0.25">
      <c r="A11321" t="s">
        <v>186</v>
      </c>
      <c r="B11321">
        <v>4</v>
      </c>
      <c r="C11321">
        <v>5</v>
      </c>
      <c r="D11321" t="s">
        <v>187</v>
      </c>
      <c r="E11321" t="s">
        <v>11647</v>
      </c>
      <c r="F11321">
        <v>92225.69</v>
      </c>
      <c r="G11321" t="s">
        <v>5454</v>
      </c>
      <c r="H11321" t="s">
        <v>292</v>
      </c>
      <c r="I11321" t="s">
        <v>292</v>
      </c>
      <c r="J11321" t="s">
        <v>320</v>
      </c>
    </row>
    <row r="11322" spans="1:10" x14ac:dyDescent="0.25">
      <c r="A11322" t="s">
        <v>186</v>
      </c>
      <c r="B11322">
        <v>4</v>
      </c>
      <c r="C11322">
        <v>5</v>
      </c>
      <c r="D11322" t="s">
        <v>187</v>
      </c>
      <c r="E11322" t="s">
        <v>11648</v>
      </c>
      <c r="F11322">
        <v>78188.22</v>
      </c>
      <c r="G11322" t="s">
        <v>5454</v>
      </c>
      <c r="H11322" t="s">
        <v>297</v>
      </c>
      <c r="I11322" t="s">
        <v>280</v>
      </c>
      <c r="J11322" t="s">
        <v>320</v>
      </c>
    </row>
    <row r="11323" spans="1:10" x14ac:dyDescent="0.25">
      <c r="A11323" t="s">
        <v>186</v>
      </c>
      <c r="B11323">
        <v>5</v>
      </c>
      <c r="C11323">
        <v>5</v>
      </c>
      <c r="D11323" t="s">
        <v>187</v>
      </c>
      <c r="E11323" t="s">
        <v>11649</v>
      </c>
      <c r="F11323">
        <v>54323.360000000001</v>
      </c>
      <c r="G11323" t="s">
        <v>5454</v>
      </c>
      <c r="H11323" t="s">
        <v>5500</v>
      </c>
      <c r="I11323" t="s">
        <v>278</v>
      </c>
      <c r="J11323" t="s">
        <v>320</v>
      </c>
    </row>
    <row r="11324" spans="1:10" x14ac:dyDescent="0.25">
      <c r="A11324" t="s">
        <v>186</v>
      </c>
      <c r="B11324">
        <v>5</v>
      </c>
      <c r="C11324">
        <v>5</v>
      </c>
      <c r="D11324" t="s">
        <v>187</v>
      </c>
      <c r="E11324" t="s">
        <v>11650</v>
      </c>
      <c r="F11324">
        <v>48470.97</v>
      </c>
      <c r="G11324" t="s">
        <v>5454</v>
      </c>
      <c r="H11324" t="s">
        <v>282</v>
      </c>
      <c r="I11324" t="s">
        <v>292</v>
      </c>
      <c r="J11324" t="s">
        <v>320</v>
      </c>
    </row>
    <row r="11325" spans="1:10" x14ac:dyDescent="0.25">
      <c r="A11325" t="s">
        <v>186</v>
      </c>
      <c r="B11325">
        <v>5</v>
      </c>
      <c r="C11325">
        <v>5</v>
      </c>
      <c r="D11325" t="s">
        <v>187</v>
      </c>
      <c r="E11325" t="s">
        <v>11651</v>
      </c>
      <c r="F11325">
        <v>105027.74</v>
      </c>
      <c r="G11325" t="s">
        <v>5454</v>
      </c>
      <c r="H11325" t="s">
        <v>307</v>
      </c>
      <c r="I11325" t="s">
        <v>349</v>
      </c>
      <c r="J11325" t="s">
        <v>320</v>
      </c>
    </row>
    <row r="11326" spans="1:10" x14ac:dyDescent="0.25">
      <c r="A11326" t="s">
        <v>186</v>
      </c>
      <c r="B11326">
        <v>5</v>
      </c>
      <c r="C11326">
        <v>5</v>
      </c>
      <c r="D11326" t="s">
        <v>187</v>
      </c>
      <c r="E11326" t="s">
        <v>11652</v>
      </c>
      <c r="F11326">
        <v>97492.42</v>
      </c>
      <c r="G11326" t="s">
        <v>5454</v>
      </c>
      <c r="H11326" t="s">
        <v>1895</v>
      </c>
      <c r="I11326" t="s">
        <v>711</v>
      </c>
      <c r="J11326" t="s">
        <v>320</v>
      </c>
    </row>
    <row r="11327" spans="1:10" x14ac:dyDescent="0.25">
      <c r="A11327" t="s">
        <v>186</v>
      </c>
      <c r="B11327">
        <v>5</v>
      </c>
      <c r="C11327">
        <v>5</v>
      </c>
      <c r="D11327" t="s">
        <v>187</v>
      </c>
      <c r="E11327" t="s">
        <v>11653</v>
      </c>
      <c r="F11327">
        <v>66222.490000000005</v>
      </c>
      <c r="G11327" t="s">
        <v>5454</v>
      </c>
      <c r="H11327" t="s">
        <v>282</v>
      </c>
      <c r="I11327" t="s">
        <v>280</v>
      </c>
      <c r="J11327" t="s">
        <v>320</v>
      </c>
    </row>
    <row r="11328" spans="1:10" x14ac:dyDescent="0.25">
      <c r="A11328" t="s">
        <v>186</v>
      </c>
      <c r="B11328">
        <v>5</v>
      </c>
      <c r="C11328">
        <v>5</v>
      </c>
      <c r="D11328" t="s">
        <v>187</v>
      </c>
      <c r="E11328" t="s">
        <v>11654</v>
      </c>
      <c r="F11328">
        <v>75395.13</v>
      </c>
      <c r="G11328" t="s">
        <v>5454</v>
      </c>
      <c r="H11328" t="s">
        <v>297</v>
      </c>
      <c r="I11328" t="s">
        <v>316</v>
      </c>
      <c r="J11328" t="s">
        <v>320</v>
      </c>
    </row>
    <row r="11329" spans="1:10" x14ac:dyDescent="0.25">
      <c r="A11329" t="s">
        <v>186</v>
      </c>
      <c r="B11329">
        <v>5</v>
      </c>
      <c r="C11329">
        <v>5</v>
      </c>
      <c r="D11329" t="s">
        <v>187</v>
      </c>
      <c r="E11329" t="s">
        <v>11655</v>
      </c>
      <c r="F11329">
        <v>49255.8</v>
      </c>
      <c r="G11329" t="s">
        <v>5454</v>
      </c>
      <c r="H11329" t="s">
        <v>307</v>
      </c>
      <c r="I11329" t="s">
        <v>5500</v>
      </c>
      <c r="J11329" t="s">
        <v>320</v>
      </c>
    </row>
    <row r="11330" spans="1:10" x14ac:dyDescent="0.25">
      <c r="A11330" t="s">
        <v>186</v>
      </c>
      <c r="B11330">
        <v>5</v>
      </c>
      <c r="C11330">
        <v>5</v>
      </c>
      <c r="D11330" t="s">
        <v>187</v>
      </c>
      <c r="E11330" t="s">
        <v>11656</v>
      </c>
      <c r="F11330">
        <v>36337.99</v>
      </c>
      <c r="G11330" t="s">
        <v>5454</v>
      </c>
      <c r="H11330" t="s">
        <v>5500</v>
      </c>
      <c r="I11330" t="s">
        <v>292</v>
      </c>
      <c r="J11330" t="s">
        <v>320</v>
      </c>
    </row>
    <row r="11331" spans="1:10" x14ac:dyDescent="0.25">
      <c r="A11331" t="s">
        <v>186</v>
      </c>
      <c r="B11331">
        <v>5</v>
      </c>
      <c r="C11331">
        <v>5</v>
      </c>
      <c r="D11331" t="s">
        <v>187</v>
      </c>
      <c r="E11331" t="s">
        <v>11657</v>
      </c>
      <c r="F11331">
        <v>291343.40999999997</v>
      </c>
      <c r="G11331" t="s">
        <v>5454</v>
      </c>
      <c r="H11331" t="s">
        <v>307</v>
      </c>
      <c r="I11331" t="s">
        <v>711</v>
      </c>
      <c r="J11331" t="s">
        <v>320</v>
      </c>
    </row>
    <row r="11332" spans="1:10" x14ac:dyDescent="0.25">
      <c r="A11332" t="s">
        <v>186</v>
      </c>
      <c r="B11332">
        <v>5</v>
      </c>
      <c r="C11332">
        <v>5</v>
      </c>
      <c r="D11332" t="s">
        <v>187</v>
      </c>
      <c r="E11332" t="s">
        <v>11658</v>
      </c>
      <c r="F11332">
        <v>90400.41</v>
      </c>
      <c r="G11332" t="s">
        <v>5454</v>
      </c>
      <c r="H11332" t="s">
        <v>1895</v>
      </c>
      <c r="I11332" t="s">
        <v>307</v>
      </c>
      <c r="J11332" t="s">
        <v>320</v>
      </c>
    </row>
    <row r="11333" spans="1:10" x14ac:dyDescent="0.25">
      <c r="A11333" t="s">
        <v>186</v>
      </c>
      <c r="B11333">
        <v>5</v>
      </c>
      <c r="C11333">
        <v>5</v>
      </c>
      <c r="D11333" t="s">
        <v>187</v>
      </c>
      <c r="E11333" t="s">
        <v>11659</v>
      </c>
      <c r="F11333">
        <v>170397.97</v>
      </c>
      <c r="G11333" t="s">
        <v>5454</v>
      </c>
      <c r="H11333" t="s">
        <v>196</v>
      </c>
      <c r="I11333" t="s">
        <v>196</v>
      </c>
      <c r="J11333" t="s">
        <v>320</v>
      </c>
    </row>
    <row r="11334" spans="1:10" x14ac:dyDescent="0.25">
      <c r="A11334" t="s">
        <v>186</v>
      </c>
      <c r="B11334">
        <v>5</v>
      </c>
      <c r="C11334">
        <v>5</v>
      </c>
      <c r="D11334" t="s">
        <v>187</v>
      </c>
      <c r="E11334" t="s">
        <v>11660</v>
      </c>
      <c r="F11334">
        <v>39606.47</v>
      </c>
      <c r="G11334" t="s">
        <v>5454</v>
      </c>
      <c r="H11334" t="s">
        <v>5500</v>
      </c>
      <c r="I11334" t="s">
        <v>1895</v>
      </c>
      <c r="J11334" t="s">
        <v>320</v>
      </c>
    </row>
    <row r="11335" spans="1:10" x14ac:dyDescent="0.25">
      <c r="A11335" t="s">
        <v>186</v>
      </c>
      <c r="B11335">
        <v>5</v>
      </c>
      <c r="C11335">
        <v>5</v>
      </c>
      <c r="D11335" t="s">
        <v>187</v>
      </c>
      <c r="E11335" t="s">
        <v>11661</v>
      </c>
      <c r="F11335">
        <v>92164.22</v>
      </c>
      <c r="G11335" t="s">
        <v>5454</v>
      </c>
      <c r="H11335" t="s">
        <v>280</v>
      </c>
      <c r="I11335" t="s">
        <v>5500</v>
      </c>
      <c r="J11335" t="s">
        <v>320</v>
      </c>
    </row>
    <row r="11336" spans="1:10" x14ac:dyDescent="0.25">
      <c r="A11336" t="s">
        <v>186</v>
      </c>
      <c r="B11336">
        <v>5</v>
      </c>
      <c r="C11336">
        <v>5</v>
      </c>
      <c r="D11336" t="s">
        <v>187</v>
      </c>
      <c r="E11336" t="s">
        <v>11662</v>
      </c>
      <c r="F11336">
        <v>327225.34999999998</v>
      </c>
      <c r="G11336" t="s">
        <v>5454</v>
      </c>
      <c r="H11336" t="s">
        <v>5500</v>
      </c>
      <c r="I11336" t="s">
        <v>280</v>
      </c>
      <c r="J11336" t="s">
        <v>320</v>
      </c>
    </row>
    <row r="11337" spans="1:10" x14ac:dyDescent="0.25">
      <c r="A11337" t="s">
        <v>186</v>
      </c>
      <c r="B11337">
        <v>5</v>
      </c>
      <c r="C11337">
        <v>5</v>
      </c>
      <c r="D11337" t="s">
        <v>187</v>
      </c>
      <c r="E11337" t="s">
        <v>11663</v>
      </c>
      <c r="F11337">
        <v>121289.2</v>
      </c>
      <c r="G11337" t="s">
        <v>5454</v>
      </c>
      <c r="H11337" t="s">
        <v>5500</v>
      </c>
      <c r="I11337" t="s">
        <v>282</v>
      </c>
      <c r="J11337" t="s">
        <v>320</v>
      </c>
    </row>
    <row r="11338" spans="1:10" x14ac:dyDescent="0.25">
      <c r="A11338" t="s">
        <v>186</v>
      </c>
      <c r="B11338">
        <v>5</v>
      </c>
      <c r="C11338">
        <v>5</v>
      </c>
      <c r="D11338" t="s">
        <v>187</v>
      </c>
      <c r="E11338" t="s">
        <v>11664</v>
      </c>
      <c r="F11338">
        <v>59520.36</v>
      </c>
      <c r="G11338" t="s">
        <v>5454</v>
      </c>
      <c r="H11338" t="s">
        <v>292</v>
      </c>
      <c r="I11338" t="s">
        <v>292</v>
      </c>
      <c r="J11338" t="s">
        <v>320</v>
      </c>
    </row>
    <row r="11339" spans="1:10" x14ac:dyDescent="0.25">
      <c r="A11339" t="s">
        <v>186</v>
      </c>
      <c r="B11339">
        <v>5</v>
      </c>
      <c r="C11339">
        <v>5</v>
      </c>
      <c r="D11339" t="s">
        <v>187</v>
      </c>
      <c r="E11339" t="s">
        <v>11665</v>
      </c>
      <c r="F11339">
        <v>168038.69</v>
      </c>
      <c r="G11339" t="s">
        <v>5454</v>
      </c>
      <c r="H11339" t="s">
        <v>278</v>
      </c>
      <c r="I11339" t="s">
        <v>307</v>
      </c>
      <c r="J11339" t="s">
        <v>320</v>
      </c>
    </row>
    <row r="11340" spans="1:10" x14ac:dyDescent="0.25">
      <c r="A11340" t="s">
        <v>186</v>
      </c>
      <c r="B11340">
        <v>5</v>
      </c>
      <c r="C11340">
        <v>5</v>
      </c>
      <c r="D11340" t="s">
        <v>187</v>
      </c>
      <c r="E11340" t="s">
        <v>11666</v>
      </c>
      <c r="F11340">
        <v>137448.87</v>
      </c>
      <c r="G11340" t="s">
        <v>5454</v>
      </c>
      <c r="H11340" t="s">
        <v>1895</v>
      </c>
      <c r="I11340" t="s">
        <v>5500</v>
      </c>
      <c r="J11340" t="s">
        <v>320</v>
      </c>
    </row>
    <row r="11341" spans="1:10" x14ac:dyDescent="0.25">
      <c r="A11341" t="s">
        <v>186</v>
      </c>
      <c r="B11341">
        <v>5</v>
      </c>
      <c r="C11341">
        <v>5</v>
      </c>
      <c r="D11341" t="s">
        <v>187</v>
      </c>
      <c r="E11341" t="s">
        <v>11667</v>
      </c>
      <c r="F11341">
        <v>298321.14</v>
      </c>
      <c r="G11341" t="s">
        <v>5454</v>
      </c>
      <c r="H11341" t="s">
        <v>5500</v>
      </c>
      <c r="I11341" t="s">
        <v>1895</v>
      </c>
      <c r="J11341" t="s">
        <v>320</v>
      </c>
    </row>
    <row r="11342" spans="1:10" x14ac:dyDescent="0.25">
      <c r="A11342" t="s">
        <v>186</v>
      </c>
      <c r="B11342">
        <v>5</v>
      </c>
      <c r="C11342">
        <v>5</v>
      </c>
      <c r="D11342" t="s">
        <v>187</v>
      </c>
      <c r="E11342" t="s">
        <v>11668</v>
      </c>
      <c r="F11342">
        <v>183547.13</v>
      </c>
      <c r="G11342" t="s">
        <v>5454</v>
      </c>
      <c r="H11342" t="s">
        <v>282</v>
      </c>
      <c r="I11342" t="s">
        <v>421</v>
      </c>
      <c r="J11342" t="s">
        <v>320</v>
      </c>
    </row>
    <row r="11343" spans="1:10" x14ac:dyDescent="0.25">
      <c r="A11343" t="s">
        <v>186</v>
      </c>
      <c r="B11343">
        <v>5</v>
      </c>
      <c r="C11343">
        <v>5</v>
      </c>
      <c r="D11343" t="s">
        <v>187</v>
      </c>
      <c r="E11343" t="s">
        <v>11669</v>
      </c>
      <c r="F11343">
        <v>470788.46</v>
      </c>
      <c r="G11343" t="s">
        <v>5454</v>
      </c>
      <c r="H11343" t="s">
        <v>9353</v>
      </c>
      <c r="I11343" t="s">
        <v>5748</v>
      </c>
      <c r="J11343" t="s">
        <v>320</v>
      </c>
    </row>
    <row r="11344" spans="1:10" x14ac:dyDescent="0.25">
      <c r="A11344" t="s">
        <v>186</v>
      </c>
      <c r="B11344">
        <v>5</v>
      </c>
      <c r="C11344">
        <v>5</v>
      </c>
      <c r="D11344" t="s">
        <v>187</v>
      </c>
      <c r="E11344" t="s">
        <v>11670</v>
      </c>
      <c r="F11344">
        <v>28983.83</v>
      </c>
      <c r="G11344" t="s">
        <v>5454</v>
      </c>
      <c r="H11344" t="s">
        <v>5500</v>
      </c>
      <c r="I11344" t="s">
        <v>5500</v>
      </c>
      <c r="J11344" t="s">
        <v>320</v>
      </c>
    </row>
    <row r="11345" spans="1:10" x14ac:dyDescent="0.25">
      <c r="A11345" t="s">
        <v>186</v>
      </c>
      <c r="B11345">
        <v>5</v>
      </c>
      <c r="C11345">
        <v>5</v>
      </c>
      <c r="D11345" t="s">
        <v>187</v>
      </c>
      <c r="E11345" t="s">
        <v>11671</v>
      </c>
      <c r="F11345">
        <v>124347.73</v>
      </c>
      <c r="G11345" t="s">
        <v>5454</v>
      </c>
      <c r="H11345" t="s">
        <v>196</v>
      </c>
      <c r="I11345" t="s">
        <v>196</v>
      </c>
      <c r="J11345" t="s">
        <v>320</v>
      </c>
    </row>
    <row r="11346" spans="1:10" x14ac:dyDescent="0.25">
      <c r="A11346" t="s">
        <v>186</v>
      </c>
      <c r="B11346">
        <v>5</v>
      </c>
      <c r="C11346">
        <v>5</v>
      </c>
      <c r="D11346" t="s">
        <v>187</v>
      </c>
      <c r="E11346" t="s">
        <v>11672</v>
      </c>
      <c r="F11346">
        <v>248760.58</v>
      </c>
      <c r="G11346" t="s">
        <v>5454</v>
      </c>
      <c r="H11346" t="s">
        <v>300</v>
      </c>
      <c r="I11346" t="s">
        <v>196</v>
      </c>
      <c r="J11346" t="s">
        <v>320</v>
      </c>
    </row>
    <row r="11347" spans="1:10" x14ac:dyDescent="0.25">
      <c r="A11347" t="s">
        <v>186</v>
      </c>
      <c r="B11347">
        <v>5</v>
      </c>
      <c r="C11347">
        <v>5</v>
      </c>
      <c r="D11347" t="s">
        <v>187</v>
      </c>
      <c r="E11347" t="s">
        <v>11673</v>
      </c>
      <c r="F11347">
        <v>47882.71</v>
      </c>
      <c r="G11347" t="s">
        <v>5454</v>
      </c>
      <c r="H11347" t="s">
        <v>5500</v>
      </c>
      <c r="I11347" t="s">
        <v>5500</v>
      </c>
      <c r="J11347" t="s">
        <v>320</v>
      </c>
    </row>
    <row r="11348" spans="1:10" x14ac:dyDescent="0.25">
      <c r="A11348" t="s">
        <v>186</v>
      </c>
      <c r="B11348">
        <v>5</v>
      </c>
      <c r="C11348">
        <v>5</v>
      </c>
      <c r="D11348" t="s">
        <v>187</v>
      </c>
      <c r="E11348" t="s">
        <v>11674</v>
      </c>
      <c r="F11348">
        <v>317300.24</v>
      </c>
      <c r="G11348" t="s">
        <v>5454</v>
      </c>
      <c r="H11348" t="s">
        <v>282</v>
      </c>
      <c r="I11348" t="s">
        <v>297</v>
      </c>
      <c r="J11348" t="s">
        <v>320</v>
      </c>
    </row>
    <row r="11349" spans="1:10" x14ac:dyDescent="0.25">
      <c r="A11349" t="s">
        <v>186</v>
      </c>
      <c r="B11349">
        <v>5</v>
      </c>
      <c r="C11349">
        <v>5</v>
      </c>
      <c r="D11349" t="s">
        <v>187</v>
      </c>
      <c r="E11349" t="s">
        <v>11675</v>
      </c>
      <c r="F11349">
        <v>29341.3</v>
      </c>
      <c r="G11349" t="s">
        <v>5454</v>
      </c>
      <c r="H11349" t="s">
        <v>5500</v>
      </c>
      <c r="I11349" t="s">
        <v>421</v>
      </c>
      <c r="J11349" t="s">
        <v>320</v>
      </c>
    </row>
    <row r="11350" spans="1:10" x14ac:dyDescent="0.25">
      <c r="A11350" t="s">
        <v>186</v>
      </c>
      <c r="B11350">
        <v>5</v>
      </c>
      <c r="C11350">
        <v>5</v>
      </c>
      <c r="D11350" t="s">
        <v>187</v>
      </c>
      <c r="E11350" t="s">
        <v>11676</v>
      </c>
      <c r="F11350">
        <v>84300.14</v>
      </c>
      <c r="G11350" t="s">
        <v>5454</v>
      </c>
      <c r="H11350" t="s">
        <v>307</v>
      </c>
      <c r="I11350" t="s">
        <v>349</v>
      </c>
      <c r="J11350" t="s">
        <v>320</v>
      </c>
    </row>
    <row r="11351" spans="1:10" x14ac:dyDescent="0.25">
      <c r="A11351" t="s">
        <v>186</v>
      </c>
      <c r="B11351">
        <v>5</v>
      </c>
      <c r="C11351">
        <v>5</v>
      </c>
      <c r="D11351" t="s">
        <v>187</v>
      </c>
      <c r="E11351" t="s">
        <v>11677</v>
      </c>
      <c r="F11351">
        <v>128577.38</v>
      </c>
      <c r="G11351" t="s">
        <v>5454</v>
      </c>
      <c r="H11351" t="s">
        <v>292</v>
      </c>
      <c r="I11351" t="s">
        <v>292</v>
      </c>
      <c r="J11351" t="s">
        <v>320</v>
      </c>
    </row>
    <row r="11352" spans="1:10" x14ac:dyDescent="0.25">
      <c r="A11352" t="s">
        <v>186</v>
      </c>
      <c r="B11352">
        <v>5</v>
      </c>
      <c r="C11352">
        <v>5</v>
      </c>
      <c r="D11352" t="s">
        <v>187</v>
      </c>
      <c r="E11352" t="s">
        <v>11678</v>
      </c>
      <c r="F11352">
        <v>95500.44</v>
      </c>
      <c r="G11352" t="s">
        <v>5454</v>
      </c>
      <c r="H11352" t="s">
        <v>5500</v>
      </c>
      <c r="I11352" t="s">
        <v>278</v>
      </c>
      <c r="J11352" t="s">
        <v>320</v>
      </c>
    </row>
    <row r="11353" spans="1:10" x14ac:dyDescent="0.25">
      <c r="A11353" t="s">
        <v>186</v>
      </c>
      <c r="B11353">
        <v>5</v>
      </c>
      <c r="C11353">
        <v>5</v>
      </c>
      <c r="D11353" t="s">
        <v>187</v>
      </c>
      <c r="E11353" t="s">
        <v>11679</v>
      </c>
      <c r="F11353">
        <v>37067.15</v>
      </c>
      <c r="G11353" t="s">
        <v>5454</v>
      </c>
      <c r="H11353" t="s">
        <v>5500</v>
      </c>
      <c r="I11353" t="s">
        <v>292</v>
      </c>
      <c r="J11353" t="s">
        <v>320</v>
      </c>
    </row>
    <row r="11354" spans="1:10" x14ac:dyDescent="0.25">
      <c r="A11354" t="s">
        <v>186</v>
      </c>
      <c r="B11354">
        <v>5</v>
      </c>
      <c r="C11354">
        <v>5</v>
      </c>
      <c r="D11354" t="s">
        <v>187</v>
      </c>
      <c r="E11354" t="s">
        <v>11680</v>
      </c>
      <c r="F11354">
        <v>59969.24</v>
      </c>
      <c r="G11354" t="s">
        <v>5454</v>
      </c>
      <c r="H11354" t="s">
        <v>307</v>
      </c>
      <c r="I11354" t="s">
        <v>292</v>
      </c>
      <c r="J11354" t="s">
        <v>320</v>
      </c>
    </row>
    <row r="11355" spans="1:10" x14ac:dyDescent="0.25">
      <c r="A11355" t="s">
        <v>186</v>
      </c>
      <c r="B11355">
        <v>5</v>
      </c>
      <c r="C11355">
        <v>5</v>
      </c>
      <c r="D11355" t="s">
        <v>187</v>
      </c>
      <c r="E11355" t="s">
        <v>11681</v>
      </c>
      <c r="F11355">
        <v>177599.3</v>
      </c>
      <c r="G11355" t="s">
        <v>5454</v>
      </c>
      <c r="H11355" t="s">
        <v>5500</v>
      </c>
      <c r="I11355" t="s">
        <v>196</v>
      </c>
      <c r="J11355" t="s">
        <v>320</v>
      </c>
    </row>
    <row r="11356" spans="1:10" x14ac:dyDescent="0.25">
      <c r="A11356" t="s">
        <v>186</v>
      </c>
      <c r="B11356">
        <v>5</v>
      </c>
      <c r="C11356">
        <v>5</v>
      </c>
      <c r="D11356" t="s">
        <v>187</v>
      </c>
      <c r="E11356" t="s">
        <v>11682</v>
      </c>
      <c r="F11356">
        <v>215637.62</v>
      </c>
      <c r="G11356" t="s">
        <v>5454</v>
      </c>
      <c r="H11356" t="s">
        <v>282</v>
      </c>
      <c r="I11356" t="s">
        <v>5500</v>
      </c>
      <c r="J11356" t="s">
        <v>320</v>
      </c>
    </row>
    <row r="11357" spans="1:10" x14ac:dyDescent="0.25">
      <c r="A11357" t="s">
        <v>186</v>
      </c>
      <c r="B11357">
        <v>5</v>
      </c>
      <c r="C11357">
        <v>5</v>
      </c>
      <c r="D11357" t="s">
        <v>187</v>
      </c>
      <c r="E11357" t="s">
        <v>11683</v>
      </c>
      <c r="F11357">
        <v>429891.58</v>
      </c>
      <c r="G11357" t="s">
        <v>5454</v>
      </c>
      <c r="H11357" t="s">
        <v>711</v>
      </c>
      <c r="I11357" t="s">
        <v>711</v>
      </c>
      <c r="J11357" t="s">
        <v>320</v>
      </c>
    </row>
    <row r="11358" spans="1:10" x14ac:dyDescent="0.25">
      <c r="A11358" t="s">
        <v>186</v>
      </c>
      <c r="B11358">
        <v>5</v>
      </c>
      <c r="C11358">
        <v>5</v>
      </c>
      <c r="D11358" t="s">
        <v>187</v>
      </c>
      <c r="E11358" t="s">
        <v>11684</v>
      </c>
      <c r="F11358">
        <v>74827.19</v>
      </c>
      <c r="G11358" t="s">
        <v>5454</v>
      </c>
      <c r="H11358" t="s">
        <v>278</v>
      </c>
      <c r="I11358" t="s">
        <v>282</v>
      </c>
      <c r="J11358" t="s">
        <v>320</v>
      </c>
    </row>
    <row r="11359" spans="1:10" x14ac:dyDescent="0.25">
      <c r="A11359" t="s">
        <v>186</v>
      </c>
      <c r="B11359">
        <v>5</v>
      </c>
      <c r="C11359">
        <v>5</v>
      </c>
      <c r="D11359" t="s">
        <v>187</v>
      </c>
      <c r="E11359" t="s">
        <v>11685</v>
      </c>
      <c r="F11359">
        <v>30161.74</v>
      </c>
      <c r="G11359" t="s">
        <v>5454</v>
      </c>
      <c r="H11359" t="s">
        <v>5500</v>
      </c>
      <c r="I11359" t="s">
        <v>280</v>
      </c>
      <c r="J11359" t="s">
        <v>320</v>
      </c>
    </row>
    <row r="11360" spans="1:10" x14ac:dyDescent="0.25">
      <c r="A11360" t="s">
        <v>186</v>
      </c>
      <c r="B11360">
        <v>5</v>
      </c>
      <c r="C11360">
        <v>5</v>
      </c>
      <c r="D11360" t="s">
        <v>187</v>
      </c>
      <c r="E11360" t="s">
        <v>11686</v>
      </c>
      <c r="F11360">
        <v>167661.91</v>
      </c>
      <c r="G11360" t="s">
        <v>5454</v>
      </c>
      <c r="H11360" t="s">
        <v>5500</v>
      </c>
      <c r="I11360" t="s">
        <v>1895</v>
      </c>
      <c r="J11360" t="s">
        <v>320</v>
      </c>
    </row>
    <row r="11361" spans="1:10" x14ac:dyDescent="0.25">
      <c r="A11361" t="s">
        <v>186</v>
      </c>
      <c r="B11361">
        <v>5</v>
      </c>
      <c r="C11361">
        <v>5</v>
      </c>
      <c r="D11361" t="s">
        <v>187</v>
      </c>
      <c r="E11361" t="s">
        <v>11687</v>
      </c>
      <c r="F11361">
        <v>17175.98</v>
      </c>
      <c r="G11361" t="s">
        <v>5454</v>
      </c>
      <c r="H11361" t="s">
        <v>292</v>
      </c>
      <c r="I11361" t="s">
        <v>292</v>
      </c>
      <c r="J11361" t="s">
        <v>320</v>
      </c>
    </row>
    <row r="11362" spans="1:10" x14ac:dyDescent="0.25">
      <c r="A11362" t="s">
        <v>186</v>
      </c>
      <c r="B11362">
        <v>5</v>
      </c>
      <c r="C11362">
        <v>5</v>
      </c>
      <c r="D11362" t="s">
        <v>187</v>
      </c>
      <c r="E11362" t="s">
        <v>11688</v>
      </c>
      <c r="F11362">
        <v>136479.67999999999</v>
      </c>
      <c r="G11362" t="s">
        <v>5454</v>
      </c>
      <c r="H11362" t="s">
        <v>5500</v>
      </c>
      <c r="I11362" t="s">
        <v>349</v>
      </c>
      <c r="J11362" t="s">
        <v>320</v>
      </c>
    </row>
    <row r="11363" spans="1:10" x14ac:dyDescent="0.25">
      <c r="A11363" t="s">
        <v>186</v>
      </c>
      <c r="B11363">
        <v>5</v>
      </c>
      <c r="C11363">
        <v>5</v>
      </c>
      <c r="D11363" t="s">
        <v>187</v>
      </c>
      <c r="E11363" t="s">
        <v>11689</v>
      </c>
      <c r="F11363">
        <v>95907.42</v>
      </c>
      <c r="G11363" t="s">
        <v>5454</v>
      </c>
      <c r="H11363" t="s">
        <v>292</v>
      </c>
      <c r="I11363" t="s">
        <v>292</v>
      </c>
      <c r="J11363" t="s">
        <v>320</v>
      </c>
    </row>
    <row r="11364" spans="1:10" x14ac:dyDescent="0.25">
      <c r="A11364" t="s">
        <v>186</v>
      </c>
      <c r="B11364">
        <v>5</v>
      </c>
      <c r="C11364">
        <v>5</v>
      </c>
      <c r="D11364" t="s">
        <v>187</v>
      </c>
      <c r="E11364" t="s">
        <v>11690</v>
      </c>
      <c r="F11364">
        <v>163283.15</v>
      </c>
      <c r="G11364" t="s">
        <v>5454</v>
      </c>
      <c r="H11364" t="s">
        <v>5500</v>
      </c>
      <c r="I11364" t="s">
        <v>307</v>
      </c>
      <c r="J11364" t="s">
        <v>320</v>
      </c>
    </row>
    <row r="11365" spans="1:10" x14ac:dyDescent="0.25">
      <c r="A11365" t="s">
        <v>186</v>
      </c>
      <c r="B11365">
        <v>5</v>
      </c>
      <c r="C11365">
        <v>5</v>
      </c>
      <c r="D11365" t="s">
        <v>187</v>
      </c>
      <c r="E11365" t="s">
        <v>11691</v>
      </c>
      <c r="F11365">
        <v>52328.19</v>
      </c>
      <c r="G11365" t="s">
        <v>5454</v>
      </c>
      <c r="H11365" t="s">
        <v>292</v>
      </c>
      <c r="I11365" t="s">
        <v>292</v>
      </c>
      <c r="J11365" t="s">
        <v>320</v>
      </c>
    </row>
    <row r="11366" spans="1:10" x14ac:dyDescent="0.25">
      <c r="A11366" t="s">
        <v>186</v>
      </c>
      <c r="B11366">
        <v>5</v>
      </c>
      <c r="C11366">
        <v>5</v>
      </c>
      <c r="D11366" t="s">
        <v>187</v>
      </c>
      <c r="E11366" t="s">
        <v>11692</v>
      </c>
      <c r="F11366">
        <v>59134.95</v>
      </c>
      <c r="G11366" t="s">
        <v>5454</v>
      </c>
      <c r="H11366" t="s">
        <v>292</v>
      </c>
      <c r="I11366" t="s">
        <v>292</v>
      </c>
      <c r="J11366" t="s">
        <v>320</v>
      </c>
    </row>
    <row r="11367" spans="1:10" x14ac:dyDescent="0.25">
      <c r="A11367" t="s">
        <v>186</v>
      </c>
      <c r="B11367">
        <v>5</v>
      </c>
      <c r="C11367">
        <v>5</v>
      </c>
      <c r="D11367" t="s">
        <v>187</v>
      </c>
      <c r="E11367" t="s">
        <v>11693</v>
      </c>
      <c r="F11367">
        <v>199872.29</v>
      </c>
      <c r="G11367" t="s">
        <v>5454</v>
      </c>
      <c r="H11367" t="s">
        <v>5500</v>
      </c>
      <c r="I11367" t="s">
        <v>196</v>
      </c>
      <c r="J11367" t="s">
        <v>320</v>
      </c>
    </row>
    <row r="11368" spans="1:10" x14ac:dyDescent="0.25">
      <c r="A11368" t="s">
        <v>186</v>
      </c>
      <c r="B11368">
        <v>5</v>
      </c>
      <c r="C11368">
        <v>5</v>
      </c>
      <c r="D11368" t="s">
        <v>187</v>
      </c>
      <c r="E11368" t="s">
        <v>11694</v>
      </c>
      <c r="F11368">
        <v>180848.49</v>
      </c>
      <c r="G11368" t="s">
        <v>5454</v>
      </c>
      <c r="H11368" t="s">
        <v>282</v>
      </c>
      <c r="I11368" t="s">
        <v>280</v>
      </c>
      <c r="J11368" t="s">
        <v>320</v>
      </c>
    </row>
    <row r="11369" spans="1:10" x14ac:dyDescent="0.25">
      <c r="A11369" t="s">
        <v>186</v>
      </c>
      <c r="B11369">
        <v>5</v>
      </c>
      <c r="C11369">
        <v>5</v>
      </c>
      <c r="D11369" t="s">
        <v>187</v>
      </c>
      <c r="E11369" t="s">
        <v>11695</v>
      </c>
      <c r="F11369">
        <v>93477.16</v>
      </c>
      <c r="G11369" t="s">
        <v>5454</v>
      </c>
      <c r="H11369" t="s">
        <v>307</v>
      </c>
      <c r="I11369" t="s">
        <v>292</v>
      </c>
      <c r="J11369" t="s">
        <v>320</v>
      </c>
    </row>
    <row r="11370" spans="1:10" x14ac:dyDescent="0.25">
      <c r="A11370" t="s">
        <v>186</v>
      </c>
      <c r="B11370">
        <v>5</v>
      </c>
      <c r="C11370">
        <v>5</v>
      </c>
      <c r="D11370" t="s">
        <v>187</v>
      </c>
      <c r="E11370" t="s">
        <v>11696</v>
      </c>
      <c r="F11370">
        <v>159369.54</v>
      </c>
      <c r="G11370" t="s">
        <v>5454</v>
      </c>
      <c r="H11370" t="s">
        <v>5500</v>
      </c>
      <c r="I11370" t="s">
        <v>196</v>
      </c>
      <c r="J11370" t="s">
        <v>320</v>
      </c>
    </row>
    <row r="11371" spans="1:10" x14ac:dyDescent="0.25">
      <c r="A11371" t="s">
        <v>186</v>
      </c>
      <c r="B11371">
        <v>5</v>
      </c>
      <c r="C11371">
        <v>5</v>
      </c>
      <c r="D11371" t="s">
        <v>187</v>
      </c>
      <c r="E11371" t="s">
        <v>11697</v>
      </c>
      <c r="F11371">
        <v>87471.51</v>
      </c>
      <c r="G11371" t="s">
        <v>5454</v>
      </c>
      <c r="H11371" t="s">
        <v>282</v>
      </c>
      <c r="I11371" t="s">
        <v>5500</v>
      </c>
      <c r="J11371" t="s">
        <v>320</v>
      </c>
    </row>
    <row r="11372" spans="1:10" x14ac:dyDescent="0.25">
      <c r="A11372" t="s">
        <v>186</v>
      </c>
      <c r="B11372">
        <v>5</v>
      </c>
      <c r="C11372">
        <v>5</v>
      </c>
      <c r="D11372" t="s">
        <v>187</v>
      </c>
      <c r="E11372" t="s">
        <v>11698</v>
      </c>
      <c r="F11372">
        <v>91402.26</v>
      </c>
      <c r="G11372" t="s">
        <v>5454</v>
      </c>
      <c r="H11372" t="s">
        <v>196</v>
      </c>
      <c r="I11372" t="s">
        <v>349</v>
      </c>
      <c r="J11372" t="s">
        <v>320</v>
      </c>
    </row>
    <row r="11373" spans="1:10" x14ac:dyDescent="0.25">
      <c r="A11373" t="s">
        <v>186</v>
      </c>
      <c r="B11373">
        <v>5</v>
      </c>
      <c r="C11373">
        <v>5</v>
      </c>
      <c r="D11373" t="s">
        <v>187</v>
      </c>
      <c r="E11373" t="s">
        <v>11699</v>
      </c>
      <c r="F11373">
        <v>78804.38</v>
      </c>
      <c r="G11373" t="s">
        <v>5454</v>
      </c>
      <c r="H11373" t="s">
        <v>307</v>
      </c>
      <c r="I11373" t="s">
        <v>280</v>
      </c>
      <c r="J11373" t="s">
        <v>320</v>
      </c>
    </row>
    <row r="11374" spans="1:10" x14ac:dyDescent="0.25">
      <c r="A11374" t="s">
        <v>186</v>
      </c>
      <c r="B11374">
        <v>5</v>
      </c>
      <c r="C11374">
        <v>5</v>
      </c>
      <c r="D11374" t="s">
        <v>187</v>
      </c>
      <c r="E11374" t="s">
        <v>11700</v>
      </c>
      <c r="F11374">
        <v>171119.69</v>
      </c>
      <c r="G11374" t="s">
        <v>5454</v>
      </c>
      <c r="H11374" t="s">
        <v>307</v>
      </c>
      <c r="I11374" t="s">
        <v>307</v>
      </c>
      <c r="J11374" t="s">
        <v>320</v>
      </c>
    </row>
    <row r="11375" spans="1:10" x14ac:dyDescent="0.25">
      <c r="A11375" t="s">
        <v>186</v>
      </c>
      <c r="B11375">
        <v>5</v>
      </c>
      <c r="C11375">
        <v>5</v>
      </c>
      <c r="D11375" t="s">
        <v>187</v>
      </c>
      <c r="E11375" t="s">
        <v>11701</v>
      </c>
      <c r="F11375">
        <v>90918.49</v>
      </c>
      <c r="G11375" t="s">
        <v>5454</v>
      </c>
      <c r="H11375" t="s">
        <v>196</v>
      </c>
      <c r="I11375" t="s">
        <v>196</v>
      </c>
      <c r="J11375" t="s">
        <v>320</v>
      </c>
    </row>
    <row r="11376" spans="1:10" x14ac:dyDescent="0.25">
      <c r="A11376" t="s">
        <v>186</v>
      </c>
      <c r="B11376">
        <v>5</v>
      </c>
      <c r="C11376">
        <v>5</v>
      </c>
      <c r="D11376" t="s">
        <v>187</v>
      </c>
      <c r="E11376" t="s">
        <v>11702</v>
      </c>
      <c r="F11376">
        <v>32594.41</v>
      </c>
      <c r="G11376" t="s">
        <v>5454</v>
      </c>
      <c r="H11376" t="s">
        <v>307</v>
      </c>
      <c r="I11376" t="s">
        <v>307</v>
      </c>
      <c r="J11376" t="s">
        <v>320</v>
      </c>
    </row>
    <row r="11377" spans="1:10" x14ac:dyDescent="0.25">
      <c r="A11377" t="s">
        <v>186</v>
      </c>
      <c r="B11377">
        <v>5</v>
      </c>
      <c r="C11377">
        <v>5</v>
      </c>
      <c r="D11377" t="s">
        <v>187</v>
      </c>
      <c r="E11377" t="s">
        <v>11703</v>
      </c>
      <c r="F11377">
        <v>41573.089999999997</v>
      </c>
      <c r="G11377" t="s">
        <v>5454</v>
      </c>
      <c r="H11377" t="s">
        <v>5500</v>
      </c>
      <c r="I11377" t="s">
        <v>5500</v>
      </c>
      <c r="J11377" t="s">
        <v>320</v>
      </c>
    </row>
    <row r="11378" spans="1:10" x14ac:dyDescent="0.25">
      <c r="A11378" t="s">
        <v>186</v>
      </c>
      <c r="B11378">
        <v>5</v>
      </c>
      <c r="C11378">
        <v>5</v>
      </c>
      <c r="D11378" t="s">
        <v>187</v>
      </c>
      <c r="E11378" t="s">
        <v>11704</v>
      </c>
      <c r="F11378">
        <v>82952.81</v>
      </c>
      <c r="G11378" t="s">
        <v>5454</v>
      </c>
      <c r="H11378" t="s">
        <v>300</v>
      </c>
      <c r="I11378" t="s">
        <v>196</v>
      </c>
      <c r="J11378" t="s">
        <v>320</v>
      </c>
    </row>
    <row r="11379" spans="1:10" x14ac:dyDescent="0.25">
      <c r="A11379" t="s">
        <v>186</v>
      </c>
      <c r="B11379">
        <v>5</v>
      </c>
      <c r="C11379">
        <v>5</v>
      </c>
      <c r="D11379" t="s">
        <v>187</v>
      </c>
      <c r="E11379" t="s">
        <v>11705</v>
      </c>
      <c r="F11379">
        <v>16315.68</v>
      </c>
      <c r="G11379" t="s">
        <v>5454</v>
      </c>
      <c r="H11379" t="s">
        <v>292</v>
      </c>
      <c r="I11379" t="s">
        <v>280</v>
      </c>
      <c r="J11379" t="s">
        <v>320</v>
      </c>
    </row>
    <row r="11380" spans="1:10" x14ac:dyDescent="0.25">
      <c r="A11380" t="s">
        <v>186</v>
      </c>
      <c r="B11380">
        <v>5</v>
      </c>
      <c r="C11380">
        <v>5</v>
      </c>
      <c r="D11380" t="s">
        <v>187</v>
      </c>
      <c r="E11380" t="s">
        <v>11706</v>
      </c>
      <c r="F11380">
        <v>21139.59</v>
      </c>
      <c r="G11380" t="s">
        <v>5454</v>
      </c>
      <c r="H11380" t="s">
        <v>307</v>
      </c>
      <c r="I11380" t="s">
        <v>282</v>
      </c>
      <c r="J11380" t="s">
        <v>320</v>
      </c>
    </row>
    <row r="11381" spans="1:10" x14ac:dyDescent="0.25">
      <c r="A11381" t="s">
        <v>186</v>
      </c>
      <c r="B11381">
        <v>5</v>
      </c>
      <c r="C11381">
        <v>5</v>
      </c>
      <c r="D11381" t="s">
        <v>187</v>
      </c>
      <c r="E11381" t="s">
        <v>11707</v>
      </c>
      <c r="F11381">
        <v>101216.1</v>
      </c>
      <c r="G11381" t="s">
        <v>5454</v>
      </c>
      <c r="H11381" t="s">
        <v>1895</v>
      </c>
      <c r="I11381" t="s">
        <v>292</v>
      </c>
      <c r="J11381" t="s">
        <v>320</v>
      </c>
    </row>
    <row r="11382" spans="1:10" x14ac:dyDescent="0.25">
      <c r="A11382" t="s">
        <v>186</v>
      </c>
      <c r="B11382">
        <v>5</v>
      </c>
      <c r="C11382">
        <v>5</v>
      </c>
      <c r="D11382" t="s">
        <v>187</v>
      </c>
      <c r="E11382" t="s">
        <v>11708</v>
      </c>
      <c r="F11382">
        <v>173058.08</v>
      </c>
      <c r="G11382" t="s">
        <v>5454</v>
      </c>
      <c r="H11382" t="s">
        <v>5500</v>
      </c>
      <c r="I11382" t="s">
        <v>5500</v>
      </c>
      <c r="J11382" t="s">
        <v>320</v>
      </c>
    </row>
    <row r="11383" spans="1:10" x14ac:dyDescent="0.25">
      <c r="A11383" t="s">
        <v>186</v>
      </c>
      <c r="B11383">
        <v>5</v>
      </c>
      <c r="C11383">
        <v>5</v>
      </c>
      <c r="D11383" t="s">
        <v>187</v>
      </c>
      <c r="E11383" t="s">
        <v>11709</v>
      </c>
      <c r="F11383">
        <v>155732.51</v>
      </c>
      <c r="G11383" t="s">
        <v>5454</v>
      </c>
      <c r="H11383" t="s">
        <v>5500</v>
      </c>
      <c r="I11383" t="s">
        <v>5500</v>
      </c>
      <c r="J11383" t="s">
        <v>320</v>
      </c>
    </row>
    <row r="11384" spans="1:10" x14ac:dyDescent="0.25">
      <c r="A11384" t="s">
        <v>186</v>
      </c>
      <c r="B11384">
        <v>5</v>
      </c>
      <c r="C11384">
        <v>5</v>
      </c>
      <c r="D11384" t="s">
        <v>187</v>
      </c>
      <c r="E11384" t="s">
        <v>11710</v>
      </c>
      <c r="F11384">
        <v>41204.76</v>
      </c>
      <c r="G11384" t="s">
        <v>5454</v>
      </c>
      <c r="H11384" t="s">
        <v>307</v>
      </c>
      <c r="I11384" t="s">
        <v>292</v>
      </c>
      <c r="J11384" t="s">
        <v>320</v>
      </c>
    </row>
    <row r="11385" spans="1:10" x14ac:dyDescent="0.25">
      <c r="A11385" t="s">
        <v>186</v>
      </c>
      <c r="B11385">
        <v>5</v>
      </c>
      <c r="C11385">
        <v>5</v>
      </c>
      <c r="D11385" t="s">
        <v>187</v>
      </c>
      <c r="E11385" t="s">
        <v>11711</v>
      </c>
      <c r="F11385">
        <v>39851.370000000003</v>
      </c>
      <c r="G11385" t="s">
        <v>5454</v>
      </c>
      <c r="H11385" t="s">
        <v>5500</v>
      </c>
      <c r="I11385" t="s">
        <v>292</v>
      </c>
      <c r="J11385" t="s">
        <v>320</v>
      </c>
    </row>
    <row r="11386" spans="1:10" x14ac:dyDescent="0.25">
      <c r="A11386" t="s">
        <v>186</v>
      </c>
      <c r="B11386">
        <v>5</v>
      </c>
      <c r="C11386">
        <v>5</v>
      </c>
      <c r="D11386" t="s">
        <v>187</v>
      </c>
      <c r="E11386" t="s">
        <v>11712</v>
      </c>
      <c r="F11386">
        <v>21263.48</v>
      </c>
      <c r="G11386" t="s">
        <v>5454</v>
      </c>
      <c r="H11386" t="s">
        <v>292</v>
      </c>
      <c r="I11386" t="s">
        <v>292</v>
      </c>
      <c r="J11386" t="s">
        <v>320</v>
      </c>
    </row>
    <row r="11387" spans="1:10" x14ac:dyDescent="0.25">
      <c r="A11387" t="s">
        <v>186</v>
      </c>
      <c r="B11387">
        <v>5</v>
      </c>
      <c r="C11387">
        <v>5</v>
      </c>
      <c r="D11387" t="s">
        <v>187</v>
      </c>
      <c r="E11387" t="s">
        <v>11713</v>
      </c>
      <c r="F11387">
        <v>39966.15</v>
      </c>
      <c r="G11387" t="s">
        <v>5454</v>
      </c>
      <c r="H11387" t="s">
        <v>349</v>
      </c>
      <c r="I11387" t="s">
        <v>5500</v>
      </c>
      <c r="J11387" t="s">
        <v>320</v>
      </c>
    </row>
    <row r="11388" spans="1:10" x14ac:dyDescent="0.25">
      <c r="A11388" t="s">
        <v>186</v>
      </c>
      <c r="B11388">
        <v>5</v>
      </c>
      <c r="C11388">
        <v>5</v>
      </c>
      <c r="D11388" t="s">
        <v>187</v>
      </c>
      <c r="E11388" t="s">
        <v>11714</v>
      </c>
      <c r="F11388">
        <v>149559.54</v>
      </c>
      <c r="G11388" t="s">
        <v>5454</v>
      </c>
      <c r="H11388" t="s">
        <v>307</v>
      </c>
      <c r="I11388" t="s">
        <v>292</v>
      </c>
      <c r="J11388" t="s">
        <v>320</v>
      </c>
    </row>
    <row r="11389" spans="1:10" x14ac:dyDescent="0.25">
      <c r="A11389" t="s">
        <v>186</v>
      </c>
      <c r="B11389">
        <v>5</v>
      </c>
      <c r="C11389">
        <v>5</v>
      </c>
      <c r="D11389" t="s">
        <v>187</v>
      </c>
      <c r="E11389" t="s">
        <v>11715</v>
      </c>
      <c r="F11389">
        <v>262506.49</v>
      </c>
      <c r="G11389" t="s">
        <v>5454</v>
      </c>
      <c r="H11389" t="s">
        <v>5500</v>
      </c>
      <c r="I11389" t="s">
        <v>349</v>
      </c>
      <c r="J11389" t="s">
        <v>320</v>
      </c>
    </row>
    <row r="11390" spans="1:10" x14ac:dyDescent="0.25">
      <c r="A11390" t="s">
        <v>186</v>
      </c>
      <c r="B11390">
        <v>5</v>
      </c>
      <c r="C11390">
        <v>5</v>
      </c>
      <c r="D11390" t="s">
        <v>187</v>
      </c>
      <c r="E11390" t="s">
        <v>11716</v>
      </c>
      <c r="F11390">
        <v>11978.23</v>
      </c>
      <c r="G11390" t="s">
        <v>5454</v>
      </c>
      <c r="H11390" t="s">
        <v>1895</v>
      </c>
      <c r="I11390" t="s">
        <v>292</v>
      </c>
      <c r="J11390" t="s">
        <v>320</v>
      </c>
    </row>
    <row r="11391" spans="1:10" x14ac:dyDescent="0.25">
      <c r="A11391" t="s">
        <v>186</v>
      </c>
      <c r="B11391">
        <v>5</v>
      </c>
      <c r="C11391">
        <v>5</v>
      </c>
      <c r="D11391" t="s">
        <v>187</v>
      </c>
      <c r="E11391" t="s">
        <v>11717</v>
      </c>
      <c r="F11391">
        <v>38998.800000000003</v>
      </c>
      <c r="G11391" t="s">
        <v>5454</v>
      </c>
      <c r="H11391" t="s">
        <v>292</v>
      </c>
      <c r="I11391" t="s">
        <v>292</v>
      </c>
      <c r="J11391" t="s">
        <v>320</v>
      </c>
    </row>
    <row r="11392" spans="1:10" x14ac:dyDescent="0.25">
      <c r="A11392" t="s">
        <v>186</v>
      </c>
      <c r="B11392">
        <v>5</v>
      </c>
      <c r="C11392">
        <v>5</v>
      </c>
      <c r="D11392" t="s">
        <v>187</v>
      </c>
      <c r="E11392" t="s">
        <v>11718</v>
      </c>
      <c r="F11392">
        <v>148246.43</v>
      </c>
      <c r="G11392" t="s">
        <v>5454</v>
      </c>
      <c r="H11392" t="s">
        <v>307</v>
      </c>
      <c r="I11392" t="s">
        <v>5500</v>
      </c>
      <c r="J11392" t="s">
        <v>320</v>
      </c>
    </row>
    <row r="11393" spans="1:10" x14ac:dyDescent="0.25">
      <c r="A11393" t="s">
        <v>186</v>
      </c>
      <c r="B11393">
        <v>5</v>
      </c>
      <c r="C11393">
        <v>5</v>
      </c>
      <c r="D11393" t="s">
        <v>187</v>
      </c>
      <c r="E11393" t="s">
        <v>11719</v>
      </c>
      <c r="F11393">
        <v>227341.68</v>
      </c>
      <c r="G11393" t="s">
        <v>5454</v>
      </c>
      <c r="H11393" t="s">
        <v>297</v>
      </c>
      <c r="I11393" t="s">
        <v>280</v>
      </c>
      <c r="J11393" t="s">
        <v>320</v>
      </c>
    </row>
    <row r="11394" spans="1:10" x14ac:dyDescent="0.25">
      <c r="A11394" t="s">
        <v>186</v>
      </c>
      <c r="B11394">
        <v>5</v>
      </c>
      <c r="C11394">
        <v>5</v>
      </c>
      <c r="D11394" t="s">
        <v>187</v>
      </c>
      <c r="E11394" t="s">
        <v>11720</v>
      </c>
      <c r="F11394">
        <v>93776.53</v>
      </c>
      <c r="G11394" t="s">
        <v>5454</v>
      </c>
      <c r="H11394" t="s">
        <v>297</v>
      </c>
      <c r="I11394" t="s">
        <v>282</v>
      </c>
      <c r="J11394" t="s">
        <v>320</v>
      </c>
    </row>
    <row r="11395" spans="1:10" x14ac:dyDescent="0.25">
      <c r="A11395" t="s">
        <v>186</v>
      </c>
      <c r="B11395">
        <v>5</v>
      </c>
      <c r="C11395">
        <v>5</v>
      </c>
      <c r="D11395" t="s">
        <v>187</v>
      </c>
      <c r="E11395" t="s">
        <v>11721</v>
      </c>
      <c r="F11395">
        <v>78159.63</v>
      </c>
      <c r="G11395" t="s">
        <v>5454</v>
      </c>
      <c r="H11395" t="s">
        <v>196</v>
      </c>
      <c r="I11395" t="s">
        <v>292</v>
      </c>
      <c r="J11395" t="s">
        <v>320</v>
      </c>
    </row>
    <row r="11396" spans="1:10" x14ac:dyDescent="0.25">
      <c r="A11396" t="s">
        <v>186</v>
      </c>
      <c r="B11396">
        <v>5</v>
      </c>
      <c r="C11396">
        <v>5</v>
      </c>
      <c r="D11396" t="s">
        <v>187</v>
      </c>
      <c r="E11396" t="s">
        <v>11722</v>
      </c>
      <c r="F11396">
        <v>306670.27</v>
      </c>
      <c r="G11396" t="s">
        <v>5454</v>
      </c>
      <c r="H11396" t="s">
        <v>5500</v>
      </c>
      <c r="I11396" t="s">
        <v>307</v>
      </c>
      <c r="J11396" t="s">
        <v>320</v>
      </c>
    </row>
    <row r="11397" spans="1:10" x14ac:dyDescent="0.25">
      <c r="A11397" t="s">
        <v>186</v>
      </c>
      <c r="B11397">
        <v>5</v>
      </c>
      <c r="C11397">
        <v>5</v>
      </c>
      <c r="D11397" t="s">
        <v>187</v>
      </c>
      <c r="E11397" t="s">
        <v>11723</v>
      </c>
      <c r="F11397">
        <v>145518.99</v>
      </c>
      <c r="G11397" t="s">
        <v>5454</v>
      </c>
      <c r="H11397" t="s">
        <v>9353</v>
      </c>
      <c r="I11397" t="s">
        <v>9353</v>
      </c>
      <c r="J11397" t="s">
        <v>320</v>
      </c>
    </row>
    <row r="11398" spans="1:10" x14ac:dyDescent="0.25">
      <c r="A11398" t="s">
        <v>186</v>
      </c>
      <c r="B11398">
        <v>5</v>
      </c>
      <c r="C11398">
        <v>5</v>
      </c>
      <c r="D11398" t="s">
        <v>187</v>
      </c>
      <c r="E11398" t="s">
        <v>11724</v>
      </c>
      <c r="F11398">
        <v>129033.82</v>
      </c>
      <c r="G11398" t="s">
        <v>5454</v>
      </c>
      <c r="H11398" t="s">
        <v>5500</v>
      </c>
      <c r="I11398" t="s">
        <v>292</v>
      </c>
      <c r="J11398" t="s">
        <v>320</v>
      </c>
    </row>
    <row r="11399" spans="1:10" x14ac:dyDescent="0.25">
      <c r="A11399" t="s">
        <v>186</v>
      </c>
      <c r="B11399">
        <v>5</v>
      </c>
      <c r="C11399">
        <v>5</v>
      </c>
      <c r="D11399" t="s">
        <v>187</v>
      </c>
      <c r="E11399" t="s">
        <v>11725</v>
      </c>
      <c r="F11399">
        <v>89598.09</v>
      </c>
      <c r="G11399" t="s">
        <v>5454</v>
      </c>
      <c r="H11399" t="s">
        <v>282</v>
      </c>
      <c r="I11399" t="s">
        <v>5500</v>
      </c>
      <c r="J11399" t="s">
        <v>320</v>
      </c>
    </row>
    <row r="11400" spans="1:10" x14ac:dyDescent="0.25">
      <c r="A11400" t="s">
        <v>186</v>
      </c>
      <c r="B11400">
        <v>5</v>
      </c>
      <c r="C11400">
        <v>5</v>
      </c>
      <c r="D11400" t="s">
        <v>187</v>
      </c>
      <c r="E11400" t="s">
        <v>11726</v>
      </c>
      <c r="F11400">
        <v>194370.08</v>
      </c>
      <c r="G11400" t="s">
        <v>5454</v>
      </c>
      <c r="H11400" t="s">
        <v>278</v>
      </c>
      <c r="I11400" t="s">
        <v>292</v>
      </c>
      <c r="J11400" t="s">
        <v>320</v>
      </c>
    </row>
    <row r="11401" spans="1:10" x14ac:dyDescent="0.25">
      <c r="A11401" t="s">
        <v>186</v>
      </c>
      <c r="B11401">
        <v>5</v>
      </c>
      <c r="C11401">
        <v>5</v>
      </c>
      <c r="D11401" t="s">
        <v>187</v>
      </c>
      <c r="E11401" t="s">
        <v>11727</v>
      </c>
      <c r="F11401">
        <v>277977.44</v>
      </c>
      <c r="G11401" t="s">
        <v>5454</v>
      </c>
      <c r="H11401" t="s">
        <v>282</v>
      </c>
      <c r="I11401" t="s">
        <v>292</v>
      </c>
      <c r="J11401" t="s">
        <v>320</v>
      </c>
    </row>
    <row r="11402" spans="1:10" x14ac:dyDescent="0.25">
      <c r="A11402" t="s">
        <v>186</v>
      </c>
      <c r="B11402">
        <v>5</v>
      </c>
      <c r="C11402">
        <v>5</v>
      </c>
      <c r="D11402" t="s">
        <v>187</v>
      </c>
      <c r="E11402" t="s">
        <v>11728</v>
      </c>
      <c r="F11402">
        <v>48886.28</v>
      </c>
      <c r="G11402" t="s">
        <v>5454</v>
      </c>
      <c r="H11402" t="s">
        <v>280</v>
      </c>
      <c r="I11402" t="s">
        <v>278</v>
      </c>
      <c r="J11402" t="s">
        <v>320</v>
      </c>
    </row>
    <row r="11403" spans="1:10" x14ac:dyDescent="0.25">
      <c r="A11403" t="s">
        <v>186</v>
      </c>
      <c r="B11403">
        <v>5</v>
      </c>
      <c r="C11403">
        <v>5</v>
      </c>
      <c r="D11403" t="s">
        <v>187</v>
      </c>
      <c r="E11403" t="s">
        <v>11729</v>
      </c>
      <c r="F11403">
        <v>114712.19</v>
      </c>
      <c r="G11403" t="s">
        <v>5454</v>
      </c>
      <c r="H11403" t="s">
        <v>711</v>
      </c>
      <c r="I11403" t="s">
        <v>349</v>
      </c>
      <c r="J11403" t="s">
        <v>320</v>
      </c>
    </row>
    <row r="11404" spans="1:10" x14ac:dyDescent="0.25">
      <c r="A11404" t="s">
        <v>186</v>
      </c>
      <c r="B11404">
        <v>5</v>
      </c>
      <c r="C11404">
        <v>5</v>
      </c>
      <c r="D11404" t="s">
        <v>187</v>
      </c>
      <c r="E11404" t="s">
        <v>11730</v>
      </c>
      <c r="F11404">
        <v>166001.79</v>
      </c>
      <c r="G11404" t="s">
        <v>5454</v>
      </c>
      <c r="H11404" t="s">
        <v>5500</v>
      </c>
      <c r="I11404" t="s">
        <v>5500</v>
      </c>
      <c r="J11404" t="s">
        <v>320</v>
      </c>
    </row>
    <row r="11405" spans="1:10" x14ac:dyDescent="0.25">
      <c r="A11405" t="s">
        <v>186</v>
      </c>
      <c r="B11405">
        <v>5</v>
      </c>
      <c r="C11405">
        <v>5</v>
      </c>
      <c r="D11405" t="s">
        <v>187</v>
      </c>
      <c r="E11405" t="s">
        <v>11731</v>
      </c>
      <c r="F11405">
        <v>126145.29</v>
      </c>
      <c r="G11405" t="s">
        <v>5454</v>
      </c>
      <c r="H11405" t="s">
        <v>1895</v>
      </c>
      <c r="I11405" t="s">
        <v>1895</v>
      </c>
      <c r="J11405" t="s">
        <v>320</v>
      </c>
    </row>
    <row r="11406" spans="1:10" x14ac:dyDescent="0.25">
      <c r="A11406" t="s">
        <v>186</v>
      </c>
      <c r="B11406">
        <v>5</v>
      </c>
      <c r="C11406">
        <v>5</v>
      </c>
      <c r="D11406" t="s">
        <v>187</v>
      </c>
      <c r="E11406" t="s">
        <v>11732</v>
      </c>
      <c r="F11406">
        <v>21373.59</v>
      </c>
      <c r="G11406" t="s">
        <v>5454</v>
      </c>
      <c r="H11406" t="s">
        <v>292</v>
      </c>
      <c r="I11406" t="s">
        <v>292</v>
      </c>
      <c r="J11406" t="s">
        <v>320</v>
      </c>
    </row>
    <row r="11407" spans="1:10" x14ac:dyDescent="0.25">
      <c r="A11407" t="s">
        <v>186</v>
      </c>
      <c r="B11407">
        <v>5</v>
      </c>
      <c r="C11407">
        <v>5</v>
      </c>
      <c r="D11407" t="s">
        <v>187</v>
      </c>
      <c r="E11407" t="s">
        <v>11733</v>
      </c>
      <c r="F11407">
        <v>36496.19</v>
      </c>
      <c r="G11407" t="s">
        <v>5454</v>
      </c>
      <c r="H11407" t="s">
        <v>244</v>
      </c>
      <c r="I11407" t="s">
        <v>292</v>
      </c>
      <c r="J11407" t="s">
        <v>320</v>
      </c>
    </row>
    <row r="11408" spans="1:10" x14ac:dyDescent="0.25">
      <c r="A11408" t="s">
        <v>186</v>
      </c>
      <c r="B11408">
        <v>5</v>
      </c>
      <c r="C11408">
        <v>5</v>
      </c>
      <c r="D11408" t="s">
        <v>187</v>
      </c>
      <c r="E11408" t="s">
        <v>11734</v>
      </c>
      <c r="F11408">
        <v>166286.47</v>
      </c>
      <c r="G11408" t="s">
        <v>5454</v>
      </c>
      <c r="H11408" t="s">
        <v>196</v>
      </c>
      <c r="I11408" t="s">
        <v>196</v>
      </c>
      <c r="J11408" t="s">
        <v>320</v>
      </c>
    </row>
    <row r="11409" spans="1:10" x14ac:dyDescent="0.25">
      <c r="A11409" t="s">
        <v>186</v>
      </c>
      <c r="B11409">
        <v>5</v>
      </c>
      <c r="C11409">
        <v>5</v>
      </c>
      <c r="D11409" t="s">
        <v>187</v>
      </c>
      <c r="E11409" t="s">
        <v>11735</v>
      </c>
      <c r="F11409">
        <v>153304.38</v>
      </c>
      <c r="G11409" t="s">
        <v>5454</v>
      </c>
      <c r="H11409" t="s">
        <v>196</v>
      </c>
      <c r="I11409" t="s">
        <v>280</v>
      </c>
      <c r="J11409" t="s">
        <v>320</v>
      </c>
    </row>
    <row r="11410" spans="1:10" x14ac:dyDescent="0.25">
      <c r="A11410" t="s">
        <v>186</v>
      </c>
      <c r="B11410">
        <v>5</v>
      </c>
      <c r="C11410">
        <v>5</v>
      </c>
      <c r="D11410" t="s">
        <v>187</v>
      </c>
      <c r="E11410" t="s">
        <v>11736</v>
      </c>
      <c r="F11410">
        <v>101144.25</v>
      </c>
      <c r="G11410" t="s">
        <v>5454</v>
      </c>
      <c r="H11410" t="s">
        <v>711</v>
      </c>
      <c r="I11410" t="s">
        <v>711</v>
      </c>
      <c r="J11410" t="s">
        <v>320</v>
      </c>
    </row>
    <row r="11411" spans="1:10" x14ac:dyDescent="0.25">
      <c r="A11411" t="s">
        <v>186</v>
      </c>
      <c r="B11411">
        <v>5</v>
      </c>
      <c r="C11411">
        <v>5</v>
      </c>
      <c r="D11411" t="s">
        <v>187</v>
      </c>
      <c r="E11411" t="s">
        <v>11737</v>
      </c>
      <c r="F11411">
        <v>55903.91</v>
      </c>
      <c r="G11411" t="s">
        <v>5454</v>
      </c>
      <c r="H11411" t="s">
        <v>307</v>
      </c>
      <c r="I11411" t="s">
        <v>5500</v>
      </c>
      <c r="J11411" t="s">
        <v>320</v>
      </c>
    </row>
    <row r="11412" spans="1:10" x14ac:dyDescent="0.25">
      <c r="A11412" t="s">
        <v>186</v>
      </c>
      <c r="B11412">
        <v>5</v>
      </c>
      <c r="C11412">
        <v>5</v>
      </c>
      <c r="D11412" t="s">
        <v>187</v>
      </c>
      <c r="E11412" t="s">
        <v>11738</v>
      </c>
      <c r="F11412">
        <v>81842.53</v>
      </c>
      <c r="G11412" t="s">
        <v>5454</v>
      </c>
      <c r="H11412" t="s">
        <v>282</v>
      </c>
      <c r="I11412" t="s">
        <v>282</v>
      </c>
      <c r="J11412" t="s">
        <v>320</v>
      </c>
    </row>
    <row r="11413" spans="1:10" x14ac:dyDescent="0.25">
      <c r="A11413" t="s">
        <v>186</v>
      </c>
      <c r="B11413">
        <v>5</v>
      </c>
      <c r="C11413">
        <v>5</v>
      </c>
      <c r="D11413" t="s">
        <v>187</v>
      </c>
      <c r="E11413" t="s">
        <v>11739</v>
      </c>
      <c r="F11413">
        <v>92191.05</v>
      </c>
      <c r="G11413" t="s">
        <v>5454</v>
      </c>
      <c r="H11413" t="s">
        <v>307</v>
      </c>
      <c r="I11413" t="s">
        <v>300</v>
      </c>
      <c r="J11413" t="s">
        <v>320</v>
      </c>
    </row>
    <row r="11414" spans="1:10" x14ac:dyDescent="0.25">
      <c r="A11414" t="s">
        <v>186</v>
      </c>
      <c r="B11414">
        <v>5</v>
      </c>
      <c r="C11414">
        <v>5</v>
      </c>
      <c r="D11414" t="s">
        <v>187</v>
      </c>
      <c r="E11414" t="s">
        <v>11740</v>
      </c>
      <c r="F11414">
        <v>58146.22</v>
      </c>
      <c r="G11414" t="s">
        <v>5454</v>
      </c>
      <c r="H11414" t="s">
        <v>196</v>
      </c>
      <c r="I11414" t="s">
        <v>196</v>
      </c>
      <c r="J11414" t="s">
        <v>320</v>
      </c>
    </row>
    <row r="11415" spans="1:10" x14ac:dyDescent="0.25">
      <c r="A11415" t="s">
        <v>186</v>
      </c>
      <c r="B11415">
        <v>5</v>
      </c>
      <c r="C11415">
        <v>5</v>
      </c>
      <c r="D11415" t="s">
        <v>187</v>
      </c>
      <c r="E11415" t="s">
        <v>11741</v>
      </c>
      <c r="F11415">
        <v>318491.11</v>
      </c>
      <c r="G11415" t="s">
        <v>5454</v>
      </c>
      <c r="H11415" t="s">
        <v>5500</v>
      </c>
      <c r="I11415" t="s">
        <v>307</v>
      </c>
      <c r="J11415" t="s">
        <v>320</v>
      </c>
    </row>
    <row r="11416" spans="1:10" x14ac:dyDescent="0.25">
      <c r="A11416" t="s">
        <v>186</v>
      </c>
      <c r="B11416">
        <v>5</v>
      </c>
      <c r="C11416">
        <v>5</v>
      </c>
      <c r="D11416" t="s">
        <v>187</v>
      </c>
      <c r="E11416" t="s">
        <v>11742</v>
      </c>
      <c r="F11416">
        <v>253566.31</v>
      </c>
      <c r="G11416" t="s">
        <v>5454</v>
      </c>
      <c r="H11416" t="s">
        <v>307</v>
      </c>
      <c r="I11416" t="s">
        <v>307</v>
      </c>
      <c r="J11416" t="s">
        <v>320</v>
      </c>
    </row>
    <row r="11417" spans="1:10" x14ac:dyDescent="0.25">
      <c r="A11417" t="s">
        <v>186</v>
      </c>
      <c r="B11417">
        <v>5</v>
      </c>
      <c r="C11417">
        <v>5</v>
      </c>
      <c r="D11417" t="s">
        <v>187</v>
      </c>
      <c r="E11417" t="s">
        <v>11743</v>
      </c>
      <c r="F11417">
        <v>225865.07</v>
      </c>
      <c r="G11417" t="s">
        <v>5454</v>
      </c>
      <c r="H11417" t="s">
        <v>280</v>
      </c>
      <c r="I11417" t="s">
        <v>196</v>
      </c>
      <c r="J11417" t="s">
        <v>320</v>
      </c>
    </row>
    <row r="11418" spans="1:10" x14ac:dyDescent="0.25">
      <c r="A11418" t="s">
        <v>186</v>
      </c>
      <c r="B11418">
        <v>5</v>
      </c>
      <c r="C11418">
        <v>5</v>
      </c>
      <c r="D11418" t="s">
        <v>187</v>
      </c>
      <c r="E11418" t="s">
        <v>11744</v>
      </c>
      <c r="F11418">
        <v>385789.86</v>
      </c>
      <c r="G11418" t="s">
        <v>5454</v>
      </c>
      <c r="H11418" t="s">
        <v>307</v>
      </c>
      <c r="I11418" t="s">
        <v>244</v>
      </c>
      <c r="J11418" t="s">
        <v>320</v>
      </c>
    </row>
    <row r="11419" spans="1:10" x14ac:dyDescent="0.25">
      <c r="A11419" t="s">
        <v>186</v>
      </c>
      <c r="B11419">
        <v>5</v>
      </c>
      <c r="C11419">
        <v>5</v>
      </c>
      <c r="D11419" t="s">
        <v>187</v>
      </c>
      <c r="E11419" t="s">
        <v>11745</v>
      </c>
      <c r="F11419">
        <v>26879.02</v>
      </c>
      <c r="G11419" t="s">
        <v>5454</v>
      </c>
      <c r="H11419" t="s">
        <v>307</v>
      </c>
      <c r="I11419" t="s">
        <v>292</v>
      </c>
      <c r="J11419" t="s">
        <v>320</v>
      </c>
    </row>
    <row r="11420" spans="1:10" x14ac:dyDescent="0.25">
      <c r="A11420" t="s">
        <v>186</v>
      </c>
      <c r="B11420">
        <v>5</v>
      </c>
      <c r="C11420">
        <v>5</v>
      </c>
      <c r="D11420" t="s">
        <v>187</v>
      </c>
      <c r="E11420" t="s">
        <v>11746</v>
      </c>
      <c r="F11420">
        <v>98311.58</v>
      </c>
      <c r="G11420" t="s">
        <v>5454</v>
      </c>
      <c r="H11420" t="s">
        <v>292</v>
      </c>
      <c r="I11420" t="s">
        <v>292</v>
      </c>
      <c r="J11420" t="s">
        <v>320</v>
      </c>
    </row>
    <row r="11421" spans="1:10" x14ac:dyDescent="0.25">
      <c r="A11421" t="s">
        <v>186</v>
      </c>
      <c r="B11421">
        <v>5</v>
      </c>
      <c r="C11421">
        <v>5</v>
      </c>
      <c r="D11421" t="s">
        <v>187</v>
      </c>
      <c r="E11421" t="s">
        <v>11747</v>
      </c>
      <c r="F11421">
        <v>72973.78</v>
      </c>
      <c r="G11421" t="s">
        <v>5454</v>
      </c>
      <c r="H11421" t="s">
        <v>292</v>
      </c>
      <c r="I11421" t="s">
        <v>292</v>
      </c>
      <c r="J11421" t="s">
        <v>320</v>
      </c>
    </row>
    <row r="11422" spans="1:10" x14ac:dyDescent="0.25">
      <c r="A11422" t="s">
        <v>186</v>
      </c>
      <c r="B11422">
        <v>5</v>
      </c>
      <c r="C11422">
        <v>5</v>
      </c>
      <c r="D11422" t="s">
        <v>187</v>
      </c>
      <c r="E11422" t="s">
        <v>11748</v>
      </c>
      <c r="F11422">
        <v>39739.800000000003</v>
      </c>
      <c r="G11422" t="s">
        <v>5454</v>
      </c>
      <c r="H11422" t="s">
        <v>5500</v>
      </c>
      <c r="I11422" t="s">
        <v>280</v>
      </c>
      <c r="J11422" t="s">
        <v>320</v>
      </c>
    </row>
    <row r="11423" spans="1:10" x14ac:dyDescent="0.25">
      <c r="A11423" t="s">
        <v>186</v>
      </c>
      <c r="B11423">
        <v>5</v>
      </c>
      <c r="C11423">
        <v>5</v>
      </c>
      <c r="D11423" t="s">
        <v>187</v>
      </c>
      <c r="E11423" t="s">
        <v>11749</v>
      </c>
      <c r="F11423">
        <v>59943.19</v>
      </c>
      <c r="G11423" t="s">
        <v>5454</v>
      </c>
      <c r="H11423" t="s">
        <v>280</v>
      </c>
      <c r="I11423" t="s">
        <v>282</v>
      </c>
      <c r="J11423" t="s">
        <v>320</v>
      </c>
    </row>
    <row r="11424" spans="1:10" x14ac:dyDescent="0.25">
      <c r="A11424" t="s">
        <v>186</v>
      </c>
      <c r="B11424">
        <v>5</v>
      </c>
      <c r="C11424">
        <v>5</v>
      </c>
      <c r="D11424" t="s">
        <v>187</v>
      </c>
      <c r="E11424" t="s">
        <v>11750</v>
      </c>
      <c r="F11424">
        <v>205005.22</v>
      </c>
      <c r="G11424" t="s">
        <v>5454</v>
      </c>
      <c r="H11424" t="s">
        <v>5500</v>
      </c>
      <c r="I11424" t="s">
        <v>5500</v>
      </c>
      <c r="J11424" t="s">
        <v>320</v>
      </c>
    </row>
    <row r="11425" spans="1:10" x14ac:dyDescent="0.25">
      <c r="A11425" t="s">
        <v>186</v>
      </c>
      <c r="B11425">
        <v>5</v>
      </c>
      <c r="C11425">
        <v>5</v>
      </c>
      <c r="D11425" t="s">
        <v>187</v>
      </c>
      <c r="E11425" t="s">
        <v>11751</v>
      </c>
      <c r="F11425">
        <v>153498.39000000001</v>
      </c>
      <c r="G11425" t="s">
        <v>5454</v>
      </c>
      <c r="H11425" t="s">
        <v>307</v>
      </c>
      <c r="I11425" t="s">
        <v>280</v>
      </c>
      <c r="J11425" t="s">
        <v>320</v>
      </c>
    </row>
    <row r="11426" spans="1:10" x14ac:dyDescent="0.25">
      <c r="A11426" t="s">
        <v>186</v>
      </c>
      <c r="B11426">
        <v>5</v>
      </c>
      <c r="C11426">
        <v>5</v>
      </c>
      <c r="D11426" t="s">
        <v>187</v>
      </c>
      <c r="E11426" t="s">
        <v>11752</v>
      </c>
      <c r="F11426">
        <v>189627.68</v>
      </c>
      <c r="G11426" t="s">
        <v>5454</v>
      </c>
      <c r="H11426" t="s">
        <v>5500</v>
      </c>
      <c r="I11426" t="s">
        <v>282</v>
      </c>
      <c r="J11426" t="s">
        <v>320</v>
      </c>
    </row>
    <row r="11427" spans="1:10" x14ac:dyDescent="0.25">
      <c r="A11427" t="s">
        <v>186</v>
      </c>
      <c r="B11427">
        <v>5</v>
      </c>
      <c r="C11427">
        <v>5</v>
      </c>
      <c r="D11427" t="s">
        <v>187</v>
      </c>
      <c r="E11427" t="s">
        <v>11753</v>
      </c>
      <c r="F11427">
        <v>64320.160000000003</v>
      </c>
      <c r="G11427" t="s">
        <v>5454</v>
      </c>
      <c r="H11427" t="s">
        <v>282</v>
      </c>
      <c r="I11427" t="s">
        <v>292</v>
      </c>
      <c r="J11427" t="s">
        <v>320</v>
      </c>
    </row>
    <row r="11428" spans="1:10" x14ac:dyDescent="0.25">
      <c r="A11428" t="s">
        <v>186</v>
      </c>
      <c r="B11428">
        <v>5</v>
      </c>
      <c r="C11428">
        <v>5</v>
      </c>
      <c r="D11428" t="s">
        <v>187</v>
      </c>
      <c r="E11428" t="s">
        <v>11754</v>
      </c>
      <c r="F11428">
        <v>319087.28999999998</v>
      </c>
      <c r="G11428" t="s">
        <v>5454</v>
      </c>
      <c r="H11428" t="s">
        <v>5500</v>
      </c>
      <c r="I11428" t="s">
        <v>1895</v>
      </c>
      <c r="J11428" t="s">
        <v>320</v>
      </c>
    </row>
    <row r="11429" spans="1:10" x14ac:dyDescent="0.25">
      <c r="A11429" t="s">
        <v>186</v>
      </c>
      <c r="B11429">
        <v>5</v>
      </c>
      <c r="C11429">
        <v>5</v>
      </c>
      <c r="D11429" t="s">
        <v>187</v>
      </c>
      <c r="E11429" t="s">
        <v>11755</v>
      </c>
      <c r="F11429">
        <v>279377.01</v>
      </c>
      <c r="G11429" t="s">
        <v>5454</v>
      </c>
      <c r="H11429" t="s">
        <v>1895</v>
      </c>
      <c r="I11429" t="s">
        <v>297</v>
      </c>
      <c r="J11429" t="s">
        <v>320</v>
      </c>
    </row>
    <row r="11430" spans="1:10" x14ac:dyDescent="0.25">
      <c r="A11430" t="s">
        <v>186</v>
      </c>
      <c r="B11430">
        <v>5</v>
      </c>
      <c r="C11430">
        <v>5</v>
      </c>
      <c r="D11430" t="s">
        <v>187</v>
      </c>
      <c r="E11430" t="s">
        <v>11756</v>
      </c>
      <c r="F11430">
        <v>233881.32</v>
      </c>
      <c r="G11430" t="s">
        <v>5454</v>
      </c>
      <c r="H11430" t="s">
        <v>5500</v>
      </c>
      <c r="I11430" t="s">
        <v>349</v>
      </c>
      <c r="J11430" t="s">
        <v>320</v>
      </c>
    </row>
    <row r="11431" spans="1:10" x14ac:dyDescent="0.25">
      <c r="A11431" t="s">
        <v>186</v>
      </c>
      <c r="B11431">
        <v>5</v>
      </c>
      <c r="C11431">
        <v>5</v>
      </c>
      <c r="D11431" t="s">
        <v>187</v>
      </c>
      <c r="E11431" t="s">
        <v>11757</v>
      </c>
      <c r="F11431">
        <v>291373.34999999998</v>
      </c>
      <c r="G11431" t="s">
        <v>5454</v>
      </c>
      <c r="H11431" t="s">
        <v>196</v>
      </c>
      <c r="I11431" t="s">
        <v>196</v>
      </c>
      <c r="J11431" t="s">
        <v>320</v>
      </c>
    </row>
    <row r="11432" spans="1:10" x14ac:dyDescent="0.25">
      <c r="A11432" t="s">
        <v>186</v>
      </c>
      <c r="B11432">
        <v>5</v>
      </c>
      <c r="C11432">
        <v>5</v>
      </c>
      <c r="D11432" t="s">
        <v>187</v>
      </c>
      <c r="E11432" t="s">
        <v>11758</v>
      </c>
      <c r="F11432">
        <v>520400.35</v>
      </c>
      <c r="G11432" t="s">
        <v>5454</v>
      </c>
      <c r="H11432" t="s">
        <v>5500</v>
      </c>
      <c r="I11432" t="s">
        <v>5500</v>
      </c>
      <c r="J11432" t="s">
        <v>320</v>
      </c>
    </row>
    <row r="11433" spans="1:10" x14ac:dyDescent="0.25">
      <c r="A11433" t="s">
        <v>186</v>
      </c>
      <c r="B11433">
        <v>5</v>
      </c>
      <c r="C11433">
        <v>5</v>
      </c>
      <c r="D11433" t="s">
        <v>187</v>
      </c>
      <c r="E11433" t="s">
        <v>11759</v>
      </c>
      <c r="F11433">
        <v>622172.76</v>
      </c>
      <c r="G11433" t="s">
        <v>5454</v>
      </c>
      <c r="H11433" t="s">
        <v>1835</v>
      </c>
      <c r="I11433" t="s">
        <v>1835</v>
      </c>
      <c r="J11433" t="s">
        <v>320</v>
      </c>
    </row>
    <row r="11434" spans="1:10" x14ac:dyDescent="0.25">
      <c r="A11434" t="s">
        <v>186</v>
      </c>
      <c r="B11434">
        <v>5</v>
      </c>
      <c r="C11434">
        <v>5</v>
      </c>
      <c r="D11434" t="s">
        <v>187</v>
      </c>
      <c r="E11434" t="s">
        <v>11760</v>
      </c>
      <c r="F11434">
        <v>183473.65</v>
      </c>
      <c r="G11434" t="s">
        <v>5454</v>
      </c>
      <c r="H11434" t="s">
        <v>307</v>
      </c>
      <c r="I11434" t="s">
        <v>5500</v>
      </c>
      <c r="J11434" t="s">
        <v>320</v>
      </c>
    </row>
    <row r="11435" spans="1:10" x14ac:dyDescent="0.25">
      <c r="A11435" t="s">
        <v>186</v>
      </c>
      <c r="B11435">
        <v>5</v>
      </c>
      <c r="C11435">
        <v>5</v>
      </c>
      <c r="D11435" t="s">
        <v>187</v>
      </c>
      <c r="E11435" t="s">
        <v>11761</v>
      </c>
      <c r="F11435">
        <v>213931.28</v>
      </c>
      <c r="G11435" t="s">
        <v>5454</v>
      </c>
      <c r="H11435" t="s">
        <v>307</v>
      </c>
      <c r="I11435" t="s">
        <v>5500</v>
      </c>
      <c r="J11435" t="s">
        <v>320</v>
      </c>
    </row>
    <row r="11436" spans="1:10" x14ac:dyDescent="0.25">
      <c r="A11436" t="s">
        <v>186</v>
      </c>
      <c r="B11436">
        <v>5</v>
      </c>
      <c r="C11436">
        <v>5</v>
      </c>
      <c r="D11436" t="s">
        <v>187</v>
      </c>
      <c r="E11436" t="s">
        <v>11762</v>
      </c>
      <c r="F11436">
        <v>98823.87</v>
      </c>
      <c r="G11436" t="s">
        <v>5454</v>
      </c>
      <c r="H11436" t="s">
        <v>196</v>
      </c>
      <c r="I11436" t="s">
        <v>196</v>
      </c>
      <c r="J11436" t="s">
        <v>320</v>
      </c>
    </row>
    <row r="11437" spans="1:10" x14ac:dyDescent="0.25">
      <c r="A11437" t="s">
        <v>186</v>
      </c>
      <c r="B11437">
        <v>5</v>
      </c>
      <c r="C11437">
        <v>5</v>
      </c>
      <c r="D11437" t="s">
        <v>187</v>
      </c>
      <c r="E11437" t="s">
        <v>11763</v>
      </c>
      <c r="F11437">
        <v>383725.18</v>
      </c>
      <c r="G11437" t="s">
        <v>5454</v>
      </c>
      <c r="H11437" t="s">
        <v>421</v>
      </c>
      <c r="I11437" t="s">
        <v>292</v>
      </c>
      <c r="J11437" t="s">
        <v>320</v>
      </c>
    </row>
    <row r="11438" spans="1:10" x14ac:dyDescent="0.25">
      <c r="A11438" t="s">
        <v>186</v>
      </c>
      <c r="B11438">
        <v>5</v>
      </c>
      <c r="C11438">
        <v>5</v>
      </c>
      <c r="D11438" t="s">
        <v>187</v>
      </c>
      <c r="E11438" t="s">
        <v>11764</v>
      </c>
      <c r="F11438">
        <v>292308.78999999998</v>
      </c>
      <c r="G11438" t="s">
        <v>5454</v>
      </c>
      <c r="H11438" t="s">
        <v>307</v>
      </c>
      <c r="I11438" t="s">
        <v>349</v>
      </c>
      <c r="J11438" t="s">
        <v>320</v>
      </c>
    </row>
    <row r="11439" spans="1:10" x14ac:dyDescent="0.25">
      <c r="A11439" t="s">
        <v>186</v>
      </c>
      <c r="B11439">
        <v>5</v>
      </c>
      <c r="C11439">
        <v>5</v>
      </c>
      <c r="D11439" t="s">
        <v>187</v>
      </c>
      <c r="E11439" t="s">
        <v>11765</v>
      </c>
      <c r="F11439">
        <v>80590.67</v>
      </c>
      <c r="G11439" t="s">
        <v>5454</v>
      </c>
      <c r="H11439" t="s">
        <v>297</v>
      </c>
      <c r="I11439" t="s">
        <v>5500</v>
      </c>
      <c r="J11439" t="s">
        <v>320</v>
      </c>
    </row>
    <row r="11440" spans="1:10" x14ac:dyDescent="0.25">
      <c r="A11440" t="s">
        <v>186</v>
      </c>
      <c r="B11440">
        <v>5</v>
      </c>
      <c r="C11440">
        <v>5</v>
      </c>
      <c r="D11440" t="s">
        <v>187</v>
      </c>
      <c r="E11440" t="s">
        <v>11766</v>
      </c>
      <c r="F11440">
        <v>61508.59</v>
      </c>
      <c r="G11440" t="s">
        <v>5454</v>
      </c>
      <c r="H11440" t="s">
        <v>280</v>
      </c>
      <c r="I11440" t="s">
        <v>5500</v>
      </c>
      <c r="J11440" t="s">
        <v>320</v>
      </c>
    </row>
    <row r="11441" spans="1:10" x14ac:dyDescent="0.25">
      <c r="A11441" t="s">
        <v>186</v>
      </c>
      <c r="B11441">
        <v>5</v>
      </c>
      <c r="C11441">
        <v>5</v>
      </c>
      <c r="D11441" t="s">
        <v>187</v>
      </c>
      <c r="E11441" t="s">
        <v>11767</v>
      </c>
      <c r="F11441">
        <v>54336.02</v>
      </c>
      <c r="G11441" t="s">
        <v>5454</v>
      </c>
      <c r="H11441" t="s">
        <v>307</v>
      </c>
      <c r="I11441" t="s">
        <v>711</v>
      </c>
      <c r="J11441" t="s">
        <v>320</v>
      </c>
    </row>
    <row r="11442" spans="1:10" x14ac:dyDescent="0.25">
      <c r="A11442" t="s">
        <v>186</v>
      </c>
      <c r="B11442">
        <v>5</v>
      </c>
      <c r="C11442">
        <v>5</v>
      </c>
      <c r="D11442" t="s">
        <v>187</v>
      </c>
      <c r="E11442" t="s">
        <v>11768</v>
      </c>
      <c r="F11442">
        <v>17201.79</v>
      </c>
      <c r="G11442" t="s">
        <v>5454</v>
      </c>
      <c r="H11442" t="s">
        <v>292</v>
      </c>
      <c r="I11442" t="s">
        <v>292</v>
      </c>
      <c r="J11442" t="s">
        <v>320</v>
      </c>
    </row>
    <row r="11443" spans="1:10" x14ac:dyDescent="0.25">
      <c r="A11443" t="s">
        <v>186</v>
      </c>
      <c r="B11443">
        <v>5</v>
      </c>
      <c r="C11443">
        <v>5</v>
      </c>
      <c r="D11443" t="s">
        <v>187</v>
      </c>
      <c r="E11443" t="s">
        <v>11769</v>
      </c>
      <c r="F11443">
        <v>153649.72</v>
      </c>
      <c r="G11443" t="s">
        <v>5454</v>
      </c>
      <c r="H11443" t="s">
        <v>307</v>
      </c>
      <c r="I11443" t="s">
        <v>196</v>
      </c>
      <c r="J11443" t="s">
        <v>320</v>
      </c>
    </row>
    <row r="11444" spans="1:10" x14ac:dyDescent="0.25">
      <c r="A11444" t="s">
        <v>186</v>
      </c>
      <c r="B11444">
        <v>5</v>
      </c>
      <c r="C11444">
        <v>5</v>
      </c>
      <c r="D11444" t="s">
        <v>187</v>
      </c>
      <c r="E11444" t="s">
        <v>11770</v>
      </c>
      <c r="F11444">
        <v>54034.94</v>
      </c>
      <c r="G11444" t="s">
        <v>5454</v>
      </c>
      <c r="H11444" t="s">
        <v>297</v>
      </c>
      <c r="I11444" t="s">
        <v>5500</v>
      </c>
      <c r="J11444" t="s">
        <v>320</v>
      </c>
    </row>
    <row r="11445" spans="1:10" x14ac:dyDescent="0.25">
      <c r="A11445" t="s">
        <v>186</v>
      </c>
      <c r="B11445">
        <v>5</v>
      </c>
      <c r="C11445">
        <v>5</v>
      </c>
      <c r="D11445" t="s">
        <v>187</v>
      </c>
      <c r="E11445" t="s">
        <v>11771</v>
      </c>
      <c r="F11445">
        <v>40026.06</v>
      </c>
      <c r="G11445" t="s">
        <v>5454</v>
      </c>
      <c r="H11445" t="s">
        <v>307</v>
      </c>
      <c r="I11445" t="s">
        <v>292</v>
      </c>
      <c r="J11445" t="s">
        <v>320</v>
      </c>
    </row>
    <row r="11446" spans="1:10" x14ac:dyDescent="0.25">
      <c r="A11446" t="s">
        <v>186</v>
      </c>
      <c r="B11446">
        <v>5</v>
      </c>
      <c r="C11446">
        <v>5</v>
      </c>
      <c r="D11446" t="s">
        <v>187</v>
      </c>
      <c r="E11446" t="s">
        <v>11772</v>
      </c>
      <c r="F11446">
        <v>140693.42000000001</v>
      </c>
      <c r="G11446" t="s">
        <v>5454</v>
      </c>
      <c r="H11446" t="s">
        <v>196</v>
      </c>
      <c r="I11446" t="s">
        <v>196</v>
      </c>
      <c r="J11446" t="s">
        <v>320</v>
      </c>
    </row>
    <row r="11447" spans="1:10" x14ac:dyDescent="0.25">
      <c r="A11447" t="s">
        <v>186</v>
      </c>
      <c r="B11447">
        <v>5</v>
      </c>
      <c r="C11447">
        <v>5</v>
      </c>
      <c r="D11447" t="s">
        <v>187</v>
      </c>
      <c r="E11447" t="s">
        <v>11773</v>
      </c>
      <c r="F11447">
        <v>45886.92</v>
      </c>
      <c r="G11447" t="s">
        <v>5454</v>
      </c>
      <c r="H11447" t="s">
        <v>307</v>
      </c>
      <c r="I11447" t="s">
        <v>292</v>
      </c>
      <c r="J11447" t="s">
        <v>320</v>
      </c>
    </row>
    <row r="11448" spans="1:10" x14ac:dyDescent="0.25">
      <c r="A11448" t="s">
        <v>186</v>
      </c>
      <c r="B11448">
        <v>5</v>
      </c>
      <c r="C11448">
        <v>5</v>
      </c>
      <c r="D11448" t="s">
        <v>187</v>
      </c>
      <c r="E11448" t="s">
        <v>11774</v>
      </c>
      <c r="F11448">
        <v>143353.62</v>
      </c>
      <c r="G11448" t="s">
        <v>5454</v>
      </c>
      <c r="H11448" t="s">
        <v>280</v>
      </c>
      <c r="I11448" t="s">
        <v>280</v>
      </c>
      <c r="J11448" t="s">
        <v>320</v>
      </c>
    </row>
    <row r="11449" spans="1:10" x14ac:dyDescent="0.25">
      <c r="A11449" t="s">
        <v>186</v>
      </c>
      <c r="B11449">
        <v>5</v>
      </c>
      <c r="C11449">
        <v>5</v>
      </c>
      <c r="D11449" t="s">
        <v>187</v>
      </c>
      <c r="E11449" t="s">
        <v>11775</v>
      </c>
      <c r="F11449">
        <v>145629.69</v>
      </c>
      <c r="G11449" t="s">
        <v>5454</v>
      </c>
      <c r="H11449" t="s">
        <v>5500</v>
      </c>
      <c r="I11449" t="s">
        <v>244</v>
      </c>
      <c r="J11449" t="s">
        <v>320</v>
      </c>
    </row>
    <row r="11450" spans="1:10" x14ac:dyDescent="0.25">
      <c r="A11450" t="s">
        <v>186</v>
      </c>
      <c r="B11450">
        <v>5</v>
      </c>
      <c r="C11450">
        <v>5</v>
      </c>
      <c r="D11450" t="s">
        <v>187</v>
      </c>
      <c r="E11450" t="s">
        <v>11776</v>
      </c>
      <c r="F11450">
        <v>111083.85</v>
      </c>
      <c r="G11450" t="s">
        <v>5454</v>
      </c>
      <c r="H11450" t="s">
        <v>5500</v>
      </c>
      <c r="I11450" t="s">
        <v>5500</v>
      </c>
      <c r="J11450" t="s">
        <v>320</v>
      </c>
    </row>
    <row r="11451" spans="1:10" x14ac:dyDescent="0.25">
      <c r="A11451" t="s">
        <v>186</v>
      </c>
      <c r="B11451">
        <v>6</v>
      </c>
      <c r="C11451">
        <v>5</v>
      </c>
      <c r="D11451" t="s">
        <v>187</v>
      </c>
      <c r="E11451" t="s">
        <v>11777</v>
      </c>
      <c r="F11451">
        <v>167988.35</v>
      </c>
      <c r="G11451" t="s">
        <v>5454</v>
      </c>
      <c r="H11451" t="s">
        <v>196</v>
      </c>
      <c r="I11451" t="s">
        <v>196</v>
      </c>
      <c r="J11451" t="s">
        <v>320</v>
      </c>
    </row>
    <row r="11452" spans="1:10" x14ac:dyDescent="0.25">
      <c r="A11452" t="s">
        <v>186</v>
      </c>
      <c r="B11452">
        <v>6</v>
      </c>
      <c r="C11452">
        <v>5</v>
      </c>
      <c r="D11452" t="s">
        <v>187</v>
      </c>
      <c r="E11452" t="s">
        <v>11778</v>
      </c>
      <c r="F11452">
        <v>55452.98</v>
      </c>
      <c r="G11452" t="s">
        <v>5454</v>
      </c>
      <c r="H11452" t="s">
        <v>292</v>
      </c>
      <c r="I11452" t="s">
        <v>292</v>
      </c>
      <c r="J11452" t="s">
        <v>320</v>
      </c>
    </row>
    <row r="11453" spans="1:10" x14ac:dyDescent="0.25">
      <c r="A11453" t="s">
        <v>186</v>
      </c>
      <c r="B11453">
        <v>6</v>
      </c>
      <c r="C11453">
        <v>5</v>
      </c>
      <c r="D11453" t="s">
        <v>187</v>
      </c>
      <c r="E11453" t="s">
        <v>11779</v>
      </c>
      <c r="F11453">
        <v>70217.070000000007</v>
      </c>
      <c r="G11453" t="s">
        <v>5454</v>
      </c>
      <c r="H11453" t="s">
        <v>196</v>
      </c>
      <c r="I11453" t="s">
        <v>196</v>
      </c>
      <c r="J11453" t="s">
        <v>320</v>
      </c>
    </row>
    <row r="11454" spans="1:10" x14ac:dyDescent="0.25">
      <c r="A11454" t="s">
        <v>186</v>
      </c>
      <c r="B11454">
        <v>6</v>
      </c>
      <c r="C11454">
        <v>5</v>
      </c>
      <c r="D11454" t="s">
        <v>187</v>
      </c>
      <c r="E11454" t="s">
        <v>11780</v>
      </c>
      <c r="F11454">
        <v>345967.91</v>
      </c>
      <c r="G11454" t="s">
        <v>5454</v>
      </c>
      <c r="H11454" t="s">
        <v>1895</v>
      </c>
      <c r="I11454" t="s">
        <v>196</v>
      </c>
      <c r="J11454" t="s">
        <v>320</v>
      </c>
    </row>
    <row r="11455" spans="1:10" x14ac:dyDescent="0.25">
      <c r="A11455" t="s">
        <v>186</v>
      </c>
      <c r="B11455">
        <v>6</v>
      </c>
      <c r="C11455">
        <v>5</v>
      </c>
      <c r="D11455" t="s">
        <v>187</v>
      </c>
      <c r="E11455" t="s">
        <v>11781</v>
      </c>
      <c r="F11455">
        <v>102623.27</v>
      </c>
      <c r="G11455" t="s">
        <v>5454</v>
      </c>
      <c r="H11455" t="s">
        <v>196</v>
      </c>
      <c r="I11455" t="s">
        <v>196</v>
      </c>
      <c r="J11455" t="s">
        <v>320</v>
      </c>
    </row>
    <row r="11456" spans="1:10" x14ac:dyDescent="0.25">
      <c r="A11456" t="s">
        <v>186</v>
      </c>
      <c r="B11456">
        <v>6</v>
      </c>
      <c r="C11456">
        <v>5</v>
      </c>
      <c r="D11456" t="s">
        <v>187</v>
      </c>
      <c r="E11456" t="s">
        <v>11782</v>
      </c>
      <c r="F11456">
        <v>4874.9399999999996</v>
      </c>
      <c r="G11456" t="s">
        <v>5454</v>
      </c>
      <c r="H11456" t="s">
        <v>292</v>
      </c>
      <c r="I11456" t="s">
        <v>292</v>
      </c>
      <c r="J11456" t="s">
        <v>320</v>
      </c>
    </row>
    <row r="11457" spans="1:10" x14ac:dyDescent="0.25">
      <c r="A11457" t="s">
        <v>186</v>
      </c>
      <c r="B11457">
        <v>6</v>
      </c>
      <c r="C11457">
        <v>5</v>
      </c>
      <c r="D11457" t="s">
        <v>187</v>
      </c>
      <c r="E11457" t="s">
        <v>11783</v>
      </c>
      <c r="F11457">
        <v>4475.18</v>
      </c>
      <c r="G11457" t="s">
        <v>5454</v>
      </c>
      <c r="H11457" t="s">
        <v>5536</v>
      </c>
      <c r="I11457" t="s">
        <v>5536</v>
      </c>
      <c r="J11457" t="s">
        <v>320</v>
      </c>
    </row>
    <row r="11458" spans="1:10" x14ac:dyDescent="0.25">
      <c r="A11458" t="s">
        <v>186</v>
      </c>
      <c r="B11458">
        <v>6</v>
      </c>
      <c r="C11458">
        <v>5</v>
      </c>
      <c r="D11458" t="s">
        <v>187</v>
      </c>
      <c r="E11458" t="s">
        <v>11784</v>
      </c>
      <c r="F11458">
        <v>48327.74</v>
      </c>
      <c r="G11458" t="s">
        <v>5454</v>
      </c>
      <c r="H11458" t="s">
        <v>292</v>
      </c>
      <c r="I11458" t="s">
        <v>292</v>
      </c>
      <c r="J11458" t="s">
        <v>320</v>
      </c>
    </row>
    <row r="11459" spans="1:10" x14ac:dyDescent="0.25">
      <c r="A11459" t="s">
        <v>186</v>
      </c>
      <c r="B11459">
        <v>6</v>
      </c>
      <c r="C11459">
        <v>5</v>
      </c>
      <c r="D11459" t="s">
        <v>187</v>
      </c>
      <c r="E11459" t="s">
        <v>11785</v>
      </c>
      <c r="F11459">
        <v>119039.17</v>
      </c>
      <c r="G11459" t="s">
        <v>5454</v>
      </c>
      <c r="H11459" t="s">
        <v>292</v>
      </c>
      <c r="I11459" t="s">
        <v>196</v>
      </c>
      <c r="J11459" t="s">
        <v>320</v>
      </c>
    </row>
    <row r="11460" spans="1:10" x14ac:dyDescent="0.25">
      <c r="A11460" t="s">
        <v>186</v>
      </c>
      <c r="B11460">
        <v>6</v>
      </c>
      <c r="C11460">
        <v>5</v>
      </c>
      <c r="D11460" t="s">
        <v>187</v>
      </c>
      <c r="E11460" t="s">
        <v>11786</v>
      </c>
      <c r="F11460">
        <v>45193.19</v>
      </c>
      <c r="G11460" t="s">
        <v>5454</v>
      </c>
      <c r="H11460" t="s">
        <v>292</v>
      </c>
      <c r="I11460" t="s">
        <v>292</v>
      </c>
      <c r="J11460" t="s">
        <v>320</v>
      </c>
    </row>
    <row r="11461" spans="1:10" x14ac:dyDescent="0.25">
      <c r="A11461" t="s">
        <v>186</v>
      </c>
      <c r="B11461">
        <v>6</v>
      </c>
      <c r="C11461">
        <v>5</v>
      </c>
      <c r="D11461" t="s">
        <v>187</v>
      </c>
      <c r="E11461" t="s">
        <v>11787</v>
      </c>
      <c r="F11461">
        <v>11279.83</v>
      </c>
      <c r="G11461" t="s">
        <v>5454</v>
      </c>
      <c r="H11461" t="s">
        <v>292</v>
      </c>
      <c r="I11461" t="s">
        <v>292</v>
      </c>
      <c r="J11461" t="s">
        <v>320</v>
      </c>
    </row>
    <row r="11462" spans="1:10" x14ac:dyDescent="0.25">
      <c r="A11462" t="s">
        <v>186</v>
      </c>
      <c r="B11462">
        <v>6</v>
      </c>
      <c r="C11462">
        <v>5</v>
      </c>
      <c r="D11462" t="s">
        <v>187</v>
      </c>
      <c r="E11462" t="s">
        <v>11788</v>
      </c>
      <c r="F11462">
        <v>182395.04</v>
      </c>
      <c r="G11462" t="s">
        <v>5454</v>
      </c>
      <c r="H11462" t="s">
        <v>282</v>
      </c>
      <c r="I11462" t="s">
        <v>307</v>
      </c>
      <c r="J11462" t="s">
        <v>320</v>
      </c>
    </row>
    <row r="11463" spans="1:10" x14ac:dyDescent="0.25">
      <c r="A11463" t="s">
        <v>186</v>
      </c>
      <c r="B11463">
        <v>6</v>
      </c>
      <c r="C11463">
        <v>5</v>
      </c>
      <c r="D11463" t="s">
        <v>187</v>
      </c>
      <c r="E11463" t="s">
        <v>11789</v>
      </c>
      <c r="F11463">
        <v>460.45</v>
      </c>
      <c r="G11463" t="s">
        <v>5454</v>
      </c>
      <c r="H11463" t="s">
        <v>1695</v>
      </c>
      <c r="I11463" t="s">
        <v>1695</v>
      </c>
      <c r="J11463" t="s">
        <v>320</v>
      </c>
    </row>
    <row r="11464" spans="1:10" x14ac:dyDescent="0.25">
      <c r="A11464" t="s">
        <v>186</v>
      </c>
      <c r="B11464">
        <v>6</v>
      </c>
      <c r="C11464">
        <v>5</v>
      </c>
      <c r="D11464" t="s">
        <v>187</v>
      </c>
      <c r="E11464" t="s">
        <v>11790</v>
      </c>
      <c r="F11464">
        <v>109696.79</v>
      </c>
      <c r="G11464" t="s">
        <v>5454</v>
      </c>
      <c r="H11464" t="s">
        <v>292</v>
      </c>
      <c r="I11464" t="s">
        <v>196</v>
      </c>
      <c r="J11464" t="s">
        <v>320</v>
      </c>
    </row>
    <row r="11465" spans="1:10" x14ac:dyDescent="0.25">
      <c r="A11465" t="s">
        <v>186</v>
      </c>
      <c r="B11465">
        <v>6</v>
      </c>
      <c r="C11465">
        <v>5</v>
      </c>
      <c r="D11465" t="s">
        <v>187</v>
      </c>
      <c r="E11465" t="s">
        <v>11791</v>
      </c>
      <c r="F11465">
        <v>18835.72</v>
      </c>
      <c r="G11465" t="s">
        <v>5454</v>
      </c>
      <c r="H11465" t="s">
        <v>292</v>
      </c>
      <c r="I11465" t="s">
        <v>292</v>
      </c>
      <c r="J11465" t="s">
        <v>320</v>
      </c>
    </row>
    <row r="11466" spans="1:10" x14ac:dyDescent="0.25">
      <c r="A11466" t="s">
        <v>186</v>
      </c>
      <c r="B11466">
        <v>6</v>
      </c>
      <c r="C11466">
        <v>5</v>
      </c>
      <c r="D11466" t="s">
        <v>187</v>
      </c>
      <c r="E11466" t="s">
        <v>11792</v>
      </c>
      <c r="F11466">
        <v>474.01</v>
      </c>
      <c r="G11466" t="s">
        <v>5454</v>
      </c>
      <c r="H11466" t="s">
        <v>1695</v>
      </c>
      <c r="I11466" t="s">
        <v>1695</v>
      </c>
      <c r="J11466" t="s">
        <v>320</v>
      </c>
    </row>
    <row r="11467" spans="1:10" x14ac:dyDescent="0.25">
      <c r="A11467" t="s">
        <v>186</v>
      </c>
      <c r="B11467">
        <v>6</v>
      </c>
      <c r="C11467">
        <v>5</v>
      </c>
      <c r="D11467" t="s">
        <v>187</v>
      </c>
      <c r="E11467" t="s">
        <v>11793</v>
      </c>
      <c r="F11467">
        <v>296956</v>
      </c>
      <c r="G11467" t="s">
        <v>5454</v>
      </c>
      <c r="H11467" t="s">
        <v>196</v>
      </c>
      <c r="I11467" t="s">
        <v>307</v>
      </c>
      <c r="J11467" t="s">
        <v>320</v>
      </c>
    </row>
    <row r="11468" spans="1:10" x14ac:dyDescent="0.25">
      <c r="A11468" t="s">
        <v>186</v>
      </c>
      <c r="B11468">
        <v>6</v>
      </c>
      <c r="C11468">
        <v>5</v>
      </c>
      <c r="D11468" t="s">
        <v>187</v>
      </c>
      <c r="E11468" t="s">
        <v>11794</v>
      </c>
      <c r="F11468">
        <v>139427.38</v>
      </c>
      <c r="G11468" t="s">
        <v>5454</v>
      </c>
      <c r="H11468" t="s">
        <v>292</v>
      </c>
      <c r="I11468" t="s">
        <v>292</v>
      </c>
      <c r="J11468" t="s">
        <v>320</v>
      </c>
    </row>
    <row r="11469" spans="1:10" x14ac:dyDescent="0.25">
      <c r="A11469" t="s">
        <v>186</v>
      </c>
      <c r="B11469">
        <v>6</v>
      </c>
      <c r="C11469">
        <v>5</v>
      </c>
      <c r="D11469" t="s">
        <v>187</v>
      </c>
      <c r="E11469" t="s">
        <v>11795</v>
      </c>
      <c r="F11469">
        <v>42425.17</v>
      </c>
      <c r="G11469" t="s">
        <v>5454</v>
      </c>
      <c r="H11469" t="s">
        <v>292</v>
      </c>
      <c r="I11469" t="s">
        <v>292</v>
      </c>
      <c r="J11469" t="s">
        <v>320</v>
      </c>
    </row>
    <row r="11470" spans="1:10" x14ac:dyDescent="0.25">
      <c r="A11470" t="s">
        <v>186</v>
      </c>
      <c r="B11470">
        <v>6</v>
      </c>
      <c r="C11470">
        <v>5</v>
      </c>
      <c r="D11470" t="s">
        <v>187</v>
      </c>
      <c r="E11470" t="s">
        <v>11796</v>
      </c>
      <c r="F11470">
        <v>53662.02</v>
      </c>
      <c r="G11470" t="s">
        <v>5454</v>
      </c>
      <c r="H11470" t="s">
        <v>292</v>
      </c>
      <c r="I11470" t="s">
        <v>292</v>
      </c>
      <c r="J11470" t="s">
        <v>320</v>
      </c>
    </row>
    <row r="11471" spans="1:10" x14ac:dyDescent="0.25">
      <c r="A11471" t="s">
        <v>186</v>
      </c>
      <c r="B11471">
        <v>6</v>
      </c>
      <c r="C11471">
        <v>5</v>
      </c>
      <c r="D11471" t="s">
        <v>187</v>
      </c>
      <c r="E11471" t="s">
        <v>11797</v>
      </c>
      <c r="F11471">
        <v>250684.46</v>
      </c>
      <c r="G11471" t="s">
        <v>5454</v>
      </c>
      <c r="H11471" t="s">
        <v>292</v>
      </c>
      <c r="I11471" t="s">
        <v>711</v>
      </c>
      <c r="J11471" t="s">
        <v>320</v>
      </c>
    </row>
    <row r="11472" spans="1:10" x14ac:dyDescent="0.25">
      <c r="A11472" t="s">
        <v>186</v>
      </c>
      <c r="B11472">
        <v>6</v>
      </c>
      <c r="C11472">
        <v>5</v>
      </c>
      <c r="D11472" t="s">
        <v>187</v>
      </c>
      <c r="E11472" t="s">
        <v>11798</v>
      </c>
      <c r="F11472">
        <v>83434.81</v>
      </c>
      <c r="G11472" t="s">
        <v>5454</v>
      </c>
      <c r="H11472" t="s">
        <v>297</v>
      </c>
      <c r="I11472" t="s">
        <v>292</v>
      </c>
      <c r="J11472" t="s">
        <v>320</v>
      </c>
    </row>
    <row r="11473" spans="1:10" x14ac:dyDescent="0.25">
      <c r="A11473" t="s">
        <v>186</v>
      </c>
      <c r="B11473">
        <v>6</v>
      </c>
      <c r="C11473">
        <v>5</v>
      </c>
      <c r="D11473" t="s">
        <v>187</v>
      </c>
      <c r="E11473" t="s">
        <v>11799</v>
      </c>
      <c r="F11473">
        <v>209688.79</v>
      </c>
      <c r="G11473" t="s">
        <v>5454</v>
      </c>
      <c r="H11473" t="s">
        <v>602</v>
      </c>
      <c r="I11473" t="s">
        <v>602</v>
      </c>
      <c r="J11473" t="s">
        <v>320</v>
      </c>
    </row>
    <row r="11474" spans="1:10" x14ac:dyDescent="0.25">
      <c r="A11474" t="s">
        <v>186</v>
      </c>
      <c r="B11474">
        <v>6</v>
      </c>
      <c r="C11474">
        <v>5</v>
      </c>
      <c r="D11474" t="s">
        <v>187</v>
      </c>
      <c r="E11474" t="s">
        <v>11800</v>
      </c>
      <c r="F11474">
        <v>2155.62</v>
      </c>
      <c r="G11474" t="s">
        <v>5454</v>
      </c>
      <c r="H11474" t="s">
        <v>1695</v>
      </c>
      <c r="I11474" t="s">
        <v>1695</v>
      </c>
      <c r="J11474" t="s">
        <v>320</v>
      </c>
    </row>
    <row r="11475" spans="1:10" x14ac:dyDescent="0.25">
      <c r="A11475" t="s">
        <v>186</v>
      </c>
      <c r="B11475">
        <v>6</v>
      </c>
      <c r="C11475">
        <v>5</v>
      </c>
      <c r="D11475" t="s">
        <v>187</v>
      </c>
      <c r="E11475" t="s">
        <v>11801</v>
      </c>
      <c r="F11475">
        <v>29415.9</v>
      </c>
      <c r="G11475" t="s">
        <v>5454</v>
      </c>
      <c r="H11475" t="s">
        <v>349</v>
      </c>
      <c r="I11475" t="s">
        <v>292</v>
      </c>
      <c r="J11475" t="s">
        <v>320</v>
      </c>
    </row>
    <row r="11476" spans="1:10" x14ac:dyDescent="0.25">
      <c r="A11476" t="s">
        <v>186</v>
      </c>
      <c r="B11476">
        <v>6</v>
      </c>
      <c r="C11476">
        <v>5</v>
      </c>
      <c r="D11476" t="s">
        <v>187</v>
      </c>
      <c r="E11476" t="s">
        <v>11802</v>
      </c>
      <c r="F11476">
        <v>521049.91</v>
      </c>
      <c r="G11476" t="s">
        <v>5454</v>
      </c>
      <c r="H11476" t="s">
        <v>196</v>
      </c>
      <c r="I11476" t="s">
        <v>196</v>
      </c>
      <c r="J11476" t="s">
        <v>320</v>
      </c>
    </row>
    <row r="11477" spans="1:10" x14ac:dyDescent="0.25">
      <c r="A11477" t="s">
        <v>186</v>
      </c>
      <c r="B11477">
        <v>6</v>
      </c>
      <c r="C11477">
        <v>5</v>
      </c>
      <c r="D11477" t="s">
        <v>187</v>
      </c>
      <c r="E11477" t="s">
        <v>11803</v>
      </c>
      <c r="F11477">
        <v>352114.45</v>
      </c>
      <c r="G11477" t="s">
        <v>5454</v>
      </c>
      <c r="H11477" t="s">
        <v>292</v>
      </c>
      <c r="I11477" t="s">
        <v>292</v>
      </c>
      <c r="J11477" t="s">
        <v>320</v>
      </c>
    </row>
    <row r="11478" spans="1:10" x14ac:dyDescent="0.25">
      <c r="A11478" t="s">
        <v>186</v>
      </c>
      <c r="B11478">
        <v>6</v>
      </c>
      <c r="C11478">
        <v>5</v>
      </c>
      <c r="D11478" t="s">
        <v>187</v>
      </c>
      <c r="E11478" t="s">
        <v>11804</v>
      </c>
      <c r="F11478">
        <v>70792.009999999995</v>
      </c>
      <c r="G11478" t="s">
        <v>5454</v>
      </c>
      <c r="H11478" t="s">
        <v>196</v>
      </c>
      <c r="I11478" t="s">
        <v>196</v>
      </c>
      <c r="J11478" t="s">
        <v>320</v>
      </c>
    </row>
    <row r="11479" spans="1:10" x14ac:dyDescent="0.25">
      <c r="A11479" t="s">
        <v>186</v>
      </c>
      <c r="B11479">
        <v>6</v>
      </c>
      <c r="C11479">
        <v>5</v>
      </c>
      <c r="D11479" t="s">
        <v>187</v>
      </c>
      <c r="E11479" t="s">
        <v>11805</v>
      </c>
      <c r="F11479">
        <v>11482.58</v>
      </c>
      <c r="G11479" t="s">
        <v>5454</v>
      </c>
      <c r="H11479" t="s">
        <v>349</v>
      </c>
      <c r="I11479" t="s">
        <v>244</v>
      </c>
      <c r="J11479" t="s">
        <v>320</v>
      </c>
    </row>
    <row r="11480" spans="1:10" x14ac:dyDescent="0.25">
      <c r="A11480" t="s">
        <v>186</v>
      </c>
      <c r="B11480">
        <v>6</v>
      </c>
      <c r="C11480">
        <v>5</v>
      </c>
      <c r="D11480" t="s">
        <v>187</v>
      </c>
      <c r="E11480" t="s">
        <v>11806</v>
      </c>
      <c r="F11480">
        <v>140193.95000000001</v>
      </c>
      <c r="G11480" t="s">
        <v>5454</v>
      </c>
      <c r="H11480" t="s">
        <v>292</v>
      </c>
      <c r="I11480" t="s">
        <v>711</v>
      </c>
      <c r="J11480" t="s">
        <v>320</v>
      </c>
    </row>
    <row r="11481" spans="1:10" x14ac:dyDescent="0.25">
      <c r="A11481" t="s">
        <v>186</v>
      </c>
      <c r="B11481">
        <v>6</v>
      </c>
      <c r="C11481">
        <v>5</v>
      </c>
      <c r="D11481" t="s">
        <v>187</v>
      </c>
      <c r="E11481" t="s">
        <v>11807</v>
      </c>
      <c r="F11481">
        <v>25792.11</v>
      </c>
      <c r="G11481" t="s">
        <v>5454</v>
      </c>
      <c r="H11481" t="s">
        <v>1895</v>
      </c>
      <c r="I11481" t="s">
        <v>292</v>
      </c>
      <c r="J11481" t="s">
        <v>320</v>
      </c>
    </row>
    <row r="11482" spans="1:10" x14ac:dyDescent="0.25">
      <c r="A11482" t="s">
        <v>186</v>
      </c>
      <c r="B11482">
        <v>6</v>
      </c>
      <c r="C11482">
        <v>5</v>
      </c>
      <c r="D11482" t="s">
        <v>187</v>
      </c>
      <c r="E11482" t="s">
        <v>11808</v>
      </c>
      <c r="F11482">
        <v>31326.66</v>
      </c>
      <c r="G11482" t="s">
        <v>5454</v>
      </c>
      <c r="H11482" t="s">
        <v>244</v>
      </c>
      <c r="I11482" t="s">
        <v>300</v>
      </c>
      <c r="J11482" t="s">
        <v>320</v>
      </c>
    </row>
    <row r="11483" spans="1:10" x14ac:dyDescent="0.25">
      <c r="A11483" t="s">
        <v>186</v>
      </c>
      <c r="B11483">
        <v>6</v>
      </c>
      <c r="C11483">
        <v>5</v>
      </c>
      <c r="D11483" t="s">
        <v>187</v>
      </c>
      <c r="E11483" t="s">
        <v>11809</v>
      </c>
      <c r="F11483">
        <v>28927.8</v>
      </c>
      <c r="G11483" t="s">
        <v>5454</v>
      </c>
      <c r="H11483" t="s">
        <v>292</v>
      </c>
      <c r="I11483" t="s">
        <v>196</v>
      </c>
      <c r="J11483" t="s">
        <v>320</v>
      </c>
    </row>
    <row r="11484" spans="1:10" x14ac:dyDescent="0.25">
      <c r="A11484" t="s">
        <v>186</v>
      </c>
      <c r="B11484">
        <v>6</v>
      </c>
      <c r="C11484">
        <v>5</v>
      </c>
      <c r="D11484" t="s">
        <v>187</v>
      </c>
      <c r="E11484" t="s">
        <v>11810</v>
      </c>
      <c r="F11484">
        <v>1336.99</v>
      </c>
      <c r="G11484" t="s">
        <v>5454</v>
      </c>
      <c r="H11484" t="s">
        <v>1695</v>
      </c>
      <c r="I11484" t="s">
        <v>1695</v>
      </c>
      <c r="J11484" t="s">
        <v>320</v>
      </c>
    </row>
    <row r="11485" spans="1:10" x14ac:dyDescent="0.25">
      <c r="A11485" t="s">
        <v>186</v>
      </c>
      <c r="B11485">
        <v>6</v>
      </c>
      <c r="C11485">
        <v>5</v>
      </c>
      <c r="D11485" t="s">
        <v>187</v>
      </c>
      <c r="E11485" t="s">
        <v>11811</v>
      </c>
      <c r="F11485">
        <v>175384.28</v>
      </c>
      <c r="G11485" t="s">
        <v>5454</v>
      </c>
      <c r="H11485" t="s">
        <v>292</v>
      </c>
      <c r="I11485" t="s">
        <v>292</v>
      </c>
      <c r="J11485" t="s">
        <v>320</v>
      </c>
    </row>
    <row r="11486" spans="1:10" x14ac:dyDescent="0.25">
      <c r="A11486" t="s">
        <v>186</v>
      </c>
      <c r="B11486">
        <v>6</v>
      </c>
      <c r="C11486">
        <v>5</v>
      </c>
      <c r="D11486" t="s">
        <v>187</v>
      </c>
      <c r="E11486" t="s">
        <v>11812</v>
      </c>
      <c r="F11486">
        <v>29215.65</v>
      </c>
      <c r="G11486" t="s">
        <v>5454</v>
      </c>
      <c r="H11486" t="s">
        <v>292</v>
      </c>
      <c r="I11486" t="s">
        <v>292</v>
      </c>
      <c r="J11486" t="s">
        <v>320</v>
      </c>
    </row>
    <row r="11487" spans="1:10" x14ac:dyDescent="0.25">
      <c r="A11487" t="s">
        <v>186</v>
      </c>
      <c r="B11487">
        <v>6</v>
      </c>
      <c r="C11487">
        <v>5</v>
      </c>
      <c r="D11487" t="s">
        <v>187</v>
      </c>
      <c r="E11487" t="s">
        <v>11813</v>
      </c>
      <c r="F11487">
        <v>44199.35</v>
      </c>
      <c r="G11487" t="s">
        <v>5454</v>
      </c>
      <c r="H11487" t="s">
        <v>292</v>
      </c>
      <c r="I11487" t="s">
        <v>292</v>
      </c>
      <c r="J11487" t="s">
        <v>320</v>
      </c>
    </row>
    <row r="11488" spans="1:10" x14ac:dyDescent="0.25">
      <c r="A11488" t="s">
        <v>186</v>
      </c>
      <c r="B11488">
        <v>6</v>
      </c>
      <c r="C11488">
        <v>5</v>
      </c>
      <c r="D11488" t="s">
        <v>187</v>
      </c>
      <c r="E11488" t="s">
        <v>11814</v>
      </c>
      <c r="F11488">
        <v>25321.91</v>
      </c>
      <c r="G11488" t="s">
        <v>5454</v>
      </c>
      <c r="H11488" t="s">
        <v>292</v>
      </c>
      <c r="I11488" t="s">
        <v>307</v>
      </c>
      <c r="J11488" t="s">
        <v>320</v>
      </c>
    </row>
    <row r="11489" spans="1:10" x14ac:dyDescent="0.25">
      <c r="A11489" t="s">
        <v>186</v>
      </c>
      <c r="B11489">
        <v>6</v>
      </c>
      <c r="C11489">
        <v>5</v>
      </c>
      <c r="D11489" t="s">
        <v>187</v>
      </c>
      <c r="E11489" t="s">
        <v>11815</v>
      </c>
      <c r="F11489">
        <v>215014.62</v>
      </c>
      <c r="G11489" t="s">
        <v>5454</v>
      </c>
      <c r="H11489" t="s">
        <v>292</v>
      </c>
      <c r="I11489" t="s">
        <v>292</v>
      </c>
      <c r="J11489" t="s">
        <v>320</v>
      </c>
    </row>
    <row r="11490" spans="1:10" x14ac:dyDescent="0.25">
      <c r="A11490" t="s">
        <v>186</v>
      </c>
      <c r="B11490">
        <v>6</v>
      </c>
      <c r="C11490">
        <v>5</v>
      </c>
      <c r="D11490" t="s">
        <v>187</v>
      </c>
      <c r="E11490" t="s">
        <v>11816</v>
      </c>
      <c r="F11490">
        <v>163597.43</v>
      </c>
      <c r="G11490" t="s">
        <v>5454</v>
      </c>
      <c r="H11490" t="s">
        <v>292</v>
      </c>
      <c r="I11490" t="s">
        <v>292</v>
      </c>
      <c r="J11490" t="s">
        <v>320</v>
      </c>
    </row>
    <row r="11491" spans="1:10" x14ac:dyDescent="0.25">
      <c r="A11491" t="s">
        <v>186</v>
      </c>
      <c r="B11491">
        <v>6</v>
      </c>
      <c r="C11491">
        <v>5</v>
      </c>
      <c r="D11491" t="s">
        <v>187</v>
      </c>
      <c r="E11491" t="s">
        <v>11817</v>
      </c>
      <c r="F11491">
        <v>115800.76</v>
      </c>
      <c r="G11491" t="s">
        <v>5454</v>
      </c>
      <c r="H11491" t="s">
        <v>292</v>
      </c>
      <c r="I11491" t="s">
        <v>292</v>
      </c>
      <c r="J11491" t="s">
        <v>320</v>
      </c>
    </row>
    <row r="11492" spans="1:10" x14ac:dyDescent="0.25">
      <c r="A11492" t="s">
        <v>186</v>
      </c>
      <c r="B11492">
        <v>6</v>
      </c>
      <c r="C11492">
        <v>5</v>
      </c>
      <c r="D11492" t="s">
        <v>187</v>
      </c>
      <c r="E11492" t="s">
        <v>11818</v>
      </c>
      <c r="F11492">
        <v>37763.78</v>
      </c>
      <c r="G11492" t="s">
        <v>5454</v>
      </c>
      <c r="H11492" t="s">
        <v>292</v>
      </c>
      <c r="I11492" t="s">
        <v>292</v>
      </c>
      <c r="J11492" t="s">
        <v>320</v>
      </c>
    </row>
    <row r="11493" spans="1:10" x14ac:dyDescent="0.25">
      <c r="A11493" t="s">
        <v>186</v>
      </c>
      <c r="B11493">
        <v>6</v>
      </c>
      <c r="C11493">
        <v>5</v>
      </c>
      <c r="D11493" t="s">
        <v>187</v>
      </c>
      <c r="E11493" t="s">
        <v>11819</v>
      </c>
      <c r="F11493">
        <v>195774.18</v>
      </c>
      <c r="G11493" t="s">
        <v>5454</v>
      </c>
      <c r="H11493" t="s">
        <v>292</v>
      </c>
      <c r="I11493" t="s">
        <v>196</v>
      </c>
      <c r="J11493" t="s">
        <v>320</v>
      </c>
    </row>
    <row r="11494" spans="1:10" x14ac:dyDescent="0.25">
      <c r="A11494" t="s">
        <v>186</v>
      </c>
      <c r="B11494">
        <v>6</v>
      </c>
      <c r="C11494">
        <v>5</v>
      </c>
      <c r="D11494" t="s">
        <v>187</v>
      </c>
      <c r="E11494" t="s">
        <v>11820</v>
      </c>
      <c r="F11494">
        <v>202424.21</v>
      </c>
      <c r="G11494" t="s">
        <v>5454</v>
      </c>
      <c r="H11494" t="s">
        <v>292</v>
      </c>
      <c r="I11494" t="s">
        <v>292</v>
      </c>
      <c r="J11494" t="s">
        <v>320</v>
      </c>
    </row>
    <row r="11495" spans="1:10" x14ac:dyDescent="0.25">
      <c r="A11495" t="s">
        <v>186</v>
      </c>
      <c r="B11495">
        <v>6</v>
      </c>
      <c r="C11495">
        <v>5</v>
      </c>
      <c r="D11495" t="s">
        <v>187</v>
      </c>
      <c r="E11495" t="s">
        <v>11821</v>
      </c>
      <c r="F11495">
        <v>405069.75</v>
      </c>
      <c r="G11495" t="s">
        <v>5454</v>
      </c>
      <c r="H11495" t="s">
        <v>282</v>
      </c>
      <c r="I11495" t="s">
        <v>1242</v>
      </c>
      <c r="J11495" t="s">
        <v>320</v>
      </c>
    </row>
    <row r="11496" spans="1:10" x14ac:dyDescent="0.25">
      <c r="A11496" t="s">
        <v>186</v>
      </c>
      <c r="B11496">
        <v>6</v>
      </c>
      <c r="C11496">
        <v>5</v>
      </c>
      <c r="D11496" t="s">
        <v>187</v>
      </c>
      <c r="E11496" t="s">
        <v>11822</v>
      </c>
      <c r="F11496">
        <v>20234.52</v>
      </c>
      <c r="G11496" t="s">
        <v>5454</v>
      </c>
      <c r="H11496" t="s">
        <v>292</v>
      </c>
      <c r="I11496" t="s">
        <v>292</v>
      </c>
      <c r="J11496" t="s">
        <v>320</v>
      </c>
    </row>
    <row r="11497" spans="1:10" x14ac:dyDescent="0.25">
      <c r="A11497" t="s">
        <v>186</v>
      </c>
      <c r="B11497">
        <v>6</v>
      </c>
      <c r="C11497">
        <v>5</v>
      </c>
      <c r="D11497" t="s">
        <v>187</v>
      </c>
      <c r="E11497" t="s">
        <v>11823</v>
      </c>
      <c r="F11497">
        <v>30757.84</v>
      </c>
      <c r="G11497" t="s">
        <v>5454</v>
      </c>
      <c r="H11497" t="s">
        <v>292</v>
      </c>
      <c r="I11497" t="s">
        <v>292</v>
      </c>
      <c r="J11497" t="s">
        <v>320</v>
      </c>
    </row>
    <row r="11498" spans="1:10" x14ac:dyDescent="0.25">
      <c r="A11498" t="s">
        <v>186</v>
      </c>
      <c r="B11498">
        <v>6</v>
      </c>
      <c r="C11498">
        <v>5</v>
      </c>
      <c r="D11498" t="s">
        <v>187</v>
      </c>
      <c r="E11498" t="s">
        <v>11824</v>
      </c>
      <c r="F11498">
        <v>159567.6</v>
      </c>
      <c r="G11498" t="s">
        <v>5454</v>
      </c>
      <c r="H11498" t="s">
        <v>307</v>
      </c>
      <c r="I11498" t="s">
        <v>280</v>
      </c>
      <c r="J11498" t="s">
        <v>320</v>
      </c>
    </row>
    <row r="11499" spans="1:10" x14ac:dyDescent="0.25">
      <c r="A11499" t="s">
        <v>186</v>
      </c>
      <c r="B11499">
        <v>6</v>
      </c>
      <c r="C11499">
        <v>5</v>
      </c>
      <c r="D11499" t="s">
        <v>187</v>
      </c>
      <c r="E11499" t="s">
        <v>11825</v>
      </c>
      <c r="F11499">
        <v>251523.25</v>
      </c>
      <c r="G11499" t="s">
        <v>5454</v>
      </c>
      <c r="H11499" t="s">
        <v>1895</v>
      </c>
      <c r="I11499" t="s">
        <v>196</v>
      </c>
      <c r="J11499" t="s">
        <v>320</v>
      </c>
    </row>
    <row r="11500" spans="1:10" x14ac:dyDescent="0.25">
      <c r="A11500" t="s">
        <v>186</v>
      </c>
      <c r="B11500">
        <v>6</v>
      </c>
      <c r="C11500">
        <v>5</v>
      </c>
      <c r="D11500" t="s">
        <v>187</v>
      </c>
      <c r="E11500" t="s">
        <v>11826</v>
      </c>
      <c r="F11500">
        <v>380387.06</v>
      </c>
      <c r="G11500" t="s">
        <v>5454</v>
      </c>
      <c r="H11500" t="s">
        <v>292</v>
      </c>
      <c r="I11500" t="s">
        <v>292</v>
      </c>
      <c r="J11500" t="s">
        <v>320</v>
      </c>
    </row>
    <row r="11501" spans="1:10" x14ac:dyDescent="0.25">
      <c r="A11501" t="s">
        <v>186</v>
      </c>
      <c r="B11501">
        <v>6</v>
      </c>
      <c r="C11501">
        <v>5</v>
      </c>
      <c r="D11501" t="s">
        <v>187</v>
      </c>
      <c r="E11501" t="s">
        <v>11827</v>
      </c>
      <c r="F11501">
        <v>144961.82999999999</v>
      </c>
      <c r="G11501" t="s">
        <v>5454</v>
      </c>
      <c r="H11501" t="s">
        <v>282</v>
      </c>
      <c r="I11501" t="s">
        <v>196</v>
      </c>
      <c r="J11501" t="s">
        <v>320</v>
      </c>
    </row>
    <row r="11502" spans="1:10" x14ac:dyDescent="0.25">
      <c r="A11502" t="s">
        <v>186</v>
      </c>
      <c r="B11502">
        <v>6</v>
      </c>
      <c r="C11502">
        <v>5</v>
      </c>
      <c r="D11502" t="s">
        <v>187</v>
      </c>
      <c r="E11502" t="s">
        <v>11828</v>
      </c>
      <c r="F11502">
        <v>492893.1</v>
      </c>
      <c r="G11502" t="s">
        <v>5454</v>
      </c>
      <c r="H11502" t="s">
        <v>292</v>
      </c>
      <c r="I11502" t="s">
        <v>292</v>
      </c>
      <c r="J11502" t="s">
        <v>320</v>
      </c>
    </row>
    <row r="11503" spans="1:10" x14ac:dyDescent="0.25">
      <c r="A11503" t="s">
        <v>186</v>
      </c>
      <c r="B11503">
        <v>6</v>
      </c>
      <c r="C11503">
        <v>5</v>
      </c>
      <c r="D11503" t="s">
        <v>187</v>
      </c>
      <c r="E11503" t="s">
        <v>11829</v>
      </c>
      <c r="F11503">
        <v>74431.520000000004</v>
      </c>
      <c r="G11503" t="s">
        <v>5454</v>
      </c>
      <c r="H11503" t="s">
        <v>292</v>
      </c>
      <c r="I11503" t="s">
        <v>292</v>
      </c>
      <c r="J11503" t="s">
        <v>320</v>
      </c>
    </row>
    <row r="11504" spans="1:10" x14ac:dyDescent="0.25">
      <c r="A11504" t="s">
        <v>186</v>
      </c>
      <c r="B11504">
        <v>6</v>
      </c>
      <c r="C11504">
        <v>5</v>
      </c>
      <c r="D11504" t="s">
        <v>187</v>
      </c>
      <c r="E11504" t="s">
        <v>11830</v>
      </c>
      <c r="F11504">
        <v>61926.38</v>
      </c>
      <c r="G11504" t="s">
        <v>5454</v>
      </c>
      <c r="H11504" t="s">
        <v>292</v>
      </c>
      <c r="I11504" t="s">
        <v>292</v>
      </c>
      <c r="J11504" t="s">
        <v>320</v>
      </c>
    </row>
    <row r="11505" spans="1:10" x14ac:dyDescent="0.25">
      <c r="A11505" t="s">
        <v>186</v>
      </c>
      <c r="B11505">
        <v>6</v>
      </c>
      <c r="C11505">
        <v>5</v>
      </c>
      <c r="D11505" t="s">
        <v>187</v>
      </c>
      <c r="E11505" t="s">
        <v>11831</v>
      </c>
      <c r="F11505">
        <v>146850.31</v>
      </c>
      <c r="G11505" t="s">
        <v>5454</v>
      </c>
      <c r="H11505" t="s">
        <v>196</v>
      </c>
      <c r="I11505" t="s">
        <v>196</v>
      </c>
      <c r="J11505" t="s">
        <v>320</v>
      </c>
    </row>
    <row r="11506" spans="1:10" x14ac:dyDescent="0.25">
      <c r="A11506" t="s">
        <v>186</v>
      </c>
      <c r="B11506">
        <v>6</v>
      </c>
      <c r="C11506">
        <v>5</v>
      </c>
      <c r="D11506" t="s">
        <v>187</v>
      </c>
      <c r="E11506" t="s">
        <v>11832</v>
      </c>
      <c r="F11506">
        <v>47203.47</v>
      </c>
      <c r="G11506" t="s">
        <v>5454</v>
      </c>
      <c r="H11506" t="s">
        <v>292</v>
      </c>
      <c r="I11506" t="s">
        <v>292</v>
      </c>
      <c r="J11506" t="s">
        <v>320</v>
      </c>
    </row>
    <row r="11507" spans="1:10" x14ac:dyDescent="0.25">
      <c r="A11507" t="s">
        <v>186</v>
      </c>
      <c r="B11507">
        <v>6</v>
      </c>
      <c r="C11507">
        <v>5</v>
      </c>
      <c r="D11507" t="s">
        <v>187</v>
      </c>
      <c r="E11507" t="s">
        <v>11833</v>
      </c>
      <c r="F11507">
        <v>64907.94</v>
      </c>
      <c r="G11507" t="s">
        <v>5454</v>
      </c>
      <c r="H11507" t="s">
        <v>292</v>
      </c>
      <c r="I11507" t="s">
        <v>196</v>
      </c>
      <c r="J11507" t="s">
        <v>320</v>
      </c>
    </row>
    <row r="11508" spans="1:10" x14ac:dyDescent="0.25">
      <c r="A11508" t="s">
        <v>186</v>
      </c>
      <c r="B11508">
        <v>6</v>
      </c>
      <c r="C11508">
        <v>5</v>
      </c>
      <c r="D11508" t="s">
        <v>187</v>
      </c>
      <c r="E11508" t="s">
        <v>11834</v>
      </c>
      <c r="F11508">
        <v>123234.38</v>
      </c>
      <c r="G11508" t="s">
        <v>5454</v>
      </c>
      <c r="H11508" t="s">
        <v>282</v>
      </c>
      <c r="I11508" t="s">
        <v>196</v>
      </c>
      <c r="J11508" t="s">
        <v>320</v>
      </c>
    </row>
    <row r="11509" spans="1:10" x14ac:dyDescent="0.25">
      <c r="A11509" t="s">
        <v>186</v>
      </c>
      <c r="B11509">
        <v>6</v>
      </c>
      <c r="C11509">
        <v>5</v>
      </c>
      <c r="D11509" t="s">
        <v>187</v>
      </c>
      <c r="E11509" t="s">
        <v>11835</v>
      </c>
      <c r="F11509">
        <v>52952.57</v>
      </c>
      <c r="G11509" t="s">
        <v>5454</v>
      </c>
      <c r="H11509" t="s">
        <v>292</v>
      </c>
      <c r="I11509" t="s">
        <v>196</v>
      </c>
      <c r="J11509" t="s">
        <v>320</v>
      </c>
    </row>
    <row r="11510" spans="1:10" x14ac:dyDescent="0.25">
      <c r="A11510" t="s">
        <v>186</v>
      </c>
      <c r="B11510">
        <v>6</v>
      </c>
      <c r="C11510">
        <v>5</v>
      </c>
      <c r="D11510" t="s">
        <v>187</v>
      </c>
      <c r="E11510" t="s">
        <v>11836</v>
      </c>
      <c r="F11510">
        <v>160541.56</v>
      </c>
      <c r="G11510" t="s">
        <v>5454</v>
      </c>
      <c r="H11510" t="s">
        <v>196</v>
      </c>
      <c r="I11510" t="s">
        <v>5500</v>
      </c>
      <c r="J11510" t="s">
        <v>320</v>
      </c>
    </row>
    <row r="11511" spans="1:10" x14ac:dyDescent="0.25">
      <c r="A11511" t="s">
        <v>186</v>
      </c>
      <c r="B11511">
        <v>6</v>
      </c>
      <c r="C11511">
        <v>5</v>
      </c>
      <c r="D11511" t="s">
        <v>187</v>
      </c>
      <c r="E11511" t="s">
        <v>11837</v>
      </c>
      <c r="F11511">
        <v>69727.210000000006</v>
      </c>
      <c r="G11511" t="s">
        <v>5454</v>
      </c>
      <c r="H11511" t="s">
        <v>196</v>
      </c>
      <c r="I11511" t="s">
        <v>196</v>
      </c>
      <c r="J11511" t="s">
        <v>320</v>
      </c>
    </row>
    <row r="11512" spans="1:10" x14ac:dyDescent="0.25">
      <c r="A11512" t="s">
        <v>186</v>
      </c>
      <c r="B11512">
        <v>6</v>
      </c>
      <c r="C11512">
        <v>5</v>
      </c>
      <c r="D11512" t="s">
        <v>187</v>
      </c>
      <c r="E11512" t="s">
        <v>11838</v>
      </c>
      <c r="F11512">
        <v>135214.70000000001</v>
      </c>
      <c r="G11512" t="s">
        <v>5454</v>
      </c>
      <c r="H11512" t="s">
        <v>196</v>
      </c>
      <c r="I11512" t="s">
        <v>196</v>
      </c>
      <c r="J11512" t="s">
        <v>320</v>
      </c>
    </row>
    <row r="11513" spans="1:10" x14ac:dyDescent="0.25">
      <c r="A11513" t="s">
        <v>186</v>
      </c>
      <c r="B11513">
        <v>6</v>
      </c>
      <c r="C11513">
        <v>5</v>
      </c>
      <c r="D11513" t="s">
        <v>187</v>
      </c>
      <c r="E11513" t="s">
        <v>11839</v>
      </c>
      <c r="F11513">
        <v>25487.200000000001</v>
      </c>
      <c r="G11513" t="s">
        <v>5454</v>
      </c>
      <c r="H11513" t="s">
        <v>292</v>
      </c>
      <c r="I11513" t="s">
        <v>292</v>
      </c>
      <c r="J11513" t="s">
        <v>320</v>
      </c>
    </row>
    <row r="11514" spans="1:10" x14ac:dyDescent="0.25">
      <c r="A11514" t="s">
        <v>186</v>
      </c>
      <c r="B11514">
        <v>6</v>
      </c>
      <c r="C11514">
        <v>5</v>
      </c>
      <c r="D11514" t="s">
        <v>187</v>
      </c>
      <c r="E11514" t="s">
        <v>11840</v>
      </c>
      <c r="F11514">
        <v>45976.74</v>
      </c>
      <c r="G11514" t="s">
        <v>5454</v>
      </c>
      <c r="H11514" t="s">
        <v>292</v>
      </c>
      <c r="I11514" t="s">
        <v>292</v>
      </c>
      <c r="J11514" t="s">
        <v>320</v>
      </c>
    </row>
    <row r="11515" spans="1:10" x14ac:dyDescent="0.25">
      <c r="A11515" t="s">
        <v>186</v>
      </c>
      <c r="B11515">
        <v>6</v>
      </c>
      <c r="C11515">
        <v>5</v>
      </c>
      <c r="D11515" t="s">
        <v>187</v>
      </c>
      <c r="E11515" t="s">
        <v>11841</v>
      </c>
      <c r="F11515">
        <v>181802.72</v>
      </c>
      <c r="G11515" t="s">
        <v>5454</v>
      </c>
      <c r="H11515" t="s">
        <v>292</v>
      </c>
      <c r="I11515" t="s">
        <v>292</v>
      </c>
      <c r="J11515" t="s">
        <v>320</v>
      </c>
    </row>
    <row r="11516" spans="1:10" x14ac:dyDescent="0.25">
      <c r="A11516" t="s">
        <v>186</v>
      </c>
      <c r="B11516">
        <v>6</v>
      </c>
      <c r="C11516">
        <v>5</v>
      </c>
      <c r="D11516" t="s">
        <v>187</v>
      </c>
      <c r="E11516" t="s">
        <v>11842</v>
      </c>
      <c r="F11516">
        <v>30687.21</v>
      </c>
      <c r="G11516" t="s">
        <v>5454</v>
      </c>
      <c r="H11516" t="s">
        <v>282</v>
      </c>
      <c r="I11516" t="s">
        <v>292</v>
      </c>
      <c r="J11516" t="s">
        <v>320</v>
      </c>
    </row>
    <row r="11517" spans="1:10" x14ac:dyDescent="0.25">
      <c r="A11517" t="s">
        <v>186</v>
      </c>
      <c r="B11517">
        <v>6</v>
      </c>
      <c r="C11517">
        <v>5</v>
      </c>
      <c r="D11517" t="s">
        <v>187</v>
      </c>
      <c r="E11517" t="s">
        <v>11843</v>
      </c>
      <c r="F11517">
        <v>51731.08</v>
      </c>
      <c r="G11517" t="s">
        <v>5454</v>
      </c>
      <c r="H11517" t="s">
        <v>292</v>
      </c>
      <c r="I11517" t="s">
        <v>196</v>
      </c>
      <c r="J11517" t="s">
        <v>320</v>
      </c>
    </row>
    <row r="11518" spans="1:10" x14ac:dyDescent="0.25">
      <c r="A11518" t="s">
        <v>186</v>
      </c>
      <c r="B11518">
        <v>6</v>
      </c>
      <c r="C11518">
        <v>5</v>
      </c>
      <c r="D11518" t="s">
        <v>187</v>
      </c>
      <c r="E11518" t="s">
        <v>11844</v>
      </c>
      <c r="F11518">
        <v>48640.4</v>
      </c>
      <c r="G11518" t="s">
        <v>5454</v>
      </c>
      <c r="H11518" t="s">
        <v>292</v>
      </c>
      <c r="I11518" t="s">
        <v>292</v>
      </c>
      <c r="J11518" t="s">
        <v>320</v>
      </c>
    </row>
    <row r="11519" spans="1:10" x14ac:dyDescent="0.25">
      <c r="A11519" t="s">
        <v>186</v>
      </c>
      <c r="B11519">
        <v>6</v>
      </c>
      <c r="C11519">
        <v>5</v>
      </c>
      <c r="D11519" t="s">
        <v>187</v>
      </c>
      <c r="E11519" t="s">
        <v>11845</v>
      </c>
      <c r="F11519">
        <v>67874.31</v>
      </c>
      <c r="G11519" t="s">
        <v>5454</v>
      </c>
      <c r="H11519" t="s">
        <v>196</v>
      </c>
      <c r="I11519" t="s">
        <v>349</v>
      </c>
      <c r="J11519" t="s">
        <v>320</v>
      </c>
    </row>
    <row r="11520" spans="1:10" x14ac:dyDescent="0.25">
      <c r="A11520" t="s">
        <v>186</v>
      </c>
      <c r="B11520">
        <v>6</v>
      </c>
      <c r="C11520">
        <v>5</v>
      </c>
      <c r="D11520" t="s">
        <v>187</v>
      </c>
      <c r="E11520" t="s">
        <v>11846</v>
      </c>
      <c r="F11520">
        <v>120766.14</v>
      </c>
      <c r="G11520" t="s">
        <v>5454</v>
      </c>
      <c r="H11520" t="s">
        <v>292</v>
      </c>
      <c r="I11520" t="s">
        <v>292</v>
      </c>
      <c r="J11520" t="s">
        <v>320</v>
      </c>
    </row>
    <row r="11521" spans="1:10" x14ac:dyDescent="0.25">
      <c r="A11521" t="s">
        <v>186</v>
      </c>
      <c r="B11521">
        <v>6</v>
      </c>
      <c r="C11521">
        <v>5</v>
      </c>
      <c r="D11521" t="s">
        <v>187</v>
      </c>
      <c r="E11521" t="s">
        <v>11847</v>
      </c>
      <c r="F11521">
        <v>35181.980000000003</v>
      </c>
      <c r="G11521" t="s">
        <v>5454</v>
      </c>
      <c r="H11521" t="s">
        <v>292</v>
      </c>
      <c r="I11521" t="s">
        <v>292</v>
      </c>
      <c r="J11521" t="s">
        <v>320</v>
      </c>
    </row>
    <row r="11522" spans="1:10" x14ac:dyDescent="0.25">
      <c r="A11522" t="s">
        <v>186</v>
      </c>
      <c r="B11522">
        <v>6</v>
      </c>
      <c r="C11522">
        <v>5</v>
      </c>
      <c r="D11522" t="s">
        <v>187</v>
      </c>
      <c r="E11522" t="s">
        <v>11848</v>
      </c>
      <c r="F11522">
        <v>8806.16</v>
      </c>
      <c r="G11522" t="s">
        <v>5454</v>
      </c>
      <c r="H11522" t="s">
        <v>292</v>
      </c>
      <c r="I11522" t="s">
        <v>292</v>
      </c>
      <c r="J11522" t="s">
        <v>320</v>
      </c>
    </row>
    <row r="11523" spans="1:10" x14ac:dyDescent="0.25">
      <c r="A11523" t="s">
        <v>186</v>
      </c>
      <c r="B11523">
        <v>6</v>
      </c>
      <c r="C11523">
        <v>5</v>
      </c>
      <c r="D11523" t="s">
        <v>187</v>
      </c>
      <c r="E11523" t="s">
        <v>11849</v>
      </c>
      <c r="F11523">
        <v>112259.85</v>
      </c>
      <c r="G11523" t="s">
        <v>5454</v>
      </c>
      <c r="H11523" t="s">
        <v>292</v>
      </c>
      <c r="I11523" t="s">
        <v>292</v>
      </c>
      <c r="J11523" t="s">
        <v>320</v>
      </c>
    </row>
    <row r="11524" spans="1:10" x14ac:dyDescent="0.25">
      <c r="A11524" t="s">
        <v>186</v>
      </c>
      <c r="B11524">
        <v>6</v>
      </c>
      <c r="C11524">
        <v>5</v>
      </c>
      <c r="D11524" t="s">
        <v>187</v>
      </c>
      <c r="E11524" t="s">
        <v>11850</v>
      </c>
      <c r="F11524">
        <v>58184.65</v>
      </c>
      <c r="G11524" t="s">
        <v>5454</v>
      </c>
      <c r="H11524" t="s">
        <v>292</v>
      </c>
      <c r="I11524" t="s">
        <v>292</v>
      </c>
      <c r="J11524" t="s">
        <v>320</v>
      </c>
    </row>
    <row r="11525" spans="1:10" x14ac:dyDescent="0.25">
      <c r="A11525" t="s">
        <v>186</v>
      </c>
      <c r="B11525">
        <v>6</v>
      </c>
      <c r="C11525">
        <v>5</v>
      </c>
      <c r="D11525" t="s">
        <v>187</v>
      </c>
      <c r="E11525" t="s">
        <v>11851</v>
      </c>
      <c r="F11525">
        <v>41067.760000000002</v>
      </c>
      <c r="G11525" t="s">
        <v>5454</v>
      </c>
      <c r="H11525" t="s">
        <v>292</v>
      </c>
      <c r="I11525" t="s">
        <v>292</v>
      </c>
      <c r="J11525" t="s">
        <v>320</v>
      </c>
    </row>
    <row r="11526" spans="1:10" x14ac:dyDescent="0.25">
      <c r="A11526" t="s">
        <v>186</v>
      </c>
      <c r="B11526">
        <v>6</v>
      </c>
      <c r="C11526">
        <v>5</v>
      </c>
      <c r="D11526" t="s">
        <v>187</v>
      </c>
      <c r="E11526" t="s">
        <v>11852</v>
      </c>
      <c r="F11526">
        <v>33503.42</v>
      </c>
      <c r="G11526" t="s">
        <v>5454</v>
      </c>
      <c r="H11526" t="s">
        <v>292</v>
      </c>
      <c r="I11526" t="s">
        <v>292</v>
      </c>
      <c r="J11526" t="s">
        <v>320</v>
      </c>
    </row>
    <row r="11527" spans="1:10" x14ac:dyDescent="0.25">
      <c r="A11527" t="s">
        <v>186</v>
      </c>
      <c r="B11527">
        <v>6</v>
      </c>
      <c r="C11527">
        <v>5</v>
      </c>
      <c r="D11527" t="s">
        <v>187</v>
      </c>
      <c r="E11527" t="s">
        <v>11853</v>
      </c>
      <c r="F11527">
        <v>115968.93</v>
      </c>
      <c r="G11527" t="s">
        <v>5454</v>
      </c>
      <c r="H11527" t="s">
        <v>292</v>
      </c>
      <c r="I11527" t="s">
        <v>292</v>
      </c>
      <c r="J11527" t="s">
        <v>320</v>
      </c>
    </row>
    <row r="11528" spans="1:10" x14ac:dyDescent="0.25">
      <c r="A11528" t="s">
        <v>186</v>
      </c>
      <c r="B11528">
        <v>6</v>
      </c>
      <c r="C11528">
        <v>5</v>
      </c>
      <c r="D11528" t="s">
        <v>187</v>
      </c>
      <c r="E11528" t="s">
        <v>11854</v>
      </c>
      <c r="F11528">
        <v>178741.23</v>
      </c>
      <c r="G11528" t="s">
        <v>5454</v>
      </c>
      <c r="H11528" t="s">
        <v>292</v>
      </c>
      <c r="I11528" t="s">
        <v>292</v>
      </c>
      <c r="J11528" t="s">
        <v>320</v>
      </c>
    </row>
    <row r="11529" spans="1:10" x14ac:dyDescent="0.25">
      <c r="A11529" t="s">
        <v>186</v>
      </c>
      <c r="B11529">
        <v>6</v>
      </c>
      <c r="C11529">
        <v>5</v>
      </c>
      <c r="D11529" t="s">
        <v>187</v>
      </c>
      <c r="E11529" t="s">
        <v>11855</v>
      </c>
      <c r="F11529">
        <v>41164.69</v>
      </c>
      <c r="G11529" t="s">
        <v>5454</v>
      </c>
      <c r="H11529" t="s">
        <v>292</v>
      </c>
      <c r="I11529" t="s">
        <v>292</v>
      </c>
      <c r="J11529" t="s">
        <v>320</v>
      </c>
    </row>
    <row r="11530" spans="1:10" x14ac:dyDescent="0.25">
      <c r="A11530" t="s">
        <v>186</v>
      </c>
      <c r="B11530">
        <v>6</v>
      </c>
      <c r="C11530">
        <v>5</v>
      </c>
      <c r="D11530" t="s">
        <v>187</v>
      </c>
      <c r="E11530" t="s">
        <v>11856</v>
      </c>
      <c r="F11530">
        <v>21254.27</v>
      </c>
      <c r="G11530" t="s">
        <v>5454</v>
      </c>
      <c r="H11530" t="s">
        <v>292</v>
      </c>
      <c r="I11530" t="s">
        <v>292</v>
      </c>
      <c r="J11530" t="s">
        <v>320</v>
      </c>
    </row>
    <row r="11531" spans="1:10" x14ac:dyDescent="0.25">
      <c r="A11531" t="s">
        <v>186</v>
      </c>
      <c r="B11531">
        <v>6</v>
      </c>
      <c r="C11531">
        <v>5</v>
      </c>
      <c r="D11531" t="s">
        <v>187</v>
      </c>
      <c r="E11531" t="s">
        <v>11857</v>
      </c>
      <c r="F11531">
        <v>36722.01</v>
      </c>
      <c r="G11531" t="s">
        <v>5454</v>
      </c>
      <c r="H11531" t="s">
        <v>421</v>
      </c>
      <c r="I11531" t="s">
        <v>282</v>
      </c>
      <c r="J11531" t="s">
        <v>320</v>
      </c>
    </row>
    <row r="11532" spans="1:10" x14ac:dyDescent="0.25">
      <c r="A11532" t="s">
        <v>186</v>
      </c>
      <c r="B11532">
        <v>6</v>
      </c>
      <c r="C11532">
        <v>5</v>
      </c>
      <c r="D11532" t="s">
        <v>187</v>
      </c>
      <c r="E11532" t="s">
        <v>11858</v>
      </c>
      <c r="F11532">
        <v>42472.18</v>
      </c>
      <c r="G11532" t="s">
        <v>5454</v>
      </c>
      <c r="H11532" t="s">
        <v>292</v>
      </c>
      <c r="I11532" t="s">
        <v>292</v>
      </c>
      <c r="J11532" t="s">
        <v>320</v>
      </c>
    </row>
    <row r="11533" spans="1:10" x14ac:dyDescent="0.25">
      <c r="A11533" t="s">
        <v>186</v>
      </c>
      <c r="B11533">
        <v>6</v>
      </c>
      <c r="C11533">
        <v>5</v>
      </c>
      <c r="D11533" t="s">
        <v>187</v>
      </c>
      <c r="E11533" t="s">
        <v>11859</v>
      </c>
      <c r="F11533">
        <v>2224.91</v>
      </c>
      <c r="G11533" t="s">
        <v>5454</v>
      </c>
      <c r="H11533" t="s">
        <v>1695</v>
      </c>
      <c r="I11533" t="s">
        <v>1695</v>
      </c>
      <c r="J11533" t="s">
        <v>320</v>
      </c>
    </row>
    <row r="11534" spans="1:10" x14ac:dyDescent="0.25">
      <c r="A11534" t="s">
        <v>186</v>
      </c>
      <c r="B11534">
        <v>6</v>
      </c>
      <c r="C11534">
        <v>5</v>
      </c>
      <c r="D11534" t="s">
        <v>187</v>
      </c>
      <c r="E11534" t="s">
        <v>11860</v>
      </c>
      <c r="F11534">
        <v>1132.67</v>
      </c>
      <c r="G11534" t="s">
        <v>5454</v>
      </c>
      <c r="H11534" t="s">
        <v>1695</v>
      </c>
      <c r="I11534" t="s">
        <v>1695</v>
      </c>
      <c r="J11534" t="s">
        <v>320</v>
      </c>
    </row>
    <row r="11535" spans="1:10" x14ac:dyDescent="0.25">
      <c r="A11535" t="s">
        <v>186</v>
      </c>
      <c r="B11535">
        <v>6</v>
      </c>
      <c r="C11535">
        <v>5</v>
      </c>
      <c r="D11535" t="s">
        <v>187</v>
      </c>
      <c r="E11535" t="s">
        <v>11861</v>
      </c>
      <c r="F11535">
        <v>167323.49</v>
      </c>
      <c r="G11535" t="s">
        <v>5454</v>
      </c>
      <c r="H11535" t="s">
        <v>282</v>
      </c>
      <c r="I11535" t="s">
        <v>5500</v>
      </c>
      <c r="J11535" t="s">
        <v>320</v>
      </c>
    </row>
    <row r="11536" spans="1:10" x14ac:dyDescent="0.25">
      <c r="A11536" t="s">
        <v>186</v>
      </c>
      <c r="B11536">
        <v>6</v>
      </c>
      <c r="C11536">
        <v>5</v>
      </c>
      <c r="D11536" t="s">
        <v>187</v>
      </c>
      <c r="E11536" t="s">
        <v>11862</v>
      </c>
      <c r="F11536">
        <v>38127.35</v>
      </c>
      <c r="G11536" t="s">
        <v>5454</v>
      </c>
      <c r="H11536" t="s">
        <v>292</v>
      </c>
      <c r="I11536" t="s">
        <v>292</v>
      </c>
      <c r="J11536" t="s">
        <v>320</v>
      </c>
    </row>
    <row r="11537" spans="1:10" x14ac:dyDescent="0.25">
      <c r="A11537" t="s">
        <v>186</v>
      </c>
      <c r="B11537">
        <v>6</v>
      </c>
      <c r="C11537">
        <v>5</v>
      </c>
      <c r="D11537" t="s">
        <v>187</v>
      </c>
      <c r="E11537" t="s">
        <v>11863</v>
      </c>
      <c r="F11537">
        <v>449524.88</v>
      </c>
      <c r="G11537" t="s">
        <v>5454</v>
      </c>
      <c r="H11537" t="s">
        <v>292</v>
      </c>
      <c r="I11537" t="s">
        <v>5500</v>
      </c>
      <c r="J11537" t="s">
        <v>320</v>
      </c>
    </row>
    <row r="11538" spans="1:10" x14ac:dyDescent="0.25">
      <c r="A11538" t="s">
        <v>186</v>
      </c>
      <c r="B11538">
        <v>6</v>
      </c>
      <c r="C11538">
        <v>5</v>
      </c>
      <c r="D11538" t="s">
        <v>187</v>
      </c>
      <c r="E11538" t="s">
        <v>11864</v>
      </c>
      <c r="F11538">
        <v>131211.9</v>
      </c>
      <c r="G11538" t="s">
        <v>5454</v>
      </c>
      <c r="H11538" t="s">
        <v>300</v>
      </c>
      <c r="I11538" t="s">
        <v>280</v>
      </c>
      <c r="J11538" t="s">
        <v>320</v>
      </c>
    </row>
    <row r="11539" spans="1:10" x14ac:dyDescent="0.25">
      <c r="A11539" t="s">
        <v>186</v>
      </c>
      <c r="B11539">
        <v>6</v>
      </c>
      <c r="C11539">
        <v>5</v>
      </c>
      <c r="D11539" t="s">
        <v>187</v>
      </c>
      <c r="E11539" t="s">
        <v>11865</v>
      </c>
      <c r="F11539">
        <v>367518.88</v>
      </c>
      <c r="G11539" t="s">
        <v>5454</v>
      </c>
      <c r="H11539" t="s">
        <v>292</v>
      </c>
      <c r="I11539" t="s">
        <v>292</v>
      </c>
      <c r="J11539" t="s">
        <v>320</v>
      </c>
    </row>
    <row r="11540" spans="1:10" x14ac:dyDescent="0.25">
      <c r="A11540" t="s">
        <v>186</v>
      </c>
      <c r="B11540">
        <v>6</v>
      </c>
      <c r="C11540">
        <v>5</v>
      </c>
      <c r="D11540" t="s">
        <v>187</v>
      </c>
      <c r="E11540" t="s">
        <v>11866</v>
      </c>
      <c r="F11540">
        <v>51823.06</v>
      </c>
      <c r="G11540" t="s">
        <v>5454</v>
      </c>
      <c r="H11540" t="s">
        <v>280</v>
      </c>
      <c r="I11540" t="s">
        <v>5500</v>
      </c>
      <c r="J11540" t="s">
        <v>320</v>
      </c>
    </row>
    <row r="11541" spans="1:10" x14ac:dyDescent="0.25">
      <c r="A11541" t="s">
        <v>186</v>
      </c>
      <c r="B11541">
        <v>6</v>
      </c>
      <c r="C11541">
        <v>5</v>
      </c>
      <c r="D11541" t="s">
        <v>187</v>
      </c>
      <c r="E11541" t="s">
        <v>11867</v>
      </c>
      <c r="F11541">
        <v>36183.300000000003</v>
      </c>
      <c r="G11541" t="s">
        <v>5454</v>
      </c>
      <c r="H11541" t="s">
        <v>292</v>
      </c>
      <c r="I11541" t="s">
        <v>292</v>
      </c>
      <c r="J11541" t="s">
        <v>320</v>
      </c>
    </row>
    <row r="11542" spans="1:10" x14ac:dyDescent="0.25">
      <c r="A11542" t="s">
        <v>186</v>
      </c>
      <c r="B11542">
        <v>6</v>
      </c>
      <c r="C11542">
        <v>5</v>
      </c>
      <c r="D11542" t="s">
        <v>187</v>
      </c>
      <c r="E11542" t="s">
        <v>11868</v>
      </c>
      <c r="F11542">
        <v>182591.18</v>
      </c>
      <c r="G11542" t="s">
        <v>5454</v>
      </c>
      <c r="H11542" t="s">
        <v>307</v>
      </c>
      <c r="I11542" t="s">
        <v>292</v>
      </c>
      <c r="J11542" t="s">
        <v>320</v>
      </c>
    </row>
    <row r="11543" spans="1:10" x14ac:dyDescent="0.25">
      <c r="A11543" t="s">
        <v>186</v>
      </c>
      <c r="B11543">
        <v>6</v>
      </c>
      <c r="C11543">
        <v>5</v>
      </c>
      <c r="D11543" t="s">
        <v>187</v>
      </c>
      <c r="E11543" t="s">
        <v>11869</v>
      </c>
      <c r="F11543">
        <v>263266.98</v>
      </c>
      <c r="G11543" t="s">
        <v>5454</v>
      </c>
      <c r="H11543" t="s">
        <v>292</v>
      </c>
      <c r="I11543" t="s">
        <v>292</v>
      </c>
      <c r="J11543" t="s">
        <v>320</v>
      </c>
    </row>
    <row r="11544" spans="1:10" x14ac:dyDescent="0.25">
      <c r="A11544" t="s">
        <v>186</v>
      </c>
      <c r="B11544">
        <v>6</v>
      </c>
      <c r="C11544">
        <v>5</v>
      </c>
      <c r="D11544" t="s">
        <v>187</v>
      </c>
      <c r="E11544" t="s">
        <v>11870</v>
      </c>
      <c r="F11544">
        <v>192644.47</v>
      </c>
      <c r="G11544" t="s">
        <v>5454</v>
      </c>
      <c r="H11544" t="s">
        <v>292</v>
      </c>
      <c r="I11544" t="s">
        <v>292</v>
      </c>
      <c r="J11544" t="s">
        <v>320</v>
      </c>
    </row>
    <row r="11545" spans="1:10" x14ac:dyDescent="0.25">
      <c r="A11545" t="s">
        <v>186</v>
      </c>
      <c r="B11545">
        <v>6</v>
      </c>
      <c r="C11545">
        <v>5</v>
      </c>
      <c r="D11545" t="s">
        <v>187</v>
      </c>
      <c r="E11545" t="s">
        <v>11871</v>
      </c>
      <c r="F11545">
        <v>12695.53</v>
      </c>
      <c r="G11545" t="s">
        <v>5454</v>
      </c>
      <c r="H11545" t="s">
        <v>292</v>
      </c>
      <c r="I11545" t="s">
        <v>292</v>
      </c>
      <c r="J11545" t="s">
        <v>320</v>
      </c>
    </row>
    <row r="11546" spans="1:10" x14ac:dyDescent="0.25">
      <c r="A11546" t="s">
        <v>186</v>
      </c>
      <c r="B11546">
        <v>6</v>
      </c>
      <c r="C11546">
        <v>5</v>
      </c>
      <c r="D11546" t="s">
        <v>187</v>
      </c>
      <c r="E11546" t="s">
        <v>11872</v>
      </c>
      <c r="F11546">
        <v>346498.12</v>
      </c>
      <c r="G11546" t="s">
        <v>5454</v>
      </c>
      <c r="H11546" t="s">
        <v>292</v>
      </c>
      <c r="I11546" t="s">
        <v>292</v>
      </c>
      <c r="J11546" t="s">
        <v>320</v>
      </c>
    </row>
    <row r="11547" spans="1:10" x14ac:dyDescent="0.25">
      <c r="A11547" t="s">
        <v>186</v>
      </c>
      <c r="B11547">
        <v>6</v>
      </c>
      <c r="C11547">
        <v>5</v>
      </c>
      <c r="D11547" t="s">
        <v>187</v>
      </c>
      <c r="E11547" t="s">
        <v>11873</v>
      </c>
      <c r="F11547">
        <v>266937.45</v>
      </c>
      <c r="G11547" t="s">
        <v>5454</v>
      </c>
      <c r="H11547" t="s">
        <v>292</v>
      </c>
      <c r="I11547" t="s">
        <v>292</v>
      </c>
      <c r="J11547" t="s">
        <v>320</v>
      </c>
    </row>
    <row r="11548" spans="1:10" x14ac:dyDescent="0.25">
      <c r="A11548" t="s">
        <v>186</v>
      </c>
      <c r="B11548">
        <v>6</v>
      </c>
      <c r="C11548">
        <v>5</v>
      </c>
      <c r="D11548" t="s">
        <v>187</v>
      </c>
      <c r="E11548" t="s">
        <v>11874</v>
      </c>
      <c r="F11548">
        <v>35365.08</v>
      </c>
      <c r="G11548" t="s">
        <v>5454</v>
      </c>
      <c r="H11548" t="s">
        <v>244</v>
      </c>
      <c r="I11548" t="s">
        <v>1895</v>
      </c>
      <c r="J11548" t="s">
        <v>320</v>
      </c>
    </row>
    <row r="11549" spans="1:10" x14ac:dyDescent="0.25">
      <c r="A11549" t="s">
        <v>186</v>
      </c>
      <c r="B11549">
        <v>6</v>
      </c>
      <c r="C11549">
        <v>5</v>
      </c>
      <c r="D11549" t="s">
        <v>187</v>
      </c>
      <c r="E11549" t="s">
        <v>11875</v>
      </c>
      <c r="F11549">
        <v>62731.06</v>
      </c>
      <c r="G11549" t="s">
        <v>5454</v>
      </c>
      <c r="H11549" t="s">
        <v>292</v>
      </c>
      <c r="I11549" t="s">
        <v>292</v>
      </c>
      <c r="J11549" t="s">
        <v>320</v>
      </c>
    </row>
    <row r="11550" spans="1:10" x14ac:dyDescent="0.25">
      <c r="A11550" t="s">
        <v>186</v>
      </c>
      <c r="B11550">
        <v>6</v>
      </c>
      <c r="C11550">
        <v>5</v>
      </c>
      <c r="D11550" t="s">
        <v>187</v>
      </c>
      <c r="E11550" t="s">
        <v>11876</v>
      </c>
      <c r="F11550">
        <v>509618.65</v>
      </c>
      <c r="G11550" t="s">
        <v>5454</v>
      </c>
      <c r="H11550" t="s">
        <v>292</v>
      </c>
      <c r="I11550" t="s">
        <v>196</v>
      </c>
      <c r="J11550" t="s">
        <v>320</v>
      </c>
    </row>
    <row r="11551" spans="1:10" x14ac:dyDescent="0.25">
      <c r="A11551" t="s">
        <v>186</v>
      </c>
      <c r="B11551">
        <v>6</v>
      </c>
      <c r="C11551">
        <v>5</v>
      </c>
      <c r="D11551" t="s">
        <v>187</v>
      </c>
      <c r="E11551" t="s">
        <v>11877</v>
      </c>
      <c r="F11551">
        <v>393196.53</v>
      </c>
      <c r="G11551" t="s">
        <v>5454</v>
      </c>
      <c r="H11551" t="s">
        <v>1835</v>
      </c>
      <c r="I11551" t="s">
        <v>1835</v>
      </c>
      <c r="J11551" t="s">
        <v>320</v>
      </c>
    </row>
    <row r="11552" spans="1:10" x14ac:dyDescent="0.25">
      <c r="A11552" t="s">
        <v>186</v>
      </c>
      <c r="B11552">
        <v>6</v>
      </c>
      <c r="C11552">
        <v>5</v>
      </c>
      <c r="D11552" t="s">
        <v>187</v>
      </c>
      <c r="E11552" t="s">
        <v>11878</v>
      </c>
      <c r="F11552">
        <v>23088.78</v>
      </c>
      <c r="G11552" t="s">
        <v>5454</v>
      </c>
      <c r="H11552" t="s">
        <v>280</v>
      </c>
      <c r="I11552" t="s">
        <v>292</v>
      </c>
      <c r="J11552" t="s">
        <v>320</v>
      </c>
    </row>
    <row r="11553" spans="1:10" x14ac:dyDescent="0.25">
      <c r="A11553" t="s">
        <v>186</v>
      </c>
      <c r="B11553">
        <v>6</v>
      </c>
      <c r="C11553">
        <v>5</v>
      </c>
      <c r="D11553" t="s">
        <v>187</v>
      </c>
      <c r="E11553" t="s">
        <v>11879</v>
      </c>
      <c r="F11553">
        <v>76960.399999999994</v>
      </c>
      <c r="G11553" t="s">
        <v>5454</v>
      </c>
      <c r="H11553" t="s">
        <v>711</v>
      </c>
      <c r="I11553" t="s">
        <v>349</v>
      </c>
      <c r="J11553" t="s">
        <v>320</v>
      </c>
    </row>
    <row r="11554" spans="1:10" x14ac:dyDescent="0.25">
      <c r="A11554" t="s">
        <v>186</v>
      </c>
      <c r="B11554">
        <v>6</v>
      </c>
      <c r="C11554">
        <v>5</v>
      </c>
      <c r="D11554" t="s">
        <v>187</v>
      </c>
      <c r="E11554" t="s">
        <v>11880</v>
      </c>
      <c r="F11554">
        <v>18992.490000000002</v>
      </c>
      <c r="G11554" t="s">
        <v>5454</v>
      </c>
      <c r="H11554" t="s">
        <v>292</v>
      </c>
      <c r="I11554" t="s">
        <v>292</v>
      </c>
      <c r="J11554" t="s">
        <v>320</v>
      </c>
    </row>
    <row r="11555" spans="1:10" x14ac:dyDescent="0.25">
      <c r="A11555" t="s">
        <v>186</v>
      </c>
      <c r="B11555">
        <v>6</v>
      </c>
      <c r="C11555">
        <v>5</v>
      </c>
      <c r="D11555" t="s">
        <v>187</v>
      </c>
      <c r="E11555" t="s">
        <v>11881</v>
      </c>
      <c r="F11555">
        <v>399646.53</v>
      </c>
      <c r="G11555" t="s">
        <v>5454</v>
      </c>
      <c r="H11555" t="s">
        <v>196</v>
      </c>
      <c r="I11555" t="s">
        <v>196</v>
      </c>
      <c r="J11555" t="s">
        <v>320</v>
      </c>
    </row>
    <row r="11556" spans="1:10" x14ac:dyDescent="0.25">
      <c r="A11556" t="s">
        <v>186</v>
      </c>
      <c r="B11556">
        <v>6</v>
      </c>
      <c r="C11556">
        <v>5</v>
      </c>
      <c r="D11556" t="s">
        <v>187</v>
      </c>
      <c r="E11556" t="s">
        <v>11882</v>
      </c>
      <c r="F11556">
        <v>341567.52</v>
      </c>
      <c r="G11556" t="s">
        <v>5454</v>
      </c>
      <c r="H11556" t="s">
        <v>292</v>
      </c>
      <c r="I11556" t="s">
        <v>196</v>
      </c>
      <c r="J11556" t="s">
        <v>320</v>
      </c>
    </row>
    <row r="11557" spans="1:10" x14ac:dyDescent="0.25">
      <c r="A11557" t="s">
        <v>186</v>
      </c>
      <c r="B11557">
        <v>6</v>
      </c>
      <c r="C11557">
        <v>5</v>
      </c>
      <c r="D11557" t="s">
        <v>187</v>
      </c>
      <c r="E11557" t="s">
        <v>11883</v>
      </c>
      <c r="F11557">
        <v>413636.49</v>
      </c>
      <c r="G11557" t="s">
        <v>5454</v>
      </c>
      <c r="H11557" t="s">
        <v>292</v>
      </c>
      <c r="I11557" t="s">
        <v>292</v>
      </c>
      <c r="J11557" t="s">
        <v>320</v>
      </c>
    </row>
    <row r="11558" spans="1:10" x14ac:dyDescent="0.25">
      <c r="A11558" t="s">
        <v>186</v>
      </c>
      <c r="B11558">
        <v>6</v>
      </c>
      <c r="C11558">
        <v>5</v>
      </c>
      <c r="D11558" t="s">
        <v>187</v>
      </c>
      <c r="E11558" t="s">
        <v>11884</v>
      </c>
      <c r="F11558">
        <v>71670.98</v>
      </c>
      <c r="G11558" t="s">
        <v>5454</v>
      </c>
      <c r="H11558" t="s">
        <v>196</v>
      </c>
      <c r="I11558" t="s">
        <v>196</v>
      </c>
      <c r="J11558" t="s">
        <v>320</v>
      </c>
    </row>
    <row r="11559" spans="1:10" x14ac:dyDescent="0.25">
      <c r="A11559" t="s">
        <v>186</v>
      </c>
      <c r="B11559">
        <v>6</v>
      </c>
      <c r="C11559">
        <v>5</v>
      </c>
      <c r="D11559" t="s">
        <v>187</v>
      </c>
      <c r="E11559" t="s">
        <v>11885</v>
      </c>
      <c r="F11559">
        <v>42758.17</v>
      </c>
      <c r="G11559" t="s">
        <v>5454</v>
      </c>
      <c r="H11559" t="s">
        <v>292</v>
      </c>
      <c r="I11559" t="s">
        <v>349</v>
      </c>
      <c r="J11559" t="s">
        <v>320</v>
      </c>
    </row>
    <row r="11560" spans="1:10" x14ac:dyDescent="0.25">
      <c r="A11560" t="s">
        <v>186</v>
      </c>
      <c r="B11560">
        <v>6</v>
      </c>
      <c r="C11560">
        <v>5</v>
      </c>
      <c r="D11560" t="s">
        <v>187</v>
      </c>
      <c r="E11560" t="s">
        <v>11886</v>
      </c>
      <c r="F11560">
        <v>208910.44</v>
      </c>
      <c r="G11560" t="s">
        <v>5454</v>
      </c>
      <c r="H11560" t="s">
        <v>1895</v>
      </c>
      <c r="I11560" t="s">
        <v>307</v>
      </c>
      <c r="J11560" t="s">
        <v>320</v>
      </c>
    </row>
    <row r="11561" spans="1:10" x14ac:dyDescent="0.25">
      <c r="A11561" t="s">
        <v>186</v>
      </c>
      <c r="B11561">
        <v>6</v>
      </c>
      <c r="C11561">
        <v>5</v>
      </c>
      <c r="D11561" t="s">
        <v>187</v>
      </c>
      <c r="E11561" t="s">
        <v>11887</v>
      </c>
      <c r="F11561">
        <v>190193.95</v>
      </c>
      <c r="G11561" t="s">
        <v>5454</v>
      </c>
      <c r="H11561" t="s">
        <v>5573</v>
      </c>
      <c r="I11561" t="s">
        <v>5500</v>
      </c>
      <c r="J11561" t="s">
        <v>320</v>
      </c>
    </row>
    <row r="11562" spans="1:10" x14ac:dyDescent="0.25">
      <c r="A11562" t="s">
        <v>186</v>
      </c>
      <c r="B11562">
        <v>6</v>
      </c>
      <c r="C11562">
        <v>5</v>
      </c>
      <c r="D11562" t="s">
        <v>187</v>
      </c>
      <c r="E11562" t="s">
        <v>11888</v>
      </c>
      <c r="F11562">
        <v>58331.64</v>
      </c>
      <c r="G11562" t="s">
        <v>5454</v>
      </c>
      <c r="H11562" t="s">
        <v>292</v>
      </c>
      <c r="I11562" t="s">
        <v>5500</v>
      </c>
      <c r="J11562" t="s">
        <v>320</v>
      </c>
    </row>
    <row r="11563" spans="1:10" x14ac:dyDescent="0.25">
      <c r="A11563" t="s">
        <v>186</v>
      </c>
      <c r="B11563">
        <v>6</v>
      </c>
      <c r="C11563">
        <v>5</v>
      </c>
      <c r="D11563" t="s">
        <v>187</v>
      </c>
      <c r="E11563" t="s">
        <v>11889</v>
      </c>
      <c r="F11563">
        <v>83166.02</v>
      </c>
      <c r="G11563" t="s">
        <v>5454</v>
      </c>
      <c r="H11563" t="s">
        <v>292</v>
      </c>
      <c r="I11563" t="s">
        <v>292</v>
      </c>
      <c r="J11563" t="s">
        <v>320</v>
      </c>
    </row>
    <row r="11564" spans="1:10" x14ac:dyDescent="0.25">
      <c r="A11564" t="s">
        <v>186</v>
      </c>
      <c r="B11564">
        <v>6</v>
      </c>
      <c r="C11564">
        <v>5</v>
      </c>
      <c r="D11564" t="s">
        <v>187</v>
      </c>
      <c r="E11564" t="s">
        <v>11890</v>
      </c>
      <c r="F11564">
        <v>334920.73</v>
      </c>
      <c r="G11564" t="s">
        <v>5454</v>
      </c>
      <c r="H11564" t="s">
        <v>292</v>
      </c>
      <c r="I11564" t="s">
        <v>292</v>
      </c>
      <c r="J11564" t="s">
        <v>320</v>
      </c>
    </row>
    <row r="11565" spans="1:10" x14ac:dyDescent="0.25">
      <c r="A11565" t="s">
        <v>186</v>
      </c>
      <c r="B11565">
        <v>6</v>
      </c>
      <c r="C11565">
        <v>5</v>
      </c>
      <c r="D11565" t="s">
        <v>187</v>
      </c>
      <c r="E11565" t="s">
        <v>11891</v>
      </c>
      <c r="F11565">
        <v>19673.88</v>
      </c>
      <c r="G11565" t="s">
        <v>5454</v>
      </c>
      <c r="H11565" t="s">
        <v>292</v>
      </c>
      <c r="I11565" t="s">
        <v>292</v>
      </c>
      <c r="J11565" t="s">
        <v>320</v>
      </c>
    </row>
    <row r="11566" spans="1:10" x14ac:dyDescent="0.25">
      <c r="A11566" t="s">
        <v>186</v>
      </c>
      <c r="B11566">
        <v>6</v>
      </c>
      <c r="C11566">
        <v>5</v>
      </c>
      <c r="D11566" t="s">
        <v>187</v>
      </c>
      <c r="E11566" t="s">
        <v>11892</v>
      </c>
      <c r="F11566">
        <v>118839.22</v>
      </c>
      <c r="G11566" t="s">
        <v>5454</v>
      </c>
      <c r="H11566" t="s">
        <v>196</v>
      </c>
      <c r="I11566" t="s">
        <v>196</v>
      </c>
      <c r="J11566" t="s">
        <v>320</v>
      </c>
    </row>
    <row r="11567" spans="1:10" x14ac:dyDescent="0.25">
      <c r="A11567" t="s">
        <v>186</v>
      </c>
      <c r="B11567">
        <v>6</v>
      </c>
      <c r="C11567">
        <v>5</v>
      </c>
      <c r="D11567" t="s">
        <v>187</v>
      </c>
      <c r="E11567" t="s">
        <v>11893</v>
      </c>
      <c r="F11567">
        <v>168553.15</v>
      </c>
      <c r="G11567" t="s">
        <v>5454</v>
      </c>
      <c r="H11567" t="s">
        <v>292</v>
      </c>
      <c r="I11567" t="s">
        <v>292</v>
      </c>
      <c r="J11567" t="s">
        <v>320</v>
      </c>
    </row>
    <row r="11568" spans="1:10" x14ac:dyDescent="0.25">
      <c r="A11568" t="s">
        <v>186</v>
      </c>
      <c r="B11568">
        <v>6</v>
      </c>
      <c r="C11568">
        <v>5</v>
      </c>
      <c r="D11568" t="s">
        <v>187</v>
      </c>
      <c r="E11568" t="s">
        <v>11894</v>
      </c>
      <c r="F11568">
        <v>77932.240000000005</v>
      </c>
      <c r="G11568" t="s">
        <v>5454</v>
      </c>
      <c r="H11568" t="s">
        <v>5573</v>
      </c>
      <c r="I11568" t="s">
        <v>421</v>
      </c>
      <c r="J11568" t="s">
        <v>320</v>
      </c>
    </row>
    <row r="11569" spans="1:10" x14ac:dyDescent="0.25">
      <c r="A11569" t="s">
        <v>186</v>
      </c>
      <c r="B11569">
        <v>6</v>
      </c>
      <c r="C11569">
        <v>5</v>
      </c>
      <c r="D11569" t="s">
        <v>187</v>
      </c>
      <c r="E11569" t="s">
        <v>11895</v>
      </c>
      <c r="F11569">
        <v>117123.75</v>
      </c>
      <c r="G11569" t="s">
        <v>5454</v>
      </c>
      <c r="H11569" t="s">
        <v>196</v>
      </c>
      <c r="I11569" t="s">
        <v>421</v>
      </c>
      <c r="J11569" t="s">
        <v>320</v>
      </c>
    </row>
    <row r="11570" spans="1:10" x14ac:dyDescent="0.25">
      <c r="A11570" t="s">
        <v>186</v>
      </c>
      <c r="B11570">
        <v>6</v>
      </c>
      <c r="C11570">
        <v>5</v>
      </c>
      <c r="D11570" t="s">
        <v>187</v>
      </c>
      <c r="E11570" t="s">
        <v>11896</v>
      </c>
      <c r="F11570">
        <v>27394.82</v>
      </c>
      <c r="G11570" t="s">
        <v>5454</v>
      </c>
      <c r="H11570" t="s">
        <v>292</v>
      </c>
      <c r="I11570" t="s">
        <v>292</v>
      </c>
      <c r="J11570" t="s">
        <v>320</v>
      </c>
    </row>
    <row r="11571" spans="1:10" x14ac:dyDescent="0.25">
      <c r="A11571" t="s">
        <v>186</v>
      </c>
      <c r="B11571">
        <v>6</v>
      </c>
      <c r="C11571">
        <v>5</v>
      </c>
      <c r="D11571" t="s">
        <v>187</v>
      </c>
      <c r="E11571" t="s">
        <v>11897</v>
      </c>
      <c r="F11571">
        <v>56755.43</v>
      </c>
      <c r="G11571" t="s">
        <v>5454</v>
      </c>
      <c r="H11571" t="s">
        <v>292</v>
      </c>
      <c r="I11571" t="s">
        <v>292</v>
      </c>
      <c r="J11571" t="s">
        <v>320</v>
      </c>
    </row>
    <row r="11572" spans="1:10" x14ac:dyDescent="0.25">
      <c r="A11572" t="s">
        <v>186</v>
      </c>
      <c r="B11572">
        <v>6</v>
      </c>
      <c r="C11572">
        <v>5</v>
      </c>
      <c r="D11572" t="s">
        <v>187</v>
      </c>
      <c r="E11572" t="s">
        <v>11898</v>
      </c>
      <c r="F11572">
        <v>319619.40000000002</v>
      </c>
      <c r="G11572" t="s">
        <v>5454</v>
      </c>
      <c r="H11572" t="s">
        <v>196</v>
      </c>
      <c r="I11572" t="s">
        <v>196</v>
      </c>
      <c r="J11572" t="s">
        <v>320</v>
      </c>
    </row>
    <row r="11573" spans="1:10" x14ac:dyDescent="0.25">
      <c r="A11573" t="s">
        <v>186</v>
      </c>
      <c r="B11573">
        <v>6</v>
      </c>
      <c r="C11573">
        <v>5</v>
      </c>
      <c r="D11573" t="s">
        <v>187</v>
      </c>
      <c r="E11573" t="s">
        <v>11899</v>
      </c>
      <c r="F11573">
        <v>330031.52</v>
      </c>
      <c r="G11573" t="s">
        <v>5454</v>
      </c>
      <c r="H11573" t="s">
        <v>292</v>
      </c>
      <c r="I11573" t="s">
        <v>292</v>
      </c>
      <c r="J11573" t="s">
        <v>320</v>
      </c>
    </row>
    <row r="11574" spans="1:10" x14ac:dyDescent="0.25">
      <c r="A11574" t="s">
        <v>186</v>
      </c>
      <c r="B11574">
        <v>6</v>
      </c>
      <c r="C11574">
        <v>5</v>
      </c>
      <c r="D11574" t="s">
        <v>187</v>
      </c>
      <c r="E11574" t="s">
        <v>11900</v>
      </c>
      <c r="F11574">
        <v>163266.04999999999</v>
      </c>
      <c r="G11574" t="s">
        <v>5454</v>
      </c>
      <c r="H11574" t="s">
        <v>292</v>
      </c>
      <c r="I11574" t="s">
        <v>292</v>
      </c>
      <c r="J11574" t="s">
        <v>320</v>
      </c>
    </row>
    <row r="11575" spans="1:10" x14ac:dyDescent="0.25">
      <c r="A11575" t="s">
        <v>186</v>
      </c>
      <c r="B11575">
        <v>6</v>
      </c>
      <c r="C11575">
        <v>5</v>
      </c>
      <c r="D11575" t="s">
        <v>187</v>
      </c>
      <c r="E11575" t="s">
        <v>11901</v>
      </c>
      <c r="F11575">
        <v>321572.18</v>
      </c>
      <c r="G11575" t="s">
        <v>5454</v>
      </c>
      <c r="H11575" t="s">
        <v>292</v>
      </c>
      <c r="I11575" t="s">
        <v>292</v>
      </c>
      <c r="J11575" t="s">
        <v>320</v>
      </c>
    </row>
    <row r="11576" spans="1:10" x14ac:dyDescent="0.25">
      <c r="A11576" t="s">
        <v>186</v>
      </c>
      <c r="B11576">
        <v>6</v>
      </c>
      <c r="C11576">
        <v>5</v>
      </c>
      <c r="D11576" t="s">
        <v>187</v>
      </c>
      <c r="E11576" t="s">
        <v>11902</v>
      </c>
      <c r="F11576">
        <v>43117.48</v>
      </c>
      <c r="G11576" t="s">
        <v>5454</v>
      </c>
      <c r="H11576" t="s">
        <v>292</v>
      </c>
      <c r="I11576" t="s">
        <v>196</v>
      </c>
      <c r="J11576" t="s">
        <v>320</v>
      </c>
    </row>
    <row r="11577" spans="1:10" x14ac:dyDescent="0.25">
      <c r="A11577" t="s">
        <v>186</v>
      </c>
      <c r="B11577">
        <v>6</v>
      </c>
      <c r="C11577">
        <v>5</v>
      </c>
      <c r="D11577" t="s">
        <v>187</v>
      </c>
      <c r="E11577" t="s">
        <v>11903</v>
      </c>
      <c r="F11577">
        <v>667773.78</v>
      </c>
      <c r="G11577" t="s">
        <v>5454</v>
      </c>
      <c r="H11577" t="s">
        <v>292</v>
      </c>
      <c r="I11577" t="s">
        <v>292</v>
      </c>
      <c r="J11577" t="s">
        <v>320</v>
      </c>
    </row>
    <row r="11578" spans="1:10" x14ac:dyDescent="0.25">
      <c r="A11578" t="s">
        <v>186</v>
      </c>
      <c r="B11578">
        <v>6</v>
      </c>
      <c r="C11578">
        <v>5</v>
      </c>
      <c r="D11578" t="s">
        <v>187</v>
      </c>
      <c r="E11578" t="s">
        <v>11904</v>
      </c>
      <c r="F11578">
        <v>127029.84</v>
      </c>
      <c r="G11578" t="s">
        <v>5454</v>
      </c>
      <c r="H11578" t="s">
        <v>292</v>
      </c>
      <c r="I11578" t="s">
        <v>292</v>
      </c>
      <c r="J11578" t="s">
        <v>320</v>
      </c>
    </row>
    <row r="11579" spans="1:10" x14ac:dyDescent="0.25">
      <c r="A11579" t="s">
        <v>186</v>
      </c>
      <c r="B11579">
        <v>6</v>
      </c>
      <c r="C11579">
        <v>5</v>
      </c>
      <c r="D11579" t="s">
        <v>187</v>
      </c>
      <c r="E11579" t="s">
        <v>11905</v>
      </c>
      <c r="F11579">
        <v>455</v>
      </c>
      <c r="G11579" t="s">
        <v>5454</v>
      </c>
      <c r="H11579" t="s">
        <v>1695</v>
      </c>
      <c r="I11579" t="s">
        <v>1695</v>
      </c>
      <c r="J11579" t="s">
        <v>320</v>
      </c>
    </row>
    <row r="11580" spans="1:10" x14ac:dyDescent="0.25">
      <c r="A11580" t="s">
        <v>186</v>
      </c>
      <c r="B11580">
        <v>6</v>
      </c>
      <c r="C11580">
        <v>5</v>
      </c>
      <c r="D11580" t="s">
        <v>187</v>
      </c>
      <c r="E11580" t="s">
        <v>11906</v>
      </c>
      <c r="F11580">
        <v>191963.38</v>
      </c>
      <c r="G11580" t="s">
        <v>5454</v>
      </c>
      <c r="H11580" t="s">
        <v>196</v>
      </c>
      <c r="I11580" t="s">
        <v>349</v>
      </c>
      <c r="J11580" t="s">
        <v>320</v>
      </c>
    </row>
    <row r="11581" spans="1:10" x14ac:dyDescent="0.25">
      <c r="A11581" t="s">
        <v>186</v>
      </c>
      <c r="B11581">
        <v>6</v>
      </c>
      <c r="C11581">
        <v>5</v>
      </c>
      <c r="D11581" t="s">
        <v>187</v>
      </c>
      <c r="E11581" t="s">
        <v>11907</v>
      </c>
      <c r="F11581">
        <v>649974.80000000005</v>
      </c>
      <c r="G11581" t="s">
        <v>5454</v>
      </c>
      <c r="H11581" t="s">
        <v>292</v>
      </c>
      <c r="I11581" t="s">
        <v>292</v>
      </c>
      <c r="J11581" t="s">
        <v>320</v>
      </c>
    </row>
    <row r="11582" spans="1:10" x14ac:dyDescent="0.25">
      <c r="A11582" t="s">
        <v>186</v>
      </c>
      <c r="B11582">
        <v>6</v>
      </c>
      <c r="C11582">
        <v>5</v>
      </c>
      <c r="D11582" t="s">
        <v>187</v>
      </c>
      <c r="E11582" t="s">
        <v>11908</v>
      </c>
      <c r="F11582">
        <v>465.01</v>
      </c>
      <c r="G11582" t="s">
        <v>5454</v>
      </c>
      <c r="H11582" t="s">
        <v>1695</v>
      </c>
      <c r="I11582" t="s">
        <v>1695</v>
      </c>
      <c r="J11582" t="s">
        <v>320</v>
      </c>
    </row>
    <row r="11583" spans="1:10" x14ac:dyDescent="0.25">
      <c r="A11583" t="s">
        <v>186</v>
      </c>
      <c r="B11583">
        <v>6</v>
      </c>
      <c r="C11583">
        <v>5</v>
      </c>
      <c r="D11583" t="s">
        <v>187</v>
      </c>
      <c r="E11583" t="s">
        <v>11909</v>
      </c>
      <c r="F11583">
        <v>1142.18</v>
      </c>
      <c r="G11583" t="s">
        <v>5454</v>
      </c>
      <c r="H11583" t="s">
        <v>1695</v>
      </c>
      <c r="I11583" t="s">
        <v>1695</v>
      </c>
      <c r="J11583" t="s">
        <v>320</v>
      </c>
    </row>
    <row r="11584" spans="1:10" x14ac:dyDescent="0.25">
      <c r="A11584" t="s">
        <v>186</v>
      </c>
      <c r="B11584">
        <v>6</v>
      </c>
      <c r="C11584">
        <v>5</v>
      </c>
      <c r="D11584" t="s">
        <v>187</v>
      </c>
      <c r="E11584" t="s">
        <v>11910</v>
      </c>
      <c r="F11584">
        <v>455</v>
      </c>
      <c r="G11584" t="s">
        <v>5454</v>
      </c>
      <c r="H11584" t="s">
        <v>1695</v>
      </c>
      <c r="I11584" t="s">
        <v>1695</v>
      </c>
      <c r="J11584" t="s">
        <v>320</v>
      </c>
    </row>
    <row r="11585" spans="1:10" x14ac:dyDescent="0.25">
      <c r="A11585" t="s">
        <v>186</v>
      </c>
      <c r="B11585">
        <v>6</v>
      </c>
      <c r="C11585">
        <v>5</v>
      </c>
      <c r="D11585" t="s">
        <v>187</v>
      </c>
      <c r="E11585" t="s">
        <v>11911</v>
      </c>
      <c r="F11585">
        <v>55411.61</v>
      </c>
      <c r="G11585" t="s">
        <v>5454</v>
      </c>
      <c r="H11585" t="s">
        <v>292</v>
      </c>
      <c r="I11585" t="s">
        <v>292</v>
      </c>
      <c r="J11585" t="s">
        <v>320</v>
      </c>
    </row>
    <row r="11586" spans="1:10" x14ac:dyDescent="0.25">
      <c r="A11586" t="s">
        <v>186</v>
      </c>
      <c r="B11586">
        <v>6</v>
      </c>
      <c r="C11586">
        <v>5</v>
      </c>
      <c r="D11586" t="s">
        <v>187</v>
      </c>
      <c r="E11586" t="s">
        <v>11912</v>
      </c>
      <c r="F11586">
        <v>94436.22</v>
      </c>
      <c r="G11586" t="s">
        <v>5454</v>
      </c>
      <c r="H11586" t="s">
        <v>196</v>
      </c>
      <c r="I11586" t="s">
        <v>292</v>
      </c>
      <c r="J11586" t="s">
        <v>320</v>
      </c>
    </row>
    <row r="11587" spans="1:10" x14ac:dyDescent="0.25">
      <c r="A11587" t="s">
        <v>186</v>
      </c>
      <c r="B11587">
        <v>6</v>
      </c>
      <c r="C11587">
        <v>5</v>
      </c>
      <c r="D11587" t="s">
        <v>187</v>
      </c>
      <c r="E11587" t="s">
        <v>11913</v>
      </c>
      <c r="F11587">
        <v>59574.02</v>
      </c>
      <c r="G11587" t="s">
        <v>5454</v>
      </c>
      <c r="H11587" t="s">
        <v>292</v>
      </c>
      <c r="I11587" t="s">
        <v>292</v>
      </c>
      <c r="J11587" t="s">
        <v>320</v>
      </c>
    </row>
    <row r="11588" spans="1:10" x14ac:dyDescent="0.25">
      <c r="A11588" t="s">
        <v>186</v>
      </c>
      <c r="B11588">
        <v>6</v>
      </c>
      <c r="C11588">
        <v>5</v>
      </c>
      <c r="D11588" t="s">
        <v>187</v>
      </c>
      <c r="E11588" t="s">
        <v>11914</v>
      </c>
      <c r="F11588">
        <v>55826.28</v>
      </c>
      <c r="G11588" t="s">
        <v>5454</v>
      </c>
      <c r="H11588" t="s">
        <v>244</v>
      </c>
      <c r="I11588" t="s">
        <v>1895</v>
      </c>
      <c r="J11588" t="s">
        <v>320</v>
      </c>
    </row>
    <row r="11589" spans="1:10" x14ac:dyDescent="0.25">
      <c r="A11589" t="s">
        <v>186</v>
      </c>
      <c r="B11589">
        <v>6</v>
      </c>
      <c r="C11589">
        <v>5</v>
      </c>
      <c r="D11589" t="s">
        <v>187</v>
      </c>
      <c r="E11589" t="s">
        <v>11915</v>
      </c>
      <c r="F11589">
        <v>85728.81</v>
      </c>
      <c r="G11589" t="s">
        <v>5454</v>
      </c>
      <c r="H11589" t="s">
        <v>292</v>
      </c>
      <c r="I11589" t="s">
        <v>292</v>
      </c>
      <c r="J11589" t="s">
        <v>320</v>
      </c>
    </row>
    <row r="11590" spans="1:10" x14ac:dyDescent="0.25">
      <c r="A11590" t="s">
        <v>186</v>
      </c>
      <c r="B11590">
        <v>6</v>
      </c>
      <c r="C11590">
        <v>5</v>
      </c>
      <c r="D11590" t="s">
        <v>187</v>
      </c>
      <c r="E11590" t="s">
        <v>11916</v>
      </c>
      <c r="F11590">
        <v>226499.08</v>
      </c>
      <c r="G11590" t="s">
        <v>5454</v>
      </c>
      <c r="H11590" t="s">
        <v>292</v>
      </c>
      <c r="I11590" t="s">
        <v>292</v>
      </c>
      <c r="J11590" t="s">
        <v>320</v>
      </c>
    </row>
    <row r="11591" spans="1:10" x14ac:dyDescent="0.25">
      <c r="A11591" t="s">
        <v>186</v>
      </c>
      <c r="B11591">
        <v>6</v>
      </c>
      <c r="C11591">
        <v>5</v>
      </c>
      <c r="D11591" t="s">
        <v>187</v>
      </c>
      <c r="E11591" t="s">
        <v>11917</v>
      </c>
      <c r="F11591">
        <v>102213.66</v>
      </c>
      <c r="G11591" t="s">
        <v>5454</v>
      </c>
      <c r="H11591" t="s">
        <v>292</v>
      </c>
      <c r="I11591" t="s">
        <v>292</v>
      </c>
      <c r="J11591" t="s">
        <v>320</v>
      </c>
    </row>
    <row r="11592" spans="1:10" x14ac:dyDescent="0.25">
      <c r="A11592" t="s">
        <v>186</v>
      </c>
      <c r="B11592">
        <v>6</v>
      </c>
      <c r="C11592">
        <v>5</v>
      </c>
      <c r="D11592" t="s">
        <v>187</v>
      </c>
      <c r="E11592" t="s">
        <v>11918</v>
      </c>
      <c r="F11592">
        <v>71002.69</v>
      </c>
      <c r="G11592" t="s">
        <v>5454</v>
      </c>
      <c r="H11592" t="s">
        <v>292</v>
      </c>
      <c r="I11592" t="s">
        <v>196</v>
      </c>
      <c r="J11592" t="s">
        <v>320</v>
      </c>
    </row>
    <row r="11593" spans="1:10" x14ac:dyDescent="0.25">
      <c r="A11593" t="s">
        <v>186</v>
      </c>
      <c r="B11593">
        <v>6</v>
      </c>
      <c r="C11593">
        <v>5</v>
      </c>
      <c r="D11593" t="s">
        <v>187</v>
      </c>
      <c r="E11593" t="s">
        <v>11919</v>
      </c>
      <c r="F11593">
        <v>131056.58</v>
      </c>
      <c r="G11593" t="s">
        <v>5454</v>
      </c>
      <c r="H11593" t="s">
        <v>292</v>
      </c>
      <c r="I11593" t="s">
        <v>196</v>
      </c>
      <c r="J11593" t="s">
        <v>320</v>
      </c>
    </row>
    <row r="11594" spans="1:10" x14ac:dyDescent="0.25">
      <c r="A11594" t="s">
        <v>186</v>
      </c>
      <c r="B11594">
        <v>6</v>
      </c>
      <c r="C11594">
        <v>5</v>
      </c>
      <c r="D11594" t="s">
        <v>187</v>
      </c>
      <c r="E11594" t="s">
        <v>11920</v>
      </c>
      <c r="F11594">
        <v>240964.43</v>
      </c>
      <c r="G11594" t="s">
        <v>5454</v>
      </c>
      <c r="H11594" t="s">
        <v>196</v>
      </c>
      <c r="I11594" t="s">
        <v>196</v>
      </c>
      <c r="J11594" t="s">
        <v>320</v>
      </c>
    </row>
    <row r="11595" spans="1:10" x14ac:dyDescent="0.25">
      <c r="A11595" t="s">
        <v>186</v>
      </c>
      <c r="B11595">
        <v>6</v>
      </c>
      <c r="C11595">
        <v>5</v>
      </c>
      <c r="D11595" t="s">
        <v>187</v>
      </c>
      <c r="E11595" t="s">
        <v>11921</v>
      </c>
      <c r="F11595">
        <v>50359.43</v>
      </c>
      <c r="G11595" t="s">
        <v>5454</v>
      </c>
      <c r="H11595" t="s">
        <v>196</v>
      </c>
      <c r="I11595" t="s">
        <v>196</v>
      </c>
      <c r="J11595" t="s">
        <v>320</v>
      </c>
    </row>
    <row r="11596" spans="1:10" x14ac:dyDescent="0.25">
      <c r="A11596" t="s">
        <v>186</v>
      </c>
      <c r="B11596">
        <v>6</v>
      </c>
      <c r="C11596">
        <v>5</v>
      </c>
      <c r="D11596" t="s">
        <v>187</v>
      </c>
      <c r="E11596" t="s">
        <v>11922</v>
      </c>
      <c r="F11596">
        <v>39876.39</v>
      </c>
      <c r="G11596" t="s">
        <v>5454</v>
      </c>
      <c r="H11596" t="s">
        <v>292</v>
      </c>
      <c r="I11596" t="s">
        <v>292</v>
      </c>
      <c r="J11596" t="s">
        <v>320</v>
      </c>
    </row>
    <row r="11597" spans="1:10" x14ac:dyDescent="0.25">
      <c r="A11597" t="s">
        <v>186</v>
      </c>
      <c r="B11597">
        <v>6</v>
      </c>
      <c r="C11597">
        <v>5</v>
      </c>
      <c r="D11597" t="s">
        <v>187</v>
      </c>
      <c r="E11597" t="s">
        <v>11923</v>
      </c>
      <c r="F11597">
        <v>336450.85</v>
      </c>
      <c r="G11597" t="s">
        <v>5454</v>
      </c>
      <c r="H11597" t="s">
        <v>292</v>
      </c>
      <c r="I11597" t="s">
        <v>292</v>
      </c>
      <c r="J11597" t="s">
        <v>320</v>
      </c>
    </row>
    <row r="11598" spans="1:10" x14ac:dyDescent="0.25">
      <c r="A11598" t="s">
        <v>186</v>
      </c>
      <c r="B11598">
        <v>6</v>
      </c>
      <c r="C11598">
        <v>5</v>
      </c>
      <c r="D11598" t="s">
        <v>187</v>
      </c>
      <c r="E11598" t="s">
        <v>11924</v>
      </c>
      <c r="F11598">
        <v>96090.25</v>
      </c>
      <c r="G11598" t="s">
        <v>5454</v>
      </c>
      <c r="H11598" t="s">
        <v>196</v>
      </c>
      <c r="I11598" t="s">
        <v>196</v>
      </c>
      <c r="J11598" t="s">
        <v>320</v>
      </c>
    </row>
    <row r="11599" spans="1:10" x14ac:dyDescent="0.25">
      <c r="A11599" t="s">
        <v>186</v>
      </c>
      <c r="B11599">
        <v>6</v>
      </c>
      <c r="C11599">
        <v>5</v>
      </c>
      <c r="D11599" t="s">
        <v>187</v>
      </c>
      <c r="E11599" t="s">
        <v>11925</v>
      </c>
      <c r="F11599">
        <v>131543.28</v>
      </c>
      <c r="G11599" t="s">
        <v>5454</v>
      </c>
      <c r="H11599" t="s">
        <v>292</v>
      </c>
      <c r="I11599" t="s">
        <v>292</v>
      </c>
      <c r="J11599" t="s">
        <v>320</v>
      </c>
    </row>
    <row r="11600" spans="1:10" x14ac:dyDescent="0.25">
      <c r="A11600" t="s">
        <v>186</v>
      </c>
      <c r="B11600">
        <v>6</v>
      </c>
      <c r="C11600">
        <v>5</v>
      </c>
      <c r="D11600" t="s">
        <v>187</v>
      </c>
      <c r="E11600" t="s">
        <v>11926</v>
      </c>
      <c r="F11600">
        <v>100146.85</v>
      </c>
      <c r="G11600" t="s">
        <v>5454</v>
      </c>
      <c r="H11600" t="s">
        <v>307</v>
      </c>
      <c r="I11600" t="s">
        <v>196</v>
      </c>
      <c r="J11600" t="s">
        <v>320</v>
      </c>
    </row>
    <row r="11601" spans="1:10" x14ac:dyDescent="0.25">
      <c r="A11601" t="s">
        <v>186</v>
      </c>
      <c r="B11601">
        <v>6</v>
      </c>
      <c r="C11601">
        <v>5</v>
      </c>
      <c r="D11601" t="s">
        <v>187</v>
      </c>
      <c r="E11601" t="s">
        <v>11927</v>
      </c>
      <c r="F11601">
        <v>18480.689999999999</v>
      </c>
      <c r="G11601" t="s">
        <v>5454</v>
      </c>
      <c r="H11601" t="s">
        <v>5573</v>
      </c>
      <c r="I11601" t="s">
        <v>5500</v>
      </c>
      <c r="J11601" t="s">
        <v>320</v>
      </c>
    </row>
    <row r="11602" spans="1:10" x14ac:dyDescent="0.25">
      <c r="A11602" t="s">
        <v>186</v>
      </c>
      <c r="B11602">
        <v>6</v>
      </c>
      <c r="C11602">
        <v>5</v>
      </c>
      <c r="D11602" t="s">
        <v>187</v>
      </c>
      <c r="E11602" t="s">
        <v>11928</v>
      </c>
      <c r="F11602">
        <v>96724.01</v>
      </c>
      <c r="G11602" t="s">
        <v>5454</v>
      </c>
      <c r="H11602" t="s">
        <v>292</v>
      </c>
      <c r="I11602" t="s">
        <v>196</v>
      </c>
      <c r="J11602" t="s">
        <v>320</v>
      </c>
    </row>
    <row r="11603" spans="1:10" x14ac:dyDescent="0.25">
      <c r="A11603" t="s">
        <v>186</v>
      </c>
      <c r="B11603">
        <v>6</v>
      </c>
      <c r="C11603">
        <v>5</v>
      </c>
      <c r="D11603" t="s">
        <v>187</v>
      </c>
      <c r="E11603" t="s">
        <v>11929</v>
      </c>
      <c r="F11603">
        <v>147146.04</v>
      </c>
      <c r="G11603" t="s">
        <v>5454</v>
      </c>
      <c r="H11603" t="s">
        <v>196</v>
      </c>
      <c r="I11603" t="s">
        <v>292</v>
      </c>
      <c r="J11603" t="s">
        <v>320</v>
      </c>
    </row>
    <row r="11604" spans="1:10" x14ac:dyDescent="0.25">
      <c r="A11604" t="s">
        <v>186</v>
      </c>
      <c r="B11604">
        <v>6</v>
      </c>
      <c r="C11604">
        <v>5</v>
      </c>
      <c r="D11604" t="s">
        <v>187</v>
      </c>
      <c r="E11604" t="s">
        <v>11930</v>
      </c>
      <c r="F11604">
        <v>70398.83</v>
      </c>
      <c r="G11604" t="s">
        <v>5454</v>
      </c>
      <c r="H11604" t="s">
        <v>292</v>
      </c>
      <c r="I11604" t="s">
        <v>292</v>
      </c>
      <c r="J11604" t="s">
        <v>320</v>
      </c>
    </row>
    <row r="11605" spans="1:10" x14ac:dyDescent="0.25">
      <c r="A11605" t="s">
        <v>186</v>
      </c>
      <c r="B11605">
        <v>6</v>
      </c>
      <c r="C11605">
        <v>5</v>
      </c>
      <c r="D11605" t="s">
        <v>187</v>
      </c>
      <c r="E11605" t="s">
        <v>11931</v>
      </c>
      <c r="F11605">
        <v>171379.23</v>
      </c>
      <c r="G11605" t="s">
        <v>5454</v>
      </c>
      <c r="H11605" t="s">
        <v>292</v>
      </c>
      <c r="I11605" t="s">
        <v>292</v>
      </c>
      <c r="J11605" t="s">
        <v>320</v>
      </c>
    </row>
    <row r="11606" spans="1:10" x14ac:dyDescent="0.25">
      <c r="A11606" t="s">
        <v>186</v>
      </c>
      <c r="B11606">
        <v>6</v>
      </c>
      <c r="C11606">
        <v>5</v>
      </c>
      <c r="D11606" t="s">
        <v>187</v>
      </c>
      <c r="E11606" t="s">
        <v>11932</v>
      </c>
      <c r="F11606">
        <v>8644.0400000000009</v>
      </c>
      <c r="G11606" t="s">
        <v>5454</v>
      </c>
      <c r="H11606" t="s">
        <v>5573</v>
      </c>
      <c r="I11606" t="s">
        <v>292</v>
      </c>
      <c r="J11606" t="s">
        <v>320</v>
      </c>
    </row>
    <row r="11607" spans="1:10" x14ac:dyDescent="0.25">
      <c r="A11607" t="s">
        <v>186</v>
      </c>
      <c r="B11607">
        <v>6</v>
      </c>
      <c r="C11607">
        <v>5</v>
      </c>
      <c r="D11607" t="s">
        <v>187</v>
      </c>
      <c r="E11607" t="s">
        <v>11933</v>
      </c>
      <c r="F11607">
        <v>196936.65</v>
      </c>
      <c r="G11607" t="s">
        <v>5454</v>
      </c>
      <c r="H11607" t="s">
        <v>292</v>
      </c>
      <c r="I11607" t="s">
        <v>196</v>
      </c>
      <c r="J11607" t="s">
        <v>320</v>
      </c>
    </row>
    <row r="11608" spans="1:10" x14ac:dyDescent="0.25">
      <c r="A11608" t="s">
        <v>186</v>
      </c>
      <c r="B11608">
        <v>6</v>
      </c>
      <c r="C11608">
        <v>5</v>
      </c>
      <c r="D11608" t="s">
        <v>187</v>
      </c>
      <c r="E11608" t="s">
        <v>11934</v>
      </c>
      <c r="F11608">
        <v>205722.73</v>
      </c>
      <c r="G11608" t="s">
        <v>5454</v>
      </c>
      <c r="H11608" t="s">
        <v>292</v>
      </c>
      <c r="I11608" t="s">
        <v>196</v>
      </c>
      <c r="J11608" t="s">
        <v>320</v>
      </c>
    </row>
    <row r="11609" spans="1:10" x14ac:dyDescent="0.25">
      <c r="A11609" t="s">
        <v>186</v>
      </c>
      <c r="B11609">
        <v>6</v>
      </c>
      <c r="C11609">
        <v>5</v>
      </c>
      <c r="D11609" t="s">
        <v>187</v>
      </c>
      <c r="E11609" t="s">
        <v>11935</v>
      </c>
      <c r="F11609">
        <v>87834.94</v>
      </c>
      <c r="G11609" t="s">
        <v>5454</v>
      </c>
      <c r="H11609" t="s">
        <v>292</v>
      </c>
      <c r="I11609" t="s">
        <v>292</v>
      </c>
      <c r="J11609" t="s">
        <v>320</v>
      </c>
    </row>
    <row r="11610" spans="1:10" x14ac:dyDescent="0.25">
      <c r="A11610" t="s">
        <v>186</v>
      </c>
      <c r="B11610">
        <v>6</v>
      </c>
      <c r="C11610">
        <v>5</v>
      </c>
      <c r="D11610" t="s">
        <v>187</v>
      </c>
      <c r="E11610" t="s">
        <v>11936</v>
      </c>
      <c r="F11610">
        <v>135016.23000000001</v>
      </c>
      <c r="G11610" t="s">
        <v>5454</v>
      </c>
      <c r="H11610" t="s">
        <v>292</v>
      </c>
      <c r="I11610" t="s">
        <v>711</v>
      </c>
      <c r="J11610" t="s">
        <v>320</v>
      </c>
    </row>
    <row r="11611" spans="1:10" x14ac:dyDescent="0.25">
      <c r="A11611" t="s">
        <v>186</v>
      </c>
      <c r="B11611">
        <v>6</v>
      </c>
      <c r="C11611">
        <v>5</v>
      </c>
      <c r="D11611" t="s">
        <v>187</v>
      </c>
      <c r="E11611" t="s">
        <v>11937</v>
      </c>
      <c r="F11611">
        <v>124063.35</v>
      </c>
      <c r="G11611" t="s">
        <v>5454</v>
      </c>
      <c r="H11611" t="s">
        <v>307</v>
      </c>
      <c r="I11611" t="s">
        <v>196</v>
      </c>
      <c r="J11611" t="s">
        <v>320</v>
      </c>
    </row>
    <row r="11612" spans="1:10" x14ac:dyDescent="0.25">
      <c r="A11612" t="s">
        <v>186</v>
      </c>
      <c r="B11612">
        <v>6</v>
      </c>
      <c r="C11612">
        <v>5</v>
      </c>
      <c r="D11612" t="s">
        <v>187</v>
      </c>
      <c r="E11612" t="s">
        <v>11938</v>
      </c>
      <c r="F11612">
        <v>13033.47</v>
      </c>
      <c r="G11612" t="s">
        <v>5454</v>
      </c>
      <c r="H11612" t="s">
        <v>292</v>
      </c>
      <c r="I11612" t="s">
        <v>349</v>
      </c>
      <c r="J11612" t="s">
        <v>320</v>
      </c>
    </row>
    <row r="11613" spans="1:10" x14ac:dyDescent="0.25">
      <c r="A11613" t="s">
        <v>186</v>
      </c>
      <c r="B11613">
        <v>6</v>
      </c>
      <c r="C11613">
        <v>5</v>
      </c>
      <c r="D11613" t="s">
        <v>187</v>
      </c>
      <c r="E11613" t="s">
        <v>11939</v>
      </c>
      <c r="F11613">
        <v>134335.93</v>
      </c>
      <c r="G11613" t="s">
        <v>5454</v>
      </c>
      <c r="H11613" t="s">
        <v>292</v>
      </c>
      <c r="I11613" t="s">
        <v>292</v>
      </c>
      <c r="J11613" t="s">
        <v>320</v>
      </c>
    </row>
    <row r="11614" spans="1:10" x14ac:dyDescent="0.25">
      <c r="A11614" t="s">
        <v>186</v>
      </c>
      <c r="B11614">
        <v>6</v>
      </c>
      <c r="C11614">
        <v>5</v>
      </c>
      <c r="D11614" t="s">
        <v>187</v>
      </c>
      <c r="E11614" t="s">
        <v>11940</v>
      </c>
      <c r="F11614">
        <v>98889.74</v>
      </c>
      <c r="G11614" t="s">
        <v>5454</v>
      </c>
      <c r="H11614" t="s">
        <v>711</v>
      </c>
      <c r="I11614" t="s">
        <v>711</v>
      </c>
      <c r="J11614" t="s">
        <v>320</v>
      </c>
    </row>
    <row r="11615" spans="1:10" x14ac:dyDescent="0.25">
      <c r="A11615" t="s">
        <v>186</v>
      </c>
      <c r="B11615">
        <v>6</v>
      </c>
      <c r="C11615">
        <v>5</v>
      </c>
      <c r="D11615" t="s">
        <v>187</v>
      </c>
      <c r="E11615" t="s">
        <v>11941</v>
      </c>
      <c r="F11615">
        <v>48908.28</v>
      </c>
      <c r="G11615" t="s">
        <v>5454</v>
      </c>
      <c r="H11615" t="s">
        <v>292</v>
      </c>
      <c r="I11615" t="s">
        <v>292</v>
      </c>
      <c r="J11615" t="s">
        <v>320</v>
      </c>
    </row>
    <row r="11616" spans="1:10" x14ac:dyDescent="0.25">
      <c r="A11616" t="s">
        <v>186</v>
      </c>
      <c r="B11616">
        <v>6</v>
      </c>
      <c r="C11616">
        <v>5</v>
      </c>
      <c r="D11616" t="s">
        <v>187</v>
      </c>
      <c r="E11616" t="s">
        <v>11942</v>
      </c>
      <c r="F11616">
        <v>9169.91</v>
      </c>
      <c r="G11616" t="s">
        <v>5454</v>
      </c>
      <c r="H11616" t="s">
        <v>292</v>
      </c>
      <c r="I11616" t="s">
        <v>292</v>
      </c>
      <c r="J11616" t="s">
        <v>320</v>
      </c>
    </row>
    <row r="11617" spans="1:10" x14ac:dyDescent="0.25">
      <c r="A11617" t="s">
        <v>186</v>
      </c>
      <c r="B11617">
        <v>6</v>
      </c>
      <c r="C11617">
        <v>5</v>
      </c>
      <c r="D11617" t="s">
        <v>187</v>
      </c>
      <c r="E11617" t="s">
        <v>11943</v>
      </c>
      <c r="F11617">
        <v>50200.59</v>
      </c>
      <c r="G11617" t="s">
        <v>5454</v>
      </c>
      <c r="H11617" t="s">
        <v>196</v>
      </c>
      <c r="I11617" t="s">
        <v>196</v>
      </c>
      <c r="J11617" t="s">
        <v>320</v>
      </c>
    </row>
    <row r="11618" spans="1:10" x14ac:dyDescent="0.25">
      <c r="A11618" t="s">
        <v>186</v>
      </c>
      <c r="B11618">
        <v>6</v>
      </c>
      <c r="C11618">
        <v>5</v>
      </c>
      <c r="D11618" t="s">
        <v>187</v>
      </c>
      <c r="E11618" t="s">
        <v>11944</v>
      </c>
      <c r="F11618">
        <v>124162.87</v>
      </c>
      <c r="G11618" t="s">
        <v>5454</v>
      </c>
      <c r="H11618" t="s">
        <v>280</v>
      </c>
      <c r="I11618" t="s">
        <v>280</v>
      </c>
      <c r="J11618" t="s">
        <v>320</v>
      </c>
    </row>
    <row r="11619" spans="1:10" x14ac:dyDescent="0.25">
      <c r="A11619" t="s">
        <v>186</v>
      </c>
      <c r="B11619">
        <v>6</v>
      </c>
      <c r="C11619">
        <v>5</v>
      </c>
      <c r="D11619" t="s">
        <v>187</v>
      </c>
      <c r="E11619" t="s">
        <v>11945</v>
      </c>
      <c r="F11619">
        <v>4372.6899999999996</v>
      </c>
      <c r="G11619" t="s">
        <v>5454</v>
      </c>
      <c r="H11619" t="s">
        <v>5536</v>
      </c>
      <c r="I11619" t="s">
        <v>5536</v>
      </c>
      <c r="J11619" t="s">
        <v>320</v>
      </c>
    </row>
    <row r="11620" spans="1:10" x14ac:dyDescent="0.25">
      <c r="A11620" t="s">
        <v>186</v>
      </c>
      <c r="B11620">
        <v>6</v>
      </c>
      <c r="C11620">
        <v>5</v>
      </c>
      <c r="D11620" t="s">
        <v>187</v>
      </c>
      <c r="E11620" t="s">
        <v>11946</v>
      </c>
      <c r="F11620">
        <v>51911.21</v>
      </c>
      <c r="G11620" t="s">
        <v>5454</v>
      </c>
      <c r="H11620" t="s">
        <v>292</v>
      </c>
      <c r="I11620" t="s">
        <v>196</v>
      </c>
      <c r="J11620" t="s">
        <v>320</v>
      </c>
    </row>
    <row r="11621" spans="1:10" x14ac:dyDescent="0.25">
      <c r="A11621" t="s">
        <v>186</v>
      </c>
      <c r="B11621">
        <v>6</v>
      </c>
      <c r="C11621">
        <v>5</v>
      </c>
      <c r="D11621" t="s">
        <v>187</v>
      </c>
      <c r="E11621" t="s">
        <v>11947</v>
      </c>
      <c r="F11621">
        <v>270421.84999999998</v>
      </c>
      <c r="G11621" t="s">
        <v>5454</v>
      </c>
      <c r="H11621" t="s">
        <v>292</v>
      </c>
      <c r="I11621" t="s">
        <v>196</v>
      </c>
      <c r="J11621" t="s">
        <v>320</v>
      </c>
    </row>
    <row r="11622" spans="1:10" x14ac:dyDescent="0.25">
      <c r="A11622" t="s">
        <v>186</v>
      </c>
      <c r="B11622">
        <v>6</v>
      </c>
      <c r="C11622">
        <v>5</v>
      </c>
      <c r="D11622" t="s">
        <v>187</v>
      </c>
      <c r="E11622" t="s">
        <v>11948</v>
      </c>
      <c r="F11622">
        <v>143300.66</v>
      </c>
      <c r="G11622" t="s">
        <v>5454</v>
      </c>
      <c r="H11622" t="s">
        <v>196</v>
      </c>
      <c r="I11622" t="s">
        <v>196</v>
      </c>
      <c r="J11622" t="s">
        <v>320</v>
      </c>
    </row>
    <row r="11623" spans="1:10" x14ac:dyDescent="0.25">
      <c r="A11623" t="s">
        <v>186</v>
      </c>
      <c r="B11623">
        <v>6</v>
      </c>
      <c r="C11623">
        <v>5</v>
      </c>
      <c r="D11623" t="s">
        <v>187</v>
      </c>
      <c r="E11623" t="s">
        <v>11949</v>
      </c>
      <c r="F11623">
        <v>142266.19</v>
      </c>
      <c r="G11623" t="s">
        <v>5454</v>
      </c>
      <c r="H11623" t="s">
        <v>292</v>
      </c>
      <c r="I11623" t="s">
        <v>292</v>
      </c>
      <c r="J11623" t="s">
        <v>320</v>
      </c>
    </row>
    <row r="11624" spans="1:10" x14ac:dyDescent="0.25">
      <c r="A11624" t="s">
        <v>186</v>
      </c>
      <c r="B11624">
        <v>6</v>
      </c>
      <c r="C11624">
        <v>5</v>
      </c>
      <c r="D11624" t="s">
        <v>187</v>
      </c>
      <c r="E11624" t="s">
        <v>11950</v>
      </c>
      <c r="F11624">
        <v>96429.87</v>
      </c>
      <c r="G11624" t="s">
        <v>5454</v>
      </c>
      <c r="H11624" t="s">
        <v>292</v>
      </c>
      <c r="I11624" t="s">
        <v>196</v>
      </c>
      <c r="J11624" t="s">
        <v>320</v>
      </c>
    </row>
    <row r="11625" spans="1:10" x14ac:dyDescent="0.25">
      <c r="A11625" t="s">
        <v>186</v>
      </c>
      <c r="B11625">
        <v>6</v>
      </c>
      <c r="C11625">
        <v>5</v>
      </c>
      <c r="D11625" t="s">
        <v>187</v>
      </c>
      <c r="E11625" t="s">
        <v>11951</v>
      </c>
      <c r="F11625">
        <v>52073.599999999999</v>
      </c>
      <c r="G11625" t="s">
        <v>5454</v>
      </c>
      <c r="H11625" t="s">
        <v>292</v>
      </c>
      <c r="I11625" t="s">
        <v>292</v>
      </c>
      <c r="J11625" t="s">
        <v>320</v>
      </c>
    </row>
    <row r="11626" spans="1:10" x14ac:dyDescent="0.25">
      <c r="A11626" t="s">
        <v>186</v>
      </c>
      <c r="B11626">
        <v>6</v>
      </c>
      <c r="C11626">
        <v>5</v>
      </c>
      <c r="D11626" t="s">
        <v>187</v>
      </c>
      <c r="E11626" t="s">
        <v>11952</v>
      </c>
      <c r="F11626">
        <v>45384.800000000003</v>
      </c>
      <c r="G11626" t="s">
        <v>5454</v>
      </c>
      <c r="H11626" t="s">
        <v>1835</v>
      </c>
      <c r="I11626" t="s">
        <v>1835</v>
      </c>
      <c r="J11626" t="s">
        <v>320</v>
      </c>
    </row>
    <row r="11627" spans="1:10" x14ac:dyDescent="0.25">
      <c r="A11627" t="s">
        <v>186</v>
      </c>
      <c r="B11627">
        <v>6</v>
      </c>
      <c r="C11627">
        <v>5</v>
      </c>
      <c r="D11627" t="s">
        <v>187</v>
      </c>
      <c r="E11627" t="s">
        <v>11953</v>
      </c>
      <c r="F11627">
        <v>54526.86</v>
      </c>
      <c r="G11627" t="s">
        <v>5454</v>
      </c>
      <c r="H11627" t="s">
        <v>196</v>
      </c>
      <c r="I11627" t="s">
        <v>196</v>
      </c>
      <c r="J11627" t="s">
        <v>320</v>
      </c>
    </row>
    <row r="11628" spans="1:10" x14ac:dyDescent="0.25">
      <c r="A11628" t="s">
        <v>186</v>
      </c>
      <c r="B11628">
        <v>6</v>
      </c>
      <c r="C11628">
        <v>5</v>
      </c>
      <c r="D11628" t="s">
        <v>187</v>
      </c>
      <c r="E11628" t="s">
        <v>11954</v>
      </c>
      <c r="F11628">
        <v>11955.59</v>
      </c>
      <c r="G11628" t="s">
        <v>5454</v>
      </c>
      <c r="H11628" t="s">
        <v>282</v>
      </c>
      <c r="I11628" t="s">
        <v>307</v>
      </c>
      <c r="J11628" t="s">
        <v>320</v>
      </c>
    </row>
    <row r="11629" spans="1:10" x14ac:dyDescent="0.25">
      <c r="A11629" t="s">
        <v>186</v>
      </c>
      <c r="B11629">
        <v>6</v>
      </c>
      <c r="C11629">
        <v>5</v>
      </c>
      <c r="D11629" t="s">
        <v>187</v>
      </c>
      <c r="E11629" t="s">
        <v>11955</v>
      </c>
      <c r="F11629">
        <v>19183.98</v>
      </c>
      <c r="G11629" t="s">
        <v>5454</v>
      </c>
      <c r="H11629" t="s">
        <v>292</v>
      </c>
      <c r="I11629" t="s">
        <v>292</v>
      </c>
      <c r="J11629" t="s">
        <v>320</v>
      </c>
    </row>
    <row r="11630" spans="1:10" x14ac:dyDescent="0.25">
      <c r="A11630" t="s">
        <v>186</v>
      </c>
      <c r="B11630">
        <v>6</v>
      </c>
      <c r="C11630">
        <v>5</v>
      </c>
      <c r="D11630" t="s">
        <v>187</v>
      </c>
      <c r="E11630" t="s">
        <v>11956</v>
      </c>
      <c r="F11630">
        <v>28138.17</v>
      </c>
      <c r="G11630" t="s">
        <v>5454</v>
      </c>
      <c r="H11630" t="s">
        <v>292</v>
      </c>
      <c r="I11630" t="s">
        <v>5500</v>
      </c>
      <c r="J11630" t="s">
        <v>320</v>
      </c>
    </row>
    <row r="11631" spans="1:10" x14ac:dyDescent="0.25">
      <c r="A11631" t="s">
        <v>186</v>
      </c>
      <c r="B11631">
        <v>6</v>
      </c>
      <c r="C11631">
        <v>5</v>
      </c>
      <c r="D11631" t="s">
        <v>187</v>
      </c>
      <c r="E11631" t="s">
        <v>11957</v>
      </c>
      <c r="F11631">
        <v>97016.62</v>
      </c>
      <c r="G11631" t="s">
        <v>5454</v>
      </c>
      <c r="H11631" t="s">
        <v>292</v>
      </c>
      <c r="I11631" t="s">
        <v>292</v>
      </c>
      <c r="J11631" t="s">
        <v>320</v>
      </c>
    </row>
    <row r="11632" spans="1:10" x14ac:dyDescent="0.25">
      <c r="A11632" t="s">
        <v>186</v>
      </c>
      <c r="B11632">
        <v>6</v>
      </c>
      <c r="C11632">
        <v>5</v>
      </c>
      <c r="D11632" t="s">
        <v>187</v>
      </c>
      <c r="E11632" t="s">
        <v>11958</v>
      </c>
      <c r="F11632">
        <v>70204.160000000003</v>
      </c>
      <c r="G11632" t="s">
        <v>5454</v>
      </c>
      <c r="H11632" t="s">
        <v>196</v>
      </c>
      <c r="I11632" t="s">
        <v>196</v>
      </c>
      <c r="J11632" t="s">
        <v>320</v>
      </c>
    </row>
    <row r="11633" spans="1:10" x14ac:dyDescent="0.25">
      <c r="A11633" t="s">
        <v>186</v>
      </c>
      <c r="B11633">
        <v>6</v>
      </c>
      <c r="C11633">
        <v>5</v>
      </c>
      <c r="D11633" t="s">
        <v>187</v>
      </c>
      <c r="E11633" t="s">
        <v>11959</v>
      </c>
      <c r="F11633">
        <v>40104.53</v>
      </c>
      <c r="G11633" t="s">
        <v>5454</v>
      </c>
      <c r="H11633" t="s">
        <v>292</v>
      </c>
      <c r="I11633" t="s">
        <v>292</v>
      </c>
      <c r="J11633" t="s">
        <v>320</v>
      </c>
    </row>
    <row r="11634" spans="1:10" x14ac:dyDescent="0.25">
      <c r="A11634" t="s">
        <v>186</v>
      </c>
      <c r="B11634">
        <v>6</v>
      </c>
      <c r="C11634">
        <v>5</v>
      </c>
      <c r="D11634" t="s">
        <v>187</v>
      </c>
      <c r="E11634" t="s">
        <v>11960</v>
      </c>
      <c r="F11634">
        <v>29626.43</v>
      </c>
      <c r="G11634" t="s">
        <v>5454</v>
      </c>
      <c r="H11634" t="s">
        <v>292</v>
      </c>
      <c r="I11634" t="s">
        <v>292</v>
      </c>
      <c r="J11634" t="s">
        <v>320</v>
      </c>
    </row>
    <row r="11635" spans="1:10" x14ac:dyDescent="0.25">
      <c r="A11635" t="s">
        <v>186</v>
      </c>
      <c r="B11635">
        <v>6</v>
      </c>
      <c r="C11635">
        <v>5</v>
      </c>
      <c r="D11635" t="s">
        <v>187</v>
      </c>
      <c r="E11635" t="s">
        <v>11961</v>
      </c>
      <c r="F11635">
        <v>136076.9</v>
      </c>
      <c r="G11635" t="s">
        <v>5454</v>
      </c>
      <c r="H11635" t="s">
        <v>280</v>
      </c>
      <c r="I11635" t="s">
        <v>196</v>
      </c>
      <c r="J11635" t="s">
        <v>320</v>
      </c>
    </row>
    <row r="11636" spans="1:10" x14ac:dyDescent="0.25">
      <c r="A11636" t="s">
        <v>186</v>
      </c>
      <c r="B11636">
        <v>6</v>
      </c>
      <c r="C11636">
        <v>5</v>
      </c>
      <c r="D11636" t="s">
        <v>187</v>
      </c>
      <c r="E11636" t="s">
        <v>11962</v>
      </c>
      <c r="F11636">
        <v>191228.48</v>
      </c>
      <c r="G11636" t="s">
        <v>5454</v>
      </c>
      <c r="H11636" t="s">
        <v>292</v>
      </c>
      <c r="I11636" t="s">
        <v>292</v>
      </c>
      <c r="J11636" t="s">
        <v>320</v>
      </c>
    </row>
    <row r="11637" spans="1:10" x14ac:dyDescent="0.25">
      <c r="A11637" t="s">
        <v>186</v>
      </c>
      <c r="B11637">
        <v>6</v>
      </c>
      <c r="C11637">
        <v>5</v>
      </c>
      <c r="D11637" t="s">
        <v>187</v>
      </c>
      <c r="E11637" t="s">
        <v>11963</v>
      </c>
      <c r="F11637">
        <v>43702.15</v>
      </c>
      <c r="G11637" t="s">
        <v>5454</v>
      </c>
      <c r="H11637" t="s">
        <v>196</v>
      </c>
      <c r="I11637" t="s">
        <v>196</v>
      </c>
      <c r="J11637" t="s">
        <v>320</v>
      </c>
    </row>
    <row r="11638" spans="1:10" x14ac:dyDescent="0.25">
      <c r="A11638" t="s">
        <v>186</v>
      </c>
      <c r="B11638">
        <v>6</v>
      </c>
      <c r="C11638">
        <v>5</v>
      </c>
      <c r="D11638" t="s">
        <v>187</v>
      </c>
      <c r="E11638" t="s">
        <v>11964</v>
      </c>
      <c r="F11638">
        <v>38521.47</v>
      </c>
      <c r="G11638" t="s">
        <v>5454</v>
      </c>
      <c r="H11638" t="s">
        <v>300</v>
      </c>
      <c r="I11638" t="s">
        <v>5500</v>
      </c>
      <c r="J11638" t="s">
        <v>320</v>
      </c>
    </row>
    <row r="11639" spans="1:10" x14ac:dyDescent="0.25">
      <c r="A11639" t="s">
        <v>186</v>
      </c>
      <c r="B11639">
        <v>6</v>
      </c>
      <c r="C11639">
        <v>5</v>
      </c>
      <c r="D11639" t="s">
        <v>187</v>
      </c>
      <c r="E11639" t="s">
        <v>11965</v>
      </c>
      <c r="F11639">
        <v>52391.39</v>
      </c>
      <c r="G11639" t="s">
        <v>5454</v>
      </c>
      <c r="H11639" t="s">
        <v>292</v>
      </c>
      <c r="I11639" t="s">
        <v>292</v>
      </c>
      <c r="J11639" t="s">
        <v>320</v>
      </c>
    </row>
    <row r="11640" spans="1:10" x14ac:dyDescent="0.25">
      <c r="A11640" t="s">
        <v>186</v>
      </c>
      <c r="B11640">
        <v>6</v>
      </c>
      <c r="C11640">
        <v>5</v>
      </c>
      <c r="D11640" t="s">
        <v>187</v>
      </c>
      <c r="E11640" t="s">
        <v>11966</v>
      </c>
      <c r="F11640">
        <v>291736.53000000003</v>
      </c>
      <c r="G11640" t="s">
        <v>5454</v>
      </c>
      <c r="H11640" t="s">
        <v>292</v>
      </c>
      <c r="I11640" t="s">
        <v>292</v>
      </c>
      <c r="J11640" t="s">
        <v>320</v>
      </c>
    </row>
    <row r="11641" spans="1:10" x14ac:dyDescent="0.25">
      <c r="A11641" t="s">
        <v>186</v>
      </c>
      <c r="B11641">
        <v>6</v>
      </c>
      <c r="C11641">
        <v>5</v>
      </c>
      <c r="D11641" t="s">
        <v>187</v>
      </c>
      <c r="E11641" t="s">
        <v>11967</v>
      </c>
      <c r="F11641">
        <v>105376.54</v>
      </c>
      <c r="G11641" t="s">
        <v>5454</v>
      </c>
      <c r="H11641" t="s">
        <v>280</v>
      </c>
      <c r="I11641" t="s">
        <v>349</v>
      </c>
      <c r="J11641" t="s">
        <v>320</v>
      </c>
    </row>
    <row r="11642" spans="1:10" x14ac:dyDescent="0.25">
      <c r="A11642" t="s">
        <v>186</v>
      </c>
      <c r="B11642">
        <v>6</v>
      </c>
      <c r="C11642">
        <v>5</v>
      </c>
      <c r="D11642" t="s">
        <v>187</v>
      </c>
      <c r="E11642" t="s">
        <v>11968</v>
      </c>
      <c r="F11642">
        <v>41005.5</v>
      </c>
      <c r="G11642" t="s">
        <v>5454</v>
      </c>
      <c r="H11642" t="s">
        <v>292</v>
      </c>
      <c r="I11642" t="s">
        <v>292</v>
      </c>
      <c r="J11642" t="s">
        <v>320</v>
      </c>
    </row>
    <row r="11643" spans="1:10" x14ac:dyDescent="0.25">
      <c r="A11643" t="s">
        <v>186</v>
      </c>
      <c r="B11643">
        <v>6</v>
      </c>
      <c r="C11643">
        <v>5</v>
      </c>
      <c r="D11643" t="s">
        <v>187</v>
      </c>
      <c r="E11643" t="s">
        <v>11969</v>
      </c>
      <c r="F11643">
        <v>130564.48</v>
      </c>
      <c r="G11643" t="s">
        <v>5454</v>
      </c>
      <c r="H11643" t="s">
        <v>196</v>
      </c>
      <c r="I11643" t="s">
        <v>292</v>
      </c>
      <c r="J11643" t="s">
        <v>320</v>
      </c>
    </row>
    <row r="11644" spans="1:10" x14ac:dyDescent="0.25">
      <c r="A11644" t="s">
        <v>186</v>
      </c>
      <c r="B11644">
        <v>6</v>
      </c>
      <c r="C11644">
        <v>5</v>
      </c>
      <c r="D11644" t="s">
        <v>187</v>
      </c>
      <c r="E11644" t="s">
        <v>11970</v>
      </c>
      <c r="F11644">
        <v>18683.71</v>
      </c>
      <c r="G11644" t="s">
        <v>5454</v>
      </c>
      <c r="H11644" t="s">
        <v>292</v>
      </c>
      <c r="I11644" t="s">
        <v>292</v>
      </c>
      <c r="J11644" t="s">
        <v>320</v>
      </c>
    </row>
    <row r="11645" spans="1:10" x14ac:dyDescent="0.25">
      <c r="A11645" t="s">
        <v>186</v>
      </c>
      <c r="B11645">
        <v>6</v>
      </c>
      <c r="C11645">
        <v>5</v>
      </c>
      <c r="D11645" t="s">
        <v>187</v>
      </c>
      <c r="E11645" t="s">
        <v>11971</v>
      </c>
      <c r="F11645">
        <v>31805.98</v>
      </c>
      <c r="G11645" t="s">
        <v>5454</v>
      </c>
      <c r="H11645" t="s">
        <v>292</v>
      </c>
      <c r="I11645" t="s">
        <v>292</v>
      </c>
      <c r="J11645" t="s">
        <v>320</v>
      </c>
    </row>
    <row r="11646" spans="1:10" x14ac:dyDescent="0.25">
      <c r="A11646" t="s">
        <v>186</v>
      </c>
      <c r="B11646">
        <v>6</v>
      </c>
      <c r="C11646">
        <v>5</v>
      </c>
      <c r="D11646" t="s">
        <v>187</v>
      </c>
      <c r="E11646" t="s">
        <v>11972</v>
      </c>
      <c r="F11646">
        <v>17646.55</v>
      </c>
      <c r="G11646" t="s">
        <v>5454</v>
      </c>
      <c r="H11646" t="s">
        <v>292</v>
      </c>
      <c r="I11646" t="s">
        <v>292</v>
      </c>
      <c r="J11646" t="s">
        <v>320</v>
      </c>
    </row>
    <row r="11647" spans="1:10" x14ac:dyDescent="0.25">
      <c r="A11647" t="s">
        <v>186</v>
      </c>
      <c r="B11647">
        <v>6</v>
      </c>
      <c r="C11647">
        <v>5</v>
      </c>
      <c r="D11647" t="s">
        <v>187</v>
      </c>
      <c r="E11647" t="s">
        <v>11973</v>
      </c>
      <c r="F11647">
        <v>5269.08</v>
      </c>
      <c r="G11647" t="s">
        <v>5454</v>
      </c>
      <c r="H11647" t="s">
        <v>5536</v>
      </c>
      <c r="I11647" t="s">
        <v>5536</v>
      </c>
      <c r="J11647" t="s">
        <v>320</v>
      </c>
    </row>
    <row r="11648" spans="1:10" x14ac:dyDescent="0.25">
      <c r="A11648" t="s">
        <v>186</v>
      </c>
      <c r="B11648">
        <v>6</v>
      </c>
      <c r="C11648">
        <v>5</v>
      </c>
      <c r="D11648" t="s">
        <v>187</v>
      </c>
      <c r="E11648" t="s">
        <v>11974</v>
      </c>
      <c r="F11648">
        <v>69939.5</v>
      </c>
      <c r="G11648" t="s">
        <v>5454</v>
      </c>
      <c r="H11648" t="s">
        <v>292</v>
      </c>
      <c r="I11648" t="s">
        <v>292</v>
      </c>
      <c r="J11648" t="s">
        <v>320</v>
      </c>
    </row>
    <row r="11649" spans="1:10" x14ac:dyDescent="0.25">
      <c r="A11649" t="s">
        <v>186</v>
      </c>
      <c r="B11649">
        <v>6</v>
      </c>
      <c r="C11649">
        <v>5</v>
      </c>
      <c r="D11649" t="s">
        <v>187</v>
      </c>
      <c r="E11649" t="s">
        <v>11975</v>
      </c>
      <c r="F11649">
        <v>68242.28</v>
      </c>
      <c r="G11649" t="s">
        <v>5454</v>
      </c>
      <c r="H11649" t="s">
        <v>292</v>
      </c>
      <c r="I11649" t="s">
        <v>292</v>
      </c>
      <c r="J11649" t="s">
        <v>320</v>
      </c>
    </row>
    <row r="11650" spans="1:10" x14ac:dyDescent="0.25">
      <c r="A11650" t="s">
        <v>186</v>
      </c>
      <c r="B11650">
        <v>6</v>
      </c>
      <c r="C11650">
        <v>5</v>
      </c>
      <c r="D11650" t="s">
        <v>187</v>
      </c>
      <c r="E11650" t="s">
        <v>11976</v>
      </c>
      <c r="F11650">
        <v>30059.81</v>
      </c>
      <c r="G11650" t="s">
        <v>5454</v>
      </c>
      <c r="H11650" t="s">
        <v>292</v>
      </c>
      <c r="I11650" t="s">
        <v>292</v>
      </c>
      <c r="J11650" t="s">
        <v>320</v>
      </c>
    </row>
    <row r="11651" spans="1:10" x14ac:dyDescent="0.25">
      <c r="A11651" t="s">
        <v>186</v>
      </c>
      <c r="B11651">
        <v>6</v>
      </c>
      <c r="C11651">
        <v>5</v>
      </c>
      <c r="D11651" t="s">
        <v>187</v>
      </c>
      <c r="E11651" t="s">
        <v>11977</v>
      </c>
      <c r="F11651">
        <v>296066.73</v>
      </c>
      <c r="G11651" t="s">
        <v>5454</v>
      </c>
      <c r="H11651" t="s">
        <v>292</v>
      </c>
      <c r="I11651" t="s">
        <v>292</v>
      </c>
      <c r="J11651" t="s">
        <v>320</v>
      </c>
    </row>
    <row r="11652" spans="1:10" x14ac:dyDescent="0.25">
      <c r="A11652" t="s">
        <v>186</v>
      </c>
      <c r="B11652">
        <v>6</v>
      </c>
      <c r="C11652">
        <v>5</v>
      </c>
      <c r="D11652" t="s">
        <v>187</v>
      </c>
      <c r="E11652" t="s">
        <v>11978</v>
      </c>
      <c r="F11652">
        <v>441.15</v>
      </c>
      <c r="G11652" t="s">
        <v>5454</v>
      </c>
      <c r="H11652" t="s">
        <v>1695</v>
      </c>
      <c r="I11652" t="s">
        <v>1695</v>
      </c>
      <c r="J11652" t="s">
        <v>320</v>
      </c>
    </row>
    <row r="11653" spans="1:10" x14ac:dyDescent="0.25">
      <c r="A11653" t="s">
        <v>186</v>
      </c>
      <c r="B11653">
        <v>6</v>
      </c>
      <c r="C11653">
        <v>5</v>
      </c>
      <c r="D11653" t="s">
        <v>187</v>
      </c>
      <c r="E11653" t="s">
        <v>11979</v>
      </c>
      <c r="F11653">
        <v>110104.8</v>
      </c>
      <c r="G11653" t="s">
        <v>5454</v>
      </c>
      <c r="H11653" t="s">
        <v>292</v>
      </c>
      <c r="I11653" t="s">
        <v>292</v>
      </c>
      <c r="J11653" t="s">
        <v>320</v>
      </c>
    </row>
    <row r="11654" spans="1:10" x14ac:dyDescent="0.25">
      <c r="A11654" t="s">
        <v>186</v>
      </c>
      <c r="B11654">
        <v>6</v>
      </c>
      <c r="C11654">
        <v>5</v>
      </c>
      <c r="D11654" t="s">
        <v>187</v>
      </c>
      <c r="E11654" t="s">
        <v>11980</v>
      </c>
      <c r="F11654">
        <v>55563.19</v>
      </c>
      <c r="G11654" t="s">
        <v>5454</v>
      </c>
      <c r="H11654" t="s">
        <v>602</v>
      </c>
      <c r="I11654" t="s">
        <v>602</v>
      </c>
      <c r="J11654" t="s">
        <v>320</v>
      </c>
    </row>
    <row r="11655" spans="1:10" x14ac:dyDescent="0.25">
      <c r="A11655" t="s">
        <v>186</v>
      </c>
      <c r="B11655">
        <v>6</v>
      </c>
      <c r="C11655">
        <v>5</v>
      </c>
      <c r="D11655" t="s">
        <v>187</v>
      </c>
      <c r="E11655" t="s">
        <v>11981</v>
      </c>
      <c r="F11655">
        <v>144182.92000000001</v>
      </c>
      <c r="G11655" t="s">
        <v>5454</v>
      </c>
      <c r="H11655" t="s">
        <v>292</v>
      </c>
      <c r="I11655" t="s">
        <v>292</v>
      </c>
      <c r="J11655" t="s">
        <v>320</v>
      </c>
    </row>
    <row r="11656" spans="1:10" x14ac:dyDescent="0.25">
      <c r="A11656" t="s">
        <v>186</v>
      </c>
      <c r="B11656">
        <v>6</v>
      </c>
      <c r="C11656">
        <v>5</v>
      </c>
      <c r="D11656" t="s">
        <v>187</v>
      </c>
      <c r="E11656" t="s">
        <v>11982</v>
      </c>
      <c r="F11656">
        <v>166715.29</v>
      </c>
      <c r="G11656" t="s">
        <v>5454</v>
      </c>
      <c r="H11656" t="s">
        <v>292</v>
      </c>
      <c r="I11656" t="s">
        <v>196</v>
      </c>
      <c r="J11656" t="s">
        <v>320</v>
      </c>
    </row>
    <row r="11657" spans="1:10" x14ac:dyDescent="0.25">
      <c r="A11657" t="s">
        <v>186</v>
      </c>
      <c r="B11657">
        <v>6</v>
      </c>
      <c r="C11657">
        <v>5</v>
      </c>
      <c r="D11657" t="s">
        <v>187</v>
      </c>
      <c r="E11657" t="s">
        <v>11983</v>
      </c>
      <c r="F11657">
        <v>283748.46000000002</v>
      </c>
      <c r="G11657" t="s">
        <v>5454</v>
      </c>
      <c r="H11657" t="s">
        <v>282</v>
      </c>
      <c r="I11657" t="s">
        <v>297</v>
      </c>
      <c r="J11657" t="s">
        <v>320</v>
      </c>
    </row>
    <row r="11658" spans="1:10" x14ac:dyDescent="0.25">
      <c r="A11658" t="s">
        <v>186</v>
      </c>
      <c r="B11658">
        <v>6</v>
      </c>
      <c r="C11658">
        <v>5</v>
      </c>
      <c r="D11658" t="s">
        <v>187</v>
      </c>
      <c r="E11658" t="s">
        <v>11984</v>
      </c>
      <c r="F11658">
        <v>36050.129999999997</v>
      </c>
      <c r="G11658" t="s">
        <v>5454</v>
      </c>
      <c r="H11658" t="s">
        <v>292</v>
      </c>
      <c r="I11658" t="s">
        <v>292</v>
      </c>
      <c r="J11658" t="s">
        <v>320</v>
      </c>
    </row>
    <row r="11659" spans="1:10" x14ac:dyDescent="0.25">
      <c r="A11659" t="s">
        <v>186</v>
      </c>
      <c r="B11659">
        <v>6</v>
      </c>
      <c r="C11659">
        <v>5</v>
      </c>
      <c r="D11659" t="s">
        <v>187</v>
      </c>
      <c r="E11659" t="s">
        <v>11985</v>
      </c>
      <c r="F11659">
        <v>201648.48</v>
      </c>
      <c r="G11659" t="s">
        <v>5454</v>
      </c>
      <c r="H11659" t="s">
        <v>292</v>
      </c>
      <c r="I11659" t="s">
        <v>292</v>
      </c>
      <c r="J11659" t="s">
        <v>320</v>
      </c>
    </row>
    <row r="11660" spans="1:10" x14ac:dyDescent="0.25">
      <c r="A11660" t="s">
        <v>186</v>
      </c>
      <c r="B11660">
        <v>6</v>
      </c>
      <c r="C11660">
        <v>5</v>
      </c>
      <c r="D11660" t="s">
        <v>187</v>
      </c>
      <c r="E11660" t="s">
        <v>11986</v>
      </c>
      <c r="F11660">
        <v>112943.45</v>
      </c>
      <c r="G11660" t="s">
        <v>5454</v>
      </c>
      <c r="H11660" t="s">
        <v>711</v>
      </c>
      <c r="I11660" t="s">
        <v>292</v>
      </c>
      <c r="J11660" t="s">
        <v>320</v>
      </c>
    </row>
    <row r="11661" spans="1:10" x14ac:dyDescent="0.25">
      <c r="A11661" t="s">
        <v>186</v>
      </c>
      <c r="B11661">
        <v>6</v>
      </c>
      <c r="C11661">
        <v>5</v>
      </c>
      <c r="D11661" t="s">
        <v>187</v>
      </c>
      <c r="E11661" t="s">
        <v>11987</v>
      </c>
      <c r="F11661">
        <v>63570.19</v>
      </c>
      <c r="G11661" t="s">
        <v>5454</v>
      </c>
      <c r="H11661" t="s">
        <v>292</v>
      </c>
      <c r="I11661" t="s">
        <v>292</v>
      </c>
      <c r="J11661" t="s">
        <v>320</v>
      </c>
    </row>
    <row r="11662" spans="1:10" x14ac:dyDescent="0.25">
      <c r="A11662" t="s">
        <v>186</v>
      </c>
      <c r="B11662">
        <v>6</v>
      </c>
      <c r="C11662">
        <v>5</v>
      </c>
      <c r="D11662" t="s">
        <v>187</v>
      </c>
      <c r="E11662" t="s">
        <v>11988</v>
      </c>
      <c r="F11662">
        <v>109979.95</v>
      </c>
      <c r="G11662" t="s">
        <v>5454</v>
      </c>
      <c r="H11662" t="s">
        <v>292</v>
      </c>
      <c r="I11662" t="s">
        <v>196</v>
      </c>
      <c r="J11662" t="s">
        <v>320</v>
      </c>
    </row>
    <row r="11663" spans="1:10" x14ac:dyDescent="0.25">
      <c r="A11663" t="s">
        <v>186</v>
      </c>
      <c r="B11663">
        <v>6</v>
      </c>
      <c r="C11663">
        <v>5</v>
      </c>
      <c r="D11663" t="s">
        <v>187</v>
      </c>
      <c r="E11663" t="s">
        <v>11989</v>
      </c>
      <c r="F11663">
        <v>84260.92</v>
      </c>
      <c r="G11663" t="s">
        <v>5454</v>
      </c>
      <c r="H11663" t="s">
        <v>292</v>
      </c>
      <c r="I11663" t="s">
        <v>292</v>
      </c>
      <c r="J11663" t="s">
        <v>320</v>
      </c>
    </row>
    <row r="11664" spans="1:10" x14ac:dyDescent="0.25">
      <c r="A11664" t="s">
        <v>186</v>
      </c>
      <c r="B11664">
        <v>6</v>
      </c>
      <c r="C11664">
        <v>5</v>
      </c>
      <c r="D11664" t="s">
        <v>187</v>
      </c>
      <c r="E11664" t="s">
        <v>11990</v>
      </c>
      <c r="F11664">
        <v>40695.480000000003</v>
      </c>
      <c r="G11664" t="s">
        <v>5454</v>
      </c>
      <c r="H11664" t="s">
        <v>280</v>
      </c>
      <c r="I11664" t="s">
        <v>307</v>
      </c>
      <c r="J11664" t="s">
        <v>320</v>
      </c>
    </row>
    <row r="11665" spans="1:10" x14ac:dyDescent="0.25">
      <c r="A11665" t="s">
        <v>186</v>
      </c>
      <c r="B11665">
        <v>6</v>
      </c>
      <c r="C11665">
        <v>5</v>
      </c>
      <c r="D11665" t="s">
        <v>187</v>
      </c>
      <c r="E11665" t="s">
        <v>11991</v>
      </c>
      <c r="F11665">
        <v>69590.720000000001</v>
      </c>
      <c r="G11665" t="s">
        <v>5454</v>
      </c>
      <c r="H11665" t="s">
        <v>292</v>
      </c>
      <c r="I11665" t="s">
        <v>292</v>
      </c>
      <c r="J11665" t="s">
        <v>320</v>
      </c>
    </row>
    <row r="11666" spans="1:10" x14ac:dyDescent="0.25">
      <c r="A11666" t="s">
        <v>186</v>
      </c>
      <c r="B11666">
        <v>6</v>
      </c>
      <c r="C11666">
        <v>5</v>
      </c>
      <c r="D11666" t="s">
        <v>187</v>
      </c>
      <c r="E11666" t="s">
        <v>11992</v>
      </c>
      <c r="F11666">
        <v>248163.28</v>
      </c>
      <c r="G11666" t="s">
        <v>5454</v>
      </c>
      <c r="H11666" t="s">
        <v>292</v>
      </c>
      <c r="I11666" t="s">
        <v>292</v>
      </c>
      <c r="J11666" t="s">
        <v>320</v>
      </c>
    </row>
    <row r="11667" spans="1:10" x14ac:dyDescent="0.25">
      <c r="A11667" t="s">
        <v>186</v>
      </c>
      <c r="B11667">
        <v>6</v>
      </c>
      <c r="C11667">
        <v>5</v>
      </c>
      <c r="D11667" t="s">
        <v>187</v>
      </c>
      <c r="E11667" t="s">
        <v>11993</v>
      </c>
      <c r="F11667">
        <v>53078.720000000001</v>
      </c>
      <c r="G11667" t="s">
        <v>5454</v>
      </c>
      <c r="H11667" t="s">
        <v>292</v>
      </c>
      <c r="I11667" t="s">
        <v>196</v>
      </c>
      <c r="J11667" t="s">
        <v>320</v>
      </c>
    </row>
    <row r="11668" spans="1:10" x14ac:dyDescent="0.25">
      <c r="A11668" t="s">
        <v>186</v>
      </c>
      <c r="B11668">
        <v>6</v>
      </c>
      <c r="C11668">
        <v>5</v>
      </c>
      <c r="D11668" t="s">
        <v>187</v>
      </c>
      <c r="E11668" t="s">
        <v>11994</v>
      </c>
      <c r="F11668">
        <v>167453.12</v>
      </c>
      <c r="G11668" t="s">
        <v>5454</v>
      </c>
      <c r="H11668" t="s">
        <v>196</v>
      </c>
      <c r="I11668" t="s">
        <v>196</v>
      </c>
      <c r="J11668" t="s">
        <v>320</v>
      </c>
    </row>
    <row r="11669" spans="1:10" x14ac:dyDescent="0.25">
      <c r="A11669" t="s">
        <v>186</v>
      </c>
      <c r="B11669">
        <v>6</v>
      </c>
      <c r="C11669">
        <v>5</v>
      </c>
      <c r="D11669" t="s">
        <v>187</v>
      </c>
      <c r="E11669" t="s">
        <v>11995</v>
      </c>
      <c r="F11669">
        <v>13390.12</v>
      </c>
      <c r="G11669" t="s">
        <v>5454</v>
      </c>
      <c r="H11669" t="s">
        <v>292</v>
      </c>
      <c r="I11669" t="s">
        <v>292</v>
      </c>
      <c r="J11669" t="s">
        <v>320</v>
      </c>
    </row>
    <row r="11670" spans="1:10" x14ac:dyDescent="0.25">
      <c r="A11670" t="s">
        <v>186</v>
      </c>
      <c r="B11670">
        <v>6</v>
      </c>
      <c r="C11670">
        <v>5</v>
      </c>
      <c r="D11670" t="s">
        <v>187</v>
      </c>
      <c r="E11670" t="s">
        <v>11996</v>
      </c>
      <c r="F11670">
        <v>113108.32</v>
      </c>
      <c r="G11670" t="s">
        <v>5454</v>
      </c>
      <c r="H11670" t="s">
        <v>292</v>
      </c>
      <c r="I11670" t="s">
        <v>292</v>
      </c>
      <c r="J11670" t="s">
        <v>320</v>
      </c>
    </row>
    <row r="11671" spans="1:10" x14ac:dyDescent="0.25">
      <c r="A11671" t="s">
        <v>186</v>
      </c>
      <c r="B11671">
        <v>6</v>
      </c>
      <c r="C11671">
        <v>5</v>
      </c>
      <c r="D11671" t="s">
        <v>187</v>
      </c>
      <c r="E11671" t="s">
        <v>11997</v>
      </c>
      <c r="F11671">
        <v>190155.44</v>
      </c>
      <c r="G11671" t="s">
        <v>5454</v>
      </c>
      <c r="H11671" t="s">
        <v>292</v>
      </c>
      <c r="I11671" t="s">
        <v>292</v>
      </c>
      <c r="J11671" t="s">
        <v>320</v>
      </c>
    </row>
    <row r="11672" spans="1:10" x14ac:dyDescent="0.25">
      <c r="A11672" t="s">
        <v>186</v>
      </c>
      <c r="B11672">
        <v>6</v>
      </c>
      <c r="C11672">
        <v>5</v>
      </c>
      <c r="D11672" t="s">
        <v>187</v>
      </c>
      <c r="E11672" t="s">
        <v>11998</v>
      </c>
      <c r="F11672">
        <v>91369.57</v>
      </c>
      <c r="G11672" t="s">
        <v>5454</v>
      </c>
      <c r="H11672" t="s">
        <v>292</v>
      </c>
      <c r="I11672" t="s">
        <v>196</v>
      </c>
      <c r="J11672" t="s">
        <v>320</v>
      </c>
    </row>
    <row r="11673" spans="1:10" x14ac:dyDescent="0.25">
      <c r="A11673" t="s">
        <v>186</v>
      </c>
      <c r="B11673">
        <v>6</v>
      </c>
      <c r="C11673">
        <v>5</v>
      </c>
      <c r="D11673" t="s">
        <v>187</v>
      </c>
      <c r="E11673" t="s">
        <v>11999</v>
      </c>
      <c r="F11673">
        <v>163468.21</v>
      </c>
      <c r="G11673" t="s">
        <v>5454</v>
      </c>
      <c r="H11673" t="s">
        <v>292</v>
      </c>
      <c r="I11673" t="s">
        <v>292</v>
      </c>
      <c r="J11673" t="s">
        <v>320</v>
      </c>
    </row>
    <row r="11674" spans="1:10" x14ac:dyDescent="0.25">
      <c r="A11674" t="s">
        <v>186</v>
      </c>
      <c r="B11674">
        <v>6</v>
      </c>
      <c r="C11674">
        <v>5</v>
      </c>
      <c r="D11674" t="s">
        <v>187</v>
      </c>
      <c r="E11674" t="s">
        <v>12000</v>
      </c>
      <c r="F11674">
        <v>48374.83</v>
      </c>
      <c r="G11674" t="s">
        <v>5454</v>
      </c>
      <c r="H11674" t="s">
        <v>5573</v>
      </c>
      <c r="I11674" t="s">
        <v>292</v>
      </c>
      <c r="J11674" t="s">
        <v>320</v>
      </c>
    </row>
    <row r="11675" spans="1:10" x14ac:dyDescent="0.25">
      <c r="A11675" t="s">
        <v>186</v>
      </c>
      <c r="B11675">
        <v>6</v>
      </c>
      <c r="C11675">
        <v>5</v>
      </c>
      <c r="D11675" t="s">
        <v>187</v>
      </c>
      <c r="E11675" t="s">
        <v>12001</v>
      </c>
      <c r="F11675">
        <v>210015.49</v>
      </c>
      <c r="G11675" t="s">
        <v>5454</v>
      </c>
      <c r="H11675" t="s">
        <v>307</v>
      </c>
      <c r="I11675" t="s">
        <v>278</v>
      </c>
      <c r="J11675" t="s">
        <v>320</v>
      </c>
    </row>
    <row r="11676" spans="1:10" x14ac:dyDescent="0.25">
      <c r="A11676" t="s">
        <v>186</v>
      </c>
      <c r="B11676">
        <v>6</v>
      </c>
      <c r="C11676">
        <v>5</v>
      </c>
      <c r="D11676" t="s">
        <v>187</v>
      </c>
      <c r="E11676" t="s">
        <v>12002</v>
      </c>
      <c r="F11676">
        <v>36855.800000000003</v>
      </c>
      <c r="G11676" t="s">
        <v>5454</v>
      </c>
      <c r="H11676" t="s">
        <v>292</v>
      </c>
      <c r="I11676" t="s">
        <v>292</v>
      </c>
      <c r="J11676" t="s">
        <v>320</v>
      </c>
    </row>
    <row r="11677" spans="1:10" x14ac:dyDescent="0.25">
      <c r="A11677" t="s">
        <v>186</v>
      </c>
      <c r="B11677">
        <v>6</v>
      </c>
      <c r="C11677">
        <v>5</v>
      </c>
      <c r="D11677" t="s">
        <v>187</v>
      </c>
      <c r="E11677" t="s">
        <v>12003</v>
      </c>
      <c r="F11677">
        <v>44481.22</v>
      </c>
      <c r="G11677" t="s">
        <v>5454</v>
      </c>
      <c r="H11677" t="s">
        <v>292</v>
      </c>
      <c r="I11677" t="s">
        <v>292</v>
      </c>
      <c r="J11677" t="s">
        <v>320</v>
      </c>
    </row>
    <row r="11678" spans="1:10" x14ac:dyDescent="0.25">
      <c r="A11678" t="s">
        <v>186</v>
      </c>
      <c r="B11678">
        <v>6</v>
      </c>
      <c r="C11678">
        <v>5</v>
      </c>
      <c r="D11678" t="s">
        <v>187</v>
      </c>
      <c r="E11678" t="s">
        <v>12004</v>
      </c>
      <c r="F11678">
        <v>34383.339999999997</v>
      </c>
      <c r="G11678" t="s">
        <v>5454</v>
      </c>
      <c r="H11678" t="s">
        <v>292</v>
      </c>
      <c r="I11678" t="s">
        <v>292</v>
      </c>
      <c r="J11678" t="s">
        <v>320</v>
      </c>
    </row>
    <row r="11679" spans="1:10" x14ac:dyDescent="0.25">
      <c r="A11679" t="s">
        <v>186</v>
      </c>
      <c r="B11679">
        <v>6</v>
      </c>
      <c r="C11679">
        <v>5</v>
      </c>
      <c r="D11679" t="s">
        <v>187</v>
      </c>
      <c r="E11679" t="s">
        <v>12005</v>
      </c>
      <c r="F11679">
        <v>138491.95000000001</v>
      </c>
      <c r="G11679" t="s">
        <v>5454</v>
      </c>
      <c r="H11679" t="s">
        <v>300</v>
      </c>
      <c r="I11679" t="s">
        <v>292</v>
      </c>
      <c r="J11679" t="s">
        <v>320</v>
      </c>
    </row>
    <row r="11680" spans="1:10" x14ac:dyDescent="0.25">
      <c r="A11680" t="s">
        <v>186</v>
      </c>
      <c r="B11680">
        <v>6</v>
      </c>
      <c r="C11680">
        <v>5</v>
      </c>
      <c r="D11680" t="s">
        <v>187</v>
      </c>
      <c r="E11680" t="s">
        <v>12006</v>
      </c>
      <c r="F11680">
        <v>194464.85</v>
      </c>
      <c r="G11680" t="s">
        <v>5454</v>
      </c>
      <c r="H11680" t="s">
        <v>292</v>
      </c>
      <c r="I11680" t="s">
        <v>292</v>
      </c>
      <c r="J11680" t="s">
        <v>320</v>
      </c>
    </row>
    <row r="11681" spans="1:10" x14ac:dyDescent="0.25">
      <c r="A11681" t="s">
        <v>186</v>
      </c>
      <c r="B11681">
        <v>6</v>
      </c>
      <c r="C11681">
        <v>5</v>
      </c>
      <c r="D11681" t="s">
        <v>187</v>
      </c>
      <c r="E11681" t="s">
        <v>12007</v>
      </c>
      <c r="F11681">
        <v>122854.89</v>
      </c>
      <c r="G11681" t="s">
        <v>5454</v>
      </c>
      <c r="H11681" t="s">
        <v>1895</v>
      </c>
      <c r="I11681" t="s">
        <v>711</v>
      </c>
      <c r="J11681" t="s">
        <v>320</v>
      </c>
    </row>
    <row r="11682" spans="1:10" x14ac:dyDescent="0.25">
      <c r="A11682" t="s">
        <v>186</v>
      </c>
      <c r="B11682">
        <v>6</v>
      </c>
      <c r="C11682">
        <v>5</v>
      </c>
      <c r="D11682" t="s">
        <v>187</v>
      </c>
      <c r="E11682" t="s">
        <v>12008</v>
      </c>
      <c r="F11682">
        <v>229392.2</v>
      </c>
      <c r="G11682" t="s">
        <v>5454</v>
      </c>
      <c r="H11682" t="s">
        <v>282</v>
      </c>
      <c r="I11682" t="s">
        <v>280</v>
      </c>
      <c r="J11682" t="s">
        <v>320</v>
      </c>
    </row>
    <row r="11683" spans="1:10" x14ac:dyDescent="0.25">
      <c r="A11683" t="s">
        <v>186</v>
      </c>
      <c r="B11683">
        <v>6</v>
      </c>
      <c r="C11683">
        <v>5</v>
      </c>
      <c r="D11683" t="s">
        <v>187</v>
      </c>
      <c r="E11683" t="s">
        <v>12009</v>
      </c>
      <c r="F11683">
        <v>33286.769999999997</v>
      </c>
      <c r="G11683" t="s">
        <v>5454</v>
      </c>
      <c r="H11683" t="s">
        <v>292</v>
      </c>
      <c r="I11683" t="s">
        <v>292</v>
      </c>
      <c r="J11683" t="s">
        <v>320</v>
      </c>
    </row>
    <row r="11684" spans="1:10" x14ac:dyDescent="0.25">
      <c r="A11684" t="s">
        <v>186</v>
      </c>
      <c r="B11684">
        <v>6</v>
      </c>
      <c r="C11684">
        <v>5</v>
      </c>
      <c r="D11684" t="s">
        <v>187</v>
      </c>
      <c r="E11684" t="s">
        <v>12010</v>
      </c>
      <c r="F11684">
        <v>240618.74</v>
      </c>
      <c r="G11684" t="s">
        <v>5454</v>
      </c>
      <c r="H11684" t="s">
        <v>292</v>
      </c>
      <c r="I11684" t="s">
        <v>196</v>
      </c>
      <c r="J11684" t="s">
        <v>320</v>
      </c>
    </row>
    <row r="11685" spans="1:10" x14ac:dyDescent="0.25">
      <c r="A11685" t="s">
        <v>186</v>
      </c>
      <c r="B11685">
        <v>6</v>
      </c>
      <c r="C11685">
        <v>5</v>
      </c>
      <c r="D11685" t="s">
        <v>187</v>
      </c>
      <c r="E11685" t="s">
        <v>12011</v>
      </c>
      <c r="F11685">
        <v>49851.199999999997</v>
      </c>
      <c r="G11685" t="s">
        <v>5454</v>
      </c>
      <c r="H11685" t="s">
        <v>196</v>
      </c>
      <c r="I11685" t="s">
        <v>292</v>
      </c>
      <c r="J11685" t="s">
        <v>320</v>
      </c>
    </row>
    <row r="11686" spans="1:10" x14ac:dyDescent="0.25">
      <c r="A11686" t="s">
        <v>186</v>
      </c>
      <c r="B11686">
        <v>6</v>
      </c>
      <c r="C11686">
        <v>5</v>
      </c>
      <c r="D11686" t="s">
        <v>187</v>
      </c>
      <c r="E11686" t="s">
        <v>12012</v>
      </c>
      <c r="F11686">
        <v>62151.57</v>
      </c>
      <c r="G11686" t="s">
        <v>5454</v>
      </c>
      <c r="H11686" t="s">
        <v>196</v>
      </c>
      <c r="I11686" t="s">
        <v>196</v>
      </c>
      <c r="J11686" t="s">
        <v>320</v>
      </c>
    </row>
    <row r="11687" spans="1:10" x14ac:dyDescent="0.25">
      <c r="A11687" t="s">
        <v>186</v>
      </c>
      <c r="B11687">
        <v>6</v>
      </c>
      <c r="C11687">
        <v>5</v>
      </c>
      <c r="D11687" t="s">
        <v>187</v>
      </c>
      <c r="E11687" t="s">
        <v>12013</v>
      </c>
      <c r="F11687">
        <v>334823.21000000002</v>
      </c>
      <c r="G11687" t="s">
        <v>5454</v>
      </c>
      <c r="H11687" t="s">
        <v>2148</v>
      </c>
      <c r="I11687" t="s">
        <v>1227</v>
      </c>
      <c r="J11687" t="s">
        <v>320</v>
      </c>
    </row>
    <row r="11688" spans="1:10" x14ac:dyDescent="0.25">
      <c r="A11688" t="s">
        <v>186</v>
      </c>
      <c r="B11688">
        <v>6</v>
      </c>
      <c r="C11688">
        <v>5</v>
      </c>
      <c r="D11688" t="s">
        <v>187</v>
      </c>
      <c r="E11688" t="s">
        <v>12014</v>
      </c>
      <c r="F11688">
        <v>145297.97</v>
      </c>
      <c r="G11688" t="s">
        <v>5454</v>
      </c>
      <c r="H11688" t="s">
        <v>2148</v>
      </c>
      <c r="I11688" t="s">
        <v>292</v>
      </c>
      <c r="J11688" t="s">
        <v>320</v>
      </c>
    </row>
    <row r="11689" spans="1:10" x14ac:dyDescent="0.25">
      <c r="A11689" t="s">
        <v>186</v>
      </c>
      <c r="B11689">
        <v>6</v>
      </c>
      <c r="C11689">
        <v>5</v>
      </c>
      <c r="D11689" t="s">
        <v>187</v>
      </c>
      <c r="E11689" t="s">
        <v>12015</v>
      </c>
      <c r="F11689">
        <v>41686.14</v>
      </c>
      <c r="G11689" t="s">
        <v>5454</v>
      </c>
      <c r="H11689" t="s">
        <v>1835</v>
      </c>
      <c r="I11689" t="s">
        <v>1835</v>
      </c>
      <c r="J11689" t="s">
        <v>320</v>
      </c>
    </row>
    <row r="11690" spans="1:10" x14ac:dyDescent="0.25">
      <c r="A11690" t="s">
        <v>186</v>
      </c>
      <c r="B11690">
        <v>6</v>
      </c>
      <c r="C11690">
        <v>5</v>
      </c>
      <c r="D11690" t="s">
        <v>187</v>
      </c>
      <c r="E11690" t="s">
        <v>12016</v>
      </c>
      <c r="F11690">
        <v>59793.77</v>
      </c>
      <c r="G11690" t="s">
        <v>5454</v>
      </c>
      <c r="H11690" t="s">
        <v>292</v>
      </c>
      <c r="I11690" t="s">
        <v>292</v>
      </c>
      <c r="J11690" t="s">
        <v>320</v>
      </c>
    </row>
    <row r="11691" spans="1:10" x14ac:dyDescent="0.25">
      <c r="A11691" t="s">
        <v>186</v>
      </c>
      <c r="B11691">
        <v>6</v>
      </c>
      <c r="C11691">
        <v>5</v>
      </c>
      <c r="D11691" t="s">
        <v>187</v>
      </c>
      <c r="E11691" t="s">
        <v>12017</v>
      </c>
      <c r="F11691">
        <v>28735.73</v>
      </c>
      <c r="G11691" t="s">
        <v>5454</v>
      </c>
      <c r="H11691" t="s">
        <v>292</v>
      </c>
      <c r="I11691" t="s">
        <v>280</v>
      </c>
      <c r="J11691" t="s">
        <v>320</v>
      </c>
    </row>
    <row r="11692" spans="1:10" x14ac:dyDescent="0.25">
      <c r="A11692" t="s">
        <v>186</v>
      </c>
      <c r="B11692">
        <v>6</v>
      </c>
      <c r="C11692">
        <v>5</v>
      </c>
      <c r="D11692" t="s">
        <v>187</v>
      </c>
      <c r="E11692" t="s">
        <v>12018</v>
      </c>
      <c r="F11692">
        <v>43988.18</v>
      </c>
      <c r="G11692" t="s">
        <v>5454</v>
      </c>
      <c r="H11692" t="s">
        <v>292</v>
      </c>
      <c r="I11692" t="s">
        <v>300</v>
      </c>
      <c r="J11692" t="s">
        <v>320</v>
      </c>
    </row>
    <row r="11693" spans="1:10" x14ac:dyDescent="0.25">
      <c r="A11693" t="s">
        <v>186</v>
      </c>
      <c r="B11693">
        <v>6</v>
      </c>
      <c r="C11693">
        <v>5</v>
      </c>
      <c r="D11693" t="s">
        <v>187</v>
      </c>
      <c r="E11693" t="s">
        <v>12019</v>
      </c>
      <c r="F11693">
        <v>103405.55</v>
      </c>
      <c r="G11693" t="s">
        <v>5454</v>
      </c>
      <c r="H11693" t="s">
        <v>292</v>
      </c>
      <c r="I11693" t="s">
        <v>196</v>
      </c>
      <c r="J11693" t="s">
        <v>320</v>
      </c>
    </row>
    <row r="11694" spans="1:10" x14ac:dyDescent="0.25">
      <c r="A11694" t="s">
        <v>186</v>
      </c>
      <c r="B11694">
        <v>6</v>
      </c>
      <c r="C11694">
        <v>5</v>
      </c>
      <c r="D11694" t="s">
        <v>187</v>
      </c>
      <c r="E11694" t="s">
        <v>12020</v>
      </c>
      <c r="F11694">
        <v>126063.73</v>
      </c>
      <c r="G11694" t="s">
        <v>5454</v>
      </c>
      <c r="H11694" t="s">
        <v>292</v>
      </c>
      <c r="I11694" t="s">
        <v>292</v>
      </c>
      <c r="J11694" t="s">
        <v>320</v>
      </c>
    </row>
    <row r="11695" spans="1:10" x14ac:dyDescent="0.25">
      <c r="A11695" t="s">
        <v>186</v>
      </c>
      <c r="B11695">
        <v>6</v>
      </c>
      <c r="C11695">
        <v>5</v>
      </c>
      <c r="D11695" t="s">
        <v>187</v>
      </c>
      <c r="E11695" t="s">
        <v>12021</v>
      </c>
      <c r="F11695">
        <v>468679.22</v>
      </c>
      <c r="G11695" t="s">
        <v>5454</v>
      </c>
      <c r="H11695" t="s">
        <v>292</v>
      </c>
      <c r="I11695" t="s">
        <v>292</v>
      </c>
      <c r="J11695" t="s">
        <v>320</v>
      </c>
    </row>
    <row r="11696" spans="1:10" x14ac:dyDescent="0.25">
      <c r="A11696" t="s">
        <v>186</v>
      </c>
      <c r="B11696">
        <v>6</v>
      </c>
      <c r="C11696">
        <v>5</v>
      </c>
      <c r="D11696" t="s">
        <v>187</v>
      </c>
      <c r="E11696" t="s">
        <v>12022</v>
      </c>
      <c r="F11696">
        <v>45628.54</v>
      </c>
      <c r="G11696" t="s">
        <v>5454</v>
      </c>
      <c r="H11696" t="s">
        <v>292</v>
      </c>
      <c r="I11696" t="s">
        <v>292</v>
      </c>
      <c r="J11696" t="s">
        <v>320</v>
      </c>
    </row>
    <row r="11697" spans="1:10" x14ac:dyDescent="0.25">
      <c r="A11697" t="s">
        <v>186</v>
      </c>
      <c r="B11697">
        <v>6</v>
      </c>
      <c r="C11697">
        <v>5</v>
      </c>
      <c r="D11697" t="s">
        <v>187</v>
      </c>
      <c r="E11697" t="s">
        <v>12023</v>
      </c>
      <c r="F11697">
        <v>67910.28</v>
      </c>
      <c r="G11697" t="s">
        <v>5454</v>
      </c>
      <c r="H11697" t="s">
        <v>292</v>
      </c>
      <c r="I11697" t="s">
        <v>196</v>
      </c>
      <c r="J11697" t="s">
        <v>320</v>
      </c>
    </row>
    <row r="11698" spans="1:10" x14ac:dyDescent="0.25">
      <c r="A11698" t="s">
        <v>186</v>
      </c>
      <c r="B11698">
        <v>6</v>
      </c>
      <c r="C11698">
        <v>5</v>
      </c>
      <c r="D11698" t="s">
        <v>187</v>
      </c>
      <c r="E11698" t="s">
        <v>12024</v>
      </c>
      <c r="F11698">
        <v>48683.18</v>
      </c>
      <c r="G11698" t="s">
        <v>5454</v>
      </c>
      <c r="H11698" t="s">
        <v>292</v>
      </c>
      <c r="I11698" t="s">
        <v>307</v>
      </c>
      <c r="J11698" t="s">
        <v>320</v>
      </c>
    </row>
    <row r="11699" spans="1:10" x14ac:dyDescent="0.25">
      <c r="A11699" t="s">
        <v>186</v>
      </c>
      <c r="B11699">
        <v>6</v>
      </c>
      <c r="C11699">
        <v>5</v>
      </c>
      <c r="D11699" t="s">
        <v>187</v>
      </c>
      <c r="E11699" t="s">
        <v>12025</v>
      </c>
      <c r="F11699">
        <v>36527.22</v>
      </c>
      <c r="G11699" t="s">
        <v>5454</v>
      </c>
      <c r="H11699" t="s">
        <v>292</v>
      </c>
      <c r="I11699" t="s">
        <v>5500</v>
      </c>
      <c r="J11699" t="s">
        <v>320</v>
      </c>
    </row>
    <row r="11700" spans="1:10" x14ac:dyDescent="0.25">
      <c r="A11700" t="s">
        <v>186</v>
      </c>
      <c r="B11700">
        <v>6</v>
      </c>
      <c r="C11700">
        <v>5</v>
      </c>
      <c r="D11700" t="s">
        <v>187</v>
      </c>
      <c r="E11700" t="s">
        <v>12026</v>
      </c>
      <c r="F11700">
        <v>37037.15</v>
      </c>
      <c r="G11700" t="s">
        <v>5454</v>
      </c>
      <c r="H11700" t="s">
        <v>292</v>
      </c>
      <c r="I11700" t="s">
        <v>292</v>
      </c>
      <c r="J11700" t="s">
        <v>320</v>
      </c>
    </row>
    <row r="11701" spans="1:10" x14ac:dyDescent="0.25">
      <c r="A11701" t="s">
        <v>186</v>
      </c>
      <c r="B11701">
        <v>6</v>
      </c>
      <c r="C11701">
        <v>5</v>
      </c>
      <c r="D11701" t="s">
        <v>187</v>
      </c>
      <c r="E11701" t="s">
        <v>12027</v>
      </c>
      <c r="F11701">
        <v>214102.2</v>
      </c>
      <c r="G11701" t="s">
        <v>5454</v>
      </c>
      <c r="H11701" t="s">
        <v>292</v>
      </c>
      <c r="I11701" t="s">
        <v>292</v>
      </c>
      <c r="J11701" t="s">
        <v>320</v>
      </c>
    </row>
    <row r="11702" spans="1:10" x14ac:dyDescent="0.25">
      <c r="A11702" t="s">
        <v>186</v>
      </c>
      <c r="B11702">
        <v>6</v>
      </c>
      <c r="C11702">
        <v>5</v>
      </c>
      <c r="D11702" t="s">
        <v>187</v>
      </c>
      <c r="E11702" t="s">
        <v>12028</v>
      </c>
      <c r="F11702">
        <v>120767.34</v>
      </c>
      <c r="G11702" t="s">
        <v>5454</v>
      </c>
      <c r="H11702" t="s">
        <v>292</v>
      </c>
      <c r="I11702" t="s">
        <v>292</v>
      </c>
      <c r="J11702" t="s">
        <v>320</v>
      </c>
    </row>
    <row r="11703" spans="1:10" x14ac:dyDescent="0.25">
      <c r="A11703" t="s">
        <v>186</v>
      </c>
      <c r="B11703">
        <v>6</v>
      </c>
      <c r="C11703">
        <v>5</v>
      </c>
      <c r="D11703" t="s">
        <v>187</v>
      </c>
      <c r="E11703" t="s">
        <v>12029</v>
      </c>
      <c r="F11703">
        <v>93546.45</v>
      </c>
      <c r="G11703" t="s">
        <v>5454</v>
      </c>
      <c r="H11703" t="s">
        <v>292</v>
      </c>
      <c r="I11703" t="s">
        <v>292</v>
      </c>
      <c r="J11703" t="s">
        <v>320</v>
      </c>
    </row>
    <row r="11704" spans="1:10" x14ac:dyDescent="0.25">
      <c r="A11704" t="s">
        <v>186</v>
      </c>
      <c r="B11704">
        <v>6</v>
      </c>
      <c r="C11704">
        <v>5</v>
      </c>
      <c r="D11704" t="s">
        <v>187</v>
      </c>
      <c r="E11704" t="s">
        <v>12030</v>
      </c>
      <c r="F11704">
        <v>46125.85</v>
      </c>
      <c r="G11704" t="s">
        <v>5454</v>
      </c>
      <c r="H11704" t="s">
        <v>292</v>
      </c>
      <c r="I11704" t="s">
        <v>292</v>
      </c>
      <c r="J11704" t="s">
        <v>320</v>
      </c>
    </row>
    <row r="11705" spans="1:10" x14ac:dyDescent="0.25">
      <c r="A11705" t="s">
        <v>186</v>
      </c>
      <c r="B11705">
        <v>6</v>
      </c>
      <c r="C11705">
        <v>5</v>
      </c>
      <c r="D11705" t="s">
        <v>187</v>
      </c>
      <c r="E11705" t="s">
        <v>12031</v>
      </c>
      <c r="F11705">
        <v>176503.25</v>
      </c>
      <c r="G11705" t="s">
        <v>5454</v>
      </c>
      <c r="H11705" t="s">
        <v>292</v>
      </c>
      <c r="I11705" t="s">
        <v>292</v>
      </c>
      <c r="J11705" t="s">
        <v>320</v>
      </c>
    </row>
    <row r="11706" spans="1:10" x14ac:dyDescent="0.25">
      <c r="A11706" t="s">
        <v>186</v>
      </c>
      <c r="B11706">
        <v>6</v>
      </c>
      <c r="C11706">
        <v>5</v>
      </c>
      <c r="D11706" t="s">
        <v>187</v>
      </c>
      <c r="E11706" t="s">
        <v>12032</v>
      </c>
      <c r="F11706">
        <v>239010.91</v>
      </c>
      <c r="G11706" t="s">
        <v>5454</v>
      </c>
      <c r="H11706" t="s">
        <v>292</v>
      </c>
      <c r="I11706" t="s">
        <v>292</v>
      </c>
      <c r="J11706" t="s">
        <v>320</v>
      </c>
    </row>
    <row r="11707" spans="1:10" x14ac:dyDescent="0.25">
      <c r="A11707" t="s">
        <v>186</v>
      </c>
      <c r="B11707">
        <v>6</v>
      </c>
      <c r="C11707">
        <v>5</v>
      </c>
      <c r="D11707" t="s">
        <v>187</v>
      </c>
      <c r="E11707" t="s">
        <v>12033</v>
      </c>
      <c r="F11707">
        <v>17657.78</v>
      </c>
      <c r="G11707" t="s">
        <v>5454</v>
      </c>
      <c r="H11707" t="s">
        <v>292</v>
      </c>
      <c r="I11707" t="s">
        <v>292</v>
      </c>
      <c r="J11707" t="s">
        <v>320</v>
      </c>
    </row>
    <row r="11708" spans="1:10" x14ac:dyDescent="0.25">
      <c r="A11708" t="s">
        <v>186</v>
      </c>
      <c r="B11708">
        <v>6</v>
      </c>
      <c r="C11708">
        <v>5</v>
      </c>
      <c r="D11708" t="s">
        <v>187</v>
      </c>
      <c r="E11708" t="s">
        <v>12034</v>
      </c>
      <c r="F11708">
        <v>41235.69</v>
      </c>
      <c r="G11708" t="s">
        <v>5454</v>
      </c>
      <c r="H11708" t="s">
        <v>292</v>
      </c>
      <c r="I11708" t="s">
        <v>292</v>
      </c>
      <c r="J11708" t="s">
        <v>320</v>
      </c>
    </row>
    <row r="11709" spans="1:10" x14ac:dyDescent="0.25">
      <c r="A11709" t="s">
        <v>186</v>
      </c>
      <c r="B11709">
        <v>6</v>
      </c>
      <c r="C11709">
        <v>5</v>
      </c>
      <c r="D11709" t="s">
        <v>187</v>
      </c>
      <c r="E11709" t="s">
        <v>12035</v>
      </c>
      <c r="F11709">
        <v>28759.5</v>
      </c>
      <c r="G11709" t="s">
        <v>5454</v>
      </c>
      <c r="H11709" t="s">
        <v>292</v>
      </c>
      <c r="I11709" t="s">
        <v>292</v>
      </c>
      <c r="J11709" t="s">
        <v>320</v>
      </c>
    </row>
    <row r="11710" spans="1:10" x14ac:dyDescent="0.25">
      <c r="A11710" t="s">
        <v>186</v>
      </c>
      <c r="B11710">
        <v>6</v>
      </c>
      <c r="C11710">
        <v>5</v>
      </c>
      <c r="D11710" t="s">
        <v>187</v>
      </c>
      <c r="E11710" t="s">
        <v>12036</v>
      </c>
      <c r="F11710">
        <v>72965.98</v>
      </c>
      <c r="G11710" t="s">
        <v>5454</v>
      </c>
      <c r="H11710" t="s">
        <v>292</v>
      </c>
      <c r="I11710" t="s">
        <v>292</v>
      </c>
      <c r="J11710" t="s">
        <v>320</v>
      </c>
    </row>
    <row r="11711" spans="1:10" x14ac:dyDescent="0.25">
      <c r="A11711" t="s">
        <v>186</v>
      </c>
      <c r="B11711">
        <v>6</v>
      </c>
      <c r="C11711">
        <v>5</v>
      </c>
      <c r="D11711" t="s">
        <v>187</v>
      </c>
      <c r="E11711" t="s">
        <v>12037</v>
      </c>
      <c r="F11711">
        <v>71054.62</v>
      </c>
      <c r="G11711" t="s">
        <v>5454</v>
      </c>
      <c r="H11711" t="s">
        <v>196</v>
      </c>
      <c r="I11711" t="s">
        <v>196</v>
      </c>
      <c r="J11711" t="s">
        <v>320</v>
      </c>
    </row>
    <row r="11712" spans="1:10" x14ac:dyDescent="0.25">
      <c r="A11712" t="s">
        <v>186</v>
      </c>
      <c r="B11712">
        <v>6</v>
      </c>
      <c r="C11712">
        <v>5</v>
      </c>
      <c r="D11712" t="s">
        <v>187</v>
      </c>
      <c r="E11712" t="s">
        <v>12038</v>
      </c>
      <c r="F11712">
        <v>18234.05</v>
      </c>
      <c r="G11712" t="s">
        <v>5454</v>
      </c>
      <c r="H11712" t="s">
        <v>292</v>
      </c>
      <c r="I11712" t="s">
        <v>292</v>
      </c>
      <c r="J11712" t="s">
        <v>320</v>
      </c>
    </row>
    <row r="11713" spans="1:10" x14ac:dyDescent="0.25">
      <c r="A11713" t="s">
        <v>186</v>
      </c>
      <c r="B11713">
        <v>6</v>
      </c>
      <c r="C11713">
        <v>5</v>
      </c>
      <c r="D11713" t="s">
        <v>187</v>
      </c>
      <c r="E11713" t="s">
        <v>12039</v>
      </c>
      <c r="F11713">
        <v>180974.71</v>
      </c>
      <c r="G11713" t="s">
        <v>5454</v>
      </c>
      <c r="H11713" t="s">
        <v>292</v>
      </c>
      <c r="I11713" t="s">
        <v>292</v>
      </c>
      <c r="J11713" t="s">
        <v>320</v>
      </c>
    </row>
    <row r="11714" spans="1:10" x14ac:dyDescent="0.25">
      <c r="A11714" t="s">
        <v>186</v>
      </c>
      <c r="B11714">
        <v>6</v>
      </c>
      <c r="C11714">
        <v>5</v>
      </c>
      <c r="D11714" t="s">
        <v>187</v>
      </c>
      <c r="E11714" t="s">
        <v>12040</v>
      </c>
      <c r="F11714">
        <v>30877.58</v>
      </c>
      <c r="G11714" t="s">
        <v>5454</v>
      </c>
      <c r="H11714" t="s">
        <v>292</v>
      </c>
      <c r="I11714" t="s">
        <v>292</v>
      </c>
      <c r="J11714" t="s">
        <v>320</v>
      </c>
    </row>
    <row r="11715" spans="1:10" x14ac:dyDescent="0.25">
      <c r="A11715" t="s">
        <v>186</v>
      </c>
      <c r="B11715">
        <v>6</v>
      </c>
      <c r="C11715">
        <v>5</v>
      </c>
      <c r="D11715" t="s">
        <v>187</v>
      </c>
      <c r="E11715" t="s">
        <v>12041</v>
      </c>
      <c r="F11715">
        <v>333264.5</v>
      </c>
      <c r="G11715" t="s">
        <v>5454</v>
      </c>
      <c r="H11715" t="s">
        <v>292</v>
      </c>
      <c r="I11715" t="s">
        <v>292</v>
      </c>
      <c r="J11715" t="s">
        <v>320</v>
      </c>
    </row>
    <row r="11716" spans="1:10" x14ac:dyDescent="0.25">
      <c r="A11716" t="s">
        <v>186</v>
      </c>
      <c r="B11716">
        <v>6</v>
      </c>
      <c r="C11716">
        <v>5</v>
      </c>
      <c r="D11716" t="s">
        <v>187</v>
      </c>
      <c r="E11716" t="s">
        <v>12042</v>
      </c>
      <c r="F11716">
        <v>72807.77</v>
      </c>
      <c r="G11716" t="s">
        <v>5454</v>
      </c>
      <c r="H11716" t="s">
        <v>292</v>
      </c>
      <c r="I11716" t="s">
        <v>196</v>
      </c>
      <c r="J11716" t="s">
        <v>320</v>
      </c>
    </row>
    <row r="11717" spans="1:10" x14ac:dyDescent="0.25">
      <c r="A11717" t="s">
        <v>186</v>
      </c>
      <c r="B11717">
        <v>6</v>
      </c>
      <c r="C11717">
        <v>5</v>
      </c>
      <c r="D11717" t="s">
        <v>187</v>
      </c>
      <c r="E11717" t="s">
        <v>12043</v>
      </c>
      <c r="F11717">
        <v>5563.74</v>
      </c>
      <c r="G11717" t="s">
        <v>5454</v>
      </c>
      <c r="H11717" t="s">
        <v>292</v>
      </c>
      <c r="I11717" t="s">
        <v>292</v>
      </c>
      <c r="J11717" t="s">
        <v>320</v>
      </c>
    </row>
    <row r="11718" spans="1:10" x14ac:dyDescent="0.25">
      <c r="A11718" t="s">
        <v>186</v>
      </c>
      <c r="B11718">
        <v>6</v>
      </c>
      <c r="C11718">
        <v>5</v>
      </c>
      <c r="D11718" t="s">
        <v>187</v>
      </c>
      <c r="E11718" t="s">
        <v>12044</v>
      </c>
      <c r="F11718">
        <v>356158.5</v>
      </c>
      <c r="G11718" t="s">
        <v>5454</v>
      </c>
      <c r="H11718" t="s">
        <v>292</v>
      </c>
      <c r="I11718" t="s">
        <v>292</v>
      </c>
      <c r="J11718" t="s">
        <v>320</v>
      </c>
    </row>
    <row r="11719" spans="1:10" x14ac:dyDescent="0.25">
      <c r="A11719" t="s">
        <v>186</v>
      </c>
      <c r="B11719">
        <v>6</v>
      </c>
      <c r="C11719">
        <v>5</v>
      </c>
      <c r="D11719" t="s">
        <v>187</v>
      </c>
      <c r="E11719" t="s">
        <v>12045</v>
      </c>
      <c r="F11719">
        <v>72956.92</v>
      </c>
      <c r="G11719" t="s">
        <v>5454</v>
      </c>
      <c r="H11719" t="s">
        <v>196</v>
      </c>
      <c r="I11719" t="s">
        <v>196</v>
      </c>
      <c r="J11719" t="s">
        <v>320</v>
      </c>
    </row>
    <row r="11720" spans="1:10" x14ac:dyDescent="0.25">
      <c r="A11720" t="s">
        <v>186</v>
      </c>
      <c r="B11720">
        <v>6</v>
      </c>
      <c r="C11720">
        <v>5</v>
      </c>
      <c r="D11720" t="s">
        <v>187</v>
      </c>
      <c r="E11720" t="s">
        <v>12046</v>
      </c>
      <c r="F11720">
        <v>214405.11</v>
      </c>
      <c r="G11720" t="s">
        <v>5454</v>
      </c>
      <c r="H11720" t="s">
        <v>292</v>
      </c>
      <c r="I11720" t="s">
        <v>292</v>
      </c>
      <c r="J11720" t="s">
        <v>320</v>
      </c>
    </row>
    <row r="11721" spans="1:10" x14ac:dyDescent="0.25">
      <c r="A11721" t="s">
        <v>186</v>
      </c>
      <c r="B11721">
        <v>6</v>
      </c>
      <c r="C11721">
        <v>5</v>
      </c>
      <c r="D11721" t="s">
        <v>187</v>
      </c>
      <c r="E11721" t="s">
        <v>12047</v>
      </c>
      <c r="F11721">
        <v>146662.64000000001</v>
      </c>
      <c r="G11721" t="s">
        <v>5454</v>
      </c>
      <c r="H11721" t="s">
        <v>196</v>
      </c>
      <c r="I11721" t="s">
        <v>196</v>
      </c>
      <c r="J11721" t="s">
        <v>320</v>
      </c>
    </row>
    <row r="11722" spans="1:10" x14ac:dyDescent="0.25">
      <c r="A11722" t="s">
        <v>186</v>
      </c>
      <c r="B11722">
        <v>6</v>
      </c>
      <c r="C11722">
        <v>5</v>
      </c>
      <c r="D11722" t="s">
        <v>187</v>
      </c>
      <c r="E11722" t="s">
        <v>12048</v>
      </c>
      <c r="F11722">
        <v>450.58</v>
      </c>
      <c r="G11722" t="s">
        <v>5454</v>
      </c>
      <c r="H11722" t="s">
        <v>1695</v>
      </c>
      <c r="I11722" t="s">
        <v>1695</v>
      </c>
      <c r="J11722" t="s">
        <v>320</v>
      </c>
    </row>
    <row r="11723" spans="1:10" x14ac:dyDescent="0.25">
      <c r="A11723" t="s">
        <v>186</v>
      </c>
      <c r="B11723">
        <v>6</v>
      </c>
      <c r="C11723">
        <v>5</v>
      </c>
      <c r="D11723" t="s">
        <v>187</v>
      </c>
      <c r="E11723" t="s">
        <v>12049</v>
      </c>
      <c r="F11723">
        <v>15310.88</v>
      </c>
      <c r="G11723" t="s">
        <v>5454</v>
      </c>
      <c r="H11723" t="s">
        <v>292</v>
      </c>
      <c r="I11723" t="s">
        <v>292</v>
      </c>
      <c r="J11723" t="s">
        <v>320</v>
      </c>
    </row>
    <row r="11724" spans="1:10" x14ac:dyDescent="0.25">
      <c r="A11724" t="s">
        <v>186</v>
      </c>
      <c r="B11724">
        <v>6</v>
      </c>
      <c r="C11724">
        <v>5</v>
      </c>
      <c r="D11724" t="s">
        <v>187</v>
      </c>
      <c r="E11724" t="s">
        <v>12050</v>
      </c>
      <c r="F11724">
        <v>52211.32</v>
      </c>
      <c r="G11724" t="s">
        <v>5454</v>
      </c>
      <c r="H11724" t="s">
        <v>1895</v>
      </c>
      <c r="I11724" t="s">
        <v>196</v>
      </c>
      <c r="J11724" t="s">
        <v>320</v>
      </c>
    </row>
    <row r="11725" spans="1:10" x14ac:dyDescent="0.25">
      <c r="A11725" t="s">
        <v>186</v>
      </c>
      <c r="B11725">
        <v>6</v>
      </c>
      <c r="C11725">
        <v>5</v>
      </c>
      <c r="D11725" t="s">
        <v>187</v>
      </c>
      <c r="E11725" t="s">
        <v>12051</v>
      </c>
      <c r="F11725">
        <v>241.24</v>
      </c>
      <c r="G11725" t="s">
        <v>5454</v>
      </c>
      <c r="H11725" t="s">
        <v>1695</v>
      </c>
      <c r="I11725" t="s">
        <v>1695</v>
      </c>
      <c r="J11725" t="s">
        <v>320</v>
      </c>
    </row>
    <row r="11726" spans="1:10" x14ac:dyDescent="0.25">
      <c r="A11726" t="s">
        <v>186</v>
      </c>
      <c r="B11726">
        <v>6</v>
      </c>
      <c r="C11726">
        <v>5</v>
      </c>
      <c r="D11726" t="s">
        <v>187</v>
      </c>
      <c r="E11726" t="s">
        <v>12052</v>
      </c>
      <c r="F11726">
        <v>352.28</v>
      </c>
      <c r="G11726" t="s">
        <v>5454</v>
      </c>
      <c r="H11726" t="s">
        <v>5536</v>
      </c>
      <c r="I11726" t="s">
        <v>5536</v>
      </c>
      <c r="J11726" t="s">
        <v>320</v>
      </c>
    </row>
    <row r="11727" spans="1:10" x14ac:dyDescent="0.25">
      <c r="A11727" t="s">
        <v>186</v>
      </c>
      <c r="B11727">
        <v>6</v>
      </c>
      <c r="C11727">
        <v>5</v>
      </c>
      <c r="D11727" t="s">
        <v>187</v>
      </c>
      <c r="E11727" t="s">
        <v>12053</v>
      </c>
      <c r="F11727">
        <v>258265.99</v>
      </c>
      <c r="G11727" t="s">
        <v>5454</v>
      </c>
      <c r="H11727" t="s">
        <v>297</v>
      </c>
      <c r="I11727" t="s">
        <v>421</v>
      </c>
      <c r="J11727" t="s">
        <v>320</v>
      </c>
    </row>
    <row r="11728" spans="1:10" x14ac:dyDescent="0.25">
      <c r="A11728" t="s">
        <v>186</v>
      </c>
      <c r="B11728">
        <v>6</v>
      </c>
      <c r="C11728">
        <v>5</v>
      </c>
      <c r="D11728" t="s">
        <v>187</v>
      </c>
      <c r="E11728" t="s">
        <v>12054</v>
      </c>
      <c r="F11728">
        <v>2641.7</v>
      </c>
      <c r="G11728" t="s">
        <v>5454</v>
      </c>
      <c r="H11728" t="s">
        <v>1695</v>
      </c>
      <c r="I11728" t="s">
        <v>1695</v>
      </c>
      <c r="J11728" t="s">
        <v>320</v>
      </c>
    </row>
    <row r="11729" spans="1:10" x14ac:dyDescent="0.25">
      <c r="A11729" t="s">
        <v>186</v>
      </c>
      <c r="B11729">
        <v>6</v>
      </c>
      <c r="C11729">
        <v>5</v>
      </c>
      <c r="D11729" t="s">
        <v>187</v>
      </c>
      <c r="E11729" t="s">
        <v>12055</v>
      </c>
      <c r="F11729">
        <v>385591.52</v>
      </c>
      <c r="G11729" t="s">
        <v>5454</v>
      </c>
      <c r="H11729" t="s">
        <v>292</v>
      </c>
      <c r="I11729" t="s">
        <v>292</v>
      </c>
      <c r="J11729" t="s">
        <v>320</v>
      </c>
    </row>
    <row r="11730" spans="1:10" x14ac:dyDescent="0.25">
      <c r="A11730" t="s">
        <v>186</v>
      </c>
      <c r="B11730">
        <v>6</v>
      </c>
      <c r="C11730">
        <v>5</v>
      </c>
      <c r="D11730" t="s">
        <v>187</v>
      </c>
      <c r="E11730" t="s">
        <v>12056</v>
      </c>
      <c r="F11730">
        <v>142940.62</v>
      </c>
      <c r="G11730" t="s">
        <v>5454</v>
      </c>
      <c r="H11730" t="s">
        <v>292</v>
      </c>
      <c r="I11730" t="s">
        <v>196</v>
      </c>
      <c r="J11730" t="s">
        <v>320</v>
      </c>
    </row>
    <row r="11731" spans="1:10" x14ac:dyDescent="0.25">
      <c r="A11731" t="s">
        <v>186</v>
      </c>
      <c r="B11731">
        <v>6</v>
      </c>
      <c r="C11731">
        <v>5</v>
      </c>
      <c r="D11731" t="s">
        <v>187</v>
      </c>
      <c r="E11731" t="s">
        <v>12057</v>
      </c>
      <c r="F11731">
        <v>11905.65</v>
      </c>
      <c r="G11731" t="s">
        <v>5454</v>
      </c>
      <c r="H11731" t="s">
        <v>5573</v>
      </c>
      <c r="I11731" t="s">
        <v>307</v>
      </c>
      <c r="J11731" t="s">
        <v>320</v>
      </c>
    </row>
    <row r="11732" spans="1:10" x14ac:dyDescent="0.25">
      <c r="A11732" t="s">
        <v>186</v>
      </c>
      <c r="B11732">
        <v>6</v>
      </c>
      <c r="C11732">
        <v>5</v>
      </c>
      <c r="D11732" t="s">
        <v>187</v>
      </c>
      <c r="E11732" t="s">
        <v>12058</v>
      </c>
      <c r="F11732">
        <v>40217.040000000001</v>
      </c>
      <c r="G11732" t="s">
        <v>5454</v>
      </c>
      <c r="H11732" t="s">
        <v>292</v>
      </c>
      <c r="I11732" t="s">
        <v>292</v>
      </c>
      <c r="J11732" t="s">
        <v>320</v>
      </c>
    </row>
    <row r="11733" spans="1:10" x14ac:dyDescent="0.25">
      <c r="A11733" t="s">
        <v>186</v>
      </c>
      <c r="B11733">
        <v>6</v>
      </c>
      <c r="C11733">
        <v>5</v>
      </c>
      <c r="D11733" t="s">
        <v>187</v>
      </c>
      <c r="E11733" t="s">
        <v>12059</v>
      </c>
      <c r="F11733">
        <v>111282.98</v>
      </c>
      <c r="G11733" t="s">
        <v>5454</v>
      </c>
      <c r="H11733" t="s">
        <v>292</v>
      </c>
      <c r="I11733" t="s">
        <v>292</v>
      </c>
      <c r="J11733" t="s">
        <v>320</v>
      </c>
    </row>
    <row r="11734" spans="1:10" x14ac:dyDescent="0.25">
      <c r="A11734" t="s">
        <v>186</v>
      </c>
      <c r="B11734">
        <v>6</v>
      </c>
      <c r="C11734">
        <v>5</v>
      </c>
      <c r="D11734" t="s">
        <v>187</v>
      </c>
      <c r="E11734" t="s">
        <v>12060</v>
      </c>
      <c r="F11734">
        <v>18650.919999999998</v>
      </c>
      <c r="G11734" t="s">
        <v>5454</v>
      </c>
      <c r="H11734" t="s">
        <v>292</v>
      </c>
      <c r="I11734" t="s">
        <v>292</v>
      </c>
      <c r="J11734" t="s">
        <v>320</v>
      </c>
    </row>
    <row r="11735" spans="1:10" x14ac:dyDescent="0.25">
      <c r="A11735" t="s">
        <v>186</v>
      </c>
      <c r="B11735">
        <v>6</v>
      </c>
      <c r="C11735">
        <v>5</v>
      </c>
      <c r="D11735" t="s">
        <v>187</v>
      </c>
      <c r="E11735" t="s">
        <v>12061</v>
      </c>
      <c r="F11735">
        <v>20063.47</v>
      </c>
      <c r="G11735" t="s">
        <v>5454</v>
      </c>
      <c r="H11735" t="s">
        <v>292</v>
      </c>
      <c r="I11735" t="s">
        <v>292</v>
      </c>
      <c r="J11735" t="s">
        <v>320</v>
      </c>
    </row>
    <row r="11736" spans="1:10" x14ac:dyDescent="0.25">
      <c r="A11736" t="s">
        <v>186</v>
      </c>
      <c r="B11736">
        <v>6</v>
      </c>
      <c r="C11736">
        <v>5</v>
      </c>
      <c r="D11736" t="s">
        <v>187</v>
      </c>
      <c r="E11736" t="s">
        <v>12062</v>
      </c>
      <c r="F11736">
        <v>52985.45</v>
      </c>
      <c r="G11736" t="s">
        <v>5454</v>
      </c>
      <c r="H11736" t="s">
        <v>292</v>
      </c>
      <c r="I11736" t="s">
        <v>196</v>
      </c>
      <c r="J11736" t="s">
        <v>320</v>
      </c>
    </row>
    <row r="11737" spans="1:10" x14ac:dyDescent="0.25">
      <c r="A11737" t="s">
        <v>186</v>
      </c>
      <c r="B11737">
        <v>6</v>
      </c>
      <c r="C11737">
        <v>5</v>
      </c>
      <c r="D11737" t="s">
        <v>187</v>
      </c>
      <c r="E11737" t="s">
        <v>12063</v>
      </c>
      <c r="F11737">
        <v>280.70999999999998</v>
      </c>
      <c r="G11737" t="s">
        <v>5454</v>
      </c>
      <c r="H11737" t="s">
        <v>1695</v>
      </c>
      <c r="I11737" t="s">
        <v>1695</v>
      </c>
      <c r="J11737" t="s">
        <v>320</v>
      </c>
    </row>
    <row r="11738" spans="1:10" x14ac:dyDescent="0.25">
      <c r="A11738" t="s">
        <v>186</v>
      </c>
      <c r="B11738">
        <v>6</v>
      </c>
      <c r="C11738">
        <v>5</v>
      </c>
      <c r="D11738" t="s">
        <v>187</v>
      </c>
      <c r="E11738" t="s">
        <v>12064</v>
      </c>
      <c r="F11738">
        <v>83259.22</v>
      </c>
      <c r="G11738" t="s">
        <v>5454</v>
      </c>
      <c r="H11738" t="s">
        <v>297</v>
      </c>
      <c r="I11738" t="s">
        <v>196</v>
      </c>
      <c r="J11738" t="s">
        <v>320</v>
      </c>
    </row>
    <row r="11739" spans="1:10" x14ac:dyDescent="0.25">
      <c r="A11739" t="s">
        <v>186</v>
      </c>
      <c r="B11739">
        <v>6</v>
      </c>
      <c r="C11739">
        <v>5</v>
      </c>
      <c r="D11739" t="s">
        <v>187</v>
      </c>
      <c r="E11739" t="s">
        <v>12065</v>
      </c>
      <c r="F11739">
        <v>98391.67</v>
      </c>
      <c r="G11739" t="s">
        <v>5454</v>
      </c>
      <c r="H11739" t="s">
        <v>196</v>
      </c>
      <c r="I11739" t="s">
        <v>196</v>
      </c>
      <c r="J11739" t="s">
        <v>320</v>
      </c>
    </row>
    <row r="11740" spans="1:10" x14ac:dyDescent="0.25">
      <c r="A11740" t="s">
        <v>186</v>
      </c>
      <c r="B11740">
        <v>6</v>
      </c>
      <c r="C11740">
        <v>5</v>
      </c>
      <c r="D11740" t="s">
        <v>187</v>
      </c>
      <c r="E11740" t="s">
        <v>12066</v>
      </c>
      <c r="F11740">
        <v>6499.31</v>
      </c>
      <c r="G11740" t="s">
        <v>5454</v>
      </c>
      <c r="H11740" t="s">
        <v>5536</v>
      </c>
      <c r="I11740" t="s">
        <v>5536</v>
      </c>
      <c r="J11740" t="s">
        <v>320</v>
      </c>
    </row>
    <row r="11741" spans="1:10" x14ac:dyDescent="0.25">
      <c r="A11741" t="s">
        <v>186</v>
      </c>
      <c r="B11741">
        <v>6</v>
      </c>
      <c r="C11741">
        <v>5</v>
      </c>
      <c r="D11741" t="s">
        <v>187</v>
      </c>
      <c r="E11741" t="s">
        <v>12067</v>
      </c>
      <c r="F11741">
        <v>174325.08</v>
      </c>
      <c r="G11741" t="s">
        <v>5454</v>
      </c>
      <c r="H11741" t="s">
        <v>292</v>
      </c>
      <c r="I11741" t="s">
        <v>196</v>
      </c>
      <c r="J11741" t="s">
        <v>320</v>
      </c>
    </row>
    <row r="11742" spans="1:10" x14ac:dyDescent="0.25">
      <c r="A11742" t="s">
        <v>186</v>
      </c>
      <c r="B11742">
        <v>6</v>
      </c>
      <c r="C11742">
        <v>5</v>
      </c>
      <c r="D11742" t="s">
        <v>187</v>
      </c>
      <c r="E11742" t="s">
        <v>12068</v>
      </c>
      <c r="F11742">
        <v>25765.200000000001</v>
      </c>
      <c r="G11742" t="s">
        <v>5454</v>
      </c>
      <c r="H11742" t="s">
        <v>292</v>
      </c>
      <c r="I11742" t="s">
        <v>292</v>
      </c>
      <c r="J11742" t="s">
        <v>320</v>
      </c>
    </row>
    <row r="11743" spans="1:10" x14ac:dyDescent="0.25">
      <c r="A11743" t="s">
        <v>186</v>
      </c>
      <c r="B11743">
        <v>6</v>
      </c>
      <c r="C11743">
        <v>5</v>
      </c>
      <c r="D11743" t="s">
        <v>187</v>
      </c>
      <c r="E11743" t="s">
        <v>12069</v>
      </c>
      <c r="F11743">
        <v>212520.65</v>
      </c>
      <c r="G11743" t="s">
        <v>5454</v>
      </c>
      <c r="H11743" t="s">
        <v>292</v>
      </c>
      <c r="I11743" t="s">
        <v>196</v>
      </c>
      <c r="J11743" t="s">
        <v>320</v>
      </c>
    </row>
    <row r="11744" spans="1:10" x14ac:dyDescent="0.25">
      <c r="A11744" t="s">
        <v>186</v>
      </c>
      <c r="B11744">
        <v>6</v>
      </c>
      <c r="C11744">
        <v>5</v>
      </c>
      <c r="D11744" t="s">
        <v>187</v>
      </c>
      <c r="E11744" t="s">
        <v>12070</v>
      </c>
      <c r="F11744">
        <v>39542.339999999997</v>
      </c>
      <c r="G11744" t="s">
        <v>5454</v>
      </c>
      <c r="H11744" t="s">
        <v>282</v>
      </c>
      <c r="I11744" t="s">
        <v>1895</v>
      </c>
      <c r="J11744" t="s">
        <v>320</v>
      </c>
    </row>
    <row r="11745" spans="1:10" x14ac:dyDescent="0.25">
      <c r="A11745" t="s">
        <v>186</v>
      </c>
      <c r="B11745">
        <v>6</v>
      </c>
      <c r="C11745">
        <v>5</v>
      </c>
      <c r="D11745" t="s">
        <v>187</v>
      </c>
      <c r="E11745" t="s">
        <v>12071</v>
      </c>
      <c r="F11745">
        <v>106483.87</v>
      </c>
      <c r="G11745" t="s">
        <v>5454</v>
      </c>
      <c r="H11745" t="s">
        <v>292</v>
      </c>
      <c r="I11745" t="s">
        <v>196</v>
      </c>
      <c r="J11745" t="s">
        <v>320</v>
      </c>
    </row>
    <row r="11746" spans="1:10" x14ac:dyDescent="0.25">
      <c r="A11746" t="s">
        <v>186</v>
      </c>
      <c r="B11746">
        <v>6</v>
      </c>
      <c r="C11746">
        <v>5</v>
      </c>
      <c r="D11746" t="s">
        <v>187</v>
      </c>
      <c r="E11746" t="s">
        <v>12072</v>
      </c>
      <c r="F11746">
        <v>326.5</v>
      </c>
      <c r="G11746" t="s">
        <v>5454</v>
      </c>
      <c r="H11746" t="s">
        <v>5536</v>
      </c>
      <c r="I11746" t="s">
        <v>5536</v>
      </c>
      <c r="J11746" t="s">
        <v>320</v>
      </c>
    </row>
    <row r="11747" spans="1:10" x14ac:dyDescent="0.25">
      <c r="A11747" t="s">
        <v>186</v>
      </c>
      <c r="B11747">
        <v>6</v>
      </c>
      <c r="C11747">
        <v>5</v>
      </c>
      <c r="D11747" t="s">
        <v>187</v>
      </c>
      <c r="E11747" t="s">
        <v>12073</v>
      </c>
      <c r="F11747">
        <v>30747.25</v>
      </c>
      <c r="G11747" t="s">
        <v>5454</v>
      </c>
      <c r="H11747" t="s">
        <v>292</v>
      </c>
      <c r="I11747" t="s">
        <v>292</v>
      </c>
      <c r="J11747" t="s">
        <v>320</v>
      </c>
    </row>
    <row r="11748" spans="1:10" x14ac:dyDescent="0.25">
      <c r="A11748" t="s">
        <v>186</v>
      </c>
      <c r="B11748">
        <v>6</v>
      </c>
      <c r="C11748">
        <v>5</v>
      </c>
      <c r="D11748" t="s">
        <v>187</v>
      </c>
      <c r="E11748" t="s">
        <v>12074</v>
      </c>
      <c r="F11748">
        <v>55986.2</v>
      </c>
      <c r="G11748" t="s">
        <v>5454</v>
      </c>
      <c r="H11748" t="s">
        <v>292</v>
      </c>
      <c r="I11748" t="s">
        <v>196</v>
      </c>
      <c r="J11748" t="s">
        <v>320</v>
      </c>
    </row>
    <row r="11749" spans="1:10" x14ac:dyDescent="0.25">
      <c r="A11749" t="s">
        <v>186</v>
      </c>
      <c r="B11749">
        <v>6</v>
      </c>
      <c r="C11749">
        <v>5</v>
      </c>
      <c r="D11749" t="s">
        <v>187</v>
      </c>
      <c r="E11749" t="s">
        <v>12075</v>
      </c>
      <c r="F11749">
        <v>173600.71</v>
      </c>
      <c r="G11749" t="s">
        <v>5454</v>
      </c>
      <c r="H11749" t="s">
        <v>196</v>
      </c>
      <c r="I11749" t="s">
        <v>5500</v>
      </c>
      <c r="J11749" t="s">
        <v>320</v>
      </c>
    </row>
    <row r="11750" spans="1:10" x14ac:dyDescent="0.25">
      <c r="A11750" t="s">
        <v>186</v>
      </c>
      <c r="B11750">
        <v>6</v>
      </c>
      <c r="C11750">
        <v>5</v>
      </c>
      <c r="D11750" t="s">
        <v>187</v>
      </c>
      <c r="E11750" t="s">
        <v>12076</v>
      </c>
      <c r="F11750">
        <v>48035.14</v>
      </c>
      <c r="G11750" t="s">
        <v>5454</v>
      </c>
      <c r="H11750" t="s">
        <v>292</v>
      </c>
      <c r="I11750" t="s">
        <v>292</v>
      </c>
      <c r="J11750" t="s">
        <v>320</v>
      </c>
    </row>
    <row r="11751" spans="1:10" x14ac:dyDescent="0.25">
      <c r="A11751" t="s">
        <v>186</v>
      </c>
      <c r="B11751">
        <v>6</v>
      </c>
      <c r="C11751">
        <v>5</v>
      </c>
      <c r="D11751" t="s">
        <v>187</v>
      </c>
      <c r="E11751" t="s">
        <v>12077</v>
      </c>
      <c r="F11751">
        <v>7750.99</v>
      </c>
      <c r="G11751" t="s">
        <v>5454</v>
      </c>
      <c r="H11751" t="s">
        <v>5536</v>
      </c>
      <c r="I11751" t="s">
        <v>5536</v>
      </c>
      <c r="J11751" t="s">
        <v>320</v>
      </c>
    </row>
    <row r="11752" spans="1:10" x14ac:dyDescent="0.25">
      <c r="A11752" t="s">
        <v>186</v>
      </c>
      <c r="B11752">
        <v>6</v>
      </c>
      <c r="C11752">
        <v>5</v>
      </c>
      <c r="D11752" t="s">
        <v>187</v>
      </c>
      <c r="E11752" t="s">
        <v>12078</v>
      </c>
      <c r="F11752">
        <v>3100.84</v>
      </c>
      <c r="G11752" t="s">
        <v>5454</v>
      </c>
      <c r="H11752" t="s">
        <v>5536</v>
      </c>
      <c r="I11752" t="s">
        <v>5536</v>
      </c>
      <c r="J11752" t="s">
        <v>320</v>
      </c>
    </row>
    <row r="11753" spans="1:10" x14ac:dyDescent="0.25">
      <c r="A11753" t="s">
        <v>186</v>
      </c>
      <c r="B11753">
        <v>6</v>
      </c>
      <c r="C11753">
        <v>5</v>
      </c>
      <c r="D11753" t="s">
        <v>187</v>
      </c>
      <c r="E11753" t="s">
        <v>12079</v>
      </c>
      <c r="F11753">
        <v>51410.17</v>
      </c>
      <c r="G11753" t="s">
        <v>5454</v>
      </c>
      <c r="H11753" t="s">
        <v>196</v>
      </c>
      <c r="I11753" t="s">
        <v>196</v>
      </c>
      <c r="J11753" t="s">
        <v>320</v>
      </c>
    </row>
    <row r="11754" spans="1:10" x14ac:dyDescent="0.25">
      <c r="A11754" t="s">
        <v>186</v>
      </c>
      <c r="B11754">
        <v>6</v>
      </c>
      <c r="C11754">
        <v>5</v>
      </c>
      <c r="D11754" t="s">
        <v>187</v>
      </c>
      <c r="E11754" t="s">
        <v>12080</v>
      </c>
      <c r="F11754">
        <v>41198.160000000003</v>
      </c>
      <c r="G11754" t="s">
        <v>5454</v>
      </c>
      <c r="H11754" t="s">
        <v>292</v>
      </c>
      <c r="I11754" t="s">
        <v>292</v>
      </c>
      <c r="J11754" t="s">
        <v>320</v>
      </c>
    </row>
    <row r="11755" spans="1:10" x14ac:dyDescent="0.25">
      <c r="A11755" t="s">
        <v>186</v>
      </c>
      <c r="B11755">
        <v>6</v>
      </c>
      <c r="C11755">
        <v>5</v>
      </c>
      <c r="D11755" t="s">
        <v>187</v>
      </c>
      <c r="E11755" t="s">
        <v>12081</v>
      </c>
      <c r="F11755">
        <v>455.71</v>
      </c>
      <c r="G11755" t="s">
        <v>5454</v>
      </c>
      <c r="H11755" t="s">
        <v>1695</v>
      </c>
      <c r="I11755" t="s">
        <v>1695</v>
      </c>
      <c r="J11755" t="s">
        <v>320</v>
      </c>
    </row>
    <row r="11756" spans="1:10" x14ac:dyDescent="0.25">
      <c r="A11756" t="s">
        <v>186</v>
      </c>
      <c r="B11756">
        <v>6</v>
      </c>
      <c r="C11756">
        <v>5</v>
      </c>
      <c r="D11756" t="s">
        <v>187</v>
      </c>
      <c r="E11756" t="s">
        <v>12082</v>
      </c>
      <c r="F11756">
        <v>151627.39000000001</v>
      </c>
      <c r="G11756" t="s">
        <v>5454</v>
      </c>
      <c r="H11756" t="s">
        <v>292</v>
      </c>
      <c r="I11756" t="s">
        <v>292</v>
      </c>
      <c r="J11756" t="s">
        <v>320</v>
      </c>
    </row>
    <row r="11757" spans="1:10" x14ac:dyDescent="0.25">
      <c r="A11757" t="s">
        <v>186</v>
      </c>
      <c r="B11757">
        <v>6</v>
      </c>
      <c r="C11757">
        <v>5</v>
      </c>
      <c r="D11757" t="s">
        <v>187</v>
      </c>
      <c r="E11757" t="s">
        <v>12083</v>
      </c>
      <c r="F11757">
        <v>31620.49</v>
      </c>
      <c r="G11757" t="s">
        <v>5454</v>
      </c>
      <c r="H11757" t="s">
        <v>292</v>
      </c>
      <c r="I11757" t="s">
        <v>292</v>
      </c>
      <c r="J11757" t="s">
        <v>320</v>
      </c>
    </row>
    <row r="11758" spans="1:10" x14ac:dyDescent="0.25">
      <c r="A11758" t="s">
        <v>186</v>
      </c>
      <c r="B11758">
        <v>6</v>
      </c>
      <c r="C11758">
        <v>5</v>
      </c>
      <c r="D11758" t="s">
        <v>187</v>
      </c>
      <c r="E11758" t="s">
        <v>12084</v>
      </c>
      <c r="F11758">
        <v>414565.92</v>
      </c>
      <c r="G11758" t="s">
        <v>5454</v>
      </c>
      <c r="H11758" t="s">
        <v>292</v>
      </c>
      <c r="I11758" t="s">
        <v>292</v>
      </c>
      <c r="J11758" t="s">
        <v>320</v>
      </c>
    </row>
    <row r="11759" spans="1:10" x14ac:dyDescent="0.25">
      <c r="A11759" t="s">
        <v>186</v>
      </c>
      <c r="B11759">
        <v>6</v>
      </c>
      <c r="C11759">
        <v>5</v>
      </c>
      <c r="D11759" t="s">
        <v>187</v>
      </c>
      <c r="E11759" t="s">
        <v>12085</v>
      </c>
      <c r="F11759">
        <v>406267.75</v>
      </c>
      <c r="G11759" t="s">
        <v>5454</v>
      </c>
      <c r="H11759" t="s">
        <v>292</v>
      </c>
      <c r="I11759" t="s">
        <v>292</v>
      </c>
      <c r="J11759" t="s">
        <v>320</v>
      </c>
    </row>
    <row r="11760" spans="1:10" x14ac:dyDescent="0.25">
      <c r="A11760" t="s">
        <v>186</v>
      </c>
      <c r="B11760">
        <v>6</v>
      </c>
      <c r="C11760">
        <v>5</v>
      </c>
      <c r="D11760" t="s">
        <v>187</v>
      </c>
      <c r="E11760" t="s">
        <v>12086</v>
      </c>
      <c r="F11760">
        <v>137245.29</v>
      </c>
      <c r="G11760" t="s">
        <v>5454</v>
      </c>
      <c r="H11760" t="s">
        <v>196</v>
      </c>
      <c r="I11760" t="s">
        <v>196</v>
      </c>
      <c r="J11760" t="s">
        <v>320</v>
      </c>
    </row>
    <row r="11761" spans="1:10" x14ac:dyDescent="0.25">
      <c r="A11761" t="s">
        <v>186</v>
      </c>
      <c r="B11761">
        <v>6</v>
      </c>
      <c r="C11761">
        <v>5</v>
      </c>
      <c r="D11761" t="s">
        <v>187</v>
      </c>
      <c r="E11761" t="s">
        <v>12087</v>
      </c>
      <c r="F11761">
        <v>37451.03</v>
      </c>
      <c r="G11761" t="s">
        <v>5454</v>
      </c>
      <c r="H11761" t="s">
        <v>292</v>
      </c>
      <c r="I11761" t="s">
        <v>421</v>
      </c>
      <c r="J11761" t="s">
        <v>320</v>
      </c>
    </row>
    <row r="11762" spans="1:10" x14ac:dyDescent="0.25">
      <c r="A11762" t="s">
        <v>186</v>
      </c>
      <c r="B11762">
        <v>6</v>
      </c>
      <c r="C11762">
        <v>5</v>
      </c>
      <c r="D11762" t="s">
        <v>187</v>
      </c>
      <c r="E11762" t="s">
        <v>12088</v>
      </c>
      <c r="F11762">
        <v>159725.07999999999</v>
      </c>
      <c r="G11762" t="s">
        <v>5454</v>
      </c>
      <c r="H11762" t="s">
        <v>292</v>
      </c>
      <c r="I11762" t="s">
        <v>292</v>
      </c>
      <c r="J11762" t="s">
        <v>320</v>
      </c>
    </row>
    <row r="11763" spans="1:10" x14ac:dyDescent="0.25">
      <c r="A11763" t="s">
        <v>186</v>
      </c>
      <c r="B11763">
        <v>6</v>
      </c>
      <c r="C11763">
        <v>5</v>
      </c>
      <c r="D11763" t="s">
        <v>187</v>
      </c>
      <c r="E11763" t="s">
        <v>12089</v>
      </c>
      <c r="F11763">
        <v>55480.04</v>
      </c>
      <c r="G11763" t="s">
        <v>5454</v>
      </c>
      <c r="H11763" t="s">
        <v>292</v>
      </c>
      <c r="I11763" t="s">
        <v>292</v>
      </c>
      <c r="J11763" t="s">
        <v>320</v>
      </c>
    </row>
    <row r="11764" spans="1:10" x14ac:dyDescent="0.25">
      <c r="A11764" t="s">
        <v>186</v>
      </c>
      <c r="B11764">
        <v>6</v>
      </c>
      <c r="C11764">
        <v>5</v>
      </c>
      <c r="D11764" t="s">
        <v>187</v>
      </c>
      <c r="E11764" t="s">
        <v>12090</v>
      </c>
      <c r="F11764">
        <v>109763.48</v>
      </c>
      <c r="G11764" t="s">
        <v>5454</v>
      </c>
      <c r="H11764" t="s">
        <v>292</v>
      </c>
      <c r="I11764" t="s">
        <v>292</v>
      </c>
      <c r="J11764" t="s">
        <v>320</v>
      </c>
    </row>
    <row r="11765" spans="1:10" x14ac:dyDescent="0.25">
      <c r="A11765" t="s">
        <v>186</v>
      </c>
      <c r="B11765">
        <v>6</v>
      </c>
      <c r="C11765">
        <v>5</v>
      </c>
      <c r="D11765" t="s">
        <v>187</v>
      </c>
      <c r="E11765" t="s">
        <v>12091</v>
      </c>
      <c r="F11765">
        <v>110134.59</v>
      </c>
      <c r="G11765" t="s">
        <v>5454</v>
      </c>
      <c r="H11765" t="s">
        <v>196</v>
      </c>
      <c r="I11765" t="s">
        <v>292</v>
      </c>
      <c r="J11765" t="s">
        <v>320</v>
      </c>
    </row>
    <row r="11766" spans="1:10" x14ac:dyDescent="0.25">
      <c r="A11766" t="s">
        <v>186</v>
      </c>
      <c r="B11766">
        <v>6</v>
      </c>
      <c r="C11766">
        <v>5</v>
      </c>
      <c r="D11766" t="s">
        <v>187</v>
      </c>
      <c r="E11766" t="s">
        <v>12092</v>
      </c>
      <c r="F11766">
        <v>122273.42</v>
      </c>
      <c r="G11766" t="s">
        <v>5454</v>
      </c>
      <c r="H11766" t="s">
        <v>292</v>
      </c>
      <c r="I11766" t="s">
        <v>292</v>
      </c>
      <c r="J11766" t="s">
        <v>320</v>
      </c>
    </row>
    <row r="11767" spans="1:10" x14ac:dyDescent="0.25">
      <c r="A11767" t="s">
        <v>186</v>
      </c>
      <c r="B11767">
        <v>6</v>
      </c>
      <c r="C11767">
        <v>5</v>
      </c>
      <c r="D11767" t="s">
        <v>187</v>
      </c>
      <c r="E11767" t="s">
        <v>12093</v>
      </c>
      <c r="F11767">
        <v>336690.43</v>
      </c>
      <c r="G11767" t="s">
        <v>5454</v>
      </c>
      <c r="H11767" t="s">
        <v>292</v>
      </c>
      <c r="I11767" t="s">
        <v>292</v>
      </c>
      <c r="J11767" t="s">
        <v>320</v>
      </c>
    </row>
    <row r="11768" spans="1:10" x14ac:dyDescent="0.25">
      <c r="A11768" t="s">
        <v>186</v>
      </c>
      <c r="B11768">
        <v>6</v>
      </c>
      <c r="C11768">
        <v>5</v>
      </c>
      <c r="D11768" t="s">
        <v>187</v>
      </c>
      <c r="E11768" t="s">
        <v>12094</v>
      </c>
      <c r="F11768">
        <v>55743.68</v>
      </c>
      <c r="G11768" t="s">
        <v>5454</v>
      </c>
      <c r="H11768" t="s">
        <v>1242</v>
      </c>
      <c r="I11768" t="s">
        <v>5500</v>
      </c>
      <c r="J11768" t="s">
        <v>320</v>
      </c>
    </row>
    <row r="11769" spans="1:10" x14ac:dyDescent="0.25">
      <c r="A11769" t="s">
        <v>186</v>
      </c>
      <c r="B11769">
        <v>6</v>
      </c>
      <c r="C11769">
        <v>5</v>
      </c>
      <c r="D11769" t="s">
        <v>187</v>
      </c>
      <c r="E11769" t="s">
        <v>12095</v>
      </c>
      <c r="F11769">
        <v>45781.45</v>
      </c>
      <c r="G11769" t="s">
        <v>5454</v>
      </c>
      <c r="H11769" t="s">
        <v>292</v>
      </c>
      <c r="I11769" t="s">
        <v>292</v>
      </c>
      <c r="J11769" t="s">
        <v>320</v>
      </c>
    </row>
    <row r="11770" spans="1:10" x14ac:dyDescent="0.25">
      <c r="A11770" t="s">
        <v>186</v>
      </c>
      <c r="B11770">
        <v>6</v>
      </c>
      <c r="C11770">
        <v>5</v>
      </c>
      <c r="D11770" t="s">
        <v>187</v>
      </c>
      <c r="E11770" t="s">
        <v>12096</v>
      </c>
      <c r="F11770">
        <v>12317.63</v>
      </c>
      <c r="G11770" t="s">
        <v>5454</v>
      </c>
      <c r="H11770" t="s">
        <v>292</v>
      </c>
      <c r="I11770" t="s">
        <v>292</v>
      </c>
      <c r="J11770" t="s">
        <v>320</v>
      </c>
    </row>
    <row r="11771" spans="1:10" x14ac:dyDescent="0.25">
      <c r="A11771" t="s">
        <v>186</v>
      </c>
      <c r="B11771">
        <v>6</v>
      </c>
      <c r="C11771">
        <v>5</v>
      </c>
      <c r="D11771" t="s">
        <v>187</v>
      </c>
      <c r="E11771" t="s">
        <v>12097</v>
      </c>
      <c r="F11771">
        <v>40082.9</v>
      </c>
      <c r="G11771" t="s">
        <v>5454</v>
      </c>
      <c r="H11771" t="s">
        <v>292</v>
      </c>
      <c r="I11771" t="s">
        <v>292</v>
      </c>
      <c r="J11771" t="s">
        <v>320</v>
      </c>
    </row>
    <row r="11772" spans="1:10" x14ac:dyDescent="0.25">
      <c r="A11772" t="s">
        <v>186</v>
      </c>
      <c r="B11772">
        <v>6</v>
      </c>
      <c r="C11772">
        <v>5</v>
      </c>
      <c r="D11772" t="s">
        <v>187</v>
      </c>
      <c r="E11772" t="s">
        <v>12098</v>
      </c>
      <c r="F11772">
        <v>217737.11</v>
      </c>
      <c r="G11772" t="s">
        <v>5454</v>
      </c>
      <c r="H11772" t="s">
        <v>292</v>
      </c>
      <c r="I11772" t="s">
        <v>292</v>
      </c>
      <c r="J11772" t="s">
        <v>320</v>
      </c>
    </row>
    <row r="11773" spans="1:10" x14ac:dyDescent="0.25">
      <c r="A11773" t="s">
        <v>186</v>
      </c>
      <c r="B11773">
        <v>6</v>
      </c>
      <c r="C11773">
        <v>5</v>
      </c>
      <c r="D11773" t="s">
        <v>187</v>
      </c>
      <c r="E11773" t="s">
        <v>12099</v>
      </c>
      <c r="F11773">
        <v>386439.4</v>
      </c>
      <c r="G11773" t="s">
        <v>5454</v>
      </c>
      <c r="H11773" t="s">
        <v>292</v>
      </c>
      <c r="I11773" t="s">
        <v>292</v>
      </c>
      <c r="J11773" t="s">
        <v>320</v>
      </c>
    </row>
    <row r="11774" spans="1:10" x14ac:dyDescent="0.25">
      <c r="A11774" t="s">
        <v>186</v>
      </c>
      <c r="B11774">
        <v>6</v>
      </c>
      <c r="C11774">
        <v>5</v>
      </c>
      <c r="D11774" t="s">
        <v>187</v>
      </c>
      <c r="E11774" t="s">
        <v>12100</v>
      </c>
      <c r="F11774">
        <v>49620.44</v>
      </c>
      <c r="G11774" t="s">
        <v>5454</v>
      </c>
      <c r="H11774" t="s">
        <v>711</v>
      </c>
      <c r="I11774" t="s">
        <v>292</v>
      </c>
      <c r="J11774" t="s">
        <v>320</v>
      </c>
    </row>
    <row r="11775" spans="1:10" x14ac:dyDescent="0.25">
      <c r="A11775" t="s">
        <v>186</v>
      </c>
      <c r="B11775">
        <v>6</v>
      </c>
      <c r="C11775">
        <v>5</v>
      </c>
      <c r="D11775" t="s">
        <v>187</v>
      </c>
      <c r="E11775" t="s">
        <v>12101</v>
      </c>
      <c r="F11775">
        <v>102454.64</v>
      </c>
      <c r="G11775" t="s">
        <v>5454</v>
      </c>
      <c r="H11775" t="s">
        <v>292</v>
      </c>
      <c r="I11775" t="s">
        <v>292</v>
      </c>
      <c r="J11775" t="s">
        <v>320</v>
      </c>
    </row>
    <row r="11776" spans="1:10" x14ac:dyDescent="0.25">
      <c r="A11776" t="s">
        <v>186</v>
      </c>
      <c r="B11776">
        <v>6</v>
      </c>
      <c r="C11776">
        <v>5</v>
      </c>
      <c r="D11776" t="s">
        <v>187</v>
      </c>
      <c r="E11776" t="s">
        <v>12102</v>
      </c>
      <c r="F11776">
        <v>4042.24</v>
      </c>
      <c r="G11776" t="s">
        <v>5454</v>
      </c>
      <c r="H11776" t="s">
        <v>5536</v>
      </c>
      <c r="I11776" t="s">
        <v>5536</v>
      </c>
      <c r="J11776" t="s">
        <v>320</v>
      </c>
    </row>
    <row r="11777" spans="1:10" x14ac:dyDescent="0.25">
      <c r="A11777" t="s">
        <v>186</v>
      </c>
      <c r="B11777">
        <v>6</v>
      </c>
      <c r="C11777">
        <v>5</v>
      </c>
      <c r="D11777" t="s">
        <v>187</v>
      </c>
      <c r="E11777" t="s">
        <v>12103</v>
      </c>
      <c r="F11777">
        <v>752.61</v>
      </c>
      <c r="G11777" t="s">
        <v>5454</v>
      </c>
      <c r="H11777" t="s">
        <v>1695</v>
      </c>
      <c r="I11777" t="s">
        <v>1695</v>
      </c>
      <c r="J11777" t="s">
        <v>320</v>
      </c>
    </row>
    <row r="11778" spans="1:10" x14ac:dyDescent="0.25">
      <c r="A11778" t="s">
        <v>186</v>
      </c>
      <c r="B11778">
        <v>6</v>
      </c>
      <c r="C11778">
        <v>5</v>
      </c>
      <c r="D11778" t="s">
        <v>187</v>
      </c>
      <c r="E11778" t="s">
        <v>12104</v>
      </c>
      <c r="F11778">
        <v>112199.93</v>
      </c>
      <c r="G11778" t="s">
        <v>5454</v>
      </c>
      <c r="H11778" t="s">
        <v>292</v>
      </c>
      <c r="I11778" t="s">
        <v>292</v>
      </c>
      <c r="J11778" t="s">
        <v>320</v>
      </c>
    </row>
    <row r="11779" spans="1:10" x14ac:dyDescent="0.25">
      <c r="A11779" t="s">
        <v>186</v>
      </c>
      <c r="B11779">
        <v>6</v>
      </c>
      <c r="C11779">
        <v>5</v>
      </c>
      <c r="D11779" t="s">
        <v>187</v>
      </c>
      <c r="E11779" t="s">
        <v>12105</v>
      </c>
      <c r="F11779">
        <v>161876.01999999999</v>
      </c>
      <c r="G11779" t="s">
        <v>5454</v>
      </c>
      <c r="H11779" t="s">
        <v>292</v>
      </c>
      <c r="I11779" t="s">
        <v>292</v>
      </c>
      <c r="J11779" t="s">
        <v>320</v>
      </c>
    </row>
    <row r="11780" spans="1:10" x14ac:dyDescent="0.25">
      <c r="A11780" t="s">
        <v>186</v>
      </c>
      <c r="B11780">
        <v>6</v>
      </c>
      <c r="C11780">
        <v>5</v>
      </c>
      <c r="D11780" t="s">
        <v>187</v>
      </c>
      <c r="E11780" t="s">
        <v>12106</v>
      </c>
      <c r="F11780">
        <v>114001.62</v>
      </c>
      <c r="G11780" t="s">
        <v>5454</v>
      </c>
      <c r="H11780" t="s">
        <v>292</v>
      </c>
      <c r="I11780" t="s">
        <v>292</v>
      </c>
      <c r="J11780" t="s">
        <v>320</v>
      </c>
    </row>
    <row r="11781" spans="1:10" x14ac:dyDescent="0.25">
      <c r="A11781" t="s">
        <v>186</v>
      </c>
      <c r="B11781">
        <v>6</v>
      </c>
      <c r="C11781">
        <v>5</v>
      </c>
      <c r="D11781" t="s">
        <v>187</v>
      </c>
      <c r="E11781" t="s">
        <v>12107</v>
      </c>
      <c r="F11781">
        <v>58831.73</v>
      </c>
      <c r="G11781" t="s">
        <v>5454</v>
      </c>
      <c r="H11781" t="s">
        <v>292</v>
      </c>
      <c r="I11781" t="s">
        <v>196</v>
      </c>
      <c r="J11781" t="s">
        <v>320</v>
      </c>
    </row>
    <row r="11782" spans="1:10" x14ac:dyDescent="0.25">
      <c r="A11782" t="s">
        <v>186</v>
      </c>
      <c r="B11782">
        <v>6</v>
      </c>
      <c r="C11782">
        <v>5</v>
      </c>
      <c r="D11782" t="s">
        <v>187</v>
      </c>
      <c r="E11782" t="s">
        <v>12108</v>
      </c>
      <c r="F11782">
        <v>128440.1</v>
      </c>
      <c r="G11782" t="s">
        <v>5454</v>
      </c>
      <c r="H11782" t="s">
        <v>196</v>
      </c>
      <c r="I11782" t="s">
        <v>196</v>
      </c>
      <c r="J11782" t="s">
        <v>320</v>
      </c>
    </row>
    <row r="11783" spans="1:10" x14ac:dyDescent="0.25">
      <c r="A11783" t="s">
        <v>186</v>
      </c>
      <c r="B11783">
        <v>6</v>
      </c>
      <c r="C11783">
        <v>5</v>
      </c>
      <c r="D11783" t="s">
        <v>187</v>
      </c>
      <c r="E11783" t="s">
        <v>12109</v>
      </c>
      <c r="F11783">
        <v>89401.89</v>
      </c>
      <c r="G11783" t="s">
        <v>5454</v>
      </c>
      <c r="H11783" t="s">
        <v>292</v>
      </c>
      <c r="I11783" t="s">
        <v>292</v>
      </c>
      <c r="J11783" t="s">
        <v>320</v>
      </c>
    </row>
    <row r="11784" spans="1:10" x14ac:dyDescent="0.25">
      <c r="A11784" t="s">
        <v>186</v>
      </c>
      <c r="B11784">
        <v>6</v>
      </c>
      <c r="C11784">
        <v>5</v>
      </c>
      <c r="D11784" t="s">
        <v>187</v>
      </c>
      <c r="E11784" t="s">
        <v>12110</v>
      </c>
      <c r="F11784">
        <v>86704.45</v>
      </c>
      <c r="G11784" t="s">
        <v>5454</v>
      </c>
      <c r="H11784" t="s">
        <v>292</v>
      </c>
      <c r="I11784" t="s">
        <v>292</v>
      </c>
      <c r="J11784" t="s">
        <v>320</v>
      </c>
    </row>
    <row r="11785" spans="1:10" x14ac:dyDescent="0.25">
      <c r="A11785" t="s">
        <v>186</v>
      </c>
      <c r="B11785">
        <v>6</v>
      </c>
      <c r="C11785">
        <v>5</v>
      </c>
      <c r="D11785" t="s">
        <v>187</v>
      </c>
      <c r="E11785" t="s">
        <v>12111</v>
      </c>
      <c r="F11785">
        <v>33740.75</v>
      </c>
      <c r="G11785" t="s">
        <v>5454</v>
      </c>
      <c r="H11785" t="s">
        <v>292</v>
      </c>
      <c r="I11785" t="s">
        <v>292</v>
      </c>
      <c r="J11785" t="s">
        <v>320</v>
      </c>
    </row>
    <row r="11786" spans="1:10" x14ac:dyDescent="0.25">
      <c r="A11786" t="s">
        <v>186</v>
      </c>
      <c r="B11786">
        <v>6</v>
      </c>
      <c r="C11786">
        <v>5</v>
      </c>
      <c r="D11786" t="s">
        <v>187</v>
      </c>
      <c r="E11786" t="s">
        <v>12112</v>
      </c>
      <c r="F11786">
        <v>172510.93</v>
      </c>
      <c r="G11786" t="s">
        <v>5454</v>
      </c>
      <c r="H11786" t="s">
        <v>196</v>
      </c>
      <c r="I11786" t="s">
        <v>196</v>
      </c>
      <c r="J11786" t="s">
        <v>320</v>
      </c>
    </row>
    <row r="11787" spans="1:10" x14ac:dyDescent="0.25">
      <c r="A11787" t="s">
        <v>186</v>
      </c>
      <c r="B11787">
        <v>6</v>
      </c>
      <c r="C11787">
        <v>5</v>
      </c>
      <c r="D11787" t="s">
        <v>187</v>
      </c>
      <c r="E11787" t="s">
        <v>12113</v>
      </c>
      <c r="F11787">
        <v>28807.96</v>
      </c>
      <c r="G11787" t="s">
        <v>5454</v>
      </c>
      <c r="H11787" t="s">
        <v>292</v>
      </c>
      <c r="I11787" t="s">
        <v>292</v>
      </c>
      <c r="J11787" t="s">
        <v>320</v>
      </c>
    </row>
    <row r="11788" spans="1:10" x14ac:dyDescent="0.25">
      <c r="A11788" t="s">
        <v>186</v>
      </c>
      <c r="B11788">
        <v>6</v>
      </c>
      <c r="C11788">
        <v>5</v>
      </c>
      <c r="D11788" t="s">
        <v>187</v>
      </c>
      <c r="E11788" t="s">
        <v>12114</v>
      </c>
      <c r="F11788">
        <v>61561.279999999999</v>
      </c>
      <c r="G11788" t="s">
        <v>5454</v>
      </c>
      <c r="H11788" t="s">
        <v>282</v>
      </c>
      <c r="I11788" t="s">
        <v>307</v>
      </c>
      <c r="J11788" t="s">
        <v>320</v>
      </c>
    </row>
    <row r="11789" spans="1:10" x14ac:dyDescent="0.25">
      <c r="A11789" t="s">
        <v>186</v>
      </c>
      <c r="B11789">
        <v>6</v>
      </c>
      <c r="C11789">
        <v>5</v>
      </c>
      <c r="D11789" t="s">
        <v>187</v>
      </c>
      <c r="E11789" t="s">
        <v>12115</v>
      </c>
      <c r="F11789">
        <v>7725.98</v>
      </c>
      <c r="G11789" t="s">
        <v>5454</v>
      </c>
      <c r="H11789" t="s">
        <v>292</v>
      </c>
      <c r="I11789" t="s">
        <v>292</v>
      </c>
      <c r="J11789" t="s">
        <v>320</v>
      </c>
    </row>
    <row r="11790" spans="1:10" x14ac:dyDescent="0.25">
      <c r="A11790" t="s">
        <v>186</v>
      </c>
      <c r="B11790">
        <v>6</v>
      </c>
      <c r="C11790">
        <v>5</v>
      </c>
      <c r="D11790" t="s">
        <v>187</v>
      </c>
      <c r="E11790" t="s">
        <v>12116</v>
      </c>
      <c r="F11790">
        <v>59546.61</v>
      </c>
      <c r="G11790" t="s">
        <v>5454</v>
      </c>
      <c r="H11790" t="s">
        <v>292</v>
      </c>
      <c r="I11790" t="s">
        <v>292</v>
      </c>
      <c r="J11790" t="s">
        <v>320</v>
      </c>
    </row>
    <row r="11791" spans="1:10" x14ac:dyDescent="0.25">
      <c r="A11791" t="s">
        <v>186</v>
      </c>
      <c r="B11791">
        <v>6</v>
      </c>
      <c r="C11791">
        <v>5</v>
      </c>
      <c r="D11791" t="s">
        <v>187</v>
      </c>
      <c r="E11791" t="s">
        <v>12117</v>
      </c>
      <c r="F11791">
        <v>184486.82</v>
      </c>
      <c r="G11791" t="s">
        <v>5454</v>
      </c>
      <c r="H11791" t="s">
        <v>2148</v>
      </c>
      <c r="I11791" t="s">
        <v>196</v>
      </c>
      <c r="J11791" t="s">
        <v>320</v>
      </c>
    </row>
    <row r="11792" spans="1:10" x14ac:dyDescent="0.25">
      <c r="A11792" t="s">
        <v>186</v>
      </c>
      <c r="B11792">
        <v>6</v>
      </c>
      <c r="C11792">
        <v>5</v>
      </c>
      <c r="D11792" t="s">
        <v>187</v>
      </c>
      <c r="E11792" t="s">
        <v>12118</v>
      </c>
      <c r="F11792">
        <v>80791.179999999993</v>
      </c>
      <c r="G11792" t="s">
        <v>5454</v>
      </c>
      <c r="H11792" t="s">
        <v>244</v>
      </c>
      <c r="I11792" t="s">
        <v>292</v>
      </c>
      <c r="J11792" t="s">
        <v>320</v>
      </c>
    </row>
    <row r="11793" spans="1:10" x14ac:dyDescent="0.25">
      <c r="A11793" t="s">
        <v>186</v>
      </c>
      <c r="B11793">
        <v>6</v>
      </c>
      <c r="C11793">
        <v>5</v>
      </c>
      <c r="D11793" t="s">
        <v>187</v>
      </c>
      <c r="E11793" t="s">
        <v>12119</v>
      </c>
      <c r="F11793">
        <v>36407.65</v>
      </c>
      <c r="G11793" t="s">
        <v>5454</v>
      </c>
      <c r="H11793" t="s">
        <v>282</v>
      </c>
      <c r="I11793" t="s">
        <v>292</v>
      </c>
      <c r="J11793" t="s">
        <v>320</v>
      </c>
    </row>
    <row r="11794" spans="1:10" x14ac:dyDescent="0.25">
      <c r="A11794" t="s">
        <v>186</v>
      </c>
      <c r="B11794">
        <v>6</v>
      </c>
      <c r="C11794">
        <v>5</v>
      </c>
      <c r="D11794" t="s">
        <v>187</v>
      </c>
      <c r="E11794" t="s">
        <v>12120</v>
      </c>
      <c r="F11794">
        <v>151528.68</v>
      </c>
      <c r="G11794" t="s">
        <v>5454</v>
      </c>
      <c r="H11794" t="s">
        <v>5573</v>
      </c>
      <c r="I11794" t="s">
        <v>282</v>
      </c>
      <c r="J11794" t="s">
        <v>320</v>
      </c>
    </row>
    <row r="11795" spans="1:10" x14ac:dyDescent="0.25">
      <c r="A11795" t="s">
        <v>186</v>
      </c>
      <c r="B11795">
        <v>6</v>
      </c>
      <c r="C11795">
        <v>5</v>
      </c>
      <c r="D11795" t="s">
        <v>187</v>
      </c>
      <c r="E11795" t="s">
        <v>12121</v>
      </c>
      <c r="F11795">
        <v>153206.5</v>
      </c>
      <c r="G11795" t="s">
        <v>5454</v>
      </c>
      <c r="H11795" t="s">
        <v>1895</v>
      </c>
      <c r="I11795" t="s">
        <v>349</v>
      </c>
      <c r="J11795" t="s">
        <v>320</v>
      </c>
    </row>
    <row r="11796" spans="1:10" x14ac:dyDescent="0.25">
      <c r="A11796" t="s">
        <v>186</v>
      </c>
      <c r="B11796">
        <v>6</v>
      </c>
      <c r="C11796">
        <v>5</v>
      </c>
      <c r="D11796" t="s">
        <v>187</v>
      </c>
      <c r="E11796" t="s">
        <v>12122</v>
      </c>
      <c r="F11796">
        <v>290412.68</v>
      </c>
      <c r="G11796" t="s">
        <v>5454</v>
      </c>
      <c r="H11796" t="s">
        <v>292</v>
      </c>
      <c r="I11796" t="s">
        <v>292</v>
      </c>
      <c r="J11796" t="s">
        <v>320</v>
      </c>
    </row>
    <row r="11797" spans="1:10" x14ac:dyDescent="0.25">
      <c r="A11797" t="s">
        <v>186</v>
      </c>
      <c r="B11797">
        <v>6</v>
      </c>
      <c r="C11797">
        <v>5</v>
      </c>
      <c r="D11797" t="s">
        <v>187</v>
      </c>
      <c r="E11797" t="s">
        <v>12123</v>
      </c>
      <c r="F11797">
        <v>172016.68</v>
      </c>
      <c r="G11797" t="s">
        <v>5454</v>
      </c>
      <c r="H11797" t="s">
        <v>196</v>
      </c>
      <c r="I11797" t="s">
        <v>196</v>
      </c>
      <c r="J11797" t="s">
        <v>320</v>
      </c>
    </row>
    <row r="11798" spans="1:10" x14ac:dyDescent="0.25">
      <c r="A11798" t="s">
        <v>186</v>
      </c>
      <c r="B11798">
        <v>6</v>
      </c>
      <c r="C11798">
        <v>5</v>
      </c>
      <c r="D11798" t="s">
        <v>187</v>
      </c>
      <c r="E11798" t="s">
        <v>12124</v>
      </c>
      <c r="F11798">
        <v>31296.51</v>
      </c>
      <c r="G11798" t="s">
        <v>5454</v>
      </c>
      <c r="H11798" t="s">
        <v>292</v>
      </c>
      <c r="I11798" t="s">
        <v>292</v>
      </c>
      <c r="J11798" t="s">
        <v>320</v>
      </c>
    </row>
    <row r="11799" spans="1:10" x14ac:dyDescent="0.25">
      <c r="A11799" t="s">
        <v>186</v>
      </c>
      <c r="B11799">
        <v>6</v>
      </c>
      <c r="C11799">
        <v>5</v>
      </c>
      <c r="D11799" t="s">
        <v>187</v>
      </c>
      <c r="E11799" t="s">
        <v>12125</v>
      </c>
      <c r="F11799">
        <v>25809.279999999999</v>
      </c>
      <c r="G11799" t="s">
        <v>5454</v>
      </c>
      <c r="H11799" t="s">
        <v>292</v>
      </c>
      <c r="I11799" t="s">
        <v>292</v>
      </c>
      <c r="J11799" t="s">
        <v>320</v>
      </c>
    </row>
    <row r="11800" spans="1:10" x14ac:dyDescent="0.25">
      <c r="A11800" t="s">
        <v>186</v>
      </c>
      <c r="B11800">
        <v>6</v>
      </c>
      <c r="C11800">
        <v>5</v>
      </c>
      <c r="D11800" t="s">
        <v>187</v>
      </c>
      <c r="E11800" t="s">
        <v>12126</v>
      </c>
      <c r="F11800">
        <v>16236.47</v>
      </c>
      <c r="G11800" t="s">
        <v>5454</v>
      </c>
      <c r="H11800" t="s">
        <v>292</v>
      </c>
      <c r="I11800" t="s">
        <v>292</v>
      </c>
      <c r="J11800" t="s">
        <v>320</v>
      </c>
    </row>
    <row r="11801" spans="1:10" x14ac:dyDescent="0.25">
      <c r="A11801" t="s">
        <v>186</v>
      </c>
      <c r="B11801">
        <v>6</v>
      </c>
      <c r="C11801">
        <v>5</v>
      </c>
      <c r="D11801" t="s">
        <v>187</v>
      </c>
      <c r="E11801" t="s">
        <v>12127</v>
      </c>
      <c r="F11801">
        <v>25234.41</v>
      </c>
      <c r="G11801" t="s">
        <v>5454</v>
      </c>
      <c r="H11801" t="s">
        <v>292</v>
      </c>
      <c r="I11801" t="s">
        <v>292</v>
      </c>
      <c r="J11801" t="s">
        <v>320</v>
      </c>
    </row>
    <row r="11802" spans="1:10" x14ac:dyDescent="0.25">
      <c r="A11802" t="s">
        <v>186</v>
      </c>
      <c r="B11802">
        <v>6</v>
      </c>
      <c r="C11802">
        <v>5</v>
      </c>
      <c r="D11802" t="s">
        <v>187</v>
      </c>
      <c r="E11802" t="s">
        <v>12128</v>
      </c>
      <c r="F11802">
        <v>27295.02</v>
      </c>
      <c r="G11802" t="s">
        <v>5454</v>
      </c>
      <c r="H11802" t="s">
        <v>292</v>
      </c>
      <c r="I11802" t="s">
        <v>292</v>
      </c>
      <c r="J11802" t="s">
        <v>320</v>
      </c>
    </row>
    <row r="11803" spans="1:10" x14ac:dyDescent="0.25">
      <c r="A11803" t="s">
        <v>186</v>
      </c>
      <c r="B11803">
        <v>6</v>
      </c>
      <c r="C11803">
        <v>5</v>
      </c>
      <c r="D11803" t="s">
        <v>187</v>
      </c>
      <c r="E11803" t="s">
        <v>12129</v>
      </c>
      <c r="F11803">
        <v>33781.9</v>
      </c>
      <c r="G11803" t="s">
        <v>5454</v>
      </c>
      <c r="H11803" t="s">
        <v>292</v>
      </c>
      <c r="I11803" t="s">
        <v>292</v>
      </c>
      <c r="J11803" t="s">
        <v>320</v>
      </c>
    </row>
    <row r="11804" spans="1:10" x14ac:dyDescent="0.25">
      <c r="A11804" t="s">
        <v>186</v>
      </c>
      <c r="B11804">
        <v>6</v>
      </c>
      <c r="C11804">
        <v>5</v>
      </c>
      <c r="D11804" t="s">
        <v>187</v>
      </c>
      <c r="E11804" t="s">
        <v>12130</v>
      </c>
      <c r="F11804">
        <v>181646.1</v>
      </c>
      <c r="G11804" t="s">
        <v>5454</v>
      </c>
      <c r="H11804" t="s">
        <v>292</v>
      </c>
      <c r="I11804" t="s">
        <v>292</v>
      </c>
      <c r="J11804" t="s">
        <v>320</v>
      </c>
    </row>
    <row r="11805" spans="1:10" x14ac:dyDescent="0.25">
      <c r="A11805" t="s">
        <v>186</v>
      </c>
      <c r="B11805">
        <v>6</v>
      </c>
      <c r="C11805">
        <v>5</v>
      </c>
      <c r="D11805" t="s">
        <v>187</v>
      </c>
      <c r="E11805" t="s">
        <v>12131</v>
      </c>
      <c r="F11805">
        <v>227826.26</v>
      </c>
      <c r="G11805" t="s">
        <v>5454</v>
      </c>
      <c r="H11805" t="s">
        <v>292</v>
      </c>
      <c r="I11805" t="s">
        <v>292</v>
      </c>
      <c r="J11805" t="s">
        <v>320</v>
      </c>
    </row>
    <row r="11806" spans="1:10" x14ac:dyDescent="0.25">
      <c r="A11806" t="s">
        <v>186</v>
      </c>
      <c r="B11806">
        <v>6</v>
      </c>
      <c r="C11806">
        <v>5</v>
      </c>
      <c r="D11806" t="s">
        <v>187</v>
      </c>
      <c r="E11806" t="s">
        <v>12132</v>
      </c>
      <c r="F11806">
        <v>226875.65</v>
      </c>
      <c r="G11806" t="s">
        <v>5454</v>
      </c>
      <c r="H11806" t="s">
        <v>307</v>
      </c>
      <c r="I11806" t="s">
        <v>292</v>
      </c>
      <c r="J11806" t="s">
        <v>320</v>
      </c>
    </row>
    <row r="11807" spans="1:10" x14ac:dyDescent="0.25">
      <c r="A11807" t="s">
        <v>186</v>
      </c>
      <c r="B11807">
        <v>6</v>
      </c>
      <c r="C11807">
        <v>5</v>
      </c>
      <c r="D11807" t="s">
        <v>187</v>
      </c>
      <c r="E11807" t="s">
        <v>12133</v>
      </c>
      <c r="F11807">
        <v>313030.88</v>
      </c>
      <c r="G11807" t="s">
        <v>5454</v>
      </c>
      <c r="H11807" t="s">
        <v>292</v>
      </c>
      <c r="I11807" t="s">
        <v>292</v>
      </c>
      <c r="J11807" t="s">
        <v>320</v>
      </c>
    </row>
    <row r="11808" spans="1:10" x14ac:dyDescent="0.25">
      <c r="A11808" t="s">
        <v>186</v>
      </c>
      <c r="B11808">
        <v>6</v>
      </c>
      <c r="C11808">
        <v>5</v>
      </c>
      <c r="D11808" t="s">
        <v>187</v>
      </c>
      <c r="E11808" t="s">
        <v>12134</v>
      </c>
      <c r="F11808">
        <v>128621.66</v>
      </c>
      <c r="G11808" t="s">
        <v>5454</v>
      </c>
      <c r="H11808" t="s">
        <v>292</v>
      </c>
      <c r="I11808" t="s">
        <v>292</v>
      </c>
      <c r="J11808" t="s">
        <v>320</v>
      </c>
    </row>
    <row r="11809" spans="1:10" x14ac:dyDescent="0.25">
      <c r="A11809" t="s">
        <v>186</v>
      </c>
      <c r="B11809">
        <v>6</v>
      </c>
      <c r="C11809">
        <v>5</v>
      </c>
      <c r="D11809" t="s">
        <v>187</v>
      </c>
      <c r="E11809" t="s">
        <v>12135</v>
      </c>
      <c r="F11809">
        <v>168355.87</v>
      </c>
      <c r="G11809" t="s">
        <v>5454</v>
      </c>
      <c r="H11809" t="s">
        <v>300</v>
      </c>
      <c r="I11809" t="s">
        <v>292</v>
      </c>
      <c r="J11809" t="s">
        <v>320</v>
      </c>
    </row>
    <row r="11810" spans="1:10" x14ac:dyDescent="0.25">
      <c r="A11810" t="s">
        <v>186</v>
      </c>
      <c r="B11810">
        <v>6</v>
      </c>
      <c r="C11810">
        <v>5</v>
      </c>
      <c r="D11810" t="s">
        <v>187</v>
      </c>
      <c r="E11810" t="s">
        <v>12136</v>
      </c>
      <c r="F11810">
        <v>96815.74</v>
      </c>
      <c r="G11810" t="s">
        <v>5454</v>
      </c>
      <c r="H11810" t="s">
        <v>292</v>
      </c>
      <c r="I11810" t="s">
        <v>292</v>
      </c>
      <c r="J11810" t="s">
        <v>320</v>
      </c>
    </row>
    <row r="11811" spans="1:10" x14ac:dyDescent="0.25">
      <c r="A11811" t="s">
        <v>186</v>
      </c>
      <c r="B11811">
        <v>6</v>
      </c>
      <c r="C11811">
        <v>5</v>
      </c>
      <c r="D11811" t="s">
        <v>187</v>
      </c>
      <c r="E11811" t="s">
        <v>12137</v>
      </c>
      <c r="F11811">
        <v>318073.67</v>
      </c>
      <c r="G11811" t="s">
        <v>5454</v>
      </c>
      <c r="H11811" t="s">
        <v>196</v>
      </c>
      <c r="I11811" t="s">
        <v>196</v>
      </c>
      <c r="J11811" t="s">
        <v>320</v>
      </c>
    </row>
    <row r="11812" spans="1:10" x14ac:dyDescent="0.25">
      <c r="A11812" t="s">
        <v>186</v>
      </c>
      <c r="B11812">
        <v>6</v>
      </c>
      <c r="C11812">
        <v>5</v>
      </c>
      <c r="D11812" t="s">
        <v>187</v>
      </c>
      <c r="E11812" t="s">
        <v>12138</v>
      </c>
      <c r="F11812">
        <v>43010.73</v>
      </c>
      <c r="G11812" t="s">
        <v>5454</v>
      </c>
      <c r="H11812" t="s">
        <v>292</v>
      </c>
      <c r="I11812" t="s">
        <v>292</v>
      </c>
      <c r="J11812" t="s">
        <v>320</v>
      </c>
    </row>
    <row r="11813" spans="1:10" x14ac:dyDescent="0.25">
      <c r="A11813" t="s">
        <v>186</v>
      </c>
      <c r="B11813">
        <v>6</v>
      </c>
      <c r="C11813">
        <v>5</v>
      </c>
      <c r="D11813" t="s">
        <v>187</v>
      </c>
      <c r="E11813" t="s">
        <v>12139</v>
      </c>
      <c r="F11813">
        <v>3746.18</v>
      </c>
      <c r="G11813" t="s">
        <v>5454</v>
      </c>
      <c r="H11813" t="s">
        <v>421</v>
      </c>
      <c r="I11813" t="s">
        <v>292</v>
      </c>
      <c r="J11813" t="s">
        <v>320</v>
      </c>
    </row>
    <row r="11814" spans="1:10" x14ac:dyDescent="0.25">
      <c r="A11814" t="s">
        <v>186</v>
      </c>
      <c r="B11814">
        <v>6</v>
      </c>
      <c r="C11814">
        <v>5</v>
      </c>
      <c r="D11814" t="s">
        <v>187</v>
      </c>
      <c r="E11814" t="s">
        <v>12140</v>
      </c>
      <c r="F11814">
        <v>96755.68</v>
      </c>
      <c r="G11814" t="s">
        <v>5454</v>
      </c>
      <c r="H11814" t="s">
        <v>292</v>
      </c>
      <c r="I11814" t="s">
        <v>196</v>
      </c>
      <c r="J11814" t="s">
        <v>320</v>
      </c>
    </row>
    <row r="11815" spans="1:10" x14ac:dyDescent="0.25">
      <c r="A11815" t="s">
        <v>186</v>
      </c>
      <c r="B11815">
        <v>6</v>
      </c>
      <c r="C11815">
        <v>5</v>
      </c>
      <c r="D11815" t="s">
        <v>187</v>
      </c>
      <c r="E11815" t="s">
        <v>12141</v>
      </c>
      <c r="F11815">
        <v>129453.88</v>
      </c>
      <c r="G11815" t="s">
        <v>5454</v>
      </c>
      <c r="H11815" t="s">
        <v>282</v>
      </c>
      <c r="I11815" t="s">
        <v>196</v>
      </c>
      <c r="J11815" t="s">
        <v>320</v>
      </c>
    </row>
    <row r="11816" spans="1:10" x14ac:dyDescent="0.25">
      <c r="A11816" t="s">
        <v>186</v>
      </c>
      <c r="B11816">
        <v>6</v>
      </c>
      <c r="C11816">
        <v>5</v>
      </c>
      <c r="D11816" t="s">
        <v>187</v>
      </c>
      <c r="E11816" t="s">
        <v>12142</v>
      </c>
      <c r="F11816">
        <v>12135.56</v>
      </c>
      <c r="G11816" t="s">
        <v>5454</v>
      </c>
      <c r="H11816" t="s">
        <v>292</v>
      </c>
      <c r="I11816" t="s">
        <v>292</v>
      </c>
      <c r="J11816" t="s">
        <v>320</v>
      </c>
    </row>
    <row r="11817" spans="1:10" x14ac:dyDescent="0.25">
      <c r="A11817" t="s">
        <v>186</v>
      </c>
      <c r="B11817">
        <v>6</v>
      </c>
      <c r="C11817">
        <v>5</v>
      </c>
      <c r="D11817" t="s">
        <v>187</v>
      </c>
      <c r="E11817" t="s">
        <v>12143</v>
      </c>
      <c r="F11817">
        <v>103824.71</v>
      </c>
      <c r="G11817" t="s">
        <v>5454</v>
      </c>
      <c r="H11817" t="s">
        <v>292</v>
      </c>
      <c r="I11817" t="s">
        <v>196</v>
      </c>
      <c r="J11817" t="s">
        <v>320</v>
      </c>
    </row>
    <row r="11818" spans="1:10" x14ac:dyDescent="0.25">
      <c r="A11818" t="s">
        <v>186</v>
      </c>
      <c r="B11818">
        <v>6</v>
      </c>
      <c r="C11818">
        <v>5</v>
      </c>
      <c r="D11818" t="s">
        <v>187</v>
      </c>
      <c r="E11818" t="s">
        <v>12144</v>
      </c>
      <c r="F11818">
        <v>173450.58</v>
      </c>
      <c r="G11818" t="s">
        <v>5454</v>
      </c>
      <c r="H11818" t="s">
        <v>292</v>
      </c>
      <c r="I11818" t="s">
        <v>292</v>
      </c>
      <c r="J11818" t="s">
        <v>320</v>
      </c>
    </row>
    <row r="11819" spans="1:10" x14ac:dyDescent="0.25">
      <c r="A11819" t="s">
        <v>186</v>
      </c>
      <c r="B11819">
        <v>6</v>
      </c>
      <c r="C11819">
        <v>5</v>
      </c>
      <c r="D11819" t="s">
        <v>187</v>
      </c>
      <c r="E11819" t="s">
        <v>12145</v>
      </c>
      <c r="F11819">
        <v>68850.009999999995</v>
      </c>
      <c r="G11819" t="s">
        <v>5454</v>
      </c>
      <c r="H11819" t="s">
        <v>292</v>
      </c>
      <c r="I11819" t="s">
        <v>196</v>
      </c>
      <c r="J11819" t="s">
        <v>320</v>
      </c>
    </row>
    <row r="11820" spans="1:10" x14ac:dyDescent="0.25">
      <c r="A11820" t="s">
        <v>186</v>
      </c>
      <c r="B11820">
        <v>6</v>
      </c>
      <c r="C11820">
        <v>5</v>
      </c>
      <c r="D11820" t="s">
        <v>187</v>
      </c>
      <c r="E11820" t="s">
        <v>12146</v>
      </c>
      <c r="F11820">
        <v>191663.72</v>
      </c>
      <c r="G11820" t="s">
        <v>5454</v>
      </c>
      <c r="H11820" t="s">
        <v>292</v>
      </c>
      <c r="I11820" t="s">
        <v>292</v>
      </c>
      <c r="J11820" t="s">
        <v>320</v>
      </c>
    </row>
    <row r="11821" spans="1:10" x14ac:dyDescent="0.25">
      <c r="A11821" t="s">
        <v>186</v>
      </c>
      <c r="B11821">
        <v>6</v>
      </c>
      <c r="C11821">
        <v>5</v>
      </c>
      <c r="D11821" t="s">
        <v>187</v>
      </c>
      <c r="E11821" t="s">
        <v>12147</v>
      </c>
      <c r="F11821">
        <v>78787.039999999994</v>
      </c>
      <c r="G11821" t="s">
        <v>5454</v>
      </c>
      <c r="H11821" t="s">
        <v>292</v>
      </c>
      <c r="I11821" t="s">
        <v>711</v>
      </c>
      <c r="J11821" t="s">
        <v>320</v>
      </c>
    </row>
    <row r="11822" spans="1:10" x14ac:dyDescent="0.25">
      <c r="A11822" t="s">
        <v>186</v>
      </c>
      <c r="B11822">
        <v>6</v>
      </c>
      <c r="C11822">
        <v>5</v>
      </c>
      <c r="D11822" t="s">
        <v>187</v>
      </c>
      <c r="E11822" t="s">
        <v>12148</v>
      </c>
      <c r="F11822">
        <v>22989.16</v>
      </c>
      <c r="G11822" t="s">
        <v>5454</v>
      </c>
      <c r="H11822" t="s">
        <v>292</v>
      </c>
      <c r="I11822" t="s">
        <v>292</v>
      </c>
      <c r="J11822" t="s">
        <v>320</v>
      </c>
    </row>
    <row r="11823" spans="1:10" x14ac:dyDescent="0.25">
      <c r="A11823" t="s">
        <v>186</v>
      </c>
      <c r="B11823">
        <v>6</v>
      </c>
      <c r="C11823">
        <v>5</v>
      </c>
      <c r="D11823" t="s">
        <v>187</v>
      </c>
      <c r="E11823" t="s">
        <v>12149</v>
      </c>
      <c r="F11823">
        <v>324864.61</v>
      </c>
      <c r="G11823" t="s">
        <v>5454</v>
      </c>
      <c r="H11823" t="s">
        <v>292</v>
      </c>
      <c r="I11823" t="s">
        <v>292</v>
      </c>
      <c r="J11823" t="s">
        <v>320</v>
      </c>
    </row>
    <row r="11824" spans="1:10" x14ac:dyDescent="0.25">
      <c r="A11824" t="s">
        <v>186</v>
      </c>
      <c r="B11824">
        <v>6</v>
      </c>
      <c r="C11824">
        <v>5</v>
      </c>
      <c r="D11824" t="s">
        <v>187</v>
      </c>
      <c r="E11824" t="s">
        <v>12150</v>
      </c>
      <c r="F11824">
        <v>65186.14</v>
      </c>
      <c r="G11824" t="s">
        <v>5454</v>
      </c>
      <c r="H11824" t="s">
        <v>292</v>
      </c>
      <c r="I11824" t="s">
        <v>292</v>
      </c>
      <c r="J11824" t="s">
        <v>320</v>
      </c>
    </row>
    <row r="11825" spans="1:10" x14ac:dyDescent="0.25">
      <c r="A11825" t="s">
        <v>186</v>
      </c>
      <c r="B11825">
        <v>6</v>
      </c>
      <c r="C11825">
        <v>5</v>
      </c>
      <c r="D11825" t="s">
        <v>187</v>
      </c>
      <c r="E11825" t="s">
        <v>12151</v>
      </c>
      <c r="F11825">
        <v>216323.95</v>
      </c>
      <c r="G11825" t="s">
        <v>5454</v>
      </c>
      <c r="H11825" t="s">
        <v>278</v>
      </c>
      <c r="I11825" t="s">
        <v>307</v>
      </c>
      <c r="J11825" t="s">
        <v>320</v>
      </c>
    </row>
    <row r="11826" spans="1:10" x14ac:dyDescent="0.25">
      <c r="A11826" t="s">
        <v>186</v>
      </c>
      <c r="B11826">
        <v>6</v>
      </c>
      <c r="C11826">
        <v>5</v>
      </c>
      <c r="D11826" t="s">
        <v>187</v>
      </c>
      <c r="E11826" t="s">
        <v>12152</v>
      </c>
      <c r="F11826">
        <v>14477.59</v>
      </c>
      <c r="G11826" t="s">
        <v>5454</v>
      </c>
      <c r="H11826" t="s">
        <v>349</v>
      </c>
      <c r="I11826" t="s">
        <v>5500</v>
      </c>
      <c r="J11826" t="s">
        <v>320</v>
      </c>
    </row>
    <row r="11827" spans="1:10" x14ac:dyDescent="0.25">
      <c r="A11827" t="s">
        <v>186</v>
      </c>
      <c r="B11827">
        <v>6</v>
      </c>
      <c r="C11827">
        <v>5</v>
      </c>
      <c r="D11827" t="s">
        <v>187</v>
      </c>
      <c r="E11827" t="s">
        <v>12153</v>
      </c>
      <c r="F11827">
        <v>122133.09</v>
      </c>
      <c r="G11827" t="s">
        <v>5454</v>
      </c>
      <c r="H11827" t="s">
        <v>292</v>
      </c>
      <c r="I11827" t="s">
        <v>292</v>
      </c>
      <c r="J11827" t="s">
        <v>320</v>
      </c>
    </row>
    <row r="11828" spans="1:10" x14ac:dyDescent="0.25">
      <c r="A11828" t="s">
        <v>186</v>
      </c>
      <c r="B11828">
        <v>6</v>
      </c>
      <c r="C11828">
        <v>5</v>
      </c>
      <c r="D11828" t="s">
        <v>187</v>
      </c>
      <c r="E11828" t="s">
        <v>12154</v>
      </c>
      <c r="F11828">
        <v>185451.57</v>
      </c>
      <c r="G11828" t="s">
        <v>5454</v>
      </c>
      <c r="H11828" t="s">
        <v>292</v>
      </c>
      <c r="I11828" t="s">
        <v>292</v>
      </c>
      <c r="J11828" t="s">
        <v>320</v>
      </c>
    </row>
    <row r="11829" spans="1:10" x14ac:dyDescent="0.25">
      <c r="A11829" t="s">
        <v>186</v>
      </c>
      <c r="B11829">
        <v>6</v>
      </c>
      <c r="C11829">
        <v>5</v>
      </c>
      <c r="D11829" t="s">
        <v>187</v>
      </c>
      <c r="E11829" t="s">
        <v>12155</v>
      </c>
      <c r="F11829">
        <v>289944.82</v>
      </c>
      <c r="G11829" t="s">
        <v>5454</v>
      </c>
      <c r="H11829" t="s">
        <v>654</v>
      </c>
      <c r="I11829" t="s">
        <v>292</v>
      </c>
      <c r="J11829" t="s">
        <v>320</v>
      </c>
    </row>
    <row r="11830" spans="1:10" x14ac:dyDescent="0.25">
      <c r="A11830" t="s">
        <v>186</v>
      </c>
      <c r="B11830">
        <v>6</v>
      </c>
      <c r="C11830">
        <v>5</v>
      </c>
      <c r="D11830" t="s">
        <v>187</v>
      </c>
      <c r="E11830" t="s">
        <v>12156</v>
      </c>
      <c r="F11830">
        <v>128113.59</v>
      </c>
      <c r="G11830" t="s">
        <v>5454</v>
      </c>
      <c r="H11830" t="s">
        <v>292</v>
      </c>
      <c r="I11830" t="s">
        <v>292</v>
      </c>
      <c r="J11830" t="s">
        <v>320</v>
      </c>
    </row>
    <row r="11831" spans="1:10" x14ac:dyDescent="0.25">
      <c r="A11831" t="s">
        <v>186</v>
      </c>
      <c r="B11831">
        <v>6</v>
      </c>
      <c r="C11831">
        <v>5</v>
      </c>
      <c r="D11831" t="s">
        <v>187</v>
      </c>
      <c r="E11831" t="s">
        <v>12157</v>
      </c>
      <c r="F11831">
        <v>91618.19</v>
      </c>
      <c r="G11831" t="s">
        <v>5454</v>
      </c>
      <c r="H11831" t="s">
        <v>292</v>
      </c>
      <c r="I11831" t="s">
        <v>711</v>
      </c>
      <c r="J11831" t="s">
        <v>320</v>
      </c>
    </row>
    <row r="11832" spans="1:10" x14ac:dyDescent="0.25">
      <c r="A11832" t="s">
        <v>186</v>
      </c>
      <c r="B11832">
        <v>6</v>
      </c>
      <c r="C11832">
        <v>5</v>
      </c>
      <c r="D11832" t="s">
        <v>187</v>
      </c>
      <c r="E11832" t="s">
        <v>12158</v>
      </c>
      <c r="F11832">
        <v>102076.45</v>
      </c>
      <c r="G11832" t="s">
        <v>5454</v>
      </c>
      <c r="H11832" t="s">
        <v>292</v>
      </c>
      <c r="I11832" t="s">
        <v>292</v>
      </c>
      <c r="J11832" t="s">
        <v>320</v>
      </c>
    </row>
    <row r="11833" spans="1:10" x14ac:dyDescent="0.25">
      <c r="A11833" t="s">
        <v>186</v>
      </c>
      <c r="B11833">
        <v>6</v>
      </c>
      <c r="C11833">
        <v>5</v>
      </c>
      <c r="D11833" t="s">
        <v>187</v>
      </c>
      <c r="E11833" t="s">
        <v>12159</v>
      </c>
      <c r="F11833">
        <v>53733.25</v>
      </c>
      <c r="G11833" t="s">
        <v>5454</v>
      </c>
      <c r="H11833" t="s">
        <v>292</v>
      </c>
      <c r="I11833" t="s">
        <v>292</v>
      </c>
      <c r="J11833" t="s">
        <v>320</v>
      </c>
    </row>
    <row r="11834" spans="1:10" x14ac:dyDescent="0.25">
      <c r="A11834" t="s">
        <v>186</v>
      </c>
      <c r="B11834">
        <v>6</v>
      </c>
      <c r="C11834">
        <v>5</v>
      </c>
      <c r="D11834" t="s">
        <v>187</v>
      </c>
      <c r="E11834" t="s">
        <v>12160</v>
      </c>
      <c r="F11834">
        <v>27473.49</v>
      </c>
      <c r="G11834" t="s">
        <v>5454</v>
      </c>
      <c r="H11834" t="s">
        <v>292</v>
      </c>
      <c r="I11834" t="s">
        <v>300</v>
      </c>
      <c r="J11834" t="s">
        <v>320</v>
      </c>
    </row>
    <row r="11835" spans="1:10" x14ac:dyDescent="0.25">
      <c r="A11835" t="s">
        <v>186</v>
      </c>
      <c r="B11835">
        <v>6</v>
      </c>
      <c r="C11835">
        <v>5</v>
      </c>
      <c r="D11835" t="s">
        <v>187</v>
      </c>
      <c r="E11835" t="s">
        <v>12161</v>
      </c>
      <c r="F11835">
        <v>2806.11</v>
      </c>
      <c r="G11835" t="s">
        <v>5454</v>
      </c>
      <c r="H11835" t="s">
        <v>1695</v>
      </c>
      <c r="I11835" t="s">
        <v>1695</v>
      </c>
      <c r="J11835" t="s">
        <v>320</v>
      </c>
    </row>
    <row r="11836" spans="1:10" x14ac:dyDescent="0.25">
      <c r="A11836" t="s">
        <v>186</v>
      </c>
      <c r="B11836">
        <v>6</v>
      </c>
      <c r="C11836">
        <v>5</v>
      </c>
      <c r="D11836" t="s">
        <v>187</v>
      </c>
      <c r="E11836" t="s">
        <v>12162</v>
      </c>
      <c r="F11836">
        <v>29212.86</v>
      </c>
      <c r="G11836" t="s">
        <v>5454</v>
      </c>
      <c r="H11836" t="s">
        <v>280</v>
      </c>
      <c r="I11836" t="s">
        <v>280</v>
      </c>
      <c r="J11836" t="s">
        <v>320</v>
      </c>
    </row>
    <row r="11837" spans="1:10" x14ac:dyDescent="0.25">
      <c r="A11837" t="s">
        <v>186</v>
      </c>
      <c r="B11837">
        <v>6</v>
      </c>
      <c r="C11837">
        <v>5</v>
      </c>
      <c r="D11837" t="s">
        <v>187</v>
      </c>
      <c r="E11837" t="s">
        <v>12163</v>
      </c>
      <c r="F11837">
        <v>38038.42</v>
      </c>
      <c r="G11837" t="s">
        <v>5454</v>
      </c>
      <c r="H11837" t="s">
        <v>292</v>
      </c>
      <c r="I11837" t="s">
        <v>292</v>
      </c>
      <c r="J11837" t="s">
        <v>320</v>
      </c>
    </row>
    <row r="11838" spans="1:10" x14ac:dyDescent="0.25">
      <c r="A11838" t="s">
        <v>186</v>
      </c>
      <c r="B11838">
        <v>6</v>
      </c>
      <c r="C11838">
        <v>5</v>
      </c>
      <c r="D11838" t="s">
        <v>187</v>
      </c>
      <c r="E11838" t="s">
        <v>12164</v>
      </c>
      <c r="F11838">
        <v>35082.43</v>
      </c>
      <c r="G11838" t="s">
        <v>5454</v>
      </c>
      <c r="H11838" t="s">
        <v>292</v>
      </c>
      <c r="I11838" t="s">
        <v>292</v>
      </c>
      <c r="J11838" t="s">
        <v>320</v>
      </c>
    </row>
    <row r="11839" spans="1:10" x14ac:dyDescent="0.25">
      <c r="A11839" t="s">
        <v>186</v>
      </c>
      <c r="B11839">
        <v>6</v>
      </c>
      <c r="C11839">
        <v>5</v>
      </c>
      <c r="D11839" t="s">
        <v>187</v>
      </c>
      <c r="E11839" t="s">
        <v>12165</v>
      </c>
      <c r="F11839">
        <v>4157.3100000000004</v>
      </c>
      <c r="G11839" t="s">
        <v>5454</v>
      </c>
      <c r="H11839" t="s">
        <v>292</v>
      </c>
      <c r="I11839" t="s">
        <v>307</v>
      </c>
      <c r="J11839" t="s">
        <v>320</v>
      </c>
    </row>
    <row r="11840" spans="1:10" x14ac:dyDescent="0.25">
      <c r="A11840" t="s">
        <v>186</v>
      </c>
      <c r="B11840">
        <v>6</v>
      </c>
      <c r="C11840">
        <v>5</v>
      </c>
      <c r="D11840" t="s">
        <v>187</v>
      </c>
      <c r="E11840" t="s">
        <v>12166</v>
      </c>
      <c r="F11840">
        <v>380111.11</v>
      </c>
      <c r="G11840" t="s">
        <v>5454</v>
      </c>
      <c r="H11840" t="s">
        <v>1895</v>
      </c>
      <c r="I11840" t="s">
        <v>5500</v>
      </c>
      <c r="J11840" t="s">
        <v>320</v>
      </c>
    </row>
    <row r="11841" spans="1:10" x14ac:dyDescent="0.25">
      <c r="A11841" t="s">
        <v>186</v>
      </c>
      <c r="B11841">
        <v>6</v>
      </c>
      <c r="C11841">
        <v>5</v>
      </c>
      <c r="D11841" t="s">
        <v>187</v>
      </c>
      <c r="E11841" t="s">
        <v>12167</v>
      </c>
      <c r="F11841">
        <v>137753.91</v>
      </c>
      <c r="G11841" t="s">
        <v>5454</v>
      </c>
      <c r="H11841" t="s">
        <v>300</v>
      </c>
      <c r="I11841" t="s">
        <v>196</v>
      </c>
      <c r="J11841" t="s">
        <v>320</v>
      </c>
    </row>
    <row r="11842" spans="1:10" x14ac:dyDescent="0.25">
      <c r="A11842" t="s">
        <v>186</v>
      </c>
      <c r="B11842">
        <v>6</v>
      </c>
      <c r="C11842">
        <v>5</v>
      </c>
      <c r="D11842" t="s">
        <v>187</v>
      </c>
      <c r="E11842" t="s">
        <v>12168</v>
      </c>
      <c r="F11842">
        <v>38924.769999999997</v>
      </c>
      <c r="G11842" t="s">
        <v>5454</v>
      </c>
      <c r="H11842" t="s">
        <v>292</v>
      </c>
      <c r="I11842" t="s">
        <v>292</v>
      </c>
      <c r="J11842" t="s">
        <v>320</v>
      </c>
    </row>
    <row r="11843" spans="1:10" x14ac:dyDescent="0.25">
      <c r="A11843" t="s">
        <v>186</v>
      </c>
      <c r="B11843">
        <v>6</v>
      </c>
      <c r="C11843">
        <v>5</v>
      </c>
      <c r="D11843" t="s">
        <v>187</v>
      </c>
      <c r="E11843" t="s">
        <v>12169</v>
      </c>
      <c r="F11843">
        <v>12811.11</v>
      </c>
      <c r="G11843" t="s">
        <v>5454</v>
      </c>
      <c r="H11843" t="s">
        <v>292</v>
      </c>
      <c r="I11843" t="s">
        <v>5500</v>
      </c>
      <c r="J11843" t="s">
        <v>320</v>
      </c>
    </row>
    <row r="11844" spans="1:10" x14ac:dyDescent="0.25">
      <c r="A11844" t="s">
        <v>186</v>
      </c>
      <c r="B11844">
        <v>6</v>
      </c>
      <c r="C11844">
        <v>5</v>
      </c>
      <c r="D11844" t="s">
        <v>187</v>
      </c>
      <c r="E11844" t="s">
        <v>12170</v>
      </c>
      <c r="F11844">
        <v>70921.05</v>
      </c>
      <c r="G11844" t="s">
        <v>5454</v>
      </c>
      <c r="H11844" t="s">
        <v>280</v>
      </c>
      <c r="I11844" t="s">
        <v>5500</v>
      </c>
      <c r="J11844" t="s">
        <v>320</v>
      </c>
    </row>
    <row r="11845" spans="1:10" x14ac:dyDescent="0.25">
      <c r="A11845" t="s">
        <v>186</v>
      </c>
      <c r="B11845">
        <v>6</v>
      </c>
      <c r="C11845">
        <v>5</v>
      </c>
      <c r="D11845" t="s">
        <v>187</v>
      </c>
      <c r="E11845" t="s">
        <v>12171</v>
      </c>
      <c r="F11845">
        <v>9538.51</v>
      </c>
      <c r="G11845" t="s">
        <v>5454</v>
      </c>
      <c r="H11845" t="s">
        <v>5536</v>
      </c>
      <c r="I11845" t="s">
        <v>5536</v>
      </c>
      <c r="J11845" t="s">
        <v>320</v>
      </c>
    </row>
    <row r="11846" spans="1:10" x14ac:dyDescent="0.25">
      <c r="A11846" t="s">
        <v>186</v>
      </c>
      <c r="B11846">
        <v>6</v>
      </c>
      <c r="C11846">
        <v>5</v>
      </c>
      <c r="D11846" t="s">
        <v>187</v>
      </c>
      <c r="E11846" t="s">
        <v>12172</v>
      </c>
      <c r="F11846">
        <v>290097.46999999997</v>
      </c>
      <c r="G11846" t="s">
        <v>5454</v>
      </c>
      <c r="H11846" t="s">
        <v>292</v>
      </c>
      <c r="I11846" t="s">
        <v>292</v>
      </c>
      <c r="J11846" t="s">
        <v>320</v>
      </c>
    </row>
    <row r="11847" spans="1:10" x14ac:dyDescent="0.25">
      <c r="A11847" t="s">
        <v>186</v>
      </c>
      <c r="B11847">
        <v>6</v>
      </c>
      <c r="C11847">
        <v>5</v>
      </c>
      <c r="D11847" t="s">
        <v>187</v>
      </c>
      <c r="E11847" t="s">
        <v>12173</v>
      </c>
      <c r="F11847">
        <v>345437.73</v>
      </c>
      <c r="G11847" t="s">
        <v>5454</v>
      </c>
      <c r="H11847" t="s">
        <v>292</v>
      </c>
      <c r="I11847" t="s">
        <v>292</v>
      </c>
      <c r="J11847" t="s">
        <v>320</v>
      </c>
    </row>
    <row r="11848" spans="1:10" x14ac:dyDescent="0.25">
      <c r="A11848" t="s">
        <v>186</v>
      </c>
      <c r="B11848">
        <v>6</v>
      </c>
      <c r="C11848">
        <v>5</v>
      </c>
      <c r="D11848" t="s">
        <v>187</v>
      </c>
      <c r="E11848" t="s">
        <v>12174</v>
      </c>
      <c r="F11848">
        <v>461.84</v>
      </c>
      <c r="G11848" t="s">
        <v>5454</v>
      </c>
      <c r="H11848" t="s">
        <v>1695</v>
      </c>
      <c r="I11848" t="s">
        <v>1695</v>
      </c>
      <c r="J11848" t="s">
        <v>320</v>
      </c>
    </row>
    <row r="11849" spans="1:10" x14ac:dyDescent="0.25">
      <c r="A11849" t="s">
        <v>186</v>
      </c>
      <c r="B11849">
        <v>6</v>
      </c>
      <c r="C11849">
        <v>5</v>
      </c>
      <c r="D11849" t="s">
        <v>187</v>
      </c>
      <c r="E11849" t="s">
        <v>12175</v>
      </c>
      <c r="F11849">
        <v>91574.28</v>
      </c>
      <c r="G11849" t="s">
        <v>5454</v>
      </c>
      <c r="H11849" t="s">
        <v>196</v>
      </c>
      <c r="I11849" t="s">
        <v>196</v>
      </c>
      <c r="J11849" t="s">
        <v>320</v>
      </c>
    </row>
    <row r="11850" spans="1:10" x14ac:dyDescent="0.25">
      <c r="A11850" t="s">
        <v>186</v>
      </c>
      <c r="B11850">
        <v>6</v>
      </c>
      <c r="C11850">
        <v>5</v>
      </c>
      <c r="D11850" t="s">
        <v>187</v>
      </c>
      <c r="E11850" t="s">
        <v>12176</v>
      </c>
      <c r="F11850">
        <v>12241.87</v>
      </c>
      <c r="G11850" t="s">
        <v>5454</v>
      </c>
      <c r="H11850" t="s">
        <v>292</v>
      </c>
      <c r="I11850" t="s">
        <v>292</v>
      </c>
      <c r="J11850" t="s">
        <v>320</v>
      </c>
    </row>
    <row r="11851" spans="1:10" x14ac:dyDescent="0.25">
      <c r="A11851" t="s">
        <v>186</v>
      </c>
      <c r="B11851">
        <v>6</v>
      </c>
      <c r="C11851">
        <v>5</v>
      </c>
      <c r="D11851" t="s">
        <v>187</v>
      </c>
      <c r="E11851" t="s">
        <v>12177</v>
      </c>
      <c r="F11851">
        <v>2712.05</v>
      </c>
      <c r="G11851" t="s">
        <v>5454</v>
      </c>
      <c r="H11851" t="s">
        <v>1695</v>
      </c>
      <c r="I11851" t="s">
        <v>1695</v>
      </c>
      <c r="J11851" t="s">
        <v>320</v>
      </c>
    </row>
    <row r="11852" spans="1:10" x14ac:dyDescent="0.25">
      <c r="A11852" t="s">
        <v>186</v>
      </c>
      <c r="B11852">
        <v>6</v>
      </c>
      <c r="C11852">
        <v>5</v>
      </c>
      <c r="D11852" t="s">
        <v>187</v>
      </c>
      <c r="E11852" t="s">
        <v>12178</v>
      </c>
      <c r="F11852">
        <v>2724.56</v>
      </c>
      <c r="G11852" t="s">
        <v>5454</v>
      </c>
      <c r="H11852" t="s">
        <v>1695</v>
      </c>
      <c r="I11852" t="s">
        <v>1695</v>
      </c>
      <c r="J11852" t="s">
        <v>320</v>
      </c>
    </row>
    <row r="11853" spans="1:10" x14ac:dyDescent="0.25">
      <c r="A11853" t="s">
        <v>186</v>
      </c>
      <c r="B11853">
        <v>6</v>
      </c>
      <c r="C11853">
        <v>5</v>
      </c>
      <c r="D11853" t="s">
        <v>187</v>
      </c>
      <c r="E11853" t="s">
        <v>12179</v>
      </c>
      <c r="F11853">
        <v>37960.49</v>
      </c>
      <c r="G11853" t="s">
        <v>5454</v>
      </c>
      <c r="H11853" t="s">
        <v>292</v>
      </c>
      <c r="I11853" t="s">
        <v>292</v>
      </c>
      <c r="J11853" t="s">
        <v>320</v>
      </c>
    </row>
    <row r="11854" spans="1:10" x14ac:dyDescent="0.25">
      <c r="A11854" t="s">
        <v>186</v>
      </c>
      <c r="B11854">
        <v>6</v>
      </c>
      <c r="C11854">
        <v>5</v>
      </c>
      <c r="D11854" t="s">
        <v>187</v>
      </c>
      <c r="E11854" t="s">
        <v>12180</v>
      </c>
      <c r="F11854">
        <v>3419.35</v>
      </c>
      <c r="G11854" t="s">
        <v>5454</v>
      </c>
      <c r="H11854" t="s">
        <v>292</v>
      </c>
      <c r="I11854" t="s">
        <v>292</v>
      </c>
      <c r="J11854" t="s">
        <v>320</v>
      </c>
    </row>
    <row r="11855" spans="1:10" x14ac:dyDescent="0.25">
      <c r="A11855" t="s">
        <v>186</v>
      </c>
      <c r="B11855">
        <v>6</v>
      </c>
      <c r="C11855">
        <v>5</v>
      </c>
      <c r="D11855" t="s">
        <v>187</v>
      </c>
      <c r="E11855" t="s">
        <v>12181</v>
      </c>
      <c r="F11855">
        <v>124437.27</v>
      </c>
      <c r="G11855" t="s">
        <v>5454</v>
      </c>
      <c r="H11855" t="s">
        <v>292</v>
      </c>
      <c r="I11855" t="s">
        <v>196</v>
      </c>
      <c r="J11855" t="s">
        <v>320</v>
      </c>
    </row>
    <row r="11856" spans="1:10" x14ac:dyDescent="0.25">
      <c r="A11856" t="s">
        <v>186</v>
      </c>
      <c r="B11856">
        <v>6</v>
      </c>
      <c r="C11856">
        <v>5</v>
      </c>
      <c r="D11856" t="s">
        <v>187</v>
      </c>
      <c r="E11856" t="s">
        <v>12182</v>
      </c>
      <c r="F11856">
        <v>32586.43</v>
      </c>
      <c r="G11856" t="s">
        <v>5454</v>
      </c>
      <c r="H11856" t="s">
        <v>292</v>
      </c>
      <c r="I11856" t="s">
        <v>292</v>
      </c>
      <c r="J11856" t="s">
        <v>320</v>
      </c>
    </row>
    <row r="11857" spans="1:10" x14ac:dyDescent="0.25">
      <c r="A11857" t="s">
        <v>186</v>
      </c>
      <c r="B11857">
        <v>6</v>
      </c>
      <c r="C11857">
        <v>5</v>
      </c>
      <c r="D11857" t="s">
        <v>187</v>
      </c>
      <c r="E11857" t="s">
        <v>12183</v>
      </c>
      <c r="F11857">
        <v>81050.67</v>
      </c>
      <c r="G11857" t="s">
        <v>5454</v>
      </c>
      <c r="H11857" t="s">
        <v>292</v>
      </c>
      <c r="I11857" t="s">
        <v>196</v>
      </c>
      <c r="J11857" t="s">
        <v>320</v>
      </c>
    </row>
    <row r="11858" spans="1:10" x14ac:dyDescent="0.25">
      <c r="A11858" t="s">
        <v>186</v>
      </c>
      <c r="B11858">
        <v>6</v>
      </c>
      <c r="C11858">
        <v>5</v>
      </c>
      <c r="D11858" t="s">
        <v>187</v>
      </c>
      <c r="E11858" t="s">
        <v>12184</v>
      </c>
      <c r="F11858">
        <v>5109.26</v>
      </c>
      <c r="G11858" t="s">
        <v>5454</v>
      </c>
      <c r="H11858" t="s">
        <v>280</v>
      </c>
      <c r="I11858" t="s">
        <v>280</v>
      </c>
      <c r="J11858" t="s">
        <v>320</v>
      </c>
    </row>
    <row r="11859" spans="1:10" x14ac:dyDescent="0.25">
      <c r="A11859" t="s">
        <v>186</v>
      </c>
      <c r="B11859">
        <v>6</v>
      </c>
      <c r="C11859">
        <v>5</v>
      </c>
      <c r="D11859" t="s">
        <v>187</v>
      </c>
      <c r="E11859" t="s">
        <v>12185</v>
      </c>
      <c r="F11859">
        <v>213937.52</v>
      </c>
      <c r="G11859" t="s">
        <v>5454</v>
      </c>
      <c r="H11859" t="s">
        <v>5573</v>
      </c>
      <c r="I11859" t="s">
        <v>282</v>
      </c>
      <c r="J11859" t="s">
        <v>320</v>
      </c>
    </row>
    <row r="11860" spans="1:10" x14ac:dyDescent="0.25">
      <c r="A11860" t="s">
        <v>186</v>
      </c>
      <c r="B11860">
        <v>6</v>
      </c>
      <c r="C11860">
        <v>5</v>
      </c>
      <c r="D11860" t="s">
        <v>187</v>
      </c>
      <c r="E11860" t="s">
        <v>12186</v>
      </c>
      <c r="F11860">
        <v>131255.19</v>
      </c>
      <c r="G11860" t="s">
        <v>5454</v>
      </c>
      <c r="H11860" t="s">
        <v>5573</v>
      </c>
      <c r="I11860" t="s">
        <v>5500</v>
      </c>
      <c r="J11860" t="s">
        <v>320</v>
      </c>
    </row>
    <row r="11861" spans="1:10" x14ac:dyDescent="0.25">
      <c r="A11861" t="s">
        <v>186</v>
      </c>
      <c r="B11861">
        <v>6</v>
      </c>
      <c r="C11861">
        <v>5</v>
      </c>
      <c r="D11861" t="s">
        <v>187</v>
      </c>
      <c r="E11861" t="s">
        <v>12187</v>
      </c>
      <c r="F11861">
        <v>3518.08</v>
      </c>
      <c r="G11861" t="s">
        <v>5454</v>
      </c>
      <c r="H11861" t="s">
        <v>280</v>
      </c>
      <c r="I11861" t="s">
        <v>1695</v>
      </c>
      <c r="J11861" t="s">
        <v>320</v>
      </c>
    </row>
    <row r="11862" spans="1:10" x14ac:dyDescent="0.25">
      <c r="A11862" t="s">
        <v>186</v>
      </c>
      <c r="B11862">
        <v>6</v>
      </c>
      <c r="C11862">
        <v>5</v>
      </c>
      <c r="D11862" t="s">
        <v>187</v>
      </c>
      <c r="E11862" t="s">
        <v>12188</v>
      </c>
      <c r="F11862">
        <v>102266.02</v>
      </c>
      <c r="G11862" t="s">
        <v>5454</v>
      </c>
      <c r="H11862" t="s">
        <v>196</v>
      </c>
      <c r="I11862" t="s">
        <v>196</v>
      </c>
      <c r="J11862" t="s">
        <v>320</v>
      </c>
    </row>
    <row r="11863" spans="1:10" x14ac:dyDescent="0.25">
      <c r="A11863" t="s">
        <v>186</v>
      </c>
      <c r="B11863">
        <v>6</v>
      </c>
      <c r="C11863">
        <v>5</v>
      </c>
      <c r="D11863" t="s">
        <v>187</v>
      </c>
      <c r="E11863" t="s">
        <v>12189</v>
      </c>
      <c r="F11863">
        <v>19477.86</v>
      </c>
      <c r="G11863" t="s">
        <v>5454</v>
      </c>
      <c r="H11863" t="s">
        <v>292</v>
      </c>
      <c r="I11863" t="s">
        <v>292</v>
      </c>
      <c r="J11863" t="s">
        <v>320</v>
      </c>
    </row>
    <row r="11864" spans="1:10" x14ac:dyDescent="0.25">
      <c r="A11864" t="s">
        <v>186</v>
      </c>
      <c r="B11864">
        <v>6</v>
      </c>
      <c r="C11864">
        <v>5</v>
      </c>
      <c r="D11864" t="s">
        <v>187</v>
      </c>
      <c r="E11864" t="s">
        <v>12190</v>
      </c>
      <c r="F11864">
        <v>297219.92</v>
      </c>
      <c r="G11864" t="s">
        <v>5454</v>
      </c>
      <c r="H11864" t="s">
        <v>292</v>
      </c>
      <c r="I11864" t="s">
        <v>292</v>
      </c>
      <c r="J11864" t="s">
        <v>320</v>
      </c>
    </row>
    <row r="11865" spans="1:10" x14ac:dyDescent="0.25">
      <c r="A11865" t="s">
        <v>186</v>
      </c>
      <c r="B11865">
        <v>6</v>
      </c>
      <c r="C11865">
        <v>5</v>
      </c>
      <c r="D11865" t="s">
        <v>187</v>
      </c>
      <c r="E11865" t="s">
        <v>12191</v>
      </c>
      <c r="F11865">
        <v>196510.46</v>
      </c>
      <c r="G11865" t="s">
        <v>5454</v>
      </c>
      <c r="H11865" t="s">
        <v>307</v>
      </c>
      <c r="I11865" t="s">
        <v>196</v>
      </c>
      <c r="J11865" t="s">
        <v>320</v>
      </c>
    </row>
    <row r="11866" spans="1:10" x14ac:dyDescent="0.25">
      <c r="A11866" t="s">
        <v>186</v>
      </c>
      <c r="B11866">
        <v>6</v>
      </c>
      <c r="C11866">
        <v>5</v>
      </c>
      <c r="D11866" t="s">
        <v>187</v>
      </c>
      <c r="E11866" t="s">
        <v>12192</v>
      </c>
      <c r="F11866">
        <v>47969.32</v>
      </c>
      <c r="G11866" t="s">
        <v>5454</v>
      </c>
      <c r="H11866" t="s">
        <v>5573</v>
      </c>
      <c r="I11866" t="s">
        <v>5500</v>
      </c>
      <c r="J11866" t="s">
        <v>320</v>
      </c>
    </row>
    <row r="11867" spans="1:10" x14ac:dyDescent="0.25">
      <c r="A11867" t="s">
        <v>186</v>
      </c>
      <c r="B11867">
        <v>6</v>
      </c>
      <c r="C11867">
        <v>5</v>
      </c>
      <c r="D11867" t="s">
        <v>187</v>
      </c>
      <c r="E11867" t="s">
        <v>12193</v>
      </c>
      <c r="F11867">
        <v>31942.43</v>
      </c>
      <c r="G11867" t="s">
        <v>5454</v>
      </c>
      <c r="H11867" t="s">
        <v>292</v>
      </c>
      <c r="I11867" t="s">
        <v>292</v>
      </c>
      <c r="J11867" t="s">
        <v>320</v>
      </c>
    </row>
    <row r="11868" spans="1:10" x14ac:dyDescent="0.25">
      <c r="A11868" t="s">
        <v>186</v>
      </c>
      <c r="B11868">
        <v>6</v>
      </c>
      <c r="C11868">
        <v>5</v>
      </c>
      <c r="D11868" t="s">
        <v>187</v>
      </c>
      <c r="E11868" t="s">
        <v>12194</v>
      </c>
      <c r="F11868">
        <v>302801.14</v>
      </c>
      <c r="G11868" t="s">
        <v>5454</v>
      </c>
      <c r="H11868" t="s">
        <v>292</v>
      </c>
      <c r="I11868" t="s">
        <v>292</v>
      </c>
      <c r="J11868" t="s">
        <v>320</v>
      </c>
    </row>
    <row r="11869" spans="1:10" x14ac:dyDescent="0.25">
      <c r="A11869" t="s">
        <v>186</v>
      </c>
      <c r="B11869">
        <v>6</v>
      </c>
      <c r="C11869">
        <v>5</v>
      </c>
      <c r="D11869" t="s">
        <v>187</v>
      </c>
      <c r="E11869" t="s">
        <v>12195</v>
      </c>
      <c r="F11869">
        <v>113857.05</v>
      </c>
      <c r="G11869" t="s">
        <v>5454</v>
      </c>
      <c r="H11869" t="s">
        <v>196</v>
      </c>
      <c r="I11869" t="s">
        <v>349</v>
      </c>
      <c r="J11869" t="s">
        <v>320</v>
      </c>
    </row>
    <row r="11870" spans="1:10" x14ac:dyDescent="0.25">
      <c r="A11870" t="s">
        <v>186</v>
      </c>
      <c r="B11870">
        <v>6</v>
      </c>
      <c r="C11870">
        <v>5</v>
      </c>
      <c r="D11870" t="s">
        <v>187</v>
      </c>
      <c r="E11870" t="s">
        <v>12196</v>
      </c>
      <c r="F11870">
        <v>48654.57</v>
      </c>
      <c r="G11870" t="s">
        <v>5454</v>
      </c>
      <c r="H11870" t="s">
        <v>292</v>
      </c>
      <c r="I11870" t="s">
        <v>292</v>
      </c>
      <c r="J11870" t="s">
        <v>320</v>
      </c>
    </row>
    <row r="11871" spans="1:10" x14ac:dyDescent="0.25">
      <c r="A11871" t="s">
        <v>186</v>
      </c>
      <c r="B11871">
        <v>6</v>
      </c>
      <c r="C11871">
        <v>5</v>
      </c>
      <c r="D11871" t="s">
        <v>187</v>
      </c>
      <c r="E11871" t="s">
        <v>12197</v>
      </c>
      <c r="F11871">
        <v>434.06</v>
      </c>
      <c r="G11871" t="s">
        <v>5454</v>
      </c>
      <c r="H11871" t="s">
        <v>1695</v>
      </c>
      <c r="I11871" t="s">
        <v>1695</v>
      </c>
      <c r="J11871" t="s">
        <v>320</v>
      </c>
    </row>
    <row r="11872" spans="1:10" x14ac:dyDescent="0.25">
      <c r="A11872" t="s">
        <v>186</v>
      </c>
      <c r="B11872">
        <v>6</v>
      </c>
      <c r="C11872">
        <v>5</v>
      </c>
      <c r="D11872" t="s">
        <v>187</v>
      </c>
      <c r="E11872" t="s">
        <v>12198</v>
      </c>
      <c r="F11872">
        <v>118062.34</v>
      </c>
      <c r="G11872" t="s">
        <v>5454</v>
      </c>
      <c r="H11872" t="s">
        <v>292</v>
      </c>
      <c r="I11872" t="s">
        <v>292</v>
      </c>
      <c r="J11872" t="s">
        <v>320</v>
      </c>
    </row>
    <row r="11873" spans="1:10" x14ac:dyDescent="0.25">
      <c r="A11873" t="s">
        <v>186</v>
      </c>
      <c r="B11873">
        <v>6</v>
      </c>
      <c r="C11873">
        <v>5</v>
      </c>
      <c r="D11873" t="s">
        <v>187</v>
      </c>
      <c r="E11873" t="s">
        <v>12199</v>
      </c>
      <c r="F11873">
        <v>23340.82</v>
      </c>
      <c r="G11873" t="s">
        <v>5454</v>
      </c>
      <c r="H11873" t="s">
        <v>292</v>
      </c>
      <c r="I11873" t="s">
        <v>307</v>
      </c>
      <c r="J11873" t="s">
        <v>320</v>
      </c>
    </row>
    <row r="11874" spans="1:10" x14ac:dyDescent="0.25">
      <c r="A11874" t="s">
        <v>186</v>
      </c>
      <c r="B11874">
        <v>6</v>
      </c>
      <c r="C11874">
        <v>5</v>
      </c>
      <c r="D11874" t="s">
        <v>187</v>
      </c>
      <c r="E11874" t="s">
        <v>12200</v>
      </c>
      <c r="F11874">
        <v>70535.59</v>
      </c>
      <c r="G11874" t="s">
        <v>5454</v>
      </c>
      <c r="H11874" t="s">
        <v>292</v>
      </c>
      <c r="I11874" t="s">
        <v>292</v>
      </c>
      <c r="J11874" t="s">
        <v>320</v>
      </c>
    </row>
    <row r="11875" spans="1:10" x14ac:dyDescent="0.25">
      <c r="A11875" t="s">
        <v>186</v>
      </c>
      <c r="B11875">
        <v>6</v>
      </c>
      <c r="C11875">
        <v>5</v>
      </c>
      <c r="D11875" t="s">
        <v>187</v>
      </c>
      <c r="E11875" t="s">
        <v>12201</v>
      </c>
      <c r="F11875">
        <v>65597.990000000005</v>
      </c>
      <c r="G11875" t="s">
        <v>5454</v>
      </c>
      <c r="H11875" t="s">
        <v>300</v>
      </c>
      <c r="I11875" t="s">
        <v>292</v>
      </c>
      <c r="J11875" t="s">
        <v>320</v>
      </c>
    </row>
    <row r="11876" spans="1:10" x14ac:dyDescent="0.25">
      <c r="A11876" t="s">
        <v>186</v>
      </c>
      <c r="B11876">
        <v>6</v>
      </c>
      <c r="C11876">
        <v>5</v>
      </c>
      <c r="D11876" t="s">
        <v>187</v>
      </c>
      <c r="E11876" t="s">
        <v>12202</v>
      </c>
      <c r="F11876">
        <v>24983.919999999998</v>
      </c>
      <c r="G11876" t="s">
        <v>5454</v>
      </c>
      <c r="H11876" t="s">
        <v>292</v>
      </c>
      <c r="I11876" t="s">
        <v>292</v>
      </c>
      <c r="J11876" t="s">
        <v>320</v>
      </c>
    </row>
    <row r="11877" spans="1:10" x14ac:dyDescent="0.25">
      <c r="A11877" t="s">
        <v>186</v>
      </c>
      <c r="B11877">
        <v>6</v>
      </c>
      <c r="C11877">
        <v>5</v>
      </c>
      <c r="D11877" t="s">
        <v>187</v>
      </c>
      <c r="E11877" t="s">
        <v>12203</v>
      </c>
      <c r="F11877">
        <v>94668.81</v>
      </c>
      <c r="G11877" t="s">
        <v>5454</v>
      </c>
      <c r="H11877" t="s">
        <v>292</v>
      </c>
      <c r="I11877" t="s">
        <v>292</v>
      </c>
      <c r="J11877" t="s">
        <v>320</v>
      </c>
    </row>
    <row r="11878" spans="1:10" x14ac:dyDescent="0.25">
      <c r="A11878" t="s">
        <v>186</v>
      </c>
      <c r="B11878">
        <v>6</v>
      </c>
      <c r="C11878">
        <v>5</v>
      </c>
      <c r="D11878" t="s">
        <v>187</v>
      </c>
      <c r="E11878" t="s">
        <v>12204</v>
      </c>
      <c r="F11878">
        <v>260</v>
      </c>
      <c r="G11878" t="s">
        <v>5454</v>
      </c>
      <c r="H11878" t="s">
        <v>1695</v>
      </c>
      <c r="I11878" t="s">
        <v>1695</v>
      </c>
      <c r="J11878" t="s">
        <v>320</v>
      </c>
    </row>
    <row r="11879" spans="1:10" x14ac:dyDescent="0.25">
      <c r="A11879" t="s">
        <v>186</v>
      </c>
      <c r="B11879">
        <v>6</v>
      </c>
      <c r="C11879">
        <v>5</v>
      </c>
      <c r="D11879" t="s">
        <v>187</v>
      </c>
      <c r="E11879" t="s">
        <v>12205</v>
      </c>
      <c r="F11879">
        <v>23324.04</v>
      </c>
      <c r="G11879" t="s">
        <v>5454</v>
      </c>
      <c r="H11879" t="s">
        <v>292</v>
      </c>
      <c r="I11879" t="s">
        <v>292</v>
      </c>
      <c r="J11879" t="s">
        <v>320</v>
      </c>
    </row>
    <row r="11880" spans="1:10" x14ac:dyDescent="0.25">
      <c r="A11880" t="s">
        <v>186</v>
      </c>
      <c r="B11880">
        <v>6</v>
      </c>
      <c r="C11880">
        <v>5</v>
      </c>
      <c r="D11880" t="s">
        <v>187</v>
      </c>
      <c r="E11880" t="s">
        <v>12206</v>
      </c>
      <c r="F11880">
        <v>7848.04</v>
      </c>
      <c r="G11880" t="s">
        <v>5454</v>
      </c>
      <c r="H11880" t="s">
        <v>292</v>
      </c>
      <c r="I11880" t="s">
        <v>292</v>
      </c>
      <c r="J11880" t="s">
        <v>320</v>
      </c>
    </row>
    <row r="11881" spans="1:10" x14ac:dyDescent="0.25">
      <c r="A11881" t="s">
        <v>186</v>
      </c>
      <c r="B11881">
        <v>6</v>
      </c>
      <c r="C11881">
        <v>5</v>
      </c>
      <c r="D11881" t="s">
        <v>187</v>
      </c>
      <c r="E11881" t="s">
        <v>12207</v>
      </c>
      <c r="F11881">
        <v>8742.67</v>
      </c>
      <c r="G11881" t="s">
        <v>5454</v>
      </c>
      <c r="H11881" t="s">
        <v>292</v>
      </c>
      <c r="I11881" t="s">
        <v>292</v>
      </c>
      <c r="J11881" t="s">
        <v>320</v>
      </c>
    </row>
    <row r="11882" spans="1:10" x14ac:dyDescent="0.25">
      <c r="A11882" t="s">
        <v>186</v>
      </c>
      <c r="B11882">
        <v>6</v>
      </c>
      <c r="C11882">
        <v>5</v>
      </c>
      <c r="D11882" t="s">
        <v>187</v>
      </c>
      <c r="E11882" t="s">
        <v>12208</v>
      </c>
      <c r="F11882">
        <v>161330.32999999999</v>
      </c>
      <c r="G11882" t="s">
        <v>5454</v>
      </c>
      <c r="H11882" t="s">
        <v>196</v>
      </c>
      <c r="I11882" t="s">
        <v>349</v>
      </c>
      <c r="J11882" t="s">
        <v>320</v>
      </c>
    </row>
    <row r="11883" spans="1:10" x14ac:dyDescent="0.25">
      <c r="A11883" t="s">
        <v>186</v>
      </c>
      <c r="B11883">
        <v>6</v>
      </c>
      <c r="C11883">
        <v>5</v>
      </c>
      <c r="D11883" t="s">
        <v>187</v>
      </c>
      <c r="E11883" t="s">
        <v>12209</v>
      </c>
      <c r="F11883">
        <v>3789.79</v>
      </c>
      <c r="G11883" t="s">
        <v>5454</v>
      </c>
      <c r="H11883" t="s">
        <v>5536</v>
      </c>
      <c r="I11883" t="s">
        <v>5536</v>
      </c>
      <c r="J11883" t="s">
        <v>320</v>
      </c>
    </row>
    <row r="11884" spans="1:10" x14ac:dyDescent="0.25">
      <c r="A11884" t="s">
        <v>186</v>
      </c>
      <c r="B11884">
        <v>6</v>
      </c>
      <c r="C11884">
        <v>5</v>
      </c>
      <c r="D11884" t="s">
        <v>187</v>
      </c>
      <c r="E11884" t="s">
        <v>12210</v>
      </c>
      <c r="F11884">
        <v>1161.77</v>
      </c>
      <c r="G11884" t="s">
        <v>5454</v>
      </c>
      <c r="H11884" t="s">
        <v>1695</v>
      </c>
      <c r="I11884" t="s">
        <v>1695</v>
      </c>
      <c r="J11884" t="s">
        <v>320</v>
      </c>
    </row>
    <row r="11885" spans="1:10" x14ac:dyDescent="0.25">
      <c r="A11885" t="s">
        <v>186</v>
      </c>
      <c r="B11885">
        <v>6</v>
      </c>
      <c r="C11885">
        <v>5</v>
      </c>
      <c r="D11885" t="s">
        <v>187</v>
      </c>
      <c r="E11885" t="s">
        <v>12211</v>
      </c>
      <c r="F11885">
        <v>455</v>
      </c>
      <c r="G11885" t="s">
        <v>5454</v>
      </c>
      <c r="H11885" t="s">
        <v>1695</v>
      </c>
      <c r="I11885" t="s">
        <v>1695</v>
      </c>
      <c r="J11885" t="s">
        <v>320</v>
      </c>
    </row>
    <row r="11886" spans="1:10" x14ac:dyDescent="0.25">
      <c r="A11886" t="s">
        <v>186</v>
      </c>
      <c r="B11886">
        <v>6</v>
      </c>
      <c r="C11886">
        <v>5</v>
      </c>
      <c r="D11886" t="s">
        <v>187</v>
      </c>
      <c r="E11886" t="s">
        <v>12212</v>
      </c>
      <c r="F11886">
        <v>87135.81</v>
      </c>
      <c r="G11886" t="s">
        <v>5454</v>
      </c>
      <c r="H11886" t="s">
        <v>292</v>
      </c>
      <c r="I11886" t="s">
        <v>196</v>
      </c>
      <c r="J11886" t="s">
        <v>320</v>
      </c>
    </row>
    <row r="11887" spans="1:10" x14ac:dyDescent="0.25">
      <c r="A11887" t="s">
        <v>186</v>
      </c>
      <c r="B11887">
        <v>6</v>
      </c>
      <c r="C11887">
        <v>5</v>
      </c>
      <c r="D11887" t="s">
        <v>187</v>
      </c>
      <c r="E11887" t="s">
        <v>12213</v>
      </c>
      <c r="F11887">
        <v>39157.160000000003</v>
      </c>
      <c r="G11887" t="s">
        <v>5454</v>
      </c>
      <c r="H11887" t="s">
        <v>292</v>
      </c>
      <c r="I11887" t="s">
        <v>292</v>
      </c>
      <c r="J11887" t="s">
        <v>320</v>
      </c>
    </row>
    <row r="11888" spans="1:10" x14ac:dyDescent="0.25">
      <c r="A11888" t="s">
        <v>186</v>
      </c>
      <c r="B11888">
        <v>6</v>
      </c>
      <c r="C11888">
        <v>5</v>
      </c>
      <c r="D11888" t="s">
        <v>187</v>
      </c>
      <c r="E11888" t="s">
        <v>12214</v>
      </c>
      <c r="F11888">
        <v>68774.240000000005</v>
      </c>
      <c r="G11888" t="s">
        <v>5454</v>
      </c>
      <c r="H11888" t="s">
        <v>292</v>
      </c>
      <c r="I11888" t="s">
        <v>196</v>
      </c>
      <c r="J11888" t="s">
        <v>320</v>
      </c>
    </row>
    <row r="11889" spans="1:10" x14ac:dyDescent="0.25">
      <c r="A11889" t="s">
        <v>186</v>
      </c>
      <c r="B11889">
        <v>6</v>
      </c>
      <c r="C11889">
        <v>5</v>
      </c>
      <c r="D11889" t="s">
        <v>187</v>
      </c>
      <c r="E11889" t="s">
        <v>12215</v>
      </c>
      <c r="F11889">
        <v>79558.17</v>
      </c>
      <c r="G11889" t="s">
        <v>5454</v>
      </c>
      <c r="H11889" t="s">
        <v>292</v>
      </c>
      <c r="I11889" t="s">
        <v>292</v>
      </c>
      <c r="J11889" t="s">
        <v>320</v>
      </c>
    </row>
    <row r="11890" spans="1:10" x14ac:dyDescent="0.25">
      <c r="A11890" t="s">
        <v>186</v>
      </c>
      <c r="B11890">
        <v>6</v>
      </c>
      <c r="C11890">
        <v>5</v>
      </c>
      <c r="D11890" t="s">
        <v>187</v>
      </c>
      <c r="E11890" t="s">
        <v>12216</v>
      </c>
      <c r="F11890">
        <v>1175.4100000000001</v>
      </c>
      <c r="G11890" t="s">
        <v>5454</v>
      </c>
      <c r="H11890" t="s">
        <v>1695</v>
      </c>
      <c r="I11890" t="s">
        <v>1695</v>
      </c>
      <c r="J11890" t="s">
        <v>320</v>
      </c>
    </row>
    <row r="11891" spans="1:10" x14ac:dyDescent="0.25">
      <c r="A11891" t="s">
        <v>186</v>
      </c>
      <c r="B11891">
        <v>6</v>
      </c>
      <c r="C11891">
        <v>5</v>
      </c>
      <c r="D11891" t="s">
        <v>187</v>
      </c>
      <c r="E11891" t="s">
        <v>12217</v>
      </c>
      <c r="F11891">
        <v>4652.04</v>
      </c>
      <c r="G11891" t="s">
        <v>5454</v>
      </c>
      <c r="H11891" t="s">
        <v>292</v>
      </c>
      <c r="I11891" t="s">
        <v>292</v>
      </c>
      <c r="J11891" t="s">
        <v>320</v>
      </c>
    </row>
    <row r="11892" spans="1:10" x14ac:dyDescent="0.25">
      <c r="A11892" t="s">
        <v>186</v>
      </c>
      <c r="B11892">
        <v>6</v>
      </c>
      <c r="C11892">
        <v>5</v>
      </c>
      <c r="D11892" t="s">
        <v>187</v>
      </c>
      <c r="E11892" t="s">
        <v>12218</v>
      </c>
      <c r="F11892">
        <v>53897.17</v>
      </c>
      <c r="G11892" t="s">
        <v>5454</v>
      </c>
      <c r="H11892" t="s">
        <v>292</v>
      </c>
      <c r="I11892" t="s">
        <v>711</v>
      </c>
      <c r="J11892" t="s">
        <v>320</v>
      </c>
    </row>
    <row r="11893" spans="1:10" x14ac:dyDescent="0.25">
      <c r="A11893" t="s">
        <v>186</v>
      </c>
      <c r="B11893">
        <v>6</v>
      </c>
      <c r="C11893">
        <v>5</v>
      </c>
      <c r="D11893" t="s">
        <v>187</v>
      </c>
      <c r="E11893" t="s">
        <v>12219</v>
      </c>
      <c r="F11893">
        <v>3805.07</v>
      </c>
      <c r="G11893" t="s">
        <v>5454</v>
      </c>
      <c r="H11893" t="s">
        <v>5536</v>
      </c>
      <c r="I11893" t="s">
        <v>5536</v>
      </c>
      <c r="J11893" t="s">
        <v>320</v>
      </c>
    </row>
    <row r="11894" spans="1:10" x14ac:dyDescent="0.25">
      <c r="A11894" t="s">
        <v>186</v>
      </c>
      <c r="B11894">
        <v>6</v>
      </c>
      <c r="C11894">
        <v>5</v>
      </c>
      <c r="D11894" t="s">
        <v>187</v>
      </c>
      <c r="E11894" t="s">
        <v>12220</v>
      </c>
      <c r="F11894">
        <v>473.8</v>
      </c>
      <c r="G11894" t="s">
        <v>5454</v>
      </c>
      <c r="H11894" t="s">
        <v>1695</v>
      </c>
      <c r="I11894" t="s">
        <v>1695</v>
      </c>
      <c r="J11894" t="s">
        <v>320</v>
      </c>
    </row>
    <row r="11895" spans="1:10" x14ac:dyDescent="0.25">
      <c r="A11895" t="s">
        <v>186</v>
      </c>
      <c r="B11895">
        <v>6</v>
      </c>
      <c r="C11895">
        <v>5</v>
      </c>
      <c r="D11895" t="s">
        <v>187</v>
      </c>
      <c r="E11895" t="s">
        <v>12221</v>
      </c>
      <c r="F11895">
        <v>1155</v>
      </c>
      <c r="G11895" t="s">
        <v>5454</v>
      </c>
      <c r="H11895" t="s">
        <v>1695</v>
      </c>
      <c r="I11895" t="s">
        <v>1695</v>
      </c>
      <c r="J11895" t="s">
        <v>320</v>
      </c>
    </row>
    <row r="11896" spans="1:10" x14ac:dyDescent="0.25">
      <c r="A11896" t="s">
        <v>186</v>
      </c>
      <c r="B11896">
        <v>6</v>
      </c>
      <c r="C11896">
        <v>5</v>
      </c>
      <c r="D11896" t="s">
        <v>187</v>
      </c>
      <c r="E11896" t="s">
        <v>12222</v>
      </c>
      <c r="F11896">
        <v>46907.32</v>
      </c>
      <c r="G11896" t="s">
        <v>5454</v>
      </c>
      <c r="H11896" t="s">
        <v>292</v>
      </c>
      <c r="I11896" t="s">
        <v>292</v>
      </c>
      <c r="J11896" t="s">
        <v>320</v>
      </c>
    </row>
    <row r="11897" spans="1:10" x14ac:dyDescent="0.25">
      <c r="A11897" t="s">
        <v>186</v>
      </c>
      <c r="B11897">
        <v>6</v>
      </c>
      <c r="C11897">
        <v>5</v>
      </c>
      <c r="D11897" t="s">
        <v>187</v>
      </c>
      <c r="E11897" t="s">
        <v>12223</v>
      </c>
      <c r="F11897">
        <v>133518.82999999999</v>
      </c>
      <c r="G11897" t="s">
        <v>5454</v>
      </c>
      <c r="H11897" t="s">
        <v>292</v>
      </c>
      <c r="I11897" t="s">
        <v>292</v>
      </c>
      <c r="J11897" t="s">
        <v>320</v>
      </c>
    </row>
    <row r="11898" spans="1:10" x14ac:dyDescent="0.25">
      <c r="A11898" t="s">
        <v>186</v>
      </c>
      <c r="B11898">
        <v>6</v>
      </c>
      <c r="C11898">
        <v>5</v>
      </c>
      <c r="D11898" t="s">
        <v>187</v>
      </c>
      <c r="E11898" t="s">
        <v>12224</v>
      </c>
      <c r="F11898">
        <v>15006.69</v>
      </c>
      <c r="G11898" t="s">
        <v>5454</v>
      </c>
      <c r="H11898" t="s">
        <v>292</v>
      </c>
      <c r="I11898" t="s">
        <v>292</v>
      </c>
      <c r="J11898" t="s">
        <v>320</v>
      </c>
    </row>
    <row r="11899" spans="1:10" x14ac:dyDescent="0.25">
      <c r="A11899" t="s">
        <v>186</v>
      </c>
      <c r="B11899">
        <v>6</v>
      </c>
      <c r="C11899">
        <v>5</v>
      </c>
      <c r="D11899" t="s">
        <v>187</v>
      </c>
      <c r="E11899" t="s">
        <v>12225</v>
      </c>
      <c r="F11899">
        <v>1136.6400000000001</v>
      </c>
      <c r="G11899" t="s">
        <v>5454</v>
      </c>
      <c r="H11899" t="s">
        <v>1695</v>
      </c>
      <c r="I11899" t="s">
        <v>1695</v>
      </c>
      <c r="J11899" t="s">
        <v>320</v>
      </c>
    </row>
    <row r="11900" spans="1:10" x14ac:dyDescent="0.25">
      <c r="A11900" t="s">
        <v>186</v>
      </c>
      <c r="B11900">
        <v>6</v>
      </c>
      <c r="C11900">
        <v>5</v>
      </c>
      <c r="D11900" t="s">
        <v>187</v>
      </c>
      <c r="E11900" t="s">
        <v>12226</v>
      </c>
      <c r="F11900">
        <v>66689.350000000006</v>
      </c>
      <c r="G11900" t="s">
        <v>5454</v>
      </c>
      <c r="H11900" t="s">
        <v>1242</v>
      </c>
      <c r="I11900" t="s">
        <v>5500</v>
      </c>
      <c r="J11900" t="s">
        <v>320</v>
      </c>
    </row>
    <row r="11901" spans="1:10" x14ac:dyDescent="0.25">
      <c r="A11901" t="s">
        <v>186</v>
      </c>
      <c r="B11901">
        <v>6</v>
      </c>
      <c r="C11901">
        <v>5</v>
      </c>
      <c r="D11901" t="s">
        <v>187</v>
      </c>
      <c r="E11901" t="s">
        <v>12227</v>
      </c>
      <c r="F11901">
        <v>340107.23</v>
      </c>
      <c r="G11901" t="s">
        <v>5454</v>
      </c>
      <c r="H11901" t="s">
        <v>292</v>
      </c>
      <c r="I11901" t="s">
        <v>292</v>
      </c>
      <c r="J11901" t="s">
        <v>320</v>
      </c>
    </row>
    <row r="11902" spans="1:10" x14ac:dyDescent="0.25">
      <c r="A11902" t="s">
        <v>186</v>
      </c>
      <c r="B11902">
        <v>6</v>
      </c>
      <c r="C11902">
        <v>5</v>
      </c>
      <c r="D11902" t="s">
        <v>187</v>
      </c>
      <c r="E11902" t="s">
        <v>12228</v>
      </c>
      <c r="F11902">
        <v>22425.72</v>
      </c>
      <c r="G11902" t="s">
        <v>5454</v>
      </c>
      <c r="H11902" t="s">
        <v>280</v>
      </c>
      <c r="I11902" t="s">
        <v>300</v>
      </c>
      <c r="J11902" t="s">
        <v>320</v>
      </c>
    </row>
    <row r="11903" spans="1:10" x14ac:dyDescent="0.25">
      <c r="A11903" t="s">
        <v>186</v>
      </c>
      <c r="B11903">
        <v>6</v>
      </c>
      <c r="C11903">
        <v>5</v>
      </c>
      <c r="D11903" t="s">
        <v>187</v>
      </c>
      <c r="E11903" t="s">
        <v>12229</v>
      </c>
      <c r="F11903">
        <v>34612.839999999997</v>
      </c>
      <c r="G11903" t="s">
        <v>5454</v>
      </c>
      <c r="H11903" t="s">
        <v>292</v>
      </c>
      <c r="I11903" t="s">
        <v>292</v>
      </c>
      <c r="J11903" t="s">
        <v>320</v>
      </c>
    </row>
    <row r="11904" spans="1:10" x14ac:dyDescent="0.25">
      <c r="A11904" t="s">
        <v>186</v>
      </c>
      <c r="B11904">
        <v>6</v>
      </c>
      <c r="C11904">
        <v>5</v>
      </c>
      <c r="D11904" t="s">
        <v>187</v>
      </c>
      <c r="E11904" t="s">
        <v>12230</v>
      </c>
      <c r="F11904">
        <v>204853.75</v>
      </c>
      <c r="G11904" t="s">
        <v>5454</v>
      </c>
      <c r="H11904" t="s">
        <v>292</v>
      </c>
      <c r="I11904" t="s">
        <v>292</v>
      </c>
      <c r="J11904" t="s">
        <v>320</v>
      </c>
    </row>
    <row r="11905" spans="1:10" x14ac:dyDescent="0.25">
      <c r="A11905" t="s">
        <v>186</v>
      </c>
      <c r="B11905">
        <v>6</v>
      </c>
      <c r="C11905">
        <v>5</v>
      </c>
      <c r="D11905" t="s">
        <v>187</v>
      </c>
      <c r="E11905" t="s">
        <v>12231</v>
      </c>
      <c r="F11905">
        <v>148686.03</v>
      </c>
      <c r="G11905" t="s">
        <v>5454</v>
      </c>
      <c r="H11905" t="s">
        <v>196</v>
      </c>
      <c r="I11905" t="s">
        <v>196</v>
      </c>
      <c r="J11905" t="s">
        <v>320</v>
      </c>
    </row>
    <row r="11906" spans="1:10" x14ac:dyDescent="0.25">
      <c r="A11906" t="s">
        <v>186</v>
      </c>
      <c r="B11906">
        <v>6</v>
      </c>
      <c r="C11906">
        <v>5</v>
      </c>
      <c r="D11906" t="s">
        <v>187</v>
      </c>
      <c r="E11906" t="s">
        <v>12232</v>
      </c>
      <c r="F11906">
        <v>55736.800000000003</v>
      </c>
      <c r="G11906" t="s">
        <v>5454</v>
      </c>
      <c r="H11906" t="s">
        <v>292</v>
      </c>
      <c r="I11906" t="s">
        <v>196</v>
      </c>
      <c r="J11906" t="s">
        <v>320</v>
      </c>
    </row>
    <row r="11907" spans="1:10" x14ac:dyDescent="0.25">
      <c r="A11907" t="s">
        <v>186</v>
      </c>
      <c r="B11907">
        <v>6</v>
      </c>
      <c r="C11907">
        <v>5</v>
      </c>
      <c r="D11907" t="s">
        <v>187</v>
      </c>
      <c r="E11907" t="s">
        <v>12233</v>
      </c>
      <c r="F11907">
        <v>65689.179999999993</v>
      </c>
      <c r="G11907" t="s">
        <v>5454</v>
      </c>
      <c r="H11907" t="s">
        <v>292</v>
      </c>
      <c r="I11907" t="s">
        <v>292</v>
      </c>
      <c r="J11907" t="s">
        <v>320</v>
      </c>
    </row>
    <row r="11908" spans="1:10" x14ac:dyDescent="0.25">
      <c r="A11908" t="s">
        <v>186</v>
      </c>
      <c r="B11908">
        <v>6</v>
      </c>
      <c r="C11908">
        <v>5</v>
      </c>
      <c r="D11908" t="s">
        <v>187</v>
      </c>
      <c r="E11908" t="s">
        <v>12234</v>
      </c>
      <c r="F11908">
        <v>67468.320000000007</v>
      </c>
      <c r="G11908" t="s">
        <v>5454</v>
      </c>
      <c r="H11908" t="s">
        <v>292</v>
      </c>
      <c r="I11908" t="s">
        <v>292</v>
      </c>
      <c r="J11908" t="s">
        <v>320</v>
      </c>
    </row>
    <row r="11909" spans="1:10" x14ac:dyDescent="0.25">
      <c r="A11909" t="s">
        <v>186</v>
      </c>
      <c r="B11909">
        <v>6</v>
      </c>
      <c r="C11909">
        <v>5</v>
      </c>
      <c r="D11909" t="s">
        <v>187</v>
      </c>
      <c r="E11909" t="s">
        <v>12235</v>
      </c>
      <c r="F11909">
        <v>113390.59</v>
      </c>
      <c r="G11909" t="s">
        <v>5454</v>
      </c>
      <c r="H11909" t="s">
        <v>196</v>
      </c>
      <c r="I11909" t="s">
        <v>349</v>
      </c>
      <c r="J11909" t="s">
        <v>320</v>
      </c>
    </row>
    <row r="11910" spans="1:10" x14ac:dyDescent="0.25">
      <c r="A11910" t="s">
        <v>186</v>
      </c>
      <c r="B11910">
        <v>6</v>
      </c>
      <c r="C11910">
        <v>5</v>
      </c>
      <c r="D11910" t="s">
        <v>187</v>
      </c>
      <c r="E11910" t="s">
        <v>12236</v>
      </c>
      <c r="F11910">
        <v>342918.42</v>
      </c>
      <c r="G11910" t="s">
        <v>5454</v>
      </c>
      <c r="H11910" t="s">
        <v>5573</v>
      </c>
      <c r="I11910" t="s">
        <v>307</v>
      </c>
      <c r="J11910" t="s">
        <v>320</v>
      </c>
    </row>
    <row r="11911" spans="1:10" x14ac:dyDescent="0.25">
      <c r="A11911" t="s">
        <v>186</v>
      </c>
      <c r="B11911">
        <v>6</v>
      </c>
      <c r="C11911">
        <v>5</v>
      </c>
      <c r="D11911" t="s">
        <v>187</v>
      </c>
      <c r="E11911" t="s">
        <v>12237</v>
      </c>
      <c r="F11911">
        <v>477434.32</v>
      </c>
      <c r="G11911" t="s">
        <v>5454</v>
      </c>
      <c r="H11911" t="s">
        <v>711</v>
      </c>
      <c r="I11911" t="s">
        <v>711</v>
      </c>
      <c r="J11911" t="s">
        <v>320</v>
      </c>
    </row>
    <row r="11912" spans="1:10" x14ac:dyDescent="0.25">
      <c r="A11912" t="s">
        <v>186</v>
      </c>
      <c r="B11912">
        <v>6</v>
      </c>
      <c r="C11912">
        <v>5</v>
      </c>
      <c r="D11912" t="s">
        <v>187</v>
      </c>
      <c r="E11912" t="s">
        <v>12238</v>
      </c>
      <c r="F11912">
        <v>152513.44</v>
      </c>
      <c r="G11912" t="s">
        <v>5454</v>
      </c>
      <c r="H11912" t="s">
        <v>292</v>
      </c>
      <c r="I11912" t="s">
        <v>292</v>
      </c>
      <c r="J11912" t="s">
        <v>320</v>
      </c>
    </row>
    <row r="11913" spans="1:10" x14ac:dyDescent="0.25">
      <c r="A11913" t="s">
        <v>186</v>
      </c>
      <c r="B11913">
        <v>6</v>
      </c>
      <c r="C11913">
        <v>5</v>
      </c>
      <c r="D11913" t="s">
        <v>187</v>
      </c>
      <c r="E11913" t="s">
        <v>12239</v>
      </c>
      <c r="F11913">
        <v>190751.9</v>
      </c>
      <c r="G11913" t="s">
        <v>5454</v>
      </c>
      <c r="H11913" t="s">
        <v>292</v>
      </c>
      <c r="I11913" t="s">
        <v>292</v>
      </c>
      <c r="J11913" t="s">
        <v>320</v>
      </c>
    </row>
    <row r="11914" spans="1:10" x14ac:dyDescent="0.25">
      <c r="A11914" t="s">
        <v>186</v>
      </c>
      <c r="B11914">
        <v>6</v>
      </c>
      <c r="C11914">
        <v>5</v>
      </c>
      <c r="D11914" t="s">
        <v>187</v>
      </c>
      <c r="E11914" t="s">
        <v>12240</v>
      </c>
      <c r="F11914">
        <v>186949.69</v>
      </c>
      <c r="G11914" t="s">
        <v>5454</v>
      </c>
      <c r="H11914" t="s">
        <v>292</v>
      </c>
      <c r="I11914" t="s">
        <v>292</v>
      </c>
      <c r="J11914" t="s">
        <v>320</v>
      </c>
    </row>
    <row r="11915" spans="1:10" x14ac:dyDescent="0.25">
      <c r="A11915" t="s">
        <v>186</v>
      </c>
      <c r="B11915">
        <v>6</v>
      </c>
      <c r="C11915">
        <v>5</v>
      </c>
      <c r="D11915" t="s">
        <v>187</v>
      </c>
      <c r="E11915" t="s">
        <v>12241</v>
      </c>
      <c r="F11915">
        <v>89909.56</v>
      </c>
      <c r="G11915" t="s">
        <v>5454</v>
      </c>
      <c r="H11915" t="s">
        <v>292</v>
      </c>
      <c r="I11915" t="s">
        <v>292</v>
      </c>
      <c r="J11915" t="s">
        <v>320</v>
      </c>
    </row>
    <row r="11916" spans="1:10" x14ac:dyDescent="0.25">
      <c r="A11916" t="s">
        <v>186</v>
      </c>
      <c r="B11916">
        <v>6</v>
      </c>
      <c r="C11916">
        <v>5</v>
      </c>
      <c r="D11916" t="s">
        <v>187</v>
      </c>
      <c r="E11916" t="s">
        <v>12242</v>
      </c>
      <c r="F11916">
        <v>495.34</v>
      </c>
      <c r="G11916" t="s">
        <v>5454</v>
      </c>
      <c r="H11916" t="s">
        <v>1695</v>
      </c>
      <c r="I11916" t="s">
        <v>1695</v>
      </c>
      <c r="J11916" t="s">
        <v>320</v>
      </c>
    </row>
    <row r="11917" spans="1:10" x14ac:dyDescent="0.25">
      <c r="A11917" t="s">
        <v>186</v>
      </c>
      <c r="B11917">
        <v>6</v>
      </c>
      <c r="C11917">
        <v>5</v>
      </c>
      <c r="D11917" t="s">
        <v>187</v>
      </c>
      <c r="E11917" t="s">
        <v>12243</v>
      </c>
      <c r="F11917">
        <v>60837.120000000003</v>
      </c>
      <c r="G11917" t="s">
        <v>5454</v>
      </c>
      <c r="H11917" t="s">
        <v>5573</v>
      </c>
      <c r="I11917" t="s">
        <v>196</v>
      </c>
      <c r="J11917" t="s">
        <v>320</v>
      </c>
    </row>
    <row r="11918" spans="1:10" x14ac:dyDescent="0.25">
      <c r="A11918" t="s">
        <v>186</v>
      </c>
      <c r="B11918">
        <v>6</v>
      </c>
      <c r="C11918">
        <v>5</v>
      </c>
      <c r="D11918" t="s">
        <v>187</v>
      </c>
      <c r="E11918" t="s">
        <v>12244</v>
      </c>
      <c r="F11918">
        <v>34503.599999999999</v>
      </c>
      <c r="G11918" t="s">
        <v>5454</v>
      </c>
      <c r="H11918" t="s">
        <v>292</v>
      </c>
      <c r="I11918" t="s">
        <v>292</v>
      </c>
      <c r="J11918" t="s">
        <v>320</v>
      </c>
    </row>
    <row r="11919" spans="1:10" x14ac:dyDescent="0.25">
      <c r="A11919" t="s">
        <v>186</v>
      </c>
      <c r="B11919">
        <v>6</v>
      </c>
      <c r="C11919">
        <v>5</v>
      </c>
      <c r="D11919" t="s">
        <v>187</v>
      </c>
      <c r="E11919" t="s">
        <v>12245</v>
      </c>
      <c r="F11919">
        <v>179076.78</v>
      </c>
      <c r="G11919" t="s">
        <v>5454</v>
      </c>
      <c r="H11919" t="s">
        <v>292</v>
      </c>
      <c r="I11919" t="s">
        <v>196</v>
      </c>
      <c r="J11919" t="s">
        <v>320</v>
      </c>
    </row>
    <row r="11920" spans="1:10" x14ac:dyDescent="0.25">
      <c r="A11920" t="s">
        <v>186</v>
      </c>
      <c r="B11920">
        <v>6</v>
      </c>
      <c r="C11920">
        <v>5</v>
      </c>
      <c r="D11920" t="s">
        <v>187</v>
      </c>
      <c r="E11920" t="s">
        <v>12246</v>
      </c>
      <c r="F11920">
        <v>81846.67</v>
      </c>
      <c r="G11920" t="s">
        <v>5454</v>
      </c>
      <c r="H11920" t="s">
        <v>292</v>
      </c>
      <c r="I11920" t="s">
        <v>196</v>
      </c>
      <c r="J11920" t="s">
        <v>320</v>
      </c>
    </row>
    <row r="11921" spans="1:10" x14ac:dyDescent="0.25">
      <c r="A11921" t="s">
        <v>186</v>
      </c>
      <c r="B11921">
        <v>6</v>
      </c>
      <c r="C11921">
        <v>5</v>
      </c>
      <c r="D11921" t="s">
        <v>187</v>
      </c>
      <c r="E11921" t="s">
        <v>12247</v>
      </c>
      <c r="F11921">
        <v>975.29</v>
      </c>
      <c r="G11921" t="s">
        <v>5454</v>
      </c>
      <c r="H11921" t="s">
        <v>5536</v>
      </c>
      <c r="I11921" t="s">
        <v>5536</v>
      </c>
      <c r="J11921" t="s">
        <v>320</v>
      </c>
    </row>
    <row r="11922" spans="1:10" x14ac:dyDescent="0.25">
      <c r="A11922" t="s">
        <v>186</v>
      </c>
      <c r="B11922">
        <v>6</v>
      </c>
      <c r="C11922">
        <v>5</v>
      </c>
      <c r="D11922" t="s">
        <v>187</v>
      </c>
      <c r="E11922" t="s">
        <v>12248</v>
      </c>
      <c r="F11922">
        <v>443.83</v>
      </c>
      <c r="G11922" t="s">
        <v>5454</v>
      </c>
      <c r="H11922" t="s">
        <v>1695</v>
      </c>
      <c r="I11922" t="s">
        <v>1695</v>
      </c>
      <c r="J11922" t="s">
        <v>320</v>
      </c>
    </row>
    <row r="11923" spans="1:10" x14ac:dyDescent="0.25">
      <c r="A11923" t="s">
        <v>186</v>
      </c>
      <c r="B11923">
        <v>6</v>
      </c>
      <c r="C11923">
        <v>5</v>
      </c>
      <c r="D11923" t="s">
        <v>187</v>
      </c>
      <c r="E11923" t="s">
        <v>12249</v>
      </c>
      <c r="F11923">
        <v>19533.23</v>
      </c>
      <c r="G11923" t="s">
        <v>5454</v>
      </c>
      <c r="H11923" t="s">
        <v>280</v>
      </c>
      <c r="I11923" t="s">
        <v>5500</v>
      </c>
      <c r="J11923" t="s">
        <v>320</v>
      </c>
    </row>
    <row r="11924" spans="1:10" x14ac:dyDescent="0.25">
      <c r="A11924" t="s">
        <v>186</v>
      </c>
      <c r="B11924">
        <v>6</v>
      </c>
      <c r="C11924">
        <v>5</v>
      </c>
      <c r="D11924" t="s">
        <v>187</v>
      </c>
      <c r="E11924" t="s">
        <v>12250</v>
      </c>
      <c r="F11924">
        <v>69846.94</v>
      </c>
      <c r="G11924" t="s">
        <v>5454</v>
      </c>
      <c r="H11924" t="s">
        <v>5573</v>
      </c>
      <c r="I11924" t="s">
        <v>307</v>
      </c>
      <c r="J11924" t="s">
        <v>320</v>
      </c>
    </row>
    <row r="11925" spans="1:10" x14ac:dyDescent="0.25">
      <c r="A11925" t="s">
        <v>186</v>
      </c>
      <c r="B11925">
        <v>6</v>
      </c>
      <c r="C11925">
        <v>5</v>
      </c>
      <c r="D11925" t="s">
        <v>187</v>
      </c>
      <c r="E11925" t="s">
        <v>12251</v>
      </c>
      <c r="F11925">
        <v>51721.34</v>
      </c>
      <c r="G11925" t="s">
        <v>5454</v>
      </c>
      <c r="H11925" t="s">
        <v>196</v>
      </c>
      <c r="I11925" t="s">
        <v>196</v>
      </c>
      <c r="J11925" t="s">
        <v>320</v>
      </c>
    </row>
    <row r="11926" spans="1:10" x14ac:dyDescent="0.25">
      <c r="A11926" t="s">
        <v>186</v>
      </c>
      <c r="B11926">
        <v>6</v>
      </c>
      <c r="C11926">
        <v>5</v>
      </c>
      <c r="D11926" t="s">
        <v>187</v>
      </c>
      <c r="E11926" t="s">
        <v>12252</v>
      </c>
      <c r="F11926">
        <v>1155</v>
      </c>
      <c r="G11926" t="s">
        <v>5454</v>
      </c>
      <c r="H11926" t="s">
        <v>1695</v>
      </c>
      <c r="I11926" t="s">
        <v>1695</v>
      </c>
      <c r="J11926" t="s">
        <v>320</v>
      </c>
    </row>
    <row r="11927" spans="1:10" x14ac:dyDescent="0.25">
      <c r="A11927" t="s">
        <v>186</v>
      </c>
      <c r="B11927">
        <v>6</v>
      </c>
      <c r="C11927">
        <v>5</v>
      </c>
      <c r="D11927" t="s">
        <v>187</v>
      </c>
      <c r="E11927" t="s">
        <v>12253</v>
      </c>
      <c r="F11927">
        <v>1885</v>
      </c>
      <c r="G11927" t="s">
        <v>5454</v>
      </c>
      <c r="H11927" t="s">
        <v>1695</v>
      </c>
      <c r="I11927" t="s">
        <v>1695</v>
      </c>
      <c r="J11927" t="s">
        <v>320</v>
      </c>
    </row>
    <row r="11928" spans="1:10" x14ac:dyDescent="0.25">
      <c r="A11928" t="s">
        <v>186</v>
      </c>
      <c r="B11928">
        <v>6</v>
      </c>
      <c r="C11928">
        <v>5</v>
      </c>
      <c r="D11928" t="s">
        <v>187</v>
      </c>
      <c r="E11928" t="s">
        <v>12254</v>
      </c>
      <c r="F11928">
        <v>484.55</v>
      </c>
      <c r="G11928" t="s">
        <v>5454</v>
      </c>
      <c r="H11928" t="s">
        <v>1695</v>
      </c>
      <c r="I11928" t="s">
        <v>1695</v>
      </c>
      <c r="J11928" t="s">
        <v>320</v>
      </c>
    </row>
    <row r="11929" spans="1:10" x14ac:dyDescent="0.25">
      <c r="A11929" t="s">
        <v>186</v>
      </c>
      <c r="B11929">
        <v>6</v>
      </c>
      <c r="C11929">
        <v>5</v>
      </c>
      <c r="D11929" t="s">
        <v>187</v>
      </c>
      <c r="E11929" t="s">
        <v>12255</v>
      </c>
      <c r="F11929">
        <v>447.32</v>
      </c>
      <c r="G11929" t="s">
        <v>5454</v>
      </c>
      <c r="H11929" t="s">
        <v>1695</v>
      </c>
      <c r="I11929" t="s">
        <v>1695</v>
      </c>
      <c r="J11929" t="s">
        <v>320</v>
      </c>
    </row>
    <row r="11930" spans="1:10" x14ac:dyDescent="0.25">
      <c r="A11930" t="s">
        <v>186</v>
      </c>
      <c r="B11930">
        <v>6</v>
      </c>
      <c r="C11930">
        <v>5</v>
      </c>
      <c r="D11930" t="s">
        <v>187</v>
      </c>
      <c r="E11930" t="s">
        <v>12256</v>
      </c>
      <c r="F11930">
        <v>302657.44</v>
      </c>
      <c r="G11930" t="s">
        <v>5454</v>
      </c>
      <c r="H11930" t="s">
        <v>5573</v>
      </c>
      <c r="I11930" t="s">
        <v>297</v>
      </c>
      <c r="J11930" t="s">
        <v>320</v>
      </c>
    </row>
    <row r="11931" spans="1:10" x14ac:dyDescent="0.25">
      <c r="A11931" t="s">
        <v>186</v>
      </c>
      <c r="B11931">
        <v>6</v>
      </c>
      <c r="C11931">
        <v>5</v>
      </c>
      <c r="D11931" t="s">
        <v>187</v>
      </c>
      <c r="E11931" t="s">
        <v>12257</v>
      </c>
      <c r="F11931">
        <v>76055.350000000006</v>
      </c>
      <c r="G11931" t="s">
        <v>5454</v>
      </c>
      <c r="H11931" t="s">
        <v>292</v>
      </c>
      <c r="I11931" t="s">
        <v>292</v>
      </c>
      <c r="J11931" t="s">
        <v>320</v>
      </c>
    </row>
    <row r="11932" spans="1:10" x14ac:dyDescent="0.25">
      <c r="A11932" t="s">
        <v>186</v>
      </c>
      <c r="B11932">
        <v>6</v>
      </c>
      <c r="C11932">
        <v>5</v>
      </c>
      <c r="D11932" t="s">
        <v>187</v>
      </c>
      <c r="E11932" t="s">
        <v>12258</v>
      </c>
      <c r="F11932">
        <v>94756.29</v>
      </c>
      <c r="G11932" t="s">
        <v>5454</v>
      </c>
      <c r="H11932" t="s">
        <v>292</v>
      </c>
      <c r="I11932" t="s">
        <v>292</v>
      </c>
      <c r="J11932" t="s">
        <v>320</v>
      </c>
    </row>
    <row r="11933" spans="1:10" x14ac:dyDescent="0.25">
      <c r="A11933" t="s">
        <v>186</v>
      </c>
      <c r="B11933">
        <v>6</v>
      </c>
      <c r="C11933">
        <v>5</v>
      </c>
      <c r="D11933" t="s">
        <v>187</v>
      </c>
      <c r="E11933" t="s">
        <v>12259</v>
      </c>
      <c r="F11933">
        <v>78698.490000000005</v>
      </c>
      <c r="G11933" t="s">
        <v>5454</v>
      </c>
      <c r="H11933" t="s">
        <v>307</v>
      </c>
      <c r="I11933" t="s">
        <v>5500</v>
      </c>
      <c r="J11933" t="s">
        <v>320</v>
      </c>
    </row>
    <row r="11934" spans="1:10" x14ac:dyDescent="0.25">
      <c r="A11934" t="s">
        <v>186</v>
      </c>
      <c r="B11934">
        <v>6</v>
      </c>
      <c r="C11934">
        <v>5</v>
      </c>
      <c r="D11934" t="s">
        <v>187</v>
      </c>
      <c r="E11934" t="s">
        <v>12260</v>
      </c>
      <c r="F11934">
        <v>440.85</v>
      </c>
      <c r="G11934" t="s">
        <v>5454</v>
      </c>
      <c r="H11934" t="s">
        <v>1695</v>
      </c>
      <c r="I11934" t="s">
        <v>1695</v>
      </c>
      <c r="J11934" t="s">
        <v>320</v>
      </c>
    </row>
    <row r="11935" spans="1:10" x14ac:dyDescent="0.25">
      <c r="A11935" t="s">
        <v>186</v>
      </c>
      <c r="B11935">
        <v>6</v>
      </c>
      <c r="C11935">
        <v>5</v>
      </c>
      <c r="D11935" t="s">
        <v>187</v>
      </c>
      <c r="E11935" t="s">
        <v>12261</v>
      </c>
      <c r="F11935">
        <v>63488.62</v>
      </c>
      <c r="G11935" t="s">
        <v>5454</v>
      </c>
      <c r="H11935" t="s">
        <v>711</v>
      </c>
      <c r="I11935" t="s">
        <v>711</v>
      </c>
      <c r="J11935" t="s">
        <v>320</v>
      </c>
    </row>
    <row r="11936" spans="1:10" x14ac:dyDescent="0.25">
      <c r="A11936" t="s">
        <v>186</v>
      </c>
      <c r="B11936">
        <v>6</v>
      </c>
      <c r="C11936">
        <v>5</v>
      </c>
      <c r="D11936" t="s">
        <v>187</v>
      </c>
      <c r="E11936" t="s">
        <v>12262</v>
      </c>
      <c r="F11936">
        <v>33742.78</v>
      </c>
      <c r="G11936" t="s">
        <v>5454</v>
      </c>
      <c r="H11936" t="s">
        <v>292</v>
      </c>
      <c r="I11936" t="s">
        <v>292</v>
      </c>
      <c r="J11936" t="s">
        <v>320</v>
      </c>
    </row>
    <row r="11937" spans="1:10" x14ac:dyDescent="0.25">
      <c r="A11937" t="s">
        <v>186</v>
      </c>
      <c r="B11937">
        <v>6</v>
      </c>
      <c r="C11937">
        <v>5</v>
      </c>
      <c r="D11937" t="s">
        <v>187</v>
      </c>
      <c r="E11937" t="s">
        <v>12263</v>
      </c>
      <c r="F11937">
        <v>112.9</v>
      </c>
      <c r="G11937" t="s">
        <v>5454</v>
      </c>
      <c r="H11937" t="s">
        <v>1695</v>
      </c>
      <c r="I11937" t="s">
        <v>1695</v>
      </c>
      <c r="J11937" t="s">
        <v>320</v>
      </c>
    </row>
    <row r="11938" spans="1:10" x14ac:dyDescent="0.25">
      <c r="A11938" t="s">
        <v>186</v>
      </c>
      <c r="B11938">
        <v>6</v>
      </c>
      <c r="C11938">
        <v>5</v>
      </c>
      <c r="D11938" t="s">
        <v>187</v>
      </c>
      <c r="E11938" t="s">
        <v>12264</v>
      </c>
      <c r="F11938">
        <v>33742.050000000003</v>
      </c>
      <c r="G11938" t="s">
        <v>5454</v>
      </c>
      <c r="H11938" t="s">
        <v>292</v>
      </c>
      <c r="I11938" t="s">
        <v>292</v>
      </c>
      <c r="J11938" t="s">
        <v>320</v>
      </c>
    </row>
    <row r="11939" spans="1:10" x14ac:dyDescent="0.25">
      <c r="A11939" t="s">
        <v>186</v>
      </c>
      <c r="B11939">
        <v>6</v>
      </c>
      <c r="C11939">
        <v>5</v>
      </c>
      <c r="D11939" t="s">
        <v>187</v>
      </c>
      <c r="E11939" t="s">
        <v>12265</v>
      </c>
      <c r="F11939">
        <v>38857.980000000003</v>
      </c>
      <c r="G11939" t="s">
        <v>5454</v>
      </c>
      <c r="H11939" t="s">
        <v>292</v>
      </c>
      <c r="I11939" t="s">
        <v>292</v>
      </c>
      <c r="J11939" t="s">
        <v>320</v>
      </c>
    </row>
    <row r="11940" spans="1:10" x14ac:dyDescent="0.25">
      <c r="A11940" t="s">
        <v>186</v>
      </c>
      <c r="B11940">
        <v>6</v>
      </c>
      <c r="C11940">
        <v>5</v>
      </c>
      <c r="D11940" t="s">
        <v>187</v>
      </c>
      <c r="E11940" t="s">
        <v>12266</v>
      </c>
      <c r="F11940">
        <v>46274.98</v>
      </c>
      <c r="G11940" t="s">
        <v>5454</v>
      </c>
      <c r="H11940" t="s">
        <v>292</v>
      </c>
      <c r="I11940" t="s">
        <v>292</v>
      </c>
      <c r="J11940" t="s">
        <v>320</v>
      </c>
    </row>
    <row r="11941" spans="1:10" x14ac:dyDescent="0.25">
      <c r="A11941" t="s">
        <v>186</v>
      </c>
      <c r="B11941">
        <v>6</v>
      </c>
      <c r="C11941">
        <v>5</v>
      </c>
      <c r="D11941" t="s">
        <v>187</v>
      </c>
      <c r="E11941" t="s">
        <v>12267</v>
      </c>
      <c r="F11941">
        <v>9863.41</v>
      </c>
      <c r="G11941" t="s">
        <v>5454</v>
      </c>
      <c r="H11941" t="s">
        <v>292</v>
      </c>
      <c r="I11941" t="s">
        <v>512</v>
      </c>
      <c r="J11941" t="s">
        <v>320</v>
      </c>
    </row>
    <row r="11942" spans="1:10" x14ac:dyDescent="0.25">
      <c r="A11942" t="s">
        <v>186</v>
      </c>
      <c r="B11942">
        <v>6</v>
      </c>
      <c r="C11942">
        <v>5</v>
      </c>
      <c r="D11942" t="s">
        <v>187</v>
      </c>
      <c r="E11942" t="s">
        <v>12268</v>
      </c>
      <c r="F11942">
        <v>6142.08</v>
      </c>
      <c r="G11942" t="s">
        <v>5454</v>
      </c>
      <c r="H11942" t="s">
        <v>292</v>
      </c>
      <c r="I11942" t="s">
        <v>292</v>
      </c>
      <c r="J11942" t="s">
        <v>320</v>
      </c>
    </row>
    <row r="11943" spans="1:10" x14ac:dyDescent="0.25">
      <c r="A11943" t="s">
        <v>186</v>
      </c>
      <c r="B11943">
        <v>6</v>
      </c>
      <c r="C11943">
        <v>5</v>
      </c>
      <c r="D11943" t="s">
        <v>187</v>
      </c>
      <c r="E11943" t="s">
        <v>12269</v>
      </c>
      <c r="F11943">
        <v>401351.19</v>
      </c>
      <c r="G11943" t="s">
        <v>5454</v>
      </c>
      <c r="H11943" t="s">
        <v>292</v>
      </c>
      <c r="I11943" t="s">
        <v>5500</v>
      </c>
      <c r="J11943" t="s">
        <v>320</v>
      </c>
    </row>
    <row r="11944" spans="1:10" x14ac:dyDescent="0.25">
      <c r="A11944" t="s">
        <v>186</v>
      </c>
      <c r="B11944">
        <v>6</v>
      </c>
      <c r="C11944">
        <v>5</v>
      </c>
      <c r="D11944" t="s">
        <v>187</v>
      </c>
      <c r="E11944" t="s">
        <v>12270</v>
      </c>
      <c r="F11944">
        <v>39185</v>
      </c>
      <c r="G11944" t="s">
        <v>5454</v>
      </c>
      <c r="H11944" t="s">
        <v>292</v>
      </c>
      <c r="I11944" t="s">
        <v>292</v>
      </c>
      <c r="J11944" t="s">
        <v>320</v>
      </c>
    </row>
    <row r="11945" spans="1:10" x14ac:dyDescent="0.25">
      <c r="A11945" t="s">
        <v>186</v>
      </c>
      <c r="B11945">
        <v>6</v>
      </c>
      <c r="C11945">
        <v>5</v>
      </c>
      <c r="D11945" t="s">
        <v>187</v>
      </c>
      <c r="E11945" t="s">
        <v>12271</v>
      </c>
      <c r="F11945">
        <v>96980.3</v>
      </c>
      <c r="G11945" t="s">
        <v>5454</v>
      </c>
      <c r="H11945" t="s">
        <v>307</v>
      </c>
      <c r="I11945" t="s">
        <v>292</v>
      </c>
      <c r="J11945" t="s">
        <v>320</v>
      </c>
    </row>
    <row r="11946" spans="1:10" x14ac:dyDescent="0.25">
      <c r="A11946" t="s">
        <v>186</v>
      </c>
      <c r="B11946">
        <v>6</v>
      </c>
      <c r="C11946">
        <v>5</v>
      </c>
      <c r="D11946" t="s">
        <v>187</v>
      </c>
      <c r="E11946" t="s">
        <v>12272</v>
      </c>
      <c r="F11946">
        <v>621.80999999999995</v>
      </c>
      <c r="G11946" t="s">
        <v>5454</v>
      </c>
      <c r="H11946" t="s">
        <v>1695</v>
      </c>
      <c r="I11946" t="s">
        <v>1695</v>
      </c>
      <c r="J11946" t="s">
        <v>320</v>
      </c>
    </row>
    <row r="11947" spans="1:10" x14ac:dyDescent="0.25">
      <c r="A11947" t="s">
        <v>186</v>
      </c>
      <c r="B11947">
        <v>6</v>
      </c>
      <c r="C11947">
        <v>5</v>
      </c>
      <c r="D11947" t="s">
        <v>187</v>
      </c>
      <c r="E11947" t="s">
        <v>12273</v>
      </c>
      <c r="F11947">
        <v>30894.67</v>
      </c>
      <c r="G11947" t="s">
        <v>5454</v>
      </c>
      <c r="H11947" t="s">
        <v>292</v>
      </c>
      <c r="I11947" t="s">
        <v>292</v>
      </c>
      <c r="J11947" t="s">
        <v>320</v>
      </c>
    </row>
    <row r="11948" spans="1:10" x14ac:dyDescent="0.25">
      <c r="A11948" t="s">
        <v>186</v>
      </c>
      <c r="B11948">
        <v>6</v>
      </c>
      <c r="C11948">
        <v>5</v>
      </c>
      <c r="D11948" t="s">
        <v>187</v>
      </c>
      <c r="E11948" t="s">
        <v>12274</v>
      </c>
      <c r="F11948">
        <v>276730.73</v>
      </c>
      <c r="G11948" t="s">
        <v>5454</v>
      </c>
      <c r="H11948" t="s">
        <v>307</v>
      </c>
      <c r="I11948" t="s">
        <v>292</v>
      </c>
      <c r="J11948" t="s">
        <v>320</v>
      </c>
    </row>
    <row r="11949" spans="1:10" x14ac:dyDescent="0.25">
      <c r="A11949" t="s">
        <v>186</v>
      </c>
      <c r="B11949">
        <v>6</v>
      </c>
      <c r="C11949">
        <v>5</v>
      </c>
      <c r="D11949" t="s">
        <v>187</v>
      </c>
      <c r="E11949" t="s">
        <v>12275</v>
      </c>
      <c r="F11949">
        <v>142310.85</v>
      </c>
      <c r="G11949" t="s">
        <v>5454</v>
      </c>
      <c r="H11949" t="s">
        <v>280</v>
      </c>
      <c r="I11949" t="s">
        <v>5500</v>
      </c>
      <c r="J11949" t="s">
        <v>320</v>
      </c>
    </row>
    <row r="11950" spans="1:10" x14ac:dyDescent="0.25">
      <c r="A11950" t="s">
        <v>186</v>
      </c>
      <c r="B11950">
        <v>6</v>
      </c>
      <c r="C11950">
        <v>5</v>
      </c>
      <c r="D11950" t="s">
        <v>187</v>
      </c>
      <c r="E11950" t="s">
        <v>12276</v>
      </c>
      <c r="F11950">
        <v>7220.53</v>
      </c>
      <c r="G11950" t="s">
        <v>5454</v>
      </c>
      <c r="H11950" t="s">
        <v>5536</v>
      </c>
      <c r="I11950" t="s">
        <v>5536</v>
      </c>
      <c r="J11950" t="s">
        <v>320</v>
      </c>
    </row>
    <row r="11951" spans="1:10" x14ac:dyDescent="0.25">
      <c r="A11951" t="s">
        <v>186</v>
      </c>
      <c r="B11951">
        <v>6</v>
      </c>
      <c r="C11951">
        <v>5</v>
      </c>
      <c r="D11951" t="s">
        <v>187</v>
      </c>
      <c r="E11951" t="s">
        <v>12277</v>
      </c>
      <c r="F11951">
        <v>1167</v>
      </c>
      <c r="G11951" t="s">
        <v>5454</v>
      </c>
      <c r="H11951" t="s">
        <v>1695</v>
      </c>
      <c r="I11951" t="s">
        <v>1695</v>
      </c>
      <c r="J11951" t="s">
        <v>320</v>
      </c>
    </row>
    <row r="11952" spans="1:10" x14ac:dyDescent="0.25">
      <c r="A11952" t="s">
        <v>186</v>
      </c>
      <c r="B11952">
        <v>6</v>
      </c>
      <c r="C11952">
        <v>5</v>
      </c>
      <c r="D11952" t="s">
        <v>187</v>
      </c>
      <c r="E11952" t="s">
        <v>12278</v>
      </c>
      <c r="F11952">
        <v>28599.02</v>
      </c>
      <c r="G11952" t="s">
        <v>5454</v>
      </c>
      <c r="H11952" t="s">
        <v>292</v>
      </c>
      <c r="I11952" t="s">
        <v>292</v>
      </c>
      <c r="J11952" t="s">
        <v>320</v>
      </c>
    </row>
    <row r="11953" spans="1:10" x14ac:dyDescent="0.25">
      <c r="A11953" t="s">
        <v>186</v>
      </c>
      <c r="B11953">
        <v>6</v>
      </c>
      <c r="C11953">
        <v>5</v>
      </c>
      <c r="D11953" t="s">
        <v>187</v>
      </c>
      <c r="E11953" t="s">
        <v>12279</v>
      </c>
      <c r="F11953">
        <v>103825</v>
      </c>
      <c r="G11953" t="s">
        <v>5454</v>
      </c>
      <c r="H11953" t="s">
        <v>196</v>
      </c>
      <c r="I11953" t="s">
        <v>1227</v>
      </c>
      <c r="J11953" t="s">
        <v>320</v>
      </c>
    </row>
    <row r="11954" spans="1:10" x14ac:dyDescent="0.25">
      <c r="A11954" t="s">
        <v>186</v>
      </c>
      <c r="B11954">
        <v>6</v>
      </c>
      <c r="C11954">
        <v>5</v>
      </c>
      <c r="D11954" t="s">
        <v>187</v>
      </c>
      <c r="E11954" t="s">
        <v>12280</v>
      </c>
      <c r="F11954">
        <v>46773.53</v>
      </c>
      <c r="G11954" t="s">
        <v>5454</v>
      </c>
      <c r="H11954" t="s">
        <v>292</v>
      </c>
      <c r="I11954" t="s">
        <v>292</v>
      </c>
      <c r="J11954" t="s">
        <v>320</v>
      </c>
    </row>
    <row r="11955" spans="1:10" x14ac:dyDescent="0.25">
      <c r="A11955" t="s">
        <v>186</v>
      </c>
      <c r="B11955">
        <v>6</v>
      </c>
      <c r="C11955">
        <v>5</v>
      </c>
      <c r="D11955" t="s">
        <v>187</v>
      </c>
      <c r="E11955" t="s">
        <v>12281</v>
      </c>
      <c r="F11955">
        <v>83853.98</v>
      </c>
      <c r="G11955" t="s">
        <v>5454</v>
      </c>
      <c r="H11955" t="s">
        <v>292</v>
      </c>
      <c r="I11955" t="s">
        <v>292</v>
      </c>
      <c r="J11955" t="s">
        <v>320</v>
      </c>
    </row>
    <row r="11956" spans="1:10" x14ac:dyDescent="0.25">
      <c r="A11956" t="s">
        <v>186</v>
      </c>
      <c r="B11956">
        <v>6</v>
      </c>
      <c r="C11956">
        <v>5</v>
      </c>
      <c r="D11956" t="s">
        <v>187</v>
      </c>
      <c r="E11956" t="s">
        <v>12282</v>
      </c>
      <c r="F11956">
        <v>1180.6400000000001</v>
      </c>
      <c r="G11956" t="s">
        <v>5454</v>
      </c>
      <c r="H11956" t="s">
        <v>1695</v>
      </c>
      <c r="I11956" t="s">
        <v>1695</v>
      </c>
      <c r="J11956" t="s">
        <v>320</v>
      </c>
    </row>
    <row r="11957" spans="1:10" x14ac:dyDescent="0.25">
      <c r="A11957" t="s">
        <v>186</v>
      </c>
      <c r="B11957">
        <v>6</v>
      </c>
      <c r="C11957">
        <v>5</v>
      </c>
      <c r="D11957" t="s">
        <v>187</v>
      </c>
      <c r="E11957" t="s">
        <v>12283</v>
      </c>
      <c r="F11957">
        <v>238198.39999999999</v>
      </c>
      <c r="G11957" t="s">
        <v>5454</v>
      </c>
      <c r="H11957" t="s">
        <v>711</v>
      </c>
      <c r="I11957" t="s">
        <v>711</v>
      </c>
      <c r="J11957" t="s">
        <v>320</v>
      </c>
    </row>
    <row r="11958" spans="1:10" x14ac:dyDescent="0.25">
      <c r="A11958" t="s">
        <v>186</v>
      </c>
      <c r="B11958">
        <v>6</v>
      </c>
      <c r="C11958">
        <v>5</v>
      </c>
      <c r="D11958" t="s">
        <v>187</v>
      </c>
      <c r="E11958" t="s">
        <v>12284</v>
      </c>
      <c r="F11958">
        <v>135927.35</v>
      </c>
      <c r="G11958" t="s">
        <v>5454</v>
      </c>
      <c r="H11958" t="s">
        <v>292</v>
      </c>
      <c r="I11958" t="s">
        <v>292</v>
      </c>
      <c r="J11958" t="s">
        <v>320</v>
      </c>
    </row>
    <row r="11959" spans="1:10" x14ac:dyDescent="0.25">
      <c r="A11959" t="s">
        <v>186</v>
      </c>
      <c r="B11959">
        <v>6</v>
      </c>
      <c r="C11959">
        <v>5</v>
      </c>
      <c r="D11959" t="s">
        <v>187</v>
      </c>
      <c r="E11959" t="s">
        <v>12285</v>
      </c>
      <c r="F11959">
        <v>687656.86</v>
      </c>
      <c r="G11959" t="s">
        <v>5454</v>
      </c>
      <c r="H11959" t="s">
        <v>292</v>
      </c>
      <c r="I11959" t="s">
        <v>292</v>
      </c>
      <c r="J11959" t="s">
        <v>320</v>
      </c>
    </row>
    <row r="11960" spans="1:10" x14ac:dyDescent="0.25">
      <c r="A11960" t="s">
        <v>186</v>
      </c>
      <c r="B11960">
        <v>6</v>
      </c>
      <c r="C11960">
        <v>5</v>
      </c>
      <c r="D11960" t="s">
        <v>187</v>
      </c>
      <c r="E11960" t="s">
        <v>12286</v>
      </c>
      <c r="F11960">
        <v>35221.19</v>
      </c>
      <c r="G11960" t="s">
        <v>5454</v>
      </c>
      <c r="H11960" t="s">
        <v>292</v>
      </c>
      <c r="I11960" t="s">
        <v>292</v>
      </c>
      <c r="J11960" t="s">
        <v>320</v>
      </c>
    </row>
    <row r="11961" spans="1:10" x14ac:dyDescent="0.25">
      <c r="A11961" t="s">
        <v>186</v>
      </c>
      <c r="B11961">
        <v>6</v>
      </c>
      <c r="C11961">
        <v>5</v>
      </c>
      <c r="D11961" t="s">
        <v>187</v>
      </c>
      <c r="E11961" t="s">
        <v>12287</v>
      </c>
      <c r="F11961">
        <v>22526.29</v>
      </c>
      <c r="G11961" t="s">
        <v>5454</v>
      </c>
      <c r="H11961" t="s">
        <v>292</v>
      </c>
      <c r="I11961" t="s">
        <v>292</v>
      </c>
      <c r="J11961" t="s">
        <v>320</v>
      </c>
    </row>
    <row r="11962" spans="1:10" x14ac:dyDescent="0.25">
      <c r="A11962" t="s">
        <v>186</v>
      </c>
      <c r="B11962">
        <v>6</v>
      </c>
      <c r="C11962">
        <v>5</v>
      </c>
      <c r="D11962" t="s">
        <v>187</v>
      </c>
      <c r="E11962" t="s">
        <v>12288</v>
      </c>
      <c r="F11962">
        <v>16960.07</v>
      </c>
      <c r="G11962" t="s">
        <v>5454</v>
      </c>
      <c r="H11962" t="s">
        <v>292</v>
      </c>
      <c r="I11962" t="s">
        <v>292</v>
      </c>
      <c r="J11962" t="s">
        <v>320</v>
      </c>
    </row>
    <row r="11963" spans="1:10" x14ac:dyDescent="0.25">
      <c r="A11963" t="s">
        <v>186</v>
      </c>
      <c r="B11963">
        <v>6</v>
      </c>
      <c r="C11963">
        <v>5</v>
      </c>
      <c r="D11963" t="s">
        <v>187</v>
      </c>
      <c r="E11963" t="s">
        <v>12289</v>
      </c>
      <c r="F11963">
        <v>7960.69</v>
      </c>
      <c r="G11963" t="s">
        <v>5454</v>
      </c>
      <c r="H11963" t="s">
        <v>292</v>
      </c>
      <c r="I11963" t="s">
        <v>292</v>
      </c>
      <c r="J11963" t="s">
        <v>320</v>
      </c>
    </row>
    <row r="11964" spans="1:10" x14ac:dyDescent="0.25">
      <c r="A11964" t="s">
        <v>186</v>
      </c>
      <c r="B11964">
        <v>6</v>
      </c>
      <c r="C11964">
        <v>5</v>
      </c>
      <c r="D11964" t="s">
        <v>187</v>
      </c>
      <c r="E11964" t="s">
        <v>12290</v>
      </c>
      <c r="F11964">
        <v>1877.15</v>
      </c>
      <c r="G11964" t="s">
        <v>5454</v>
      </c>
      <c r="H11964" t="s">
        <v>1695</v>
      </c>
      <c r="I11964" t="s">
        <v>1695</v>
      </c>
      <c r="J11964" t="s">
        <v>320</v>
      </c>
    </row>
    <row r="11965" spans="1:10" x14ac:dyDescent="0.25">
      <c r="A11965" t="s">
        <v>186</v>
      </c>
      <c r="B11965">
        <v>6</v>
      </c>
      <c r="C11965">
        <v>5</v>
      </c>
      <c r="D11965" t="s">
        <v>187</v>
      </c>
      <c r="E11965" t="s">
        <v>12291</v>
      </c>
      <c r="F11965">
        <v>78744.399999999994</v>
      </c>
      <c r="G11965" t="s">
        <v>5454</v>
      </c>
      <c r="H11965" t="s">
        <v>292</v>
      </c>
      <c r="I11965" t="s">
        <v>292</v>
      </c>
      <c r="J11965" t="s">
        <v>320</v>
      </c>
    </row>
    <row r="11966" spans="1:10" x14ac:dyDescent="0.25">
      <c r="A11966" t="s">
        <v>186</v>
      </c>
      <c r="B11966">
        <v>6</v>
      </c>
      <c r="C11966">
        <v>5</v>
      </c>
      <c r="D11966" t="s">
        <v>187</v>
      </c>
      <c r="E11966" t="s">
        <v>12292</v>
      </c>
      <c r="F11966">
        <v>470.49</v>
      </c>
      <c r="G11966" t="s">
        <v>5454</v>
      </c>
      <c r="H11966" t="s">
        <v>1695</v>
      </c>
      <c r="I11966" t="s">
        <v>1695</v>
      </c>
      <c r="J11966" t="s">
        <v>320</v>
      </c>
    </row>
    <row r="11967" spans="1:10" x14ac:dyDescent="0.25">
      <c r="A11967" t="s">
        <v>186</v>
      </c>
      <c r="B11967">
        <v>6</v>
      </c>
      <c r="C11967">
        <v>5</v>
      </c>
      <c r="D11967" t="s">
        <v>187</v>
      </c>
      <c r="E11967" t="s">
        <v>12293</v>
      </c>
      <c r="F11967">
        <v>7258.77</v>
      </c>
      <c r="G11967" t="s">
        <v>5454</v>
      </c>
      <c r="H11967" t="s">
        <v>292</v>
      </c>
      <c r="I11967" t="s">
        <v>292</v>
      </c>
      <c r="J11967" t="s">
        <v>320</v>
      </c>
    </row>
    <row r="11968" spans="1:10" x14ac:dyDescent="0.25">
      <c r="A11968" t="s">
        <v>186</v>
      </c>
      <c r="B11968">
        <v>6</v>
      </c>
      <c r="C11968">
        <v>5</v>
      </c>
      <c r="D11968" t="s">
        <v>187</v>
      </c>
      <c r="E11968" t="s">
        <v>12294</v>
      </c>
      <c r="F11968">
        <v>92633.7</v>
      </c>
      <c r="G11968" t="s">
        <v>5454</v>
      </c>
      <c r="H11968" t="s">
        <v>602</v>
      </c>
      <c r="I11968" t="s">
        <v>602</v>
      </c>
      <c r="J11968" t="s">
        <v>320</v>
      </c>
    </row>
    <row r="11969" spans="1:10" x14ac:dyDescent="0.25">
      <c r="A11969" t="s">
        <v>186</v>
      </c>
      <c r="B11969">
        <v>6</v>
      </c>
      <c r="C11969">
        <v>5</v>
      </c>
      <c r="D11969" t="s">
        <v>187</v>
      </c>
      <c r="E11969" t="s">
        <v>12295</v>
      </c>
      <c r="F11969">
        <v>27018.78</v>
      </c>
      <c r="G11969" t="s">
        <v>5454</v>
      </c>
      <c r="H11969" t="s">
        <v>292</v>
      </c>
      <c r="I11969" t="s">
        <v>292</v>
      </c>
      <c r="J11969" t="s">
        <v>320</v>
      </c>
    </row>
    <row r="11970" spans="1:10" x14ac:dyDescent="0.25">
      <c r="A11970" t="s">
        <v>186</v>
      </c>
      <c r="B11970">
        <v>6</v>
      </c>
      <c r="C11970">
        <v>5</v>
      </c>
      <c r="D11970" t="s">
        <v>187</v>
      </c>
      <c r="E11970" t="s">
        <v>12296</v>
      </c>
      <c r="F11970">
        <v>155691.18</v>
      </c>
      <c r="G11970" t="s">
        <v>5454</v>
      </c>
      <c r="H11970" t="s">
        <v>196</v>
      </c>
      <c r="I11970" t="s">
        <v>292</v>
      </c>
      <c r="J11970" t="s">
        <v>320</v>
      </c>
    </row>
    <row r="11971" spans="1:10" x14ac:dyDescent="0.25">
      <c r="A11971" t="s">
        <v>186</v>
      </c>
      <c r="B11971">
        <v>6</v>
      </c>
      <c r="C11971">
        <v>5</v>
      </c>
      <c r="D11971" t="s">
        <v>187</v>
      </c>
      <c r="E11971" t="s">
        <v>12297</v>
      </c>
      <c r="F11971">
        <v>19708.46</v>
      </c>
      <c r="G11971" t="s">
        <v>5454</v>
      </c>
      <c r="H11971" t="s">
        <v>292</v>
      </c>
      <c r="I11971" t="s">
        <v>292</v>
      </c>
      <c r="J11971" t="s">
        <v>320</v>
      </c>
    </row>
    <row r="11972" spans="1:10" x14ac:dyDescent="0.25">
      <c r="A11972" t="s">
        <v>186</v>
      </c>
      <c r="B11972">
        <v>6</v>
      </c>
      <c r="C11972">
        <v>5</v>
      </c>
      <c r="D11972" t="s">
        <v>187</v>
      </c>
      <c r="E11972" t="s">
        <v>12298</v>
      </c>
      <c r="F11972">
        <v>6606.92</v>
      </c>
      <c r="G11972" t="s">
        <v>5454</v>
      </c>
      <c r="H11972" t="s">
        <v>292</v>
      </c>
      <c r="I11972" t="s">
        <v>292</v>
      </c>
      <c r="J11972" t="s">
        <v>320</v>
      </c>
    </row>
    <row r="11973" spans="1:10" x14ac:dyDescent="0.25">
      <c r="A11973" t="s">
        <v>186</v>
      </c>
      <c r="B11973">
        <v>6</v>
      </c>
      <c r="C11973">
        <v>5</v>
      </c>
      <c r="D11973" t="s">
        <v>187</v>
      </c>
      <c r="E11973" t="s">
        <v>12299</v>
      </c>
      <c r="F11973">
        <v>280.08999999999997</v>
      </c>
      <c r="G11973" t="s">
        <v>5454</v>
      </c>
      <c r="H11973" t="s">
        <v>1695</v>
      </c>
      <c r="I11973" t="s">
        <v>1695</v>
      </c>
      <c r="J11973" t="s">
        <v>320</v>
      </c>
    </row>
    <row r="11974" spans="1:10" x14ac:dyDescent="0.25">
      <c r="A11974" t="s">
        <v>186</v>
      </c>
      <c r="B11974">
        <v>6</v>
      </c>
      <c r="C11974">
        <v>5</v>
      </c>
      <c r="D11974" t="s">
        <v>187</v>
      </c>
      <c r="E11974" t="s">
        <v>12300</v>
      </c>
      <c r="F11974">
        <v>198662.97</v>
      </c>
      <c r="G11974" t="s">
        <v>5454</v>
      </c>
      <c r="H11974" t="s">
        <v>196</v>
      </c>
      <c r="I11974" t="s">
        <v>196</v>
      </c>
      <c r="J11974" t="s">
        <v>320</v>
      </c>
    </row>
    <row r="11975" spans="1:10" x14ac:dyDescent="0.25">
      <c r="A11975" t="s">
        <v>186</v>
      </c>
      <c r="B11975">
        <v>6</v>
      </c>
      <c r="C11975">
        <v>5</v>
      </c>
      <c r="D11975" t="s">
        <v>187</v>
      </c>
      <c r="E11975" t="s">
        <v>12301</v>
      </c>
      <c r="F11975">
        <v>1351</v>
      </c>
      <c r="G11975" t="s">
        <v>5454</v>
      </c>
      <c r="H11975" t="s">
        <v>1695</v>
      </c>
      <c r="I11975" t="s">
        <v>1695</v>
      </c>
      <c r="J11975" t="s">
        <v>320</v>
      </c>
    </row>
    <row r="11976" spans="1:10" x14ac:dyDescent="0.25">
      <c r="A11976" t="s">
        <v>186</v>
      </c>
      <c r="B11976">
        <v>6</v>
      </c>
      <c r="C11976">
        <v>5</v>
      </c>
      <c r="D11976" t="s">
        <v>187</v>
      </c>
      <c r="E11976" t="s">
        <v>12302</v>
      </c>
      <c r="F11976">
        <v>50783.24</v>
      </c>
      <c r="G11976" t="s">
        <v>5454</v>
      </c>
      <c r="H11976" t="s">
        <v>196</v>
      </c>
      <c r="I11976" t="s">
        <v>292</v>
      </c>
      <c r="J11976" t="s">
        <v>320</v>
      </c>
    </row>
    <row r="11977" spans="1:10" x14ac:dyDescent="0.25">
      <c r="A11977" t="s">
        <v>186</v>
      </c>
      <c r="B11977">
        <v>6</v>
      </c>
      <c r="C11977">
        <v>5</v>
      </c>
      <c r="D11977" t="s">
        <v>187</v>
      </c>
      <c r="E11977" t="s">
        <v>12303</v>
      </c>
      <c r="F11977">
        <v>143983.63</v>
      </c>
      <c r="G11977" t="s">
        <v>5454</v>
      </c>
      <c r="H11977" t="s">
        <v>292</v>
      </c>
      <c r="I11977" t="s">
        <v>292</v>
      </c>
      <c r="J11977" t="s">
        <v>320</v>
      </c>
    </row>
    <row r="11978" spans="1:10" x14ac:dyDescent="0.25">
      <c r="A11978" t="s">
        <v>186</v>
      </c>
      <c r="B11978">
        <v>6</v>
      </c>
      <c r="C11978">
        <v>5</v>
      </c>
      <c r="D11978" t="s">
        <v>187</v>
      </c>
      <c r="E11978" t="s">
        <v>12304</v>
      </c>
      <c r="F11978">
        <v>8551.1200000000008</v>
      </c>
      <c r="G11978" t="s">
        <v>5454</v>
      </c>
      <c r="H11978" t="s">
        <v>292</v>
      </c>
      <c r="I11978" t="s">
        <v>292</v>
      </c>
      <c r="J11978" t="s">
        <v>320</v>
      </c>
    </row>
    <row r="11979" spans="1:10" x14ac:dyDescent="0.25">
      <c r="A11979" t="s">
        <v>186</v>
      </c>
      <c r="B11979">
        <v>6</v>
      </c>
      <c r="C11979">
        <v>5</v>
      </c>
      <c r="D11979" t="s">
        <v>187</v>
      </c>
      <c r="E11979" t="s">
        <v>12305</v>
      </c>
      <c r="F11979">
        <v>101596.59</v>
      </c>
      <c r="G11979" t="s">
        <v>5454</v>
      </c>
      <c r="H11979" t="s">
        <v>292</v>
      </c>
      <c r="I11979" t="s">
        <v>196</v>
      </c>
      <c r="J11979" t="s">
        <v>320</v>
      </c>
    </row>
    <row r="11980" spans="1:10" x14ac:dyDescent="0.25">
      <c r="A11980" t="s">
        <v>186</v>
      </c>
      <c r="B11980">
        <v>6</v>
      </c>
      <c r="C11980">
        <v>5</v>
      </c>
      <c r="D11980" t="s">
        <v>187</v>
      </c>
      <c r="E11980" t="s">
        <v>12306</v>
      </c>
      <c r="F11980">
        <v>20571.8</v>
      </c>
      <c r="G11980" t="s">
        <v>5454</v>
      </c>
      <c r="H11980" t="s">
        <v>300</v>
      </c>
      <c r="I11980" t="s">
        <v>292</v>
      </c>
      <c r="J11980" t="s">
        <v>320</v>
      </c>
    </row>
    <row r="11981" spans="1:10" x14ac:dyDescent="0.25">
      <c r="A11981" t="s">
        <v>186</v>
      </c>
      <c r="B11981">
        <v>6</v>
      </c>
      <c r="C11981">
        <v>5</v>
      </c>
      <c r="D11981" t="s">
        <v>187</v>
      </c>
      <c r="E11981" t="s">
        <v>12307</v>
      </c>
      <c r="F11981">
        <v>41817.550000000003</v>
      </c>
      <c r="G11981" t="s">
        <v>5454</v>
      </c>
      <c r="H11981" t="s">
        <v>292</v>
      </c>
      <c r="I11981" t="s">
        <v>292</v>
      </c>
      <c r="J11981" t="s">
        <v>320</v>
      </c>
    </row>
    <row r="11982" spans="1:10" x14ac:dyDescent="0.25">
      <c r="A11982" t="s">
        <v>186</v>
      </c>
      <c r="B11982">
        <v>6</v>
      </c>
      <c r="C11982">
        <v>5</v>
      </c>
      <c r="D11982" t="s">
        <v>187</v>
      </c>
      <c r="E11982" t="s">
        <v>12308</v>
      </c>
      <c r="F11982">
        <v>437.53</v>
      </c>
      <c r="G11982" t="s">
        <v>5454</v>
      </c>
      <c r="H11982" t="s">
        <v>1695</v>
      </c>
      <c r="I11982" t="s">
        <v>1695</v>
      </c>
      <c r="J11982" t="s">
        <v>320</v>
      </c>
    </row>
    <row r="11983" spans="1:10" x14ac:dyDescent="0.25">
      <c r="A11983" t="s">
        <v>186</v>
      </c>
      <c r="B11983">
        <v>6</v>
      </c>
      <c r="C11983">
        <v>5</v>
      </c>
      <c r="D11983" t="s">
        <v>187</v>
      </c>
      <c r="E11983" t="s">
        <v>12309</v>
      </c>
      <c r="F11983">
        <v>15179.71</v>
      </c>
      <c r="G11983" t="s">
        <v>5454</v>
      </c>
      <c r="H11983" t="s">
        <v>292</v>
      </c>
      <c r="I11983" t="s">
        <v>292</v>
      </c>
      <c r="J11983" t="s">
        <v>320</v>
      </c>
    </row>
    <row r="11984" spans="1:10" x14ac:dyDescent="0.25">
      <c r="A11984" t="s">
        <v>186</v>
      </c>
      <c r="B11984">
        <v>6</v>
      </c>
      <c r="C11984">
        <v>5</v>
      </c>
      <c r="D11984" t="s">
        <v>187</v>
      </c>
      <c r="E11984" t="s">
        <v>12310</v>
      </c>
      <c r="F11984">
        <v>82490.41</v>
      </c>
      <c r="G11984" t="s">
        <v>5454</v>
      </c>
      <c r="H11984" t="s">
        <v>292</v>
      </c>
      <c r="I11984" t="s">
        <v>292</v>
      </c>
      <c r="J11984" t="s">
        <v>320</v>
      </c>
    </row>
    <row r="11985" spans="1:10" x14ac:dyDescent="0.25">
      <c r="A11985" t="s">
        <v>186</v>
      </c>
      <c r="B11985">
        <v>6</v>
      </c>
      <c r="C11985">
        <v>5</v>
      </c>
      <c r="D11985" t="s">
        <v>187</v>
      </c>
      <c r="E11985" t="s">
        <v>12311</v>
      </c>
      <c r="F11985">
        <v>72243.539999999994</v>
      </c>
      <c r="G11985" t="s">
        <v>5454</v>
      </c>
      <c r="H11985" t="s">
        <v>196</v>
      </c>
      <c r="I11985" t="s">
        <v>196</v>
      </c>
      <c r="J11985" t="s">
        <v>320</v>
      </c>
    </row>
    <row r="11986" spans="1:10" x14ac:dyDescent="0.25">
      <c r="A11986" t="s">
        <v>186</v>
      </c>
      <c r="B11986">
        <v>6</v>
      </c>
      <c r="C11986">
        <v>5</v>
      </c>
      <c r="D11986" t="s">
        <v>187</v>
      </c>
      <c r="E11986" t="s">
        <v>12312</v>
      </c>
      <c r="F11986">
        <v>139497.1</v>
      </c>
      <c r="G11986" t="s">
        <v>5454</v>
      </c>
      <c r="H11986" t="s">
        <v>292</v>
      </c>
      <c r="I11986" t="s">
        <v>292</v>
      </c>
      <c r="J11986" t="s">
        <v>320</v>
      </c>
    </row>
    <row r="11987" spans="1:10" x14ac:dyDescent="0.25">
      <c r="A11987" t="s">
        <v>186</v>
      </c>
      <c r="B11987">
        <v>6</v>
      </c>
      <c r="C11987">
        <v>5</v>
      </c>
      <c r="D11987" t="s">
        <v>187</v>
      </c>
      <c r="E11987" t="s">
        <v>12313</v>
      </c>
      <c r="F11987">
        <v>24990.51</v>
      </c>
      <c r="G11987" t="s">
        <v>5454</v>
      </c>
      <c r="H11987" t="s">
        <v>292</v>
      </c>
      <c r="I11987" t="s">
        <v>292</v>
      </c>
      <c r="J11987" t="s">
        <v>320</v>
      </c>
    </row>
    <row r="11988" spans="1:10" x14ac:dyDescent="0.25">
      <c r="A11988" t="s">
        <v>186</v>
      </c>
      <c r="B11988">
        <v>6</v>
      </c>
      <c r="C11988">
        <v>5</v>
      </c>
      <c r="D11988" t="s">
        <v>187</v>
      </c>
      <c r="E11988" t="s">
        <v>12314</v>
      </c>
      <c r="F11988">
        <v>475.35</v>
      </c>
      <c r="G11988" t="s">
        <v>5454</v>
      </c>
      <c r="H11988" t="s">
        <v>1695</v>
      </c>
      <c r="I11988" t="s">
        <v>1695</v>
      </c>
      <c r="J11988" t="s">
        <v>320</v>
      </c>
    </row>
    <row r="11989" spans="1:10" x14ac:dyDescent="0.25">
      <c r="A11989" t="s">
        <v>186</v>
      </c>
      <c r="B11989">
        <v>6</v>
      </c>
      <c r="C11989">
        <v>5</v>
      </c>
      <c r="D11989" t="s">
        <v>187</v>
      </c>
      <c r="E11989" t="s">
        <v>12315</v>
      </c>
      <c r="F11989">
        <v>38023.480000000003</v>
      </c>
      <c r="G11989" t="s">
        <v>5454</v>
      </c>
      <c r="H11989" t="s">
        <v>280</v>
      </c>
      <c r="I11989" t="s">
        <v>280</v>
      </c>
      <c r="J11989" t="s">
        <v>320</v>
      </c>
    </row>
    <row r="11990" spans="1:10" x14ac:dyDescent="0.25">
      <c r="A11990" t="s">
        <v>186</v>
      </c>
      <c r="B11990">
        <v>6</v>
      </c>
      <c r="C11990">
        <v>5</v>
      </c>
      <c r="D11990" t="s">
        <v>187</v>
      </c>
      <c r="E11990" t="s">
        <v>12316</v>
      </c>
      <c r="F11990">
        <v>235067.05</v>
      </c>
      <c r="G11990" t="s">
        <v>5454</v>
      </c>
      <c r="H11990" t="s">
        <v>292</v>
      </c>
      <c r="I11990" t="s">
        <v>292</v>
      </c>
      <c r="J11990" t="s">
        <v>320</v>
      </c>
    </row>
    <row r="11991" spans="1:10" x14ac:dyDescent="0.25">
      <c r="A11991" t="s">
        <v>186</v>
      </c>
      <c r="B11991">
        <v>6</v>
      </c>
      <c r="C11991">
        <v>5</v>
      </c>
      <c r="D11991" t="s">
        <v>187</v>
      </c>
      <c r="E11991" t="s">
        <v>12317</v>
      </c>
      <c r="F11991">
        <v>58026.22</v>
      </c>
      <c r="G11991" t="s">
        <v>5454</v>
      </c>
      <c r="H11991" t="s">
        <v>292</v>
      </c>
      <c r="I11991" t="s">
        <v>292</v>
      </c>
      <c r="J11991" t="s">
        <v>320</v>
      </c>
    </row>
    <row r="11992" spans="1:10" x14ac:dyDescent="0.25">
      <c r="A11992" t="s">
        <v>186</v>
      </c>
      <c r="B11992">
        <v>6</v>
      </c>
      <c r="C11992">
        <v>5</v>
      </c>
      <c r="D11992" t="s">
        <v>187</v>
      </c>
      <c r="E11992" t="s">
        <v>12318</v>
      </c>
      <c r="F11992">
        <v>54834.62</v>
      </c>
      <c r="G11992" t="s">
        <v>5454</v>
      </c>
      <c r="H11992" t="s">
        <v>292</v>
      </c>
      <c r="I11992" t="s">
        <v>292</v>
      </c>
      <c r="J11992" t="s">
        <v>320</v>
      </c>
    </row>
    <row r="11993" spans="1:10" x14ac:dyDescent="0.25">
      <c r="A11993" t="s">
        <v>186</v>
      </c>
      <c r="B11993">
        <v>6</v>
      </c>
      <c r="C11993">
        <v>5</v>
      </c>
      <c r="D11993" t="s">
        <v>187</v>
      </c>
      <c r="E11993" t="s">
        <v>12319</v>
      </c>
      <c r="F11993">
        <v>109218.83</v>
      </c>
      <c r="G11993" t="s">
        <v>5454</v>
      </c>
      <c r="H11993" t="s">
        <v>292</v>
      </c>
      <c r="I11993" t="s">
        <v>292</v>
      </c>
      <c r="J11993" t="s">
        <v>320</v>
      </c>
    </row>
    <row r="11994" spans="1:10" x14ac:dyDescent="0.25">
      <c r="A11994" t="s">
        <v>186</v>
      </c>
      <c r="B11994">
        <v>6</v>
      </c>
      <c r="C11994">
        <v>5</v>
      </c>
      <c r="D11994" t="s">
        <v>187</v>
      </c>
      <c r="E11994" t="s">
        <v>12320</v>
      </c>
      <c r="F11994">
        <v>31078.42</v>
      </c>
      <c r="G11994" t="s">
        <v>5454</v>
      </c>
      <c r="H11994" t="s">
        <v>292</v>
      </c>
      <c r="I11994" t="s">
        <v>292</v>
      </c>
      <c r="J11994" t="s">
        <v>320</v>
      </c>
    </row>
    <row r="11995" spans="1:10" x14ac:dyDescent="0.25">
      <c r="A11995" t="s">
        <v>186</v>
      </c>
      <c r="B11995">
        <v>6</v>
      </c>
      <c r="C11995">
        <v>5</v>
      </c>
      <c r="D11995" t="s">
        <v>187</v>
      </c>
      <c r="E11995" t="s">
        <v>12321</v>
      </c>
      <c r="F11995">
        <v>164035.29999999999</v>
      </c>
      <c r="G11995" t="s">
        <v>5454</v>
      </c>
      <c r="H11995" t="s">
        <v>292</v>
      </c>
      <c r="I11995" t="s">
        <v>292</v>
      </c>
      <c r="J11995" t="s">
        <v>320</v>
      </c>
    </row>
    <row r="11996" spans="1:10" x14ac:dyDescent="0.25">
      <c r="A11996" t="s">
        <v>186</v>
      </c>
      <c r="B11996">
        <v>6</v>
      </c>
      <c r="C11996">
        <v>5</v>
      </c>
      <c r="D11996" t="s">
        <v>187</v>
      </c>
      <c r="E11996" t="s">
        <v>12322</v>
      </c>
      <c r="F11996">
        <v>445.72</v>
      </c>
      <c r="G11996" t="s">
        <v>5454</v>
      </c>
      <c r="H11996" t="s">
        <v>1695</v>
      </c>
      <c r="I11996" t="s">
        <v>1695</v>
      </c>
      <c r="J11996" t="s">
        <v>320</v>
      </c>
    </row>
    <row r="11997" spans="1:10" x14ac:dyDescent="0.25">
      <c r="A11997" t="s">
        <v>186</v>
      </c>
      <c r="B11997">
        <v>6</v>
      </c>
      <c r="C11997">
        <v>5</v>
      </c>
      <c r="D11997" t="s">
        <v>187</v>
      </c>
      <c r="E11997" t="s">
        <v>12323</v>
      </c>
      <c r="F11997">
        <v>24993.54</v>
      </c>
      <c r="G11997" t="s">
        <v>5454</v>
      </c>
      <c r="H11997" t="s">
        <v>292</v>
      </c>
      <c r="I11997" t="s">
        <v>292</v>
      </c>
      <c r="J11997" t="s">
        <v>320</v>
      </c>
    </row>
    <row r="11998" spans="1:10" x14ac:dyDescent="0.25">
      <c r="A11998" t="s">
        <v>186</v>
      </c>
      <c r="B11998">
        <v>6</v>
      </c>
      <c r="C11998">
        <v>5</v>
      </c>
      <c r="D11998" t="s">
        <v>187</v>
      </c>
      <c r="E11998" t="s">
        <v>12324</v>
      </c>
      <c r="F11998">
        <v>32262.7</v>
      </c>
      <c r="G11998" t="s">
        <v>5454</v>
      </c>
      <c r="H11998" t="s">
        <v>292</v>
      </c>
      <c r="I11998" t="s">
        <v>292</v>
      </c>
      <c r="J11998" t="s">
        <v>320</v>
      </c>
    </row>
    <row r="11999" spans="1:10" x14ac:dyDescent="0.25">
      <c r="A11999" t="s">
        <v>186</v>
      </c>
      <c r="B11999">
        <v>6</v>
      </c>
      <c r="C11999">
        <v>5</v>
      </c>
      <c r="D11999" t="s">
        <v>187</v>
      </c>
      <c r="E11999" t="s">
        <v>12325</v>
      </c>
      <c r="F11999">
        <v>37969.96</v>
      </c>
      <c r="G11999" t="s">
        <v>5454</v>
      </c>
      <c r="H11999" t="s">
        <v>292</v>
      </c>
      <c r="I11999" t="s">
        <v>5500</v>
      </c>
      <c r="J11999" t="s">
        <v>320</v>
      </c>
    </row>
    <row r="12000" spans="1:10" x14ac:dyDescent="0.25">
      <c r="A12000" t="s">
        <v>186</v>
      </c>
      <c r="B12000">
        <v>6</v>
      </c>
      <c r="C12000">
        <v>5</v>
      </c>
      <c r="D12000" t="s">
        <v>187</v>
      </c>
      <c r="E12000" t="s">
        <v>12326</v>
      </c>
      <c r="F12000">
        <v>17350.93</v>
      </c>
      <c r="G12000" t="s">
        <v>5454</v>
      </c>
      <c r="H12000" t="s">
        <v>5573</v>
      </c>
      <c r="I12000" t="s">
        <v>307</v>
      </c>
      <c r="J12000" t="s">
        <v>320</v>
      </c>
    </row>
    <row r="12001" spans="1:10" x14ac:dyDescent="0.25">
      <c r="A12001" t="s">
        <v>186</v>
      </c>
      <c r="B12001">
        <v>6</v>
      </c>
      <c r="C12001">
        <v>5</v>
      </c>
      <c r="D12001" t="s">
        <v>187</v>
      </c>
      <c r="E12001" t="s">
        <v>12327</v>
      </c>
      <c r="F12001">
        <v>283.01</v>
      </c>
      <c r="G12001" t="s">
        <v>5454</v>
      </c>
      <c r="H12001" t="s">
        <v>1695</v>
      </c>
      <c r="I12001" t="s">
        <v>1695</v>
      </c>
      <c r="J12001" t="s">
        <v>320</v>
      </c>
    </row>
    <row r="12002" spans="1:10" x14ac:dyDescent="0.25">
      <c r="A12002" t="s">
        <v>186</v>
      </c>
      <c r="B12002">
        <v>6</v>
      </c>
      <c r="C12002">
        <v>5</v>
      </c>
      <c r="D12002" t="s">
        <v>187</v>
      </c>
      <c r="E12002" t="s">
        <v>12328</v>
      </c>
      <c r="F12002">
        <v>1187.24</v>
      </c>
      <c r="G12002" t="s">
        <v>5454</v>
      </c>
      <c r="H12002" t="s">
        <v>1695</v>
      </c>
      <c r="I12002" t="s">
        <v>1695</v>
      </c>
      <c r="J12002" t="s">
        <v>320</v>
      </c>
    </row>
    <row r="12003" spans="1:10" x14ac:dyDescent="0.25">
      <c r="A12003" t="s">
        <v>186</v>
      </c>
      <c r="B12003">
        <v>6</v>
      </c>
      <c r="C12003">
        <v>5</v>
      </c>
      <c r="D12003" t="s">
        <v>187</v>
      </c>
      <c r="E12003" t="s">
        <v>12329</v>
      </c>
      <c r="F12003">
        <v>43761.25</v>
      </c>
      <c r="G12003" t="s">
        <v>5454</v>
      </c>
      <c r="H12003" t="s">
        <v>292</v>
      </c>
      <c r="I12003" t="s">
        <v>292</v>
      </c>
      <c r="J12003" t="s">
        <v>320</v>
      </c>
    </row>
    <row r="12004" spans="1:10" x14ac:dyDescent="0.25">
      <c r="A12004" t="s">
        <v>186</v>
      </c>
      <c r="B12004">
        <v>6</v>
      </c>
      <c r="C12004">
        <v>5</v>
      </c>
      <c r="D12004" t="s">
        <v>187</v>
      </c>
      <c r="E12004" t="s">
        <v>12330</v>
      </c>
      <c r="F12004">
        <v>24543.95</v>
      </c>
      <c r="G12004" t="s">
        <v>5454</v>
      </c>
      <c r="H12004" t="s">
        <v>292</v>
      </c>
      <c r="I12004" t="s">
        <v>292</v>
      </c>
      <c r="J12004" t="s">
        <v>320</v>
      </c>
    </row>
    <row r="12005" spans="1:10" x14ac:dyDescent="0.25">
      <c r="A12005" t="s">
        <v>186</v>
      </c>
      <c r="B12005">
        <v>6</v>
      </c>
      <c r="C12005">
        <v>5</v>
      </c>
      <c r="D12005" t="s">
        <v>187</v>
      </c>
      <c r="E12005" t="s">
        <v>12331</v>
      </c>
      <c r="F12005">
        <v>220298.73</v>
      </c>
      <c r="G12005" t="s">
        <v>5454</v>
      </c>
      <c r="H12005" t="s">
        <v>292</v>
      </c>
      <c r="I12005" t="s">
        <v>292</v>
      </c>
      <c r="J12005" t="s">
        <v>320</v>
      </c>
    </row>
    <row r="12006" spans="1:10" x14ac:dyDescent="0.25">
      <c r="A12006" t="s">
        <v>186</v>
      </c>
      <c r="B12006">
        <v>6</v>
      </c>
      <c r="C12006">
        <v>5</v>
      </c>
      <c r="D12006" t="s">
        <v>187</v>
      </c>
      <c r="E12006" t="s">
        <v>12332</v>
      </c>
      <c r="F12006">
        <v>400946.99</v>
      </c>
      <c r="G12006" t="s">
        <v>5454</v>
      </c>
      <c r="H12006" t="s">
        <v>292</v>
      </c>
      <c r="I12006" t="s">
        <v>292</v>
      </c>
      <c r="J12006" t="s">
        <v>320</v>
      </c>
    </row>
    <row r="12007" spans="1:10" x14ac:dyDescent="0.25">
      <c r="A12007" t="s">
        <v>186</v>
      </c>
      <c r="B12007">
        <v>6</v>
      </c>
      <c r="C12007">
        <v>5</v>
      </c>
      <c r="D12007" t="s">
        <v>187</v>
      </c>
      <c r="E12007" t="s">
        <v>12333</v>
      </c>
      <c r="F12007">
        <v>47828.37</v>
      </c>
      <c r="G12007" t="s">
        <v>5454</v>
      </c>
      <c r="H12007" t="s">
        <v>282</v>
      </c>
      <c r="I12007" t="s">
        <v>292</v>
      </c>
      <c r="J12007" t="s">
        <v>320</v>
      </c>
    </row>
    <row r="12008" spans="1:10" x14ac:dyDescent="0.25">
      <c r="A12008" t="s">
        <v>186</v>
      </c>
      <c r="B12008">
        <v>6</v>
      </c>
      <c r="C12008">
        <v>5</v>
      </c>
      <c r="D12008" t="s">
        <v>187</v>
      </c>
      <c r="E12008" t="s">
        <v>12334</v>
      </c>
      <c r="F12008">
        <v>29682.51</v>
      </c>
      <c r="G12008" t="s">
        <v>5454</v>
      </c>
      <c r="H12008" t="s">
        <v>292</v>
      </c>
      <c r="I12008" t="s">
        <v>5500</v>
      </c>
      <c r="J12008" t="s">
        <v>320</v>
      </c>
    </row>
    <row r="12009" spans="1:10" x14ac:dyDescent="0.25">
      <c r="A12009" t="s">
        <v>186</v>
      </c>
      <c r="B12009">
        <v>6</v>
      </c>
      <c r="C12009">
        <v>5</v>
      </c>
      <c r="D12009" t="s">
        <v>187</v>
      </c>
      <c r="E12009" t="s">
        <v>12335</v>
      </c>
      <c r="F12009">
        <v>260456.1</v>
      </c>
      <c r="G12009" t="s">
        <v>5454</v>
      </c>
      <c r="H12009" t="s">
        <v>292</v>
      </c>
      <c r="I12009" t="s">
        <v>292</v>
      </c>
      <c r="J12009" t="s">
        <v>320</v>
      </c>
    </row>
    <row r="12010" spans="1:10" x14ac:dyDescent="0.25">
      <c r="A12010" t="s">
        <v>186</v>
      </c>
      <c r="B12010">
        <v>6</v>
      </c>
      <c r="C12010">
        <v>5</v>
      </c>
      <c r="D12010" t="s">
        <v>187</v>
      </c>
      <c r="E12010" t="s">
        <v>12336</v>
      </c>
      <c r="F12010">
        <v>222662.73</v>
      </c>
      <c r="G12010" t="s">
        <v>5454</v>
      </c>
      <c r="H12010" t="s">
        <v>196</v>
      </c>
      <c r="I12010" t="s">
        <v>196</v>
      </c>
      <c r="J12010" t="s">
        <v>320</v>
      </c>
    </row>
    <row r="12011" spans="1:10" x14ac:dyDescent="0.25">
      <c r="A12011" t="s">
        <v>186</v>
      </c>
      <c r="B12011">
        <v>6</v>
      </c>
      <c r="C12011">
        <v>5</v>
      </c>
      <c r="D12011" t="s">
        <v>187</v>
      </c>
      <c r="E12011" t="s">
        <v>12337</v>
      </c>
      <c r="F12011">
        <v>29666.67</v>
      </c>
      <c r="G12011" t="s">
        <v>5454</v>
      </c>
      <c r="H12011" t="s">
        <v>292</v>
      </c>
      <c r="I12011" t="s">
        <v>292</v>
      </c>
      <c r="J12011" t="s">
        <v>320</v>
      </c>
    </row>
    <row r="12012" spans="1:10" x14ac:dyDescent="0.25">
      <c r="A12012" t="s">
        <v>186</v>
      </c>
      <c r="B12012">
        <v>6</v>
      </c>
      <c r="C12012">
        <v>5</v>
      </c>
      <c r="D12012" t="s">
        <v>187</v>
      </c>
      <c r="E12012" t="s">
        <v>12338</v>
      </c>
      <c r="F12012">
        <v>29708.15</v>
      </c>
      <c r="G12012" t="s">
        <v>5454</v>
      </c>
      <c r="H12012" t="s">
        <v>292</v>
      </c>
      <c r="I12012" t="s">
        <v>300</v>
      </c>
      <c r="J12012" t="s">
        <v>320</v>
      </c>
    </row>
    <row r="12013" spans="1:10" x14ac:dyDescent="0.25">
      <c r="A12013" t="s">
        <v>186</v>
      </c>
      <c r="B12013">
        <v>6</v>
      </c>
      <c r="C12013">
        <v>5</v>
      </c>
      <c r="D12013" t="s">
        <v>187</v>
      </c>
      <c r="E12013" t="s">
        <v>12339</v>
      </c>
      <c r="F12013">
        <v>13063.86</v>
      </c>
      <c r="G12013" t="s">
        <v>5454</v>
      </c>
      <c r="H12013" t="s">
        <v>292</v>
      </c>
      <c r="I12013" t="s">
        <v>292</v>
      </c>
      <c r="J12013" t="s">
        <v>320</v>
      </c>
    </row>
    <row r="12014" spans="1:10" x14ac:dyDescent="0.25">
      <c r="A12014" t="s">
        <v>186</v>
      </c>
      <c r="B12014">
        <v>6</v>
      </c>
      <c r="C12014">
        <v>5</v>
      </c>
      <c r="D12014" t="s">
        <v>187</v>
      </c>
      <c r="E12014" t="s">
        <v>12340</v>
      </c>
      <c r="F12014">
        <v>77718.27</v>
      </c>
      <c r="G12014" t="s">
        <v>5454</v>
      </c>
      <c r="H12014" t="s">
        <v>292</v>
      </c>
      <c r="I12014" t="s">
        <v>292</v>
      </c>
      <c r="J12014" t="s">
        <v>320</v>
      </c>
    </row>
    <row r="12015" spans="1:10" x14ac:dyDescent="0.25">
      <c r="A12015" t="s">
        <v>186</v>
      </c>
      <c r="B12015">
        <v>6</v>
      </c>
      <c r="C12015">
        <v>5</v>
      </c>
      <c r="D12015" t="s">
        <v>187</v>
      </c>
      <c r="E12015" t="s">
        <v>12341</v>
      </c>
      <c r="F12015">
        <v>7929.3</v>
      </c>
      <c r="G12015" t="s">
        <v>5454</v>
      </c>
      <c r="H12015" t="s">
        <v>292</v>
      </c>
      <c r="I12015" t="s">
        <v>292</v>
      </c>
      <c r="J12015" t="s">
        <v>320</v>
      </c>
    </row>
    <row r="12016" spans="1:10" x14ac:dyDescent="0.25">
      <c r="A12016" t="s">
        <v>186</v>
      </c>
      <c r="B12016">
        <v>6</v>
      </c>
      <c r="C12016">
        <v>5</v>
      </c>
      <c r="D12016" t="s">
        <v>187</v>
      </c>
      <c r="E12016" t="s">
        <v>12342</v>
      </c>
      <c r="F12016">
        <v>84220.32</v>
      </c>
      <c r="G12016" t="s">
        <v>5454</v>
      </c>
      <c r="H12016" t="s">
        <v>292</v>
      </c>
      <c r="I12016" t="s">
        <v>292</v>
      </c>
      <c r="J12016" t="s">
        <v>320</v>
      </c>
    </row>
    <row r="12017" spans="1:10" x14ac:dyDescent="0.25">
      <c r="A12017" t="s">
        <v>186</v>
      </c>
      <c r="B12017">
        <v>6</v>
      </c>
      <c r="C12017">
        <v>5</v>
      </c>
      <c r="D12017" t="s">
        <v>187</v>
      </c>
      <c r="E12017" t="s">
        <v>12343</v>
      </c>
      <c r="F12017">
        <v>135775.63</v>
      </c>
      <c r="G12017" t="s">
        <v>5454</v>
      </c>
      <c r="H12017" t="s">
        <v>292</v>
      </c>
      <c r="I12017" t="s">
        <v>196</v>
      </c>
      <c r="J12017" t="s">
        <v>320</v>
      </c>
    </row>
    <row r="12018" spans="1:10" x14ac:dyDescent="0.25">
      <c r="A12018" t="s">
        <v>186</v>
      </c>
      <c r="B12018">
        <v>6</v>
      </c>
      <c r="C12018">
        <v>5</v>
      </c>
      <c r="D12018" t="s">
        <v>187</v>
      </c>
      <c r="E12018" t="s">
        <v>12344</v>
      </c>
      <c r="F12018">
        <v>6497.53</v>
      </c>
      <c r="G12018" t="s">
        <v>5454</v>
      </c>
      <c r="H12018" t="s">
        <v>292</v>
      </c>
      <c r="I12018" t="s">
        <v>292</v>
      </c>
      <c r="J12018" t="s">
        <v>320</v>
      </c>
    </row>
    <row r="12019" spans="1:10" x14ac:dyDescent="0.25">
      <c r="A12019" t="s">
        <v>186</v>
      </c>
      <c r="B12019">
        <v>6</v>
      </c>
      <c r="C12019">
        <v>5</v>
      </c>
      <c r="D12019" t="s">
        <v>187</v>
      </c>
      <c r="E12019" t="s">
        <v>12345</v>
      </c>
      <c r="F12019">
        <v>26329.69</v>
      </c>
      <c r="G12019" t="s">
        <v>5454</v>
      </c>
      <c r="H12019" t="s">
        <v>292</v>
      </c>
      <c r="I12019" t="s">
        <v>292</v>
      </c>
      <c r="J12019" t="s">
        <v>320</v>
      </c>
    </row>
    <row r="12020" spans="1:10" x14ac:dyDescent="0.25">
      <c r="A12020" t="s">
        <v>186</v>
      </c>
      <c r="B12020">
        <v>6</v>
      </c>
      <c r="C12020">
        <v>5</v>
      </c>
      <c r="D12020" t="s">
        <v>187</v>
      </c>
      <c r="E12020" t="s">
        <v>12346</v>
      </c>
      <c r="F12020">
        <v>4697.1400000000003</v>
      </c>
      <c r="G12020" t="s">
        <v>5454</v>
      </c>
      <c r="H12020" t="s">
        <v>5536</v>
      </c>
      <c r="I12020" t="s">
        <v>5536</v>
      </c>
      <c r="J12020" t="s">
        <v>320</v>
      </c>
    </row>
    <row r="12021" spans="1:10" x14ac:dyDescent="0.25">
      <c r="A12021" t="s">
        <v>186</v>
      </c>
      <c r="B12021">
        <v>6</v>
      </c>
      <c r="C12021">
        <v>5</v>
      </c>
      <c r="D12021" t="s">
        <v>187</v>
      </c>
      <c r="E12021" t="s">
        <v>12347</v>
      </c>
      <c r="F12021">
        <v>7602.23</v>
      </c>
      <c r="G12021" t="s">
        <v>5454</v>
      </c>
      <c r="H12021" t="s">
        <v>292</v>
      </c>
      <c r="I12021" t="s">
        <v>292</v>
      </c>
      <c r="J12021" t="s">
        <v>320</v>
      </c>
    </row>
    <row r="12022" spans="1:10" x14ac:dyDescent="0.25">
      <c r="A12022" t="s">
        <v>186</v>
      </c>
      <c r="B12022">
        <v>6</v>
      </c>
      <c r="C12022">
        <v>5</v>
      </c>
      <c r="D12022" t="s">
        <v>187</v>
      </c>
      <c r="E12022" t="s">
        <v>12348</v>
      </c>
      <c r="F12022">
        <v>14150.19</v>
      </c>
      <c r="G12022" t="s">
        <v>5454</v>
      </c>
      <c r="H12022" t="s">
        <v>292</v>
      </c>
      <c r="I12022" t="s">
        <v>292</v>
      </c>
      <c r="J12022" t="s">
        <v>320</v>
      </c>
    </row>
    <row r="12023" spans="1:10" x14ac:dyDescent="0.25">
      <c r="A12023" t="s">
        <v>186</v>
      </c>
      <c r="B12023">
        <v>6</v>
      </c>
      <c r="C12023">
        <v>5</v>
      </c>
      <c r="D12023" t="s">
        <v>187</v>
      </c>
      <c r="E12023" t="s">
        <v>12349</v>
      </c>
      <c r="F12023">
        <v>10043.86</v>
      </c>
      <c r="G12023" t="s">
        <v>5454</v>
      </c>
      <c r="H12023" t="s">
        <v>292</v>
      </c>
      <c r="I12023" t="s">
        <v>292</v>
      </c>
      <c r="J12023" t="s">
        <v>320</v>
      </c>
    </row>
    <row r="12024" spans="1:10" x14ac:dyDescent="0.25">
      <c r="A12024" t="s">
        <v>186</v>
      </c>
      <c r="B12024">
        <v>6</v>
      </c>
      <c r="C12024">
        <v>5</v>
      </c>
      <c r="D12024" t="s">
        <v>187</v>
      </c>
      <c r="E12024" t="s">
        <v>12350</v>
      </c>
      <c r="F12024">
        <v>17455.41</v>
      </c>
      <c r="G12024" t="s">
        <v>5454</v>
      </c>
      <c r="H12024" t="s">
        <v>292</v>
      </c>
      <c r="I12024" t="s">
        <v>292</v>
      </c>
      <c r="J12024" t="s">
        <v>320</v>
      </c>
    </row>
    <row r="12025" spans="1:10" x14ac:dyDescent="0.25">
      <c r="A12025" t="s">
        <v>186</v>
      </c>
      <c r="B12025">
        <v>6</v>
      </c>
      <c r="C12025">
        <v>5</v>
      </c>
      <c r="D12025" t="s">
        <v>187</v>
      </c>
      <c r="E12025" t="s">
        <v>12351</v>
      </c>
      <c r="F12025">
        <v>4276.16</v>
      </c>
      <c r="G12025" t="s">
        <v>5454</v>
      </c>
      <c r="H12025" t="s">
        <v>292</v>
      </c>
      <c r="I12025" t="s">
        <v>292</v>
      </c>
      <c r="J12025" t="s">
        <v>320</v>
      </c>
    </row>
    <row r="12026" spans="1:10" x14ac:dyDescent="0.25">
      <c r="A12026" t="s">
        <v>186</v>
      </c>
      <c r="B12026">
        <v>6</v>
      </c>
      <c r="C12026">
        <v>5</v>
      </c>
      <c r="D12026" t="s">
        <v>187</v>
      </c>
      <c r="E12026" t="s">
        <v>12352</v>
      </c>
      <c r="F12026">
        <v>154611.47</v>
      </c>
      <c r="G12026" t="s">
        <v>5454</v>
      </c>
      <c r="H12026" t="s">
        <v>292</v>
      </c>
      <c r="I12026" t="s">
        <v>711</v>
      </c>
      <c r="J12026" t="s">
        <v>320</v>
      </c>
    </row>
    <row r="12027" spans="1:10" x14ac:dyDescent="0.25">
      <c r="A12027" t="s">
        <v>186</v>
      </c>
      <c r="B12027">
        <v>6</v>
      </c>
      <c r="C12027">
        <v>5</v>
      </c>
      <c r="D12027" t="s">
        <v>187</v>
      </c>
      <c r="E12027" t="s">
        <v>12353</v>
      </c>
      <c r="F12027">
        <v>102913.3</v>
      </c>
      <c r="G12027" t="s">
        <v>5454</v>
      </c>
      <c r="H12027" t="s">
        <v>282</v>
      </c>
      <c r="I12027" t="s">
        <v>5500</v>
      </c>
      <c r="J12027" t="s">
        <v>320</v>
      </c>
    </row>
    <row r="12028" spans="1:10" x14ac:dyDescent="0.25">
      <c r="A12028" t="s">
        <v>186</v>
      </c>
      <c r="B12028">
        <v>6</v>
      </c>
      <c r="C12028">
        <v>5</v>
      </c>
      <c r="D12028" t="s">
        <v>187</v>
      </c>
      <c r="E12028" t="s">
        <v>12354</v>
      </c>
      <c r="F12028">
        <v>51607.39</v>
      </c>
      <c r="G12028" t="s">
        <v>5454</v>
      </c>
      <c r="H12028" t="s">
        <v>292</v>
      </c>
      <c r="I12028" t="s">
        <v>196</v>
      </c>
      <c r="J12028" t="s">
        <v>320</v>
      </c>
    </row>
    <row r="12029" spans="1:10" x14ac:dyDescent="0.25">
      <c r="A12029" t="s">
        <v>186</v>
      </c>
      <c r="B12029">
        <v>6</v>
      </c>
      <c r="C12029">
        <v>5</v>
      </c>
      <c r="D12029" t="s">
        <v>187</v>
      </c>
      <c r="E12029" t="s">
        <v>12355</v>
      </c>
      <c r="F12029">
        <v>231646.18</v>
      </c>
      <c r="G12029" t="s">
        <v>5454</v>
      </c>
      <c r="H12029" t="s">
        <v>196</v>
      </c>
      <c r="I12029" t="s">
        <v>196</v>
      </c>
      <c r="J12029" t="s">
        <v>320</v>
      </c>
    </row>
    <row r="12030" spans="1:10" x14ac:dyDescent="0.25">
      <c r="A12030" t="s">
        <v>186</v>
      </c>
      <c r="B12030">
        <v>6</v>
      </c>
      <c r="C12030">
        <v>5</v>
      </c>
      <c r="D12030" t="s">
        <v>187</v>
      </c>
      <c r="E12030" t="s">
        <v>12356</v>
      </c>
      <c r="F12030">
        <v>2373.3200000000002</v>
      </c>
      <c r="G12030" t="s">
        <v>5454</v>
      </c>
      <c r="H12030" t="s">
        <v>1695</v>
      </c>
      <c r="I12030" t="s">
        <v>1695</v>
      </c>
      <c r="J12030" t="s">
        <v>320</v>
      </c>
    </row>
    <row r="12031" spans="1:10" x14ac:dyDescent="0.25">
      <c r="A12031" t="s">
        <v>186</v>
      </c>
      <c r="B12031">
        <v>6</v>
      </c>
      <c r="C12031">
        <v>5</v>
      </c>
      <c r="D12031" t="s">
        <v>187</v>
      </c>
      <c r="E12031" t="s">
        <v>12357</v>
      </c>
      <c r="F12031">
        <v>29891.86</v>
      </c>
      <c r="G12031" t="s">
        <v>5454</v>
      </c>
      <c r="H12031" t="s">
        <v>292</v>
      </c>
      <c r="I12031" t="s">
        <v>292</v>
      </c>
      <c r="J12031" t="s">
        <v>320</v>
      </c>
    </row>
    <row r="12032" spans="1:10" x14ac:dyDescent="0.25">
      <c r="A12032" t="s">
        <v>186</v>
      </c>
      <c r="B12032">
        <v>6</v>
      </c>
      <c r="C12032">
        <v>5</v>
      </c>
      <c r="D12032" t="s">
        <v>187</v>
      </c>
      <c r="E12032" t="s">
        <v>12358</v>
      </c>
      <c r="F12032">
        <v>153512.76999999999</v>
      </c>
      <c r="G12032" t="s">
        <v>5454</v>
      </c>
      <c r="H12032" t="s">
        <v>196</v>
      </c>
      <c r="I12032" t="s">
        <v>196</v>
      </c>
      <c r="J12032" t="s">
        <v>320</v>
      </c>
    </row>
    <row r="12033" spans="1:10" x14ac:dyDescent="0.25">
      <c r="A12033" t="s">
        <v>186</v>
      </c>
      <c r="B12033">
        <v>6</v>
      </c>
      <c r="C12033">
        <v>5</v>
      </c>
      <c r="D12033" t="s">
        <v>187</v>
      </c>
      <c r="E12033" t="s">
        <v>12359</v>
      </c>
      <c r="F12033">
        <v>73351.600000000006</v>
      </c>
      <c r="G12033" t="s">
        <v>5454</v>
      </c>
      <c r="H12033" t="s">
        <v>292</v>
      </c>
      <c r="I12033" t="s">
        <v>196</v>
      </c>
      <c r="J12033" t="s">
        <v>320</v>
      </c>
    </row>
    <row r="12034" spans="1:10" x14ac:dyDescent="0.25">
      <c r="A12034" t="s">
        <v>186</v>
      </c>
      <c r="B12034">
        <v>6</v>
      </c>
      <c r="C12034">
        <v>5</v>
      </c>
      <c r="D12034" t="s">
        <v>187</v>
      </c>
      <c r="E12034" t="s">
        <v>12360</v>
      </c>
      <c r="F12034">
        <v>18307.63</v>
      </c>
      <c r="G12034" t="s">
        <v>5454</v>
      </c>
      <c r="H12034" t="s">
        <v>292</v>
      </c>
      <c r="I12034" t="s">
        <v>349</v>
      </c>
      <c r="J12034" t="s">
        <v>320</v>
      </c>
    </row>
    <row r="12035" spans="1:10" x14ac:dyDescent="0.25">
      <c r="A12035" t="s">
        <v>186</v>
      </c>
      <c r="B12035">
        <v>6</v>
      </c>
      <c r="C12035">
        <v>5</v>
      </c>
      <c r="D12035" t="s">
        <v>187</v>
      </c>
      <c r="E12035" t="s">
        <v>12361</v>
      </c>
      <c r="F12035">
        <v>25926.959999999999</v>
      </c>
      <c r="G12035" t="s">
        <v>5454</v>
      </c>
      <c r="H12035" t="s">
        <v>292</v>
      </c>
      <c r="I12035" t="s">
        <v>292</v>
      </c>
      <c r="J12035" t="s">
        <v>320</v>
      </c>
    </row>
    <row r="12036" spans="1:10" x14ac:dyDescent="0.25">
      <c r="A12036" t="s">
        <v>186</v>
      </c>
      <c r="B12036">
        <v>6</v>
      </c>
      <c r="C12036">
        <v>5</v>
      </c>
      <c r="D12036" t="s">
        <v>187</v>
      </c>
      <c r="E12036" t="s">
        <v>12362</v>
      </c>
      <c r="F12036">
        <v>232186.32</v>
      </c>
      <c r="G12036" t="s">
        <v>5454</v>
      </c>
      <c r="H12036" t="s">
        <v>280</v>
      </c>
      <c r="I12036" t="s">
        <v>5500</v>
      </c>
      <c r="J12036" t="s">
        <v>320</v>
      </c>
    </row>
    <row r="12037" spans="1:10" x14ac:dyDescent="0.25">
      <c r="A12037" t="s">
        <v>186</v>
      </c>
      <c r="B12037">
        <v>6</v>
      </c>
      <c r="C12037">
        <v>5</v>
      </c>
      <c r="D12037" t="s">
        <v>187</v>
      </c>
      <c r="E12037" t="s">
        <v>12363</v>
      </c>
      <c r="F12037">
        <v>315957.26</v>
      </c>
      <c r="G12037" t="s">
        <v>5454</v>
      </c>
      <c r="H12037" t="s">
        <v>300</v>
      </c>
      <c r="I12037" t="s">
        <v>5500</v>
      </c>
      <c r="J12037" t="s">
        <v>320</v>
      </c>
    </row>
    <row r="12038" spans="1:10" x14ac:dyDescent="0.25">
      <c r="A12038" t="s">
        <v>186</v>
      </c>
      <c r="B12038">
        <v>6</v>
      </c>
      <c r="C12038">
        <v>5</v>
      </c>
      <c r="D12038" t="s">
        <v>187</v>
      </c>
      <c r="E12038" t="s">
        <v>12364</v>
      </c>
      <c r="F12038">
        <v>59601.08</v>
      </c>
      <c r="G12038" t="s">
        <v>5454</v>
      </c>
      <c r="H12038" t="s">
        <v>292</v>
      </c>
      <c r="I12038" t="s">
        <v>292</v>
      </c>
      <c r="J12038" t="s">
        <v>320</v>
      </c>
    </row>
    <row r="12039" spans="1:10" x14ac:dyDescent="0.25">
      <c r="A12039" t="s">
        <v>186</v>
      </c>
      <c r="B12039">
        <v>6</v>
      </c>
      <c r="C12039">
        <v>5</v>
      </c>
      <c r="D12039" t="s">
        <v>187</v>
      </c>
      <c r="E12039" t="s">
        <v>12365</v>
      </c>
      <c r="F12039">
        <v>79097.240000000005</v>
      </c>
      <c r="G12039" t="s">
        <v>5454</v>
      </c>
      <c r="H12039" t="s">
        <v>292</v>
      </c>
      <c r="I12039" t="s">
        <v>292</v>
      </c>
      <c r="J12039" t="s">
        <v>320</v>
      </c>
    </row>
    <row r="12040" spans="1:10" x14ac:dyDescent="0.25">
      <c r="A12040" t="s">
        <v>186</v>
      </c>
      <c r="B12040">
        <v>6</v>
      </c>
      <c r="C12040">
        <v>5</v>
      </c>
      <c r="D12040" t="s">
        <v>187</v>
      </c>
      <c r="E12040" t="s">
        <v>12366</v>
      </c>
      <c r="F12040">
        <v>161707.65</v>
      </c>
      <c r="G12040" t="s">
        <v>5454</v>
      </c>
      <c r="H12040" t="s">
        <v>292</v>
      </c>
      <c r="I12040" t="s">
        <v>292</v>
      </c>
      <c r="J12040" t="s">
        <v>320</v>
      </c>
    </row>
    <row r="12041" spans="1:10" x14ac:dyDescent="0.25">
      <c r="A12041" t="s">
        <v>186</v>
      </c>
      <c r="B12041">
        <v>6</v>
      </c>
      <c r="C12041">
        <v>5</v>
      </c>
      <c r="D12041" t="s">
        <v>187</v>
      </c>
      <c r="E12041" t="s">
        <v>12367</v>
      </c>
      <c r="F12041">
        <v>49242.48</v>
      </c>
      <c r="G12041" t="s">
        <v>5454</v>
      </c>
      <c r="H12041" t="s">
        <v>292</v>
      </c>
      <c r="I12041" t="s">
        <v>292</v>
      </c>
      <c r="J12041" t="s">
        <v>320</v>
      </c>
    </row>
    <row r="12042" spans="1:10" x14ac:dyDescent="0.25">
      <c r="A12042" t="s">
        <v>186</v>
      </c>
      <c r="B12042">
        <v>6</v>
      </c>
      <c r="C12042">
        <v>5</v>
      </c>
      <c r="D12042" t="s">
        <v>187</v>
      </c>
      <c r="E12042" t="s">
        <v>12368</v>
      </c>
      <c r="F12042">
        <v>59103.25</v>
      </c>
      <c r="G12042" t="s">
        <v>5454</v>
      </c>
      <c r="H12042" t="s">
        <v>5573</v>
      </c>
      <c r="I12042" t="s">
        <v>5500</v>
      </c>
      <c r="J12042" t="s">
        <v>320</v>
      </c>
    </row>
    <row r="12043" spans="1:10" x14ac:dyDescent="0.25">
      <c r="A12043" t="s">
        <v>186</v>
      </c>
      <c r="B12043">
        <v>6</v>
      </c>
      <c r="C12043">
        <v>5</v>
      </c>
      <c r="D12043" t="s">
        <v>187</v>
      </c>
      <c r="E12043" t="s">
        <v>12369</v>
      </c>
      <c r="F12043">
        <v>19345.03</v>
      </c>
      <c r="G12043" t="s">
        <v>5454</v>
      </c>
      <c r="H12043" t="s">
        <v>292</v>
      </c>
      <c r="I12043" t="s">
        <v>292</v>
      </c>
      <c r="J12043" t="s">
        <v>320</v>
      </c>
    </row>
    <row r="12044" spans="1:10" x14ac:dyDescent="0.25">
      <c r="A12044" t="s">
        <v>186</v>
      </c>
      <c r="B12044">
        <v>6</v>
      </c>
      <c r="C12044">
        <v>5</v>
      </c>
      <c r="D12044" t="s">
        <v>187</v>
      </c>
      <c r="E12044" t="s">
        <v>12370</v>
      </c>
      <c r="F12044">
        <v>11694.09</v>
      </c>
      <c r="G12044" t="s">
        <v>5454</v>
      </c>
      <c r="H12044" t="s">
        <v>292</v>
      </c>
      <c r="I12044" t="s">
        <v>292</v>
      </c>
      <c r="J12044" t="s">
        <v>320</v>
      </c>
    </row>
    <row r="12045" spans="1:10" x14ac:dyDescent="0.25">
      <c r="A12045" t="s">
        <v>186</v>
      </c>
      <c r="B12045">
        <v>6</v>
      </c>
      <c r="C12045">
        <v>5</v>
      </c>
      <c r="D12045" t="s">
        <v>187</v>
      </c>
      <c r="E12045" t="s">
        <v>12371</v>
      </c>
      <c r="F12045">
        <v>35971.300000000003</v>
      </c>
      <c r="G12045" t="s">
        <v>5454</v>
      </c>
      <c r="H12045" t="s">
        <v>292</v>
      </c>
      <c r="I12045" t="s">
        <v>292</v>
      </c>
      <c r="J12045" t="s">
        <v>320</v>
      </c>
    </row>
    <row r="12046" spans="1:10" x14ac:dyDescent="0.25">
      <c r="A12046" t="s">
        <v>186</v>
      </c>
      <c r="B12046">
        <v>6</v>
      </c>
      <c r="C12046">
        <v>5</v>
      </c>
      <c r="D12046" t="s">
        <v>187</v>
      </c>
      <c r="E12046" t="s">
        <v>12372</v>
      </c>
      <c r="F12046">
        <v>102178.48</v>
      </c>
      <c r="G12046" t="s">
        <v>5454</v>
      </c>
      <c r="H12046" t="s">
        <v>196</v>
      </c>
      <c r="I12046" t="s">
        <v>349</v>
      </c>
      <c r="J12046" t="s">
        <v>320</v>
      </c>
    </row>
    <row r="12047" spans="1:10" x14ac:dyDescent="0.25">
      <c r="A12047" t="s">
        <v>186</v>
      </c>
      <c r="B12047">
        <v>6</v>
      </c>
      <c r="C12047">
        <v>5</v>
      </c>
      <c r="D12047" t="s">
        <v>187</v>
      </c>
      <c r="E12047" t="s">
        <v>12373</v>
      </c>
      <c r="F12047">
        <v>302546.34999999998</v>
      </c>
      <c r="G12047" t="s">
        <v>5454</v>
      </c>
      <c r="H12047" t="s">
        <v>5573</v>
      </c>
      <c r="I12047" t="s">
        <v>5500</v>
      </c>
      <c r="J12047" t="s">
        <v>320</v>
      </c>
    </row>
    <row r="12048" spans="1:10" x14ac:dyDescent="0.25">
      <c r="A12048" t="s">
        <v>186</v>
      </c>
      <c r="B12048">
        <v>6</v>
      </c>
      <c r="C12048">
        <v>5</v>
      </c>
      <c r="D12048" t="s">
        <v>187</v>
      </c>
      <c r="E12048" t="s">
        <v>12374</v>
      </c>
      <c r="F12048">
        <v>108764.91</v>
      </c>
      <c r="G12048" t="s">
        <v>5454</v>
      </c>
      <c r="H12048" t="s">
        <v>292</v>
      </c>
      <c r="I12048" t="s">
        <v>292</v>
      </c>
      <c r="J12048" t="s">
        <v>320</v>
      </c>
    </row>
    <row r="12049" spans="1:10" x14ac:dyDescent="0.25">
      <c r="A12049" t="s">
        <v>186</v>
      </c>
      <c r="B12049">
        <v>6</v>
      </c>
      <c r="C12049">
        <v>5</v>
      </c>
      <c r="D12049" t="s">
        <v>187</v>
      </c>
      <c r="E12049" t="s">
        <v>12375</v>
      </c>
      <c r="F12049">
        <v>25383.03</v>
      </c>
      <c r="G12049" t="s">
        <v>5454</v>
      </c>
      <c r="H12049" t="s">
        <v>292</v>
      </c>
      <c r="I12049" t="s">
        <v>292</v>
      </c>
      <c r="J12049" t="s">
        <v>320</v>
      </c>
    </row>
    <row r="12050" spans="1:10" x14ac:dyDescent="0.25">
      <c r="A12050" t="s">
        <v>186</v>
      </c>
      <c r="B12050">
        <v>6</v>
      </c>
      <c r="C12050">
        <v>5</v>
      </c>
      <c r="D12050" t="s">
        <v>187</v>
      </c>
      <c r="E12050" t="s">
        <v>12376</v>
      </c>
      <c r="F12050">
        <v>319376.39</v>
      </c>
      <c r="G12050" t="s">
        <v>5454</v>
      </c>
      <c r="H12050" t="s">
        <v>292</v>
      </c>
      <c r="I12050" t="s">
        <v>196</v>
      </c>
      <c r="J12050" t="s">
        <v>320</v>
      </c>
    </row>
    <row r="12051" spans="1:10" x14ac:dyDescent="0.25">
      <c r="A12051" t="s">
        <v>186</v>
      </c>
      <c r="B12051">
        <v>6</v>
      </c>
      <c r="C12051">
        <v>5</v>
      </c>
      <c r="D12051" t="s">
        <v>187</v>
      </c>
      <c r="E12051" t="s">
        <v>12377</v>
      </c>
      <c r="F12051">
        <v>19995.099999999999</v>
      </c>
      <c r="G12051" t="s">
        <v>5454</v>
      </c>
      <c r="H12051" t="s">
        <v>292</v>
      </c>
      <c r="I12051" t="s">
        <v>292</v>
      </c>
      <c r="J12051" t="s">
        <v>320</v>
      </c>
    </row>
    <row r="12052" spans="1:10" x14ac:dyDescent="0.25">
      <c r="A12052" t="s">
        <v>186</v>
      </c>
      <c r="B12052">
        <v>6</v>
      </c>
      <c r="C12052">
        <v>5</v>
      </c>
      <c r="D12052" t="s">
        <v>187</v>
      </c>
      <c r="E12052" t="s">
        <v>12378</v>
      </c>
      <c r="F12052">
        <v>11177.7</v>
      </c>
      <c r="G12052" t="s">
        <v>5454</v>
      </c>
      <c r="H12052" t="s">
        <v>292</v>
      </c>
      <c r="I12052" t="s">
        <v>292</v>
      </c>
      <c r="J12052" t="s">
        <v>320</v>
      </c>
    </row>
    <row r="12053" spans="1:10" x14ac:dyDescent="0.25">
      <c r="A12053" t="s">
        <v>186</v>
      </c>
      <c r="B12053">
        <v>6</v>
      </c>
      <c r="C12053">
        <v>5</v>
      </c>
      <c r="D12053" t="s">
        <v>187</v>
      </c>
      <c r="E12053" t="s">
        <v>12379</v>
      </c>
      <c r="F12053">
        <v>71170.03</v>
      </c>
      <c r="G12053" t="s">
        <v>5454</v>
      </c>
      <c r="H12053" t="s">
        <v>244</v>
      </c>
      <c r="I12053" t="s">
        <v>1227</v>
      </c>
      <c r="J12053" t="s">
        <v>320</v>
      </c>
    </row>
    <row r="12054" spans="1:10" x14ac:dyDescent="0.25">
      <c r="A12054" t="s">
        <v>186</v>
      </c>
      <c r="B12054">
        <v>6</v>
      </c>
      <c r="C12054">
        <v>5</v>
      </c>
      <c r="D12054" t="s">
        <v>187</v>
      </c>
      <c r="E12054" t="s">
        <v>12380</v>
      </c>
      <c r="F12054">
        <v>11337.94</v>
      </c>
      <c r="G12054" t="s">
        <v>5454</v>
      </c>
      <c r="H12054" t="s">
        <v>300</v>
      </c>
      <c r="I12054" t="s">
        <v>1895</v>
      </c>
      <c r="J12054" t="s">
        <v>320</v>
      </c>
    </row>
    <row r="12055" spans="1:10" x14ac:dyDescent="0.25">
      <c r="A12055" t="s">
        <v>186</v>
      </c>
      <c r="B12055">
        <v>6</v>
      </c>
      <c r="C12055">
        <v>5</v>
      </c>
      <c r="D12055" t="s">
        <v>187</v>
      </c>
      <c r="E12055" t="s">
        <v>12381</v>
      </c>
      <c r="F12055">
        <v>116876.74</v>
      </c>
      <c r="G12055" t="s">
        <v>5454</v>
      </c>
      <c r="H12055" t="s">
        <v>1895</v>
      </c>
      <c r="I12055" t="s">
        <v>5500</v>
      </c>
      <c r="J12055" t="s">
        <v>320</v>
      </c>
    </row>
    <row r="12056" spans="1:10" x14ac:dyDescent="0.25">
      <c r="A12056" t="s">
        <v>186</v>
      </c>
      <c r="B12056">
        <v>6</v>
      </c>
      <c r="C12056">
        <v>5</v>
      </c>
      <c r="D12056" t="s">
        <v>187</v>
      </c>
      <c r="E12056" t="s">
        <v>12382</v>
      </c>
      <c r="F12056">
        <v>45611.3</v>
      </c>
      <c r="G12056" t="s">
        <v>5454</v>
      </c>
      <c r="H12056" t="s">
        <v>292</v>
      </c>
      <c r="I12056" t="s">
        <v>292</v>
      </c>
      <c r="J12056" t="s">
        <v>320</v>
      </c>
    </row>
    <row r="12057" spans="1:10" x14ac:dyDescent="0.25">
      <c r="A12057" t="s">
        <v>186</v>
      </c>
      <c r="B12057">
        <v>6</v>
      </c>
      <c r="C12057">
        <v>5</v>
      </c>
      <c r="D12057" t="s">
        <v>187</v>
      </c>
      <c r="E12057" t="s">
        <v>12383</v>
      </c>
      <c r="F12057">
        <v>106492.52</v>
      </c>
      <c r="G12057" t="s">
        <v>5454</v>
      </c>
      <c r="H12057" t="s">
        <v>196</v>
      </c>
      <c r="I12057" t="s">
        <v>196</v>
      </c>
      <c r="J12057" t="s">
        <v>320</v>
      </c>
    </row>
    <row r="12058" spans="1:10" x14ac:dyDescent="0.25">
      <c r="A12058" t="s">
        <v>186</v>
      </c>
      <c r="B12058">
        <v>6</v>
      </c>
      <c r="C12058">
        <v>5</v>
      </c>
      <c r="D12058" t="s">
        <v>187</v>
      </c>
      <c r="E12058" t="s">
        <v>12384</v>
      </c>
      <c r="F12058">
        <v>42159.58</v>
      </c>
      <c r="G12058" t="s">
        <v>5454</v>
      </c>
      <c r="H12058" t="s">
        <v>292</v>
      </c>
      <c r="I12058" t="s">
        <v>292</v>
      </c>
      <c r="J12058" t="s">
        <v>320</v>
      </c>
    </row>
    <row r="12059" spans="1:10" x14ac:dyDescent="0.25">
      <c r="A12059" t="s">
        <v>186</v>
      </c>
      <c r="B12059">
        <v>6</v>
      </c>
      <c r="C12059">
        <v>5</v>
      </c>
      <c r="D12059" t="s">
        <v>187</v>
      </c>
      <c r="E12059" t="s">
        <v>12385</v>
      </c>
      <c r="F12059">
        <v>105112.33</v>
      </c>
      <c r="G12059" t="s">
        <v>5454</v>
      </c>
      <c r="H12059" t="s">
        <v>292</v>
      </c>
      <c r="I12059" t="s">
        <v>196</v>
      </c>
      <c r="J12059" t="s">
        <v>320</v>
      </c>
    </row>
    <row r="12060" spans="1:10" x14ac:dyDescent="0.25">
      <c r="A12060" t="s">
        <v>186</v>
      </c>
      <c r="B12060">
        <v>6</v>
      </c>
      <c r="C12060">
        <v>5</v>
      </c>
      <c r="D12060" t="s">
        <v>187</v>
      </c>
      <c r="E12060" t="s">
        <v>12386</v>
      </c>
      <c r="F12060">
        <v>91100.55</v>
      </c>
      <c r="G12060" t="s">
        <v>5454</v>
      </c>
      <c r="H12060" t="s">
        <v>1895</v>
      </c>
      <c r="I12060" t="s">
        <v>5500</v>
      </c>
      <c r="J12060" t="s">
        <v>320</v>
      </c>
    </row>
    <row r="12061" spans="1:10" x14ac:dyDescent="0.25">
      <c r="A12061" t="s">
        <v>186</v>
      </c>
      <c r="B12061">
        <v>6</v>
      </c>
      <c r="C12061">
        <v>5</v>
      </c>
      <c r="D12061" t="s">
        <v>187</v>
      </c>
      <c r="E12061" t="s">
        <v>12387</v>
      </c>
      <c r="F12061">
        <v>31553.79</v>
      </c>
      <c r="G12061" t="s">
        <v>5454</v>
      </c>
      <c r="H12061" t="s">
        <v>292</v>
      </c>
      <c r="I12061" t="s">
        <v>292</v>
      </c>
      <c r="J12061" t="s">
        <v>320</v>
      </c>
    </row>
    <row r="12062" spans="1:10" x14ac:dyDescent="0.25">
      <c r="A12062" t="s">
        <v>186</v>
      </c>
      <c r="B12062">
        <v>6</v>
      </c>
      <c r="C12062">
        <v>5</v>
      </c>
      <c r="D12062" t="s">
        <v>187</v>
      </c>
      <c r="E12062" t="s">
        <v>12388</v>
      </c>
      <c r="F12062">
        <v>76755.45</v>
      </c>
      <c r="G12062" t="s">
        <v>5454</v>
      </c>
      <c r="H12062" t="s">
        <v>196</v>
      </c>
      <c r="I12062" t="s">
        <v>292</v>
      </c>
      <c r="J12062" t="s">
        <v>320</v>
      </c>
    </row>
    <row r="12063" spans="1:10" x14ac:dyDescent="0.25">
      <c r="A12063" t="s">
        <v>186</v>
      </c>
      <c r="B12063">
        <v>6</v>
      </c>
      <c r="C12063">
        <v>5</v>
      </c>
      <c r="D12063" t="s">
        <v>187</v>
      </c>
      <c r="E12063" t="s">
        <v>12389</v>
      </c>
      <c r="F12063">
        <v>36621.32</v>
      </c>
      <c r="G12063" t="s">
        <v>5454</v>
      </c>
      <c r="H12063" t="s">
        <v>292</v>
      </c>
      <c r="I12063" t="s">
        <v>292</v>
      </c>
      <c r="J12063" t="s">
        <v>320</v>
      </c>
    </row>
    <row r="12064" spans="1:10" x14ac:dyDescent="0.25">
      <c r="A12064" t="s">
        <v>186</v>
      </c>
      <c r="B12064">
        <v>6</v>
      </c>
      <c r="C12064">
        <v>5</v>
      </c>
      <c r="D12064" t="s">
        <v>187</v>
      </c>
      <c r="E12064" t="s">
        <v>12390</v>
      </c>
      <c r="F12064">
        <v>216238.1</v>
      </c>
      <c r="G12064" t="s">
        <v>5454</v>
      </c>
      <c r="H12064" t="s">
        <v>196</v>
      </c>
      <c r="I12064" t="s">
        <v>292</v>
      </c>
      <c r="J12064" t="s">
        <v>320</v>
      </c>
    </row>
    <row r="12065" spans="1:10" x14ac:dyDescent="0.25">
      <c r="A12065" t="s">
        <v>186</v>
      </c>
      <c r="B12065">
        <v>6</v>
      </c>
      <c r="C12065">
        <v>5</v>
      </c>
      <c r="D12065" t="s">
        <v>187</v>
      </c>
      <c r="E12065" t="s">
        <v>12391</v>
      </c>
      <c r="F12065">
        <v>33114.07</v>
      </c>
      <c r="G12065" t="s">
        <v>5454</v>
      </c>
      <c r="H12065" t="s">
        <v>292</v>
      </c>
      <c r="I12065" t="s">
        <v>292</v>
      </c>
      <c r="J12065" t="s">
        <v>320</v>
      </c>
    </row>
    <row r="12066" spans="1:10" x14ac:dyDescent="0.25">
      <c r="A12066" t="s">
        <v>186</v>
      </c>
      <c r="B12066">
        <v>6</v>
      </c>
      <c r="C12066">
        <v>5</v>
      </c>
      <c r="D12066" t="s">
        <v>187</v>
      </c>
      <c r="E12066" t="s">
        <v>12392</v>
      </c>
      <c r="F12066">
        <v>40742.99</v>
      </c>
      <c r="G12066" t="s">
        <v>5454</v>
      </c>
      <c r="H12066" t="s">
        <v>292</v>
      </c>
      <c r="I12066" t="s">
        <v>292</v>
      </c>
      <c r="J12066" t="s">
        <v>320</v>
      </c>
    </row>
    <row r="12067" spans="1:10" x14ac:dyDescent="0.25">
      <c r="A12067" t="s">
        <v>186</v>
      </c>
      <c r="B12067">
        <v>6</v>
      </c>
      <c r="C12067">
        <v>5</v>
      </c>
      <c r="D12067" t="s">
        <v>187</v>
      </c>
      <c r="E12067" t="s">
        <v>12393</v>
      </c>
      <c r="F12067">
        <v>102983.92</v>
      </c>
      <c r="G12067" t="s">
        <v>5454</v>
      </c>
      <c r="H12067" t="s">
        <v>711</v>
      </c>
      <c r="I12067" t="s">
        <v>711</v>
      </c>
      <c r="J12067" t="s">
        <v>320</v>
      </c>
    </row>
    <row r="12068" spans="1:10" x14ac:dyDescent="0.25">
      <c r="A12068" t="s">
        <v>186</v>
      </c>
      <c r="B12068">
        <v>6</v>
      </c>
      <c r="C12068">
        <v>5</v>
      </c>
      <c r="D12068" t="s">
        <v>187</v>
      </c>
      <c r="E12068" t="s">
        <v>12394</v>
      </c>
      <c r="F12068">
        <v>161590.63</v>
      </c>
      <c r="G12068" t="s">
        <v>5454</v>
      </c>
      <c r="H12068" t="s">
        <v>196</v>
      </c>
      <c r="I12068" t="s">
        <v>196</v>
      </c>
      <c r="J12068" t="s">
        <v>320</v>
      </c>
    </row>
    <row r="12069" spans="1:10" x14ac:dyDescent="0.25">
      <c r="A12069" t="s">
        <v>186</v>
      </c>
      <c r="B12069">
        <v>6</v>
      </c>
      <c r="C12069">
        <v>5</v>
      </c>
      <c r="D12069" t="s">
        <v>187</v>
      </c>
      <c r="E12069" t="s">
        <v>12395</v>
      </c>
      <c r="F12069">
        <v>352409.18</v>
      </c>
      <c r="G12069" t="s">
        <v>5454</v>
      </c>
      <c r="H12069" t="s">
        <v>307</v>
      </c>
      <c r="I12069" t="s">
        <v>297</v>
      </c>
      <c r="J12069" t="s">
        <v>320</v>
      </c>
    </row>
    <row r="12070" spans="1:10" x14ac:dyDescent="0.25">
      <c r="A12070" t="s">
        <v>186</v>
      </c>
      <c r="B12070">
        <v>6</v>
      </c>
      <c r="C12070">
        <v>5</v>
      </c>
      <c r="D12070" t="s">
        <v>187</v>
      </c>
      <c r="E12070" t="s">
        <v>12396</v>
      </c>
      <c r="F12070">
        <v>1239.46</v>
      </c>
      <c r="G12070" t="s">
        <v>5454</v>
      </c>
      <c r="H12070" t="s">
        <v>1695</v>
      </c>
      <c r="I12070" t="s">
        <v>1695</v>
      </c>
      <c r="J12070" t="s">
        <v>320</v>
      </c>
    </row>
    <row r="12071" spans="1:10" x14ac:dyDescent="0.25">
      <c r="A12071" t="s">
        <v>186</v>
      </c>
      <c r="B12071">
        <v>6</v>
      </c>
      <c r="C12071">
        <v>5</v>
      </c>
      <c r="D12071" t="s">
        <v>187</v>
      </c>
      <c r="E12071" t="s">
        <v>12397</v>
      </c>
      <c r="F12071">
        <v>27510.84</v>
      </c>
      <c r="G12071" t="s">
        <v>5454</v>
      </c>
      <c r="H12071" t="s">
        <v>292</v>
      </c>
      <c r="I12071" t="s">
        <v>292</v>
      </c>
      <c r="J12071" t="s">
        <v>320</v>
      </c>
    </row>
    <row r="12072" spans="1:10" x14ac:dyDescent="0.25">
      <c r="A12072" t="s">
        <v>186</v>
      </c>
      <c r="B12072">
        <v>6</v>
      </c>
      <c r="C12072">
        <v>5</v>
      </c>
      <c r="D12072" t="s">
        <v>187</v>
      </c>
      <c r="E12072" t="s">
        <v>12398</v>
      </c>
      <c r="F12072">
        <v>209217</v>
      </c>
      <c r="G12072" t="s">
        <v>5454</v>
      </c>
      <c r="H12072" t="s">
        <v>292</v>
      </c>
      <c r="I12072" t="s">
        <v>421</v>
      </c>
      <c r="J12072" t="s">
        <v>320</v>
      </c>
    </row>
    <row r="12073" spans="1:10" x14ac:dyDescent="0.25">
      <c r="A12073" t="s">
        <v>186</v>
      </c>
      <c r="B12073">
        <v>6</v>
      </c>
      <c r="C12073">
        <v>5</v>
      </c>
      <c r="D12073" t="s">
        <v>187</v>
      </c>
      <c r="E12073" t="s">
        <v>12399</v>
      </c>
      <c r="F12073">
        <v>41954.41</v>
      </c>
      <c r="G12073" t="s">
        <v>5454</v>
      </c>
      <c r="H12073" t="s">
        <v>292</v>
      </c>
      <c r="I12073" t="s">
        <v>292</v>
      </c>
      <c r="J12073" t="s">
        <v>320</v>
      </c>
    </row>
    <row r="12074" spans="1:10" x14ac:dyDescent="0.25">
      <c r="A12074" t="s">
        <v>186</v>
      </c>
      <c r="B12074">
        <v>6</v>
      </c>
      <c r="C12074">
        <v>5</v>
      </c>
      <c r="D12074" t="s">
        <v>187</v>
      </c>
      <c r="E12074" t="s">
        <v>12400</v>
      </c>
      <c r="F12074">
        <v>24048.94</v>
      </c>
      <c r="G12074" t="s">
        <v>5454</v>
      </c>
      <c r="H12074" t="s">
        <v>300</v>
      </c>
      <c r="I12074" t="s">
        <v>5500</v>
      </c>
      <c r="J12074" t="s">
        <v>320</v>
      </c>
    </row>
    <row r="12075" spans="1:10" x14ac:dyDescent="0.25">
      <c r="A12075" t="s">
        <v>186</v>
      </c>
      <c r="B12075">
        <v>6</v>
      </c>
      <c r="C12075">
        <v>5</v>
      </c>
      <c r="D12075" t="s">
        <v>187</v>
      </c>
      <c r="E12075" t="s">
        <v>12401</v>
      </c>
      <c r="F12075">
        <v>73894.13</v>
      </c>
      <c r="G12075" t="s">
        <v>5454</v>
      </c>
      <c r="H12075" t="s">
        <v>297</v>
      </c>
      <c r="I12075" t="s">
        <v>5500</v>
      </c>
      <c r="J12075" t="s">
        <v>320</v>
      </c>
    </row>
    <row r="12076" spans="1:10" x14ac:dyDescent="0.25">
      <c r="A12076" t="s">
        <v>186</v>
      </c>
      <c r="B12076">
        <v>6</v>
      </c>
      <c r="C12076">
        <v>5</v>
      </c>
      <c r="D12076" t="s">
        <v>187</v>
      </c>
      <c r="E12076" t="s">
        <v>12402</v>
      </c>
      <c r="F12076">
        <v>31015.02</v>
      </c>
      <c r="G12076" t="s">
        <v>5454</v>
      </c>
      <c r="H12076" t="s">
        <v>292</v>
      </c>
      <c r="I12076" t="s">
        <v>292</v>
      </c>
      <c r="J12076" t="s">
        <v>320</v>
      </c>
    </row>
    <row r="12077" spans="1:10" x14ac:dyDescent="0.25">
      <c r="A12077" t="s">
        <v>186</v>
      </c>
      <c r="B12077">
        <v>6</v>
      </c>
      <c r="C12077">
        <v>5</v>
      </c>
      <c r="D12077" t="s">
        <v>187</v>
      </c>
      <c r="E12077" t="s">
        <v>12403</v>
      </c>
      <c r="F12077">
        <v>121516.56</v>
      </c>
      <c r="G12077" t="s">
        <v>5454</v>
      </c>
      <c r="H12077" t="s">
        <v>196</v>
      </c>
      <c r="I12077" t="s">
        <v>196</v>
      </c>
      <c r="J12077" t="s">
        <v>320</v>
      </c>
    </row>
    <row r="12078" spans="1:10" x14ac:dyDescent="0.25">
      <c r="A12078" t="s">
        <v>186</v>
      </c>
      <c r="B12078">
        <v>6</v>
      </c>
      <c r="C12078">
        <v>5</v>
      </c>
      <c r="D12078" t="s">
        <v>187</v>
      </c>
      <c r="E12078" t="s">
        <v>12404</v>
      </c>
      <c r="F12078">
        <v>18551.34</v>
      </c>
      <c r="G12078" t="s">
        <v>5454</v>
      </c>
      <c r="H12078" t="s">
        <v>292</v>
      </c>
      <c r="I12078" t="s">
        <v>292</v>
      </c>
      <c r="J12078" t="s">
        <v>320</v>
      </c>
    </row>
    <row r="12079" spans="1:10" x14ac:dyDescent="0.25">
      <c r="A12079" t="s">
        <v>186</v>
      </c>
      <c r="B12079">
        <v>6</v>
      </c>
      <c r="C12079">
        <v>5</v>
      </c>
      <c r="D12079" t="s">
        <v>187</v>
      </c>
      <c r="E12079" t="s">
        <v>12405</v>
      </c>
      <c r="F12079">
        <v>145310.74</v>
      </c>
      <c r="G12079" t="s">
        <v>5454</v>
      </c>
      <c r="H12079" t="s">
        <v>196</v>
      </c>
      <c r="I12079" t="s">
        <v>196</v>
      </c>
      <c r="J12079" t="s">
        <v>320</v>
      </c>
    </row>
    <row r="12080" spans="1:10" x14ac:dyDescent="0.25">
      <c r="A12080" t="s">
        <v>186</v>
      </c>
      <c r="B12080">
        <v>6</v>
      </c>
      <c r="C12080">
        <v>5</v>
      </c>
      <c r="D12080" t="s">
        <v>187</v>
      </c>
      <c r="E12080" t="s">
        <v>12406</v>
      </c>
      <c r="F12080">
        <v>66554.759999999995</v>
      </c>
      <c r="G12080" t="s">
        <v>5454</v>
      </c>
      <c r="H12080" t="s">
        <v>292</v>
      </c>
      <c r="I12080" t="s">
        <v>292</v>
      </c>
      <c r="J12080" t="s">
        <v>320</v>
      </c>
    </row>
    <row r="12081" spans="1:10" x14ac:dyDescent="0.25">
      <c r="A12081" t="s">
        <v>186</v>
      </c>
      <c r="B12081">
        <v>6</v>
      </c>
      <c r="C12081">
        <v>5</v>
      </c>
      <c r="D12081" t="s">
        <v>187</v>
      </c>
      <c r="E12081" t="s">
        <v>12407</v>
      </c>
      <c r="F12081">
        <v>90115.89</v>
      </c>
      <c r="G12081" t="s">
        <v>5454</v>
      </c>
      <c r="H12081" t="s">
        <v>196</v>
      </c>
      <c r="I12081" t="s">
        <v>349</v>
      </c>
      <c r="J12081" t="s">
        <v>320</v>
      </c>
    </row>
    <row r="12082" spans="1:10" x14ac:dyDescent="0.25">
      <c r="A12082" t="s">
        <v>186</v>
      </c>
      <c r="B12082">
        <v>6</v>
      </c>
      <c r="C12082">
        <v>5</v>
      </c>
      <c r="D12082" t="s">
        <v>187</v>
      </c>
      <c r="E12082" t="s">
        <v>12408</v>
      </c>
      <c r="F12082">
        <v>153694.5</v>
      </c>
      <c r="G12082" t="s">
        <v>5454</v>
      </c>
      <c r="H12082" t="s">
        <v>711</v>
      </c>
      <c r="I12082" t="s">
        <v>280</v>
      </c>
      <c r="J12082" t="s">
        <v>320</v>
      </c>
    </row>
    <row r="12083" spans="1:10" x14ac:dyDescent="0.25">
      <c r="A12083" t="s">
        <v>186</v>
      </c>
      <c r="B12083">
        <v>6</v>
      </c>
      <c r="C12083">
        <v>5</v>
      </c>
      <c r="D12083" t="s">
        <v>187</v>
      </c>
      <c r="E12083" t="s">
        <v>12409</v>
      </c>
      <c r="F12083">
        <v>132648.47</v>
      </c>
      <c r="G12083" t="s">
        <v>5454</v>
      </c>
      <c r="H12083" t="s">
        <v>244</v>
      </c>
      <c r="I12083" t="s">
        <v>307</v>
      </c>
      <c r="J12083" t="s">
        <v>320</v>
      </c>
    </row>
    <row r="12084" spans="1:10" x14ac:dyDescent="0.25">
      <c r="A12084" t="s">
        <v>186</v>
      </c>
      <c r="B12084">
        <v>6</v>
      </c>
      <c r="C12084">
        <v>5</v>
      </c>
      <c r="D12084" t="s">
        <v>187</v>
      </c>
      <c r="E12084" t="s">
        <v>12410</v>
      </c>
      <c r="F12084">
        <v>190974.64</v>
      </c>
      <c r="G12084" t="s">
        <v>5454</v>
      </c>
      <c r="H12084" t="s">
        <v>307</v>
      </c>
      <c r="I12084" t="s">
        <v>292</v>
      </c>
      <c r="J12084" t="s">
        <v>320</v>
      </c>
    </row>
    <row r="12085" spans="1:10" x14ac:dyDescent="0.25">
      <c r="A12085" t="s">
        <v>186</v>
      </c>
      <c r="B12085">
        <v>6</v>
      </c>
      <c r="C12085">
        <v>5</v>
      </c>
      <c r="D12085" t="s">
        <v>187</v>
      </c>
      <c r="E12085" t="s">
        <v>12411</v>
      </c>
      <c r="F12085">
        <v>152905.94</v>
      </c>
      <c r="G12085" t="s">
        <v>5454</v>
      </c>
      <c r="H12085" t="s">
        <v>292</v>
      </c>
      <c r="I12085" t="s">
        <v>292</v>
      </c>
      <c r="J12085" t="s">
        <v>320</v>
      </c>
    </row>
    <row r="12086" spans="1:10" x14ac:dyDescent="0.25">
      <c r="A12086" t="s">
        <v>186</v>
      </c>
      <c r="B12086">
        <v>6</v>
      </c>
      <c r="C12086">
        <v>5</v>
      </c>
      <c r="D12086" t="s">
        <v>187</v>
      </c>
      <c r="E12086" t="s">
        <v>12412</v>
      </c>
      <c r="F12086">
        <v>160489.82999999999</v>
      </c>
      <c r="G12086" t="s">
        <v>5454</v>
      </c>
      <c r="H12086" t="s">
        <v>292</v>
      </c>
      <c r="I12086" t="s">
        <v>196</v>
      </c>
      <c r="J12086" t="s">
        <v>320</v>
      </c>
    </row>
    <row r="12087" spans="1:10" x14ac:dyDescent="0.25">
      <c r="A12087" t="s">
        <v>186</v>
      </c>
      <c r="B12087">
        <v>6</v>
      </c>
      <c r="C12087">
        <v>5</v>
      </c>
      <c r="D12087" t="s">
        <v>187</v>
      </c>
      <c r="E12087" t="s">
        <v>12413</v>
      </c>
      <c r="F12087">
        <v>139318.32</v>
      </c>
      <c r="G12087" t="s">
        <v>5454</v>
      </c>
      <c r="H12087" t="s">
        <v>292</v>
      </c>
      <c r="I12087" t="s">
        <v>292</v>
      </c>
      <c r="J12087" t="s">
        <v>320</v>
      </c>
    </row>
    <row r="12088" spans="1:10" x14ac:dyDescent="0.25">
      <c r="A12088" t="s">
        <v>186</v>
      </c>
      <c r="B12088">
        <v>6</v>
      </c>
      <c r="C12088">
        <v>5</v>
      </c>
      <c r="D12088" t="s">
        <v>187</v>
      </c>
      <c r="E12088" t="s">
        <v>12414</v>
      </c>
      <c r="F12088">
        <v>33728.82</v>
      </c>
      <c r="G12088" t="s">
        <v>5454</v>
      </c>
      <c r="H12088" t="s">
        <v>292</v>
      </c>
      <c r="I12088" t="s">
        <v>292</v>
      </c>
      <c r="J12088" t="s">
        <v>320</v>
      </c>
    </row>
    <row r="12089" spans="1:10" x14ac:dyDescent="0.25">
      <c r="A12089" t="s">
        <v>186</v>
      </c>
      <c r="B12089">
        <v>6</v>
      </c>
      <c r="C12089">
        <v>5</v>
      </c>
      <c r="D12089" t="s">
        <v>187</v>
      </c>
      <c r="E12089" t="s">
        <v>12415</v>
      </c>
      <c r="F12089">
        <v>34189.449999999997</v>
      </c>
      <c r="G12089" t="s">
        <v>5454</v>
      </c>
      <c r="H12089" t="s">
        <v>292</v>
      </c>
      <c r="I12089" t="s">
        <v>292</v>
      </c>
      <c r="J12089" t="s">
        <v>320</v>
      </c>
    </row>
    <row r="12090" spans="1:10" x14ac:dyDescent="0.25">
      <c r="A12090" t="s">
        <v>186</v>
      </c>
      <c r="B12090">
        <v>6</v>
      </c>
      <c r="C12090">
        <v>5</v>
      </c>
      <c r="D12090" t="s">
        <v>187</v>
      </c>
      <c r="E12090" t="s">
        <v>12416</v>
      </c>
      <c r="F12090">
        <v>343839.03</v>
      </c>
      <c r="G12090" t="s">
        <v>5454</v>
      </c>
      <c r="H12090" t="s">
        <v>196</v>
      </c>
      <c r="I12090" t="s">
        <v>196</v>
      </c>
      <c r="J12090" t="s">
        <v>320</v>
      </c>
    </row>
    <row r="12091" spans="1:10" x14ac:dyDescent="0.25">
      <c r="A12091" t="s">
        <v>186</v>
      </c>
      <c r="B12091">
        <v>6</v>
      </c>
      <c r="C12091">
        <v>5</v>
      </c>
      <c r="D12091" t="s">
        <v>187</v>
      </c>
      <c r="E12091" t="s">
        <v>12417</v>
      </c>
      <c r="F12091">
        <v>32400.1</v>
      </c>
      <c r="G12091" t="s">
        <v>5454</v>
      </c>
      <c r="H12091" t="s">
        <v>292</v>
      </c>
      <c r="I12091" t="s">
        <v>292</v>
      </c>
      <c r="J12091" t="s">
        <v>320</v>
      </c>
    </row>
    <row r="12092" spans="1:10" x14ac:dyDescent="0.25">
      <c r="A12092" t="s">
        <v>186</v>
      </c>
      <c r="B12092">
        <v>6</v>
      </c>
      <c r="C12092">
        <v>5</v>
      </c>
      <c r="D12092" t="s">
        <v>187</v>
      </c>
      <c r="E12092" t="s">
        <v>12418</v>
      </c>
      <c r="F12092">
        <v>84768.51</v>
      </c>
      <c r="G12092" t="s">
        <v>5454</v>
      </c>
      <c r="H12092" t="s">
        <v>300</v>
      </c>
      <c r="I12092" t="s">
        <v>307</v>
      </c>
      <c r="J12092" t="s">
        <v>320</v>
      </c>
    </row>
    <row r="12093" spans="1:10" x14ac:dyDescent="0.25">
      <c r="A12093" t="s">
        <v>186</v>
      </c>
      <c r="B12093">
        <v>6</v>
      </c>
      <c r="C12093">
        <v>5</v>
      </c>
      <c r="D12093" t="s">
        <v>187</v>
      </c>
      <c r="E12093" t="s">
        <v>12419</v>
      </c>
      <c r="F12093">
        <v>98303.08</v>
      </c>
      <c r="G12093" t="s">
        <v>5454</v>
      </c>
      <c r="H12093" t="s">
        <v>292</v>
      </c>
      <c r="I12093" t="s">
        <v>292</v>
      </c>
      <c r="J12093" t="s">
        <v>320</v>
      </c>
    </row>
    <row r="12094" spans="1:10" x14ac:dyDescent="0.25">
      <c r="A12094" t="s">
        <v>186</v>
      </c>
      <c r="B12094">
        <v>6</v>
      </c>
      <c r="C12094">
        <v>5</v>
      </c>
      <c r="D12094" t="s">
        <v>187</v>
      </c>
      <c r="E12094" t="s">
        <v>12420</v>
      </c>
      <c r="F12094">
        <v>709058.84</v>
      </c>
      <c r="G12094" t="s">
        <v>5454</v>
      </c>
      <c r="H12094" t="s">
        <v>280</v>
      </c>
      <c r="I12094" t="s">
        <v>602</v>
      </c>
      <c r="J12094" t="s">
        <v>320</v>
      </c>
    </row>
    <row r="12095" spans="1:10" x14ac:dyDescent="0.25">
      <c r="A12095" t="s">
        <v>186</v>
      </c>
      <c r="B12095">
        <v>6</v>
      </c>
      <c r="C12095">
        <v>5</v>
      </c>
      <c r="D12095" t="s">
        <v>187</v>
      </c>
      <c r="E12095" t="s">
        <v>12421</v>
      </c>
      <c r="F12095">
        <v>120269.82</v>
      </c>
      <c r="G12095" t="s">
        <v>5454</v>
      </c>
      <c r="H12095" t="s">
        <v>292</v>
      </c>
      <c r="I12095" t="s">
        <v>292</v>
      </c>
      <c r="J12095" t="s">
        <v>320</v>
      </c>
    </row>
    <row r="12096" spans="1:10" x14ac:dyDescent="0.25">
      <c r="A12096" t="s">
        <v>186</v>
      </c>
      <c r="B12096">
        <v>6</v>
      </c>
      <c r="C12096">
        <v>5</v>
      </c>
      <c r="D12096" t="s">
        <v>187</v>
      </c>
      <c r="E12096" t="s">
        <v>12422</v>
      </c>
      <c r="F12096">
        <v>51523.64</v>
      </c>
      <c r="G12096" t="s">
        <v>5454</v>
      </c>
      <c r="H12096" t="s">
        <v>292</v>
      </c>
      <c r="I12096" t="s">
        <v>196</v>
      </c>
      <c r="J12096" t="s">
        <v>320</v>
      </c>
    </row>
    <row r="12097" spans="1:10" x14ac:dyDescent="0.25">
      <c r="A12097" t="s">
        <v>186</v>
      </c>
      <c r="B12097">
        <v>6</v>
      </c>
      <c r="C12097">
        <v>5</v>
      </c>
      <c r="D12097" t="s">
        <v>187</v>
      </c>
      <c r="E12097" t="s">
        <v>12423</v>
      </c>
      <c r="F12097">
        <v>142149.42000000001</v>
      </c>
      <c r="G12097" t="s">
        <v>5454</v>
      </c>
      <c r="H12097" t="s">
        <v>5573</v>
      </c>
      <c r="I12097" t="s">
        <v>292</v>
      </c>
      <c r="J12097" t="s">
        <v>320</v>
      </c>
    </row>
    <row r="12098" spans="1:10" x14ac:dyDescent="0.25">
      <c r="A12098" t="s">
        <v>186</v>
      </c>
      <c r="B12098">
        <v>6</v>
      </c>
      <c r="C12098">
        <v>5</v>
      </c>
      <c r="D12098" t="s">
        <v>187</v>
      </c>
      <c r="E12098" t="s">
        <v>12424</v>
      </c>
      <c r="F12098">
        <v>141147.67000000001</v>
      </c>
      <c r="G12098" t="s">
        <v>5454</v>
      </c>
      <c r="H12098" t="s">
        <v>196</v>
      </c>
      <c r="I12098" t="s">
        <v>196</v>
      </c>
      <c r="J12098" t="s">
        <v>320</v>
      </c>
    </row>
    <row r="12099" spans="1:10" x14ac:dyDescent="0.25">
      <c r="A12099" t="s">
        <v>186</v>
      </c>
      <c r="B12099">
        <v>6</v>
      </c>
      <c r="C12099">
        <v>5</v>
      </c>
      <c r="D12099" t="s">
        <v>187</v>
      </c>
      <c r="E12099" t="s">
        <v>12425</v>
      </c>
      <c r="F12099">
        <v>564642.02</v>
      </c>
      <c r="G12099" t="s">
        <v>5454</v>
      </c>
      <c r="H12099" t="s">
        <v>292</v>
      </c>
      <c r="I12099" t="s">
        <v>292</v>
      </c>
      <c r="J12099" t="s">
        <v>320</v>
      </c>
    </row>
    <row r="12100" spans="1:10" x14ac:dyDescent="0.25">
      <c r="A12100" t="s">
        <v>186</v>
      </c>
      <c r="B12100">
        <v>6</v>
      </c>
      <c r="C12100">
        <v>5</v>
      </c>
      <c r="D12100" t="s">
        <v>187</v>
      </c>
      <c r="E12100" t="s">
        <v>12426</v>
      </c>
      <c r="F12100">
        <v>273422.61</v>
      </c>
      <c r="G12100" t="s">
        <v>5454</v>
      </c>
      <c r="H12100" t="s">
        <v>292</v>
      </c>
      <c r="I12100" t="s">
        <v>292</v>
      </c>
      <c r="J12100" t="s">
        <v>320</v>
      </c>
    </row>
    <row r="12101" spans="1:10" x14ac:dyDescent="0.25">
      <c r="A12101" t="s">
        <v>186</v>
      </c>
      <c r="B12101">
        <v>6</v>
      </c>
      <c r="C12101">
        <v>5</v>
      </c>
      <c r="D12101" t="s">
        <v>187</v>
      </c>
      <c r="E12101" t="s">
        <v>12427</v>
      </c>
      <c r="F12101">
        <v>75703.03</v>
      </c>
      <c r="G12101" t="s">
        <v>5454</v>
      </c>
      <c r="H12101" t="s">
        <v>292</v>
      </c>
      <c r="I12101" t="s">
        <v>292</v>
      </c>
      <c r="J12101" t="s">
        <v>320</v>
      </c>
    </row>
    <row r="12102" spans="1:10" x14ac:dyDescent="0.25">
      <c r="A12102" t="s">
        <v>186</v>
      </c>
      <c r="B12102">
        <v>6</v>
      </c>
      <c r="C12102">
        <v>5</v>
      </c>
      <c r="D12102" t="s">
        <v>187</v>
      </c>
      <c r="E12102" t="s">
        <v>12428</v>
      </c>
      <c r="F12102">
        <v>38648.379999999997</v>
      </c>
      <c r="G12102" t="s">
        <v>5454</v>
      </c>
      <c r="H12102" t="s">
        <v>292</v>
      </c>
      <c r="I12102" t="s">
        <v>292</v>
      </c>
      <c r="J12102" t="s">
        <v>320</v>
      </c>
    </row>
    <row r="12103" spans="1:10" x14ac:dyDescent="0.25">
      <c r="A12103" t="s">
        <v>186</v>
      </c>
      <c r="B12103">
        <v>6</v>
      </c>
      <c r="C12103">
        <v>5</v>
      </c>
      <c r="D12103" t="s">
        <v>187</v>
      </c>
      <c r="E12103" t="s">
        <v>12429</v>
      </c>
      <c r="F12103">
        <v>78897.289999999994</v>
      </c>
      <c r="G12103" t="s">
        <v>5454</v>
      </c>
      <c r="H12103" t="s">
        <v>300</v>
      </c>
      <c r="I12103" t="s">
        <v>292</v>
      </c>
      <c r="J12103" t="s">
        <v>320</v>
      </c>
    </row>
    <row r="12104" spans="1:10" x14ac:dyDescent="0.25">
      <c r="A12104" t="s">
        <v>186</v>
      </c>
      <c r="B12104">
        <v>6</v>
      </c>
      <c r="C12104">
        <v>5</v>
      </c>
      <c r="D12104" t="s">
        <v>187</v>
      </c>
      <c r="E12104" t="s">
        <v>12430</v>
      </c>
      <c r="F12104">
        <v>32588.799999999999</v>
      </c>
      <c r="G12104" t="s">
        <v>5454</v>
      </c>
      <c r="H12104" t="s">
        <v>292</v>
      </c>
      <c r="I12104" t="s">
        <v>292</v>
      </c>
      <c r="J12104" t="s">
        <v>320</v>
      </c>
    </row>
    <row r="12105" spans="1:10" x14ac:dyDescent="0.25">
      <c r="A12105" t="s">
        <v>186</v>
      </c>
      <c r="B12105">
        <v>6</v>
      </c>
      <c r="C12105">
        <v>5</v>
      </c>
      <c r="D12105" t="s">
        <v>187</v>
      </c>
      <c r="E12105" t="s">
        <v>12431</v>
      </c>
      <c r="F12105">
        <v>274379.75</v>
      </c>
      <c r="G12105" t="s">
        <v>5454</v>
      </c>
      <c r="H12105" t="s">
        <v>292</v>
      </c>
      <c r="I12105" t="s">
        <v>292</v>
      </c>
      <c r="J12105" t="s">
        <v>320</v>
      </c>
    </row>
    <row r="12106" spans="1:10" x14ac:dyDescent="0.25">
      <c r="A12106" t="s">
        <v>186</v>
      </c>
      <c r="B12106">
        <v>6</v>
      </c>
      <c r="C12106">
        <v>5</v>
      </c>
      <c r="D12106" t="s">
        <v>187</v>
      </c>
      <c r="E12106" t="s">
        <v>12432</v>
      </c>
      <c r="F12106">
        <v>472008.44</v>
      </c>
      <c r="G12106" t="s">
        <v>5454</v>
      </c>
      <c r="H12106" t="s">
        <v>196</v>
      </c>
      <c r="I12106" t="s">
        <v>349</v>
      </c>
      <c r="J12106" t="s">
        <v>320</v>
      </c>
    </row>
    <row r="12107" spans="1:10" x14ac:dyDescent="0.25">
      <c r="A12107" t="s">
        <v>186</v>
      </c>
      <c r="B12107">
        <v>6</v>
      </c>
      <c r="C12107">
        <v>5</v>
      </c>
      <c r="D12107" t="s">
        <v>187</v>
      </c>
      <c r="E12107" t="s">
        <v>12433</v>
      </c>
      <c r="F12107">
        <v>4409.88</v>
      </c>
      <c r="G12107" t="s">
        <v>5454</v>
      </c>
      <c r="H12107" t="s">
        <v>292</v>
      </c>
      <c r="I12107" t="s">
        <v>292</v>
      </c>
      <c r="J12107" t="s">
        <v>320</v>
      </c>
    </row>
    <row r="12108" spans="1:10" x14ac:dyDescent="0.25">
      <c r="A12108" t="s">
        <v>186</v>
      </c>
      <c r="B12108">
        <v>6</v>
      </c>
      <c r="C12108">
        <v>5</v>
      </c>
      <c r="D12108" t="s">
        <v>187</v>
      </c>
      <c r="E12108" t="s">
        <v>12434</v>
      </c>
      <c r="F12108">
        <v>38678.1</v>
      </c>
      <c r="G12108" t="s">
        <v>5454</v>
      </c>
      <c r="H12108" t="s">
        <v>292</v>
      </c>
      <c r="I12108" t="s">
        <v>292</v>
      </c>
      <c r="J12108" t="s">
        <v>320</v>
      </c>
    </row>
    <row r="12109" spans="1:10" x14ac:dyDescent="0.25">
      <c r="A12109" t="s">
        <v>186</v>
      </c>
      <c r="B12109">
        <v>6</v>
      </c>
      <c r="C12109">
        <v>5</v>
      </c>
      <c r="D12109" t="s">
        <v>187</v>
      </c>
      <c r="E12109" t="s">
        <v>12435</v>
      </c>
      <c r="F12109">
        <v>42828.81</v>
      </c>
      <c r="G12109" t="s">
        <v>5454</v>
      </c>
      <c r="H12109" t="s">
        <v>1803</v>
      </c>
      <c r="I12109" t="s">
        <v>1803</v>
      </c>
      <c r="J12109" t="s">
        <v>320</v>
      </c>
    </row>
    <row r="12110" spans="1:10" x14ac:dyDescent="0.25">
      <c r="A12110" t="s">
        <v>186</v>
      </c>
      <c r="B12110">
        <v>6</v>
      </c>
      <c r="C12110">
        <v>5</v>
      </c>
      <c r="D12110" t="s">
        <v>187</v>
      </c>
      <c r="E12110" t="s">
        <v>12436</v>
      </c>
      <c r="F12110">
        <v>152861.32999999999</v>
      </c>
      <c r="G12110" t="s">
        <v>5454</v>
      </c>
      <c r="H12110" t="s">
        <v>292</v>
      </c>
      <c r="I12110" t="s">
        <v>292</v>
      </c>
      <c r="J12110" t="s">
        <v>320</v>
      </c>
    </row>
    <row r="12111" spans="1:10" x14ac:dyDescent="0.25">
      <c r="A12111" t="s">
        <v>186</v>
      </c>
      <c r="B12111">
        <v>6</v>
      </c>
      <c r="C12111">
        <v>5</v>
      </c>
      <c r="D12111" t="s">
        <v>187</v>
      </c>
      <c r="E12111" t="s">
        <v>12437</v>
      </c>
      <c r="F12111">
        <v>42096.22</v>
      </c>
      <c r="G12111" t="s">
        <v>5454</v>
      </c>
      <c r="H12111" t="s">
        <v>292</v>
      </c>
      <c r="I12111" t="s">
        <v>292</v>
      </c>
      <c r="J12111" t="s">
        <v>320</v>
      </c>
    </row>
    <row r="12112" spans="1:10" x14ac:dyDescent="0.25">
      <c r="A12112" t="s">
        <v>186</v>
      </c>
      <c r="B12112">
        <v>6</v>
      </c>
      <c r="C12112">
        <v>5</v>
      </c>
      <c r="D12112" t="s">
        <v>187</v>
      </c>
      <c r="E12112" t="s">
        <v>12438</v>
      </c>
      <c r="F12112">
        <v>145560.14000000001</v>
      </c>
      <c r="G12112" t="s">
        <v>5454</v>
      </c>
      <c r="H12112" t="s">
        <v>280</v>
      </c>
      <c r="I12112" t="s">
        <v>292</v>
      </c>
      <c r="J12112" t="s">
        <v>320</v>
      </c>
    </row>
    <row r="12113" spans="1:10" x14ac:dyDescent="0.25">
      <c r="A12113" t="s">
        <v>186</v>
      </c>
      <c r="B12113">
        <v>6</v>
      </c>
      <c r="C12113">
        <v>5</v>
      </c>
      <c r="D12113" t="s">
        <v>187</v>
      </c>
      <c r="E12113" t="s">
        <v>12439</v>
      </c>
      <c r="F12113">
        <v>28030.45</v>
      </c>
      <c r="G12113" t="s">
        <v>5454</v>
      </c>
      <c r="H12113" t="s">
        <v>292</v>
      </c>
      <c r="I12113" t="s">
        <v>292</v>
      </c>
      <c r="J12113" t="s">
        <v>320</v>
      </c>
    </row>
    <row r="12114" spans="1:10" x14ac:dyDescent="0.25">
      <c r="A12114" t="s">
        <v>186</v>
      </c>
      <c r="B12114">
        <v>6</v>
      </c>
      <c r="C12114">
        <v>5</v>
      </c>
      <c r="D12114" t="s">
        <v>187</v>
      </c>
      <c r="E12114" t="s">
        <v>12440</v>
      </c>
      <c r="F12114">
        <v>87839.83</v>
      </c>
      <c r="G12114" t="s">
        <v>5454</v>
      </c>
      <c r="H12114" t="s">
        <v>292</v>
      </c>
      <c r="I12114" t="s">
        <v>292</v>
      </c>
      <c r="J12114" t="s">
        <v>320</v>
      </c>
    </row>
    <row r="12115" spans="1:10" x14ac:dyDescent="0.25">
      <c r="A12115" t="s">
        <v>186</v>
      </c>
      <c r="B12115">
        <v>6</v>
      </c>
      <c r="C12115">
        <v>5</v>
      </c>
      <c r="D12115" t="s">
        <v>187</v>
      </c>
      <c r="E12115" t="s">
        <v>12441</v>
      </c>
      <c r="F12115">
        <v>55882.62</v>
      </c>
      <c r="G12115" t="s">
        <v>5454</v>
      </c>
      <c r="H12115" t="s">
        <v>292</v>
      </c>
      <c r="I12115" t="s">
        <v>196</v>
      </c>
      <c r="J12115" t="s">
        <v>320</v>
      </c>
    </row>
    <row r="12116" spans="1:10" x14ac:dyDescent="0.25">
      <c r="A12116" t="s">
        <v>186</v>
      </c>
      <c r="B12116">
        <v>6</v>
      </c>
      <c r="C12116">
        <v>5</v>
      </c>
      <c r="D12116" t="s">
        <v>187</v>
      </c>
      <c r="E12116" t="s">
        <v>12442</v>
      </c>
      <c r="F12116">
        <v>124853.8</v>
      </c>
      <c r="G12116" t="s">
        <v>5454</v>
      </c>
      <c r="H12116" t="s">
        <v>292</v>
      </c>
      <c r="I12116" t="s">
        <v>292</v>
      </c>
      <c r="J12116" t="s">
        <v>320</v>
      </c>
    </row>
    <row r="12117" spans="1:10" x14ac:dyDescent="0.25">
      <c r="A12117" t="s">
        <v>186</v>
      </c>
      <c r="B12117">
        <v>6</v>
      </c>
      <c r="C12117">
        <v>5</v>
      </c>
      <c r="D12117" t="s">
        <v>187</v>
      </c>
      <c r="E12117" t="s">
        <v>12443</v>
      </c>
      <c r="F12117">
        <v>113048.1</v>
      </c>
      <c r="G12117" t="s">
        <v>5454</v>
      </c>
      <c r="H12117" t="s">
        <v>292</v>
      </c>
      <c r="I12117" t="s">
        <v>292</v>
      </c>
      <c r="J12117" t="s">
        <v>320</v>
      </c>
    </row>
    <row r="12118" spans="1:10" x14ac:dyDescent="0.25">
      <c r="A12118" t="s">
        <v>186</v>
      </c>
      <c r="B12118">
        <v>6</v>
      </c>
      <c r="C12118">
        <v>5</v>
      </c>
      <c r="D12118" t="s">
        <v>187</v>
      </c>
      <c r="E12118" t="s">
        <v>12444</v>
      </c>
      <c r="F12118">
        <v>76657.240000000005</v>
      </c>
      <c r="G12118" t="s">
        <v>5454</v>
      </c>
      <c r="H12118" t="s">
        <v>196</v>
      </c>
      <c r="I12118" t="s">
        <v>196</v>
      </c>
      <c r="J12118" t="s">
        <v>320</v>
      </c>
    </row>
    <row r="12119" spans="1:10" x14ac:dyDescent="0.25">
      <c r="A12119" t="s">
        <v>186</v>
      </c>
      <c r="B12119">
        <v>6</v>
      </c>
      <c r="C12119">
        <v>5</v>
      </c>
      <c r="D12119" t="s">
        <v>187</v>
      </c>
      <c r="E12119" t="s">
        <v>12445</v>
      </c>
      <c r="F12119">
        <v>403592.18</v>
      </c>
      <c r="G12119" t="s">
        <v>5454</v>
      </c>
      <c r="H12119" t="s">
        <v>292</v>
      </c>
      <c r="I12119" t="s">
        <v>196</v>
      </c>
      <c r="J12119" t="s">
        <v>320</v>
      </c>
    </row>
    <row r="12120" spans="1:10" x14ac:dyDescent="0.25">
      <c r="A12120" t="s">
        <v>186</v>
      </c>
      <c r="B12120">
        <v>6</v>
      </c>
      <c r="C12120">
        <v>5</v>
      </c>
      <c r="D12120" t="s">
        <v>187</v>
      </c>
      <c r="E12120" t="s">
        <v>12446</v>
      </c>
      <c r="F12120">
        <v>302140.03000000003</v>
      </c>
      <c r="G12120" t="s">
        <v>5454</v>
      </c>
      <c r="H12120" t="s">
        <v>1895</v>
      </c>
      <c r="I12120" t="s">
        <v>196</v>
      </c>
      <c r="J12120" t="s">
        <v>320</v>
      </c>
    </row>
    <row r="12121" spans="1:10" x14ac:dyDescent="0.25">
      <c r="A12121" t="s">
        <v>186</v>
      </c>
      <c r="B12121">
        <v>6</v>
      </c>
      <c r="C12121">
        <v>5</v>
      </c>
      <c r="D12121" t="s">
        <v>187</v>
      </c>
      <c r="E12121" t="s">
        <v>12447</v>
      </c>
      <c r="F12121">
        <v>92664.46</v>
      </c>
      <c r="G12121" t="s">
        <v>5454</v>
      </c>
      <c r="H12121" t="s">
        <v>196</v>
      </c>
      <c r="I12121" t="s">
        <v>196</v>
      </c>
      <c r="J12121" t="s">
        <v>320</v>
      </c>
    </row>
    <row r="12122" spans="1:10" x14ac:dyDescent="0.25">
      <c r="A12122" t="s">
        <v>186</v>
      </c>
      <c r="B12122">
        <v>6</v>
      </c>
      <c r="C12122">
        <v>5</v>
      </c>
      <c r="D12122" t="s">
        <v>187</v>
      </c>
      <c r="E12122" t="s">
        <v>12448</v>
      </c>
      <c r="F12122">
        <v>44203.83</v>
      </c>
      <c r="G12122" t="s">
        <v>5454</v>
      </c>
      <c r="H12122" t="s">
        <v>292</v>
      </c>
      <c r="I12122" t="s">
        <v>292</v>
      </c>
      <c r="J12122" t="s">
        <v>320</v>
      </c>
    </row>
    <row r="12123" spans="1:10" x14ac:dyDescent="0.25">
      <c r="A12123" t="s">
        <v>186</v>
      </c>
      <c r="B12123">
        <v>6</v>
      </c>
      <c r="C12123">
        <v>5</v>
      </c>
      <c r="D12123" t="s">
        <v>187</v>
      </c>
      <c r="E12123" t="s">
        <v>12449</v>
      </c>
      <c r="F12123">
        <v>106242.8</v>
      </c>
      <c r="G12123" t="s">
        <v>5454</v>
      </c>
      <c r="H12123" t="s">
        <v>292</v>
      </c>
      <c r="I12123" t="s">
        <v>292</v>
      </c>
      <c r="J12123" t="s">
        <v>320</v>
      </c>
    </row>
    <row r="12124" spans="1:10" x14ac:dyDescent="0.25">
      <c r="A12124" t="s">
        <v>186</v>
      </c>
      <c r="B12124">
        <v>6</v>
      </c>
      <c r="C12124">
        <v>5</v>
      </c>
      <c r="D12124" t="s">
        <v>187</v>
      </c>
      <c r="E12124" t="s">
        <v>12450</v>
      </c>
      <c r="F12124">
        <v>462.17</v>
      </c>
      <c r="G12124" t="s">
        <v>5454</v>
      </c>
      <c r="H12124" t="s">
        <v>1695</v>
      </c>
      <c r="I12124" t="s">
        <v>1695</v>
      </c>
      <c r="J12124" t="s">
        <v>320</v>
      </c>
    </row>
    <row r="12125" spans="1:10" x14ac:dyDescent="0.25">
      <c r="A12125" t="s">
        <v>186</v>
      </c>
      <c r="B12125">
        <v>6</v>
      </c>
      <c r="C12125">
        <v>5</v>
      </c>
      <c r="D12125" t="s">
        <v>187</v>
      </c>
      <c r="E12125" t="s">
        <v>12451</v>
      </c>
      <c r="F12125">
        <v>24940.04</v>
      </c>
      <c r="G12125" t="s">
        <v>5454</v>
      </c>
      <c r="H12125" t="s">
        <v>282</v>
      </c>
      <c r="I12125" t="s">
        <v>292</v>
      </c>
      <c r="J12125" t="s">
        <v>320</v>
      </c>
    </row>
    <row r="12126" spans="1:10" x14ac:dyDescent="0.25">
      <c r="A12126" t="s">
        <v>186</v>
      </c>
      <c r="B12126">
        <v>6</v>
      </c>
      <c r="C12126">
        <v>5</v>
      </c>
      <c r="D12126" t="s">
        <v>187</v>
      </c>
      <c r="E12126" t="s">
        <v>12452</v>
      </c>
      <c r="F12126">
        <v>20296.43</v>
      </c>
      <c r="G12126" t="s">
        <v>5454</v>
      </c>
      <c r="H12126" t="s">
        <v>292</v>
      </c>
      <c r="I12126" t="s">
        <v>292</v>
      </c>
      <c r="J12126" t="s">
        <v>320</v>
      </c>
    </row>
    <row r="12127" spans="1:10" x14ac:dyDescent="0.25">
      <c r="A12127" t="s">
        <v>186</v>
      </c>
      <c r="B12127">
        <v>6</v>
      </c>
      <c r="C12127">
        <v>5</v>
      </c>
      <c r="D12127" t="s">
        <v>187</v>
      </c>
      <c r="E12127" t="s">
        <v>12453</v>
      </c>
      <c r="F12127">
        <v>43569.36</v>
      </c>
      <c r="G12127" t="s">
        <v>5454</v>
      </c>
      <c r="H12127" t="s">
        <v>292</v>
      </c>
      <c r="I12127" t="s">
        <v>292</v>
      </c>
      <c r="J12127" t="s">
        <v>320</v>
      </c>
    </row>
    <row r="12128" spans="1:10" x14ac:dyDescent="0.25">
      <c r="A12128" t="s">
        <v>186</v>
      </c>
      <c r="B12128">
        <v>6</v>
      </c>
      <c r="C12128">
        <v>5</v>
      </c>
      <c r="D12128" t="s">
        <v>187</v>
      </c>
      <c r="E12128" t="s">
        <v>12454</v>
      </c>
      <c r="F12128">
        <v>141973.14000000001</v>
      </c>
      <c r="G12128" t="s">
        <v>5454</v>
      </c>
      <c r="H12128" t="s">
        <v>292</v>
      </c>
      <c r="I12128" t="s">
        <v>292</v>
      </c>
      <c r="J12128" t="s">
        <v>320</v>
      </c>
    </row>
    <row r="12129" spans="1:10" x14ac:dyDescent="0.25">
      <c r="A12129" t="s">
        <v>186</v>
      </c>
      <c r="B12129">
        <v>6</v>
      </c>
      <c r="C12129">
        <v>5</v>
      </c>
      <c r="D12129" t="s">
        <v>187</v>
      </c>
      <c r="E12129" t="s">
        <v>12455</v>
      </c>
      <c r="F12129">
        <v>62568.56</v>
      </c>
      <c r="G12129" t="s">
        <v>5454</v>
      </c>
      <c r="H12129" t="s">
        <v>292</v>
      </c>
      <c r="I12129" t="s">
        <v>196</v>
      </c>
      <c r="J12129" t="s">
        <v>320</v>
      </c>
    </row>
    <row r="12130" spans="1:10" x14ac:dyDescent="0.25">
      <c r="A12130" t="s">
        <v>186</v>
      </c>
      <c r="B12130">
        <v>6</v>
      </c>
      <c r="C12130">
        <v>5</v>
      </c>
      <c r="D12130" t="s">
        <v>187</v>
      </c>
      <c r="E12130" t="s">
        <v>12456</v>
      </c>
      <c r="F12130">
        <v>95504.65</v>
      </c>
      <c r="G12130" t="s">
        <v>5454</v>
      </c>
      <c r="H12130" t="s">
        <v>307</v>
      </c>
      <c r="I12130" t="s">
        <v>292</v>
      </c>
      <c r="J12130" t="s">
        <v>320</v>
      </c>
    </row>
    <row r="12131" spans="1:10" x14ac:dyDescent="0.25">
      <c r="A12131" t="s">
        <v>186</v>
      </c>
      <c r="B12131">
        <v>6</v>
      </c>
      <c r="C12131">
        <v>5</v>
      </c>
      <c r="D12131" t="s">
        <v>187</v>
      </c>
      <c r="E12131" t="s">
        <v>12457</v>
      </c>
      <c r="F12131">
        <v>39694.639999999999</v>
      </c>
      <c r="G12131" t="s">
        <v>5454</v>
      </c>
      <c r="H12131" t="s">
        <v>292</v>
      </c>
      <c r="I12131" t="s">
        <v>292</v>
      </c>
      <c r="J12131" t="s">
        <v>320</v>
      </c>
    </row>
    <row r="12132" spans="1:10" x14ac:dyDescent="0.25">
      <c r="A12132" t="s">
        <v>186</v>
      </c>
      <c r="B12132">
        <v>6</v>
      </c>
      <c r="C12132">
        <v>5</v>
      </c>
      <c r="D12132" t="s">
        <v>187</v>
      </c>
      <c r="E12132" t="s">
        <v>12458</v>
      </c>
      <c r="F12132">
        <v>85102.85</v>
      </c>
      <c r="G12132" t="s">
        <v>5454</v>
      </c>
      <c r="H12132" t="s">
        <v>292</v>
      </c>
      <c r="I12132" t="s">
        <v>292</v>
      </c>
      <c r="J12132" t="s">
        <v>320</v>
      </c>
    </row>
    <row r="12133" spans="1:10" x14ac:dyDescent="0.25">
      <c r="A12133" t="s">
        <v>186</v>
      </c>
      <c r="B12133">
        <v>6</v>
      </c>
      <c r="C12133">
        <v>5</v>
      </c>
      <c r="D12133" t="s">
        <v>187</v>
      </c>
      <c r="E12133" t="s">
        <v>12459</v>
      </c>
      <c r="F12133">
        <v>33228.49</v>
      </c>
      <c r="G12133" t="s">
        <v>5454</v>
      </c>
      <c r="H12133" t="s">
        <v>292</v>
      </c>
      <c r="I12133" t="s">
        <v>292</v>
      </c>
      <c r="J12133" t="s">
        <v>320</v>
      </c>
    </row>
    <row r="12134" spans="1:10" x14ac:dyDescent="0.25">
      <c r="A12134" t="s">
        <v>186</v>
      </c>
      <c r="B12134">
        <v>6</v>
      </c>
      <c r="C12134">
        <v>5</v>
      </c>
      <c r="D12134" t="s">
        <v>187</v>
      </c>
      <c r="E12134" t="s">
        <v>12460</v>
      </c>
      <c r="F12134">
        <v>20454.349999999999</v>
      </c>
      <c r="G12134" t="s">
        <v>5454</v>
      </c>
      <c r="H12134" t="s">
        <v>292</v>
      </c>
      <c r="I12134" t="s">
        <v>292</v>
      </c>
      <c r="J12134" t="s">
        <v>320</v>
      </c>
    </row>
    <row r="12135" spans="1:10" x14ac:dyDescent="0.25">
      <c r="A12135" t="s">
        <v>186</v>
      </c>
      <c r="B12135">
        <v>6</v>
      </c>
      <c r="C12135">
        <v>5</v>
      </c>
      <c r="D12135" t="s">
        <v>187</v>
      </c>
      <c r="E12135" t="s">
        <v>12461</v>
      </c>
      <c r="F12135">
        <v>42394.42</v>
      </c>
      <c r="G12135" t="s">
        <v>5454</v>
      </c>
      <c r="H12135" t="s">
        <v>292</v>
      </c>
      <c r="I12135" t="s">
        <v>292</v>
      </c>
      <c r="J12135" t="s">
        <v>320</v>
      </c>
    </row>
    <row r="12136" spans="1:10" x14ac:dyDescent="0.25">
      <c r="A12136" t="s">
        <v>186</v>
      </c>
      <c r="B12136">
        <v>6</v>
      </c>
      <c r="C12136">
        <v>5</v>
      </c>
      <c r="D12136" t="s">
        <v>187</v>
      </c>
      <c r="E12136" t="s">
        <v>12462</v>
      </c>
      <c r="F12136">
        <v>46978.37</v>
      </c>
      <c r="G12136" t="s">
        <v>5454</v>
      </c>
      <c r="H12136" t="s">
        <v>292</v>
      </c>
      <c r="I12136" t="s">
        <v>292</v>
      </c>
      <c r="J12136" t="s">
        <v>320</v>
      </c>
    </row>
    <row r="12137" spans="1:10" x14ac:dyDescent="0.25">
      <c r="A12137" t="s">
        <v>186</v>
      </c>
      <c r="B12137">
        <v>6</v>
      </c>
      <c r="C12137">
        <v>5</v>
      </c>
      <c r="D12137" t="s">
        <v>187</v>
      </c>
      <c r="E12137" t="s">
        <v>12463</v>
      </c>
      <c r="F12137">
        <v>308459.13</v>
      </c>
      <c r="G12137" t="s">
        <v>5454</v>
      </c>
      <c r="H12137" t="s">
        <v>292</v>
      </c>
      <c r="I12137" t="s">
        <v>196</v>
      </c>
      <c r="J12137" t="s">
        <v>320</v>
      </c>
    </row>
    <row r="12138" spans="1:10" x14ac:dyDescent="0.25">
      <c r="A12138" t="s">
        <v>186</v>
      </c>
      <c r="B12138">
        <v>6</v>
      </c>
      <c r="C12138">
        <v>5</v>
      </c>
      <c r="D12138" t="s">
        <v>187</v>
      </c>
      <c r="E12138" t="s">
        <v>12464</v>
      </c>
      <c r="F12138">
        <v>301212.56</v>
      </c>
      <c r="G12138" t="s">
        <v>5454</v>
      </c>
      <c r="H12138" t="s">
        <v>292</v>
      </c>
      <c r="I12138" t="s">
        <v>196</v>
      </c>
      <c r="J12138" t="s">
        <v>320</v>
      </c>
    </row>
    <row r="12139" spans="1:10" x14ac:dyDescent="0.25">
      <c r="A12139" t="s">
        <v>186</v>
      </c>
      <c r="B12139">
        <v>6</v>
      </c>
      <c r="C12139">
        <v>5</v>
      </c>
      <c r="D12139" t="s">
        <v>187</v>
      </c>
      <c r="E12139" t="s">
        <v>12465</v>
      </c>
      <c r="F12139">
        <v>101434.46</v>
      </c>
      <c r="G12139" t="s">
        <v>5454</v>
      </c>
      <c r="H12139" t="s">
        <v>292</v>
      </c>
      <c r="I12139" t="s">
        <v>292</v>
      </c>
      <c r="J12139" t="s">
        <v>320</v>
      </c>
    </row>
    <row r="12140" spans="1:10" x14ac:dyDescent="0.25">
      <c r="A12140" t="s">
        <v>186</v>
      </c>
      <c r="B12140">
        <v>6</v>
      </c>
      <c r="C12140">
        <v>5</v>
      </c>
      <c r="D12140" t="s">
        <v>187</v>
      </c>
      <c r="E12140" t="s">
        <v>12466</v>
      </c>
      <c r="F12140">
        <v>29430.87</v>
      </c>
      <c r="G12140" t="s">
        <v>5454</v>
      </c>
      <c r="H12140" t="s">
        <v>292</v>
      </c>
      <c r="I12140" t="s">
        <v>711</v>
      </c>
      <c r="J12140" t="s">
        <v>320</v>
      </c>
    </row>
    <row r="12141" spans="1:10" x14ac:dyDescent="0.25">
      <c r="A12141" t="s">
        <v>186</v>
      </c>
      <c r="B12141">
        <v>6</v>
      </c>
      <c r="C12141">
        <v>5</v>
      </c>
      <c r="D12141" t="s">
        <v>187</v>
      </c>
      <c r="E12141" t="s">
        <v>12467</v>
      </c>
      <c r="F12141">
        <v>193879.73</v>
      </c>
      <c r="G12141" t="s">
        <v>5454</v>
      </c>
      <c r="H12141" t="s">
        <v>282</v>
      </c>
      <c r="I12141" t="s">
        <v>512</v>
      </c>
      <c r="J12141" t="s">
        <v>320</v>
      </c>
    </row>
    <row r="12142" spans="1:10" x14ac:dyDescent="0.25">
      <c r="A12142" t="s">
        <v>186</v>
      </c>
      <c r="B12142">
        <v>6</v>
      </c>
      <c r="C12142">
        <v>5</v>
      </c>
      <c r="D12142" t="s">
        <v>187</v>
      </c>
      <c r="E12142" t="s">
        <v>12468</v>
      </c>
      <c r="F12142">
        <v>311216.75</v>
      </c>
      <c r="G12142" t="s">
        <v>5454</v>
      </c>
      <c r="H12142" t="s">
        <v>711</v>
      </c>
      <c r="I12142" t="s">
        <v>292</v>
      </c>
      <c r="J12142" t="s">
        <v>320</v>
      </c>
    </row>
    <row r="12143" spans="1:10" x14ac:dyDescent="0.25">
      <c r="A12143" t="s">
        <v>186</v>
      </c>
      <c r="B12143">
        <v>6</v>
      </c>
      <c r="C12143">
        <v>5</v>
      </c>
      <c r="D12143" t="s">
        <v>187</v>
      </c>
      <c r="E12143" t="s">
        <v>12469</v>
      </c>
      <c r="F12143">
        <v>59258.33</v>
      </c>
      <c r="G12143" t="s">
        <v>5454</v>
      </c>
      <c r="H12143" t="s">
        <v>307</v>
      </c>
      <c r="I12143" t="s">
        <v>196</v>
      </c>
      <c r="J12143" t="s">
        <v>320</v>
      </c>
    </row>
    <row r="12144" spans="1:10" x14ac:dyDescent="0.25">
      <c r="A12144" t="s">
        <v>186</v>
      </c>
      <c r="B12144">
        <v>6</v>
      </c>
      <c r="C12144">
        <v>5</v>
      </c>
      <c r="D12144" t="s">
        <v>187</v>
      </c>
      <c r="E12144" t="s">
        <v>12470</v>
      </c>
      <c r="F12144">
        <v>5340.75</v>
      </c>
      <c r="G12144" t="s">
        <v>5454</v>
      </c>
      <c r="H12144" t="s">
        <v>5536</v>
      </c>
      <c r="I12144" t="s">
        <v>5536</v>
      </c>
      <c r="J12144" t="s">
        <v>320</v>
      </c>
    </row>
    <row r="12145" spans="1:10" x14ac:dyDescent="0.25">
      <c r="A12145" t="s">
        <v>186</v>
      </c>
      <c r="B12145">
        <v>6</v>
      </c>
      <c r="C12145">
        <v>5</v>
      </c>
      <c r="D12145" t="s">
        <v>187</v>
      </c>
      <c r="E12145" t="s">
        <v>12471</v>
      </c>
      <c r="F12145">
        <v>1926.42</v>
      </c>
      <c r="G12145" t="s">
        <v>5454</v>
      </c>
      <c r="H12145" t="s">
        <v>1695</v>
      </c>
      <c r="I12145" t="s">
        <v>1695</v>
      </c>
      <c r="J12145" t="s">
        <v>320</v>
      </c>
    </row>
    <row r="12146" spans="1:10" x14ac:dyDescent="0.25">
      <c r="A12146" t="s">
        <v>186</v>
      </c>
      <c r="B12146">
        <v>6</v>
      </c>
      <c r="C12146">
        <v>5</v>
      </c>
      <c r="D12146" t="s">
        <v>187</v>
      </c>
      <c r="E12146" t="s">
        <v>12472</v>
      </c>
      <c r="F12146">
        <v>189204.86</v>
      </c>
      <c r="G12146" t="s">
        <v>5454</v>
      </c>
      <c r="H12146" t="s">
        <v>292</v>
      </c>
      <c r="I12146" t="s">
        <v>292</v>
      </c>
      <c r="J12146" t="s">
        <v>320</v>
      </c>
    </row>
    <row r="12147" spans="1:10" x14ac:dyDescent="0.25">
      <c r="A12147" t="s">
        <v>186</v>
      </c>
      <c r="B12147">
        <v>6</v>
      </c>
      <c r="C12147">
        <v>5</v>
      </c>
      <c r="D12147" t="s">
        <v>187</v>
      </c>
      <c r="E12147" t="s">
        <v>12473</v>
      </c>
      <c r="F12147">
        <v>499102.4</v>
      </c>
      <c r="G12147" t="s">
        <v>5454</v>
      </c>
      <c r="H12147" t="s">
        <v>292</v>
      </c>
      <c r="I12147" t="s">
        <v>292</v>
      </c>
      <c r="J12147" t="s">
        <v>320</v>
      </c>
    </row>
    <row r="12148" spans="1:10" x14ac:dyDescent="0.25">
      <c r="A12148" t="s">
        <v>186</v>
      </c>
      <c r="B12148">
        <v>6</v>
      </c>
      <c r="C12148">
        <v>5</v>
      </c>
      <c r="D12148" t="s">
        <v>187</v>
      </c>
      <c r="E12148" t="s">
        <v>12474</v>
      </c>
      <c r="F12148">
        <v>1172.3399999999999</v>
      </c>
      <c r="G12148" t="s">
        <v>5454</v>
      </c>
      <c r="H12148" t="s">
        <v>1695</v>
      </c>
      <c r="I12148" t="s">
        <v>1695</v>
      </c>
      <c r="J12148" t="s">
        <v>320</v>
      </c>
    </row>
    <row r="12149" spans="1:10" x14ac:dyDescent="0.25">
      <c r="A12149" t="s">
        <v>186</v>
      </c>
      <c r="B12149">
        <v>6</v>
      </c>
      <c r="C12149">
        <v>5</v>
      </c>
      <c r="D12149" t="s">
        <v>187</v>
      </c>
      <c r="E12149" t="s">
        <v>12475</v>
      </c>
      <c r="F12149">
        <v>244218.41</v>
      </c>
      <c r="G12149" t="s">
        <v>5454</v>
      </c>
      <c r="H12149" t="s">
        <v>292</v>
      </c>
      <c r="I12149" t="s">
        <v>292</v>
      </c>
      <c r="J12149" t="s">
        <v>320</v>
      </c>
    </row>
    <row r="12150" spans="1:10" x14ac:dyDescent="0.25">
      <c r="A12150" t="s">
        <v>186</v>
      </c>
      <c r="B12150">
        <v>6</v>
      </c>
      <c r="C12150">
        <v>5</v>
      </c>
      <c r="D12150" t="s">
        <v>187</v>
      </c>
      <c r="E12150" t="s">
        <v>12476</v>
      </c>
      <c r="F12150">
        <v>89509.89</v>
      </c>
      <c r="G12150" t="s">
        <v>5454</v>
      </c>
      <c r="H12150" t="s">
        <v>292</v>
      </c>
      <c r="I12150" t="s">
        <v>292</v>
      </c>
      <c r="J12150" t="s">
        <v>320</v>
      </c>
    </row>
    <row r="12151" spans="1:10" x14ac:dyDescent="0.25">
      <c r="A12151" t="s">
        <v>186</v>
      </c>
      <c r="B12151">
        <v>6</v>
      </c>
      <c r="C12151">
        <v>5</v>
      </c>
      <c r="D12151" t="s">
        <v>187</v>
      </c>
      <c r="E12151" t="s">
        <v>12477</v>
      </c>
      <c r="F12151">
        <v>248050.64</v>
      </c>
      <c r="G12151" t="s">
        <v>5454</v>
      </c>
      <c r="H12151" t="s">
        <v>292</v>
      </c>
      <c r="I12151" t="s">
        <v>292</v>
      </c>
      <c r="J12151" t="s">
        <v>320</v>
      </c>
    </row>
    <row r="12152" spans="1:10" x14ac:dyDescent="0.25">
      <c r="A12152" t="s">
        <v>186</v>
      </c>
      <c r="B12152">
        <v>6</v>
      </c>
      <c r="C12152">
        <v>5</v>
      </c>
      <c r="D12152" t="s">
        <v>187</v>
      </c>
      <c r="E12152" t="s">
        <v>12478</v>
      </c>
      <c r="F12152">
        <v>61288.89</v>
      </c>
      <c r="G12152" t="s">
        <v>5454</v>
      </c>
      <c r="H12152" t="s">
        <v>9353</v>
      </c>
      <c r="I12152" t="s">
        <v>9353</v>
      </c>
      <c r="J12152" t="s">
        <v>320</v>
      </c>
    </row>
    <row r="12153" spans="1:10" x14ac:dyDescent="0.25">
      <c r="A12153" t="s">
        <v>186</v>
      </c>
      <c r="B12153">
        <v>6</v>
      </c>
      <c r="C12153">
        <v>5</v>
      </c>
      <c r="D12153" t="s">
        <v>187</v>
      </c>
      <c r="E12153" t="s">
        <v>12479</v>
      </c>
      <c r="F12153">
        <v>14507.21</v>
      </c>
      <c r="G12153" t="s">
        <v>5454</v>
      </c>
      <c r="H12153" t="s">
        <v>292</v>
      </c>
      <c r="I12153" t="s">
        <v>292</v>
      </c>
      <c r="J12153" t="s">
        <v>320</v>
      </c>
    </row>
    <row r="12154" spans="1:10" x14ac:dyDescent="0.25">
      <c r="A12154" t="s">
        <v>186</v>
      </c>
      <c r="B12154">
        <v>6</v>
      </c>
      <c r="C12154">
        <v>5</v>
      </c>
      <c r="D12154" t="s">
        <v>187</v>
      </c>
      <c r="E12154" t="s">
        <v>12480</v>
      </c>
      <c r="F12154">
        <v>118714.22</v>
      </c>
      <c r="G12154" t="s">
        <v>5454</v>
      </c>
      <c r="H12154" t="s">
        <v>292</v>
      </c>
      <c r="I12154" t="s">
        <v>292</v>
      </c>
      <c r="J12154" t="s">
        <v>320</v>
      </c>
    </row>
    <row r="12155" spans="1:10" x14ac:dyDescent="0.25">
      <c r="A12155" t="s">
        <v>186</v>
      </c>
      <c r="B12155">
        <v>6</v>
      </c>
      <c r="C12155">
        <v>5</v>
      </c>
      <c r="D12155" t="s">
        <v>187</v>
      </c>
      <c r="E12155" t="s">
        <v>12481</v>
      </c>
      <c r="F12155">
        <v>125361.09</v>
      </c>
      <c r="G12155" t="s">
        <v>5454</v>
      </c>
      <c r="H12155" t="s">
        <v>196</v>
      </c>
      <c r="I12155" t="s">
        <v>196</v>
      </c>
      <c r="J12155" t="s">
        <v>320</v>
      </c>
    </row>
    <row r="12156" spans="1:10" x14ac:dyDescent="0.25">
      <c r="A12156" t="s">
        <v>186</v>
      </c>
      <c r="B12156">
        <v>6</v>
      </c>
      <c r="C12156">
        <v>5</v>
      </c>
      <c r="D12156" t="s">
        <v>187</v>
      </c>
      <c r="E12156" t="s">
        <v>12482</v>
      </c>
      <c r="F12156">
        <v>161068.19</v>
      </c>
      <c r="G12156" t="s">
        <v>5454</v>
      </c>
      <c r="H12156" t="s">
        <v>300</v>
      </c>
      <c r="I12156" t="s">
        <v>1227</v>
      </c>
      <c r="J12156" t="s">
        <v>320</v>
      </c>
    </row>
    <row r="12157" spans="1:10" x14ac:dyDescent="0.25">
      <c r="A12157" t="s">
        <v>186</v>
      </c>
      <c r="B12157">
        <v>6</v>
      </c>
      <c r="C12157">
        <v>5</v>
      </c>
      <c r="D12157" t="s">
        <v>187</v>
      </c>
      <c r="E12157" t="s">
        <v>12483</v>
      </c>
      <c r="F12157">
        <v>83986.71</v>
      </c>
      <c r="G12157" t="s">
        <v>5454</v>
      </c>
      <c r="H12157" t="s">
        <v>292</v>
      </c>
      <c r="I12157" t="s">
        <v>292</v>
      </c>
      <c r="J12157" t="s">
        <v>320</v>
      </c>
    </row>
    <row r="12158" spans="1:10" x14ac:dyDescent="0.25">
      <c r="A12158" t="s">
        <v>186</v>
      </c>
      <c r="B12158">
        <v>6</v>
      </c>
      <c r="C12158">
        <v>5</v>
      </c>
      <c r="D12158" t="s">
        <v>187</v>
      </c>
      <c r="E12158" t="s">
        <v>12484</v>
      </c>
      <c r="F12158">
        <v>263101.39</v>
      </c>
      <c r="G12158" t="s">
        <v>5454</v>
      </c>
      <c r="H12158" t="s">
        <v>292</v>
      </c>
      <c r="I12158" t="s">
        <v>292</v>
      </c>
      <c r="J12158" t="s">
        <v>320</v>
      </c>
    </row>
    <row r="12159" spans="1:10" x14ac:dyDescent="0.25">
      <c r="A12159" t="s">
        <v>186</v>
      </c>
      <c r="B12159">
        <v>6</v>
      </c>
      <c r="C12159">
        <v>5</v>
      </c>
      <c r="D12159" t="s">
        <v>187</v>
      </c>
      <c r="E12159" t="s">
        <v>12485</v>
      </c>
      <c r="F12159">
        <v>281468.19</v>
      </c>
      <c r="G12159" t="s">
        <v>5454</v>
      </c>
      <c r="H12159" t="s">
        <v>292</v>
      </c>
      <c r="I12159" t="s">
        <v>292</v>
      </c>
      <c r="J12159" t="s">
        <v>320</v>
      </c>
    </row>
    <row r="12160" spans="1:10" x14ac:dyDescent="0.25">
      <c r="A12160" t="s">
        <v>186</v>
      </c>
      <c r="B12160">
        <v>6</v>
      </c>
      <c r="C12160">
        <v>5</v>
      </c>
      <c r="D12160" t="s">
        <v>187</v>
      </c>
      <c r="E12160" t="s">
        <v>12486</v>
      </c>
      <c r="F12160">
        <v>216930.52</v>
      </c>
      <c r="G12160" t="s">
        <v>5454</v>
      </c>
      <c r="H12160" t="s">
        <v>196</v>
      </c>
      <c r="I12160" t="s">
        <v>421</v>
      </c>
      <c r="J12160" t="s">
        <v>320</v>
      </c>
    </row>
    <row r="12161" spans="1:10" x14ac:dyDescent="0.25">
      <c r="A12161" t="s">
        <v>186</v>
      </c>
      <c r="B12161">
        <v>6</v>
      </c>
      <c r="C12161">
        <v>5</v>
      </c>
      <c r="D12161" t="s">
        <v>187</v>
      </c>
      <c r="E12161" t="s">
        <v>12487</v>
      </c>
      <c r="F12161">
        <v>173656.45</v>
      </c>
      <c r="G12161" t="s">
        <v>5454</v>
      </c>
      <c r="H12161" t="s">
        <v>292</v>
      </c>
      <c r="I12161" t="s">
        <v>292</v>
      </c>
      <c r="J12161" t="s">
        <v>320</v>
      </c>
    </row>
    <row r="12162" spans="1:10" x14ac:dyDescent="0.25">
      <c r="A12162" t="s">
        <v>186</v>
      </c>
      <c r="B12162">
        <v>6</v>
      </c>
      <c r="C12162">
        <v>5</v>
      </c>
      <c r="D12162" t="s">
        <v>187</v>
      </c>
      <c r="E12162" t="s">
        <v>12488</v>
      </c>
      <c r="F12162">
        <v>172296.2</v>
      </c>
      <c r="G12162" t="s">
        <v>5454</v>
      </c>
      <c r="H12162" t="s">
        <v>292</v>
      </c>
      <c r="I12162" t="s">
        <v>196</v>
      </c>
      <c r="J12162" t="s">
        <v>320</v>
      </c>
    </row>
    <row r="12163" spans="1:10" x14ac:dyDescent="0.25">
      <c r="A12163" t="s">
        <v>186</v>
      </c>
      <c r="B12163">
        <v>6</v>
      </c>
      <c r="C12163">
        <v>5</v>
      </c>
      <c r="D12163" t="s">
        <v>187</v>
      </c>
      <c r="E12163" t="s">
        <v>12489</v>
      </c>
      <c r="F12163">
        <v>135376.32000000001</v>
      </c>
      <c r="G12163" t="s">
        <v>5454</v>
      </c>
      <c r="H12163" t="s">
        <v>196</v>
      </c>
      <c r="I12163" t="s">
        <v>196</v>
      </c>
      <c r="J12163" t="s">
        <v>320</v>
      </c>
    </row>
    <row r="12164" spans="1:10" x14ac:dyDescent="0.25">
      <c r="A12164" t="s">
        <v>186</v>
      </c>
      <c r="B12164">
        <v>6</v>
      </c>
      <c r="C12164">
        <v>5</v>
      </c>
      <c r="D12164" t="s">
        <v>187</v>
      </c>
      <c r="E12164" t="s">
        <v>12490</v>
      </c>
      <c r="F12164">
        <v>262414.32</v>
      </c>
      <c r="G12164" t="s">
        <v>5454</v>
      </c>
      <c r="H12164" t="s">
        <v>282</v>
      </c>
      <c r="I12164" t="s">
        <v>5500</v>
      </c>
      <c r="J12164" t="s">
        <v>320</v>
      </c>
    </row>
    <row r="12165" spans="1:10" x14ac:dyDescent="0.25">
      <c r="A12165" t="s">
        <v>186</v>
      </c>
      <c r="B12165">
        <v>6</v>
      </c>
      <c r="C12165">
        <v>5</v>
      </c>
      <c r="D12165" t="s">
        <v>187</v>
      </c>
      <c r="E12165" t="s">
        <v>12491</v>
      </c>
      <c r="F12165">
        <v>626002.86</v>
      </c>
      <c r="G12165" t="s">
        <v>5454</v>
      </c>
      <c r="H12165" t="s">
        <v>292</v>
      </c>
      <c r="I12165" t="s">
        <v>292</v>
      </c>
      <c r="J12165" t="s">
        <v>320</v>
      </c>
    </row>
    <row r="12166" spans="1:10" x14ac:dyDescent="0.25">
      <c r="A12166" t="s">
        <v>186</v>
      </c>
      <c r="B12166">
        <v>6</v>
      </c>
      <c r="C12166">
        <v>5</v>
      </c>
      <c r="D12166" t="s">
        <v>187</v>
      </c>
      <c r="E12166" t="s">
        <v>12492</v>
      </c>
      <c r="F12166">
        <v>2163.0700000000002</v>
      </c>
      <c r="G12166" t="s">
        <v>5454</v>
      </c>
      <c r="H12166" t="s">
        <v>1695</v>
      </c>
      <c r="I12166" t="s">
        <v>1695</v>
      </c>
      <c r="J12166" t="s">
        <v>320</v>
      </c>
    </row>
    <row r="12167" spans="1:10" x14ac:dyDescent="0.25">
      <c r="A12167" t="s">
        <v>186</v>
      </c>
      <c r="B12167">
        <v>6</v>
      </c>
      <c r="C12167">
        <v>5</v>
      </c>
      <c r="D12167" t="s">
        <v>187</v>
      </c>
      <c r="E12167" t="s">
        <v>12493</v>
      </c>
      <c r="F12167">
        <v>293735.90999999997</v>
      </c>
      <c r="G12167" t="s">
        <v>5454</v>
      </c>
      <c r="H12167" t="s">
        <v>292</v>
      </c>
      <c r="I12167" t="s">
        <v>196</v>
      </c>
      <c r="J12167" t="s">
        <v>320</v>
      </c>
    </row>
    <row r="12168" spans="1:10" x14ac:dyDescent="0.25">
      <c r="A12168" t="s">
        <v>186</v>
      </c>
      <c r="B12168">
        <v>6</v>
      </c>
      <c r="C12168">
        <v>5</v>
      </c>
      <c r="D12168" t="s">
        <v>187</v>
      </c>
      <c r="E12168" t="s">
        <v>12494</v>
      </c>
      <c r="F12168">
        <v>179116.19</v>
      </c>
      <c r="G12168" t="s">
        <v>5454</v>
      </c>
      <c r="H12168" t="s">
        <v>292</v>
      </c>
      <c r="I12168" t="s">
        <v>292</v>
      </c>
      <c r="J12168" t="s">
        <v>320</v>
      </c>
    </row>
    <row r="12169" spans="1:10" x14ac:dyDescent="0.25">
      <c r="A12169" t="s">
        <v>186</v>
      </c>
      <c r="B12169">
        <v>6</v>
      </c>
      <c r="C12169">
        <v>5</v>
      </c>
      <c r="D12169" t="s">
        <v>187</v>
      </c>
      <c r="E12169" t="s">
        <v>12495</v>
      </c>
      <c r="F12169">
        <v>266643.96000000002</v>
      </c>
      <c r="G12169" t="s">
        <v>5454</v>
      </c>
      <c r="H12169" t="s">
        <v>196</v>
      </c>
      <c r="I12169" t="s">
        <v>196</v>
      </c>
      <c r="J12169" t="s">
        <v>320</v>
      </c>
    </row>
    <row r="12170" spans="1:10" x14ac:dyDescent="0.25">
      <c r="A12170" t="s">
        <v>186</v>
      </c>
      <c r="B12170">
        <v>6</v>
      </c>
      <c r="C12170">
        <v>5</v>
      </c>
      <c r="D12170" t="s">
        <v>187</v>
      </c>
      <c r="E12170" t="s">
        <v>12496</v>
      </c>
      <c r="F12170">
        <v>172174.5</v>
      </c>
      <c r="G12170" t="s">
        <v>5454</v>
      </c>
      <c r="H12170" t="s">
        <v>292</v>
      </c>
      <c r="I12170" t="s">
        <v>292</v>
      </c>
      <c r="J12170" t="s">
        <v>320</v>
      </c>
    </row>
    <row r="12171" spans="1:10" x14ac:dyDescent="0.25">
      <c r="A12171" t="s">
        <v>186</v>
      </c>
      <c r="B12171">
        <v>6</v>
      </c>
      <c r="C12171">
        <v>5</v>
      </c>
      <c r="D12171" t="s">
        <v>187</v>
      </c>
      <c r="E12171" t="s">
        <v>12497</v>
      </c>
      <c r="F12171">
        <v>133995.94</v>
      </c>
      <c r="G12171" t="s">
        <v>5454</v>
      </c>
      <c r="H12171" t="s">
        <v>292</v>
      </c>
      <c r="I12171" t="s">
        <v>292</v>
      </c>
      <c r="J12171" t="s">
        <v>320</v>
      </c>
    </row>
    <row r="12172" spans="1:10" x14ac:dyDescent="0.25">
      <c r="A12172" t="s">
        <v>186</v>
      </c>
      <c r="B12172">
        <v>6</v>
      </c>
      <c r="C12172">
        <v>5</v>
      </c>
      <c r="D12172" t="s">
        <v>187</v>
      </c>
      <c r="E12172" t="s">
        <v>12498</v>
      </c>
      <c r="F12172">
        <v>40358.269999999997</v>
      </c>
      <c r="G12172" t="s">
        <v>5454</v>
      </c>
      <c r="H12172" t="s">
        <v>292</v>
      </c>
      <c r="I12172" t="s">
        <v>292</v>
      </c>
      <c r="J12172" t="s">
        <v>320</v>
      </c>
    </row>
    <row r="12173" spans="1:10" x14ac:dyDescent="0.25">
      <c r="A12173" t="s">
        <v>186</v>
      </c>
      <c r="B12173">
        <v>6</v>
      </c>
      <c r="C12173">
        <v>5</v>
      </c>
      <c r="D12173" t="s">
        <v>187</v>
      </c>
      <c r="E12173" t="s">
        <v>12499</v>
      </c>
      <c r="F12173">
        <v>75223.149999999994</v>
      </c>
      <c r="G12173" t="s">
        <v>5454</v>
      </c>
      <c r="H12173" t="s">
        <v>196</v>
      </c>
      <c r="I12173" t="s">
        <v>292</v>
      </c>
      <c r="J12173" t="s">
        <v>320</v>
      </c>
    </row>
    <row r="12174" spans="1:10" x14ac:dyDescent="0.25">
      <c r="A12174" t="s">
        <v>186</v>
      </c>
      <c r="B12174">
        <v>6</v>
      </c>
      <c r="C12174">
        <v>5</v>
      </c>
      <c r="D12174" t="s">
        <v>187</v>
      </c>
      <c r="E12174" t="s">
        <v>12500</v>
      </c>
      <c r="F12174">
        <v>377227.6</v>
      </c>
      <c r="G12174" t="s">
        <v>5454</v>
      </c>
      <c r="H12174" t="s">
        <v>292</v>
      </c>
      <c r="I12174" t="s">
        <v>5500</v>
      </c>
      <c r="J12174" t="s">
        <v>320</v>
      </c>
    </row>
    <row r="12175" spans="1:10" x14ac:dyDescent="0.25">
      <c r="A12175" t="s">
        <v>186</v>
      </c>
      <c r="B12175">
        <v>6</v>
      </c>
      <c r="C12175">
        <v>5</v>
      </c>
      <c r="D12175" t="s">
        <v>187</v>
      </c>
      <c r="E12175" t="s">
        <v>12501</v>
      </c>
      <c r="F12175">
        <v>4037.98</v>
      </c>
      <c r="G12175" t="s">
        <v>5454</v>
      </c>
      <c r="H12175" t="s">
        <v>5536</v>
      </c>
      <c r="I12175" t="s">
        <v>5536</v>
      </c>
      <c r="J12175" t="s">
        <v>320</v>
      </c>
    </row>
    <row r="12176" spans="1:10" x14ac:dyDescent="0.25">
      <c r="A12176" t="s">
        <v>186</v>
      </c>
      <c r="B12176">
        <v>6</v>
      </c>
      <c r="C12176">
        <v>5</v>
      </c>
      <c r="D12176" t="s">
        <v>187</v>
      </c>
      <c r="E12176" t="s">
        <v>12502</v>
      </c>
      <c r="F12176">
        <v>90887.34</v>
      </c>
      <c r="G12176" t="s">
        <v>5454</v>
      </c>
      <c r="H12176" t="s">
        <v>292</v>
      </c>
      <c r="I12176" t="s">
        <v>292</v>
      </c>
      <c r="J12176" t="s">
        <v>320</v>
      </c>
    </row>
    <row r="12177" spans="1:10" x14ac:dyDescent="0.25">
      <c r="A12177" t="s">
        <v>186</v>
      </c>
      <c r="B12177">
        <v>6</v>
      </c>
      <c r="C12177">
        <v>5</v>
      </c>
      <c r="D12177" t="s">
        <v>187</v>
      </c>
      <c r="E12177" t="s">
        <v>12503</v>
      </c>
      <c r="F12177">
        <v>202805.68</v>
      </c>
      <c r="G12177" t="s">
        <v>5454</v>
      </c>
      <c r="H12177" t="s">
        <v>292</v>
      </c>
      <c r="I12177" t="s">
        <v>196</v>
      </c>
      <c r="J12177" t="s">
        <v>320</v>
      </c>
    </row>
    <row r="12178" spans="1:10" x14ac:dyDescent="0.25">
      <c r="A12178" t="s">
        <v>186</v>
      </c>
      <c r="B12178">
        <v>6</v>
      </c>
      <c r="C12178">
        <v>5</v>
      </c>
      <c r="D12178" t="s">
        <v>187</v>
      </c>
      <c r="E12178" t="s">
        <v>12504</v>
      </c>
      <c r="F12178">
        <v>20340.52</v>
      </c>
      <c r="G12178" t="s">
        <v>5454</v>
      </c>
      <c r="H12178" t="s">
        <v>292</v>
      </c>
      <c r="I12178" t="s">
        <v>292</v>
      </c>
      <c r="J12178" t="s">
        <v>320</v>
      </c>
    </row>
    <row r="12179" spans="1:10" x14ac:dyDescent="0.25">
      <c r="A12179" t="s">
        <v>186</v>
      </c>
      <c r="B12179">
        <v>6</v>
      </c>
      <c r="C12179">
        <v>5</v>
      </c>
      <c r="D12179" t="s">
        <v>187</v>
      </c>
      <c r="E12179" t="s">
        <v>12505</v>
      </c>
      <c r="F12179">
        <v>130701.31</v>
      </c>
      <c r="G12179" t="s">
        <v>5454</v>
      </c>
      <c r="H12179" t="s">
        <v>5573</v>
      </c>
      <c r="I12179" t="s">
        <v>5500</v>
      </c>
      <c r="J12179" t="s">
        <v>320</v>
      </c>
    </row>
    <row r="12180" spans="1:10" x14ac:dyDescent="0.25">
      <c r="A12180" t="s">
        <v>186</v>
      </c>
      <c r="B12180">
        <v>6</v>
      </c>
      <c r="C12180">
        <v>5</v>
      </c>
      <c r="D12180" t="s">
        <v>187</v>
      </c>
      <c r="E12180" t="s">
        <v>12506</v>
      </c>
      <c r="F12180">
        <v>349808.15</v>
      </c>
      <c r="G12180" t="s">
        <v>5454</v>
      </c>
      <c r="H12180" t="s">
        <v>292</v>
      </c>
      <c r="I12180" t="s">
        <v>292</v>
      </c>
      <c r="J12180" t="s">
        <v>320</v>
      </c>
    </row>
    <row r="12181" spans="1:10" x14ac:dyDescent="0.25">
      <c r="A12181" t="s">
        <v>186</v>
      </c>
      <c r="B12181">
        <v>6</v>
      </c>
      <c r="C12181">
        <v>5</v>
      </c>
      <c r="D12181" t="s">
        <v>187</v>
      </c>
      <c r="E12181" t="s">
        <v>12507</v>
      </c>
      <c r="F12181">
        <v>547057.87</v>
      </c>
      <c r="G12181" t="s">
        <v>5454</v>
      </c>
      <c r="H12181" t="s">
        <v>292</v>
      </c>
      <c r="I12181" t="s">
        <v>196</v>
      </c>
      <c r="J12181" t="s">
        <v>320</v>
      </c>
    </row>
    <row r="12182" spans="1:10" x14ac:dyDescent="0.25">
      <c r="A12182" t="s">
        <v>186</v>
      </c>
      <c r="B12182">
        <v>6</v>
      </c>
      <c r="C12182">
        <v>5</v>
      </c>
      <c r="D12182" t="s">
        <v>187</v>
      </c>
      <c r="E12182" t="s">
        <v>12508</v>
      </c>
      <c r="F12182">
        <v>30830.45</v>
      </c>
      <c r="G12182" t="s">
        <v>5454</v>
      </c>
      <c r="H12182" t="s">
        <v>282</v>
      </c>
      <c r="I12182" t="s">
        <v>5500</v>
      </c>
      <c r="J12182" t="s">
        <v>320</v>
      </c>
    </row>
    <row r="12183" spans="1:10" x14ac:dyDescent="0.25">
      <c r="A12183" t="s">
        <v>186</v>
      </c>
      <c r="B12183">
        <v>6</v>
      </c>
      <c r="C12183">
        <v>5</v>
      </c>
      <c r="D12183" t="s">
        <v>187</v>
      </c>
      <c r="E12183" t="s">
        <v>12509</v>
      </c>
      <c r="F12183">
        <v>45119.65</v>
      </c>
      <c r="G12183" t="s">
        <v>5454</v>
      </c>
      <c r="H12183" t="s">
        <v>292</v>
      </c>
      <c r="I12183" t="s">
        <v>292</v>
      </c>
      <c r="J12183" t="s">
        <v>320</v>
      </c>
    </row>
    <row r="12184" spans="1:10" x14ac:dyDescent="0.25">
      <c r="A12184" t="s">
        <v>186</v>
      </c>
      <c r="B12184">
        <v>6</v>
      </c>
      <c r="C12184">
        <v>5</v>
      </c>
      <c r="D12184" t="s">
        <v>187</v>
      </c>
      <c r="E12184" t="s">
        <v>12510</v>
      </c>
      <c r="F12184">
        <v>95260.41</v>
      </c>
      <c r="G12184" t="s">
        <v>5454</v>
      </c>
      <c r="H12184" t="s">
        <v>292</v>
      </c>
      <c r="I12184" t="s">
        <v>292</v>
      </c>
      <c r="J12184" t="s">
        <v>320</v>
      </c>
    </row>
    <row r="12185" spans="1:10" x14ac:dyDescent="0.25">
      <c r="A12185" t="s">
        <v>186</v>
      </c>
      <c r="B12185">
        <v>6</v>
      </c>
      <c r="C12185">
        <v>5</v>
      </c>
      <c r="D12185" t="s">
        <v>187</v>
      </c>
      <c r="E12185" t="s">
        <v>12511</v>
      </c>
      <c r="F12185">
        <v>106166.95</v>
      </c>
      <c r="G12185" t="s">
        <v>5454</v>
      </c>
      <c r="H12185" t="s">
        <v>292</v>
      </c>
      <c r="I12185" t="s">
        <v>292</v>
      </c>
      <c r="J12185" t="s">
        <v>320</v>
      </c>
    </row>
    <row r="12186" spans="1:10" x14ac:dyDescent="0.25">
      <c r="A12186" t="s">
        <v>186</v>
      </c>
      <c r="B12186">
        <v>6</v>
      </c>
      <c r="C12186">
        <v>5</v>
      </c>
      <c r="D12186" t="s">
        <v>187</v>
      </c>
      <c r="E12186" t="s">
        <v>12512</v>
      </c>
      <c r="F12186">
        <v>17314.53</v>
      </c>
      <c r="G12186" t="s">
        <v>5454</v>
      </c>
      <c r="H12186" t="s">
        <v>9234</v>
      </c>
      <c r="I12186" t="s">
        <v>9234</v>
      </c>
      <c r="J12186" t="s">
        <v>320</v>
      </c>
    </row>
    <row r="12187" spans="1:10" x14ac:dyDescent="0.25">
      <c r="A12187" t="s">
        <v>186</v>
      </c>
      <c r="B12187">
        <v>6</v>
      </c>
      <c r="C12187">
        <v>5</v>
      </c>
      <c r="D12187" t="s">
        <v>187</v>
      </c>
      <c r="E12187" t="s">
        <v>12513</v>
      </c>
      <c r="F12187">
        <v>129280.84</v>
      </c>
      <c r="G12187" t="s">
        <v>5454</v>
      </c>
      <c r="H12187" t="s">
        <v>280</v>
      </c>
      <c r="I12187" t="s">
        <v>258</v>
      </c>
      <c r="J12187" t="s">
        <v>320</v>
      </c>
    </row>
    <row r="12188" spans="1:10" x14ac:dyDescent="0.25">
      <c r="A12188" t="s">
        <v>186</v>
      </c>
      <c r="B12188">
        <v>6</v>
      </c>
      <c r="C12188">
        <v>5</v>
      </c>
      <c r="D12188" t="s">
        <v>187</v>
      </c>
      <c r="E12188" t="s">
        <v>12514</v>
      </c>
      <c r="F12188">
        <v>85281.81</v>
      </c>
      <c r="G12188" t="s">
        <v>5454</v>
      </c>
      <c r="H12188" t="s">
        <v>292</v>
      </c>
      <c r="I12188" t="s">
        <v>196</v>
      </c>
      <c r="J12188" t="s">
        <v>320</v>
      </c>
    </row>
    <row r="12189" spans="1:10" x14ac:dyDescent="0.25">
      <c r="A12189" t="s">
        <v>186</v>
      </c>
      <c r="B12189">
        <v>6</v>
      </c>
      <c r="C12189">
        <v>5</v>
      </c>
      <c r="D12189" t="s">
        <v>187</v>
      </c>
      <c r="E12189" t="s">
        <v>12515</v>
      </c>
      <c r="F12189">
        <v>236689.85</v>
      </c>
      <c r="G12189" t="s">
        <v>5454</v>
      </c>
      <c r="H12189" t="s">
        <v>196</v>
      </c>
      <c r="I12189" t="s">
        <v>196</v>
      </c>
      <c r="J12189" t="s">
        <v>320</v>
      </c>
    </row>
    <row r="12190" spans="1:10" x14ac:dyDescent="0.25">
      <c r="A12190" t="s">
        <v>186</v>
      </c>
      <c r="B12190">
        <v>6</v>
      </c>
      <c r="C12190">
        <v>5</v>
      </c>
      <c r="D12190" t="s">
        <v>187</v>
      </c>
      <c r="E12190" t="s">
        <v>12516</v>
      </c>
      <c r="F12190">
        <v>283950.69</v>
      </c>
      <c r="G12190" t="s">
        <v>5454</v>
      </c>
      <c r="H12190" t="s">
        <v>292</v>
      </c>
      <c r="I12190" t="s">
        <v>292</v>
      </c>
      <c r="J12190" t="s">
        <v>320</v>
      </c>
    </row>
    <row r="12191" spans="1:10" x14ac:dyDescent="0.25">
      <c r="A12191" t="s">
        <v>186</v>
      </c>
      <c r="B12191">
        <v>6</v>
      </c>
      <c r="C12191">
        <v>5</v>
      </c>
      <c r="D12191" t="s">
        <v>187</v>
      </c>
      <c r="E12191" t="s">
        <v>12517</v>
      </c>
      <c r="F12191">
        <v>179686.24</v>
      </c>
      <c r="G12191" t="s">
        <v>5454</v>
      </c>
      <c r="H12191" t="s">
        <v>292</v>
      </c>
      <c r="I12191" t="s">
        <v>292</v>
      </c>
      <c r="J12191" t="s">
        <v>320</v>
      </c>
    </row>
    <row r="12192" spans="1:10" x14ac:dyDescent="0.25">
      <c r="A12192" t="s">
        <v>186</v>
      </c>
      <c r="B12192">
        <v>6</v>
      </c>
      <c r="C12192">
        <v>5</v>
      </c>
      <c r="D12192" t="s">
        <v>187</v>
      </c>
      <c r="E12192" t="s">
        <v>12518</v>
      </c>
      <c r="F12192">
        <v>9249.0300000000007</v>
      </c>
      <c r="G12192" t="s">
        <v>5454</v>
      </c>
      <c r="H12192" t="s">
        <v>292</v>
      </c>
      <c r="I12192" t="s">
        <v>5500</v>
      </c>
      <c r="J12192" t="s">
        <v>320</v>
      </c>
    </row>
    <row r="12193" spans="1:10" x14ac:dyDescent="0.25">
      <c r="A12193" t="s">
        <v>186</v>
      </c>
      <c r="B12193">
        <v>6</v>
      </c>
      <c r="C12193">
        <v>5</v>
      </c>
      <c r="D12193" t="s">
        <v>187</v>
      </c>
      <c r="E12193" t="s">
        <v>12519</v>
      </c>
      <c r="F12193">
        <v>10374.48</v>
      </c>
      <c r="G12193" t="s">
        <v>5454</v>
      </c>
      <c r="H12193" t="s">
        <v>292</v>
      </c>
      <c r="I12193" t="s">
        <v>292</v>
      </c>
      <c r="J12193" t="s">
        <v>320</v>
      </c>
    </row>
    <row r="12194" spans="1:10" x14ac:dyDescent="0.25">
      <c r="A12194" t="s">
        <v>186</v>
      </c>
      <c r="B12194">
        <v>6</v>
      </c>
      <c r="C12194">
        <v>5</v>
      </c>
      <c r="D12194" t="s">
        <v>187</v>
      </c>
      <c r="E12194" t="s">
        <v>12520</v>
      </c>
      <c r="F12194">
        <v>258819.25</v>
      </c>
      <c r="G12194" t="s">
        <v>5454</v>
      </c>
      <c r="H12194" t="s">
        <v>711</v>
      </c>
      <c r="I12194" t="s">
        <v>292</v>
      </c>
      <c r="J12194" t="s">
        <v>320</v>
      </c>
    </row>
    <row r="12195" spans="1:10" x14ac:dyDescent="0.25">
      <c r="A12195" t="s">
        <v>186</v>
      </c>
      <c r="B12195">
        <v>6</v>
      </c>
      <c r="C12195">
        <v>5</v>
      </c>
      <c r="D12195" t="s">
        <v>187</v>
      </c>
      <c r="E12195" t="s">
        <v>12521</v>
      </c>
      <c r="F12195">
        <v>249028.32</v>
      </c>
      <c r="G12195" t="s">
        <v>5454</v>
      </c>
      <c r="H12195" t="s">
        <v>292</v>
      </c>
      <c r="I12195" t="s">
        <v>292</v>
      </c>
      <c r="J12195" t="s">
        <v>320</v>
      </c>
    </row>
    <row r="12196" spans="1:10" x14ac:dyDescent="0.25">
      <c r="A12196" t="s">
        <v>186</v>
      </c>
      <c r="B12196">
        <v>6</v>
      </c>
      <c r="C12196">
        <v>5</v>
      </c>
      <c r="D12196" t="s">
        <v>187</v>
      </c>
      <c r="E12196" t="s">
        <v>12522</v>
      </c>
      <c r="F12196">
        <v>359728.04</v>
      </c>
      <c r="G12196" t="s">
        <v>5454</v>
      </c>
      <c r="H12196" t="s">
        <v>292</v>
      </c>
      <c r="I12196" t="s">
        <v>292</v>
      </c>
      <c r="J12196" t="s">
        <v>320</v>
      </c>
    </row>
    <row r="12197" spans="1:10" x14ac:dyDescent="0.25">
      <c r="A12197" t="s">
        <v>186</v>
      </c>
      <c r="B12197">
        <v>6</v>
      </c>
      <c r="C12197">
        <v>5</v>
      </c>
      <c r="D12197" t="s">
        <v>187</v>
      </c>
      <c r="E12197" t="s">
        <v>12523</v>
      </c>
      <c r="F12197">
        <v>161263.69</v>
      </c>
      <c r="G12197" t="s">
        <v>5454</v>
      </c>
      <c r="H12197" t="s">
        <v>292</v>
      </c>
      <c r="I12197" t="s">
        <v>196</v>
      </c>
      <c r="J12197" t="s">
        <v>320</v>
      </c>
    </row>
    <row r="12198" spans="1:10" x14ac:dyDescent="0.25">
      <c r="A12198" t="s">
        <v>186</v>
      </c>
      <c r="B12198">
        <v>6</v>
      </c>
      <c r="C12198">
        <v>5</v>
      </c>
      <c r="D12198" t="s">
        <v>187</v>
      </c>
      <c r="E12198" t="s">
        <v>12524</v>
      </c>
      <c r="F12198">
        <v>458008.17</v>
      </c>
      <c r="G12198" t="s">
        <v>5454</v>
      </c>
      <c r="H12198" t="s">
        <v>196</v>
      </c>
      <c r="I12198" t="s">
        <v>5500</v>
      </c>
      <c r="J12198" t="s">
        <v>320</v>
      </c>
    </row>
    <row r="12199" spans="1:10" x14ac:dyDescent="0.25">
      <c r="A12199" t="s">
        <v>186</v>
      </c>
      <c r="B12199">
        <v>6</v>
      </c>
      <c r="C12199">
        <v>5</v>
      </c>
      <c r="D12199" t="s">
        <v>187</v>
      </c>
      <c r="E12199" t="s">
        <v>12525</v>
      </c>
      <c r="F12199">
        <v>77875.38</v>
      </c>
      <c r="G12199" t="s">
        <v>5454</v>
      </c>
      <c r="H12199" t="s">
        <v>292</v>
      </c>
      <c r="I12199" t="s">
        <v>349</v>
      </c>
      <c r="J12199" t="s">
        <v>320</v>
      </c>
    </row>
    <row r="12200" spans="1:10" x14ac:dyDescent="0.25">
      <c r="A12200" t="s">
        <v>186</v>
      </c>
      <c r="B12200">
        <v>6</v>
      </c>
      <c r="C12200">
        <v>5</v>
      </c>
      <c r="D12200" t="s">
        <v>187</v>
      </c>
      <c r="E12200" t="s">
        <v>12526</v>
      </c>
      <c r="F12200">
        <v>25377.22</v>
      </c>
      <c r="G12200" t="s">
        <v>5454</v>
      </c>
      <c r="H12200" t="s">
        <v>196</v>
      </c>
      <c r="I12200" t="s">
        <v>196</v>
      </c>
      <c r="J12200" t="s">
        <v>320</v>
      </c>
    </row>
    <row r="12201" spans="1:10" x14ac:dyDescent="0.25">
      <c r="A12201" t="s">
        <v>186</v>
      </c>
      <c r="B12201">
        <v>6</v>
      </c>
      <c r="C12201">
        <v>5</v>
      </c>
      <c r="D12201" t="s">
        <v>187</v>
      </c>
      <c r="E12201" t="s">
        <v>12527</v>
      </c>
      <c r="F12201">
        <v>465.42</v>
      </c>
      <c r="G12201" t="s">
        <v>5454</v>
      </c>
      <c r="H12201" t="s">
        <v>1695</v>
      </c>
      <c r="I12201" t="s">
        <v>1695</v>
      </c>
      <c r="J12201" t="s">
        <v>320</v>
      </c>
    </row>
    <row r="12202" spans="1:10" x14ac:dyDescent="0.25">
      <c r="A12202" t="s">
        <v>186</v>
      </c>
      <c r="B12202">
        <v>6</v>
      </c>
      <c r="C12202">
        <v>5</v>
      </c>
      <c r="D12202" t="s">
        <v>187</v>
      </c>
      <c r="E12202" t="s">
        <v>12528</v>
      </c>
      <c r="F12202">
        <v>73718.539999999994</v>
      </c>
      <c r="G12202" t="s">
        <v>5454</v>
      </c>
      <c r="H12202" t="s">
        <v>280</v>
      </c>
      <c r="I12202" t="s">
        <v>196</v>
      </c>
      <c r="J12202" t="s">
        <v>320</v>
      </c>
    </row>
    <row r="12203" spans="1:10" x14ac:dyDescent="0.25">
      <c r="A12203" t="s">
        <v>186</v>
      </c>
      <c r="B12203">
        <v>6</v>
      </c>
      <c r="C12203">
        <v>5</v>
      </c>
      <c r="D12203" t="s">
        <v>187</v>
      </c>
      <c r="E12203" t="s">
        <v>12529</v>
      </c>
      <c r="F12203">
        <v>145345.48000000001</v>
      </c>
      <c r="G12203" t="s">
        <v>5454</v>
      </c>
      <c r="H12203" t="s">
        <v>292</v>
      </c>
      <c r="I12203" t="s">
        <v>292</v>
      </c>
      <c r="J12203" t="s">
        <v>320</v>
      </c>
    </row>
    <row r="12204" spans="1:10" x14ac:dyDescent="0.25">
      <c r="A12204" t="s">
        <v>186</v>
      </c>
      <c r="B12204">
        <v>6</v>
      </c>
      <c r="C12204">
        <v>5</v>
      </c>
      <c r="D12204" t="s">
        <v>187</v>
      </c>
      <c r="E12204" t="s">
        <v>12530</v>
      </c>
      <c r="F12204">
        <v>167424.4</v>
      </c>
      <c r="G12204" t="s">
        <v>5454</v>
      </c>
      <c r="H12204" t="s">
        <v>307</v>
      </c>
      <c r="I12204" t="s">
        <v>300</v>
      </c>
      <c r="J12204" t="s">
        <v>320</v>
      </c>
    </row>
    <row r="12205" spans="1:10" x14ac:dyDescent="0.25">
      <c r="A12205" t="s">
        <v>186</v>
      </c>
      <c r="B12205">
        <v>6</v>
      </c>
      <c r="C12205">
        <v>5</v>
      </c>
      <c r="D12205" t="s">
        <v>187</v>
      </c>
      <c r="E12205" t="s">
        <v>12531</v>
      </c>
      <c r="F12205">
        <v>302785.65000000002</v>
      </c>
      <c r="G12205" t="s">
        <v>5454</v>
      </c>
      <c r="H12205" t="s">
        <v>196</v>
      </c>
      <c r="I12205" t="s">
        <v>196</v>
      </c>
      <c r="J12205" t="s">
        <v>320</v>
      </c>
    </row>
    <row r="12206" spans="1:10" x14ac:dyDescent="0.25">
      <c r="A12206" t="s">
        <v>186</v>
      </c>
      <c r="B12206">
        <v>6</v>
      </c>
      <c r="C12206">
        <v>5</v>
      </c>
      <c r="D12206" t="s">
        <v>187</v>
      </c>
      <c r="E12206" t="s">
        <v>12532</v>
      </c>
      <c r="F12206">
        <v>220479.05</v>
      </c>
      <c r="G12206" t="s">
        <v>5454</v>
      </c>
      <c r="H12206" t="s">
        <v>196</v>
      </c>
      <c r="I12206" t="s">
        <v>196</v>
      </c>
      <c r="J12206" t="s">
        <v>320</v>
      </c>
    </row>
    <row r="12207" spans="1:10" x14ac:dyDescent="0.25">
      <c r="A12207" t="s">
        <v>186</v>
      </c>
      <c r="B12207">
        <v>6</v>
      </c>
      <c r="C12207">
        <v>5</v>
      </c>
      <c r="D12207" t="s">
        <v>187</v>
      </c>
      <c r="E12207" t="s">
        <v>12533</v>
      </c>
      <c r="F12207">
        <v>56460.800000000003</v>
      </c>
      <c r="G12207" t="s">
        <v>5454</v>
      </c>
      <c r="H12207" t="s">
        <v>282</v>
      </c>
      <c r="I12207" t="s">
        <v>280</v>
      </c>
      <c r="J12207" t="s">
        <v>320</v>
      </c>
    </row>
    <row r="12208" spans="1:10" x14ac:dyDescent="0.25">
      <c r="A12208" t="s">
        <v>186</v>
      </c>
      <c r="B12208">
        <v>6</v>
      </c>
      <c r="C12208">
        <v>5</v>
      </c>
      <c r="D12208" t="s">
        <v>187</v>
      </c>
      <c r="E12208" t="s">
        <v>12534</v>
      </c>
      <c r="F12208">
        <v>526728.17000000004</v>
      </c>
      <c r="G12208" t="s">
        <v>5454</v>
      </c>
      <c r="H12208" t="s">
        <v>196</v>
      </c>
      <c r="I12208" t="s">
        <v>196</v>
      </c>
      <c r="J12208" t="s">
        <v>320</v>
      </c>
    </row>
    <row r="12209" spans="1:10" x14ac:dyDescent="0.25">
      <c r="A12209" t="s">
        <v>186</v>
      </c>
      <c r="B12209">
        <v>6</v>
      </c>
      <c r="C12209">
        <v>5</v>
      </c>
      <c r="D12209" t="s">
        <v>187</v>
      </c>
      <c r="E12209" t="s">
        <v>12535</v>
      </c>
      <c r="F12209">
        <v>392966.94</v>
      </c>
      <c r="G12209" t="s">
        <v>5454</v>
      </c>
      <c r="H12209" t="s">
        <v>297</v>
      </c>
      <c r="I12209" t="s">
        <v>196</v>
      </c>
      <c r="J12209" t="s">
        <v>320</v>
      </c>
    </row>
    <row r="12210" spans="1:10" x14ac:dyDescent="0.25">
      <c r="A12210" t="s">
        <v>186</v>
      </c>
      <c r="B12210">
        <v>6</v>
      </c>
      <c r="C12210">
        <v>5</v>
      </c>
      <c r="D12210" t="s">
        <v>187</v>
      </c>
      <c r="E12210" t="s">
        <v>12536</v>
      </c>
      <c r="F12210">
        <v>273023.78999999998</v>
      </c>
      <c r="G12210" t="s">
        <v>5454</v>
      </c>
      <c r="H12210" t="s">
        <v>1835</v>
      </c>
      <c r="I12210" t="s">
        <v>1835</v>
      </c>
      <c r="J12210" t="s">
        <v>320</v>
      </c>
    </row>
    <row r="12211" spans="1:10" x14ac:dyDescent="0.25">
      <c r="A12211" t="s">
        <v>186</v>
      </c>
      <c r="B12211">
        <v>6</v>
      </c>
      <c r="C12211">
        <v>5</v>
      </c>
      <c r="D12211" t="s">
        <v>187</v>
      </c>
      <c r="E12211" t="s">
        <v>12537</v>
      </c>
      <c r="F12211">
        <v>57052.35</v>
      </c>
      <c r="G12211" t="s">
        <v>5454</v>
      </c>
      <c r="H12211" t="s">
        <v>292</v>
      </c>
      <c r="I12211" t="s">
        <v>292</v>
      </c>
      <c r="J12211" t="s">
        <v>320</v>
      </c>
    </row>
    <row r="12212" spans="1:10" x14ac:dyDescent="0.25">
      <c r="A12212" t="s">
        <v>186</v>
      </c>
      <c r="B12212">
        <v>6</v>
      </c>
      <c r="C12212">
        <v>5</v>
      </c>
      <c r="D12212" t="s">
        <v>187</v>
      </c>
      <c r="E12212" t="s">
        <v>12538</v>
      </c>
      <c r="F12212">
        <v>83065.490000000005</v>
      </c>
      <c r="G12212" t="s">
        <v>5454</v>
      </c>
      <c r="H12212" t="s">
        <v>196</v>
      </c>
      <c r="I12212" t="s">
        <v>196</v>
      </c>
      <c r="J12212" t="s">
        <v>320</v>
      </c>
    </row>
    <row r="12213" spans="1:10" x14ac:dyDescent="0.25">
      <c r="A12213" t="s">
        <v>186</v>
      </c>
      <c r="B12213">
        <v>6</v>
      </c>
      <c r="C12213">
        <v>5</v>
      </c>
      <c r="D12213" t="s">
        <v>187</v>
      </c>
      <c r="E12213" t="s">
        <v>12539</v>
      </c>
      <c r="F12213">
        <v>44936.44</v>
      </c>
      <c r="G12213" t="s">
        <v>5454</v>
      </c>
      <c r="H12213" t="s">
        <v>297</v>
      </c>
      <c r="I12213" t="s">
        <v>5500</v>
      </c>
      <c r="J12213" t="s">
        <v>320</v>
      </c>
    </row>
    <row r="12214" spans="1:10" x14ac:dyDescent="0.25">
      <c r="A12214" t="s">
        <v>186</v>
      </c>
      <c r="B12214">
        <v>6</v>
      </c>
      <c r="C12214">
        <v>5</v>
      </c>
      <c r="D12214" t="s">
        <v>187</v>
      </c>
      <c r="E12214" t="s">
        <v>12540</v>
      </c>
      <c r="F12214">
        <v>225206.73</v>
      </c>
      <c r="G12214" t="s">
        <v>5454</v>
      </c>
      <c r="H12214" t="s">
        <v>307</v>
      </c>
      <c r="I12214" t="s">
        <v>5500</v>
      </c>
      <c r="J12214" t="s">
        <v>320</v>
      </c>
    </row>
    <row r="12215" spans="1:10" x14ac:dyDescent="0.25">
      <c r="A12215" t="s">
        <v>186</v>
      </c>
      <c r="B12215">
        <v>6</v>
      </c>
      <c r="C12215">
        <v>5</v>
      </c>
      <c r="D12215" t="s">
        <v>187</v>
      </c>
      <c r="E12215" t="s">
        <v>12541</v>
      </c>
      <c r="F12215">
        <v>390697.5</v>
      </c>
      <c r="G12215" t="s">
        <v>5454</v>
      </c>
      <c r="H12215" t="s">
        <v>280</v>
      </c>
      <c r="I12215" t="s">
        <v>421</v>
      </c>
      <c r="J12215" t="s">
        <v>320</v>
      </c>
    </row>
    <row r="12216" spans="1:10" x14ac:dyDescent="0.25">
      <c r="A12216" t="s">
        <v>186</v>
      </c>
      <c r="B12216">
        <v>6</v>
      </c>
      <c r="C12216">
        <v>5</v>
      </c>
      <c r="D12216" t="s">
        <v>187</v>
      </c>
      <c r="E12216" t="s">
        <v>12542</v>
      </c>
      <c r="F12216">
        <v>121399.49</v>
      </c>
      <c r="G12216" t="s">
        <v>5454</v>
      </c>
      <c r="H12216" t="s">
        <v>282</v>
      </c>
      <c r="I12216" t="s">
        <v>297</v>
      </c>
      <c r="J12216" t="s">
        <v>320</v>
      </c>
    </row>
    <row r="12217" spans="1:10" x14ac:dyDescent="0.25">
      <c r="A12217" t="s">
        <v>186</v>
      </c>
      <c r="B12217">
        <v>6</v>
      </c>
      <c r="C12217">
        <v>5</v>
      </c>
      <c r="D12217" t="s">
        <v>187</v>
      </c>
      <c r="E12217" t="s">
        <v>12543</v>
      </c>
      <c r="F12217">
        <v>33864.339999999997</v>
      </c>
      <c r="G12217" t="s">
        <v>5454</v>
      </c>
      <c r="H12217" t="s">
        <v>292</v>
      </c>
      <c r="I12217" t="s">
        <v>307</v>
      </c>
      <c r="J12217" t="s">
        <v>320</v>
      </c>
    </row>
    <row r="12218" spans="1:10" x14ac:dyDescent="0.25">
      <c r="A12218" t="s">
        <v>186</v>
      </c>
      <c r="B12218">
        <v>6</v>
      </c>
      <c r="C12218">
        <v>5</v>
      </c>
      <c r="D12218" t="s">
        <v>187</v>
      </c>
      <c r="E12218" t="s">
        <v>12544</v>
      </c>
      <c r="F12218">
        <v>121590.43</v>
      </c>
      <c r="G12218" t="s">
        <v>5454</v>
      </c>
      <c r="H12218" t="s">
        <v>292</v>
      </c>
      <c r="I12218" t="s">
        <v>196</v>
      </c>
      <c r="J12218" t="s">
        <v>320</v>
      </c>
    </row>
    <row r="12219" spans="1:10" x14ac:dyDescent="0.25">
      <c r="A12219" t="s">
        <v>186</v>
      </c>
      <c r="B12219">
        <v>6</v>
      </c>
      <c r="C12219">
        <v>5</v>
      </c>
      <c r="D12219" t="s">
        <v>187</v>
      </c>
      <c r="E12219" t="s">
        <v>12545</v>
      </c>
      <c r="F12219">
        <v>138334.28</v>
      </c>
      <c r="G12219" t="s">
        <v>5454</v>
      </c>
      <c r="H12219" t="s">
        <v>292</v>
      </c>
      <c r="I12219" t="s">
        <v>292</v>
      </c>
      <c r="J12219" t="s">
        <v>320</v>
      </c>
    </row>
    <row r="12220" spans="1:10" x14ac:dyDescent="0.25">
      <c r="A12220" t="s">
        <v>186</v>
      </c>
      <c r="B12220">
        <v>6</v>
      </c>
      <c r="C12220">
        <v>5</v>
      </c>
      <c r="D12220" t="s">
        <v>187</v>
      </c>
      <c r="E12220" t="s">
        <v>12546</v>
      </c>
      <c r="F12220">
        <v>307642.5</v>
      </c>
      <c r="G12220" t="s">
        <v>5454</v>
      </c>
      <c r="H12220" t="s">
        <v>280</v>
      </c>
      <c r="I12220" t="s">
        <v>282</v>
      </c>
      <c r="J12220" t="s">
        <v>320</v>
      </c>
    </row>
    <row r="12221" spans="1:10" x14ac:dyDescent="0.25">
      <c r="A12221" t="s">
        <v>186</v>
      </c>
      <c r="B12221">
        <v>6</v>
      </c>
      <c r="C12221">
        <v>5</v>
      </c>
      <c r="D12221" t="s">
        <v>187</v>
      </c>
      <c r="E12221" t="s">
        <v>12547</v>
      </c>
      <c r="F12221">
        <v>86860.18</v>
      </c>
      <c r="G12221" t="s">
        <v>5454</v>
      </c>
      <c r="H12221" t="s">
        <v>292</v>
      </c>
      <c r="I12221" t="s">
        <v>5500</v>
      </c>
      <c r="J12221" t="s">
        <v>320</v>
      </c>
    </row>
    <row r="12222" spans="1:10" x14ac:dyDescent="0.25">
      <c r="A12222" t="s">
        <v>186</v>
      </c>
      <c r="B12222">
        <v>6</v>
      </c>
      <c r="C12222">
        <v>5</v>
      </c>
      <c r="D12222" t="s">
        <v>187</v>
      </c>
      <c r="E12222" t="s">
        <v>12548</v>
      </c>
      <c r="F12222">
        <v>35041.120000000003</v>
      </c>
      <c r="G12222" t="s">
        <v>5454</v>
      </c>
      <c r="H12222" t="s">
        <v>280</v>
      </c>
      <c r="I12222" t="s">
        <v>349</v>
      </c>
      <c r="J12222" t="s">
        <v>320</v>
      </c>
    </row>
    <row r="12223" spans="1:10" x14ac:dyDescent="0.25">
      <c r="A12223" t="s">
        <v>186</v>
      </c>
      <c r="B12223">
        <v>6</v>
      </c>
      <c r="C12223">
        <v>5</v>
      </c>
      <c r="D12223" t="s">
        <v>187</v>
      </c>
      <c r="E12223" t="s">
        <v>12549</v>
      </c>
      <c r="F12223">
        <v>72687.789999999994</v>
      </c>
      <c r="G12223" t="s">
        <v>5454</v>
      </c>
      <c r="H12223" t="s">
        <v>292</v>
      </c>
      <c r="I12223" t="s">
        <v>292</v>
      </c>
      <c r="J12223" t="s">
        <v>320</v>
      </c>
    </row>
    <row r="12224" spans="1:10" x14ac:dyDescent="0.25">
      <c r="A12224" t="s">
        <v>186</v>
      </c>
      <c r="B12224">
        <v>6</v>
      </c>
      <c r="C12224">
        <v>5</v>
      </c>
      <c r="D12224" t="s">
        <v>187</v>
      </c>
      <c r="E12224" t="s">
        <v>12550</v>
      </c>
      <c r="F12224">
        <v>246785.63</v>
      </c>
      <c r="G12224" t="s">
        <v>5454</v>
      </c>
      <c r="H12224" t="s">
        <v>292</v>
      </c>
      <c r="I12224" t="s">
        <v>292</v>
      </c>
      <c r="J12224" t="s">
        <v>320</v>
      </c>
    </row>
    <row r="12225" spans="1:10" x14ac:dyDescent="0.25">
      <c r="A12225" t="s">
        <v>186</v>
      </c>
      <c r="B12225">
        <v>6</v>
      </c>
      <c r="C12225">
        <v>5</v>
      </c>
      <c r="D12225" t="s">
        <v>187</v>
      </c>
      <c r="E12225" t="s">
        <v>12551</v>
      </c>
      <c r="F12225">
        <v>158784.95999999999</v>
      </c>
      <c r="G12225" t="s">
        <v>5454</v>
      </c>
      <c r="H12225" t="s">
        <v>292</v>
      </c>
      <c r="I12225" t="s">
        <v>292</v>
      </c>
      <c r="J12225" t="s">
        <v>320</v>
      </c>
    </row>
    <row r="12226" spans="1:10" x14ac:dyDescent="0.25">
      <c r="A12226" t="s">
        <v>186</v>
      </c>
      <c r="B12226">
        <v>6</v>
      </c>
      <c r="C12226">
        <v>5</v>
      </c>
      <c r="D12226" t="s">
        <v>187</v>
      </c>
      <c r="E12226" t="s">
        <v>12552</v>
      </c>
      <c r="F12226">
        <v>422290.19</v>
      </c>
      <c r="G12226" t="s">
        <v>5454</v>
      </c>
      <c r="H12226" t="s">
        <v>196</v>
      </c>
      <c r="I12226" t="s">
        <v>280</v>
      </c>
      <c r="J12226" t="s">
        <v>320</v>
      </c>
    </row>
    <row r="12227" spans="1:10" x14ac:dyDescent="0.25">
      <c r="A12227" t="s">
        <v>186</v>
      </c>
      <c r="B12227">
        <v>6</v>
      </c>
      <c r="C12227">
        <v>5</v>
      </c>
      <c r="D12227" t="s">
        <v>187</v>
      </c>
      <c r="E12227" t="s">
        <v>12553</v>
      </c>
      <c r="F12227">
        <v>430308.7</v>
      </c>
      <c r="G12227" t="s">
        <v>5454</v>
      </c>
      <c r="H12227" t="s">
        <v>292</v>
      </c>
      <c r="I12227" t="s">
        <v>292</v>
      </c>
      <c r="J12227" t="s">
        <v>320</v>
      </c>
    </row>
    <row r="12228" spans="1:10" x14ac:dyDescent="0.25">
      <c r="A12228" t="s">
        <v>186</v>
      </c>
      <c r="B12228">
        <v>6</v>
      </c>
      <c r="C12228">
        <v>5</v>
      </c>
      <c r="D12228" t="s">
        <v>187</v>
      </c>
      <c r="E12228" t="s">
        <v>12554</v>
      </c>
      <c r="F12228">
        <v>397232.67</v>
      </c>
      <c r="G12228" t="s">
        <v>5454</v>
      </c>
      <c r="H12228" t="s">
        <v>292</v>
      </c>
      <c r="I12228" t="s">
        <v>292</v>
      </c>
      <c r="J12228" t="s">
        <v>320</v>
      </c>
    </row>
    <row r="12229" spans="1:10" x14ac:dyDescent="0.25">
      <c r="A12229" t="s">
        <v>186</v>
      </c>
      <c r="B12229">
        <v>6</v>
      </c>
      <c r="C12229">
        <v>5</v>
      </c>
      <c r="D12229" t="s">
        <v>187</v>
      </c>
      <c r="E12229" t="s">
        <v>12555</v>
      </c>
      <c r="F12229">
        <v>5465</v>
      </c>
      <c r="G12229" t="s">
        <v>5454</v>
      </c>
      <c r="H12229" t="s">
        <v>5536</v>
      </c>
      <c r="I12229" t="s">
        <v>5536</v>
      </c>
      <c r="J12229" t="s">
        <v>320</v>
      </c>
    </row>
    <row r="12230" spans="1:10" x14ac:dyDescent="0.25">
      <c r="A12230" t="s">
        <v>186</v>
      </c>
      <c r="B12230">
        <v>6</v>
      </c>
      <c r="C12230">
        <v>5</v>
      </c>
      <c r="D12230" t="s">
        <v>187</v>
      </c>
      <c r="E12230" t="s">
        <v>12556</v>
      </c>
      <c r="F12230">
        <v>4515.5600000000004</v>
      </c>
      <c r="G12230" t="s">
        <v>5454</v>
      </c>
      <c r="H12230" t="s">
        <v>5536</v>
      </c>
      <c r="I12230" t="s">
        <v>5536</v>
      </c>
      <c r="J12230" t="s">
        <v>320</v>
      </c>
    </row>
    <row r="12231" spans="1:10" x14ac:dyDescent="0.25">
      <c r="A12231" t="s">
        <v>186</v>
      </c>
      <c r="B12231">
        <v>6</v>
      </c>
      <c r="C12231">
        <v>5</v>
      </c>
      <c r="D12231" t="s">
        <v>187</v>
      </c>
      <c r="E12231" t="s">
        <v>12557</v>
      </c>
      <c r="F12231">
        <v>78585.679999999993</v>
      </c>
      <c r="G12231" t="s">
        <v>5454</v>
      </c>
      <c r="H12231" t="s">
        <v>244</v>
      </c>
      <c r="I12231" t="s">
        <v>421</v>
      </c>
      <c r="J12231" t="s">
        <v>320</v>
      </c>
    </row>
    <row r="12232" spans="1:10" x14ac:dyDescent="0.25">
      <c r="A12232" t="s">
        <v>186</v>
      </c>
      <c r="B12232">
        <v>6</v>
      </c>
      <c r="C12232">
        <v>5</v>
      </c>
      <c r="D12232" t="s">
        <v>187</v>
      </c>
      <c r="E12232" t="s">
        <v>12558</v>
      </c>
      <c r="F12232">
        <v>452183.86</v>
      </c>
      <c r="G12232" t="s">
        <v>5454</v>
      </c>
      <c r="H12232" t="s">
        <v>292</v>
      </c>
      <c r="I12232" t="s">
        <v>196</v>
      </c>
      <c r="J12232" t="s">
        <v>320</v>
      </c>
    </row>
    <row r="12233" spans="1:10" x14ac:dyDescent="0.25">
      <c r="A12233" t="s">
        <v>186</v>
      </c>
      <c r="B12233">
        <v>6</v>
      </c>
      <c r="C12233">
        <v>5</v>
      </c>
      <c r="D12233" t="s">
        <v>187</v>
      </c>
      <c r="E12233" t="s">
        <v>12559</v>
      </c>
      <c r="F12233">
        <v>163823.48000000001</v>
      </c>
      <c r="G12233" t="s">
        <v>5454</v>
      </c>
      <c r="H12233" t="s">
        <v>292</v>
      </c>
      <c r="I12233" t="s">
        <v>292</v>
      </c>
      <c r="J12233" t="s">
        <v>320</v>
      </c>
    </row>
    <row r="12234" spans="1:10" x14ac:dyDescent="0.25">
      <c r="A12234" t="s">
        <v>186</v>
      </c>
      <c r="B12234">
        <v>6</v>
      </c>
      <c r="C12234">
        <v>5</v>
      </c>
      <c r="D12234" t="s">
        <v>187</v>
      </c>
      <c r="E12234" t="s">
        <v>12560</v>
      </c>
      <c r="F12234">
        <v>39992.01</v>
      </c>
      <c r="G12234" t="s">
        <v>5454</v>
      </c>
      <c r="H12234" t="s">
        <v>292</v>
      </c>
      <c r="I12234" t="s">
        <v>349</v>
      </c>
      <c r="J12234" t="s">
        <v>320</v>
      </c>
    </row>
    <row r="12235" spans="1:10" x14ac:dyDescent="0.25">
      <c r="A12235" t="s">
        <v>186</v>
      </c>
      <c r="B12235">
        <v>6</v>
      </c>
      <c r="C12235">
        <v>5</v>
      </c>
      <c r="D12235" t="s">
        <v>187</v>
      </c>
      <c r="E12235" t="s">
        <v>12561</v>
      </c>
      <c r="F12235">
        <v>245356.82</v>
      </c>
      <c r="G12235" t="s">
        <v>5454</v>
      </c>
      <c r="H12235" t="s">
        <v>196</v>
      </c>
      <c r="I12235" t="s">
        <v>196</v>
      </c>
      <c r="J12235" t="s">
        <v>320</v>
      </c>
    </row>
    <row r="12236" spans="1:10" x14ac:dyDescent="0.25">
      <c r="A12236" t="s">
        <v>186</v>
      </c>
      <c r="B12236">
        <v>6</v>
      </c>
      <c r="C12236">
        <v>5</v>
      </c>
      <c r="D12236" t="s">
        <v>187</v>
      </c>
      <c r="E12236" t="s">
        <v>12562</v>
      </c>
      <c r="F12236">
        <v>369361.13</v>
      </c>
      <c r="G12236" t="s">
        <v>5454</v>
      </c>
      <c r="H12236" t="s">
        <v>280</v>
      </c>
      <c r="I12236" t="s">
        <v>307</v>
      </c>
      <c r="J12236" t="s">
        <v>320</v>
      </c>
    </row>
    <row r="12237" spans="1:10" x14ac:dyDescent="0.25">
      <c r="A12237" t="s">
        <v>186</v>
      </c>
      <c r="B12237">
        <v>6</v>
      </c>
      <c r="C12237">
        <v>5</v>
      </c>
      <c r="D12237" t="s">
        <v>187</v>
      </c>
      <c r="E12237" t="s">
        <v>12563</v>
      </c>
      <c r="F12237">
        <v>57075.64</v>
      </c>
      <c r="G12237" t="s">
        <v>5454</v>
      </c>
      <c r="H12237" t="s">
        <v>292</v>
      </c>
      <c r="I12237" t="s">
        <v>196</v>
      </c>
      <c r="J12237" t="s">
        <v>320</v>
      </c>
    </row>
    <row r="12238" spans="1:10" x14ac:dyDescent="0.25">
      <c r="A12238" t="s">
        <v>186</v>
      </c>
      <c r="B12238">
        <v>6</v>
      </c>
      <c r="C12238">
        <v>5</v>
      </c>
      <c r="D12238" t="s">
        <v>187</v>
      </c>
      <c r="E12238" t="s">
        <v>12564</v>
      </c>
      <c r="F12238">
        <v>78855.42</v>
      </c>
      <c r="G12238" t="s">
        <v>5454</v>
      </c>
      <c r="H12238" t="s">
        <v>307</v>
      </c>
      <c r="I12238" t="s">
        <v>5500</v>
      </c>
      <c r="J12238" t="s">
        <v>320</v>
      </c>
    </row>
    <row r="12239" spans="1:10" x14ac:dyDescent="0.25">
      <c r="A12239" t="s">
        <v>186</v>
      </c>
      <c r="B12239">
        <v>6</v>
      </c>
      <c r="C12239">
        <v>5</v>
      </c>
      <c r="D12239" t="s">
        <v>187</v>
      </c>
      <c r="E12239" t="s">
        <v>12565</v>
      </c>
      <c r="F12239">
        <v>161216.31</v>
      </c>
      <c r="G12239" t="s">
        <v>5454</v>
      </c>
      <c r="H12239" t="s">
        <v>292</v>
      </c>
      <c r="I12239" t="s">
        <v>292</v>
      </c>
      <c r="J12239" t="s">
        <v>320</v>
      </c>
    </row>
    <row r="12240" spans="1:10" x14ac:dyDescent="0.25">
      <c r="A12240" t="s">
        <v>186</v>
      </c>
      <c r="B12240">
        <v>6</v>
      </c>
      <c r="C12240">
        <v>5</v>
      </c>
      <c r="D12240" t="s">
        <v>187</v>
      </c>
      <c r="E12240" t="s">
        <v>12566</v>
      </c>
      <c r="F12240">
        <v>119216.94</v>
      </c>
      <c r="G12240" t="s">
        <v>5454</v>
      </c>
      <c r="H12240" t="s">
        <v>292</v>
      </c>
      <c r="I12240" t="s">
        <v>292</v>
      </c>
      <c r="J12240" t="s">
        <v>320</v>
      </c>
    </row>
    <row r="12241" spans="1:10" x14ac:dyDescent="0.25">
      <c r="A12241" t="s">
        <v>186</v>
      </c>
      <c r="B12241">
        <v>6</v>
      </c>
      <c r="C12241">
        <v>5</v>
      </c>
      <c r="D12241" t="s">
        <v>187</v>
      </c>
      <c r="E12241" t="s">
        <v>12567</v>
      </c>
      <c r="F12241">
        <v>105043.57</v>
      </c>
      <c r="G12241" t="s">
        <v>5454</v>
      </c>
      <c r="H12241" t="s">
        <v>292</v>
      </c>
      <c r="I12241" t="s">
        <v>292</v>
      </c>
      <c r="J12241" t="s">
        <v>320</v>
      </c>
    </row>
    <row r="12242" spans="1:10" x14ac:dyDescent="0.25">
      <c r="A12242" t="s">
        <v>186</v>
      </c>
      <c r="B12242">
        <v>6</v>
      </c>
      <c r="C12242">
        <v>5</v>
      </c>
      <c r="D12242" t="s">
        <v>187</v>
      </c>
      <c r="E12242" t="s">
        <v>12568</v>
      </c>
      <c r="F12242">
        <v>56759.75</v>
      </c>
      <c r="G12242" t="s">
        <v>5454</v>
      </c>
      <c r="H12242" t="s">
        <v>292</v>
      </c>
      <c r="I12242" t="s">
        <v>292</v>
      </c>
      <c r="J12242" t="s">
        <v>320</v>
      </c>
    </row>
    <row r="12243" spans="1:10" x14ac:dyDescent="0.25">
      <c r="A12243" t="s">
        <v>186</v>
      </c>
      <c r="B12243">
        <v>6</v>
      </c>
      <c r="C12243">
        <v>5</v>
      </c>
      <c r="D12243" t="s">
        <v>187</v>
      </c>
      <c r="E12243" t="s">
        <v>12569</v>
      </c>
      <c r="F12243">
        <v>116353.14</v>
      </c>
      <c r="G12243" t="s">
        <v>5454</v>
      </c>
      <c r="H12243" t="s">
        <v>292</v>
      </c>
      <c r="I12243" t="s">
        <v>292</v>
      </c>
      <c r="J12243" t="s">
        <v>320</v>
      </c>
    </row>
    <row r="12244" spans="1:10" x14ac:dyDescent="0.25">
      <c r="A12244" t="s">
        <v>186</v>
      </c>
      <c r="B12244">
        <v>6</v>
      </c>
      <c r="C12244">
        <v>5</v>
      </c>
      <c r="D12244" t="s">
        <v>187</v>
      </c>
      <c r="E12244" t="s">
        <v>12570</v>
      </c>
      <c r="F12244">
        <v>54820.87</v>
      </c>
      <c r="G12244" t="s">
        <v>5454</v>
      </c>
      <c r="H12244" t="s">
        <v>196</v>
      </c>
      <c r="I12244" t="s">
        <v>196</v>
      </c>
      <c r="J12244" t="s">
        <v>320</v>
      </c>
    </row>
    <row r="12245" spans="1:10" x14ac:dyDescent="0.25">
      <c r="A12245" t="s">
        <v>186</v>
      </c>
      <c r="B12245">
        <v>6</v>
      </c>
      <c r="C12245">
        <v>5</v>
      </c>
      <c r="D12245" t="s">
        <v>187</v>
      </c>
      <c r="E12245" t="s">
        <v>12571</v>
      </c>
      <c r="F12245">
        <v>108929.71</v>
      </c>
      <c r="G12245" t="s">
        <v>5454</v>
      </c>
      <c r="H12245" t="s">
        <v>196</v>
      </c>
      <c r="I12245" t="s">
        <v>280</v>
      </c>
      <c r="J12245" t="s">
        <v>320</v>
      </c>
    </row>
    <row r="12246" spans="1:10" x14ac:dyDescent="0.25">
      <c r="A12246" t="s">
        <v>186</v>
      </c>
      <c r="B12246">
        <v>6</v>
      </c>
      <c r="C12246">
        <v>5</v>
      </c>
      <c r="D12246" t="s">
        <v>187</v>
      </c>
      <c r="E12246" t="s">
        <v>12572</v>
      </c>
      <c r="F12246">
        <v>125338.36</v>
      </c>
      <c r="G12246" t="s">
        <v>5454</v>
      </c>
      <c r="H12246" t="s">
        <v>196</v>
      </c>
      <c r="I12246" t="s">
        <v>196</v>
      </c>
      <c r="J12246" t="s">
        <v>320</v>
      </c>
    </row>
    <row r="12247" spans="1:10" x14ac:dyDescent="0.25">
      <c r="A12247" t="s">
        <v>186</v>
      </c>
      <c r="B12247">
        <v>6</v>
      </c>
      <c r="C12247">
        <v>5</v>
      </c>
      <c r="D12247" t="s">
        <v>187</v>
      </c>
      <c r="E12247" t="s">
        <v>12573</v>
      </c>
      <c r="F12247">
        <v>76446.48</v>
      </c>
      <c r="G12247" t="s">
        <v>5454</v>
      </c>
      <c r="H12247" t="s">
        <v>292</v>
      </c>
      <c r="I12247" t="s">
        <v>196</v>
      </c>
      <c r="J12247" t="s">
        <v>320</v>
      </c>
    </row>
    <row r="12248" spans="1:10" x14ac:dyDescent="0.25">
      <c r="A12248" t="s">
        <v>186</v>
      </c>
      <c r="B12248">
        <v>6</v>
      </c>
      <c r="C12248">
        <v>5</v>
      </c>
      <c r="D12248" t="s">
        <v>187</v>
      </c>
      <c r="E12248" t="s">
        <v>12574</v>
      </c>
      <c r="F12248">
        <v>89159.85</v>
      </c>
      <c r="G12248" t="s">
        <v>5454</v>
      </c>
      <c r="H12248" t="s">
        <v>196</v>
      </c>
      <c r="I12248" t="s">
        <v>196</v>
      </c>
      <c r="J12248" t="s">
        <v>320</v>
      </c>
    </row>
    <row r="12249" spans="1:10" x14ac:dyDescent="0.25">
      <c r="A12249" t="s">
        <v>186</v>
      </c>
      <c r="B12249">
        <v>6</v>
      </c>
      <c r="C12249">
        <v>5</v>
      </c>
      <c r="D12249" t="s">
        <v>187</v>
      </c>
      <c r="E12249" t="s">
        <v>12575</v>
      </c>
      <c r="F12249">
        <v>70623.41</v>
      </c>
      <c r="G12249" t="s">
        <v>5454</v>
      </c>
      <c r="H12249" t="s">
        <v>292</v>
      </c>
      <c r="I12249" t="s">
        <v>196</v>
      </c>
      <c r="J12249" t="s">
        <v>320</v>
      </c>
    </row>
    <row r="12250" spans="1:10" x14ac:dyDescent="0.25">
      <c r="A12250" t="s">
        <v>186</v>
      </c>
      <c r="B12250">
        <v>6</v>
      </c>
      <c r="C12250">
        <v>5</v>
      </c>
      <c r="D12250" t="s">
        <v>187</v>
      </c>
      <c r="E12250" t="s">
        <v>12576</v>
      </c>
      <c r="F12250">
        <v>15747.14</v>
      </c>
      <c r="G12250" t="s">
        <v>5454</v>
      </c>
      <c r="H12250" t="s">
        <v>292</v>
      </c>
      <c r="I12250" t="s">
        <v>292</v>
      </c>
      <c r="J12250" t="s">
        <v>320</v>
      </c>
    </row>
    <row r="12251" spans="1:10" x14ac:dyDescent="0.25">
      <c r="A12251" t="s">
        <v>186</v>
      </c>
      <c r="B12251">
        <v>6</v>
      </c>
      <c r="C12251">
        <v>5</v>
      </c>
      <c r="D12251" t="s">
        <v>187</v>
      </c>
      <c r="E12251" t="s">
        <v>12577</v>
      </c>
      <c r="F12251">
        <v>134158.51</v>
      </c>
      <c r="G12251" t="s">
        <v>5454</v>
      </c>
      <c r="H12251" t="s">
        <v>292</v>
      </c>
      <c r="I12251" t="s">
        <v>292</v>
      </c>
      <c r="J12251" t="s">
        <v>320</v>
      </c>
    </row>
    <row r="12252" spans="1:10" x14ac:dyDescent="0.25">
      <c r="A12252" t="s">
        <v>186</v>
      </c>
      <c r="B12252">
        <v>6</v>
      </c>
      <c r="C12252">
        <v>5</v>
      </c>
      <c r="D12252" t="s">
        <v>187</v>
      </c>
      <c r="E12252" t="s">
        <v>12578</v>
      </c>
      <c r="F12252">
        <v>112704.28</v>
      </c>
      <c r="G12252" t="s">
        <v>5454</v>
      </c>
      <c r="H12252" t="s">
        <v>196</v>
      </c>
      <c r="I12252" t="s">
        <v>280</v>
      </c>
      <c r="J12252" t="s">
        <v>320</v>
      </c>
    </row>
    <row r="12253" spans="1:10" x14ac:dyDescent="0.25">
      <c r="A12253" t="s">
        <v>186</v>
      </c>
      <c r="B12253">
        <v>6</v>
      </c>
      <c r="C12253">
        <v>5</v>
      </c>
      <c r="D12253" t="s">
        <v>187</v>
      </c>
      <c r="E12253" t="s">
        <v>12579</v>
      </c>
      <c r="F12253">
        <v>312107.28000000003</v>
      </c>
      <c r="G12253" t="s">
        <v>5454</v>
      </c>
      <c r="H12253" t="s">
        <v>292</v>
      </c>
      <c r="I12253" t="s">
        <v>292</v>
      </c>
      <c r="J12253" t="s">
        <v>320</v>
      </c>
    </row>
    <row r="12254" spans="1:10" x14ac:dyDescent="0.25">
      <c r="A12254" t="s">
        <v>186</v>
      </c>
      <c r="B12254">
        <v>6</v>
      </c>
      <c r="C12254">
        <v>5</v>
      </c>
      <c r="D12254" t="s">
        <v>187</v>
      </c>
      <c r="E12254" t="s">
        <v>12580</v>
      </c>
      <c r="F12254">
        <v>17896.64</v>
      </c>
      <c r="G12254" t="s">
        <v>5454</v>
      </c>
      <c r="H12254" t="s">
        <v>292</v>
      </c>
      <c r="I12254" t="s">
        <v>292</v>
      </c>
      <c r="J12254" t="s">
        <v>320</v>
      </c>
    </row>
    <row r="12255" spans="1:10" x14ac:dyDescent="0.25">
      <c r="A12255" t="s">
        <v>186</v>
      </c>
      <c r="B12255">
        <v>6</v>
      </c>
      <c r="C12255">
        <v>5</v>
      </c>
      <c r="D12255" t="s">
        <v>187</v>
      </c>
      <c r="E12255" t="s">
        <v>12581</v>
      </c>
      <c r="F12255">
        <v>138452.54999999999</v>
      </c>
      <c r="G12255" t="s">
        <v>5454</v>
      </c>
      <c r="H12255" t="s">
        <v>292</v>
      </c>
      <c r="I12255" t="s">
        <v>292</v>
      </c>
      <c r="J12255" t="s">
        <v>320</v>
      </c>
    </row>
    <row r="12256" spans="1:10" x14ac:dyDescent="0.25">
      <c r="A12256" t="s">
        <v>186</v>
      </c>
      <c r="B12256">
        <v>6</v>
      </c>
      <c r="C12256">
        <v>5</v>
      </c>
      <c r="D12256" t="s">
        <v>187</v>
      </c>
      <c r="E12256" t="s">
        <v>12582</v>
      </c>
      <c r="F12256">
        <v>97588.47</v>
      </c>
      <c r="G12256" t="s">
        <v>5454</v>
      </c>
      <c r="H12256" t="s">
        <v>282</v>
      </c>
      <c r="I12256" t="s">
        <v>5500</v>
      </c>
      <c r="J12256" t="s">
        <v>320</v>
      </c>
    </row>
    <row r="12257" spans="1:10" x14ac:dyDescent="0.25">
      <c r="A12257" t="s">
        <v>186</v>
      </c>
      <c r="B12257">
        <v>6</v>
      </c>
      <c r="C12257">
        <v>5</v>
      </c>
      <c r="D12257" t="s">
        <v>187</v>
      </c>
      <c r="E12257" t="s">
        <v>12583</v>
      </c>
      <c r="F12257">
        <v>34479.64</v>
      </c>
      <c r="G12257" t="s">
        <v>5454</v>
      </c>
      <c r="H12257" t="s">
        <v>292</v>
      </c>
      <c r="I12257" t="s">
        <v>292</v>
      </c>
      <c r="J12257" t="s">
        <v>320</v>
      </c>
    </row>
    <row r="12258" spans="1:10" x14ac:dyDescent="0.25">
      <c r="A12258" t="s">
        <v>186</v>
      </c>
      <c r="B12258">
        <v>6</v>
      </c>
      <c r="C12258">
        <v>5</v>
      </c>
      <c r="D12258" t="s">
        <v>187</v>
      </c>
      <c r="E12258" t="s">
        <v>12584</v>
      </c>
      <c r="F12258">
        <v>18178.810000000001</v>
      </c>
      <c r="G12258" t="s">
        <v>5454</v>
      </c>
      <c r="H12258" t="s">
        <v>292</v>
      </c>
      <c r="I12258" t="s">
        <v>292</v>
      </c>
      <c r="J12258" t="s">
        <v>320</v>
      </c>
    </row>
    <row r="12259" spans="1:10" x14ac:dyDescent="0.25">
      <c r="A12259" t="s">
        <v>186</v>
      </c>
      <c r="B12259">
        <v>6</v>
      </c>
      <c r="C12259">
        <v>5</v>
      </c>
      <c r="D12259" t="s">
        <v>187</v>
      </c>
      <c r="E12259" t="s">
        <v>12585</v>
      </c>
      <c r="F12259">
        <v>38278.910000000003</v>
      </c>
      <c r="G12259" t="s">
        <v>5454</v>
      </c>
      <c r="H12259" t="s">
        <v>292</v>
      </c>
      <c r="I12259" t="s">
        <v>292</v>
      </c>
      <c r="J12259" t="s">
        <v>320</v>
      </c>
    </row>
    <row r="12260" spans="1:10" x14ac:dyDescent="0.25">
      <c r="A12260" t="s">
        <v>186</v>
      </c>
      <c r="B12260">
        <v>6</v>
      </c>
      <c r="C12260">
        <v>5</v>
      </c>
      <c r="D12260" t="s">
        <v>187</v>
      </c>
      <c r="E12260" t="s">
        <v>12586</v>
      </c>
      <c r="F12260">
        <v>87286.02</v>
      </c>
      <c r="G12260" t="s">
        <v>5454</v>
      </c>
      <c r="H12260" t="s">
        <v>292</v>
      </c>
      <c r="I12260" t="s">
        <v>196</v>
      </c>
      <c r="J12260" t="s">
        <v>320</v>
      </c>
    </row>
    <row r="12261" spans="1:10" x14ac:dyDescent="0.25">
      <c r="A12261" t="s">
        <v>186</v>
      </c>
      <c r="B12261">
        <v>6</v>
      </c>
      <c r="C12261">
        <v>5</v>
      </c>
      <c r="D12261" t="s">
        <v>187</v>
      </c>
      <c r="E12261" t="s">
        <v>12587</v>
      </c>
      <c r="F12261">
        <v>117212.46</v>
      </c>
      <c r="G12261" t="s">
        <v>5454</v>
      </c>
      <c r="H12261" t="s">
        <v>292</v>
      </c>
      <c r="I12261" t="s">
        <v>292</v>
      </c>
      <c r="J12261" t="s">
        <v>320</v>
      </c>
    </row>
    <row r="12262" spans="1:10" x14ac:dyDescent="0.25">
      <c r="A12262" t="s">
        <v>186</v>
      </c>
      <c r="B12262">
        <v>6</v>
      </c>
      <c r="C12262">
        <v>5</v>
      </c>
      <c r="D12262" t="s">
        <v>187</v>
      </c>
      <c r="E12262" t="s">
        <v>12588</v>
      </c>
      <c r="F12262">
        <v>8157.07</v>
      </c>
      <c r="G12262" t="s">
        <v>5454</v>
      </c>
      <c r="H12262" t="s">
        <v>292</v>
      </c>
      <c r="I12262" t="s">
        <v>292</v>
      </c>
      <c r="J12262" t="s">
        <v>320</v>
      </c>
    </row>
    <row r="12263" spans="1:10" x14ac:dyDescent="0.25">
      <c r="A12263" t="s">
        <v>186</v>
      </c>
      <c r="B12263">
        <v>6</v>
      </c>
      <c r="C12263">
        <v>5</v>
      </c>
      <c r="D12263" t="s">
        <v>187</v>
      </c>
      <c r="E12263" t="s">
        <v>12589</v>
      </c>
      <c r="F12263">
        <v>144387.34</v>
      </c>
      <c r="G12263" t="s">
        <v>5454</v>
      </c>
      <c r="H12263" t="s">
        <v>196</v>
      </c>
      <c r="I12263" t="s">
        <v>196</v>
      </c>
      <c r="J12263" t="s">
        <v>320</v>
      </c>
    </row>
    <row r="12264" spans="1:10" x14ac:dyDescent="0.25">
      <c r="A12264" t="s">
        <v>186</v>
      </c>
      <c r="B12264">
        <v>6</v>
      </c>
      <c r="C12264">
        <v>5</v>
      </c>
      <c r="D12264" t="s">
        <v>187</v>
      </c>
      <c r="E12264" t="s">
        <v>12590</v>
      </c>
      <c r="F12264">
        <v>151893.96</v>
      </c>
      <c r="G12264" t="s">
        <v>5454</v>
      </c>
      <c r="H12264" t="s">
        <v>292</v>
      </c>
      <c r="I12264" t="s">
        <v>196</v>
      </c>
      <c r="J12264" t="s">
        <v>320</v>
      </c>
    </row>
    <row r="12265" spans="1:10" x14ac:dyDescent="0.25">
      <c r="A12265" t="s">
        <v>186</v>
      </c>
      <c r="B12265">
        <v>6</v>
      </c>
      <c r="C12265">
        <v>5</v>
      </c>
      <c r="D12265" t="s">
        <v>187</v>
      </c>
      <c r="E12265" t="s">
        <v>12591</v>
      </c>
      <c r="F12265">
        <v>97477.03</v>
      </c>
      <c r="G12265" t="s">
        <v>5454</v>
      </c>
      <c r="H12265" t="s">
        <v>292</v>
      </c>
      <c r="I12265" t="s">
        <v>292</v>
      </c>
      <c r="J12265" t="s">
        <v>320</v>
      </c>
    </row>
    <row r="12266" spans="1:10" x14ac:dyDescent="0.25">
      <c r="A12266" t="s">
        <v>186</v>
      </c>
      <c r="B12266">
        <v>6</v>
      </c>
      <c r="C12266">
        <v>5</v>
      </c>
      <c r="D12266" t="s">
        <v>187</v>
      </c>
      <c r="E12266" t="s">
        <v>12592</v>
      </c>
      <c r="F12266">
        <v>43429.87</v>
      </c>
      <c r="G12266" t="s">
        <v>5454</v>
      </c>
      <c r="H12266" t="s">
        <v>292</v>
      </c>
      <c r="I12266" t="s">
        <v>5500</v>
      </c>
      <c r="J12266" t="s">
        <v>320</v>
      </c>
    </row>
    <row r="12267" spans="1:10" x14ac:dyDescent="0.25">
      <c r="A12267" t="s">
        <v>186</v>
      </c>
      <c r="B12267">
        <v>6</v>
      </c>
      <c r="C12267">
        <v>5</v>
      </c>
      <c r="D12267" t="s">
        <v>187</v>
      </c>
      <c r="E12267" t="s">
        <v>12593</v>
      </c>
      <c r="F12267">
        <v>4508.08</v>
      </c>
      <c r="G12267" t="s">
        <v>5454</v>
      </c>
      <c r="H12267" t="s">
        <v>5536</v>
      </c>
      <c r="I12267" t="s">
        <v>5536</v>
      </c>
      <c r="J12267" t="s">
        <v>320</v>
      </c>
    </row>
    <row r="12268" spans="1:10" x14ac:dyDescent="0.25">
      <c r="A12268" t="s">
        <v>186</v>
      </c>
      <c r="B12268">
        <v>6</v>
      </c>
      <c r="C12268">
        <v>5</v>
      </c>
      <c r="D12268" t="s">
        <v>187</v>
      </c>
      <c r="E12268" t="s">
        <v>12594</v>
      </c>
      <c r="F12268">
        <v>20884.11</v>
      </c>
      <c r="G12268" t="s">
        <v>5454</v>
      </c>
      <c r="H12268" t="s">
        <v>292</v>
      </c>
      <c r="I12268" t="s">
        <v>292</v>
      </c>
      <c r="J12268" t="s">
        <v>320</v>
      </c>
    </row>
    <row r="12269" spans="1:10" x14ac:dyDescent="0.25">
      <c r="A12269" t="s">
        <v>186</v>
      </c>
      <c r="B12269">
        <v>6</v>
      </c>
      <c r="C12269">
        <v>5</v>
      </c>
      <c r="D12269" t="s">
        <v>187</v>
      </c>
      <c r="E12269" t="s">
        <v>12595</v>
      </c>
      <c r="F12269">
        <v>68098.47</v>
      </c>
      <c r="G12269" t="s">
        <v>5454</v>
      </c>
      <c r="H12269" t="s">
        <v>196</v>
      </c>
      <c r="I12269" t="s">
        <v>196</v>
      </c>
      <c r="J12269" t="s">
        <v>320</v>
      </c>
    </row>
    <row r="12270" spans="1:10" x14ac:dyDescent="0.25">
      <c r="A12270" t="s">
        <v>186</v>
      </c>
      <c r="B12270">
        <v>6</v>
      </c>
      <c r="C12270">
        <v>5</v>
      </c>
      <c r="D12270" t="s">
        <v>187</v>
      </c>
      <c r="E12270" t="s">
        <v>12596</v>
      </c>
      <c r="F12270">
        <v>69080.59</v>
      </c>
      <c r="G12270" t="s">
        <v>5454</v>
      </c>
      <c r="H12270" t="s">
        <v>292</v>
      </c>
      <c r="I12270" t="s">
        <v>196</v>
      </c>
      <c r="J12270" t="s">
        <v>320</v>
      </c>
    </row>
    <row r="12271" spans="1:10" x14ac:dyDescent="0.25">
      <c r="A12271" t="s">
        <v>186</v>
      </c>
      <c r="B12271">
        <v>6</v>
      </c>
      <c r="C12271">
        <v>5</v>
      </c>
      <c r="D12271" t="s">
        <v>187</v>
      </c>
      <c r="E12271" t="s">
        <v>12597</v>
      </c>
      <c r="F12271">
        <v>52132.31</v>
      </c>
      <c r="G12271" t="s">
        <v>5454</v>
      </c>
      <c r="H12271" t="s">
        <v>292</v>
      </c>
      <c r="I12271" t="s">
        <v>292</v>
      </c>
      <c r="J12271" t="s">
        <v>320</v>
      </c>
    </row>
    <row r="12272" spans="1:10" x14ac:dyDescent="0.25">
      <c r="A12272" t="s">
        <v>186</v>
      </c>
      <c r="B12272">
        <v>6</v>
      </c>
      <c r="C12272">
        <v>5</v>
      </c>
      <c r="D12272" t="s">
        <v>187</v>
      </c>
      <c r="E12272" t="s">
        <v>12598</v>
      </c>
      <c r="F12272">
        <v>46276.9</v>
      </c>
      <c r="G12272" t="s">
        <v>5454</v>
      </c>
      <c r="H12272" t="s">
        <v>292</v>
      </c>
      <c r="I12272" t="s">
        <v>292</v>
      </c>
      <c r="J12272" t="s">
        <v>320</v>
      </c>
    </row>
    <row r="12273" spans="1:10" x14ac:dyDescent="0.25">
      <c r="A12273" t="s">
        <v>186</v>
      </c>
      <c r="B12273">
        <v>6</v>
      </c>
      <c r="C12273">
        <v>5</v>
      </c>
      <c r="D12273" t="s">
        <v>187</v>
      </c>
      <c r="E12273" t="s">
        <v>12599</v>
      </c>
      <c r="F12273">
        <v>104708.02</v>
      </c>
      <c r="G12273" t="s">
        <v>5454</v>
      </c>
      <c r="H12273" t="s">
        <v>196</v>
      </c>
      <c r="I12273" t="s">
        <v>292</v>
      </c>
      <c r="J12273" t="s">
        <v>320</v>
      </c>
    </row>
    <row r="12274" spans="1:10" x14ac:dyDescent="0.25">
      <c r="A12274" t="s">
        <v>186</v>
      </c>
      <c r="B12274">
        <v>6</v>
      </c>
      <c r="C12274">
        <v>5</v>
      </c>
      <c r="D12274" t="s">
        <v>187</v>
      </c>
      <c r="E12274" t="s">
        <v>12600</v>
      </c>
      <c r="F12274">
        <v>26127.02</v>
      </c>
      <c r="G12274" t="s">
        <v>5454</v>
      </c>
      <c r="H12274" t="s">
        <v>292</v>
      </c>
      <c r="I12274" t="s">
        <v>292</v>
      </c>
      <c r="J12274" t="s">
        <v>320</v>
      </c>
    </row>
    <row r="12275" spans="1:10" x14ac:dyDescent="0.25">
      <c r="A12275" t="s">
        <v>186</v>
      </c>
      <c r="B12275">
        <v>6</v>
      </c>
      <c r="C12275">
        <v>5</v>
      </c>
      <c r="D12275" t="s">
        <v>187</v>
      </c>
      <c r="E12275" t="s">
        <v>12601</v>
      </c>
      <c r="F12275">
        <v>92703.31</v>
      </c>
      <c r="G12275" t="s">
        <v>5454</v>
      </c>
      <c r="H12275" t="s">
        <v>292</v>
      </c>
      <c r="I12275" t="s">
        <v>196</v>
      </c>
      <c r="J12275" t="s">
        <v>320</v>
      </c>
    </row>
    <row r="12276" spans="1:10" x14ac:dyDescent="0.25">
      <c r="A12276" t="s">
        <v>186</v>
      </c>
      <c r="B12276">
        <v>6</v>
      </c>
      <c r="C12276">
        <v>5</v>
      </c>
      <c r="D12276" t="s">
        <v>187</v>
      </c>
      <c r="E12276" t="s">
        <v>12602</v>
      </c>
      <c r="F12276">
        <v>107432.02</v>
      </c>
      <c r="G12276" t="s">
        <v>5454</v>
      </c>
      <c r="H12276" t="s">
        <v>196</v>
      </c>
      <c r="I12276" t="s">
        <v>196</v>
      </c>
      <c r="J12276" t="s">
        <v>320</v>
      </c>
    </row>
    <row r="12277" spans="1:10" x14ac:dyDescent="0.25">
      <c r="A12277" t="s">
        <v>186</v>
      </c>
      <c r="B12277">
        <v>6</v>
      </c>
      <c r="C12277">
        <v>5</v>
      </c>
      <c r="D12277" t="s">
        <v>187</v>
      </c>
      <c r="E12277" t="s">
        <v>12603</v>
      </c>
      <c r="F12277">
        <v>42040.03</v>
      </c>
      <c r="G12277" t="s">
        <v>5454</v>
      </c>
      <c r="H12277" t="s">
        <v>292</v>
      </c>
      <c r="I12277" t="s">
        <v>307</v>
      </c>
      <c r="J12277" t="s">
        <v>320</v>
      </c>
    </row>
    <row r="12278" spans="1:10" x14ac:dyDescent="0.25">
      <c r="A12278" t="s">
        <v>186</v>
      </c>
      <c r="B12278">
        <v>6</v>
      </c>
      <c r="C12278">
        <v>5</v>
      </c>
      <c r="D12278" t="s">
        <v>187</v>
      </c>
      <c r="E12278" t="s">
        <v>12604</v>
      </c>
      <c r="F12278">
        <v>2834.86</v>
      </c>
      <c r="G12278" t="s">
        <v>5454</v>
      </c>
      <c r="H12278" t="s">
        <v>1695</v>
      </c>
      <c r="I12278" t="s">
        <v>1695</v>
      </c>
      <c r="J12278" t="s">
        <v>320</v>
      </c>
    </row>
    <row r="12279" spans="1:10" x14ac:dyDescent="0.25">
      <c r="A12279" t="s">
        <v>186</v>
      </c>
      <c r="B12279">
        <v>6</v>
      </c>
      <c r="C12279">
        <v>5</v>
      </c>
      <c r="D12279" t="s">
        <v>187</v>
      </c>
      <c r="E12279" t="s">
        <v>12605</v>
      </c>
      <c r="F12279">
        <v>39123.26</v>
      </c>
      <c r="G12279" t="s">
        <v>5454</v>
      </c>
      <c r="H12279" t="s">
        <v>292</v>
      </c>
      <c r="I12279" t="s">
        <v>292</v>
      </c>
      <c r="J12279" t="s">
        <v>320</v>
      </c>
    </row>
    <row r="12280" spans="1:10" x14ac:dyDescent="0.25">
      <c r="A12280" t="s">
        <v>186</v>
      </c>
      <c r="B12280">
        <v>6</v>
      </c>
      <c r="C12280">
        <v>5</v>
      </c>
      <c r="D12280" t="s">
        <v>187</v>
      </c>
      <c r="E12280" t="s">
        <v>12606</v>
      </c>
      <c r="F12280">
        <v>11096.61</v>
      </c>
      <c r="G12280" t="s">
        <v>5454</v>
      </c>
      <c r="H12280" t="s">
        <v>1803</v>
      </c>
      <c r="I12280" t="s">
        <v>1803</v>
      </c>
      <c r="J12280" t="s">
        <v>320</v>
      </c>
    </row>
    <row r="12281" spans="1:10" x14ac:dyDescent="0.25">
      <c r="A12281" t="s">
        <v>186</v>
      </c>
      <c r="B12281">
        <v>6</v>
      </c>
      <c r="C12281">
        <v>5</v>
      </c>
      <c r="D12281" t="s">
        <v>187</v>
      </c>
      <c r="E12281" t="s">
        <v>12607</v>
      </c>
      <c r="F12281">
        <v>455</v>
      </c>
      <c r="G12281" t="s">
        <v>5454</v>
      </c>
      <c r="H12281" t="s">
        <v>1695</v>
      </c>
      <c r="I12281" t="s">
        <v>1695</v>
      </c>
      <c r="J12281" t="s">
        <v>320</v>
      </c>
    </row>
    <row r="12282" spans="1:10" x14ac:dyDescent="0.25">
      <c r="A12282" t="s">
        <v>186</v>
      </c>
      <c r="B12282">
        <v>6</v>
      </c>
      <c r="C12282">
        <v>5</v>
      </c>
      <c r="D12282" t="s">
        <v>187</v>
      </c>
      <c r="E12282" t="s">
        <v>12608</v>
      </c>
      <c r="F12282">
        <v>49757.68</v>
      </c>
      <c r="G12282" t="s">
        <v>5454</v>
      </c>
      <c r="H12282" t="s">
        <v>196</v>
      </c>
      <c r="I12282" t="s">
        <v>292</v>
      </c>
      <c r="J12282" t="s">
        <v>320</v>
      </c>
    </row>
    <row r="12283" spans="1:10" x14ac:dyDescent="0.25">
      <c r="A12283" t="s">
        <v>186</v>
      </c>
      <c r="B12283">
        <v>6</v>
      </c>
      <c r="C12283">
        <v>5</v>
      </c>
      <c r="D12283" t="s">
        <v>187</v>
      </c>
      <c r="E12283" t="s">
        <v>12609</v>
      </c>
      <c r="F12283">
        <v>58043.71</v>
      </c>
      <c r="G12283" t="s">
        <v>5454</v>
      </c>
      <c r="H12283" t="s">
        <v>292</v>
      </c>
      <c r="I12283" t="s">
        <v>292</v>
      </c>
      <c r="J12283" t="s">
        <v>320</v>
      </c>
    </row>
    <row r="12284" spans="1:10" x14ac:dyDescent="0.25">
      <c r="A12284" t="s">
        <v>186</v>
      </c>
      <c r="B12284">
        <v>6</v>
      </c>
      <c r="C12284">
        <v>5</v>
      </c>
      <c r="D12284" t="s">
        <v>187</v>
      </c>
      <c r="E12284" t="s">
        <v>12610</v>
      </c>
      <c r="F12284">
        <v>43295.16</v>
      </c>
      <c r="G12284" t="s">
        <v>5454</v>
      </c>
      <c r="H12284" t="s">
        <v>292</v>
      </c>
      <c r="I12284" t="s">
        <v>292</v>
      </c>
      <c r="J12284" t="s">
        <v>320</v>
      </c>
    </row>
    <row r="12285" spans="1:10" x14ac:dyDescent="0.25">
      <c r="A12285" t="s">
        <v>186</v>
      </c>
      <c r="B12285">
        <v>6</v>
      </c>
      <c r="C12285">
        <v>5</v>
      </c>
      <c r="D12285" t="s">
        <v>187</v>
      </c>
      <c r="E12285" t="s">
        <v>12611</v>
      </c>
      <c r="F12285">
        <v>104565.06</v>
      </c>
      <c r="G12285" t="s">
        <v>5454</v>
      </c>
      <c r="H12285" t="s">
        <v>292</v>
      </c>
      <c r="I12285" t="s">
        <v>292</v>
      </c>
      <c r="J12285" t="s">
        <v>320</v>
      </c>
    </row>
    <row r="12286" spans="1:10" x14ac:dyDescent="0.25">
      <c r="A12286" t="s">
        <v>186</v>
      </c>
      <c r="B12286">
        <v>6</v>
      </c>
      <c r="C12286">
        <v>5</v>
      </c>
      <c r="D12286" t="s">
        <v>187</v>
      </c>
      <c r="E12286" t="s">
        <v>12612</v>
      </c>
      <c r="F12286">
        <v>71617.539999999994</v>
      </c>
      <c r="G12286" t="s">
        <v>5454</v>
      </c>
      <c r="H12286" t="s">
        <v>307</v>
      </c>
      <c r="I12286" t="s">
        <v>5500</v>
      </c>
      <c r="J12286" t="s">
        <v>320</v>
      </c>
    </row>
    <row r="12287" spans="1:10" x14ac:dyDescent="0.25">
      <c r="A12287" t="s">
        <v>186</v>
      </c>
      <c r="B12287">
        <v>6</v>
      </c>
      <c r="C12287">
        <v>5</v>
      </c>
      <c r="D12287" t="s">
        <v>187</v>
      </c>
      <c r="E12287" t="s">
        <v>12613</v>
      </c>
      <c r="F12287">
        <v>67265.09</v>
      </c>
      <c r="G12287" t="s">
        <v>5454</v>
      </c>
      <c r="H12287" t="s">
        <v>292</v>
      </c>
      <c r="I12287" t="s">
        <v>292</v>
      </c>
      <c r="J12287" t="s">
        <v>320</v>
      </c>
    </row>
    <row r="12288" spans="1:10" x14ac:dyDescent="0.25">
      <c r="A12288" t="s">
        <v>186</v>
      </c>
      <c r="B12288">
        <v>6</v>
      </c>
      <c r="C12288">
        <v>5</v>
      </c>
      <c r="D12288" t="s">
        <v>187</v>
      </c>
      <c r="E12288" t="s">
        <v>12614</v>
      </c>
      <c r="F12288">
        <v>108634.68</v>
      </c>
      <c r="G12288" t="s">
        <v>5454</v>
      </c>
      <c r="H12288" t="s">
        <v>292</v>
      </c>
      <c r="I12288" t="s">
        <v>196</v>
      </c>
      <c r="J12288" t="s">
        <v>320</v>
      </c>
    </row>
    <row r="12289" spans="1:10" x14ac:dyDescent="0.25">
      <c r="A12289" t="s">
        <v>186</v>
      </c>
      <c r="B12289">
        <v>6</v>
      </c>
      <c r="C12289">
        <v>5</v>
      </c>
      <c r="D12289" t="s">
        <v>187</v>
      </c>
      <c r="E12289" t="s">
        <v>12615</v>
      </c>
      <c r="F12289">
        <v>282104.7</v>
      </c>
      <c r="G12289" t="s">
        <v>5454</v>
      </c>
      <c r="H12289" t="s">
        <v>196</v>
      </c>
      <c r="I12289" t="s">
        <v>196</v>
      </c>
      <c r="J12289" t="s">
        <v>320</v>
      </c>
    </row>
    <row r="12290" spans="1:10" x14ac:dyDescent="0.25">
      <c r="A12290" t="s">
        <v>186</v>
      </c>
      <c r="B12290">
        <v>6</v>
      </c>
      <c r="C12290">
        <v>5</v>
      </c>
      <c r="D12290" t="s">
        <v>187</v>
      </c>
      <c r="E12290" t="s">
        <v>12616</v>
      </c>
      <c r="F12290">
        <v>104806.89</v>
      </c>
      <c r="G12290" t="s">
        <v>5454</v>
      </c>
      <c r="H12290" t="s">
        <v>196</v>
      </c>
      <c r="I12290" t="s">
        <v>292</v>
      </c>
      <c r="J12290" t="s">
        <v>320</v>
      </c>
    </row>
    <row r="12291" spans="1:10" x14ac:dyDescent="0.25">
      <c r="A12291" t="s">
        <v>186</v>
      </c>
      <c r="B12291">
        <v>6</v>
      </c>
      <c r="C12291">
        <v>5</v>
      </c>
      <c r="D12291" t="s">
        <v>187</v>
      </c>
      <c r="E12291" t="s">
        <v>12617</v>
      </c>
      <c r="F12291">
        <v>77583.3</v>
      </c>
      <c r="G12291" t="s">
        <v>5454</v>
      </c>
      <c r="H12291" t="s">
        <v>292</v>
      </c>
      <c r="I12291" t="s">
        <v>711</v>
      </c>
      <c r="J12291" t="s">
        <v>320</v>
      </c>
    </row>
    <row r="12292" spans="1:10" x14ac:dyDescent="0.25">
      <c r="A12292" t="s">
        <v>186</v>
      </c>
      <c r="B12292">
        <v>6</v>
      </c>
      <c r="C12292">
        <v>5</v>
      </c>
      <c r="D12292" t="s">
        <v>187</v>
      </c>
      <c r="E12292" t="s">
        <v>12618</v>
      </c>
      <c r="F12292">
        <v>66966.720000000001</v>
      </c>
      <c r="G12292" t="s">
        <v>5454</v>
      </c>
      <c r="H12292" t="s">
        <v>292</v>
      </c>
      <c r="I12292" t="s">
        <v>292</v>
      </c>
      <c r="J12292" t="s">
        <v>320</v>
      </c>
    </row>
    <row r="12293" spans="1:10" x14ac:dyDescent="0.25">
      <c r="A12293" t="s">
        <v>186</v>
      </c>
      <c r="B12293">
        <v>6</v>
      </c>
      <c r="C12293">
        <v>5</v>
      </c>
      <c r="D12293" t="s">
        <v>187</v>
      </c>
      <c r="E12293" t="s">
        <v>12619</v>
      </c>
      <c r="F12293">
        <v>31023.439999999999</v>
      </c>
      <c r="G12293" t="s">
        <v>5454</v>
      </c>
      <c r="H12293" t="s">
        <v>292</v>
      </c>
      <c r="I12293" t="s">
        <v>292</v>
      </c>
      <c r="J12293" t="s">
        <v>320</v>
      </c>
    </row>
    <row r="12294" spans="1:10" x14ac:dyDescent="0.25">
      <c r="A12294" t="s">
        <v>186</v>
      </c>
      <c r="B12294">
        <v>6</v>
      </c>
      <c r="C12294">
        <v>5</v>
      </c>
      <c r="D12294" t="s">
        <v>187</v>
      </c>
      <c r="E12294" t="s">
        <v>12620</v>
      </c>
      <c r="F12294">
        <v>2848.46</v>
      </c>
      <c r="G12294" t="s">
        <v>5454</v>
      </c>
      <c r="H12294" t="s">
        <v>1695</v>
      </c>
      <c r="I12294" t="s">
        <v>1695</v>
      </c>
      <c r="J12294" t="s">
        <v>320</v>
      </c>
    </row>
    <row r="12295" spans="1:10" x14ac:dyDescent="0.25">
      <c r="A12295" t="s">
        <v>186</v>
      </c>
      <c r="B12295">
        <v>6</v>
      </c>
      <c r="C12295">
        <v>5</v>
      </c>
      <c r="D12295" t="s">
        <v>187</v>
      </c>
      <c r="E12295" t="s">
        <v>12621</v>
      </c>
      <c r="F12295">
        <v>435.67</v>
      </c>
      <c r="G12295" t="s">
        <v>5454</v>
      </c>
      <c r="H12295" t="s">
        <v>1695</v>
      </c>
      <c r="I12295" t="s">
        <v>1695</v>
      </c>
      <c r="J12295" t="s">
        <v>320</v>
      </c>
    </row>
    <row r="12296" spans="1:10" x14ac:dyDescent="0.25">
      <c r="A12296" t="s">
        <v>186</v>
      </c>
      <c r="B12296">
        <v>6</v>
      </c>
      <c r="C12296">
        <v>5</v>
      </c>
      <c r="D12296" t="s">
        <v>187</v>
      </c>
      <c r="E12296" t="s">
        <v>12622</v>
      </c>
      <c r="F12296">
        <v>1004.36</v>
      </c>
      <c r="G12296" t="s">
        <v>5454</v>
      </c>
      <c r="H12296" t="s">
        <v>1695</v>
      </c>
      <c r="I12296" t="s">
        <v>1695</v>
      </c>
      <c r="J12296" t="s">
        <v>320</v>
      </c>
    </row>
    <row r="12297" spans="1:10" x14ac:dyDescent="0.25">
      <c r="A12297" t="s">
        <v>186</v>
      </c>
      <c r="B12297">
        <v>6</v>
      </c>
      <c r="C12297">
        <v>5</v>
      </c>
      <c r="D12297" t="s">
        <v>187</v>
      </c>
      <c r="E12297" t="s">
        <v>12623</v>
      </c>
      <c r="F12297">
        <v>23878.21</v>
      </c>
      <c r="G12297" t="s">
        <v>5454</v>
      </c>
      <c r="H12297" t="s">
        <v>292</v>
      </c>
      <c r="I12297" t="s">
        <v>292</v>
      </c>
      <c r="J12297" t="s">
        <v>320</v>
      </c>
    </row>
    <row r="12298" spans="1:10" x14ac:dyDescent="0.25">
      <c r="A12298" t="s">
        <v>186</v>
      </c>
      <c r="B12298">
        <v>6</v>
      </c>
      <c r="C12298">
        <v>5</v>
      </c>
      <c r="D12298" t="s">
        <v>187</v>
      </c>
      <c r="E12298" t="s">
        <v>12624</v>
      </c>
      <c r="F12298">
        <v>16535.189999999999</v>
      </c>
      <c r="G12298" t="s">
        <v>5454</v>
      </c>
      <c r="H12298" t="s">
        <v>1803</v>
      </c>
      <c r="I12298" t="s">
        <v>1803</v>
      </c>
      <c r="J12298" t="s">
        <v>320</v>
      </c>
    </row>
    <row r="12299" spans="1:10" x14ac:dyDescent="0.25">
      <c r="A12299" t="s">
        <v>186</v>
      </c>
      <c r="B12299">
        <v>6</v>
      </c>
      <c r="C12299">
        <v>5</v>
      </c>
      <c r="D12299" t="s">
        <v>187</v>
      </c>
      <c r="E12299" t="s">
        <v>12625</v>
      </c>
      <c r="F12299">
        <v>222822.11</v>
      </c>
      <c r="G12299" t="s">
        <v>5454</v>
      </c>
      <c r="H12299" t="s">
        <v>300</v>
      </c>
      <c r="I12299" t="s">
        <v>307</v>
      </c>
      <c r="J12299" t="s">
        <v>320</v>
      </c>
    </row>
    <row r="12300" spans="1:10" x14ac:dyDescent="0.25">
      <c r="A12300" t="s">
        <v>186</v>
      </c>
      <c r="B12300">
        <v>6</v>
      </c>
      <c r="C12300">
        <v>5</v>
      </c>
      <c r="D12300" t="s">
        <v>187</v>
      </c>
      <c r="E12300" t="s">
        <v>12626</v>
      </c>
      <c r="F12300">
        <v>111981.62</v>
      </c>
      <c r="G12300" t="s">
        <v>5454</v>
      </c>
      <c r="H12300" t="s">
        <v>196</v>
      </c>
      <c r="I12300" t="s">
        <v>349</v>
      </c>
      <c r="J12300" t="s">
        <v>320</v>
      </c>
    </row>
    <row r="12301" spans="1:10" x14ac:dyDescent="0.25">
      <c r="A12301" t="s">
        <v>186</v>
      </c>
      <c r="B12301">
        <v>6</v>
      </c>
      <c r="C12301">
        <v>5</v>
      </c>
      <c r="D12301" t="s">
        <v>187</v>
      </c>
      <c r="E12301" t="s">
        <v>12627</v>
      </c>
      <c r="F12301">
        <v>106549.75</v>
      </c>
      <c r="G12301" t="s">
        <v>5454</v>
      </c>
      <c r="H12301" t="s">
        <v>292</v>
      </c>
      <c r="I12301" t="s">
        <v>292</v>
      </c>
      <c r="J12301" t="s">
        <v>320</v>
      </c>
    </row>
    <row r="12302" spans="1:10" x14ac:dyDescent="0.25">
      <c r="A12302" t="s">
        <v>186</v>
      </c>
      <c r="B12302">
        <v>6</v>
      </c>
      <c r="C12302">
        <v>5</v>
      </c>
      <c r="D12302" t="s">
        <v>187</v>
      </c>
      <c r="E12302" t="s">
        <v>12628</v>
      </c>
      <c r="F12302">
        <v>15168.07</v>
      </c>
      <c r="G12302" t="s">
        <v>5454</v>
      </c>
      <c r="H12302" t="s">
        <v>292</v>
      </c>
      <c r="I12302" t="s">
        <v>292</v>
      </c>
      <c r="J12302" t="s">
        <v>320</v>
      </c>
    </row>
    <row r="12303" spans="1:10" x14ac:dyDescent="0.25">
      <c r="A12303" t="s">
        <v>186</v>
      </c>
      <c r="B12303">
        <v>6</v>
      </c>
      <c r="C12303">
        <v>5</v>
      </c>
      <c r="D12303" t="s">
        <v>187</v>
      </c>
      <c r="E12303" t="s">
        <v>12629</v>
      </c>
      <c r="F12303">
        <v>77385.61</v>
      </c>
      <c r="G12303" t="s">
        <v>5454</v>
      </c>
      <c r="H12303" t="s">
        <v>292</v>
      </c>
      <c r="I12303" t="s">
        <v>292</v>
      </c>
      <c r="J12303" t="s">
        <v>320</v>
      </c>
    </row>
    <row r="12304" spans="1:10" x14ac:dyDescent="0.25">
      <c r="A12304" t="s">
        <v>186</v>
      </c>
      <c r="B12304">
        <v>6</v>
      </c>
      <c r="C12304">
        <v>5</v>
      </c>
      <c r="D12304" t="s">
        <v>187</v>
      </c>
      <c r="E12304" t="s">
        <v>12630</v>
      </c>
      <c r="F12304">
        <v>41753.94</v>
      </c>
      <c r="G12304" t="s">
        <v>5454</v>
      </c>
      <c r="H12304" t="s">
        <v>300</v>
      </c>
      <c r="I12304" t="s">
        <v>292</v>
      </c>
      <c r="J12304" t="s">
        <v>320</v>
      </c>
    </row>
    <row r="12305" spans="1:10" x14ac:dyDescent="0.25">
      <c r="A12305" t="s">
        <v>186</v>
      </c>
      <c r="B12305">
        <v>6</v>
      </c>
      <c r="C12305">
        <v>5</v>
      </c>
      <c r="D12305" t="s">
        <v>187</v>
      </c>
      <c r="E12305" t="s">
        <v>12631</v>
      </c>
      <c r="F12305">
        <v>38623.96</v>
      </c>
      <c r="G12305" t="s">
        <v>5454</v>
      </c>
      <c r="H12305" t="s">
        <v>292</v>
      </c>
      <c r="I12305" t="s">
        <v>292</v>
      </c>
      <c r="J12305" t="s">
        <v>320</v>
      </c>
    </row>
    <row r="12306" spans="1:10" x14ac:dyDescent="0.25">
      <c r="A12306" t="s">
        <v>186</v>
      </c>
      <c r="B12306">
        <v>6</v>
      </c>
      <c r="C12306">
        <v>5</v>
      </c>
      <c r="D12306" t="s">
        <v>187</v>
      </c>
      <c r="E12306" t="s">
        <v>12632</v>
      </c>
      <c r="F12306">
        <v>98992.91</v>
      </c>
      <c r="G12306" t="s">
        <v>5454</v>
      </c>
      <c r="H12306" t="s">
        <v>280</v>
      </c>
      <c r="I12306" t="s">
        <v>282</v>
      </c>
      <c r="J12306" t="s">
        <v>320</v>
      </c>
    </row>
    <row r="12307" spans="1:10" x14ac:dyDescent="0.25">
      <c r="A12307" t="s">
        <v>186</v>
      </c>
      <c r="B12307">
        <v>6</v>
      </c>
      <c r="C12307">
        <v>5</v>
      </c>
      <c r="D12307" t="s">
        <v>187</v>
      </c>
      <c r="E12307" t="s">
        <v>12633</v>
      </c>
      <c r="F12307">
        <v>56955.44</v>
      </c>
      <c r="G12307" t="s">
        <v>5454</v>
      </c>
      <c r="H12307" t="s">
        <v>196</v>
      </c>
      <c r="I12307" t="s">
        <v>196</v>
      </c>
      <c r="J12307" t="s">
        <v>320</v>
      </c>
    </row>
    <row r="12308" spans="1:10" x14ac:dyDescent="0.25">
      <c r="A12308" t="s">
        <v>186</v>
      </c>
      <c r="B12308">
        <v>6</v>
      </c>
      <c r="C12308">
        <v>5</v>
      </c>
      <c r="D12308" t="s">
        <v>187</v>
      </c>
      <c r="E12308" t="s">
        <v>12634</v>
      </c>
      <c r="F12308">
        <v>236.78</v>
      </c>
      <c r="G12308" t="s">
        <v>5454</v>
      </c>
      <c r="H12308" t="s">
        <v>5536</v>
      </c>
      <c r="I12308" t="s">
        <v>5536</v>
      </c>
      <c r="J12308" t="s">
        <v>320</v>
      </c>
    </row>
    <row r="12309" spans="1:10" x14ac:dyDescent="0.25">
      <c r="A12309" t="s">
        <v>186</v>
      </c>
      <c r="B12309">
        <v>6</v>
      </c>
      <c r="C12309">
        <v>5</v>
      </c>
      <c r="D12309" t="s">
        <v>187</v>
      </c>
      <c r="E12309" t="s">
        <v>12635</v>
      </c>
      <c r="F12309">
        <v>43167.07</v>
      </c>
      <c r="G12309" t="s">
        <v>5454</v>
      </c>
      <c r="H12309" t="s">
        <v>292</v>
      </c>
      <c r="I12309" t="s">
        <v>292</v>
      </c>
      <c r="J12309" t="s">
        <v>320</v>
      </c>
    </row>
    <row r="12310" spans="1:10" x14ac:dyDescent="0.25">
      <c r="A12310" t="s">
        <v>186</v>
      </c>
      <c r="B12310">
        <v>6</v>
      </c>
      <c r="C12310">
        <v>5</v>
      </c>
      <c r="D12310" t="s">
        <v>187</v>
      </c>
      <c r="E12310" t="s">
        <v>12636</v>
      </c>
      <c r="F12310">
        <v>38794.11</v>
      </c>
      <c r="G12310" t="s">
        <v>5454</v>
      </c>
      <c r="H12310" t="s">
        <v>292</v>
      </c>
      <c r="I12310" t="s">
        <v>292</v>
      </c>
      <c r="J12310" t="s">
        <v>320</v>
      </c>
    </row>
    <row r="12311" spans="1:10" x14ac:dyDescent="0.25">
      <c r="A12311" t="s">
        <v>186</v>
      </c>
      <c r="B12311">
        <v>6</v>
      </c>
      <c r="C12311">
        <v>5</v>
      </c>
      <c r="D12311" t="s">
        <v>187</v>
      </c>
      <c r="E12311" t="s">
        <v>12637</v>
      </c>
      <c r="F12311">
        <v>195787.88</v>
      </c>
      <c r="G12311" t="s">
        <v>5454</v>
      </c>
      <c r="H12311" t="s">
        <v>292</v>
      </c>
      <c r="I12311" t="s">
        <v>292</v>
      </c>
      <c r="J12311" t="s">
        <v>320</v>
      </c>
    </row>
    <row r="12312" spans="1:10" x14ac:dyDescent="0.25">
      <c r="A12312" t="s">
        <v>186</v>
      </c>
      <c r="B12312">
        <v>6</v>
      </c>
      <c r="C12312">
        <v>5</v>
      </c>
      <c r="D12312" t="s">
        <v>187</v>
      </c>
      <c r="E12312" t="s">
        <v>12638</v>
      </c>
      <c r="F12312">
        <v>68047.11</v>
      </c>
      <c r="G12312" t="s">
        <v>5454</v>
      </c>
      <c r="H12312" t="s">
        <v>292</v>
      </c>
      <c r="I12312" t="s">
        <v>292</v>
      </c>
      <c r="J12312" t="s">
        <v>320</v>
      </c>
    </row>
    <row r="12313" spans="1:10" x14ac:dyDescent="0.25">
      <c r="A12313" t="s">
        <v>186</v>
      </c>
      <c r="B12313">
        <v>6</v>
      </c>
      <c r="C12313">
        <v>5</v>
      </c>
      <c r="D12313" t="s">
        <v>187</v>
      </c>
      <c r="E12313" t="s">
        <v>12639</v>
      </c>
      <c r="F12313">
        <v>111017.86</v>
      </c>
      <c r="G12313" t="s">
        <v>5454</v>
      </c>
      <c r="H12313" t="s">
        <v>196</v>
      </c>
      <c r="I12313" t="s">
        <v>196</v>
      </c>
      <c r="J12313" t="s">
        <v>320</v>
      </c>
    </row>
    <row r="12314" spans="1:10" x14ac:dyDescent="0.25">
      <c r="A12314" t="s">
        <v>186</v>
      </c>
      <c r="B12314">
        <v>6</v>
      </c>
      <c r="C12314">
        <v>5</v>
      </c>
      <c r="D12314" t="s">
        <v>187</v>
      </c>
      <c r="E12314" t="s">
        <v>12640</v>
      </c>
      <c r="F12314">
        <v>53836.43</v>
      </c>
      <c r="G12314" t="s">
        <v>5454</v>
      </c>
      <c r="H12314" t="s">
        <v>292</v>
      </c>
      <c r="I12314" t="s">
        <v>292</v>
      </c>
      <c r="J12314" t="s">
        <v>320</v>
      </c>
    </row>
    <row r="12315" spans="1:10" x14ac:dyDescent="0.25">
      <c r="A12315" t="s">
        <v>186</v>
      </c>
      <c r="B12315">
        <v>6</v>
      </c>
      <c r="C12315">
        <v>5</v>
      </c>
      <c r="D12315" t="s">
        <v>187</v>
      </c>
      <c r="E12315" t="s">
        <v>12641</v>
      </c>
      <c r="F12315">
        <v>118001.24</v>
      </c>
      <c r="G12315" t="s">
        <v>5454</v>
      </c>
      <c r="H12315" t="s">
        <v>292</v>
      </c>
      <c r="I12315" t="s">
        <v>292</v>
      </c>
      <c r="J12315" t="s">
        <v>320</v>
      </c>
    </row>
    <row r="12316" spans="1:10" x14ac:dyDescent="0.25">
      <c r="A12316" t="s">
        <v>186</v>
      </c>
      <c r="B12316">
        <v>6</v>
      </c>
      <c r="C12316">
        <v>5</v>
      </c>
      <c r="D12316" t="s">
        <v>187</v>
      </c>
      <c r="E12316" t="s">
        <v>12642</v>
      </c>
      <c r="F12316">
        <v>84465.11</v>
      </c>
      <c r="G12316" t="s">
        <v>5454</v>
      </c>
      <c r="H12316" t="s">
        <v>278</v>
      </c>
      <c r="I12316" t="s">
        <v>292</v>
      </c>
      <c r="J12316" t="s">
        <v>320</v>
      </c>
    </row>
    <row r="12317" spans="1:10" x14ac:dyDescent="0.25">
      <c r="A12317" t="s">
        <v>186</v>
      </c>
      <c r="B12317">
        <v>6</v>
      </c>
      <c r="C12317">
        <v>5</v>
      </c>
      <c r="D12317" t="s">
        <v>187</v>
      </c>
      <c r="E12317" t="s">
        <v>12643</v>
      </c>
      <c r="F12317">
        <v>102934.24</v>
      </c>
      <c r="G12317" t="s">
        <v>5454</v>
      </c>
      <c r="H12317" t="s">
        <v>292</v>
      </c>
      <c r="I12317" t="s">
        <v>292</v>
      </c>
      <c r="J12317" t="s">
        <v>320</v>
      </c>
    </row>
    <row r="12318" spans="1:10" x14ac:dyDescent="0.25">
      <c r="A12318" t="s">
        <v>186</v>
      </c>
      <c r="B12318">
        <v>6</v>
      </c>
      <c r="C12318">
        <v>5</v>
      </c>
      <c r="D12318" t="s">
        <v>187</v>
      </c>
      <c r="E12318" t="s">
        <v>12644</v>
      </c>
      <c r="F12318">
        <v>42024.49</v>
      </c>
      <c r="G12318" t="s">
        <v>5454</v>
      </c>
      <c r="H12318" t="s">
        <v>5573</v>
      </c>
      <c r="I12318" t="s">
        <v>5500</v>
      </c>
      <c r="J12318" t="s">
        <v>320</v>
      </c>
    </row>
    <row r="12319" spans="1:10" x14ac:dyDescent="0.25">
      <c r="A12319" t="s">
        <v>186</v>
      </c>
      <c r="B12319">
        <v>6</v>
      </c>
      <c r="C12319">
        <v>5</v>
      </c>
      <c r="D12319" t="s">
        <v>187</v>
      </c>
      <c r="E12319" t="s">
        <v>12645</v>
      </c>
      <c r="F12319">
        <v>53846.49</v>
      </c>
      <c r="G12319" t="s">
        <v>5454</v>
      </c>
      <c r="H12319" t="s">
        <v>292</v>
      </c>
      <c r="I12319" t="s">
        <v>292</v>
      </c>
      <c r="J12319" t="s">
        <v>320</v>
      </c>
    </row>
    <row r="12320" spans="1:10" x14ac:dyDescent="0.25">
      <c r="A12320" t="s">
        <v>186</v>
      </c>
      <c r="B12320">
        <v>6</v>
      </c>
      <c r="C12320">
        <v>5</v>
      </c>
      <c r="D12320" t="s">
        <v>187</v>
      </c>
      <c r="E12320" t="s">
        <v>12646</v>
      </c>
      <c r="F12320">
        <v>143413.46</v>
      </c>
      <c r="G12320" t="s">
        <v>5454</v>
      </c>
      <c r="H12320" t="s">
        <v>292</v>
      </c>
      <c r="I12320" t="s">
        <v>292</v>
      </c>
      <c r="J12320" t="s">
        <v>320</v>
      </c>
    </row>
    <row r="12321" spans="1:10" x14ac:dyDescent="0.25">
      <c r="A12321" t="s">
        <v>186</v>
      </c>
      <c r="B12321">
        <v>6</v>
      </c>
      <c r="C12321">
        <v>5</v>
      </c>
      <c r="D12321" t="s">
        <v>187</v>
      </c>
      <c r="E12321" t="s">
        <v>12647</v>
      </c>
      <c r="F12321">
        <v>945.52</v>
      </c>
      <c r="G12321" t="s">
        <v>5454</v>
      </c>
      <c r="H12321" t="s">
        <v>5536</v>
      </c>
      <c r="I12321" t="s">
        <v>5536</v>
      </c>
      <c r="J12321" t="s">
        <v>320</v>
      </c>
    </row>
    <row r="12322" spans="1:10" x14ac:dyDescent="0.25">
      <c r="A12322" t="s">
        <v>186</v>
      </c>
      <c r="B12322">
        <v>6</v>
      </c>
      <c r="C12322">
        <v>5</v>
      </c>
      <c r="D12322" t="s">
        <v>187</v>
      </c>
      <c r="E12322" t="s">
        <v>12648</v>
      </c>
      <c r="F12322">
        <v>20423.419999999998</v>
      </c>
      <c r="G12322" t="s">
        <v>5454</v>
      </c>
      <c r="H12322" t="s">
        <v>292</v>
      </c>
      <c r="I12322" t="s">
        <v>292</v>
      </c>
      <c r="J12322" t="s">
        <v>320</v>
      </c>
    </row>
    <row r="12323" spans="1:10" x14ac:dyDescent="0.25">
      <c r="A12323" t="s">
        <v>186</v>
      </c>
      <c r="B12323">
        <v>6</v>
      </c>
      <c r="C12323">
        <v>5</v>
      </c>
      <c r="D12323" t="s">
        <v>187</v>
      </c>
      <c r="E12323" t="s">
        <v>12649</v>
      </c>
      <c r="F12323">
        <v>30703.8</v>
      </c>
      <c r="G12323" t="s">
        <v>5454</v>
      </c>
      <c r="H12323" t="s">
        <v>292</v>
      </c>
      <c r="I12323" t="s">
        <v>292</v>
      </c>
      <c r="J12323" t="s">
        <v>320</v>
      </c>
    </row>
    <row r="12324" spans="1:10" x14ac:dyDescent="0.25">
      <c r="A12324" t="s">
        <v>186</v>
      </c>
      <c r="B12324">
        <v>6</v>
      </c>
      <c r="C12324">
        <v>5</v>
      </c>
      <c r="D12324" t="s">
        <v>187</v>
      </c>
      <c r="E12324" t="s">
        <v>12650</v>
      </c>
      <c r="F12324">
        <v>155091.82</v>
      </c>
      <c r="G12324" t="s">
        <v>5454</v>
      </c>
      <c r="H12324" t="s">
        <v>292</v>
      </c>
      <c r="I12324" t="s">
        <v>196</v>
      </c>
      <c r="J12324" t="s">
        <v>320</v>
      </c>
    </row>
    <row r="12325" spans="1:10" x14ac:dyDescent="0.25">
      <c r="A12325" t="s">
        <v>186</v>
      </c>
      <c r="B12325">
        <v>6</v>
      </c>
      <c r="C12325">
        <v>5</v>
      </c>
      <c r="D12325" t="s">
        <v>187</v>
      </c>
      <c r="E12325" t="s">
        <v>12651</v>
      </c>
      <c r="F12325">
        <v>75715.92</v>
      </c>
      <c r="G12325" t="s">
        <v>5454</v>
      </c>
      <c r="H12325" t="s">
        <v>292</v>
      </c>
      <c r="I12325" t="s">
        <v>292</v>
      </c>
      <c r="J12325" t="s">
        <v>320</v>
      </c>
    </row>
    <row r="12326" spans="1:10" x14ac:dyDescent="0.25">
      <c r="A12326" t="s">
        <v>186</v>
      </c>
      <c r="B12326">
        <v>6</v>
      </c>
      <c r="C12326">
        <v>5</v>
      </c>
      <c r="D12326" t="s">
        <v>187</v>
      </c>
      <c r="E12326" t="s">
        <v>12652</v>
      </c>
      <c r="F12326">
        <v>159941.07999999999</v>
      </c>
      <c r="G12326" t="s">
        <v>5454</v>
      </c>
      <c r="H12326" t="s">
        <v>292</v>
      </c>
      <c r="I12326" t="s">
        <v>292</v>
      </c>
      <c r="J12326" t="s">
        <v>320</v>
      </c>
    </row>
    <row r="12327" spans="1:10" x14ac:dyDescent="0.25">
      <c r="A12327" t="s">
        <v>186</v>
      </c>
      <c r="B12327">
        <v>6</v>
      </c>
      <c r="C12327">
        <v>5</v>
      </c>
      <c r="D12327" t="s">
        <v>187</v>
      </c>
      <c r="E12327" t="s">
        <v>12653</v>
      </c>
      <c r="F12327">
        <v>76898.11</v>
      </c>
      <c r="G12327" t="s">
        <v>5454</v>
      </c>
      <c r="H12327" t="s">
        <v>292</v>
      </c>
      <c r="I12327" t="s">
        <v>292</v>
      </c>
      <c r="J12327" t="s">
        <v>320</v>
      </c>
    </row>
    <row r="12328" spans="1:10" x14ac:dyDescent="0.25">
      <c r="A12328" t="s">
        <v>186</v>
      </c>
      <c r="B12328">
        <v>6</v>
      </c>
      <c r="C12328">
        <v>5</v>
      </c>
      <c r="D12328" t="s">
        <v>187</v>
      </c>
      <c r="E12328" t="s">
        <v>12654</v>
      </c>
      <c r="F12328">
        <v>2130.6999999999998</v>
      </c>
      <c r="G12328" t="s">
        <v>5454</v>
      </c>
      <c r="H12328" t="s">
        <v>1695</v>
      </c>
      <c r="I12328" t="s">
        <v>1695</v>
      </c>
      <c r="J12328" t="s">
        <v>320</v>
      </c>
    </row>
    <row r="12329" spans="1:10" x14ac:dyDescent="0.25">
      <c r="A12329" t="s">
        <v>186</v>
      </c>
      <c r="B12329">
        <v>6</v>
      </c>
      <c r="C12329">
        <v>5</v>
      </c>
      <c r="D12329" t="s">
        <v>187</v>
      </c>
      <c r="E12329" t="s">
        <v>12655</v>
      </c>
      <c r="F12329">
        <v>30072.5</v>
      </c>
      <c r="G12329" t="s">
        <v>5454</v>
      </c>
      <c r="H12329" t="s">
        <v>292</v>
      </c>
      <c r="I12329" t="s">
        <v>292</v>
      </c>
      <c r="J12329" t="s">
        <v>320</v>
      </c>
    </row>
    <row r="12330" spans="1:10" x14ac:dyDescent="0.25">
      <c r="A12330" t="s">
        <v>186</v>
      </c>
      <c r="B12330">
        <v>6</v>
      </c>
      <c r="C12330">
        <v>5</v>
      </c>
      <c r="D12330" t="s">
        <v>187</v>
      </c>
      <c r="E12330" t="s">
        <v>12656</v>
      </c>
      <c r="F12330">
        <v>25949.05</v>
      </c>
      <c r="G12330" t="s">
        <v>5454</v>
      </c>
      <c r="H12330" t="s">
        <v>292</v>
      </c>
      <c r="I12330" t="s">
        <v>292</v>
      </c>
      <c r="J12330" t="s">
        <v>320</v>
      </c>
    </row>
    <row r="12331" spans="1:10" x14ac:dyDescent="0.25">
      <c r="A12331" t="s">
        <v>186</v>
      </c>
      <c r="B12331">
        <v>6</v>
      </c>
      <c r="C12331">
        <v>5</v>
      </c>
      <c r="D12331" t="s">
        <v>187</v>
      </c>
      <c r="E12331" t="s">
        <v>12657</v>
      </c>
      <c r="F12331">
        <v>443.92</v>
      </c>
      <c r="G12331" t="s">
        <v>5454</v>
      </c>
      <c r="H12331" t="s">
        <v>1695</v>
      </c>
      <c r="I12331" t="s">
        <v>1695</v>
      </c>
      <c r="J12331" t="s">
        <v>320</v>
      </c>
    </row>
    <row r="12332" spans="1:10" x14ac:dyDescent="0.25">
      <c r="A12332" t="s">
        <v>186</v>
      </c>
      <c r="B12332">
        <v>6</v>
      </c>
      <c r="C12332">
        <v>5</v>
      </c>
      <c r="D12332" t="s">
        <v>187</v>
      </c>
      <c r="E12332" t="s">
        <v>12658</v>
      </c>
      <c r="F12332">
        <v>125407.57</v>
      </c>
      <c r="G12332" t="s">
        <v>5454</v>
      </c>
      <c r="H12332" t="s">
        <v>196</v>
      </c>
      <c r="I12332" t="s">
        <v>196</v>
      </c>
      <c r="J12332" t="s">
        <v>320</v>
      </c>
    </row>
    <row r="12333" spans="1:10" x14ac:dyDescent="0.25">
      <c r="A12333" t="s">
        <v>186</v>
      </c>
      <c r="B12333">
        <v>6</v>
      </c>
      <c r="C12333">
        <v>5</v>
      </c>
      <c r="D12333" t="s">
        <v>187</v>
      </c>
      <c r="E12333" t="s">
        <v>12659</v>
      </c>
      <c r="F12333">
        <v>19237.07</v>
      </c>
      <c r="G12333" t="s">
        <v>5454</v>
      </c>
      <c r="H12333" t="s">
        <v>300</v>
      </c>
      <c r="I12333" t="s">
        <v>292</v>
      </c>
      <c r="J12333" t="s">
        <v>320</v>
      </c>
    </row>
    <row r="12334" spans="1:10" x14ac:dyDescent="0.25">
      <c r="A12334" t="s">
        <v>186</v>
      </c>
      <c r="B12334">
        <v>6</v>
      </c>
      <c r="C12334">
        <v>5</v>
      </c>
      <c r="D12334" t="s">
        <v>187</v>
      </c>
      <c r="E12334" t="s">
        <v>12660</v>
      </c>
      <c r="F12334">
        <v>72758.210000000006</v>
      </c>
      <c r="G12334" t="s">
        <v>5454</v>
      </c>
      <c r="H12334" t="s">
        <v>292</v>
      </c>
      <c r="I12334" t="s">
        <v>292</v>
      </c>
      <c r="J12334" t="s">
        <v>320</v>
      </c>
    </row>
    <row r="12335" spans="1:10" x14ac:dyDescent="0.25">
      <c r="A12335" t="s">
        <v>186</v>
      </c>
      <c r="B12335">
        <v>6</v>
      </c>
      <c r="C12335">
        <v>5</v>
      </c>
      <c r="D12335" t="s">
        <v>187</v>
      </c>
      <c r="E12335" t="s">
        <v>12661</v>
      </c>
      <c r="F12335">
        <v>171582.07999999999</v>
      </c>
      <c r="G12335" t="s">
        <v>5454</v>
      </c>
      <c r="H12335" t="s">
        <v>1227</v>
      </c>
      <c r="I12335" t="s">
        <v>196</v>
      </c>
      <c r="J12335" t="s">
        <v>320</v>
      </c>
    </row>
    <row r="12336" spans="1:10" x14ac:dyDescent="0.25">
      <c r="A12336" t="s">
        <v>186</v>
      </c>
      <c r="B12336">
        <v>6</v>
      </c>
      <c r="C12336">
        <v>5</v>
      </c>
      <c r="D12336" t="s">
        <v>187</v>
      </c>
      <c r="E12336" t="s">
        <v>12662</v>
      </c>
      <c r="F12336">
        <v>2909.55</v>
      </c>
      <c r="G12336" t="s">
        <v>5454</v>
      </c>
      <c r="H12336" t="s">
        <v>1695</v>
      </c>
      <c r="I12336" t="s">
        <v>1695</v>
      </c>
      <c r="J12336" t="s">
        <v>320</v>
      </c>
    </row>
    <row r="12337" spans="1:10" x14ac:dyDescent="0.25">
      <c r="A12337" t="s">
        <v>186</v>
      </c>
      <c r="B12337">
        <v>6</v>
      </c>
      <c r="C12337">
        <v>5</v>
      </c>
      <c r="D12337" t="s">
        <v>187</v>
      </c>
      <c r="E12337" t="s">
        <v>12663</v>
      </c>
      <c r="F12337">
        <v>474.26</v>
      </c>
      <c r="G12337" t="s">
        <v>5454</v>
      </c>
      <c r="H12337" t="s">
        <v>1695</v>
      </c>
      <c r="I12337" t="s">
        <v>1695</v>
      </c>
      <c r="J12337" t="s">
        <v>320</v>
      </c>
    </row>
    <row r="12338" spans="1:10" x14ac:dyDescent="0.25">
      <c r="A12338" t="s">
        <v>186</v>
      </c>
      <c r="B12338">
        <v>6</v>
      </c>
      <c r="C12338">
        <v>5</v>
      </c>
      <c r="D12338" t="s">
        <v>187</v>
      </c>
      <c r="E12338" t="s">
        <v>12664</v>
      </c>
      <c r="F12338">
        <v>179978.46</v>
      </c>
      <c r="G12338" t="s">
        <v>5454</v>
      </c>
      <c r="H12338" t="s">
        <v>292</v>
      </c>
      <c r="I12338" t="s">
        <v>292</v>
      </c>
      <c r="J12338" t="s">
        <v>320</v>
      </c>
    </row>
    <row r="12339" spans="1:10" x14ac:dyDescent="0.25">
      <c r="A12339" t="s">
        <v>186</v>
      </c>
      <c r="B12339">
        <v>6</v>
      </c>
      <c r="C12339">
        <v>5</v>
      </c>
      <c r="D12339" t="s">
        <v>187</v>
      </c>
      <c r="E12339" t="s">
        <v>12665</v>
      </c>
      <c r="F12339">
        <v>60865</v>
      </c>
      <c r="G12339" t="s">
        <v>5454</v>
      </c>
      <c r="H12339" t="s">
        <v>292</v>
      </c>
      <c r="I12339" t="s">
        <v>292</v>
      </c>
      <c r="J12339" t="s">
        <v>320</v>
      </c>
    </row>
    <row r="12340" spans="1:10" x14ac:dyDescent="0.25">
      <c r="A12340" t="s">
        <v>186</v>
      </c>
      <c r="B12340">
        <v>6</v>
      </c>
      <c r="C12340">
        <v>5</v>
      </c>
      <c r="D12340" t="s">
        <v>187</v>
      </c>
      <c r="E12340" t="s">
        <v>12666</v>
      </c>
      <c r="F12340">
        <v>32718.25</v>
      </c>
      <c r="G12340" t="s">
        <v>5454</v>
      </c>
      <c r="H12340" t="s">
        <v>292</v>
      </c>
      <c r="I12340" t="s">
        <v>292</v>
      </c>
      <c r="J12340" t="s">
        <v>320</v>
      </c>
    </row>
    <row r="12341" spans="1:10" x14ac:dyDescent="0.25">
      <c r="A12341" t="s">
        <v>186</v>
      </c>
      <c r="B12341">
        <v>6</v>
      </c>
      <c r="C12341">
        <v>5</v>
      </c>
      <c r="D12341" t="s">
        <v>187</v>
      </c>
      <c r="E12341" t="s">
        <v>12667</v>
      </c>
      <c r="F12341">
        <v>34303.26</v>
      </c>
      <c r="G12341" t="s">
        <v>5454</v>
      </c>
      <c r="H12341" t="s">
        <v>282</v>
      </c>
      <c r="I12341" t="s">
        <v>292</v>
      </c>
      <c r="J12341" t="s">
        <v>320</v>
      </c>
    </row>
    <row r="12342" spans="1:10" x14ac:dyDescent="0.25">
      <c r="A12342" t="s">
        <v>186</v>
      </c>
      <c r="B12342">
        <v>6</v>
      </c>
      <c r="C12342">
        <v>5</v>
      </c>
      <c r="D12342" t="s">
        <v>187</v>
      </c>
      <c r="E12342" t="s">
        <v>12668</v>
      </c>
      <c r="F12342">
        <v>43688.26</v>
      </c>
      <c r="G12342" t="s">
        <v>5454</v>
      </c>
      <c r="H12342" t="s">
        <v>292</v>
      </c>
      <c r="I12342" t="s">
        <v>292</v>
      </c>
      <c r="J12342" t="s">
        <v>320</v>
      </c>
    </row>
    <row r="12343" spans="1:10" x14ac:dyDescent="0.25">
      <c r="A12343" t="s">
        <v>186</v>
      </c>
      <c r="B12343">
        <v>6</v>
      </c>
      <c r="C12343">
        <v>5</v>
      </c>
      <c r="D12343" t="s">
        <v>187</v>
      </c>
      <c r="E12343" t="s">
        <v>12669</v>
      </c>
      <c r="F12343">
        <v>32368.639999999999</v>
      </c>
      <c r="G12343" t="s">
        <v>5454</v>
      </c>
      <c r="H12343" t="s">
        <v>292</v>
      </c>
      <c r="I12343" t="s">
        <v>292</v>
      </c>
      <c r="J12343" t="s">
        <v>320</v>
      </c>
    </row>
    <row r="12344" spans="1:10" x14ac:dyDescent="0.25">
      <c r="A12344" t="s">
        <v>186</v>
      </c>
      <c r="B12344">
        <v>6</v>
      </c>
      <c r="C12344">
        <v>5</v>
      </c>
      <c r="D12344" t="s">
        <v>187</v>
      </c>
      <c r="E12344" t="s">
        <v>12670</v>
      </c>
      <c r="F12344">
        <v>51331.06</v>
      </c>
      <c r="G12344" t="s">
        <v>5454</v>
      </c>
      <c r="H12344" t="s">
        <v>292</v>
      </c>
      <c r="I12344" t="s">
        <v>196</v>
      </c>
      <c r="J12344" t="s">
        <v>320</v>
      </c>
    </row>
    <row r="12345" spans="1:10" x14ac:dyDescent="0.25">
      <c r="A12345" t="s">
        <v>186</v>
      </c>
      <c r="B12345">
        <v>6</v>
      </c>
      <c r="C12345">
        <v>5</v>
      </c>
      <c r="D12345" t="s">
        <v>187</v>
      </c>
      <c r="E12345" t="s">
        <v>12671</v>
      </c>
      <c r="F12345">
        <v>43067.99</v>
      </c>
      <c r="G12345" t="s">
        <v>5454</v>
      </c>
      <c r="H12345" t="s">
        <v>282</v>
      </c>
      <c r="I12345" t="s">
        <v>292</v>
      </c>
      <c r="J12345" t="s">
        <v>320</v>
      </c>
    </row>
    <row r="12346" spans="1:10" x14ac:dyDescent="0.25">
      <c r="A12346" t="s">
        <v>186</v>
      </c>
      <c r="B12346">
        <v>6</v>
      </c>
      <c r="C12346">
        <v>5</v>
      </c>
      <c r="D12346" t="s">
        <v>187</v>
      </c>
      <c r="E12346" t="s">
        <v>12672</v>
      </c>
      <c r="F12346">
        <v>40120.26</v>
      </c>
      <c r="G12346" t="s">
        <v>5454</v>
      </c>
      <c r="H12346" t="s">
        <v>1803</v>
      </c>
      <c r="I12346" t="s">
        <v>8640</v>
      </c>
      <c r="J12346" t="s">
        <v>320</v>
      </c>
    </row>
    <row r="12347" spans="1:10" x14ac:dyDescent="0.25">
      <c r="A12347" t="s">
        <v>186</v>
      </c>
      <c r="B12347">
        <v>6</v>
      </c>
      <c r="C12347">
        <v>5</v>
      </c>
      <c r="D12347" t="s">
        <v>187</v>
      </c>
      <c r="E12347" t="s">
        <v>12673</v>
      </c>
      <c r="F12347">
        <v>49526.99</v>
      </c>
      <c r="G12347" t="s">
        <v>5454</v>
      </c>
      <c r="H12347" t="s">
        <v>711</v>
      </c>
      <c r="I12347" t="s">
        <v>292</v>
      </c>
      <c r="J12347" t="s">
        <v>320</v>
      </c>
    </row>
    <row r="12348" spans="1:10" x14ac:dyDescent="0.25">
      <c r="A12348" t="s">
        <v>186</v>
      </c>
      <c r="B12348">
        <v>6</v>
      </c>
      <c r="C12348">
        <v>5</v>
      </c>
      <c r="D12348" t="s">
        <v>187</v>
      </c>
      <c r="E12348" t="s">
        <v>12674</v>
      </c>
      <c r="F12348">
        <v>46945.03</v>
      </c>
      <c r="G12348" t="s">
        <v>5454</v>
      </c>
      <c r="H12348" t="s">
        <v>292</v>
      </c>
      <c r="I12348" t="s">
        <v>292</v>
      </c>
      <c r="J12348" t="s">
        <v>320</v>
      </c>
    </row>
    <row r="12349" spans="1:10" x14ac:dyDescent="0.25">
      <c r="A12349" t="s">
        <v>186</v>
      </c>
      <c r="B12349">
        <v>6</v>
      </c>
      <c r="C12349">
        <v>5</v>
      </c>
      <c r="D12349" t="s">
        <v>187</v>
      </c>
      <c r="E12349" t="s">
        <v>12675</v>
      </c>
      <c r="F12349">
        <v>189433.37</v>
      </c>
      <c r="G12349" t="s">
        <v>5454</v>
      </c>
      <c r="H12349" t="s">
        <v>292</v>
      </c>
      <c r="I12349" t="s">
        <v>292</v>
      </c>
      <c r="J12349" t="s">
        <v>320</v>
      </c>
    </row>
    <row r="12350" spans="1:10" x14ac:dyDescent="0.25">
      <c r="A12350" t="s">
        <v>186</v>
      </c>
      <c r="B12350">
        <v>6</v>
      </c>
      <c r="C12350">
        <v>5</v>
      </c>
      <c r="D12350" t="s">
        <v>187</v>
      </c>
      <c r="E12350" t="s">
        <v>12676</v>
      </c>
      <c r="F12350">
        <v>358086.09</v>
      </c>
      <c r="G12350" t="s">
        <v>5454</v>
      </c>
      <c r="H12350" t="s">
        <v>196</v>
      </c>
      <c r="I12350" t="s">
        <v>196</v>
      </c>
      <c r="J12350" t="s">
        <v>320</v>
      </c>
    </row>
    <row r="12351" spans="1:10" x14ac:dyDescent="0.25">
      <c r="A12351" t="s">
        <v>186</v>
      </c>
      <c r="B12351">
        <v>6</v>
      </c>
      <c r="C12351">
        <v>5</v>
      </c>
      <c r="D12351" t="s">
        <v>187</v>
      </c>
      <c r="E12351" t="s">
        <v>12677</v>
      </c>
      <c r="F12351">
        <v>96413.67</v>
      </c>
      <c r="G12351" t="s">
        <v>5454</v>
      </c>
      <c r="H12351" t="s">
        <v>292</v>
      </c>
      <c r="I12351" t="s">
        <v>292</v>
      </c>
      <c r="J12351" t="s">
        <v>320</v>
      </c>
    </row>
    <row r="12352" spans="1:10" x14ac:dyDescent="0.25">
      <c r="A12352" t="s">
        <v>186</v>
      </c>
      <c r="B12352">
        <v>6</v>
      </c>
      <c r="C12352">
        <v>5</v>
      </c>
      <c r="D12352" t="s">
        <v>187</v>
      </c>
      <c r="E12352" t="s">
        <v>12678</v>
      </c>
      <c r="F12352">
        <v>55499.02</v>
      </c>
      <c r="G12352" t="s">
        <v>5454</v>
      </c>
      <c r="H12352" t="s">
        <v>196</v>
      </c>
      <c r="I12352" t="s">
        <v>196</v>
      </c>
      <c r="J12352" t="s">
        <v>320</v>
      </c>
    </row>
    <row r="12353" spans="1:10" x14ac:dyDescent="0.25">
      <c r="A12353" t="s">
        <v>186</v>
      </c>
      <c r="B12353">
        <v>6</v>
      </c>
      <c r="C12353">
        <v>5</v>
      </c>
      <c r="D12353" t="s">
        <v>187</v>
      </c>
      <c r="E12353" t="s">
        <v>12679</v>
      </c>
      <c r="F12353">
        <v>202557.87</v>
      </c>
      <c r="G12353" t="s">
        <v>5454</v>
      </c>
      <c r="H12353" t="s">
        <v>196</v>
      </c>
      <c r="I12353" t="s">
        <v>196</v>
      </c>
      <c r="J12353" t="s">
        <v>320</v>
      </c>
    </row>
    <row r="12354" spans="1:10" x14ac:dyDescent="0.25">
      <c r="A12354" t="s">
        <v>186</v>
      </c>
      <c r="B12354">
        <v>6</v>
      </c>
      <c r="C12354">
        <v>5</v>
      </c>
      <c r="D12354" t="s">
        <v>187</v>
      </c>
      <c r="E12354" t="s">
        <v>12680</v>
      </c>
      <c r="F12354">
        <v>53806.85</v>
      </c>
      <c r="G12354" t="s">
        <v>5454</v>
      </c>
      <c r="H12354" t="s">
        <v>292</v>
      </c>
      <c r="I12354" t="s">
        <v>711</v>
      </c>
      <c r="J12354" t="s">
        <v>320</v>
      </c>
    </row>
    <row r="12355" spans="1:10" x14ac:dyDescent="0.25">
      <c r="A12355" t="s">
        <v>186</v>
      </c>
      <c r="B12355">
        <v>6</v>
      </c>
      <c r="C12355">
        <v>5</v>
      </c>
      <c r="D12355" t="s">
        <v>187</v>
      </c>
      <c r="E12355" t="s">
        <v>12681</v>
      </c>
      <c r="F12355">
        <v>144084.84</v>
      </c>
      <c r="G12355" t="s">
        <v>5454</v>
      </c>
      <c r="H12355" t="s">
        <v>292</v>
      </c>
      <c r="I12355" t="s">
        <v>292</v>
      </c>
      <c r="J12355" t="s">
        <v>320</v>
      </c>
    </row>
    <row r="12356" spans="1:10" x14ac:dyDescent="0.25">
      <c r="A12356" t="s">
        <v>186</v>
      </c>
      <c r="B12356">
        <v>6</v>
      </c>
      <c r="C12356">
        <v>5</v>
      </c>
      <c r="D12356" t="s">
        <v>187</v>
      </c>
      <c r="E12356" t="s">
        <v>12682</v>
      </c>
      <c r="F12356">
        <v>64219.31</v>
      </c>
      <c r="G12356" t="s">
        <v>5454</v>
      </c>
      <c r="H12356" t="s">
        <v>292</v>
      </c>
      <c r="I12356" t="s">
        <v>292</v>
      </c>
      <c r="J12356" t="s">
        <v>320</v>
      </c>
    </row>
    <row r="12357" spans="1:10" x14ac:dyDescent="0.25">
      <c r="A12357" t="s">
        <v>186</v>
      </c>
      <c r="B12357">
        <v>6</v>
      </c>
      <c r="C12357">
        <v>5</v>
      </c>
      <c r="D12357" t="s">
        <v>187</v>
      </c>
      <c r="E12357" t="s">
        <v>12683</v>
      </c>
      <c r="F12357">
        <v>147636.51999999999</v>
      </c>
      <c r="G12357" t="s">
        <v>5454</v>
      </c>
      <c r="H12357" t="s">
        <v>280</v>
      </c>
      <c r="I12357" t="s">
        <v>292</v>
      </c>
      <c r="J12357" t="s">
        <v>320</v>
      </c>
    </row>
    <row r="12358" spans="1:10" x14ac:dyDescent="0.25">
      <c r="A12358" t="s">
        <v>186</v>
      </c>
      <c r="B12358">
        <v>6</v>
      </c>
      <c r="C12358">
        <v>5</v>
      </c>
      <c r="D12358" t="s">
        <v>187</v>
      </c>
      <c r="E12358" t="s">
        <v>12684</v>
      </c>
      <c r="F12358">
        <v>123773.28</v>
      </c>
      <c r="G12358" t="s">
        <v>5454</v>
      </c>
      <c r="H12358" t="s">
        <v>292</v>
      </c>
      <c r="I12358" t="s">
        <v>292</v>
      </c>
      <c r="J12358" t="s">
        <v>320</v>
      </c>
    </row>
    <row r="12359" spans="1:10" x14ac:dyDescent="0.25">
      <c r="A12359" t="s">
        <v>186</v>
      </c>
      <c r="B12359">
        <v>6</v>
      </c>
      <c r="C12359">
        <v>5</v>
      </c>
      <c r="D12359" t="s">
        <v>187</v>
      </c>
      <c r="E12359" t="s">
        <v>12685</v>
      </c>
      <c r="F12359">
        <v>65629.09</v>
      </c>
      <c r="G12359" t="s">
        <v>5454</v>
      </c>
      <c r="H12359" t="s">
        <v>1835</v>
      </c>
      <c r="I12359" t="s">
        <v>1835</v>
      </c>
      <c r="J12359" t="s">
        <v>320</v>
      </c>
    </row>
    <row r="12360" spans="1:10" x14ac:dyDescent="0.25">
      <c r="A12360" t="s">
        <v>186</v>
      </c>
      <c r="B12360">
        <v>6</v>
      </c>
      <c r="C12360">
        <v>5</v>
      </c>
      <c r="D12360" t="s">
        <v>187</v>
      </c>
      <c r="E12360" t="s">
        <v>12686</v>
      </c>
      <c r="F12360">
        <v>107427.93</v>
      </c>
      <c r="G12360" t="s">
        <v>5454</v>
      </c>
      <c r="H12360" t="s">
        <v>300</v>
      </c>
      <c r="I12360" t="s">
        <v>196</v>
      </c>
      <c r="J12360" t="s">
        <v>320</v>
      </c>
    </row>
    <row r="12361" spans="1:10" x14ac:dyDescent="0.25">
      <c r="A12361" t="s">
        <v>186</v>
      </c>
      <c r="B12361">
        <v>6</v>
      </c>
      <c r="C12361">
        <v>5</v>
      </c>
      <c r="D12361" t="s">
        <v>187</v>
      </c>
      <c r="E12361" t="s">
        <v>12687</v>
      </c>
      <c r="F12361">
        <v>308421.88</v>
      </c>
      <c r="G12361" t="s">
        <v>5454</v>
      </c>
      <c r="H12361" t="s">
        <v>280</v>
      </c>
      <c r="I12361" t="s">
        <v>307</v>
      </c>
      <c r="J12361" t="s">
        <v>320</v>
      </c>
    </row>
    <row r="12362" spans="1:10" x14ac:dyDescent="0.25">
      <c r="A12362" t="s">
        <v>186</v>
      </c>
      <c r="B12362">
        <v>6</v>
      </c>
      <c r="C12362">
        <v>5</v>
      </c>
      <c r="D12362" t="s">
        <v>187</v>
      </c>
      <c r="E12362" t="s">
        <v>12688</v>
      </c>
      <c r="F12362">
        <v>106433.37</v>
      </c>
      <c r="G12362" t="s">
        <v>5454</v>
      </c>
      <c r="H12362" t="s">
        <v>1895</v>
      </c>
      <c r="I12362" t="s">
        <v>196</v>
      </c>
      <c r="J12362" t="s">
        <v>320</v>
      </c>
    </row>
    <row r="12363" spans="1:10" x14ac:dyDescent="0.25">
      <c r="A12363" t="s">
        <v>186</v>
      </c>
      <c r="B12363">
        <v>6</v>
      </c>
      <c r="C12363">
        <v>5</v>
      </c>
      <c r="D12363" t="s">
        <v>187</v>
      </c>
      <c r="E12363" t="s">
        <v>12689</v>
      </c>
      <c r="F12363">
        <v>1405</v>
      </c>
      <c r="G12363" t="s">
        <v>5454</v>
      </c>
      <c r="H12363" t="s">
        <v>1695</v>
      </c>
      <c r="I12363" t="s">
        <v>1695</v>
      </c>
      <c r="J12363" t="s">
        <v>320</v>
      </c>
    </row>
    <row r="12364" spans="1:10" x14ac:dyDescent="0.25">
      <c r="A12364" t="s">
        <v>186</v>
      </c>
      <c r="B12364">
        <v>6</v>
      </c>
      <c r="C12364">
        <v>5</v>
      </c>
      <c r="D12364" t="s">
        <v>187</v>
      </c>
      <c r="E12364" t="s">
        <v>12690</v>
      </c>
      <c r="F12364">
        <v>135436.66</v>
      </c>
      <c r="G12364" t="s">
        <v>5454</v>
      </c>
      <c r="H12364" t="s">
        <v>292</v>
      </c>
      <c r="I12364" t="s">
        <v>292</v>
      </c>
      <c r="J12364" t="s">
        <v>320</v>
      </c>
    </row>
    <row r="12365" spans="1:10" x14ac:dyDescent="0.25">
      <c r="A12365" t="s">
        <v>186</v>
      </c>
      <c r="B12365">
        <v>6</v>
      </c>
      <c r="C12365">
        <v>5</v>
      </c>
      <c r="D12365" t="s">
        <v>187</v>
      </c>
      <c r="E12365" t="s">
        <v>12691</v>
      </c>
      <c r="F12365">
        <v>1404.92</v>
      </c>
      <c r="G12365" t="s">
        <v>5454</v>
      </c>
      <c r="H12365" t="s">
        <v>1695</v>
      </c>
      <c r="I12365" t="s">
        <v>1695</v>
      </c>
      <c r="J12365" t="s">
        <v>320</v>
      </c>
    </row>
    <row r="12366" spans="1:10" x14ac:dyDescent="0.25">
      <c r="A12366" t="s">
        <v>186</v>
      </c>
      <c r="B12366">
        <v>6</v>
      </c>
      <c r="C12366">
        <v>5</v>
      </c>
      <c r="D12366" t="s">
        <v>187</v>
      </c>
      <c r="E12366" t="s">
        <v>12692</v>
      </c>
      <c r="F12366">
        <v>102550.57</v>
      </c>
      <c r="G12366" t="s">
        <v>5454</v>
      </c>
      <c r="H12366" t="s">
        <v>292</v>
      </c>
      <c r="I12366" t="s">
        <v>292</v>
      </c>
      <c r="J12366" t="s">
        <v>320</v>
      </c>
    </row>
    <row r="12367" spans="1:10" x14ac:dyDescent="0.25">
      <c r="A12367" t="s">
        <v>186</v>
      </c>
      <c r="B12367">
        <v>6</v>
      </c>
      <c r="C12367">
        <v>5</v>
      </c>
      <c r="D12367" t="s">
        <v>187</v>
      </c>
      <c r="E12367" t="s">
        <v>12693</v>
      </c>
      <c r="F12367">
        <v>220121.15</v>
      </c>
      <c r="G12367" t="s">
        <v>5454</v>
      </c>
      <c r="H12367" t="s">
        <v>196</v>
      </c>
      <c r="I12367" t="s">
        <v>349</v>
      </c>
      <c r="J12367" t="s">
        <v>320</v>
      </c>
    </row>
    <row r="12368" spans="1:10" x14ac:dyDescent="0.25">
      <c r="A12368" t="s">
        <v>186</v>
      </c>
      <c r="B12368">
        <v>6</v>
      </c>
      <c r="C12368">
        <v>5</v>
      </c>
      <c r="D12368" t="s">
        <v>187</v>
      </c>
      <c r="E12368" t="s">
        <v>12694</v>
      </c>
      <c r="F12368">
        <v>1189.9000000000001</v>
      </c>
      <c r="G12368" t="s">
        <v>5454</v>
      </c>
      <c r="H12368" t="s">
        <v>1695</v>
      </c>
      <c r="I12368" t="s">
        <v>1695</v>
      </c>
      <c r="J12368" t="s">
        <v>320</v>
      </c>
    </row>
    <row r="12369" spans="1:10" x14ac:dyDescent="0.25">
      <c r="A12369" t="s">
        <v>186</v>
      </c>
      <c r="B12369">
        <v>6</v>
      </c>
      <c r="C12369">
        <v>5</v>
      </c>
      <c r="D12369" t="s">
        <v>187</v>
      </c>
      <c r="E12369" t="s">
        <v>12695</v>
      </c>
      <c r="F12369">
        <v>78610.78</v>
      </c>
      <c r="G12369" t="s">
        <v>5454</v>
      </c>
      <c r="H12369" t="s">
        <v>292</v>
      </c>
      <c r="I12369" t="s">
        <v>292</v>
      </c>
      <c r="J12369" t="s">
        <v>320</v>
      </c>
    </row>
    <row r="12370" spans="1:10" x14ac:dyDescent="0.25">
      <c r="A12370" t="s">
        <v>186</v>
      </c>
      <c r="B12370">
        <v>6</v>
      </c>
      <c r="C12370">
        <v>5</v>
      </c>
      <c r="D12370" t="s">
        <v>187</v>
      </c>
      <c r="E12370" t="s">
        <v>12696</v>
      </c>
      <c r="F12370">
        <v>116972.49</v>
      </c>
      <c r="G12370" t="s">
        <v>5454</v>
      </c>
      <c r="H12370" t="s">
        <v>196</v>
      </c>
      <c r="I12370" t="s">
        <v>307</v>
      </c>
      <c r="J12370" t="s">
        <v>320</v>
      </c>
    </row>
    <row r="12371" spans="1:10" x14ac:dyDescent="0.25">
      <c r="A12371" t="s">
        <v>186</v>
      </c>
      <c r="B12371">
        <v>6</v>
      </c>
      <c r="C12371">
        <v>5</v>
      </c>
      <c r="D12371" t="s">
        <v>187</v>
      </c>
      <c r="E12371" t="s">
        <v>12697</v>
      </c>
      <c r="F12371">
        <v>16883.66</v>
      </c>
      <c r="G12371" t="s">
        <v>5454</v>
      </c>
      <c r="H12371" t="s">
        <v>292</v>
      </c>
      <c r="I12371" t="s">
        <v>292</v>
      </c>
      <c r="J12371" t="s">
        <v>320</v>
      </c>
    </row>
    <row r="12372" spans="1:10" x14ac:dyDescent="0.25">
      <c r="A12372" t="s">
        <v>186</v>
      </c>
      <c r="B12372">
        <v>6</v>
      </c>
      <c r="C12372">
        <v>5</v>
      </c>
      <c r="D12372" t="s">
        <v>187</v>
      </c>
      <c r="E12372" t="s">
        <v>12698</v>
      </c>
      <c r="F12372">
        <v>28009.15</v>
      </c>
      <c r="G12372" t="s">
        <v>5454</v>
      </c>
      <c r="H12372" t="s">
        <v>292</v>
      </c>
      <c r="I12372" t="s">
        <v>292</v>
      </c>
      <c r="J12372" t="s">
        <v>320</v>
      </c>
    </row>
    <row r="12373" spans="1:10" x14ac:dyDescent="0.25">
      <c r="A12373" t="s">
        <v>186</v>
      </c>
      <c r="B12373">
        <v>6</v>
      </c>
      <c r="C12373">
        <v>5</v>
      </c>
      <c r="D12373" t="s">
        <v>187</v>
      </c>
      <c r="E12373" t="s">
        <v>12699</v>
      </c>
      <c r="F12373">
        <v>42479.49</v>
      </c>
      <c r="G12373" t="s">
        <v>5454</v>
      </c>
      <c r="H12373" t="s">
        <v>292</v>
      </c>
      <c r="I12373" t="s">
        <v>292</v>
      </c>
      <c r="J12373" t="s">
        <v>320</v>
      </c>
    </row>
    <row r="12374" spans="1:10" x14ac:dyDescent="0.25">
      <c r="A12374" t="s">
        <v>186</v>
      </c>
      <c r="B12374">
        <v>6</v>
      </c>
      <c r="C12374">
        <v>5</v>
      </c>
      <c r="D12374" t="s">
        <v>187</v>
      </c>
      <c r="E12374" t="s">
        <v>12700</v>
      </c>
      <c r="F12374">
        <v>47240.01</v>
      </c>
      <c r="G12374" t="s">
        <v>5454</v>
      </c>
      <c r="H12374" t="s">
        <v>292</v>
      </c>
      <c r="I12374" t="s">
        <v>292</v>
      </c>
      <c r="J12374" t="s">
        <v>320</v>
      </c>
    </row>
    <row r="12375" spans="1:10" x14ac:dyDescent="0.25">
      <c r="A12375" t="s">
        <v>186</v>
      </c>
      <c r="B12375">
        <v>6</v>
      </c>
      <c r="C12375">
        <v>5</v>
      </c>
      <c r="D12375" t="s">
        <v>187</v>
      </c>
      <c r="E12375" t="s">
        <v>12701</v>
      </c>
      <c r="F12375">
        <v>45872.93</v>
      </c>
      <c r="G12375" t="s">
        <v>5454</v>
      </c>
      <c r="H12375" t="s">
        <v>292</v>
      </c>
      <c r="I12375" t="s">
        <v>292</v>
      </c>
      <c r="J12375" t="s">
        <v>320</v>
      </c>
    </row>
    <row r="12376" spans="1:10" x14ac:dyDescent="0.25">
      <c r="A12376" t="s">
        <v>186</v>
      </c>
      <c r="B12376">
        <v>6</v>
      </c>
      <c r="C12376">
        <v>5</v>
      </c>
      <c r="D12376" t="s">
        <v>187</v>
      </c>
      <c r="E12376" t="s">
        <v>12702</v>
      </c>
      <c r="F12376">
        <v>36867.800000000003</v>
      </c>
      <c r="G12376" t="s">
        <v>5454</v>
      </c>
      <c r="H12376" t="s">
        <v>292</v>
      </c>
      <c r="I12376" t="s">
        <v>292</v>
      </c>
      <c r="J12376" t="s">
        <v>320</v>
      </c>
    </row>
    <row r="12377" spans="1:10" x14ac:dyDescent="0.25">
      <c r="A12377" t="s">
        <v>186</v>
      </c>
      <c r="B12377">
        <v>6</v>
      </c>
      <c r="C12377">
        <v>5</v>
      </c>
      <c r="D12377" t="s">
        <v>187</v>
      </c>
      <c r="E12377" t="s">
        <v>12703</v>
      </c>
      <c r="F12377">
        <v>54066.83</v>
      </c>
      <c r="G12377" t="s">
        <v>5454</v>
      </c>
      <c r="H12377" t="s">
        <v>292</v>
      </c>
      <c r="I12377" t="s">
        <v>196</v>
      </c>
      <c r="J12377" t="s">
        <v>320</v>
      </c>
    </row>
    <row r="12378" spans="1:10" x14ac:dyDescent="0.25">
      <c r="A12378" t="s">
        <v>186</v>
      </c>
      <c r="B12378">
        <v>6</v>
      </c>
      <c r="C12378">
        <v>5</v>
      </c>
      <c r="D12378" t="s">
        <v>187</v>
      </c>
      <c r="E12378" t="s">
        <v>12704</v>
      </c>
      <c r="F12378">
        <v>99540.81</v>
      </c>
      <c r="G12378" t="s">
        <v>5454</v>
      </c>
      <c r="H12378" t="s">
        <v>292</v>
      </c>
      <c r="I12378" t="s">
        <v>292</v>
      </c>
      <c r="J12378" t="s">
        <v>320</v>
      </c>
    </row>
    <row r="12379" spans="1:10" x14ac:dyDescent="0.25">
      <c r="A12379" t="s">
        <v>186</v>
      </c>
      <c r="B12379">
        <v>6</v>
      </c>
      <c r="C12379">
        <v>5</v>
      </c>
      <c r="D12379" t="s">
        <v>187</v>
      </c>
      <c r="E12379" t="s">
        <v>12705</v>
      </c>
      <c r="F12379">
        <v>245862.63</v>
      </c>
      <c r="G12379" t="s">
        <v>5454</v>
      </c>
      <c r="H12379" t="s">
        <v>244</v>
      </c>
      <c r="I12379" t="s">
        <v>2148</v>
      </c>
      <c r="J12379" t="s">
        <v>320</v>
      </c>
    </row>
    <row r="12380" spans="1:10" x14ac:dyDescent="0.25">
      <c r="A12380" t="s">
        <v>186</v>
      </c>
      <c r="B12380">
        <v>6</v>
      </c>
      <c r="C12380">
        <v>5</v>
      </c>
      <c r="D12380" t="s">
        <v>187</v>
      </c>
      <c r="E12380" t="s">
        <v>12706</v>
      </c>
      <c r="F12380">
        <v>174300.39</v>
      </c>
      <c r="G12380" t="s">
        <v>5454</v>
      </c>
      <c r="H12380" t="s">
        <v>196</v>
      </c>
      <c r="I12380" t="s">
        <v>5500</v>
      </c>
      <c r="J12380" t="s">
        <v>320</v>
      </c>
    </row>
    <row r="12381" spans="1:10" x14ac:dyDescent="0.25">
      <c r="A12381" t="s">
        <v>186</v>
      </c>
      <c r="B12381">
        <v>6</v>
      </c>
      <c r="C12381">
        <v>5</v>
      </c>
      <c r="D12381" t="s">
        <v>187</v>
      </c>
      <c r="E12381" t="s">
        <v>12707</v>
      </c>
      <c r="F12381">
        <v>140047.94</v>
      </c>
      <c r="G12381" t="s">
        <v>5454</v>
      </c>
      <c r="H12381" t="s">
        <v>196</v>
      </c>
      <c r="I12381" t="s">
        <v>196</v>
      </c>
      <c r="J12381" t="s">
        <v>320</v>
      </c>
    </row>
    <row r="12382" spans="1:10" x14ac:dyDescent="0.25">
      <c r="A12382" t="s">
        <v>186</v>
      </c>
      <c r="B12382">
        <v>6</v>
      </c>
      <c r="C12382">
        <v>5</v>
      </c>
      <c r="D12382" t="s">
        <v>187</v>
      </c>
      <c r="E12382" t="s">
        <v>12708</v>
      </c>
      <c r="F12382">
        <v>18008.07</v>
      </c>
      <c r="G12382" t="s">
        <v>5454</v>
      </c>
      <c r="H12382" t="s">
        <v>292</v>
      </c>
      <c r="I12382" t="s">
        <v>292</v>
      </c>
      <c r="J12382" t="s">
        <v>320</v>
      </c>
    </row>
    <row r="12383" spans="1:10" x14ac:dyDescent="0.25">
      <c r="A12383" t="s">
        <v>186</v>
      </c>
      <c r="B12383">
        <v>6</v>
      </c>
      <c r="C12383">
        <v>5</v>
      </c>
      <c r="D12383" t="s">
        <v>187</v>
      </c>
      <c r="E12383" t="s">
        <v>12709</v>
      </c>
      <c r="F12383">
        <v>402686.7</v>
      </c>
      <c r="G12383" t="s">
        <v>5454</v>
      </c>
      <c r="H12383" t="s">
        <v>1895</v>
      </c>
      <c r="I12383" t="s">
        <v>307</v>
      </c>
      <c r="J12383" t="s">
        <v>320</v>
      </c>
    </row>
    <row r="12384" spans="1:10" x14ac:dyDescent="0.25">
      <c r="A12384" t="s">
        <v>186</v>
      </c>
      <c r="B12384">
        <v>6</v>
      </c>
      <c r="C12384">
        <v>5</v>
      </c>
      <c r="D12384" t="s">
        <v>187</v>
      </c>
      <c r="E12384" t="s">
        <v>12710</v>
      </c>
      <c r="F12384">
        <v>788053.09</v>
      </c>
      <c r="G12384" t="s">
        <v>5454</v>
      </c>
      <c r="H12384" t="s">
        <v>297</v>
      </c>
      <c r="I12384" t="s">
        <v>1895</v>
      </c>
      <c r="J12384" t="s">
        <v>320</v>
      </c>
    </row>
    <row r="12385" spans="1:10" x14ac:dyDescent="0.25">
      <c r="A12385" t="s">
        <v>186</v>
      </c>
      <c r="B12385">
        <v>6</v>
      </c>
      <c r="C12385">
        <v>5</v>
      </c>
      <c r="D12385" t="s">
        <v>187</v>
      </c>
      <c r="E12385" t="s">
        <v>12711</v>
      </c>
      <c r="F12385">
        <v>437142.57</v>
      </c>
      <c r="G12385" t="s">
        <v>5454</v>
      </c>
      <c r="H12385" t="s">
        <v>307</v>
      </c>
      <c r="I12385" t="s">
        <v>1895</v>
      </c>
      <c r="J12385" t="s">
        <v>320</v>
      </c>
    </row>
    <row r="12386" spans="1:10" x14ac:dyDescent="0.25">
      <c r="A12386" t="s">
        <v>186</v>
      </c>
      <c r="B12386">
        <v>6</v>
      </c>
      <c r="C12386">
        <v>5</v>
      </c>
      <c r="D12386" t="s">
        <v>187</v>
      </c>
      <c r="E12386" t="s">
        <v>12712</v>
      </c>
      <c r="F12386">
        <v>264332.12</v>
      </c>
      <c r="G12386" t="s">
        <v>5454</v>
      </c>
      <c r="H12386" t="s">
        <v>297</v>
      </c>
      <c r="I12386" t="s">
        <v>2069</v>
      </c>
      <c r="J12386" t="s">
        <v>320</v>
      </c>
    </row>
    <row r="12387" spans="1:10" x14ac:dyDescent="0.25">
      <c r="A12387" t="s">
        <v>186</v>
      </c>
      <c r="B12387">
        <v>6</v>
      </c>
      <c r="C12387">
        <v>5</v>
      </c>
      <c r="D12387" t="s">
        <v>187</v>
      </c>
      <c r="E12387" t="s">
        <v>12713</v>
      </c>
      <c r="F12387">
        <v>615364.93999999994</v>
      </c>
      <c r="G12387" t="s">
        <v>5454</v>
      </c>
      <c r="H12387" t="s">
        <v>1895</v>
      </c>
      <c r="I12387" t="s">
        <v>307</v>
      </c>
      <c r="J12387" t="s">
        <v>320</v>
      </c>
    </row>
    <row r="12388" spans="1:10" x14ac:dyDescent="0.25">
      <c r="A12388" t="s">
        <v>186</v>
      </c>
      <c r="C12388">
        <v>5</v>
      </c>
      <c r="D12388" t="s">
        <v>187</v>
      </c>
      <c r="E12388" t="s">
        <v>12714</v>
      </c>
      <c r="F12388">
        <v>230677.54</v>
      </c>
      <c r="G12388" t="s">
        <v>5454</v>
      </c>
      <c r="H12388" t="s">
        <v>187</v>
      </c>
      <c r="I12388" t="s">
        <v>196</v>
      </c>
      <c r="J12388" t="s">
        <v>320</v>
      </c>
    </row>
    <row r="12389" spans="1:10" x14ac:dyDescent="0.25">
      <c r="A12389" t="s">
        <v>186</v>
      </c>
      <c r="C12389">
        <v>5</v>
      </c>
      <c r="D12389" t="s">
        <v>187</v>
      </c>
      <c r="E12389" t="s">
        <v>12715</v>
      </c>
      <c r="F12389">
        <v>177961.86</v>
      </c>
      <c r="G12389" t="s">
        <v>5454</v>
      </c>
      <c r="H12389" t="s">
        <v>187</v>
      </c>
      <c r="I12389" t="s">
        <v>316</v>
      </c>
      <c r="J12389" t="s">
        <v>320</v>
      </c>
    </row>
    <row r="12390" spans="1:10" x14ac:dyDescent="0.25">
      <c r="A12390" t="s">
        <v>186</v>
      </c>
      <c r="C12390">
        <v>5</v>
      </c>
      <c r="D12390" t="s">
        <v>187</v>
      </c>
      <c r="E12390" t="s">
        <v>12716</v>
      </c>
      <c r="F12390">
        <v>246412.21</v>
      </c>
      <c r="G12390" t="s">
        <v>5454</v>
      </c>
      <c r="H12390" t="s">
        <v>187</v>
      </c>
      <c r="I12390" t="s">
        <v>316</v>
      </c>
      <c r="J12390" t="s">
        <v>320</v>
      </c>
    </row>
    <row r="12391" spans="1:10" x14ac:dyDescent="0.25">
      <c r="A12391" t="s">
        <v>186</v>
      </c>
      <c r="C12391">
        <v>5</v>
      </c>
      <c r="D12391" t="s">
        <v>187</v>
      </c>
      <c r="E12391" t="s">
        <v>12717</v>
      </c>
      <c r="F12391">
        <v>123683.38</v>
      </c>
      <c r="G12391" t="s">
        <v>5454</v>
      </c>
      <c r="H12391" t="s">
        <v>187</v>
      </c>
      <c r="I12391" t="s">
        <v>292</v>
      </c>
      <c r="J12391" t="s">
        <v>320</v>
      </c>
    </row>
    <row r="12392" spans="1:10" x14ac:dyDescent="0.25">
      <c r="A12392" t="s">
        <v>186</v>
      </c>
      <c r="C12392">
        <v>5</v>
      </c>
      <c r="D12392" t="s">
        <v>187</v>
      </c>
      <c r="E12392" t="s">
        <v>12718</v>
      </c>
      <c r="F12392">
        <v>211300.39</v>
      </c>
      <c r="G12392" t="s">
        <v>5454</v>
      </c>
      <c r="H12392" t="s">
        <v>187</v>
      </c>
      <c r="I12392" t="s">
        <v>196</v>
      </c>
      <c r="J12392" t="s">
        <v>320</v>
      </c>
    </row>
    <row r="12393" spans="1:10" x14ac:dyDescent="0.25">
      <c r="A12393" t="s">
        <v>186</v>
      </c>
      <c r="C12393">
        <v>5</v>
      </c>
      <c r="D12393" t="s">
        <v>187</v>
      </c>
      <c r="E12393" t="s">
        <v>12719</v>
      </c>
      <c r="F12393">
        <v>30472.09</v>
      </c>
      <c r="G12393" t="s">
        <v>5454</v>
      </c>
      <c r="H12393" t="s">
        <v>187</v>
      </c>
      <c r="I12393" t="s">
        <v>292</v>
      </c>
      <c r="J12393" t="s">
        <v>320</v>
      </c>
    </row>
    <row r="12394" spans="1:10" x14ac:dyDescent="0.25">
      <c r="A12394" t="s">
        <v>186</v>
      </c>
      <c r="B12394">
        <v>0</v>
      </c>
      <c r="C12394">
        <v>6</v>
      </c>
      <c r="D12394" t="s">
        <v>187</v>
      </c>
      <c r="E12394" t="s">
        <v>12720</v>
      </c>
      <c r="F12394">
        <v>87143.63</v>
      </c>
      <c r="G12394" t="s">
        <v>5454</v>
      </c>
      <c r="H12394" t="s">
        <v>5657</v>
      </c>
      <c r="I12394" t="s">
        <v>292</v>
      </c>
      <c r="J12394" t="s">
        <v>320</v>
      </c>
    </row>
    <row r="12395" spans="1:10" x14ac:dyDescent="0.25">
      <c r="A12395" t="s">
        <v>186</v>
      </c>
      <c r="B12395">
        <v>0</v>
      </c>
      <c r="C12395">
        <v>6</v>
      </c>
      <c r="D12395" t="s">
        <v>187</v>
      </c>
      <c r="E12395" t="s">
        <v>12721</v>
      </c>
      <c r="F12395">
        <v>512.77</v>
      </c>
      <c r="G12395" t="s">
        <v>5454</v>
      </c>
      <c r="H12395" t="s">
        <v>187</v>
      </c>
      <c r="I12395" t="s">
        <v>1695</v>
      </c>
      <c r="J12395" t="s">
        <v>320</v>
      </c>
    </row>
    <row r="12396" spans="1:10" x14ac:dyDescent="0.25">
      <c r="A12396" t="s">
        <v>186</v>
      </c>
      <c r="B12396">
        <v>0</v>
      </c>
      <c r="C12396">
        <v>6</v>
      </c>
      <c r="D12396" t="s">
        <v>187</v>
      </c>
      <c r="E12396" t="s">
        <v>12722</v>
      </c>
      <c r="F12396">
        <v>13348.71</v>
      </c>
      <c r="G12396" t="s">
        <v>5454</v>
      </c>
      <c r="H12396" t="s">
        <v>319</v>
      </c>
      <c r="I12396" t="s">
        <v>307</v>
      </c>
      <c r="J12396" t="s">
        <v>320</v>
      </c>
    </row>
    <row r="12397" spans="1:10" x14ac:dyDescent="0.25">
      <c r="A12397" t="s">
        <v>186</v>
      </c>
      <c r="B12397">
        <v>0</v>
      </c>
      <c r="C12397">
        <v>6</v>
      </c>
      <c r="D12397" t="s">
        <v>187</v>
      </c>
      <c r="E12397" t="s">
        <v>12723</v>
      </c>
      <c r="F12397">
        <v>3501.73</v>
      </c>
      <c r="G12397" t="s">
        <v>5454</v>
      </c>
      <c r="H12397" t="s">
        <v>187</v>
      </c>
      <c r="I12397" t="s">
        <v>1695</v>
      </c>
      <c r="J12397" t="s">
        <v>320</v>
      </c>
    </row>
    <row r="12398" spans="1:10" x14ac:dyDescent="0.25">
      <c r="A12398" t="s">
        <v>186</v>
      </c>
      <c r="B12398">
        <v>0</v>
      </c>
      <c r="C12398">
        <v>6</v>
      </c>
      <c r="D12398" t="s">
        <v>187</v>
      </c>
      <c r="E12398" t="s">
        <v>12724</v>
      </c>
      <c r="F12398">
        <v>48858.19</v>
      </c>
      <c r="G12398" t="s">
        <v>5454</v>
      </c>
      <c r="H12398" t="s">
        <v>5657</v>
      </c>
      <c r="I12398" t="s">
        <v>5573</v>
      </c>
      <c r="J12398" t="s">
        <v>320</v>
      </c>
    </row>
    <row r="12399" spans="1:10" x14ac:dyDescent="0.25">
      <c r="A12399" t="s">
        <v>186</v>
      </c>
      <c r="B12399">
        <v>0</v>
      </c>
      <c r="C12399">
        <v>6</v>
      </c>
      <c r="D12399" t="s">
        <v>187</v>
      </c>
      <c r="E12399" t="s">
        <v>12725</v>
      </c>
      <c r="F12399">
        <v>353.35</v>
      </c>
      <c r="G12399" t="s">
        <v>5454</v>
      </c>
      <c r="H12399" t="s">
        <v>187</v>
      </c>
      <c r="I12399" t="s">
        <v>1695</v>
      </c>
      <c r="J12399" t="s">
        <v>320</v>
      </c>
    </row>
    <row r="12400" spans="1:10" x14ac:dyDescent="0.25">
      <c r="A12400" t="s">
        <v>186</v>
      </c>
      <c r="B12400">
        <v>0</v>
      </c>
      <c r="C12400">
        <v>6</v>
      </c>
      <c r="D12400" t="s">
        <v>187</v>
      </c>
      <c r="E12400" t="s">
        <v>12726</v>
      </c>
      <c r="F12400">
        <v>118080.01</v>
      </c>
      <c r="G12400" t="s">
        <v>5454</v>
      </c>
      <c r="H12400" t="s">
        <v>5657</v>
      </c>
      <c r="I12400" t="s">
        <v>292</v>
      </c>
      <c r="J12400" t="s">
        <v>320</v>
      </c>
    </row>
    <row r="12401" spans="1:10" x14ac:dyDescent="0.25">
      <c r="A12401" t="s">
        <v>186</v>
      </c>
      <c r="B12401">
        <v>0</v>
      </c>
      <c r="C12401">
        <v>6</v>
      </c>
      <c r="D12401" t="s">
        <v>187</v>
      </c>
      <c r="E12401" t="s">
        <v>12727</v>
      </c>
      <c r="F12401">
        <v>11033.68</v>
      </c>
      <c r="G12401" t="s">
        <v>5454</v>
      </c>
      <c r="H12401" t="s">
        <v>5657</v>
      </c>
      <c r="I12401" t="s">
        <v>292</v>
      </c>
      <c r="J12401" t="s">
        <v>320</v>
      </c>
    </row>
    <row r="12402" spans="1:10" x14ac:dyDescent="0.25">
      <c r="A12402" t="s">
        <v>186</v>
      </c>
      <c r="B12402">
        <v>0</v>
      </c>
      <c r="C12402">
        <v>6</v>
      </c>
      <c r="D12402" t="s">
        <v>187</v>
      </c>
      <c r="E12402" t="s">
        <v>12728</v>
      </c>
      <c r="F12402">
        <v>1240.47</v>
      </c>
      <c r="G12402" t="s">
        <v>5454</v>
      </c>
      <c r="H12402" t="s">
        <v>187</v>
      </c>
      <c r="I12402" t="s">
        <v>1695</v>
      </c>
      <c r="J12402" t="s">
        <v>320</v>
      </c>
    </row>
    <row r="12403" spans="1:10" x14ac:dyDescent="0.25">
      <c r="A12403" t="s">
        <v>186</v>
      </c>
      <c r="B12403">
        <v>0</v>
      </c>
      <c r="C12403">
        <v>6</v>
      </c>
      <c r="D12403" t="s">
        <v>187</v>
      </c>
      <c r="E12403" t="s">
        <v>12729</v>
      </c>
      <c r="F12403">
        <v>85764.76</v>
      </c>
      <c r="G12403" t="s">
        <v>5454</v>
      </c>
      <c r="H12403" t="s">
        <v>319</v>
      </c>
      <c r="I12403" t="s">
        <v>196</v>
      </c>
      <c r="J12403" t="s">
        <v>320</v>
      </c>
    </row>
    <row r="12404" spans="1:10" x14ac:dyDescent="0.25">
      <c r="A12404" t="s">
        <v>186</v>
      </c>
      <c r="B12404">
        <v>0</v>
      </c>
      <c r="C12404">
        <v>6</v>
      </c>
      <c r="D12404" t="s">
        <v>187</v>
      </c>
      <c r="E12404" t="s">
        <v>12730</v>
      </c>
      <c r="F12404">
        <v>46764.94</v>
      </c>
      <c r="G12404" t="s">
        <v>5454</v>
      </c>
      <c r="H12404" t="s">
        <v>319</v>
      </c>
      <c r="I12404" t="s">
        <v>282</v>
      </c>
      <c r="J12404" t="s">
        <v>320</v>
      </c>
    </row>
    <row r="12405" spans="1:10" x14ac:dyDescent="0.25">
      <c r="A12405" t="s">
        <v>186</v>
      </c>
      <c r="B12405">
        <v>0</v>
      </c>
      <c r="C12405">
        <v>6</v>
      </c>
      <c r="D12405" t="s">
        <v>187</v>
      </c>
      <c r="E12405" t="s">
        <v>12731</v>
      </c>
      <c r="F12405">
        <v>1921.12</v>
      </c>
      <c r="G12405" t="s">
        <v>5454</v>
      </c>
      <c r="H12405" t="s">
        <v>5657</v>
      </c>
      <c r="I12405" t="s">
        <v>1695</v>
      </c>
      <c r="J12405" t="s">
        <v>320</v>
      </c>
    </row>
    <row r="12406" spans="1:10" x14ac:dyDescent="0.25">
      <c r="A12406" t="s">
        <v>186</v>
      </c>
      <c r="B12406">
        <v>0</v>
      </c>
      <c r="C12406">
        <v>6</v>
      </c>
      <c r="D12406" t="s">
        <v>187</v>
      </c>
      <c r="E12406" t="s">
        <v>12732</v>
      </c>
      <c r="F12406">
        <v>105195.2</v>
      </c>
      <c r="G12406" t="s">
        <v>5454</v>
      </c>
      <c r="H12406" t="s">
        <v>319</v>
      </c>
      <c r="I12406" t="s">
        <v>196</v>
      </c>
      <c r="J12406" t="s">
        <v>320</v>
      </c>
    </row>
    <row r="12407" spans="1:10" x14ac:dyDescent="0.25">
      <c r="A12407" t="s">
        <v>186</v>
      </c>
      <c r="B12407">
        <v>0</v>
      </c>
      <c r="C12407">
        <v>6</v>
      </c>
      <c r="D12407" t="s">
        <v>187</v>
      </c>
      <c r="E12407" t="s">
        <v>12733</v>
      </c>
      <c r="F12407">
        <v>506.55</v>
      </c>
      <c r="G12407" t="s">
        <v>5454</v>
      </c>
      <c r="H12407" t="s">
        <v>5657</v>
      </c>
      <c r="I12407" t="s">
        <v>1695</v>
      </c>
      <c r="J12407" t="s">
        <v>320</v>
      </c>
    </row>
    <row r="12408" spans="1:10" x14ac:dyDescent="0.25">
      <c r="A12408" t="s">
        <v>186</v>
      </c>
      <c r="B12408">
        <v>0</v>
      </c>
      <c r="C12408">
        <v>6</v>
      </c>
      <c r="D12408" t="s">
        <v>187</v>
      </c>
      <c r="E12408" t="s">
        <v>12734</v>
      </c>
      <c r="F12408">
        <v>46782.86</v>
      </c>
      <c r="G12408" t="s">
        <v>5454</v>
      </c>
      <c r="H12408" t="s">
        <v>319</v>
      </c>
      <c r="I12408" t="s">
        <v>711</v>
      </c>
      <c r="J12408" t="s">
        <v>320</v>
      </c>
    </row>
    <row r="12409" spans="1:10" x14ac:dyDescent="0.25">
      <c r="A12409" t="s">
        <v>186</v>
      </c>
      <c r="B12409">
        <v>0</v>
      </c>
      <c r="C12409">
        <v>6</v>
      </c>
      <c r="D12409" t="s">
        <v>187</v>
      </c>
      <c r="E12409" t="s">
        <v>12735</v>
      </c>
      <c r="F12409">
        <v>551.79</v>
      </c>
      <c r="G12409" t="s">
        <v>5454</v>
      </c>
      <c r="H12409" t="s">
        <v>187</v>
      </c>
      <c r="I12409" t="s">
        <v>1695</v>
      </c>
      <c r="J12409" t="s">
        <v>320</v>
      </c>
    </row>
    <row r="12410" spans="1:10" x14ac:dyDescent="0.25">
      <c r="A12410" t="s">
        <v>186</v>
      </c>
      <c r="B12410">
        <v>0</v>
      </c>
      <c r="C12410">
        <v>6</v>
      </c>
      <c r="D12410" t="s">
        <v>187</v>
      </c>
      <c r="E12410" t="s">
        <v>12736</v>
      </c>
      <c r="F12410">
        <v>2642.07</v>
      </c>
      <c r="G12410" t="s">
        <v>5454</v>
      </c>
      <c r="H12410" t="s">
        <v>5657</v>
      </c>
      <c r="I12410" t="s">
        <v>1695</v>
      </c>
      <c r="J12410" t="s">
        <v>320</v>
      </c>
    </row>
    <row r="12411" spans="1:10" x14ac:dyDescent="0.25">
      <c r="A12411" t="s">
        <v>186</v>
      </c>
      <c r="B12411">
        <v>0</v>
      </c>
      <c r="C12411">
        <v>6</v>
      </c>
      <c r="D12411" t="s">
        <v>187</v>
      </c>
      <c r="E12411" t="s">
        <v>12737</v>
      </c>
      <c r="F12411">
        <v>371.64</v>
      </c>
      <c r="G12411" t="s">
        <v>5454</v>
      </c>
      <c r="H12411" t="s">
        <v>187</v>
      </c>
      <c r="I12411" t="s">
        <v>5536</v>
      </c>
      <c r="J12411" t="s">
        <v>320</v>
      </c>
    </row>
    <row r="12412" spans="1:10" x14ac:dyDescent="0.25">
      <c r="A12412" t="s">
        <v>186</v>
      </c>
      <c r="B12412">
        <v>0</v>
      </c>
      <c r="C12412">
        <v>6</v>
      </c>
      <c r="D12412" t="s">
        <v>187</v>
      </c>
      <c r="E12412" t="s">
        <v>12738</v>
      </c>
      <c r="F12412">
        <v>16674.55</v>
      </c>
      <c r="G12412" t="s">
        <v>5454</v>
      </c>
      <c r="H12412" t="s">
        <v>5657</v>
      </c>
      <c r="I12412" t="s">
        <v>654</v>
      </c>
      <c r="J12412" t="s">
        <v>320</v>
      </c>
    </row>
    <row r="12413" spans="1:10" x14ac:dyDescent="0.25">
      <c r="A12413" t="s">
        <v>186</v>
      </c>
      <c r="B12413">
        <v>0</v>
      </c>
      <c r="C12413">
        <v>6</v>
      </c>
      <c r="D12413" t="s">
        <v>187</v>
      </c>
      <c r="E12413" t="s">
        <v>12739</v>
      </c>
      <c r="F12413">
        <v>223778.13</v>
      </c>
      <c r="G12413" t="s">
        <v>5454</v>
      </c>
      <c r="H12413" t="s">
        <v>319</v>
      </c>
      <c r="I12413" t="s">
        <v>196</v>
      </c>
      <c r="J12413" t="s">
        <v>320</v>
      </c>
    </row>
    <row r="12414" spans="1:10" x14ac:dyDescent="0.25">
      <c r="A12414" t="s">
        <v>186</v>
      </c>
      <c r="B12414">
        <v>0</v>
      </c>
      <c r="C12414">
        <v>6</v>
      </c>
      <c r="D12414" t="s">
        <v>187</v>
      </c>
      <c r="E12414" t="s">
        <v>12740</v>
      </c>
      <c r="F12414">
        <v>339874.99</v>
      </c>
      <c r="G12414" t="s">
        <v>5454</v>
      </c>
      <c r="H12414" t="s">
        <v>319</v>
      </c>
      <c r="I12414" t="s">
        <v>5573</v>
      </c>
      <c r="J12414" t="s">
        <v>320</v>
      </c>
    </row>
    <row r="12415" spans="1:10" x14ac:dyDescent="0.25">
      <c r="A12415" t="s">
        <v>186</v>
      </c>
      <c r="B12415">
        <v>0</v>
      </c>
      <c r="C12415">
        <v>6</v>
      </c>
      <c r="D12415" t="s">
        <v>187</v>
      </c>
      <c r="E12415" t="s">
        <v>12741</v>
      </c>
      <c r="F12415">
        <v>2648.32</v>
      </c>
      <c r="G12415" t="s">
        <v>5454</v>
      </c>
      <c r="H12415" t="s">
        <v>1835</v>
      </c>
      <c r="I12415" t="s">
        <v>1835</v>
      </c>
      <c r="J12415" t="s">
        <v>320</v>
      </c>
    </row>
    <row r="12416" spans="1:10" x14ac:dyDescent="0.25">
      <c r="A12416" t="s">
        <v>186</v>
      </c>
      <c r="B12416">
        <v>0</v>
      </c>
      <c r="C12416">
        <v>6</v>
      </c>
      <c r="D12416" t="s">
        <v>187</v>
      </c>
      <c r="E12416" t="s">
        <v>12742</v>
      </c>
      <c r="F12416">
        <v>508.66</v>
      </c>
      <c r="G12416" t="s">
        <v>5454</v>
      </c>
      <c r="H12416" t="s">
        <v>187</v>
      </c>
      <c r="I12416" t="s">
        <v>1695</v>
      </c>
      <c r="J12416" t="s">
        <v>320</v>
      </c>
    </row>
    <row r="12417" spans="1:10" x14ac:dyDescent="0.25">
      <c r="A12417" t="s">
        <v>186</v>
      </c>
      <c r="B12417">
        <v>0</v>
      </c>
      <c r="C12417">
        <v>6</v>
      </c>
      <c r="D12417" t="s">
        <v>187</v>
      </c>
      <c r="E12417" t="s">
        <v>12743</v>
      </c>
      <c r="F12417">
        <v>179153.32</v>
      </c>
      <c r="G12417" t="s">
        <v>5454</v>
      </c>
      <c r="H12417" t="s">
        <v>187</v>
      </c>
      <c r="I12417" t="s">
        <v>292</v>
      </c>
      <c r="J12417" t="s">
        <v>320</v>
      </c>
    </row>
    <row r="12418" spans="1:10" x14ac:dyDescent="0.25">
      <c r="A12418" t="s">
        <v>186</v>
      </c>
      <c r="B12418">
        <v>0</v>
      </c>
      <c r="C12418">
        <v>6</v>
      </c>
      <c r="D12418" t="s">
        <v>187</v>
      </c>
      <c r="E12418" t="s">
        <v>12744</v>
      </c>
      <c r="F12418">
        <v>41467.06</v>
      </c>
      <c r="G12418" t="s">
        <v>5454</v>
      </c>
      <c r="H12418" t="s">
        <v>319</v>
      </c>
      <c r="I12418" t="s">
        <v>292</v>
      </c>
      <c r="J12418" t="s">
        <v>320</v>
      </c>
    </row>
    <row r="12419" spans="1:10" x14ac:dyDescent="0.25">
      <c r="A12419" t="s">
        <v>186</v>
      </c>
      <c r="B12419">
        <v>1</v>
      </c>
      <c r="C12419">
        <v>6</v>
      </c>
      <c r="D12419" t="s">
        <v>187</v>
      </c>
      <c r="E12419" t="s">
        <v>12745</v>
      </c>
      <c r="F12419">
        <v>36074.14</v>
      </c>
      <c r="G12419" t="s">
        <v>5454</v>
      </c>
      <c r="H12419" t="s">
        <v>5760</v>
      </c>
      <c r="I12419" t="s">
        <v>292</v>
      </c>
      <c r="J12419" t="s">
        <v>320</v>
      </c>
    </row>
    <row r="12420" spans="1:10" x14ac:dyDescent="0.25">
      <c r="A12420" t="s">
        <v>186</v>
      </c>
      <c r="B12420">
        <v>1</v>
      </c>
      <c r="C12420">
        <v>6</v>
      </c>
      <c r="D12420" t="s">
        <v>187</v>
      </c>
      <c r="E12420" t="s">
        <v>12746</v>
      </c>
      <c r="F12420">
        <v>106621.71</v>
      </c>
      <c r="G12420" t="s">
        <v>5454</v>
      </c>
      <c r="H12420" t="s">
        <v>5760</v>
      </c>
      <c r="I12420" t="s">
        <v>292</v>
      </c>
      <c r="J12420" t="s">
        <v>320</v>
      </c>
    </row>
    <row r="12421" spans="1:10" x14ac:dyDescent="0.25">
      <c r="A12421" t="s">
        <v>186</v>
      </c>
      <c r="B12421">
        <v>1</v>
      </c>
      <c r="C12421">
        <v>6</v>
      </c>
      <c r="D12421" t="s">
        <v>187</v>
      </c>
      <c r="E12421" t="s">
        <v>12747</v>
      </c>
      <c r="F12421">
        <v>1895.55</v>
      </c>
      <c r="G12421" t="s">
        <v>5454</v>
      </c>
      <c r="H12421" t="s">
        <v>3019</v>
      </c>
      <c r="I12421" t="s">
        <v>1695</v>
      </c>
      <c r="J12421" t="s">
        <v>320</v>
      </c>
    </row>
    <row r="12422" spans="1:10" x14ac:dyDescent="0.25">
      <c r="A12422" t="s">
        <v>186</v>
      </c>
      <c r="B12422">
        <v>3</v>
      </c>
      <c r="C12422">
        <v>6</v>
      </c>
      <c r="D12422" t="s">
        <v>187</v>
      </c>
      <c r="E12422" t="s">
        <v>12748</v>
      </c>
      <c r="F12422">
        <v>26684.03</v>
      </c>
      <c r="G12422" t="s">
        <v>5454</v>
      </c>
      <c r="H12422" t="s">
        <v>5376</v>
      </c>
      <c r="I12422" t="s">
        <v>292</v>
      </c>
      <c r="J12422" t="s">
        <v>320</v>
      </c>
    </row>
    <row r="12423" spans="1:10" x14ac:dyDescent="0.25">
      <c r="A12423" t="s">
        <v>186</v>
      </c>
      <c r="B12423">
        <v>3</v>
      </c>
      <c r="C12423">
        <v>6</v>
      </c>
      <c r="D12423" t="s">
        <v>187</v>
      </c>
      <c r="E12423" t="s">
        <v>12749</v>
      </c>
      <c r="F12423">
        <v>49395.33</v>
      </c>
      <c r="G12423" t="s">
        <v>5454</v>
      </c>
      <c r="H12423" t="s">
        <v>199</v>
      </c>
      <c r="I12423" t="s">
        <v>282</v>
      </c>
      <c r="J12423" t="s">
        <v>320</v>
      </c>
    </row>
    <row r="12424" spans="1:10" x14ac:dyDescent="0.25">
      <c r="A12424" t="s">
        <v>186</v>
      </c>
      <c r="B12424">
        <v>4</v>
      </c>
      <c r="C12424">
        <v>6</v>
      </c>
      <c r="D12424" t="s">
        <v>187</v>
      </c>
      <c r="E12424" t="s">
        <v>12750</v>
      </c>
      <c r="F12424">
        <v>20620.46</v>
      </c>
      <c r="G12424" t="s">
        <v>5454</v>
      </c>
      <c r="H12424" t="s">
        <v>292</v>
      </c>
      <c r="I12424" t="s">
        <v>292</v>
      </c>
      <c r="J12424" t="s">
        <v>320</v>
      </c>
    </row>
    <row r="12425" spans="1:10" x14ac:dyDescent="0.25">
      <c r="A12425" t="s">
        <v>186</v>
      </c>
      <c r="B12425">
        <v>4</v>
      </c>
      <c r="C12425">
        <v>6</v>
      </c>
      <c r="D12425" t="s">
        <v>187</v>
      </c>
      <c r="E12425" t="s">
        <v>12751</v>
      </c>
      <c r="F12425">
        <v>9067.93</v>
      </c>
      <c r="G12425" t="s">
        <v>5454</v>
      </c>
      <c r="H12425" t="s">
        <v>289</v>
      </c>
      <c r="I12425" t="s">
        <v>282</v>
      </c>
      <c r="J12425" t="s">
        <v>320</v>
      </c>
    </row>
    <row r="12426" spans="1:10" x14ac:dyDescent="0.25">
      <c r="A12426" t="s">
        <v>186</v>
      </c>
      <c r="B12426">
        <v>4</v>
      </c>
      <c r="C12426">
        <v>6</v>
      </c>
      <c r="D12426" t="s">
        <v>187</v>
      </c>
      <c r="E12426" t="s">
        <v>12752</v>
      </c>
      <c r="F12426">
        <v>56108.57</v>
      </c>
      <c r="G12426" t="s">
        <v>5454</v>
      </c>
      <c r="H12426" t="s">
        <v>292</v>
      </c>
      <c r="I12426" t="s">
        <v>292</v>
      </c>
      <c r="J12426" t="s">
        <v>320</v>
      </c>
    </row>
    <row r="12427" spans="1:10" x14ac:dyDescent="0.25">
      <c r="A12427" t="s">
        <v>186</v>
      </c>
      <c r="B12427">
        <v>4</v>
      </c>
      <c r="C12427">
        <v>6</v>
      </c>
      <c r="D12427" t="s">
        <v>187</v>
      </c>
      <c r="E12427" t="s">
        <v>12753</v>
      </c>
      <c r="F12427">
        <v>280469.84000000003</v>
      </c>
      <c r="G12427" t="s">
        <v>5454</v>
      </c>
      <c r="H12427" t="s">
        <v>289</v>
      </c>
      <c r="I12427" t="s">
        <v>307</v>
      </c>
      <c r="J12427" t="s">
        <v>320</v>
      </c>
    </row>
    <row r="12428" spans="1:10" x14ac:dyDescent="0.25">
      <c r="A12428" t="s">
        <v>186</v>
      </c>
      <c r="B12428">
        <v>4</v>
      </c>
      <c r="C12428">
        <v>6</v>
      </c>
      <c r="D12428" t="s">
        <v>187</v>
      </c>
      <c r="E12428" t="s">
        <v>12754</v>
      </c>
      <c r="F12428">
        <v>32807.35</v>
      </c>
      <c r="G12428" t="s">
        <v>5454</v>
      </c>
      <c r="H12428" t="s">
        <v>292</v>
      </c>
      <c r="I12428" t="s">
        <v>292</v>
      </c>
      <c r="J12428" t="s">
        <v>320</v>
      </c>
    </row>
    <row r="12429" spans="1:10" x14ac:dyDescent="0.25">
      <c r="A12429" t="s">
        <v>186</v>
      </c>
      <c r="B12429">
        <v>4</v>
      </c>
      <c r="C12429">
        <v>6</v>
      </c>
      <c r="D12429" t="s">
        <v>187</v>
      </c>
      <c r="E12429" t="s">
        <v>12755</v>
      </c>
      <c r="F12429">
        <v>146375.6</v>
      </c>
      <c r="G12429" t="s">
        <v>5454</v>
      </c>
      <c r="H12429" t="s">
        <v>196</v>
      </c>
      <c r="I12429" t="s">
        <v>196</v>
      </c>
      <c r="J12429" t="s">
        <v>320</v>
      </c>
    </row>
    <row r="12430" spans="1:10" x14ac:dyDescent="0.25">
      <c r="A12430" t="s">
        <v>186</v>
      </c>
      <c r="B12430">
        <v>4</v>
      </c>
      <c r="C12430">
        <v>6</v>
      </c>
      <c r="D12430" t="s">
        <v>187</v>
      </c>
      <c r="E12430" t="s">
        <v>12756</v>
      </c>
      <c r="F12430">
        <v>484739.34</v>
      </c>
      <c r="G12430" t="s">
        <v>5454</v>
      </c>
      <c r="H12430" t="s">
        <v>307</v>
      </c>
      <c r="I12430" t="s">
        <v>307</v>
      </c>
      <c r="J12430" t="s">
        <v>320</v>
      </c>
    </row>
    <row r="12431" spans="1:10" x14ac:dyDescent="0.25">
      <c r="A12431" t="s">
        <v>186</v>
      </c>
      <c r="B12431">
        <v>5</v>
      </c>
      <c r="C12431">
        <v>6</v>
      </c>
      <c r="D12431" t="s">
        <v>187</v>
      </c>
      <c r="E12431" t="s">
        <v>12757</v>
      </c>
      <c r="F12431">
        <v>30566.63</v>
      </c>
      <c r="G12431" t="s">
        <v>5454</v>
      </c>
      <c r="H12431" t="s">
        <v>282</v>
      </c>
      <c r="I12431" t="s">
        <v>5573</v>
      </c>
      <c r="J12431" t="s">
        <v>320</v>
      </c>
    </row>
    <row r="12432" spans="1:10" x14ac:dyDescent="0.25">
      <c r="A12432" t="s">
        <v>186</v>
      </c>
      <c r="B12432">
        <v>5</v>
      </c>
      <c r="C12432">
        <v>6</v>
      </c>
      <c r="D12432" t="s">
        <v>187</v>
      </c>
      <c r="E12432" t="s">
        <v>12758</v>
      </c>
      <c r="F12432">
        <v>80629.53</v>
      </c>
      <c r="G12432" t="s">
        <v>5454</v>
      </c>
      <c r="H12432" t="s">
        <v>307</v>
      </c>
      <c r="I12432" t="s">
        <v>196</v>
      </c>
      <c r="J12432" t="s">
        <v>320</v>
      </c>
    </row>
    <row r="12433" spans="1:10" x14ac:dyDescent="0.25">
      <c r="A12433" t="s">
        <v>186</v>
      </c>
      <c r="B12433">
        <v>5</v>
      </c>
      <c r="C12433">
        <v>6</v>
      </c>
      <c r="D12433" t="s">
        <v>187</v>
      </c>
      <c r="E12433" t="s">
        <v>12759</v>
      </c>
      <c r="F12433">
        <v>121725</v>
      </c>
      <c r="G12433" t="s">
        <v>5454</v>
      </c>
      <c r="H12433" t="s">
        <v>1895</v>
      </c>
      <c r="I12433" t="s">
        <v>307</v>
      </c>
      <c r="J12433" t="s">
        <v>320</v>
      </c>
    </row>
    <row r="12434" spans="1:10" x14ac:dyDescent="0.25">
      <c r="A12434" t="s">
        <v>186</v>
      </c>
      <c r="B12434">
        <v>5</v>
      </c>
      <c r="C12434">
        <v>6</v>
      </c>
      <c r="D12434" t="s">
        <v>187</v>
      </c>
      <c r="E12434" t="s">
        <v>12760</v>
      </c>
      <c r="F12434">
        <v>23603.69</v>
      </c>
      <c r="G12434" t="s">
        <v>5454</v>
      </c>
      <c r="H12434" t="s">
        <v>5500</v>
      </c>
      <c r="I12434" t="s">
        <v>8961</v>
      </c>
      <c r="J12434" t="s">
        <v>320</v>
      </c>
    </row>
    <row r="12435" spans="1:10" x14ac:dyDescent="0.25">
      <c r="A12435" t="s">
        <v>186</v>
      </c>
      <c r="B12435">
        <v>5</v>
      </c>
      <c r="C12435">
        <v>6</v>
      </c>
      <c r="D12435" t="s">
        <v>187</v>
      </c>
      <c r="E12435" t="s">
        <v>12761</v>
      </c>
      <c r="F12435">
        <v>162491.26999999999</v>
      </c>
      <c r="G12435" t="s">
        <v>5454</v>
      </c>
      <c r="H12435" t="s">
        <v>1895</v>
      </c>
      <c r="I12435" t="s">
        <v>282</v>
      </c>
      <c r="J12435" t="s">
        <v>320</v>
      </c>
    </row>
    <row r="12436" spans="1:10" x14ac:dyDescent="0.25">
      <c r="A12436" t="s">
        <v>186</v>
      </c>
      <c r="B12436">
        <v>5</v>
      </c>
      <c r="C12436">
        <v>6</v>
      </c>
      <c r="D12436" t="s">
        <v>187</v>
      </c>
      <c r="E12436" t="s">
        <v>12762</v>
      </c>
      <c r="F12436">
        <v>342546.82</v>
      </c>
      <c r="G12436" t="s">
        <v>5454</v>
      </c>
      <c r="H12436" t="s">
        <v>5500</v>
      </c>
      <c r="I12436" t="s">
        <v>307</v>
      </c>
      <c r="J12436" t="s">
        <v>320</v>
      </c>
    </row>
    <row r="12437" spans="1:10" x14ac:dyDescent="0.25">
      <c r="A12437" t="s">
        <v>186</v>
      </c>
      <c r="B12437">
        <v>5</v>
      </c>
      <c r="C12437">
        <v>6</v>
      </c>
      <c r="D12437" t="s">
        <v>187</v>
      </c>
      <c r="E12437" t="s">
        <v>12763</v>
      </c>
      <c r="F12437">
        <v>265618.98</v>
      </c>
      <c r="G12437" t="s">
        <v>5454</v>
      </c>
      <c r="H12437" t="s">
        <v>292</v>
      </c>
      <c r="I12437" t="s">
        <v>292</v>
      </c>
      <c r="J12437" t="s">
        <v>320</v>
      </c>
    </row>
    <row r="12438" spans="1:10" x14ac:dyDescent="0.25">
      <c r="A12438" t="s">
        <v>186</v>
      </c>
      <c r="B12438">
        <v>5</v>
      </c>
      <c r="C12438">
        <v>6</v>
      </c>
      <c r="D12438" t="s">
        <v>187</v>
      </c>
      <c r="E12438" t="s">
        <v>12764</v>
      </c>
      <c r="F12438">
        <v>20790.849999999999</v>
      </c>
      <c r="G12438" t="s">
        <v>5454</v>
      </c>
      <c r="H12438" t="s">
        <v>349</v>
      </c>
      <c r="I12438" t="s">
        <v>292</v>
      </c>
      <c r="J12438" t="s">
        <v>320</v>
      </c>
    </row>
    <row r="12439" spans="1:10" x14ac:dyDescent="0.25">
      <c r="A12439" t="s">
        <v>186</v>
      </c>
      <c r="B12439">
        <v>5</v>
      </c>
      <c r="C12439">
        <v>6</v>
      </c>
      <c r="D12439" t="s">
        <v>187</v>
      </c>
      <c r="E12439" t="s">
        <v>12765</v>
      </c>
      <c r="F12439">
        <v>41471.440000000002</v>
      </c>
      <c r="G12439" t="s">
        <v>5454</v>
      </c>
      <c r="H12439" t="s">
        <v>1895</v>
      </c>
      <c r="I12439" t="s">
        <v>316</v>
      </c>
      <c r="J12439" t="s">
        <v>320</v>
      </c>
    </row>
    <row r="12440" spans="1:10" x14ac:dyDescent="0.25">
      <c r="A12440" t="s">
        <v>186</v>
      </c>
      <c r="B12440">
        <v>5</v>
      </c>
      <c r="C12440">
        <v>6</v>
      </c>
      <c r="D12440" t="s">
        <v>187</v>
      </c>
      <c r="E12440" t="s">
        <v>12766</v>
      </c>
      <c r="F12440">
        <v>195790.72</v>
      </c>
      <c r="G12440" t="s">
        <v>5454</v>
      </c>
      <c r="H12440" t="s">
        <v>307</v>
      </c>
      <c r="I12440" t="s">
        <v>349</v>
      </c>
      <c r="J12440" t="s">
        <v>320</v>
      </c>
    </row>
    <row r="12441" spans="1:10" x14ac:dyDescent="0.25">
      <c r="A12441" t="s">
        <v>186</v>
      </c>
      <c r="B12441">
        <v>5</v>
      </c>
      <c r="C12441">
        <v>6</v>
      </c>
      <c r="D12441" t="s">
        <v>187</v>
      </c>
      <c r="E12441" t="s">
        <v>12767</v>
      </c>
      <c r="F12441">
        <v>85904.86</v>
      </c>
      <c r="G12441" t="s">
        <v>5454</v>
      </c>
      <c r="H12441" t="s">
        <v>307</v>
      </c>
      <c r="I12441" t="s">
        <v>282</v>
      </c>
      <c r="J12441" t="s">
        <v>320</v>
      </c>
    </row>
    <row r="12442" spans="1:10" x14ac:dyDescent="0.25">
      <c r="A12442" t="s">
        <v>186</v>
      </c>
      <c r="B12442">
        <v>5</v>
      </c>
      <c r="C12442">
        <v>6</v>
      </c>
      <c r="D12442" t="s">
        <v>187</v>
      </c>
      <c r="E12442" t="s">
        <v>12768</v>
      </c>
      <c r="F12442">
        <v>24851.01</v>
      </c>
      <c r="G12442" t="s">
        <v>5454</v>
      </c>
      <c r="H12442" t="s">
        <v>292</v>
      </c>
      <c r="I12442" t="s">
        <v>292</v>
      </c>
      <c r="J12442" t="s">
        <v>320</v>
      </c>
    </row>
    <row r="12443" spans="1:10" x14ac:dyDescent="0.25">
      <c r="A12443" t="s">
        <v>186</v>
      </c>
      <c r="B12443">
        <v>5</v>
      </c>
      <c r="C12443">
        <v>6</v>
      </c>
      <c r="D12443" t="s">
        <v>187</v>
      </c>
      <c r="E12443" t="s">
        <v>12769</v>
      </c>
      <c r="F12443">
        <v>74022.39</v>
      </c>
      <c r="G12443" t="s">
        <v>5454</v>
      </c>
      <c r="H12443" t="s">
        <v>292</v>
      </c>
      <c r="I12443" t="s">
        <v>292</v>
      </c>
      <c r="J12443" t="s">
        <v>320</v>
      </c>
    </row>
    <row r="12444" spans="1:10" x14ac:dyDescent="0.25">
      <c r="A12444" t="s">
        <v>186</v>
      </c>
      <c r="B12444">
        <v>5</v>
      </c>
      <c r="C12444">
        <v>6</v>
      </c>
      <c r="D12444" t="s">
        <v>187</v>
      </c>
      <c r="E12444" t="s">
        <v>12770</v>
      </c>
      <c r="F12444">
        <v>174572.62</v>
      </c>
      <c r="G12444" t="s">
        <v>5454</v>
      </c>
      <c r="H12444" t="s">
        <v>5500</v>
      </c>
      <c r="I12444" t="s">
        <v>282</v>
      </c>
      <c r="J12444" t="s">
        <v>320</v>
      </c>
    </row>
    <row r="12445" spans="1:10" x14ac:dyDescent="0.25">
      <c r="A12445" t="s">
        <v>186</v>
      </c>
      <c r="B12445">
        <v>5</v>
      </c>
      <c r="C12445">
        <v>6</v>
      </c>
      <c r="D12445" t="s">
        <v>187</v>
      </c>
      <c r="E12445" t="s">
        <v>12771</v>
      </c>
      <c r="F12445">
        <v>59566.41</v>
      </c>
      <c r="G12445" t="s">
        <v>5454</v>
      </c>
      <c r="H12445" t="s">
        <v>196</v>
      </c>
      <c r="I12445" t="s">
        <v>292</v>
      </c>
      <c r="J12445" t="s">
        <v>320</v>
      </c>
    </row>
    <row r="12446" spans="1:10" x14ac:dyDescent="0.25">
      <c r="A12446" t="s">
        <v>186</v>
      </c>
      <c r="B12446">
        <v>5</v>
      </c>
      <c r="C12446">
        <v>6</v>
      </c>
      <c r="D12446" t="s">
        <v>187</v>
      </c>
      <c r="E12446" t="s">
        <v>12772</v>
      </c>
      <c r="F12446">
        <v>161860.70000000001</v>
      </c>
      <c r="G12446" t="s">
        <v>5454</v>
      </c>
      <c r="H12446" t="s">
        <v>278</v>
      </c>
      <c r="I12446" t="s">
        <v>282</v>
      </c>
      <c r="J12446" t="s">
        <v>320</v>
      </c>
    </row>
    <row r="12447" spans="1:10" x14ac:dyDescent="0.25">
      <c r="A12447" t="s">
        <v>186</v>
      </c>
      <c r="B12447">
        <v>5</v>
      </c>
      <c r="C12447">
        <v>6</v>
      </c>
      <c r="D12447" t="s">
        <v>187</v>
      </c>
      <c r="E12447" t="s">
        <v>12773</v>
      </c>
      <c r="F12447">
        <v>39516.25</v>
      </c>
      <c r="G12447" t="s">
        <v>5454</v>
      </c>
      <c r="H12447" t="s">
        <v>297</v>
      </c>
      <c r="I12447" t="s">
        <v>282</v>
      </c>
      <c r="J12447" t="s">
        <v>320</v>
      </c>
    </row>
    <row r="12448" spans="1:10" x14ac:dyDescent="0.25">
      <c r="A12448" t="s">
        <v>186</v>
      </c>
      <c r="B12448">
        <v>5</v>
      </c>
      <c r="C12448">
        <v>6</v>
      </c>
      <c r="D12448" t="s">
        <v>187</v>
      </c>
      <c r="E12448" t="s">
        <v>12774</v>
      </c>
      <c r="F12448">
        <v>55207.99</v>
      </c>
      <c r="G12448" t="s">
        <v>5454</v>
      </c>
      <c r="H12448" t="s">
        <v>196</v>
      </c>
      <c r="I12448" t="s">
        <v>196</v>
      </c>
      <c r="J12448" t="s">
        <v>320</v>
      </c>
    </row>
    <row r="12449" spans="1:10" x14ac:dyDescent="0.25">
      <c r="A12449" t="s">
        <v>186</v>
      </c>
      <c r="B12449">
        <v>5</v>
      </c>
      <c r="C12449">
        <v>6</v>
      </c>
      <c r="D12449" t="s">
        <v>187</v>
      </c>
      <c r="E12449" t="s">
        <v>12775</v>
      </c>
      <c r="F12449">
        <v>371533.28</v>
      </c>
      <c r="G12449" t="s">
        <v>5454</v>
      </c>
      <c r="H12449" t="s">
        <v>1895</v>
      </c>
      <c r="I12449" t="s">
        <v>1227</v>
      </c>
      <c r="J12449" t="s">
        <v>320</v>
      </c>
    </row>
    <row r="12450" spans="1:10" x14ac:dyDescent="0.25">
      <c r="A12450" t="s">
        <v>186</v>
      </c>
      <c r="B12450">
        <v>5</v>
      </c>
      <c r="C12450">
        <v>6</v>
      </c>
      <c r="D12450" t="s">
        <v>187</v>
      </c>
      <c r="E12450" t="s">
        <v>12776</v>
      </c>
      <c r="F12450">
        <v>14621.28</v>
      </c>
      <c r="G12450" t="s">
        <v>5454</v>
      </c>
      <c r="H12450" t="s">
        <v>5500</v>
      </c>
      <c r="I12450" t="s">
        <v>5573</v>
      </c>
      <c r="J12450" t="s">
        <v>320</v>
      </c>
    </row>
    <row r="12451" spans="1:10" x14ac:dyDescent="0.25">
      <c r="A12451" t="s">
        <v>186</v>
      </c>
      <c r="B12451">
        <v>5</v>
      </c>
      <c r="C12451">
        <v>6</v>
      </c>
      <c r="D12451" t="s">
        <v>187</v>
      </c>
      <c r="E12451" t="s">
        <v>12777</v>
      </c>
      <c r="F12451">
        <v>402985.13</v>
      </c>
      <c r="G12451" t="s">
        <v>5454</v>
      </c>
      <c r="H12451" t="s">
        <v>1895</v>
      </c>
      <c r="I12451" t="s">
        <v>196</v>
      </c>
      <c r="J12451" t="s">
        <v>320</v>
      </c>
    </row>
    <row r="12452" spans="1:10" x14ac:dyDescent="0.25">
      <c r="A12452" t="s">
        <v>186</v>
      </c>
      <c r="B12452">
        <v>5</v>
      </c>
      <c r="C12452">
        <v>6</v>
      </c>
      <c r="D12452" t="s">
        <v>187</v>
      </c>
      <c r="E12452" t="s">
        <v>12778</v>
      </c>
      <c r="F12452">
        <v>25016.62</v>
      </c>
      <c r="G12452" t="s">
        <v>5454</v>
      </c>
      <c r="H12452" t="s">
        <v>292</v>
      </c>
      <c r="I12452" t="s">
        <v>292</v>
      </c>
      <c r="J12452" t="s">
        <v>320</v>
      </c>
    </row>
    <row r="12453" spans="1:10" x14ac:dyDescent="0.25">
      <c r="A12453" t="s">
        <v>186</v>
      </c>
      <c r="B12453">
        <v>5</v>
      </c>
      <c r="C12453">
        <v>6</v>
      </c>
      <c r="D12453" t="s">
        <v>187</v>
      </c>
      <c r="E12453" t="s">
        <v>12779</v>
      </c>
      <c r="F12453">
        <v>39203.14</v>
      </c>
      <c r="G12453" t="s">
        <v>5454</v>
      </c>
      <c r="H12453" t="s">
        <v>421</v>
      </c>
      <c r="I12453" t="s">
        <v>280</v>
      </c>
      <c r="J12453" t="s">
        <v>320</v>
      </c>
    </row>
    <row r="12454" spans="1:10" x14ac:dyDescent="0.25">
      <c r="A12454" t="s">
        <v>186</v>
      </c>
      <c r="B12454">
        <v>5</v>
      </c>
      <c r="C12454">
        <v>6</v>
      </c>
      <c r="D12454" t="s">
        <v>187</v>
      </c>
      <c r="E12454" t="s">
        <v>12780</v>
      </c>
      <c r="F12454">
        <v>27416.31</v>
      </c>
      <c r="G12454" t="s">
        <v>5454</v>
      </c>
      <c r="H12454" t="s">
        <v>307</v>
      </c>
      <c r="I12454" t="s">
        <v>292</v>
      </c>
      <c r="J12454" t="s">
        <v>320</v>
      </c>
    </row>
    <row r="12455" spans="1:10" x14ac:dyDescent="0.25">
      <c r="A12455" t="s">
        <v>186</v>
      </c>
      <c r="B12455">
        <v>5</v>
      </c>
      <c r="C12455">
        <v>6</v>
      </c>
      <c r="D12455" t="s">
        <v>187</v>
      </c>
      <c r="E12455" t="s">
        <v>12781</v>
      </c>
      <c r="F12455">
        <v>66501.38</v>
      </c>
      <c r="G12455" t="s">
        <v>5454</v>
      </c>
      <c r="H12455" t="s">
        <v>297</v>
      </c>
      <c r="I12455" t="s">
        <v>282</v>
      </c>
      <c r="J12455" t="s">
        <v>320</v>
      </c>
    </row>
    <row r="12456" spans="1:10" x14ac:dyDescent="0.25">
      <c r="A12456" t="s">
        <v>186</v>
      </c>
      <c r="B12456">
        <v>5</v>
      </c>
      <c r="C12456">
        <v>6</v>
      </c>
      <c r="D12456" t="s">
        <v>187</v>
      </c>
      <c r="E12456" t="s">
        <v>12782</v>
      </c>
      <c r="F12456">
        <v>37000.97</v>
      </c>
      <c r="G12456" t="s">
        <v>5454</v>
      </c>
      <c r="H12456" t="s">
        <v>307</v>
      </c>
      <c r="I12456" t="s">
        <v>282</v>
      </c>
      <c r="J12456" t="s">
        <v>320</v>
      </c>
    </row>
    <row r="12457" spans="1:10" x14ac:dyDescent="0.25">
      <c r="A12457" t="s">
        <v>186</v>
      </c>
      <c r="B12457">
        <v>6</v>
      </c>
      <c r="C12457">
        <v>6</v>
      </c>
      <c r="D12457" t="s">
        <v>187</v>
      </c>
      <c r="E12457" t="s">
        <v>12783</v>
      </c>
      <c r="F12457">
        <v>57361.64</v>
      </c>
      <c r="G12457" t="s">
        <v>5454</v>
      </c>
      <c r="H12457" t="s">
        <v>196</v>
      </c>
      <c r="I12457" t="s">
        <v>196</v>
      </c>
      <c r="J12457" t="s">
        <v>320</v>
      </c>
    </row>
    <row r="12458" spans="1:10" x14ac:dyDescent="0.25">
      <c r="A12458" t="s">
        <v>186</v>
      </c>
      <c r="B12458">
        <v>6</v>
      </c>
      <c r="C12458">
        <v>6</v>
      </c>
      <c r="D12458" t="s">
        <v>187</v>
      </c>
      <c r="E12458" t="s">
        <v>12784</v>
      </c>
      <c r="F12458">
        <v>122654.27</v>
      </c>
      <c r="G12458" t="s">
        <v>5454</v>
      </c>
      <c r="H12458" t="s">
        <v>421</v>
      </c>
      <c r="I12458" t="s">
        <v>297</v>
      </c>
      <c r="J12458" t="s">
        <v>320</v>
      </c>
    </row>
    <row r="12459" spans="1:10" x14ac:dyDescent="0.25">
      <c r="A12459" t="s">
        <v>186</v>
      </c>
      <c r="B12459">
        <v>6</v>
      </c>
      <c r="C12459">
        <v>6</v>
      </c>
      <c r="D12459" t="s">
        <v>187</v>
      </c>
      <c r="E12459" t="s">
        <v>12785</v>
      </c>
      <c r="F12459">
        <v>72270.460000000006</v>
      </c>
      <c r="G12459" t="s">
        <v>5454</v>
      </c>
      <c r="H12459" t="s">
        <v>1895</v>
      </c>
      <c r="I12459" t="s">
        <v>196</v>
      </c>
      <c r="J12459" t="s">
        <v>320</v>
      </c>
    </row>
    <row r="12460" spans="1:10" x14ac:dyDescent="0.25">
      <c r="A12460" t="s">
        <v>186</v>
      </c>
      <c r="B12460">
        <v>6</v>
      </c>
      <c r="C12460">
        <v>6</v>
      </c>
      <c r="D12460" t="s">
        <v>187</v>
      </c>
      <c r="E12460" t="s">
        <v>12786</v>
      </c>
      <c r="F12460">
        <v>150442.84</v>
      </c>
      <c r="G12460" t="s">
        <v>5454</v>
      </c>
      <c r="H12460" t="s">
        <v>280</v>
      </c>
      <c r="I12460" t="s">
        <v>292</v>
      </c>
      <c r="J12460" t="s">
        <v>320</v>
      </c>
    </row>
    <row r="12461" spans="1:10" x14ac:dyDescent="0.25">
      <c r="A12461" t="s">
        <v>186</v>
      </c>
      <c r="B12461">
        <v>6</v>
      </c>
      <c r="C12461">
        <v>6</v>
      </c>
      <c r="D12461" t="s">
        <v>187</v>
      </c>
      <c r="E12461" t="s">
        <v>12787</v>
      </c>
      <c r="F12461">
        <v>19464.48</v>
      </c>
      <c r="G12461" t="s">
        <v>5454</v>
      </c>
      <c r="H12461" t="s">
        <v>421</v>
      </c>
      <c r="I12461" t="s">
        <v>5573</v>
      </c>
      <c r="J12461" t="s">
        <v>320</v>
      </c>
    </row>
    <row r="12462" spans="1:10" x14ac:dyDescent="0.25">
      <c r="A12462" t="s">
        <v>186</v>
      </c>
      <c r="B12462">
        <v>6</v>
      </c>
      <c r="C12462">
        <v>6</v>
      </c>
      <c r="D12462" t="s">
        <v>187</v>
      </c>
      <c r="E12462" t="s">
        <v>12788</v>
      </c>
      <c r="F12462">
        <v>160573.67000000001</v>
      </c>
      <c r="G12462" t="s">
        <v>5454</v>
      </c>
      <c r="H12462" t="s">
        <v>711</v>
      </c>
      <c r="I12462" t="s">
        <v>711</v>
      </c>
      <c r="J12462" t="s">
        <v>320</v>
      </c>
    </row>
    <row r="12463" spans="1:10" x14ac:dyDescent="0.25">
      <c r="A12463" t="s">
        <v>186</v>
      </c>
      <c r="B12463">
        <v>6</v>
      </c>
      <c r="C12463">
        <v>6</v>
      </c>
      <c r="D12463" t="s">
        <v>187</v>
      </c>
      <c r="E12463" t="s">
        <v>12789</v>
      </c>
      <c r="F12463">
        <v>66362.649999999994</v>
      </c>
      <c r="G12463" t="s">
        <v>5454</v>
      </c>
      <c r="H12463" t="s">
        <v>196</v>
      </c>
      <c r="I12463" t="s">
        <v>196</v>
      </c>
      <c r="J12463" t="s">
        <v>320</v>
      </c>
    </row>
    <row r="12464" spans="1:10" x14ac:dyDescent="0.25">
      <c r="A12464" t="s">
        <v>186</v>
      </c>
      <c r="B12464">
        <v>6</v>
      </c>
      <c r="C12464">
        <v>6</v>
      </c>
      <c r="D12464" t="s">
        <v>187</v>
      </c>
      <c r="E12464" t="s">
        <v>12790</v>
      </c>
      <c r="F12464">
        <v>44245.22</v>
      </c>
      <c r="G12464" t="s">
        <v>5454</v>
      </c>
      <c r="H12464" t="s">
        <v>307</v>
      </c>
      <c r="I12464" t="s">
        <v>282</v>
      </c>
      <c r="J12464" t="s">
        <v>320</v>
      </c>
    </row>
    <row r="12465" spans="1:10" x14ac:dyDescent="0.25">
      <c r="A12465" t="s">
        <v>186</v>
      </c>
      <c r="B12465">
        <v>6</v>
      </c>
      <c r="C12465">
        <v>6</v>
      </c>
      <c r="D12465" t="s">
        <v>187</v>
      </c>
      <c r="E12465" t="s">
        <v>12791</v>
      </c>
      <c r="F12465">
        <v>36261.660000000003</v>
      </c>
      <c r="G12465" t="s">
        <v>5454</v>
      </c>
      <c r="H12465" t="s">
        <v>280</v>
      </c>
      <c r="I12465" t="s">
        <v>282</v>
      </c>
      <c r="J12465" t="s">
        <v>320</v>
      </c>
    </row>
    <row r="12466" spans="1:10" x14ac:dyDescent="0.25">
      <c r="A12466" t="s">
        <v>186</v>
      </c>
      <c r="B12466">
        <v>6</v>
      </c>
      <c r="C12466">
        <v>6</v>
      </c>
      <c r="D12466" t="s">
        <v>187</v>
      </c>
      <c r="E12466" t="s">
        <v>12792</v>
      </c>
      <c r="F12466">
        <v>247256.95999999999</v>
      </c>
      <c r="G12466" t="s">
        <v>5454</v>
      </c>
      <c r="H12466" t="s">
        <v>300</v>
      </c>
      <c r="I12466" t="s">
        <v>282</v>
      </c>
      <c r="J12466" t="s">
        <v>320</v>
      </c>
    </row>
    <row r="12467" spans="1:10" x14ac:dyDescent="0.25">
      <c r="A12467" t="s">
        <v>186</v>
      </c>
      <c r="B12467">
        <v>6</v>
      </c>
      <c r="C12467">
        <v>6</v>
      </c>
      <c r="D12467" t="s">
        <v>187</v>
      </c>
      <c r="E12467" t="s">
        <v>12793</v>
      </c>
      <c r="F12467">
        <v>48111.05</v>
      </c>
      <c r="G12467" t="s">
        <v>5454</v>
      </c>
      <c r="H12467" t="s">
        <v>307</v>
      </c>
      <c r="I12467" t="s">
        <v>292</v>
      </c>
      <c r="J12467" t="s">
        <v>320</v>
      </c>
    </row>
    <row r="12468" spans="1:10" x14ac:dyDescent="0.25">
      <c r="A12468" t="s">
        <v>186</v>
      </c>
      <c r="B12468">
        <v>6</v>
      </c>
      <c r="C12468">
        <v>6</v>
      </c>
      <c r="D12468" t="s">
        <v>187</v>
      </c>
      <c r="E12468" t="s">
        <v>12794</v>
      </c>
      <c r="F12468">
        <v>128993.05</v>
      </c>
      <c r="G12468" t="s">
        <v>5454</v>
      </c>
      <c r="H12468" t="s">
        <v>196</v>
      </c>
      <c r="I12468" t="s">
        <v>196</v>
      </c>
      <c r="J12468" t="s">
        <v>320</v>
      </c>
    </row>
    <row r="12469" spans="1:10" x14ac:dyDescent="0.25">
      <c r="A12469" t="s">
        <v>186</v>
      </c>
      <c r="B12469">
        <v>6</v>
      </c>
      <c r="C12469">
        <v>6</v>
      </c>
      <c r="D12469" t="s">
        <v>187</v>
      </c>
      <c r="E12469" t="s">
        <v>12795</v>
      </c>
      <c r="F12469">
        <v>72461.17</v>
      </c>
      <c r="G12469" t="s">
        <v>5454</v>
      </c>
      <c r="H12469" t="s">
        <v>196</v>
      </c>
      <c r="I12469" t="s">
        <v>196</v>
      </c>
      <c r="J12469" t="s">
        <v>320</v>
      </c>
    </row>
    <row r="12470" spans="1:10" x14ac:dyDescent="0.25">
      <c r="A12470" t="s">
        <v>186</v>
      </c>
      <c r="B12470">
        <v>6</v>
      </c>
      <c r="C12470">
        <v>6</v>
      </c>
      <c r="D12470" t="s">
        <v>187</v>
      </c>
      <c r="E12470" t="s">
        <v>12796</v>
      </c>
      <c r="F12470">
        <v>152660.53</v>
      </c>
      <c r="G12470" t="s">
        <v>5454</v>
      </c>
      <c r="H12470" t="s">
        <v>307</v>
      </c>
      <c r="I12470" t="s">
        <v>292</v>
      </c>
      <c r="J12470" t="s">
        <v>320</v>
      </c>
    </row>
    <row r="12471" spans="1:10" x14ac:dyDescent="0.25">
      <c r="A12471" t="s">
        <v>186</v>
      </c>
      <c r="B12471">
        <v>6</v>
      </c>
      <c r="C12471">
        <v>6</v>
      </c>
      <c r="D12471" t="s">
        <v>187</v>
      </c>
      <c r="E12471" t="s">
        <v>12797</v>
      </c>
      <c r="F12471">
        <v>413094.14</v>
      </c>
      <c r="G12471" t="s">
        <v>5454</v>
      </c>
      <c r="H12471" t="s">
        <v>196</v>
      </c>
      <c r="I12471" t="s">
        <v>196</v>
      </c>
      <c r="J12471" t="s">
        <v>320</v>
      </c>
    </row>
    <row r="12472" spans="1:10" x14ac:dyDescent="0.25">
      <c r="A12472" t="s">
        <v>186</v>
      </c>
      <c r="B12472">
        <v>6</v>
      </c>
      <c r="C12472">
        <v>6</v>
      </c>
      <c r="D12472" t="s">
        <v>187</v>
      </c>
      <c r="E12472" t="s">
        <v>12798</v>
      </c>
      <c r="F12472">
        <v>238229.78</v>
      </c>
      <c r="G12472" t="s">
        <v>5454</v>
      </c>
      <c r="H12472" t="s">
        <v>282</v>
      </c>
      <c r="I12472" t="s">
        <v>282</v>
      </c>
      <c r="J12472" t="s">
        <v>320</v>
      </c>
    </row>
    <row r="12473" spans="1:10" x14ac:dyDescent="0.25">
      <c r="A12473" t="s">
        <v>186</v>
      </c>
      <c r="B12473">
        <v>6</v>
      </c>
      <c r="C12473">
        <v>6</v>
      </c>
      <c r="D12473" t="s">
        <v>187</v>
      </c>
      <c r="E12473" t="s">
        <v>12799</v>
      </c>
      <c r="F12473">
        <v>155204.13</v>
      </c>
      <c r="G12473" t="s">
        <v>5454</v>
      </c>
      <c r="H12473" t="s">
        <v>282</v>
      </c>
      <c r="I12473" t="s">
        <v>196</v>
      </c>
      <c r="J12473" t="s">
        <v>320</v>
      </c>
    </row>
    <row r="12474" spans="1:10" x14ac:dyDescent="0.25">
      <c r="A12474" t="s">
        <v>186</v>
      </c>
      <c r="B12474">
        <v>6</v>
      </c>
      <c r="C12474">
        <v>6</v>
      </c>
      <c r="D12474" t="s">
        <v>187</v>
      </c>
      <c r="E12474" t="s">
        <v>12800</v>
      </c>
      <c r="F12474">
        <v>79844.25</v>
      </c>
      <c r="G12474" t="s">
        <v>5454</v>
      </c>
      <c r="H12474" t="s">
        <v>292</v>
      </c>
      <c r="I12474" t="s">
        <v>292</v>
      </c>
      <c r="J12474" t="s">
        <v>320</v>
      </c>
    </row>
    <row r="12475" spans="1:10" x14ac:dyDescent="0.25">
      <c r="A12475" t="s">
        <v>186</v>
      </c>
      <c r="B12475">
        <v>6</v>
      </c>
      <c r="C12475">
        <v>6</v>
      </c>
      <c r="D12475" t="s">
        <v>187</v>
      </c>
      <c r="E12475" t="s">
        <v>12801</v>
      </c>
      <c r="F12475">
        <v>60513.83</v>
      </c>
      <c r="G12475" t="s">
        <v>5454</v>
      </c>
      <c r="H12475" t="s">
        <v>300</v>
      </c>
      <c r="I12475" t="s">
        <v>349</v>
      </c>
      <c r="J12475" t="s">
        <v>320</v>
      </c>
    </row>
    <row r="12476" spans="1:10" x14ac:dyDescent="0.25">
      <c r="A12476" t="s">
        <v>186</v>
      </c>
      <c r="B12476">
        <v>6</v>
      </c>
      <c r="C12476">
        <v>6</v>
      </c>
      <c r="D12476" t="s">
        <v>187</v>
      </c>
      <c r="E12476" t="s">
        <v>12802</v>
      </c>
      <c r="F12476">
        <v>58408.89</v>
      </c>
      <c r="G12476" t="s">
        <v>5454</v>
      </c>
      <c r="H12476" t="s">
        <v>297</v>
      </c>
      <c r="I12476" t="s">
        <v>5573</v>
      </c>
      <c r="J12476" t="s">
        <v>320</v>
      </c>
    </row>
    <row r="12477" spans="1:10" x14ac:dyDescent="0.25">
      <c r="A12477" t="s">
        <v>186</v>
      </c>
      <c r="B12477">
        <v>6</v>
      </c>
      <c r="C12477">
        <v>6</v>
      </c>
      <c r="D12477" t="s">
        <v>187</v>
      </c>
      <c r="E12477" t="s">
        <v>12803</v>
      </c>
      <c r="F12477">
        <v>58455.839999999997</v>
      </c>
      <c r="G12477" t="s">
        <v>5454</v>
      </c>
      <c r="H12477" t="s">
        <v>280</v>
      </c>
      <c r="I12477" t="s">
        <v>282</v>
      </c>
      <c r="J12477" t="s">
        <v>320</v>
      </c>
    </row>
    <row r="12478" spans="1:10" x14ac:dyDescent="0.25">
      <c r="A12478" t="s">
        <v>186</v>
      </c>
      <c r="B12478">
        <v>6</v>
      </c>
      <c r="C12478">
        <v>6</v>
      </c>
      <c r="D12478" t="s">
        <v>187</v>
      </c>
      <c r="E12478" t="s">
        <v>12804</v>
      </c>
      <c r="F12478">
        <v>85329.75</v>
      </c>
      <c r="G12478" t="s">
        <v>5454</v>
      </c>
      <c r="H12478" t="s">
        <v>196</v>
      </c>
      <c r="I12478" t="s">
        <v>196</v>
      </c>
      <c r="J12478" t="s">
        <v>320</v>
      </c>
    </row>
    <row r="12479" spans="1:10" x14ac:dyDescent="0.25">
      <c r="A12479" t="s">
        <v>186</v>
      </c>
      <c r="B12479">
        <v>6</v>
      </c>
      <c r="C12479">
        <v>6</v>
      </c>
      <c r="D12479" t="s">
        <v>187</v>
      </c>
      <c r="E12479" t="s">
        <v>12805</v>
      </c>
      <c r="F12479">
        <v>280866.94</v>
      </c>
      <c r="G12479" t="s">
        <v>5454</v>
      </c>
      <c r="H12479" t="s">
        <v>196</v>
      </c>
      <c r="I12479" t="s">
        <v>307</v>
      </c>
      <c r="J12479" t="s">
        <v>320</v>
      </c>
    </row>
    <row r="12480" spans="1:10" x14ac:dyDescent="0.25">
      <c r="A12480" t="s">
        <v>186</v>
      </c>
      <c r="B12480">
        <v>6</v>
      </c>
      <c r="C12480">
        <v>6</v>
      </c>
      <c r="D12480" t="s">
        <v>187</v>
      </c>
      <c r="E12480" t="s">
        <v>12806</v>
      </c>
      <c r="F12480">
        <v>356254.28</v>
      </c>
      <c r="G12480" t="s">
        <v>5454</v>
      </c>
      <c r="H12480" t="s">
        <v>278</v>
      </c>
      <c r="I12480" t="s">
        <v>280</v>
      </c>
      <c r="J12480" t="s">
        <v>320</v>
      </c>
    </row>
    <row r="12481" spans="1:10" x14ac:dyDescent="0.25">
      <c r="A12481" t="s">
        <v>186</v>
      </c>
      <c r="B12481">
        <v>6</v>
      </c>
      <c r="C12481">
        <v>6</v>
      </c>
      <c r="D12481" t="s">
        <v>187</v>
      </c>
      <c r="E12481" t="s">
        <v>12807</v>
      </c>
      <c r="F12481">
        <v>23567.38</v>
      </c>
      <c r="G12481" t="s">
        <v>5454</v>
      </c>
      <c r="H12481" t="s">
        <v>282</v>
      </c>
      <c r="I12481" t="s">
        <v>282</v>
      </c>
      <c r="J12481" t="s">
        <v>320</v>
      </c>
    </row>
    <row r="12482" spans="1:10" x14ac:dyDescent="0.25">
      <c r="A12482" t="s">
        <v>186</v>
      </c>
      <c r="B12482">
        <v>6</v>
      </c>
      <c r="C12482">
        <v>6</v>
      </c>
      <c r="D12482" t="s">
        <v>187</v>
      </c>
      <c r="E12482" t="s">
        <v>12808</v>
      </c>
      <c r="F12482">
        <v>19040.52</v>
      </c>
      <c r="G12482" t="s">
        <v>5454</v>
      </c>
      <c r="H12482" t="s">
        <v>292</v>
      </c>
      <c r="I12482" t="s">
        <v>292</v>
      </c>
      <c r="J12482" t="s">
        <v>320</v>
      </c>
    </row>
    <row r="12483" spans="1:10" x14ac:dyDescent="0.25">
      <c r="A12483" t="s">
        <v>186</v>
      </c>
      <c r="B12483">
        <v>6</v>
      </c>
      <c r="C12483">
        <v>6</v>
      </c>
      <c r="D12483" t="s">
        <v>187</v>
      </c>
      <c r="E12483" t="s">
        <v>12809</v>
      </c>
      <c r="F12483">
        <v>195354.97</v>
      </c>
      <c r="G12483" t="s">
        <v>5454</v>
      </c>
      <c r="H12483" t="s">
        <v>1895</v>
      </c>
      <c r="I12483" t="s">
        <v>1895</v>
      </c>
      <c r="J12483" t="s">
        <v>320</v>
      </c>
    </row>
    <row r="12484" spans="1:10" x14ac:dyDescent="0.25">
      <c r="A12484" t="s">
        <v>186</v>
      </c>
      <c r="B12484">
        <v>6</v>
      </c>
      <c r="C12484">
        <v>6</v>
      </c>
      <c r="D12484" t="s">
        <v>187</v>
      </c>
      <c r="E12484" t="s">
        <v>12810</v>
      </c>
      <c r="F12484">
        <v>48614.32</v>
      </c>
      <c r="G12484" t="s">
        <v>5454</v>
      </c>
      <c r="H12484" t="s">
        <v>292</v>
      </c>
      <c r="I12484" t="s">
        <v>292</v>
      </c>
      <c r="J12484" t="s">
        <v>320</v>
      </c>
    </row>
    <row r="12485" spans="1:10" x14ac:dyDescent="0.25">
      <c r="A12485" t="s">
        <v>186</v>
      </c>
      <c r="B12485">
        <v>6</v>
      </c>
      <c r="C12485">
        <v>6</v>
      </c>
      <c r="D12485" t="s">
        <v>187</v>
      </c>
      <c r="E12485" t="s">
        <v>12811</v>
      </c>
      <c r="F12485">
        <v>153472.92000000001</v>
      </c>
      <c r="G12485" t="s">
        <v>5454</v>
      </c>
      <c r="H12485" t="s">
        <v>196</v>
      </c>
      <c r="I12485" t="s">
        <v>196</v>
      </c>
      <c r="J12485" t="s">
        <v>320</v>
      </c>
    </row>
    <row r="12486" spans="1:10" x14ac:dyDescent="0.25">
      <c r="A12486" t="s">
        <v>186</v>
      </c>
      <c r="B12486">
        <v>6</v>
      </c>
      <c r="C12486">
        <v>6</v>
      </c>
      <c r="D12486" t="s">
        <v>187</v>
      </c>
      <c r="E12486" t="s">
        <v>12812</v>
      </c>
      <c r="F12486">
        <v>41304.78</v>
      </c>
      <c r="G12486" t="s">
        <v>5454</v>
      </c>
      <c r="H12486" t="s">
        <v>1895</v>
      </c>
      <c r="I12486" t="s">
        <v>5573</v>
      </c>
      <c r="J12486" t="s">
        <v>320</v>
      </c>
    </row>
    <row r="12487" spans="1:10" x14ac:dyDescent="0.25">
      <c r="A12487" t="s">
        <v>186</v>
      </c>
      <c r="B12487">
        <v>6</v>
      </c>
      <c r="C12487">
        <v>6</v>
      </c>
      <c r="D12487" t="s">
        <v>187</v>
      </c>
      <c r="E12487" t="s">
        <v>12813</v>
      </c>
      <c r="F12487">
        <v>76893.289999999994</v>
      </c>
      <c r="G12487" t="s">
        <v>5454</v>
      </c>
      <c r="H12487" t="s">
        <v>300</v>
      </c>
      <c r="I12487" t="s">
        <v>5573</v>
      </c>
      <c r="J12487" t="s">
        <v>320</v>
      </c>
    </row>
    <row r="12488" spans="1:10" x14ac:dyDescent="0.25">
      <c r="A12488" t="s">
        <v>186</v>
      </c>
      <c r="B12488">
        <v>6</v>
      </c>
      <c r="C12488">
        <v>6</v>
      </c>
      <c r="D12488" t="s">
        <v>187</v>
      </c>
      <c r="E12488" t="s">
        <v>12814</v>
      </c>
      <c r="F12488">
        <v>366981.99</v>
      </c>
      <c r="G12488" t="s">
        <v>5454</v>
      </c>
      <c r="H12488" t="s">
        <v>297</v>
      </c>
      <c r="I12488" t="s">
        <v>349</v>
      </c>
      <c r="J12488" t="s">
        <v>320</v>
      </c>
    </row>
    <row r="12489" spans="1:10" x14ac:dyDescent="0.25">
      <c r="A12489" t="s">
        <v>186</v>
      </c>
      <c r="B12489">
        <v>6</v>
      </c>
      <c r="C12489">
        <v>6</v>
      </c>
      <c r="D12489" t="s">
        <v>187</v>
      </c>
      <c r="E12489" t="s">
        <v>12815</v>
      </c>
      <c r="F12489">
        <v>75211.91</v>
      </c>
      <c r="G12489" t="s">
        <v>5454</v>
      </c>
      <c r="H12489" t="s">
        <v>196</v>
      </c>
      <c r="I12489" t="s">
        <v>196</v>
      </c>
      <c r="J12489" t="s">
        <v>320</v>
      </c>
    </row>
    <row r="12490" spans="1:10" x14ac:dyDescent="0.25">
      <c r="A12490" t="s">
        <v>186</v>
      </c>
      <c r="B12490">
        <v>6</v>
      </c>
      <c r="C12490">
        <v>6</v>
      </c>
      <c r="D12490" t="s">
        <v>187</v>
      </c>
      <c r="E12490" t="s">
        <v>12816</v>
      </c>
      <c r="F12490">
        <v>238922.48</v>
      </c>
      <c r="G12490" t="s">
        <v>5454</v>
      </c>
      <c r="H12490" t="s">
        <v>307</v>
      </c>
      <c r="I12490" t="s">
        <v>282</v>
      </c>
      <c r="J12490" t="s">
        <v>320</v>
      </c>
    </row>
    <row r="12491" spans="1:10" x14ac:dyDescent="0.25">
      <c r="A12491" t="s">
        <v>186</v>
      </c>
      <c r="B12491">
        <v>6</v>
      </c>
      <c r="C12491">
        <v>6</v>
      </c>
      <c r="D12491" t="s">
        <v>187</v>
      </c>
      <c r="E12491" t="s">
        <v>12817</v>
      </c>
      <c r="F12491">
        <v>181104.17</v>
      </c>
      <c r="G12491" t="s">
        <v>5454</v>
      </c>
      <c r="H12491" t="s">
        <v>282</v>
      </c>
      <c r="I12491" t="s">
        <v>282</v>
      </c>
      <c r="J12491" t="s">
        <v>320</v>
      </c>
    </row>
    <row r="12492" spans="1:10" x14ac:dyDescent="0.25">
      <c r="A12492" t="s">
        <v>186</v>
      </c>
      <c r="B12492">
        <v>6</v>
      </c>
      <c r="C12492">
        <v>6</v>
      </c>
      <c r="D12492" t="s">
        <v>187</v>
      </c>
      <c r="E12492" t="s">
        <v>12818</v>
      </c>
      <c r="F12492">
        <v>82895.600000000006</v>
      </c>
      <c r="G12492" t="s">
        <v>5454</v>
      </c>
      <c r="H12492" t="s">
        <v>282</v>
      </c>
      <c r="I12492" t="s">
        <v>307</v>
      </c>
      <c r="J12492" t="s">
        <v>320</v>
      </c>
    </row>
    <row r="12493" spans="1:10" x14ac:dyDescent="0.25">
      <c r="A12493" t="s">
        <v>186</v>
      </c>
      <c r="B12493">
        <v>6</v>
      </c>
      <c r="C12493">
        <v>6</v>
      </c>
      <c r="D12493" t="s">
        <v>187</v>
      </c>
      <c r="E12493" t="s">
        <v>12819</v>
      </c>
      <c r="F12493">
        <v>338899.78</v>
      </c>
      <c r="G12493" t="s">
        <v>5454</v>
      </c>
      <c r="H12493" t="s">
        <v>5573</v>
      </c>
      <c r="I12493" t="s">
        <v>307</v>
      </c>
      <c r="J12493" t="s">
        <v>320</v>
      </c>
    </row>
    <row r="12494" spans="1:10" x14ac:dyDescent="0.25">
      <c r="A12494" t="s">
        <v>186</v>
      </c>
      <c r="B12494">
        <v>6</v>
      </c>
      <c r="C12494">
        <v>6</v>
      </c>
      <c r="D12494" t="s">
        <v>187</v>
      </c>
      <c r="E12494" t="s">
        <v>12820</v>
      </c>
      <c r="F12494">
        <v>237808.08</v>
      </c>
      <c r="G12494" t="s">
        <v>5454</v>
      </c>
      <c r="H12494" t="s">
        <v>282</v>
      </c>
      <c r="I12494" t="s">
        <v>282</v>
      </c>
      <c r="J12494" t="s">
        <v>320</v>
      </c>
    </row>
    <row r="12495" spans="1:10" x14ac:dyDescent="0.25">
      <c r="A12495" t="s">
        <v>186</v>
      </c>
      <c r="B12495">
        <v>6</v>
      </c>
      <c r="C12495">
        <v>6</v>
      </c>
      <c r="D12495" t="s">
        <v>187</v>
      </c>
      <c r="E12495" t="s">
        <v>12821</v>
      </c>
      <c r="F12495">
        <v>89712.84</v>
      </c>
      <c r="G12495" t="s">
        <v>5454</v>
      </c>
      <c r="H12495" t="s">
        <v>282</v>
      </c>
      <c r="I12495" t="s">
        <v>297</v>
      </c>
      <c r="J12495" t="s">
        <v>320</v>
      </c>
    </row>
    <row r="12496" spans="1:10" x14ac:dyDescent="0.25">
      <c r="A12496" t="s">
        <v>186</v>
      </c>
      <c r="B12496">
        <v>6</v>
      </c>
      <c r="C12496">
        <v>6</v>
      </c>
      <c r="D12496" t="s">
        <v>187</v>
      </c>
      <c r="E12496" t="s">
        <v>12822</v>
      </c>
      <c r="F12496">
        <v>340917.48</v>
      </c>
      <c r="G12496" t="s">
        <v>5454</v>
      </c>
      <c r="H12496" t="s">
        <v>280</v>
      </c>
      <c r="I12496" t="s">
        <v>282</v>
      </c>
      <c r="J12496" t="s">
        <v>320</v>
      </c>
    </row>
    <row r="12497" spans="1:10" x14ac:dyDescent="0.25">
      <c r="A12497" t="s">
        <v>186</v>
      </c>
      <c r="B12497">
        <v>6</v>
      </c>
      <c r="C12497">
        <v>6</v>
      </c>
      <c r="D12497" t="s">
        <v>187</v>
      </c>
      <c r="E12497" t="s">
        <v>12823</v>
      </c>
      <c r="F12497">
        <v>500995.18</v>
      </c>
      <c r="G12497" t="s">
        <v>5454</v>
      </c>
      <c r="H12497" t="s">
        <v>297</v>
      </c>
      <c r="I12497" t="s">
        <v>5573</v>
      </c>
      <c r="J12497" t="s">
        <v>320</v>
      </c>
    </row>
    <row r="12498" spans="1:10" x14ac:dyDescent="0.25">
      <c r="A12498" t="s">
        <v>186</v>
      </c>
      <c r="B12498">
        <v>6</v>
      </c>
      <c r="C12498">
        <v>6</v>
      </c>
      <c r="D12498" t="s">
        <v>187</v>
      </c>
      <c r="E12498" t="s">
        <v>12824</v>
      </c>
      <c r="F12498">
        <v>124940.44</v>
      </c>
      <c r="G12498" t="s">
        <v>5454</v>
      </c>
      <c r="H12498" t="s">
        <v>349</v>
      </c>
      <c r="I12498" t="s">
        <v>282</v>
      </c>
      <c r="J12498" t="s">
        <v>320</v>
      </c>
    </row>
    <row r="12499" spans="1:10" x14ac:dyDescent="0.25">
      <c r="A12499" t="s">
        <v>186</v>
      </c>
      <c r="B12499">
        <v>6</v>
      </c>
      <c r="C12499">
        <v>6</v>
      </c>
      <c r="D12499" t="s">
        <v>187</v>
      </c>
      <c r="E12499" t="s">
        <v>12825</v>
      </c>
      <c r="F12499">
        <v>319700.40000000002</v>
      </c>
      <c r="G12499" t="s">
        <v>5454</v>
      </c>
      <c r="H12499" t="s">
        <v>282</v>
      </c>
      <c r="I12499" t="s">
        <v>5573</v>
      </c>
      <c r="J12499" t="s">
        <v>320</v>
      </c>
    </row>
    <row r="12500" spans="1:10" x14ac:dyDescent="0.25">
      <c r="A12500" t="s">
        <v>186</v>
      </c>
      <c r="B12500">
        <v>6</v>
      </c>
      <c r="C12500">
        <v>6</v>
      </c>
      <c r="D12500" t="s">
        <v>187</v>
      </c>
      <c r="E12500" t="s">
        <v>12826</v>
      </c>
      <c r="F12500">
        <v>83487.17</v>
      </c>
      <c r="G12500" t="s">
        <v>5454</v>
      </c>
      <c r="H12500" t="s">
        <v>282</v>
      </c>
      <c r="I12500" t="s">
        <v>5573</v>
      </c>
      <c r="J12500" t="s">
        <v>320</v>
      </c>
    </row>
    <row r="12501" spans="1:10" x14ac:dyDescent="0.25">
      <c r="A12501" t="s">
        <v>186</v>
      </c>
      <c r="B12501">
        <v>6</v>
      </c>
      <c r="C12501">
        <v>6</v>
      </c>
      <c r="D12501" t="s">
        <v>187</v>
      </c>
      <c r="E12501" t="s">
        <v>12827</v>
      </c>
      <c r="F12501">
        <v>135398.29999999999</v>
      </c>
      <c r="G12501" t="s">
        <v>5454</v>
      </c>
      <c r="H12501" t="s">
        <v>282</v>
      </c>
      <c r="I12501" t="s">
        <v>244</v>
      </c>
      <c r="J12501" t="s">
        <v>320</v>
      </c>
    </row>
    <row r="12502" spans="1:10" x14ac:dyDescent="0.25">
      <c r="A12502" t="s">
        <v>186</v>
      </c>
      <c r="B12502">
        <v>6</v>
      </c>
      <c r="C12502">
        <v>6</v>
      </c>
      <c r="D12502" t="s">
        <v>187</v>
      </c>
      <c r="E12502" t="s">
        <v>12828</v>
      </c>
      <c r="F12502">
        <v>29196.18</v>
      </c>
      <c r="G12502" t="s">
        <v>5454</v>
      </c>
      <c r="H12502" t="s">
        <v>282</v>
      </c>
      <c r="I12502" t="s">
        <v>297</v>
      </c>
      <c r="J12502" t="s">
        <v>320</v>
      </c>
    </row>
    <row r="12503" spans="1:10" x14ac:dyDescent="0.25">
      <c r="A12503" t="s">
        <v>186</v>
      </c>
      <c r="B12503">
        <v>6</v>
      </c>
      <c r="C12503">
        <v>6</v>
      </c>
      <c r="D12503" t="s">
        <v>187</v>
      </c>
      <c r="E12503" t="s">
        <v>12829</v>
      </c>
      <c r="F12503">
        <v>107585.62</v>
      </c>
      <c r="G12503" t="s">
        <v>5454</v>
      </c>
      <c r="H12503" t="s">
        <v>300</v>
      </c>
      <c r="I12503" t="s">
        <v>292</v>
      </c>
      <c r="J12503" t="s">
        <v>320</v>
      </c>
    </row>
    <row r="12504" spans="1:10" x14ac:dyDescent="0.25">
      <c r="A12504" t="s">
        <v>186</v>
      </c>
      <c r="B12504">
        <v>6</v>
      </c>
      <c r="C12504">
        <v>6</v>
      </c>
      <c r="D12504" t="s">
        <v>187</v>
      </c>
      <c r="E12504" t="s">
        <v>12830</v>
      </c>
      <c r="F12504">
        <v>372125.94</v>
      </c>
      <c r="G12504" t="s">
        <v>5454</v>
      </c>
      <c r="H12504" t="s">
        <v>421</v>
      </c>
      <c r="I12504" t="s">
        <v>421</v>
      </c>
      <c r="J12504" t="s">
        <v>320</v>
      </c>
    </row>
    <row r="12505" spans="1:10" x14ac:dyDescent="0.25">
      <c r="A12505" t="s">
        <v>186</v>
      </c>
      <c r="B12505">
        <v>6</v>
      </c>
      <c r="C12505">
        <v>6</v>
      </c>
      <c r="D12505" t="s">
        <v>187</v>
      </c>
      <c r="E12505" t="s">
        <v>12831</v>
      </c>
      <c r="F12505">
        <v>73336.02</v>
      </c>
      <c r="G12505" t="s">
        <v>5454</v>
      </c>
      <c r="H12505" t="s">
        <v>278</v>
      </c>
      <c r="I12505" t="s">
        <v>282</v>
      </c>
      <c r="J12505" t="s">
        <v>320</v>
      </c>
    </row>
    <row r="12506" spans="1:10" x14ac:dyDescent="0.25">
      <c r="A12506" t="s">
        <v>186</v>
      </c>
      <c r="B12506">
        <v>6</v>
      </c>
      <c r="C12506">
        <v>6</v>
      </c>
      <c r="D12506" t="s">
        <v>187</v>
      </c>
      <c r="E12506" t="s">
        <v>12832</v>
      </c>
      <c r="F12506">
        <v>13627.43</v>
      </c>
      <c r="G12506" t="s">
        <v>5454</v>
      </c>
      <c r="H12506" t="s">
        <v>5573</v>
      </c>
      <c r="I12506" t="s">
        <v>297</v>
      </c>
      <c r="J12506" t="s">
        <v>320</v>
      </c>
    </row>
    <row r="12507" spans="1:10" x14ac:dyDescent="0.25">
      <c r="A12507" t="s">
        <v>186</v>
      </c>
      <c r="B12507">
        <v>6</v>
      </c>
      <c r="C12507">
        <v>6</v>
      </c>
      <c r="D12507" t="s">
        <v>187</v>
      </c>
      <c r="E12507" t="s">
        <v>12833</v>
      </c>
      <c r="F12507">
        <v>163918.46</v>
      </c>
      <c r="G12507" t="s">
        <v>5454</v>
      </c>
      <c r="H12507" t="s">
        <v>196</v>
      </c>
      <c r="I12507" t="s">
        <v>196</v>
      </c>
      <c r="J12507" t="s">
        <v>320</v>
      </c>
    </row>
    <row r="12508" spans="1:10" x14ac:dyDescent="0.25">
      <c r="A12508" t="s">
        <v>186</v>
      </c>
      <c r="B12508">
        <v>6</v>
      </c>
      <c r="C12508">
        <v>6</v>
      </c>
      <c r="D12508" t="s">
        <v>187</v>
      </c>
      <c r="E12508" t="s">
        <v>12834</v>
      </c>
      <c r="F12508">
        <v>31253.85</v>
      </c>
      <c r="G12508" t="s">
        <v>5454</v>
      </c>
      <c r="H12508" t="s">
        <v>5573</v>
      </c>
      <c r="I12508" t="s">
        <v>278</v>
      </c>
      <c r="J12508" t="s">
        <v>320</v>
      </c>
    </row>
    <row r="12509" spans="1:10" x14ac:dyDescent="0.25">
      <c r="A12509" t="s">
        <v>186</v>
      </c>
      <c r="B12509">
        <v>6</v>
      </c>
      <c r="C12509">
        <v>6</v>
      </c>
      <c r="D12509" t="s">
        <v>187</v>
      </c>
      <c r="E12509" t="s">
        <v>12835</v>
      </c>
      <c r="F12509">
        <v>57083.63</v>
      </c>
      <c r="G12509" t="s">
        <v>5454</v>
      </c>
      <c r="H12509" t="s">
        <v>282</v>
      </c>
      <c r="I12509" t="s">
        <v>292</v>
      </c>
      <c r="J12509" t="s">
        <v>320</v>
      </c>
    </row>
    <row r="12510" spans="1:10" x14ac:dyDescent="0.25">
      <c r="A12510" t="s">
        <v>186</v>
      </c>
      <c r="B12510">
        <v>6</v>
      </c>
      <c r="C12510">
        <v>6</v>
      </c>
      <c r="D12510" t="s">
        <v>187</v>
      </c>
      <c r="E12510" t="s">
        <v>12836</v>
      </c>
      <c r="F12510">
        <v>195465.1</v>
      </c>
      <c r="G12510" t="s">
        <v>5454</v>
      </c>
      <c r="H12510" t="s">
        <v>1895</v>
      </c>
      <c r="I12510" t="s">
        <v>5573</v>
      </c>
      <c r="J12510" t="s">
        <v>320</v>
      </c>
    </row>
    <row r="12511" spans="1:10" x14ac:dyDescent="0.25">
      <c r="A12511" t="s">
        <v>186</v>
      </c>
      <c r="B12511">
        <v>6</v>
      </c>
      <c r="C12511">
        <v>6</v>
      </c>
      <c r="D12511" t="s">
        <v>187</v>
      </c>
      <c r="E12511" t="s">
        <v>12837</v>
      </c>
      <c r="F12511">
        <v>222771.01</v>
      </c>
      <c r="G12511" t="s">
        <v>5454</v>
      </c>
      <c r="H12511" t="s">
        <v>282</v>
      </c>
      <c r="I12511" t="s">
        <v>280</v>
      </c>
      <c r="J12511" t="s">
        <v>320</v>
      </c>
    </row>
    <row r="12512" spans="1:10" x14ac:dyDescent="0.25">
      <c r="A12512" t="s">
        <v>186</v>
      </c>
      <c r="B12512">
        <v>6</v>
      </c>
      <c r="C12512">
        <v>6</v>
      </c>
      <c r="D12512" t="s">
        <v>187</v>
      </c>
      <c r="E12512" t="s">
        <v>12838</v>
      </c>
      <c r="F12512">
        <v>50323.86</v>
      </c>
      <c r="G12512" t="s">
        <v>5454</v>
      </c>
      <c r="H12512" t="s">
        <v>196</v>
      </c>
      <c r="I12512" t="s">
        <v>196</v>
      </c>
      <c r="J12512" t="s">
        <v>320</v>
      </c>
    </row>
    <row r="12513" spans="1:10" x14ac:dyDescent="0.25">
      <c r="A12513" t="s">
        <v>186</v>
      </c>
      <c r="B12513">
        <v>6</v>
      </c>
      <c r="C12513">
        <v>6</v>
      </c>
      <c r="D12513" t="s">
        <v>187</v>
      </c>
      <c r="E12513" t="s">
        <v>12839</v>
      </c>
      <c r="F12513">
        <v>100339.66</v>
      </c>
      <c r="G12513" t="s">
        <v>5454</v>
      </c>
      <c r="H12513" t="s">
        <v>280</v>
      </c>
      <c r="I12513" t="s">
        <v>297</v>
      </c>
      <c r="J12513" t="s">
        <v>320</v>
      </c>
    </row>
    <row r="12514" spans="1:10" x14ac:dyDescent="0.25">
      <c r="A12514" t="s">
        <v>186</v>
      </c>
      <c r="B12514">
        <v>6</v>
      </c>
      <c r="C12514">
        <v>6</v>
      </c>
      <c r="D12514" t="s">
        <v>187</v>
      </c>
      <c r="E12514" t="s">
        <v>12840</v>
      </c>
      <c r="F12514">
        <v>83525.08</v>
      </c>
      <c r="G12514" t="s">
        <v>5454</v>
      </c>
      <c r="H12514" t="s">
        <v>421</v>
      </c>
      <c r="I12514" t="s">
        <v>196</v>
      </c>
      <c r="J12514" t="s">
        <v>320</v>
      </c>
    </row>
    <row r="12515" spans="1:10" x14ac:dyDescent="0.25">
      <c r="A12515" t="s">
        <v>186</v>
      </c>
      <c r="B12515">
        <v>6</v>
      </c>
      <c r="C12515">
        <v>6</v>
      </c>
      <c r="D12515" t="s">
        <v>187</v>
      </c>
      <c r="E12515" t="s">
        <v>12841</v>
      </c>
      <c r="F12515">
        <v>45597.61</v>
      </c>
      <c r="G12515" t="s">
        <v>5454</v>
      </c>
      <c r="H12515" t="s">
        <v>5573</v>
      </c>
      <c r="I12515" t="s">
        <v>5573</v>
      </c>
      <c r="J12515" t="s">
        <v>320</v>
      </c>
    </row>
    <row r="12516" spans="1:10" x14ac:dyDescent="0.25">
      <c r="A12516" t="s">
        <v>186</v>
      </c>
      <c r="B12516">
        <v>6</v>
      </c>
      <c r="C12516">
        <v>6</v>
      </c>
      <c r="D12516" t="s">
        <v>187</v>
      </c>
      <c r="E12516" t="s">
        <v>12842</v>
      </c>
      <c r="F12516">
        <v>447656.69</v>
      </c>
      <c r="G12516" t="s">
        <v>5454</v>
      </c>
      <c r="H12516" t="s">
        <v>282</v>
      </c>
      <c r="I12516" t="s">
        <v>297</v>
      </c>
      <c r="J12516" t="s">
        <v>320</v>
      </c>
    </row>
    <row r="12517" spans="1:10" x14ac:dyDescent="0.25">
      <c r="A12517" t="s">
        <v>186</v>
      </c>
      <c r="B12517">
        <v>6</v>
      </c>
      <c r="C12517">
        <v>6</v>
      </c>
      <c r="D12517" t="s">
        <v>187</v>
      </c>
      <c r="E12517" t="s">
        <v>12843</v>
      </c>
      <c r="F12517">
        <v>683981.79</v>
      </c>
      <c r="G12517" t="s">
        <v>5454</v>
      </c>
      <c r="H12517" t="s">
        <v>297</v>
      </c>
      <c r="I12517" t="s">
        <v>297</v>
      </c>
      <c r="J12517" t="s">
        <v>320</v>
      </c>
    </row>
    <row r="12518" spans="1:10" x14ac:dyDescent="0.25">
      <c r="A12518" t="s">
        <v>186</v>
      </c>
      <c r="B12518">
        <v>6</v>
      </c>
      <c r="C12518">
        <v>6</v>
      </c>
      <c r="D12518" t="s">
        <v>187</v>
      </c>
      <c r="E12518" t="s">
        <v>12844</v>
      </c>
      <c r="F12518">
        <v>170747.15</v>
      </c>
      <c r="G12518" t="s">
        <v>5454</v>
      </c>
      <c r="H12518" t="s">
        <v>297</v>
      </c>
      <c r="I12518" t="s">
        <v>282</v>
      </c>
      <c r="J12518" t="s">
        <v>320</v>
      </c>
    </row>
    <row r="12519" spans="1:10" x14ac:dyDescent="0.25">
      <c r="A12519" t="s">
        <v>186</v>
      </c>
      <c r="B12519">
        <v>7</v>
      </c>
      <c r="C12519">
        <v>6</v>
      </c>
      <c r="D12519" t="s">
        <v>187</v>
      </c>
      <c r="E12519" t="s">
        <v>12845</v>
      </c>
      <c r="F12519">
        <v>168146.82</v>
      </c>
      <c r="G12519" t="s">
        <v>5454</v>
      </c>
      <c r="H12519" t="s">
        <v>1997</v>
      </c>
      <c r="I12519" t="s">
        <v>711</v>
      </c>
      <c r="J12519" t="s">
        <v>320</v>
      </c>
    </row>
    <row r="12520" spans="1:10" x14ac:dyDescent="0.25">
      <c r="A12520" t="s">
        <v>186</v>
      </c>
      <c r="B12520">
        <v>7</v>
      </c>
      <c r="C12520">
        <v>6</v>
      </c>
      <c r="D12520" t="s">
        <v>187</v>
      </c>
      <c r="E12520" t="s">
        <v>12846</v>
      </c>
      <c r="F12520">
        <v>4259.26</v>
      </c>
      <c r="G12520" t="s">
        <v>5454</v>
      </c>
      <c r="H12520" t="s">
        <v>187</v>
      </c>
      <c r="I12520" t="s">
        <v>1695</v>
      </c>
      <c r="J12520" t="s">
        <v>320</v>
      </c>
    </row>
    <row r="12521" spans="1:10" x14ac:dyDescent="0.25">
      <c r="A12521" t="s">
        <v>186</v>
      </c>
      <c r="B12521">
        <v>7</v>
      </c>
      <c r="C12521">
        <v>6</v>
      </c>
      <c r="D12521" t="s">
        <v>187</v>
      </c>
      <c r="E12521" t="s">
        <v>12847</v>
      </c>
      <c r="F12521">
        <v>218465.43</v>
      </c>
      <c r="G12521" t="s">
        <v>5454</v>
      </c>
      <c r="H12521" t="s">
        <v>12848</v>
      </c>
      <c r="I12521" t="s">
        <v>292</v>
      </c>
      <c r="J12521" t="s">
        <v>320</v>
      </c>
    </row>
    <row r="12522" spans="1:10" x14ac:dyDescent="0.25">
      <c r="A12522" t="s">
        <v>186</v>
      </c>
      <c r="B12522">
        <v>7</v>
      </c>
      <c r="C12522">
        <v>6</v>
      </c>
      <c r="D12522" t="s">
        <v>187</v>
      </c>
      <c r="E12522" t="s">
        <v>12849</v>
      </c>
      <c r="F12522">
        <v>1942.46</v>
      </c>
      <c r="G12522" t="s">
        <v>5454</v>
      </c>
      <c r="H12522" t="s">
        <v>187</v>
      </c>
      <c r="I12522" t="s">
        <v>1695</v>
      </c>
      <c r="J12522" t="s">
        <v>320</v>
      </c>
    </row>
    <row r="12523" spans="1:10" x14ac:dyDescent="0.25">
      <c r="A12523" t="s">
        <v>186</v>
      </c>
      <c r="B12523">
        <v>7</v>
      </c>
      <c r="C12523">
        <v>6</v>
      </c>
      <c r="D12523" t="s">
        <v>187</v>
      </c>
      <c r="E12523" t="s">
        <v>12850</v>
      </c>
      <c r="F12523">
        <v>42388.47</v>
      </c>
      <c r="G12523" t="s">
        <v>5454</v>
      </c>
      <c r="H12523" t="s">
        <v>2145</v>
      </c>
      <c r="I12523" t="s">
        <v>292</v>
      </c>
      <c r="J12523" t="s">
        <v>320</v>
      </c>
    </row>
    <row r="12524" spans="1:10" x14ac:dyDescent="0.25">
      <c r="A12524" t="s">
        <v>186</v>
      </c>
      <c r="B12524">
        <v>7</v>
      </c>
      <c r="C12524">
        <v>6</v>
      </c>
      <c r="D12524" t="s">
        <v>187</v>
      </c>
      <c r="E12524" t="s">
        <v>12851</v>
      </c>
      <c r="F12524">
        <v>146466.79</v>
      </c>
      <c r="G12524" t="s">
        <v>5454</v>
      </c>
      <c r="H12524" t="s">
        <v>1997</v>
      </c>
      <c r="I12524" t="s">
        <v>292</v>
      </c>
      <c r="J12524" t="s">
        <v>320</v>
      </c>
    </row>
    <row r="12525" spans="1:10" x14ac:dyDescent="0.25">
      <c r="A12525" t="s">
        <v>186</v>
      </c>
      <c r="B12525">
        <v>7</v>
      </c>
      <c r="C12525">
        <v>6</v>
      </c>
      <c r="D12525" t="s">
        <v>187</v>
      </c>
      <c r="E12525" t="s">
        <v>12852</v>
      </c>
      <c r="F12525">
        <v>29566.22</v>
      </c>
      <c r="G12525" t="s">
        <v>5454</v>
      </c>
      <c r="H12525" t="s">
        <v>12853</v>
      </c>
      <c r="I12525" t="s">
        <v>292</v>
      </c>
      <c r="J12525" t="s">
        <v>320</v>
      </c>
    </row>
    <row r="12526" spans="1:10" x14ac:dyDescent="0.25">
      <c r="A12526" t="s">
        <v>186</v>
      </c>
      <c r="B12526">
        <v>7</v>
      </c>
      <c r="C12526">
        <v>6</v>
      </c>
      <c r="D12526" t="s">
        <v>187</v>
      </c>
      <c r="E12526" t="s">
        <v>12854</v>
      </c>
      <c r="F12526">
        <v>10809.8</v>
      </c>
      <c r="G12526" t="s">
        <v>5454</v>
      </c>
      <c r="H12526" t="s">
        <v>1997</v>
      </c>
      <c r="I12526" t="s">
        <v>292</v>
      </c>
      <c r="J12526" t="s">
        <v>320</v>
      </c>
    </row>
    <row r="12527" spans="1:10" x14ac:dyDescent="0.25">
      <c r="A12527" t="s">
        <v>186</v>
      </c>
      <c r="B12527">
        <v>7</v>
      </c>
      <c r="C12527">
        <v>6</v>
      </c>
      <c r="D12527" t="s">
        <v>187</v>
      </c>
      <c r="E12527" t="s">
        <v>12855</v>
      </c>
      <c r="F12527">
        <v>47969.88</v>
      </c>
      <c r="G12527" t="s">
        <v>5454</v>
      </c>
      <c r="H12527" t="s">
        <v>1997</v>
      </c>
      <c r="I12527" t="s">
        <v>292</v>
      </c>
      <c r="J12527" t="s">
        <v>320</v>
      </c>
    </row>
    <row r="12528" spans="1:10" x14ac:dyDescent="0.25">
      <c r="A12528" t="s">
        <v>186</v>
      </c>
      <c r="B12528">
        <v>7</v>
      </c>
      <c r="C12528">
        <v>6</v>
      </c>
      <c r="D12528" t="s">
        <v>187</v>
      </c>
      <c r="E12528" t="s">
        <v>12856</v>
      </c>
      <c r="F12528">
        <v>218926.65</v>
      </c>
      <c r="G12528" t="s">
        <v>5454</v>
      </c>
      <c r="H12528" t="s">
        <v>1997</v>
      </c>
      <c r="I12528" t="s">
        <v>196</v>
      </c>
      <c r="J12528" t="s">
        <v>320</v>
      </c>
    </row>
    <row r="12529" spans="1:10" x14ac:dyDescent="0.25">
      <c r="A12529" t="s">
        <v>186</v>
      </c>
      <c r="B12529">
        <v>7</v>
      </c>
      <c r="C12529">
        <v>6</v>
      </c>
      <c r="D12529" t="s">
        <v>187</v>
      </c>
      <c r="E12529" t="s">
        <v>12857</v>
      </c>
      <c r="F12529">
        <v>12546.79</v>
      </c>
      <c r="G12529" t="s">
        <v>5454</v>
      </c>
      <c r="H12529" t="s">
        <v>1997</v>
      </c>
      <c r="I12529" t="s">
        <v>292</v>
      </c>
      <c r="J12529" t="s">
        <v>320</v>
      </c>
    </row>
    <row r="12530" spans="1:10" x14ac:dyDescent="0.25">
      <c r="A12530" t="s">
        <v>186</v>
      </c>
      <c r="B12530">
        <v>7</v>
      </c>
      <c r="C12530">
        <v>6</v>
      </c>
      <c r="D12530" t="s">
        <v>187</v>
      </c>
      <c r="E12530" t="s">
        <v>12858</v>
      </c>
      <c r="F12530">
        <v>2084</v>
      </c>
      <c r="G12530" t="s">
        <v>5454</v>
      </c>
      <c r="H12530" t="s">
        <v>2135</v>
      </c>
      <c r="I12530" t="s">
        <v>1695</v>
      </c>
      <c r="J12530" t="s">
        <v>320</v>
      </c>
    </row>
    <row r="12531" spans="1:10" x14ac:dyDescent="0.25">
      <c r="A12531" t="s">
        <v>186</v>
      </c>
      <c r="B12531">
        <v>7</v>
      </c>
      <c r="C12531">
        <v>6</v>
      </c>
      <c r="D12531" t="s">
        <v>187</v>
      </c>
      <c r="E12531" t="s">
        <v>12859</v>
      </c>
      <c r="F12531">
        <v>37653.49</v>
      </c>
      <c r="G12531" t="s">
        <v>5454</v>
      </c>
      <c r="H12531" t="s">
        <v>2117</v>
      </c>
      <c r="I12531" t="s">
        <v>292</v>
      </c>
      <c r="J12531" t="s">
        <v>320</v>
      </c>
    </row>
    <row r="12532" spans="1:10" x14ac:dyDescent="0.25">
      <c r="A12532" t="s">
        <v>186</v>
      </c>
      <c r="B12532">
        <v>7</v>
      </c>
      <c r="C12532">
        <v>6</v>
      </c>
      <c r="D12532" t="s">
        <v>187</v>
      </c>
      <c r="E12532" t="s">
        <v>12860</v>
      </c>
      <c r="F12532">
        <v>52395.54</v>
      </c>
      <c r="G12532" t="s">
        <v>5454</v>
      </c>
      <c r="H12532" t="s">
        <v>1997</v>
      </c>
      <c r="I12532" t="s">
        <v>196</v>
      </c>
      <c r="J12532" t="s">
        <v>320</v>
      </c>
    </row>
    <row r="12533" spans="1:10" x14ac:dyDescent="0.25">
      <c r="A12533" t="s">
        <v>186</v>
      </c>
      <c r="B12533">
        <v>7</v>
      </c>
      <c r="C12533">
        <v>6</v>
      </c>
      <c r="D12533" t="s">
        <v>187</v>
      </c>
      <c r="E12533" t="s">
        <v>12861</v>
      </c>
      <c r="F12533">
        <v>13848.72</v>
      </c>
      <c r="G12533" t="s">
        <v>5454</v>
      </c>
      <c r="H12533" t="s">
        <v>1997</v>
      </c>
      <c r="I12533" t="s">
        <v>292</v>
      </c>
      <c r="J12533" t="s">
        <v>320</v>
      </c>
    </row>
    <row r="12534" spans="1:10" x14ac:dyDescent="0.25">
      <c r="A12534" t="s">
        <v>186</v>
      </c>
      <c r="B12534">
        <v>7</v>
      </c>
      <c r="C12534">
        <v>6</v>
      </c>
      <c r="D12534" t="s">
        <v>187</v>
      </c>
      <c r="E12534" t="s">
        <v>12862</v>
      </c>
      <c r="F12534">
        <v>116776.16</v>
      </c>
      <c r="G12534" t="s">
        <v>5454</v>
      </c>
      <c r="H12534" t="s">
        <v>1997</v>
      </c>
      <c r="I12534" t="s">
        <v>292</v>
      </c>
      <c r="J12534" t="s">
        <v>320</v>
      </c>
    </row>
    <row r="12535" spans="1:10" x14ac:dyDescent="0.25">
      <c r="A12535" t="s">
        <v>186</v>
      </c>
      <c r="B12535">
        <v>7</v>
      </c>
      <c r="C12535">
        <v>6</v>
      </c>
      <c r="D12535" t="s">
        <v>187</v>
      </c>
      <c r="E12535" t="s">
        <v>12863</v>
      </c>
      <c r="F12535">
        <v>42655.34</v>
      </c>
      <c r="G12535" t="s">
        <v>5454</v>
      </c>
      <c r="H12535" t="s">
        <v>2135</v>
      </c>
      <c r="I12535" t="s">
        <v>292</v>
      </c>
      <c r="J12535" t="s">
        <v>320</v>
      </c>
    </row>
    <row r="12536" spans="1:10" x14ac:dyDescent="0.25">
      <c r="A12536" t="s">
        <v>186</v>
      </c>
      <c r="B12536">
        <v>7</v>
      </c>
      <c r="C12536">
        <v>6</v>
      </c>
      <c r="D12536" t="s">
        <v>187</v>
      </c>
      <c r="E12536" t="s">
        <v>12864</v>
      </c>
      <c r="F12536">
        <v>110139.66</v>
      </c>
      <c r="G12536" t="s">
        <v>5454</v>
      </c>
      <c r="H12536" t="s">
        <v>1997</v>
      </c>
      <c r="I12536" t="s">
        <v>292</v>
      </c>
      <c r="J12536" t="s">
        <v>320</v>
      </c>
    </row>
    <row r="12537" spans="1:10" x14ac:dyDescent="0.25">
      <c r="A12537" t="s">
        <v>186</v>
      </c>
      <c r="B12537">
        <v>7</v>
      </c>
      <c r="C12537">
        <v>6</v>
      </c>
      <c r="D12537" t="s">
        <v>187</v>
      </c>
      <c r="E12537" t="s">
        <v>12865</v>
      </c>
      <c r="F12537">
        <v>14810.36</v>
      </c>
      <c r="G12537" t="s">
        <v>5454</v>
      </c>
      <c r="H12537" t="s">
        <v>1997</v>
      </c>
      <c r="I12537" t="s">
        <v>280</v>
      </c>
      <c r="J12537" t="s">
        <v>320</v>
      </c>
    </row>
    <row r="12538" spans="1:10" x14ac:dyDescent="0.25">
      <c r="A12538" t="s">
        <v>186</v>
      </c>
      <c r="B12538">
        <v>7</v>
      </c>
      <c r="C12538">
        <v>6</v>
      </c>
      <c r="D12538" t="s">
        <v>187</v>
      </c>
      <c r="E12538" t="s">
        <v>12866</v>
      </c>
      <c r="F12538">
        <v>1920.47</v>
      </c>
      <c r="G12538" t="s">
        <v>5454</v>
      </c>
      <c r="H12538" t="s">
        <v>2166</v>
      </c>
      <c r="I12538" t="s">
        <v>1695</v>
      </c>
      <c r="J12538" t="s">
        <v>320</v>
      </c>
    </row>
    <row r="12539" spans="1:10" x14ac:dyDescent="0.25">
      <c r="A12539" t="s">
        <v>186</v>
      </c>
      <c r="B12539">
        <v>7</v>
      </c>
      <c r="C12539">
        <v>6</v>
      </c>
      <c r="D12539" t="s">
        <v>187</v>
      </c>
      <c r="E12539" t="s">
        <v>12867</v>
      </c>
      <c r="F12539">
        <v>36549.29</v>
      </c>
      <c r="G12539" t="s">
        <v>5454</v>
      </c>
      <c r="H12539" t="s">
        <v>1997</v>
      </c>
      <c r="I12539" t="s">
        <v>292</v>
      </c>
      <c r="J12539" t="s">
        <v>320</v>
      </c>
    </row>
    <row r="12540" spans="1:10" x14ac:dyDescent="0.25">
      <c r="A12540" t="s">
        <v>186</v>
      </c>
      <c r="B12540">
        <v>7</v>
      </c>
      <c r="C12540">
        <v>6</v>
      </c>
      <c r="D12540" t="s">
        <v>187</v>
      </c>
      <c r="E12540" t="s">
        <v>12868</v>
      </c>
      <c r="F12540">
        <v>102017.27</v>
      </c>
      <c r="G12540" t="s">
        <v>5454</v>
      </c>
      <c r="H12540" t="s">
        <v>1997</v>
      </c>
      <c r="I12540" t="s">
        <v>292</v>
      </c>
      <c r="J12540" t="s">
        <v>320</v>
      </c>
    </row>
    <row r="12541" spans="1:10" x14ac:dyDescent="0.25">
      <c r="A12541" t="s">
        <v>186</v>
      </c>
      <c r="B12541">
        <v>7</v>
      </c>
      <c r="C12541">
        <v>6</v>
      </c>
      <c r="D12541" t="s">
        <v>187</v>
      </c>
      <c r="E12541" t="s">
        <v>12869</v>
      </c>
      <c r="F12541">
        <v>25437.95</v>
      </c>
      <c r="G12541" t="s">
        <v>5454</v>
      </c>
      <c r="H12541" t="s">
        <v>1997</v>
      </c>
      <c r="I12541" t="s">
        <v>292</v>
      </c>
      <c r="J12541" t="s">
        <v>320</v>
      </c>
    </row>
    <row r="12542" spans="1:10" x14ac:dyDescent="0.25">
      <c r="A12542" t="s">
        <v>186</v>
      </c>
      <c r="B12542">
        <v>7</v>
      </c>
      <c r="C12542">
        <v>6</v>
      </c>
      <c r="D12542" t="s">
        <v>187</v>
      </c>
      <c r="E12542" t="s">
        <v>12870</v>
      </c>
      <c r="F12542">
        <v>20359.66</v>
      </c>
      <c r="G12542" t="s">
        <v>5454</v>
      </c>
      <c r="H12542" t="s">
        <v>12848</v>
      </c>
      <c r="I12542" t="s">
        <v>292</v>
      </c>
      <c r="J12542" t="s">
        <v>320</v>
      </c>
    </row>
    <row r="12543" spans="1:10" x14ac:dyDescent="0.25">
      <c r="A12543" t="s">
        <v>186</v>
      </c>
      <c r="B12543">
        <v>7</v>
      </c>
      <c r="C12543">
        <v>6</v>
      </c>
      <c r="D12543" t="s">
        <v>187</v>
      </c>
      <c r="E12543" t="s">
        <v>12871</v>
      </c>
      <c r="F12543">
        <v>85250.32</v>
      </c>
      <c r="G12543" t="s">
        <v>5454</v>
      </c>
      <c r="H12543" t="s">
        <v>187</v>
      </c>
      <c r="I12543" t="s">
        <v>196</v>
      </c>
      <c r="J12543" t="s">
        <v>320</v>
      </c>
    </row>
    <row r="12544" spans="1:10" x14ac:dyDescent="0.25">
      <c r="A12544" t="s">
        <v>186</v>
      </c>
      <c r="B12544">
        <v>7</v>
      </c>
      <c r="C12544">
        <v>6</v>
      </c>
      <c r="D12544" t="s">
        <v>187</v>
      </c>
      <c r="E12544" t="s">
        <v>12872</v>
      </c>
      <c r="F12544">
        <v>1893.44</v>
      </c>
      <c r="G12544" t="s">
        <v>5454</v>
      </c>
      <c r="H12544" t="s">
        <v>2166</v>
      </c>
      <c r="I12544" t="s">
        <v>1695</v>
      </c>
      <c r="J12544" t="s">
        <v>320</v>
      </c>
    </row>
    <row r="12545" spans="1:10" x14ac:dyDescent="0.25">
      <c r="A12545" t="s">
        <v>186</v>
      </c>
      <c r="B12545">
        <v>7</v>
      </c>
      <c r="C12545">
        <v>6</v>
      </c>
      <c r="D12545" t="s">
        <v>187</v>
      </c>
      <c r="E12545" t="s">
        <v>12873</v>
      </c>
      <c r="F12545">
        <v>53202.46</v>
      </c>
      <c r="G12545" t="s">
        <v>5454</v>
      </c>
      <c r="H12545" t="s">
        <v>1997</v>
      </c>
      <c r="I12545" t="s">
        <v>5573</v>
      </c>
      <c r="J12545" t="s">
        <v>320</v>
      </c>
    </row>
    <row r="12546" spans="1:10" x14ac:dyDescent="0.25">
      <c r="A12546" t="s">
        <v>186</v>
      </c>
      <c r="B12546">
        <v>7</v>
      </c>
      <c r="C12546">
        <v>6</v>
      </c>
      <c r="D12546" t="s">
        <v>187</v>
      </c>
      <c r="E12546" t="s">
        <v>12874</v>
      </c>
      <c r="F12546">
        <v>111233.37</v>
      </c>
      <c r="G12546" t="s">
        <v>5454</v>
      </c>
      <c r="H12546" t="s">
        <v>12853</v>
      </c>
      <c r="I12546" t="s">
        <v>292</v>
      </c>
      <c r="J12546" t="s">
        <v>320</v>
      </c>
    </row>
    <row r="12547" spans="1:10" x14ac:dyDescent="0.25">
      <c r="A12547" t="s">
        <v>186</v>
      </c>
      <c r="B12547">
        <v>7</v>
      </c>
      <c r="C12547">
        <v>6</v>
      </c>
      <c r="D12547" t="s">
        <v>187</v>
      </c>
      <c r="E12547" t="s">
        <v>12875</v>
      </c>
      <c r="F12547">
        <v>108415.3</v>
      </c>
      <c r="G12547" t="s">
        <v>5454</v>
      </c>
      <c r="H12547" t="s">
        <v>1997</v>
      </c>
      <c r="I12547" t="s">
        <v>196</v>
      </c>
      <c r="J12547" t="s">
        <v>320</v>
      </c>
    </row>
    <row r="12548" spans="1:10" x14ac:dyDescent="0.25">
      <c r="A12548" t="s">
        <v>186</v>
      </c>
      <c r="B12548">
        <v>7</v>
      </c>
      <c r="C12548">
        <v>6</v>
      </c>
      <c r="D12548" t="s">
        <v>187</v>
      </c>
      <c r="E12548" t="s">
        <v>12876</v>
      </c>
      <c r="F12548">
        <v>179747.03</v>
      </c>
      <c r="G12548" t="s">
        <v>5454</v>
      </c>
      <c r="H12548" t="s">
        <v>1997</v>
      </c>
      <c r="I12548" t="s">
        <v>196</v>
      </c>
      <c r="J12548" t="s">
        <v>320</v>
      </c>
    </row>
    <row r="12549" spans="1:10" x14ac:dyDescent="0.25">
      <c r="A12549" t="s">
        <v>186</v>
      </c>
      <c r="B12549">
        <v>7</v>
      </c>
      <c r="C12549">
        <v>6</v>
      </c>
      <c r="D12549" t="s">
        <v>187</v>
      </c>
      <c r="E12549" t="s">
        <v>12877</v>
      </c>
      <c r="F12549">
        <v>69772.87</v>
      </c>
      <c r="G12549" t="s">
        <v>5454</v>
      </c>
      <c r="H12549" t="s">
        <v>196</v>
      </c>
      <c r="I12549" t="s">
        <v>196</v>
      </c>
      <c r="J12549" t="s">
        <v>320</v>
      </c>
    </row>
    <row r="12550" spans="1:10" x14ac:dyDescent="0.25">
      <c r="A12550" t="s">
        <v>186</v>
      </c>
      <c r="B12550">
        <v>7</v>
      </c>
      <c r="C12550">
        <v>6</v>
      </c>
      <c r="D12550" t="s">
        <v>187</v>
      </c>
      <c r="E12550" t="s">
        <v>12878</v>
      </c>
      <c r="F12550">
        <v>519.70000000000005</v>
      </c>
      <c r="G12550" t="s">
        <v>5454</v>
      </c>
      <c r="H12550" t="s">
        <v>2166</v>
      </c>
      <c r="I12550" t="s">
        <v>1695</v>
      </c>
      <c r="J12550" t="s">
        <v>320</v>
      </c>
    </row>
    <row r="12551" spans="1:10" x14ac:dyDescent="0.25">
      <c r="A12551" t="s">
        <v>186</v>
      </c>
      <c r="B12551">
        <v>7</v>
      </c>
      <c r="C12551">
        <v>6</v>
      </c>
      <c r="D12551" t="s">
        <v>187</v>
      </c>
      <c r="E12551" t="s">
        <v>12879</v>
      </c>
      <c r="F12551">
        <v>119034.71</v>
      </c>
      <c r="G12551" t="s">
        <v>5454</v>
      </c>
      <c r="H12551" t="s">
        <v>1993</v>
      </c>
      <c r="I12551" t="s">
        <v>196</v>
      </c>
      <c r="J12551" t="s">
        <v>320</v>
      </c>
    </row>
    <row r="12552" spans="1:10" x14ac:dyDescent="0.25">
      <c r="A12552" t="s">
        <v>186</v>
      </c>
      <c r="B12552">
        <v>7</v>
      </c>
      <c r="C12552">
        <v>6</v>
      </c>
      <c r="D12552" t="s">
        <v>187</v>
      </c>
      <c r="E12552" t="s">
        <v>12880</v>
      </c>
      <c r="F12552">
        <v>22955.13</v>
      </c>
      <c r="G12552" t="s">
        <v>5454</v>
      </c>
      <c r="H12552" t="s">
        <v>1997</v>
      </c>
      <c r="I12552" t="s">
        <v>292</v>
      </c>
      <c r="J12552" t="s">
        <v>320</v>
      </c>
    </row>
    <row r="12553" spans="1:10" x14ac:dyDescent="0.25">
      <c r="A12553" t="s">
        <v>186</v>
      </c>
      <c r="B12553">
        <v>7</v>
      </c>
      <c r="C12553">
        <v>6</v>
      </c>
      <c r="D12553" t="s">
        <v>187</v>
      </c>
      <c r="E12553" t="s">
        <v>12881</v>
      </c>
      <c r="F12553">
        <v>30251.58</v>
      </c>
      <c r="G12553" t="s">
        <v>5454</v>
      </c>
      <c r="H12553" t="s">
        <v>2117</v>
      </c>
      <c r="I12553" t="s">
        <v>292</v>
      </c>
      <c r="J12553" t="s">
        <v>320</v>
      </c>
    </row>
    <row r="12554" spans="1:10" x14ac:dyDescent="0.25">
      <c r="A12554" t="s">
        <v>186</v>
      </c>
      <c r="B12554">
        <v>7</v>
      </c>
      <c r="C12554">
        <v>6</v>
      </c>
      <c r="D12554" t="s">
        <v>187</v>
      </c>
      <c r="E12554" t="s">
        <v>12882</v>
      </c>
      <c r="F12554">
        <v>11274.01</v>
      </c>
      <c r="G12554" t="s">
        <v>5454</v>
      </c>
      <c r="H12554" t="s">
        <v>1997</v>
      </c>
      <c r="I12554" t="s">
        <v>292</v>
      </c>
      <c r="J12554" t="s">
        <v>320</v>
      </c>
    </row>
    <row r="12555" spans="1:10" x14ac:dyDescent="0.25">
      <c r="A12555" t="s">
        <v>186</v>
      </c>
      <c r="B12555">
        <v>7</v>
      </c>
      <c r="C12555">
        <v>6</v>
      </c>
      <c r="D12555" t="s">
        <v>187</v>
      </c>
      <c r="E12555" t="s">
        <v>12883</v>
      </c>
      <c r="F12555">
        <v>50256.98</v>
      </c>
      <c r="G12555" t="s">
        <v>5454</v>
      </c>
      <c r="H12555" t="s">
        <v>196</v>
      </c>
      <c r="I12555" t="s">
        <v>196</v>
      </c>
      <c r="J12555" t="s">
        <v>320</v>
      </c>
    </row>
    <row r="12556" spans="1:10" x14ac:dyDescent="0.25">
      <c r="A12556" t="s">
        <v>186</v>
      </c>
      <c r="B12556">
        <v>7</v>
      </c>
      <c r="C12556">
        <v>6</v>
      </c>
      <c r="D12556" t="s">
        <v>187</v>
      </c>
      <c r="E12556" t="s">
        <v>12884</v>
      </c>
      <c r="F12556">
        <v>178984.11</v>
      </c>
      <c r="G12556" t="s">
        <v>5454</v>
      </c>
      <c r="H12556" t="s">
        <v>1997</v>
      </c>
      <c r="I12556" t="s">
        <v>280</v>
      </c>
      <c r="J12556" t="s">
        <v>320</v>
      </c>
    </row>
    <row r="12557" spans="1:10" x14ac:dyDescent="0.25">
      <c r="A12557" t="s">
        <v>186</v>
      </c>
      <c r="B12557">
        <v>7</v>
      </c>
      <c r="C12557">
        <v>6</v>
      </c>
      <c r="D12557" t="s">
        <v>187</v>
      </c>
      <c r="E12557" t="s">
        <v>12885</v>
      </c>
      <c r="F12557">
        <v>50845.19</v>
      </c>
      <c r="G12557" t="s">
        <v>5454</v>
      </c>
      <c r="H12557" t="s">
        <v>1997</v>
      </c>
      <c r="I12557" t="s">
        <v>196</v>
      </c>
      <c r="J12557" t="s">
        <v>320</v>
      </c>
    </row>
    <row r="12558" spans="1:10" x14ac:dyDescent="0.25">
      <c r="A12558" t="s">
        <v>186</v>
      </c>
      <c r="B12558">
        <v>7</v>
      </c>
      <c r="C12558">
        <v>6</v>
      </c>
      <c r="D12558" t="s">
        <v>187</v>
      </c>
      <c r="E12558" t="s">
        <v>12886</v>
      </c>
      <c r="F12558">
        <v>21145.8</v>
      </c>
      <c r="G12558" t="s">
        <v>5454</v>
      </c>
      <c r="H12558" t="s">
        <v>12853</v>
      </c>
      <c r="I12558" t="s">
        <v>292</v>
      </c>
      <c r="J12558" t="s">
        <v>320</v>
      </c>
    </row>
    <row r="12559" spans="1:10" x14ac:dyDescent="0.25">
      <c r="A12559" t="s">
        <v>186</v>
      </c>
      <c r="B12559">
        <v>7</v>
      </c>
      <c r="C12559">
        <v>6</v>
      </c>
      <c r="D12559" t="s">
        <v>187</v>
      </c>
      <c r="E12559" t="s">
        <v>12887</v>
      </c>
      <c r="F12559">
        <v>22674.240000000002</v>
      </c>
      <c r="G12559" t="s">
        <v>5454</v>
      </c>
      <c r="H12559" t="s">
        <v>2117</v>
      </c>
      <c r="I12559" t="s">
        <v>292</v>
      </c>
      <c r="J12559" t="s">
        <v>320</v>
      </c>
    </row>
    <row r="12560" spans="1:10" x14ac:dyDescent="0.25">
      <c r="A12560" t="s">
        <v>186</v>
      </c>
      <c r="B12560">
        <v>7</v>
      </c>
      <c r="C12560">
        <v>6</v>
      </c>
      <c r="D12560" t="s">
        <v>187</v>
      </c>
      <c r="E12560" t="s">
        <v>12888</v>
      </c>
      <c r="F12560">
        <v>65840.100000000006</v>
      </c>
      <c r="G12560" t="s">
        <v>5454</v>
      </c>
      <c r="H12560" t="s">
        <v>1997</v>
      </c>
      <c r="I12560" t="s">
        <v>196</v>
      </c>
      <c r="J12560" t="s">
        <v>320</v>
      </c>
    </row>
    <row r="12561" spans="1:10" x14ac:dyDescent="0.25">
      <c r="A12561" t="s">
        <v>186</v>
      </c>
      <c r="B12561">
        <v>7</v>
      </c>
      <c r="C12561">
        <v>6</v>
      </c>
      <c r="D12561" t="s">
        <v>187</v>
      </c>
      <c r="E12561" t="s">
        <v>12889</v>
      </c>
      <c r="F12561">
        <v>51095.83</v>
      </c>
      <c r="G12561" t="s">
        <v>5454</v>
      </c>
      <c r="H12561" t="s">
        <v>2115</v>
      </c>
      <c r="I12561" t="s">
        <v>307</v>
      </c>
      <c r="J12561" t="s">
        <v>320</v>
      </c>
    </row>
    <row r="12562" spans="1:10" x14ac:dyDescent="0.25">
      <c r="A12562" t="s">
        <v>186</v>
      </c>
      <c r="B12562">
        <v>7</v>
      </c>
      <c r="C12562">
        <v>6</v>
      </c>
      <c r="D12562" t="s">
        <v>187</v>
      </c>
      <c r="E12562" t="s">
        <v>12890</v>
      </c>
      <c r="F12562">
        <v>1444.98</v>
      </c>
      <c r="G12562" t="s">
        <v>5454</v>
      </c>
      <c r="H12562" t="s">
        <v>187</v>
      </c>
      <c r="I12562" t="s">
        <v>1695</v>
      </c>
      <c r="J12562" t="s">
        <v>320</v>
      </c>
    </row>
    <row r="12563" spans="1:10" x14ac:dyDescent="0.25">
      <c r="A12563" t="s">
        <v>186</v>
      </c>
      <c r="B12563">
        <v>7</v>
      </c>
      <c r="C12563">
        <v>6</v>
      </c>
      <c r="D12563" t="s">
        <v>187</v>
      </c>
      <c r="E12563" t="s">
        <v>12891</v>
      </c>
      <c r="F12563">
        <v>791.34</v>
      </c>
      <c r="G12563" t="s">
        <v>5454</v>
      </c>
      <c r="H12563" t="s">
        <v>2166</v>
      </c>
      <c r="I12563" t="s">
        <v>5536</v>
      </c>
      <c r="J12563" t="s">
        <v>320</v>
      </c>
    </row>
    <row r="12564" spans="1:10" x14ac:dyDescent="0.25">
      <c r="A12564" t="s">
        <v>186</v>
      </c>
      <c r="B12564">
        <v>7</v>
      </c>
      <c r="C12564">
        <v>6</v>
      </c>
      <c r="D12564" t="s">
        <v>187</v>
      </c>
      <c r="E12564" t="s">
        <v>12892</v>
      </c>
      <c r="F12564">
        <v>286869.83</v>
      </c>
      <c r="G12564" t="s">
        <v>5454</v>
      </c>
      <c r="H12564" t="s">
        <v>196</v>
      </c>
      <c r="I12564" t="s">
        <v>196</v>
      </c>
      <c r="J12564" t="s">
        <v>320</v>
      </c>
    </row>
    <row r="12565" spans="1:10" x14ac:dyDescent="0.25">
      <c r="A12565" t="s">
        <v>186</v>
      </c>
      <c r="B12565">
        <v>7</v>
      </c>
      <c r="C12565">
        <v>6</v>
      </c>
      <c r="D12565" t="s">
        <v>187</v>
      </c>
      <c r="E12565" t="s">
        <v>12893</v>
      </c>
      <c r="F12565">
        <v>459.5</v>
      </c>
      <c r="G12565" t="s">
        <v>5454</v>
      </c>
      <c r="H12565" t="s">
        <v>2166</v>
      </c>
      <c r="I12565" t="s">
        <v>1695</v>
      </c>
      <c r="J12565" t="s">
        <v>320</v>
      </c>
    </row>
    <row r="12566" spans="1:10" x14ac:dyDescent="0.25">
      <c r="A12566" t="s">
        <v>186</v>
      </c>
      <c r="B12566">
        <v>7</v>
      </c>
      <c r="C12566">
        <v>6</v>
      </c>
      <c r="D12566" t="s">
        <v>187</v>
      </c>
      <c r="E12566" t="s">
        <v>12894</v>
      </c>
      <c r="F12566">
        <v>59630.29</v>
      </c>
      <c r="G12566" t="s">
        <v>5454</v>
      </c>
      <c r="H12566" t="s">
        <v>12853</v>
      </c>
      <c r="I12566" t="s">
        <v>292</v>
      </c>
      <c r="J12566" t="s">
        <v>320</v>
      </c>
    </row>
    <row r="12567" spans="1:10" x14ac:dyDescent="0.25">
      <c r="A12567" t="s">
        <v>186</v>
      </c>
      <c r="B12567">
        <v>7</v>
      </c>
      <c r="C12567">
        <v>6</v>
      </c>
      <c r="D12567" t="s">
        <v>187</v>
      </c>
      <c r="E12567" t="s">
        <v>12895</v>
      </c>
      <c r="F12567">
        <v>101833.07</v>
      </c>
      <c r="G12567" t="s">
        <v>5454</v>
      </c>
      <c r="H12567" t="s">
        <v>2117</v>
      </c>
      <c r="I12567" t="s">
        <v>711</v>
      </c>
      <c r="J12567" t="s">
        <v>320</v>
      </c>
    </row>
    <row r="12568" spans="1:10" x14ac:dyDescent="0.25">
      <c r="A12568" t="s">
        <v>186</v>
      </c>
      <c r="B12568">
        <v>7</v>
      </c>
      <c r="C12568">
        <v>6</v>
      </c>
      <c r="D12568" t="s">
        <v>187</v>
      </c>
      <c r="E12568" t="s">
        <v>12896</v>
      </c>
      <c r="F12568">
        <v>58388.54</v>
      </c>
      <c r="G12568" t="s">
        <v>5454</v>
      </c>
      <c r="H12568" t="s">
        <v>12897</v>
      </c>
      <c r="I12568" t="s">
        <v>9234</v>
      </c>
      <c r="J12568" t="s">
        <v>320</v>
      </c>
    </row>
    <row r="12569" spans="1:10" x14ac:dyDescent="0.25">
      <c r="A12569" t="s">
        <v>186</v>
      </c>
      <c r="B12569">
        <v>7</v>
      </c>
      <c r="C12569">
        <v>6</v>
      </c>
      <c r="D12569" t="s">
        <v>187</v>
      </c>
      <c r="E12569" t="s">
        <v>12898</v>
      </c>
      <c r="F12569">
        <v>141512.57999999999</v>
      </c>
      <c r="G12569" t="s">
        <v>5454</v>
      </c>
      <c r="H12569" t="s">
        <v>1997</v>
      </c>
      <c r="I12569" t="s">
        <v>292</v>
      </c>
      <c r="J12569" t="s">
        <v>320</v>
      </c>
    </row>
    <row r="12570" spans="1:10" x14ac:dyDescent="0.25">
      <c r="A12570" t="s">
        <v>186</v>
      </c>
      <c r="B12570">
        <v>7</v>
      </c>
      <c r="C12570">
        <v>6</v>
      </c>
      <c r="D12570" t="s">
        <v>187</v>
      </c>
      <c r="E12570" t="s">
        <v>12899</v>
      </c>
      <c r="F12570">
        <v>51268.26</v>
      </c>
      <c r="G12570" t="s">
        <v>5454</v>
      </c>
      <c r="H12570" t="s">
        <v>1997</v>
      </c>
      <c r="I12570" t="s">
        <v>196</v>
      </c>
      <c r="J12570" t="s">
        <v>320</v>
      </c>
    </row>
    <row r="12571" spans="1:10" x14ac:dyDescent="0.25">
      <c r="A12571" t="s">
        <v>186</v>
      </c>
      <c r="B12571">
        <v>7</v>
      </c>
      <c r="C12571">
        <v>6</v>
      </c>
      <c r="D12571" t="s">
        <v>187</v>
      </c>
      <c r="E12571" t="s">
        <v>12900</v>
      </c>
      <c r="F12571">
        <v>135477.65</v>
      </c>
      <c r="G12571" t="s">
        <v>5454</v>
      </c>
      <c r="H12571" t="s">
        <v>1997</v>
      </c>
      <c r="I12571" t="s">
        <v>196</v>
      </c>
      <c r="J12571" t="s">
        <v>320</v>
      </c>
    </row>
    <row r="12572" spans="1:10" x14ac:dyDescent="0.25">
      <c r="A12572" t="s">
        <v>186</v>
      </c>
      <c r="B12572">
        <v>7</v>
      </c>
      <c r="C12572">
        <v>6</v>
      </c>
      <c r="D12572" t="s">
        <v>187</v>
      </c>
      <c r="E12572" t="s">
        <v>12901</v>
      </c>
      <c r="F12572">
        <v>238600.01</v>
      </c>
      <c r="G12572" t="s">
        <v>5454</v>
      </c>
      <c r="H12572" t="s">
        <v>2117</v>
      </c>
      <c r="I12572" t="s">
        <v>292</v>
      </c>
      <c r="J12572" t="s">
        <v>320</v>
      </c>
    </row>
    <row r="12573" spans="1:10" x14ac:dyDescent="0.25">
      <c r="A12573" t="s">
        <v>186</v>
      </c>
      <c r="B12573">
        <v>7</v>
      </c>
      <c r="C12573">
        <v>6</v>
      </c>
      <c r="D12573" t="s">
        <v>187</v>
      </c>
      <c r="E12573" t="s">
        <v>12902</v>
      </c>
      <c r="F12573">
        <v>62009.93</v>
      </c>
      <c r="G12573" t="s">
        <v>5454</v>
      </c>
      <c r="H12573" t="s">
        <v>12848</v>
      </c>
      <c r="I12573" t="s">
        <v>292</v>
      </c>
      <c r="J12573" t="s">
        <v>320</v>
      </c>
    </row>
    <row r="12574" spans="1:10" x14ac:dyDescent="0.25">
      <c r="A12574" t="s">
        <v>186</v>
      </c>
      <c r="B12574">
        <v>7</v>
      </c>
      <c r="C12574">
        <v>6</v>
      </c>
      <c r="D12574" t="s">
        <v>187</v>
      </c>
      <c r="E12574" t="s">
        <v>12903</v>
      </c>
      <c r="F12574">
        <v>85838.51</v>
      </c>
      <c r="G12574" t="s">
        <v>5454</v>
      </c>
      <c r="H12574" t="s">
        <v>1997</v>
      </c>
      <c r="I12574" t="s">
        <v>196</v>
      </c>
      <c r="J12574" t="s">
        <v>320</v>
      </c>
    </row>
    <row r="12575" spans="1:10" x14ac:dyDescent="0.25">
      <c r="A12575" t="s">
        <v>186</v>
      </c>
      <c r="B12575">
        <v>7</v>
      </c>
      <c r="C12575">
        <v>6</v>
      </c>
      <c r="D12575" t="s">
        <v>187</v>
      </c>
      <c r="E12575" t="s">
        <v>12904</v>
      </c>
      <c r="F12575">
        <v>41465.26</v>
      </c>
      <c r="G12575" t="s">
        <v>5454</v>
      </c>
      <c r="H12575" t="s">
        <v>12848</v>
      </c>
      <c r="I12575" t="s">
        <v>292</v>
      </c>
      <c r="J12575" t="s">
        <v>320</v>
      </c>
    </row>
    <row r="12576" spans="1:10" x14ac:dyDescent="0.25">
      <c r="A12576" t="s">
        <v>186</v>
      </c>
      <c r="B12576">
        <v>7</v>
      </c>
      <c r="C12576">
        <v>6</v>
      </c>
      <c r="D12576" t="s">
        <v>187</v>
      </c>
      <c r="E12576" t="s">
        <v>12905</v>
      </c>
      <c r="F12576">
        <v>558.59</v>
      </c>
      <c r="G12576" t="s">
        <v>5454</v>
      </c>
      <c r="H12576" t="s">
        <v>2166</v>
      </c>
      <c r="I12576" t="s">
        <v>1695</v>
      </c>
      <c r="J12576" t="s">
        <v>320</v>
      </c>
    </row>
    <row r="12577" spans="1:10" x14ac:dyDescent="0.25">
      <c r="A12577" t="s">
        <v>186</v>
      </c>
      <c r="B12577">
        <v>7</v>
      </c>
      <c r="C12577">
        <v>6</v>
      </c>
      <c r="D12577" t="s">
        <v>187</v>
      </c>
      <c r="E12577" t="s">
        <v>12906</v>
      </c>
      <c r="F12577">
        <v>41803.96</v>
      </c>
      <c r="G12577" t="s">
        <v>5454</v>
      </c>
      <c r="H12577" t="s">
        <v>1997</v>
      </c>
      <c r="I12577" t="s">
        <v>300</v>
      </c>
      <c r="J12577" t="s">
        <v>320</v>
      </c>
    </row>
    <row r="12578" spans="1:10" x14ac:dyDescent="0.25">
      <c r="A12578" t="s">
        <v>186</v>
      </c>
      <c r="B12578">
        <v>7</v>
      </c>
      <c r="C12578">
        <v>6</v>
      </c>
      <c r="D12578" t="s">
        <v>187</v>
      </c>
      <c r="E12578" t="s">
        <v>12907</v>
      </c>
      <c r="F12578">
        <v>100139.36</v>
      </c>
      <c r="G12578" t="s">
        <v>5454</v>
      </c>
      <c r="H12578" t="s">
        <v>12848</v>
      </c>
      <c r="I12578" t="s">
        <v>292</v>
      </c>
      <c r="J12578" t="s">
        <v>320</v>
      </c>
    </row>
    <row r="12579" spans="1:10" x14ac:dyDescent="0.25">
      <c r="A12579" t="s">
        <v>186</v>
      </c>
      <c r="B12579">
        <v>7</v>
      </c>
      <c r="C12579">
        <v>6</v>
      </c>
      <c r="D12579" t="s">
        <v>187</v>
      </c>
      <c r="E12579" t="s">
        <v>12908</v>
      </c>
      <c r="F12579">
        <v>74355.789999999994</v>
      </c>
      <c r="G12579" t="s">
        <v>5454</v>
      </c>
      <c r="H12579" t="s">
        <v>2145</v>
      </c>
      <c r="I12579" t="s">
        <v>196</v>
      </c>
      <c r="J12579" t="s">
        <v>320</v>
      </c>
    </row>
    <row r="12580" spans="1:10" x14ac:dyDescent="0.25">
      <c r="A12580" t="s">
        <v>186</v>
      </c>
      <c r="B12580">
        <v>7</v>
      </c>
      <c r="C12580">
        <v>6</v>
      </c>
      <c r="D12580" t="s">
        <v>187</v>
      </c>
      <c r="E12580" t="s">
        <v>12909</v>
      </c>
      <c r="F12580">
        <v>32850.959999999999</v>
      </c>
      <c r="G12580" t="s">
        <v>5454</v>
      </c>
      <c r="H12580" t="s">
        <v>1997</v>
      </c>
      <c r="I12580" t="s">
        <v>292</v>
      </c>
      <c r="J12580" t="s">
        <v>320</v>
      </c>
    </row>
    <row r="12581" spans="1:10" x14ac:dyDescent="0.25">
      <c r="A12581" t="s">
        <v>186</v>
      </c>
      <c r="B12581">
        <v>7</v>
      </c>
      <c r="C12581">
        <v>6</v>
      </c>
      <c r="D12581" t="s">
        <v>187</v>
      </c>
      <c r="E12581" t="s">
        <v>12910</v>
      </c>
      <c r="F12581">
        <v>35137.410000000003</v>
      </c>
      <c r="G12581" t="s">
        <v>5454</v>
      </c>
      <c r="H12581" t="s">
        <v>1997</v>
      </c>
      <c r="I12581" t="s">
        <v>292</v>
      </c>
      <c r="J12581" t="s">
        <v>320</v>
      </c>
    </row>
    <row r="12582" spans="1:10" x14ac:dyDescent="0.25">
      <c r="A12582" t="s">
        <v>186</v>
      </c>
      <c r="B12582">
        <v>7</v>
      </c>
      <c r="C12582">
        <v>6</v>
      </c>
      <c r="D12582" t="s">
        <v>187</v>
      </c>
      <c r="E12582" t="s">
        <v>12911</v>
      </c>
      <c r="F12582">
        <v>34544.82</v>
      </c>
      <c r="G12582" t="s">
        <v>5454</v>
      </c>
      <c r="H12582" t="s">
        <v>1997</v>
      </c>
      <c r="I12582" t="s">
        <v>292</v>
      </c>
      <c r="J12582" t="s">
        <v>320</v>
      </c>
    </row>
    <row r="12583" spans="1:10" x14ac:dyDescent="0.25">
      <c r="A12583" t="s">
        <v>186</v>
      </c>
      <c r="B12583">
        <v>7</v>
      </c>
      <c r="C12583">
        <v>6</v>
      </c>
      <c r="D12583" t="s">
        <v>187</v>
      </c>
      <c r="E12583" t="s">
        <v>12912</v>
      </c>
      <c r="F12583">
        <v>168886.28</v>
      </c>
      <c r="G12583" t="s">
        <v>5454</v>
      </c>
      <c r="H12583" t="s">
        <v>196</v>
      </c>
      <c r="I12583" t="s">
        <v>196</v>
      </c>
      <c r="J12583" t="s">
        <v>320</v>
      </c>
    </row>
    <row r="12584" spans="1:10" x14ac:dyDescent="0.25">
      <c r="A12584" t="s">
        <v>186</v>
      </c>
      <c r="B12584">
        <v>7</v>
      </c>
      <c r="C12584">
        <v>6</v>
      </c>
      <c r="D12584" t="s">
        <v>187</v>
      </c>
      <c r="E12584" t="s">
        <v>12913</v>
      </c>
      <c r="F12584">
        <v>23127.59</v>
      </c>
      <c r="G12584" t="s">
        <v>5454</v>
      </c>
      <c r="H12584" t="s">
        <v>1997</v>
      </c>
      <c r="I12584" t="s">
        <v>292</v>
      </c>
      <c r="J12584" t="s">
        <v>320</v>
      </c>
    </row>
    <row r="12585" spans="1:10" x14ac:dyDescent="0.25">
      <c r="A12585" t="s">
        <v>186</v>
      </c>
      <c r="B12585">
        <v>7</v>
      </c>
      <c r="C12585">
        <v>6</v>
      </c>
      <c r="D12585" t="s">
        <v>187</v>
      </c>
      <c r="E12585" t="s">
        <v>12914</v>
      </c>
      <c r="F12585">
        <v>205597.12</v>
      </c>
      <c r="G12585" t="s">
        <v>5454</v>
      </c>
      <c r="H12585" t="s">
        <v>1997</v>
      </c>
      <c r="I12585" t="s">
        <v>292</v>
      </c>
      <c r="J12585" t="s">
        <v>320</v>
      </c>
    </row>
    <row r="12586" spans="1:10" x14ac:dyDescent="0.25">
      <c r="A12586" t="s">
        <v>186</v>
      </c>
      <c r="B12586">
        <v>7</v>
      </c>
      <c r="C12586">
        <v>6</v>
      </c>
      <c r="D12586" t="s">
        <v>187</v>
      </c>
      <c r="E12586" t="s">
        <v>12915</v>
      </c>
      <c r="F12586">
        <v>99304.29</v>
      </c>
      <c r="G12586" t="s">
        <v>5454</v>
      </c>
      <c r="H12586" t="s">
        <v>1997</v>
      </c>
      <c r="I12586" t="s">
        <v>196</v>
      </c>
      <c r="J12586" t="s">
        <v>320</v>
      </c>
    </row>
    <row r="12587" spans="1:10" x14ac:dyDescent="0.25">
      <c r="A12587" t="s">
        <v>186</v>
      </c>
      <c r="B12587">
        <v>7</v>
      </c>
      <c r="C12587">
        <v>6</v>
      </c>
      <c r="D12587" t="s">
        <v>187</v>
      </c>
      <c r="E12587" t="s">
        <v>12916</v>
      </c>
      <c r="F12587">
        <v>95992.34</v>
      </c>
      <c r="G12587" t="s">
        <v>5454</v>
      </c>
      <c r="H12587" t="s">
        <v>1997</v>
      </c>
      <c r="I12587" t="s">
        <v>292</v>
      </c>
      <c r="J12587" t="s">
        <v>320</v>
      </c>
    </row>
    <row r="12588" spans="1:10" x14ac:dyDescent="0.25">
      <c r="A12588" t="s">
        <v>186</v>
      </c>
      <c r="B12588">
        <v>7</v>
      </c>
      <c r="C12588">
        <v>6</v>
      </c>
      <c r="D12588" t="s">
        <v>187</v>
      </c>
      <c r="E12588" t="s">
        <v>12917</v>
      </c>
      <c r="F12588">
        <v>58663.61</v>
      </c>
      <c r="G12588" t="s">
        <v>5454</v>
      </c>
      <c r="H12588" t="s">
        <v>1997</v>
      </c>
      <c r="I12588" t="s">
        <v>292</v>
      </c>
      <c r="J12588" t="s">
        <v>320</v>
      </c>
    </row>
    <row r="12589" spans="1:10" x14ac:dyDescent="0.25">
      <c r="A12589" t="s">
        <v>186</v>
      </c>
      <c r="B12589">
        <v>7</v>
      </c>
      <c r="C12589">
        <v>6</v>
      </c>
      <c r="D12589" t="s">
        <v>187</v>
      </c>
      <c r="E12589" t="s">
        <v>12918</v>
      </c>
      <c r="F12589">
        <v>3806.51</v>
      </c>
      <c r="G12589" t="s">
        <v>5454</v>
      </c>
      <c r="H12589" t="s">
        <v>1997</v>
      </c>
      <c r="I12589" t="s">
        <v>1695</v>
      </c>
      <c r="J12589" t="s">
        <v>320</v>
      </c>
    </row>
    <row r="12590" spans="1:10" x14ac:dyDescent="0.25">
      <c r="A12590" t="s">
        <v>186</v>
      </c>
      <c r="B12590">
        <v>7</v>
      </c>
      <c r="C12590">
        <v>6</v>
      </c>
      <c r="D12590" t="s">
        <v>187</v>
      </c>
      <c r="E12590" t="s">
        <v>12919</v>
      </c>
      <c r="F12590">
        <v>493147.93</v>
      </c>
      <c r="G12590" t="s">
        <v>5454</v>
      </c>
      <c r="H12590" t="s">
        <v>1803</v>
      </c>
      <c r="I12590" t="s">
        <v>196</v>
      </c>
      <c r="J12590" t="s">
        <v>320</v>
      </c>
    </row>
    <row r="12591" spans="1:10" x14ac:dyDescent="0.25">
      <c r="A12591" t="s">
        <v>186</v>
      </c>
      <c r="B12591">
        <v>7</v>
      </c>
      <c r="C12591">
        <v>6</v>
      </c>
      <c r="D12591" t="s">
        <v>187</v>
      </c>
      <c r="E12591" t="s">
        <v>12920</v>
      </c>
      <c r="F12591">
        <v>1932.51</v>
      </c>
      <c r="G12591" t="s">
        <v>5454</v>
      </c>
      <c r="H12591" t="s">
        <v>2166</v>
      </c>
      <c r="I12591" t="s">
        <v>1695</v>
      </c>
      <c r="J12591" t="s">
        <v>320</v>
      </c>
    </row>
    <row r="12592" spans="1:10" x14ac:dyDescent="0.25">
      <c r="A12592" t="s">
        <v>186</v>
      </c>
      <c r="B12592">
        <v>7</v>
      </c>
      <c r="C12592">
        <v>6</v>
      </c>
      <c r="D12592" t="s">
        <v>187</v>
      </c>
      <c r="E12592" t="s">
        <v>12921</v>
      </c>
      <c r="F12592">
        <v>576561.03</v>
      </c>
      <c r="G12592" t="s">
        <v>5454</v>
      </c>
      <c r="H12592" t="s">
        <v>1997</v>
      </c>
      <c r="I12592" t="s">
        <v>307</v>
      </c>
      <c r="J12592" t="s">
        <v>320</v>
      </c>
    </row>
    <row r="12593" spans="1:10" x14ac:dyDescent="0.25">
      <c r="A12593" t="s">
        <v>186</v>
      </c>
      <c r="B12593">
        <v>7</v>
      </c>
      <c r="C12593">
        <v>6</v>
      </c>
      <c r="D12593" t="s">
        <v>187</v>
      </c>
      <c r="E12593" t="s">
        <v>12922</v>
      </c>
      <c r="F12593">
        <v>137800.12</v>
      </c>
      <c r="G12593" t="s">
        <v>5454</v>
      </c>
      <c r="H12593" t="s">
        <v>12853</v>
      </c>
      <c r="I12593" t="s">
        <v>196</v>
      </c>
      <c r="J12593" t="s">
        <v>320</v>
      </c>
    </row>
    <row r="12594" spans="1:10" x14ac:dyDescent="0.25">
      <c r="A12594" t="s">
        <v>186</v>
      </c>
      <c r="B12594">
        <v>7</v>
      </c>
      <c r="C12594">
        <v>6</v>
      </c>
      <c r="D12594" t="s">
        <v>187</v>
      </c>
      <c r="E12594" t="s">
        <v>12923</v>
      </c>
      <c r="F12594">
        <v>120268.92</v>
      </c>
      <c r="G12594" t="s">
        <v>5454</v>
      </c>
      <c r="H12594" t="s">
        <v>1997</v>
      </c>
      <c r="I12594" t="s">
        <v>196</v>
      </c>
      <c r="J12594" t="s">
        <v>320</v>
      </c>
    </row>
    <row r="12595" spans="1:10" x14ac:dyDescent="0.25">
      <c r="A12595" t="s">
        <v>186</v>
      </c>
      <c r="B12595">
        <v>7</v>
      </c>
      <c r="C12595">
        <v>6</v>
      </c>
      <c r="D12595" t="s">
        <v>187</v>
      </c>
      <c r="E12595" t="s">
        <v>12924</v>
      </c>
      <c r="F12595">
        <v>92066.65</v>
      </c>
      <c r="G12595" t="s">
        <v>5454</v>
      </c>
      <c r="H12595" t="s">
        <v>196</v>
      </c>
      <c r="I12595" t="s">
        <v>196</v>
      </c>
      <c r="J12595" t="s">
        <v>320</v>
      </c>
    </row>
    <row r="12596" spans="1:10" x14ac:dyDescent="0.25">
      <c r="A12596" t="s">
        <v>186</v>
      </c>
      <c r="B12596">
        <v>7</v>
      </c>
      <c r="C12596">
        <v>6</v>
      </c>
      <c r="D12596" t="s">
        <v>187</v>
      </c>
      <c r="E12596" t="s">
        <v>12925</v>
      </c>
      <c r="F12596">
        <v>340635.66</v>
      </c>
      <c r="G12596" t="s">
        <v>5454</v>
      </c>
      <c r="H12596" t="s">
        <v>196</v>
      </c>
      <c r="I12596" t="s">
        <v>196</v>
      </c>
      <c r="J12596" t="s">
        <v>320</v>
      </c>
    </row>
    <row r="12597" spans="1:10" x14ac:dyDescent="0.25">
      <c r="A12597" t="s">
        <v>186</v>
      </c>
      <c r="B12597">
        <v>7</v>
      </c>
      <c r="C12597">
        <v>6</v>
      </c>
      <c r="D12597" t="s">
        <v>187</v>
      </c>
      <c r="E12597" t="s">
        <v>12926</v>
      </c>
      <c r="F12597">
        <v>186366.24</v>
      </c>
      <c r="G12597" t="s">
        <v>5454</v>
      </c>
      <c r="H12597" t="s">
        <v>1997</v>
      </c>
      <c r="I12597" t="s">
        <v>196</v>
      </c>
      <c r="J12597" t="s">
        <v>320</v>
      </c>
    </row>
    <row r="12598" spans="1:10" x14ac:dyDescent="0.25">
      <c r="A12598" t="s">
        <v>186</v>
      </c>
      <c r="B12598">
        <v>7</v>
      </c>
      <c r="C12598">
        <v>6</v>
      </c>
      <c r="D12598" t="s">
        <v>187</v>
      </c>
      <c r="E12598" t="s">
        <v>12927</v>
      </c>
      <c r="F12598">
        <v>241431.54</v>
      </c>
      <c r="G12598" t="s">
        <v>5454</v>
      </c>
      <c r="H12598" t="s">
        <v>1997</v>
      </c>
      <c r="I12598" t="s">
        <v>292</v>
      </c>
      <c r="J12598" t="s">
        <v>320</v>
      </c>
    </row>
    <row r="12599" spans="1:10" x14ac:dyDescent="0.25">
      <c r="A12599" t="s">
        <v>186</v>
      </c>
      <c r="B12599">
        <v>7</v>
      </c>
      <c r="C12599">
        <v>6</v>
      </c>
      <c r="D12599" t="s">
        <v>187</v>
      </c>
      <c r="E12599" t="s">
        <v>12928</v>
      </c>
      <c r="F12599">
        <v>161795.34</v>
      </c>
      <c r="G12599" t="s">
        <v>5454</v>
      </c>
      <c r="H12599" t="s">
        <v>2135</v>
      </c>
      <c r="I12599" t="s">
        <v>292</v>
      </c>
      <c r="J12599" t="s">
        <v>320</v>
      </c>
    </row>
    <row r="12600" spans="1:10" x14ac:dyDescent="0.25">
      <c r="A12600" t="s">
        <v>186</v>
      </c>
      <c r="B12600">
        <v>7</v>
      </c>
      <c r="C12600">
        <v>6</v>
      </c>
      <c r="D12600" t="s">
        <v>187</v>
      </c>
      <c r="E12600" t="s">
        <v>12929</v>
      </c>
      <c r="F12600">
        <v>576845.88</v>
      </c>
      <c r="G12600" t="s">
        <v>5454</v>
      </c>
      <c r="H12600" t="s">
        <v>1997</v>
      </c>
      <c r="I12600" t="s">
        <v>292</v>
      </c>
      <c r="J12600" t="s">
        <v>320</v>
      </c>
    </row>
    <row r="12601" spans="1:10" x14ac:dyDescent="0.25">
      <c r="A12601" t="s">
        <v>186</v>
      </c>
      <c r="B12601">
        <v>7</v>
      </c>
      <c r="C12601">
        <v>6</v>
      </c>
      <c r="D12601" t="s">
        <v>187</v>
      </c>
      <c r="E12601" t="s">
        <v>12930</v>
      </c>
      <c r="F12601">
        <v>108632.13</v>
      </c>
      <c r="G12601" t="s">
        <v>5454</v>
      </c>
      <c r="H12601" t="s">
        <v>1997</v>
      </c>
      <c r="I12601" t="s">
        <v>196</v>
      </c>
      <c r="J12601" t="s">
        <v>320</v>
      </c>
    </row>
    <row r="12602" spans="1:10" x14ac:dyDescent="0.25">
      <c r="A12602" t="s">
        <v>186</v>
      </c>
      <c r="B12602">
        <v>7</v>
      </c>
      <c r="C12602">
        <v>6</v>
      </c>
      <c r="D12602" t="s">
        <v>187</v>
      </c>
      <c r="E12602" t="s">
        <v>12931</v>
      </c>
      <c r="F12602">
        <v>70813.600000000006</v>
      </c>
      <c r="G12602" t="s">
        <v>5454</v>
      </c>
      <c r="H12602" t="s">
        <v>187</v>
      </c>
      <c r="I12602" t="s">
        <v>292</v>
      </c>
      <c r="J12602" t="s">
        <v>320</v>
      </c>
    </row>
    <row r="12603" spans="1:10" x14ac:dyDescent="0.25">
      <c r="A12603" t="s">
        <v>186</v>
      </c>
      <c r="B12603">
        <v>7</v>
      </c>
      <c r="C12603">
        <v>6</v>
      </c>
      <c r="D12603" t="s">
        <v>187</v>
      </c>
      <c r="E12603" t="s">
        <v>12932</v>
      </c>
      <c r="F12603">
        <v>359252.53</v>
      </c>
      <c r="G12603" t="s">
        <v>5454</v>
      </c>
      <c r="H12603" t="s">
        <v>1997</v>
      </c>
      <c r="I12603" t="s">
        <v>292</v>
      </c>
      <c r="J12603" t="s">
        <v>320</v>
      </c>
    </row>
    <row r="12604" spans="1:10" x14ac:dyDescent="0.25">
      <c r="A12604" t="s">
        <v>186</v>
      </c>
      <c r="B12604">
        <v>7</v>
      </c>
      <c r="C12604">
        <v>6</v>
      </c>
      <c r="D12604" t="s">
        <v>187</v>
      </c>
      <c r="E12604" t="s">
        <v>12933</v>
      </c>
      <c r="F12604">
        <v>33742.65</v>
      </c>
      <c r="G12604" t="s">
        <v>5454</v>
      </c>
      <c r="H12604" t="s">
        <v>1997</v>
      </c>
      <c r="I12604" t="s">
        <v>292</v>
      </c>
      <c r="J12604" t="s">
        <v>320</v>
      </c>
    </row>
    <row r="12605" spans="1:10" x14ac:dyDescent="0.25">
      <c r="A12605" t="s">
        <v>186</v>
      </c>
      <c r="B12605">
        <v>7</v>
      </c>
      <c r="C12605">
        <v>6</v>
      </c>
      <c r="D12605" t="s">
        <v>187</v>
      </c>
      <c r="E12605" t="s">
        <v>12934</v>
      </c>
      <c r="F12605">
        <v>28662.86</v>
      </c>
      <c r="G12605" t="s">
        <v>5454</v>
      </c>
      <c r="H12605" t="s">
        <v>1997</v>
      </c>
      <c r="I12605" t="s">
        <v>292</v>
      </c>
      <c r="J12605" t="s">
        <v>320</v>
      </c>
    </row>
    <row r="12606" spans="1:10" x14ac:dyDescent="0.25">
      <c r="A12606" t="s">
        <v>186</v>
      </c>
      <c r="B12606">
        <v>7</v>
      </c>
      <c r="C12606">
        <v>6</v>
      </c>
      <c r="D12606" t="s">
        <v>187</v>
      </c>
      <c r="E12606" t="s">
        <v>12935</v>
      </c>
      <c r="F12606">
        <v>12802.45</v>
      </c>
      <c r="G12606" t="s">
        <v>5454</v>
      </c>
      <c r="H12606" t="s">
        <v>2145</v>
      </c>
      <c r="I12606" t="s">
        <v>292</v>
      </c>
      <c r="J12606" t="s">
        <v>320</v>
      </c>
    </row>
    <row r="12607" spans="1:10" x14ac:dyDescent="0.25">
      <c r="A12607" t="s">
        <v>186</v>
      </c>
      <c r="B12607">
        <v>7</v>
      </c>
      <c r="C12607">
        <v>6</v>
      </c>
      <c r="D12607" t="s">
        <v>187</v>
      </c>
      <c r="E12607" t="s">
        <v>12936</v>
      </c>
      <c r="F12607">
        <v>499.61</v>
      </c>
      <c r="G12607" t="s">
        <v>5454</v>
      </c>
      <c r="H12607" t="s">
        <v>2166</v>
      </c>
      <c r="I12607" t="s">
        <v>1695</v>
      </c>
      <c r="J12607" t="s">
        <v>320</v>
      </c>
    </row>
    <row r="12608" spans="1:10" x14ac:dyDescent="0.25">
      <c r="A12608" t="s">
        <v>186</v>
      </c>
      <c r="B12608">
        <v>7</v>
      </c>
      <c r="C12608">
        <v>6</v>
      </c>
      <c r="D12608" t="s">
        <v>187</v>
      </c>
      <c r="E12608" t="s">
        <v>12937</v>
      </c>
      <c r="F12608">
        <v>193618.05</v>
      </c>
      <c r="G12608" t="s">
        <v>5454</v>
      </c>
      <c r="H12608" t="s">
        <v>1997</v>
      </c>
      <c r="I12608" t="s">
        <v>196</v>
      </c>
      <c r="J12608" t="s">
        <v>320</v>
      </c>
    </row>
    <row r="12609" spans="1:10" x14ac:dyDescent="0.25">
      <c r="A12609" t="s">
        <v>186</v>
      </c>
      <c r="B12609">
        <v>7</v>
      </c>
      <c r="C12609">
        <v>6</v>
      </c>
      <c r="D12609" t="s">
        <v>187</v>
      </c>
      <c r="E12609" t="s">
        <v>12938</v>
      </c>
      <c r="F12609">
        <v>254684.89</v>
      </c>
      <c r="G12609" t="s">
        <v>5454</v>
      </c>
      <c r="H12609" t="s">
        <v>1997</v>
      </c>
      <c r="I12609" t="s">
        <v>292</v>
      </c>
      <c r="J12609" t="s">
        <v>320</v>
      </c>
    </row>
    <row r="12610" spans="1:10" x14ac:dyDescent="0.25">
      <c r="A12610" t="s">
        <v>186</v>
      </c>
      <c r="B12610">
        <v>7</v>
      </c>
      <c r="C12610">
        <v>6</v>
      </c>
      <c r="D12610" t="s">
        <v>187</v>
      </c>
      <c r="E12610" t="s">
        <v>12939</v>
      </c>
      <c r="F12610">
        <v>227414.92</v>
      </c>
      <c r="G12610" t="s">
        <v>5454</v>
      </c>
      <c r="H12610" t="s">
        <v>2145</v>
      </c>
      <c r="I12610" t="s">
        <v>292</v>
      </c>
      <c r="J12610" t="s">
        <v>320</v>
      </c>
    </row>
    <row r="12611" spans="1:10" x14ac:dyDescent="0.25">
      <c r="A12611" t="s">
        <v>186</v>
      </c>
      <c r="B12611">
        <v>7</v>
      </c>
      <c r="C12611">
        <v>6</v>
      </c>
      <c r="D12611" t="s">
        <v>187</v>
      </c>
      <c r="E12611" t="s">
        <v>12940</v>
      </c>
      <c r="F12611">
        <v>36583.199999999997</v>
      </c>
      <c r="G12611" t="s">
        <v>5454</v>
      </c>
      <c r="H12611" t="s">
        <v>1997</v>
      </c>
      <c r="I12611" t="s">
        <v>292</v>
      </c>
      <c r="J12611" t="s">
        <v>320</v>
      </c>
    </row>
    <row r="12612" spans="1:10" x14ac:dyDescent="0.25">
      <c r="A12612" t="s">
        <v>186</v>
      </c>
      <c r="B12612">
        <v>7</v>
      </c>
      <c r="C12612">
        <v>6</v>
      </c>
      <c r="D12612" t="s">
        <v>187</v>
      </c>
      <c r="E12612" t="s">
        <v>12941</v>
      </c>
      <c r="F12612">
        <v>39662.58</v>
      </c>
      <c r="G12612" t="s">
        <v>5454</v>
      </c>
      <c r="H12612" t="s">
        <v>1997</v>
      </c>
      <c r="I12612" t="s">
        <v>292</v>
      </c>
      <c r="J12612" t="s">
        <v>320</v>
      </c>
    </row>
    <row r="12613" spans="1:10" x14ac:dyDescent="0.25">
      <c r="A12613" t="s">
        <v>186</v>
      </c>
      <c r="B12613">
        <v>7</v>
      </c>
      <c r="C12613">
        <v>6</v>
      </c>
      <c r="D12613" t="s">
        <v>187</v>
      </c>
      <c r="E12613" t="s">
        <v>12942</v>
      </c>
      <c r="F12613">
        <v>107058.55</v>
      </c>
      <c r="G12613" t="s">
        <v>5454</v>
      </c>
      <c r="H12613" t="s">
        <v>1997</v>
      </c>
      <c r="I12613" t="s">
        <v>292</v>
      </c>
      <c r="J12613" t="s">
        <v>320</v>
      </c>
    </row>
    <row r="12614" spans="1:10" x14ac:dyDescent="0.25">
      <c r="A12614" t="s">
        <v>186</v>
      </c>
      <c r="B12614">
        <v>7</v>
      </c>
      <c r="C12614">
        <v>6</v>
      </c>
      <c r="D12614" t="s">
        <v>187</v>
      </c>
      <c r="E12614" t="s">
        <v>12943</v>
      </c>
      <c r="F12614">
        <v>38024.239999999998</v>
      </c>
      <c r="G12614" t="s">
        <v>5454</v>
      </c>
      <c r="H12614" t="s">
        <v>1997</v>
      </c>
      <c r="I12614" t="s">
        <v>292</v>
      </c>
      <c r="J12614" t="s">
        <v>320</v>
      </c>
    </row>
    <row r="12615" spans="1:10" x14ac:dyDescent="0.25">
      <c r="A12615" t="s">
        <v>186</v>
      </c>
      <c r="B12615">
        <v>7</v>
      </c>
      <c r="C12615">
        <v>6</v>
      </c>
      <c r="D12615" t="s">
        <v>187</v>
      </c>
      <c r="E12615" t="s">
        <v>12944</v>
      </c>
      <c r="F12615">
        <v>41320.81</v>
      </c>
      <c r="G12615" t="s">
        <v>5454</v>
      </c>
      <c r="H12615" t="s">
        <v>1997</v>
      </c>
      <c r="I12615" t="s">
        <v>292</v>
      </c>
      <c r="J12615" t="s">
        <v>320</v>
      </c>
    </row>
    <row r="12616" spans="1:10" x14ac:dyDescent="0.25">
      <c r="A12616" t="s">
        <v>186</v>
      </c>
      <c r="B12616">
        <v>7</v>
      </c>
      <c r="C12616">
        <v>6</v>
      </c>
      <c r="D12616" t="s">
        <v>187</v>
      </c>
      <c r="E12616" t="s">
        <v>12945</v>
      </c>
      <c r="F12616">
        <v>98386.91</v>
      </c>
      <c r="G12616" t="s">
        <v>5454</v>
      </c>
      <c r="H12616" t="s">
        <v>1997</v>
      </c>
      <c r="I12616" t="s">
        <v>196</v>
      </c>
      <c r="J12616" t="s">
        <v>320</v>
      </c>
    </row>
    <row r="12617" spans="1:10" x14ac:dyDescent="0.25">
      <c r="A12617" t="s">
        <v>186</v>
      </c>
      <c r="B12617">
        <v>7</v>
      </c>
      <c r="C12617">
        <v>6</v>
      </c>
      <c r="D12617" t="s">
        <v>187</v>
      </c>
      <c r="E12617" t="s">
        <v>12946</v>
      </c>
      <c r="F12617">
        <v>6725.53</v>
      </c>
      <c r="G12617" t="s">
        <v>5454</v>
      </c>
      <c r="H12617" t="s">
        <v>1997</v>
      </c>
      <c r="I12617" t="s">
        <v>292</v>
      </c>
      <c r="J12617" t="s">
        <v>320</v>
      </c>
    </row>
    <row r="12618" spans="1:10" x14ac:dyDescent="0.25">
      <c r="A12618" t="s">
        <v>186</v>
      </c>
      <c r="B12618">
        <v>7</v>
      </c>
      <c r="C12618">
        <v>6</v>
      </c>
      <c r="D12618" t="s">
        <v>187</v>
      </c>
      <c r="E12618" t="s">
        <v>12947</v>
      </c>
      <c r="F12618">
        <v>175224.15</v>
      </c>
      <c r="G12618" t="s">
        <v>5454</v>
      </c>
      <c r="H12618" t="s">
        <v>1997</v>
      </c>
      <c r="I12618" t="s">
        <v>196</v>
      </c>
      <c r="J12618" t="s">
        <v>320</v>
      </c>
    </row>
    <row r="12619" spans="1:10" x14ac:dyDescent="0.25">
      <c r="A12619" t="s">
        <v>186</v>
      </c>
      <c r="B12619">
        <v>7</v>
      </c>
      <c r="C12619">
        <v>6</v>
      </c>
      <c r="D12619" t="s">
        <v>187</v>
      </c>
      <c r="E12619" t="s">
        <v>12948</v>
      </c>
      <c r="F12619">
        <v>41504.410000000003</v>
      </c>
      <c r="G12619" t="s">
        <v>5454</v>
      </c>
      <c r="H12619" t="s">
        <v>2001</v>
      </c>
      <c r="I12619" t="s">
        <v>292</v>
      </c>
      <c r="J12619" t="s">
        <v>320</v>
      </c>
    </row>
    <row r="12620" spans="1:10" x14ac:dyDescent="0.25">
      <c r="A12620" t="s">
        <v>186</v>
      </c>
      <c r="B12620">
        <v>7</v>
      </c>
      <c r="C12620">
        <v>6</v>
      </c>
      <c r="D12620" t="s">
        <v>187</v>
      </c>
      <c r="E12620" t="s">
        <v>12949</v>
      </c>
      <c r="F12620">
        <v>21801.200000000001</v>
      </c>
      <c r="G12620" t="s">
        <v>5454</v>
      </c>
      <c r="H12620" t="s">
        <v>2117</v>
      </c>
      <c r="I12620" t="s">
        <v>297</v>
      </c>
      <c r="J12620" t="s">
        <v>320</v>
      </c>
    </row>
    <row r="12621" spans="1:10" x14ac:dyDescent="0.25">
      <c r="A12621" t="s">
        <v>186</v>
      </c>
      <c r="B12621">
        <v>7</v>
      </c>
      <c r="C12621">
        <v>6</v>
      </c>
      <c r="D12621" t="s">
        <v>187</v>
      </c>
      <c r="E12621" t="s">
        <v>12950</v>
      </c>
      <c r="F12621">
        <v>33143.160000000003</v>
      </c>
      <c r="G12621" t="s">
        <v>5454</v>
      </c>
      <c r="H12621" t="s">
        <v>1997</v>
      </c>
      <c r="I12621" t="s">
        <v>292</v>
      </c>
      <c r="J12621" t="s">
        <v>320</v>
      </c>
    </row>
    <row r="12622" spans="1:10" x14ac:dyDescent="0.25">
      <c r="A12622" t="s">
        <v>186</v>
      </c>
      <c r="B12622">
        <v>7</v>
      </c>
      <c r="C12622">
        <v>6</v>
      </c>
      <c r="D12622" t="s">
        <v>187</v>
      </c>
      <c r="E12622" t="s">
        <v>12951</v>
      </c>
      <c r="F12622">
        <v>68705.759999999995</v>
      </c>
      <c r="G12622" t="s">
        <v>5454</v>
      </c>
      <c r="H12622" t="s">
        <v>1997</v>
      </c>
      <c r="I12622" t="s">
        <v>196</v>
      </c>
      <c r="J12622" t="s">
        <v>320</v>
      </c>
    </row>
    <row r="12623" spans="1:10" x14ac:dyDescent="0.25">
      <c r="A12623" t="s">
        <v>186</v>
      </c>
      <c r="B12623">
        <v>7</v>
      </c>
      <c r="C12623">
        <v>6</v>
      </c>
      <c r="D12623" t="s">
        <v>187</v>
      </c>
      <c r="E12623" t="s">
        <v>12952</v>
      </c>
      <c r="F12623">
        <v>1924.73</v>
      </c>
      <c r="G12623" t="s">
        <v>5454</v>
      </c>
      <c r="H12623" t="s">
        <v>187</v>
      </c>
      <c r="I12623" t="s">
        <v>1695</v>
      </c>
      <c r="J12623" t="s">
        <v>320</v>
      </c>
    </row>
    <row r="12624" spans="1:10" x14ac:dyDescent="0.25">
      <c r="A12624" t="s">
        <v>186</v>
      </c>
      <c r="B12624">
        <v>7</v>
      </c>
      <c r="C12624">
        <v>6</v>
      </c>
      <c r="D12624" t="s">
        <v>187</v>
      </c>
      <c r="E12624" t="s">
        <v>12953</v>
      </c>
      <c r="F12624">
        <v>143032.51</v>
      </c>
      <c r="G12624" t="s">
        <v>5454</v>
      </c>
      <c r="H12624" t="s">
        <v>196</v>
      </c>
      <c r="I12624" t="s">
        <v>244</v>
      </c>
      <c r="J12624" t="s">
        <v>320</v>
      </c>
    </row>
    <row r="12625" spans="1:10" x14ac:dyDescent="0.25">
      <c r="A12625" t="s">
        <v>186</v>
      </c>
      <c r="B12625">
        <v>7</v>
      </c>
      <c r="C12625">
        <v>6</v>
      </c>
      <c r="D12625" t="s">
        <v>187</v>
      </c>
      <c r="E12625" t="s">
        <v>12954</v>
      </c>
      <c r="F12625">
        <v>31089.4</v>
      </c>
      <c r="G12625" t="s">
        <v>5454</v>
      </c>
      <c r="H12625" t="s">
        <v>1997</v>
      </c>
      <c r="I12625" t="s">
        <v>280</v>
      </c>
      <c r="J12625" t="s">
        <v>320</v>
      </c>
    </row>
    <row r="12626" spans="1:10" x14ac:dyDescent="0.25">
      <c r="A12626" t="s">
        <v>186</v>
      </c>
      <c r="B12626">
        <v>7</v>
      </c>
      <c r="C12626">
        <v>6</v>
      </c>
      <c r="D12626" t="s">
        <v>187</v>
      </c>
      <c r="E12626" t="s">
        <v>12955</v>
      </c>
      <c r="F12626">
        <v>35083.410000000003</v>
      </c>
      <c r="G12626" t="s">
        <v>5454</v>
      </c>
      <c r="H12626" t="s">
        <v>1993</v>
      </c>
      <c r="I12626" t="s">
        <v>349</v>
      </c>
      <c r="J12626" t="s">
        <v>320</v>
      </c>
    </row>
    <row r="12627" spans="1:10" x14ac:dyDescent="0.25">
      <c r="A12627" t="s">
        <v>186</v>
      </c>
      <c r="B12627">
        <v>7</v>
      </c>
      <c r="C12627">
        <v>6</v>
      </c>
      <c r="D12627" t="s">
        <v>187</v>
      </c>
      <c r="E12627" t="s">
        <v>12956</v>
      </c>
      <c r="F12627">
        <v>104945.99</v>
      </c>
      <c r="G12627" t="s">
        <v>5454</v>
      </c>
      <c r="H12627" t="s">
        <v>12853</v>
      </c>
      <c r="I12627" t="s">
        <v>196</v>
      </c>
      <c r="J12627" t="s">
        <v>320</v>
      </c>
    </row>
    <row r="12628" spans="1:10" x14ac:dyDescent="0.25">
      <c r="A12628" t="s">
        <v>186</v>
      </c>
      <c r="B12628">
        <v>7</v>
      </c>
      <c r="C12628">
        <v>6</v>
      </c>
      <c r="D12628" t="s">
        <v>187</v>
      </c>
      <c r="E12628" t="s">
        <v>12957</v>
      </c>
      <c r="F12628">
        <v>34587.33</v>
      </c>
      <c r="G12628" t="s">
        <v>5454</v>
      </c>
      <c r="H12628" t="s">
        <v>1997</v>
      </c>
      <c r="I12628" t="s">
        <v>5573</v>
      </c>
      <c r="J12628" t="s">
        <v>320</v>
      </c>
    </row>
    <row r="12629" spans="1:10" x14ac:dyDescent="0.25">
      <c r="A12629" t="s">
        <v>186</v>
      </c>
      <c r="B12629">
        <v>7</v>
      </c>
      <c r="C12629">
        <v>6</v>
      </c>
      <c r="D12629" t="s">
        <v>187</v>
      </c>
      <c r="E12629" t="s">
        <v>12958</v>
      </c>
      <c r="F12629">
        <v>148324.97</v>
      </c>
      <c r="G12629" t="s">
        <v>5454</v>
      </c>
      <c r="H12629" t="s">
        <v>1997</v>
      </c>
      <c r="I12629" t="s">
        <v>292</v>
      </c>
      <c r="J12629" t="s">
        <v>320</v>
      </c>
    </row>
    <row r="12630" spans="1:10" x14ac:dyDescent="0.25">
      <c r="A12630" t="s">
        <v>186</v>
      </c>
      <c r="B12630">
        <v>7</v>
      </c>
      <c r="C12630">
        <v>6</v>
      </c>
      <c r="D12630" t="s">
        <v>187</v>
      </c>
      <c r="E12630" t="s">
        <v>12959</v>
      </c>
      <c r="F12630">
        <v>76790.37</v>
      </c>
      <c r="G12630" t="s">
        <v>5454</v>
      </c>
      <c r="H12630" t="s">
        <v>2117</v>
      </c>
      <c r="I12630" t="s">
        <v>196</v>
      </c>
      <c r="J12630" t="s">
        <v>320</v>
      </c>
    </row>
    <row r="12631" spans="1:10" x14ac:dyDescent="0.25">
      <c r="A12631" t="s">
        <v>186</v>
      </c>
      <c r="B12631">
        <v>7</v>
      </c>
      <c r="C12631">
        <v>6</v>
      </c>
      <c r="D12631" t="s">
        <v>187</v>
      </c>
      <c r="E12631" t="s">
        <v>12960</v>
      </c>
      <c r="F12631">
        <v>26746.15</v>
      </c>
      <c r="G12631" t="s">
        <v>5454</v>
      </c>
      <c r="H12631" t="s">
        <v>1997</v>
      </c>
      <c r="I12631" t="s">
        <v>292</v>
      </c>
      <c r="J12631" t="s">
        <v>320</v>
      </c>
    </row>
    <row r="12632" spans="1:10" x14ac:dyDescent="0.25">
      <c r="A12632" t="s">
        <v>186</v>
      </c>
      <c r="B12632">
        <v>7</v>
      </c>
      <c r="C12632">
        <v>6</v>
      </c>
      <c r="D12632" t="s">
        <v>187</v>
      </c>
      <c r="E12632" t="s">
        <v>12961</v>
      </c>
      <c r="F12632">
        <v>275171.23</v>
      </c>
      <c r="G12632" t="s">
        <v>5454</v>
      </c>
      <c r="H12632" t="s">
        <v>1997</v>
      </c>
      <c r="I12632" t="s">
        <v>711</v>
      </c>
      <c r="J12632" t="s">
        <v>320</v>
      </c>
    </row>
    <row r="12633" spans="1:10" x14ac:dyDescent="0.25">
      <c r="A12633" t="s">
        <v>186</v>
      </c>
      <c r="B12633">
        <v>7</v>
      </c>
      <c r="C12633">
        <v>6</v>
      </c>
      <c r="D12633" t="s">
        <v>187</v>
      </c>
      <c r="E12633" t="s">
        <v>12962</v>
      </c>
      <c r="F12633">
        <v>34143.620000000003</v>
      </c>
      <c r="G12633" t="s">
        <v>5454</v>
      </c>
      <c r="H12633" t="s">
        <v>12853</v>
      </c>
      <c r="I12633" t="s">
        <v>292</v>
      </c>
      <c r="J12633" t="s">
        <v>320</v>
      </c>
    </row>
    <row r="12634" spans="1:10" x14ac:dyDescent="0.25">
      <c r="A12634" t="s">
        <v>186</v>
      </c>
      <c r="B12634">
        <v>7</v>
      </c>
      <c r="C12634">
        <v>6</v>
      </c>
      <c r="D12634" t="s">
        <v>187</v>
      </c>
      <c r="E12634" t="s">
        <v>12963</v>
      </c>
      <c r="F12634">
        <v>36834.800000000003</v>
      </c>
      <c r="G12634" t="s">
        <v>5454</v>
      </c>
      <c r="H12634" t="s">
        <v>1997</v>
      </c>
      <c r="I12634" t="s">
        <v>292</v>
      </c>
      <c r="J12634" t="s">
        <v>320</v>
      </c>
    </row>
    <row r="12635" spans="1:10" x14ac:dyDescent="0.25">
      <c r="A12635" t="s">
        <v>186</v>
      </c>
      <c r="B12635">
        <v>7</v>
      </c>
      <c r="C12635">
        <v>6</v>
      </c>
      <c r="D12635" t="s">
        <v>187</v>
      </c>
      <c r="E12635" t="s">
        <v>12964</v>
      </c>
      <c r="F12635">
        <v>30456.53</v>
      </c>
      <c r="G12635" t="s">
        <v>5454</v>
      </c>
      <c r="H12635" t="s">
        <v>1997</v>
      </c>
      <c r="I12635" t="s">
        <v>292</v>
      </c>
      <c r="J12635" t="s">
        <v>320</v>
      </c>
    </row>
    <row r="12636" spans="1:10" x14ac:dyDescent="0.25">
      <c r="A12636" t="s">
        <v>186</v>
      </c>
      <c r="B12636">
        <v>7</v>
      </c>
      <c r="C12636">
        <v>6</v>
      </c>
      <c r="D12636" t="s">
        <v>187</v>
      </c>
      <c r="E12636" t="s">
        <v>12965</v>
      </c>
      <c r="F12636">
        <v>204456.71</v>
      </c>
      <c r="G12636" t="s">
        <v>5454</v>
      </c>
      <c r="H12636" t="s">
        <v>2145</v>
      </c>
      <c r="I12636" t="s">
        <v>196</v>
      </c>
      <c r="J12636" t="s">
        <v>320</v>
      </c>
    </row>
    <row r="12637" spans="1:10" x14ac:dyDescent="0.25">
      <c r="A12637" t="s">
        <v>186</v>
      </c>
      <c r="B12637">
        <v>7</v>
      </c>
      <c r="C12637">
        <v>6</v>
      </c>
      <c r="D12637" t="s">
        <v>187</v>
      </c>
      <c r="E12637" t="s">
        <v>12966</v>
      </c>
      <c r="F12637">
        <v>55404.51</v>
      </c>
      <c r="G12637" t="s">
        <v>5454</v>
      </c>
      <c r="H12637" t="s">
        <v>1997</v>
      </c>
      <c r="I12637" t="s">
        <v>196</v>
      </c>
      <c r="J12637" t="s">
        <v>320</v>
      </c>
    </row>
    <row r="12638" spans="1:10" x14ac:dyDescent="0.25">
      <c r="A12638" t="s">
        <v>186</v>
      </c>
      <c r="B12638">
        <v>7</v>
      </c>
      <c r="C12638">
        <v>6</v>
      </c>
      <c r="D12638" t="s">
        <v>187</v>
      </c>
      <c r="E12638" t="s">
        <v>12967</v>
      </c>
      <c r="F12638">
        <v>35708.35</v>
      </c>
      <c r="G12638" t="s">
        <v>5454</v>
      </c>
      <c r="H12638" t="s">
        <v>1997</v>
      </c>
      <c r="I12638" t="s">
        <v>292</v>
      </c>
      <c r="J12638" t="s">
        <v>320</v>
      </c>
    </row>
    <row r="12639" spans="1:10" x14ac:dyDescent="0.25">
      <c r="A12639" t="s">
        <v>186</v>
      </c>
      <c r="B12639">
        <v>7</v>
      </c>
      <c r="C12639">
        <v>6</v>
      </c>
      <c r="D12639" t="s">
        <v>187</v>
      </c>
      <c r="E12639" t="s">
        <v>12968</v>
      </c>
      <c r="F12639">
        <v>217453.59</v>
      </c>
      <c r="G12639" t="s">
        <v>5454</v>
      </c>
      <c r="H12639" t="s">
        <v>12848</v>
      </c>
      <c r="I12639" t="s">
        <v>292</v>
      </c>
      <c r="J12639" t="s">
        <v>320</v>
      </c>
    </row>
    <row r="12640" spans="1:10" x14ac:dyDescent="0.25">
      <c r="A12640" t="s">
        <v>186</v>
      </c>
      <c r="B12640">
        <v>7</v>
      </c>
      <c r="C12640">
        <v>6</v>
      </c>
      <c r="D12640" t="s">
        <v>187</v>
      </c>
      <c r="E12640" t="s">
        <v>12969</v>
      </c>
      <c r="F12640">
        <v>42009.14</v>
      </c>
      <c r="G12640" t="s">
        <v>5454</v>
      </c>
      <c r="H12640" t="s">
        <v>2145</v>
      </c>
      <c r="I12640" t="s">
        <v>292</v>
      </c>
      <c r="J12640" t="s">
        <v>320</v>
      </c>
    </row>
    <row r="12641" spans="1:10" x14ac:dyDescent="0.25">
      <c r="A12641" t="s">
        <v>186</v>
      </c>
      <c r="B12641">
        <v>7</v>
      </c>
      <c r="C12641">
        <v>6</v>
      </c>
      <c r="D12641" t="s">
        <v>187</v>
      </c>
      <c r="E12641" t="s">
        <v>12970</v>
      </c>
      <c r="F12641">
        <v>52688.71</v>
      </c>
      <c r="G12641" t="s">
        <v>5454</v>
      </c>
      <c r="H12641" t="s">
        <v>2145</v>
      </c>
      <c r="I12641" t="s">
        <v>292</v>
      </c>
      <c r="J12641" t="s">
        <v>320</v>
      </c>
    </row>
    <row r="12642" spans="1:10" x14ac:dyDescent="0.25">
      <c r="A12642" t="s">
        <v>186</v>
      </c>
      <c r="B12642">
        <v>7</v>
      </c>
      <c r="C12642">
        <v>6</v>
      </c>
      <c r="D12642" t="s">
        <v>187</v>
      </c>
      <c r="E12642" t="s">
        <v>12971</v>
      </c>
      <c r="F12642">
        <v>81663.13</v>
      </c>
      <c r="G12642" t="s">
        <v>5454</v>
      </c>
      <c r="H12642" t="s">
        <v>2115</v>
      </c>
      <c r="I12642" t="s">
        <v>282</v>
      </c>
      <c r="J12642" t="s">
        <v>320</v>
      </c>
    </row>
    <row r="12643" spans="1:10" x14ac:dyDescent="0.25">
      <c r="A12643" t="s">
        <v>186</v>
      </c>
      <c r="B12643">
        <v>7</v>
      </c>
      <c r="C12643">
        <v>6</v>
      </c>
      <c r="D12643" t="s">
        <v>187</v>
      </c>
      <c r="E12643" t="s">
        <v>12972</v>
      </c>
      <c r="F12643">
        <v>116401.33</v>
      </c>
      <c r="G12643" t="s">
        <v>5454</v>
      </c>
      <c r="H12643" t="s">
        <v>1997</v>
      </c>
      <c r="I12643" t="s">
        <v>292</v>
      </c>
      <c r="J12643" t="s">
        <v>320</v>
      </c>
    </row>
    <row r="12644" spans="1:10" x14ac:dyDescent="0.25">
      <c r="A12644" t="s">
        <v>186</v>
      </c>
      <c r="B12644">
        <v>7</v>
      </c>
      <c r="C12644">
        <v>6</v>
      </c>
      <c r="D12644" t="s">
        <v>187</v>
      </c>
      <c r="E12644" t="s">
        <v>12973</v>
      </c>
      <c r="F12644">
        <v>48798.18</v>
      </c>
      <c r="G12644" t="s">
        <v>5454</v>
      </c>
      <c r="H12644" t="s">
        <v>1997</v>
      </c>
      <c r="I12644" t="s">
        <v>292</v>
      </c>
      <c r="J12644" t="s">
        <v>320</v>
      </c>
    </row>
    <row r="12645" spans="1:10" x14ac:dyDescent="0.25">
      <c r="A12645" t="s">
        <v>186</v>
      </c>
      <c r="B12645">
        <v>7</v>
      </c>
      <c r="C12645">
        <v>6</v>
      </c>
      <c r="D12645" t="s">
        <v>187</v>
      </c>
      <c r="E12645" t="s">
        <v>12974</v>
      </c>
      <c r="F12645">
        <v>135390.07999999999</v>
      </c>
      <c r="G12645" t="s">
        <v>5454</v>
      </c>
      <c r="H12645" t="s">
        <v>2117</v>
      </c>
      <c r="I12645" t="s">
        <v>1835</v>
      </c>
      <c r="J12645" t="s">
        <v>320</v>
      </c>
    </row>
    <row r="12646" spans="1:10" x14ac:dyDescent="0.25">
      <c r="A12646" t="s">
        <v>186</v>
      </c>
      <c r="B12646">
        <v>7</v>
      </c>
      <c r="C12646">
        <v>6</v>
      </c>
      <c r="D12646" t="s">
        <v>187</v>
      </c>
      <c r="E12646" t="s">
        <v>12975</v>
      </c>
      <c r="F12646">
        <v>41316.120000000003</v>
      </c>
      <c r="G12646" t="s">
        <v>5454</v>
      </c>
      <c r="H12646" t="s">
        <v>12853</v>
      </c>
      <c r="I12646" t="s">
        <v>292</v>
      </c>
      <c r="J12646" t="s">
        <v>320</v>
      </c>
    </row>
    <row r="12647" spans="1:10" x14ac:dyDescent="0.25">
      <c r="A12647" t="s">
        <v>186</v>
      </c>
      <c r="B12647">
        <v>7</v>
      </c>
      <c r="C12647">
        <v>6</v>
      </c>
      <c r="D12647" t="s">
        <v>187</v>
      </c>
      <c r="E12647" t="s">
        <v>12976</v>
      </c>
      <c r="F12647">
        <v>28272.91</v>
      </c>
      <c r="G12647" t="s">
        <v>5454</v>
      </c>
      <c r="H12647" t="s">
        <v>1997</v>
      </c>
      <c r="I12647" t="s">
        <v>292</v>
      </c>
      <c r="J12647" t="s">
        <v>320</v>
      </c>
    </row>
    <row r="12648" spans="1:10" x14ac:dyDescent="0.25">
      <c r="A12648" t="s">
        <v>186</v>
      </c>
      <c r="B12648">
        <v>7</v>
      </c>
      <c r="C12648">
        <v>6</v>
      </c>
      <c r="D12648" t="s">
        <v>187</v>
      </c>
      <c r="E12648" t="s">
        <v>12977</v>
      </c>
      <c r="F12648">
        <v>321085.46000000002</v>
      </c>
      <c r="G12648" t="s">
        <v>5454</v>
      </c>
      <c r="H12648" t="s">
        <v>1997</v>
      </c>
      <c r="I12648" t="s">
        <v>292</v>
      </c>
      <c r="J12648" t="s">
        <v>320</v>
      </c>
    </row>
    <row r="12649" spans="1:10" x14ac:dyDescent="0.25">
      <c r="A12649" t="s">
        <v>186</v>
      </c>
      <c r="B12649">
        <v>7</v>
      </c>
      <c r="C12649">
        <v>6</v>
      </c>
      <c r="D12649" t="s">
        <v>187</v>
      </c>
      <c r="E12649" t="s">
        <v>12978</v>
      </c>
      <c r="F12649">
        <v>163544.01</v>
      </c>
      <c r="G12649" t="s">
        <v>5454</v>
      </c>
      <c r="H12649" t="s">
        <v>1997</v>
      </c>
      <c r="I12649" t="s">
        <v>292</v>
      </c>
      <c r="J12649" t="s">
        <v>320</v>
      </c>
    </row>
    <row r="12650" spans="1:10" x14ac:dyDescent="0.25">
      <c r="A12650" t="s">
        <v>186</v>
      </c>
      <c r="B12650">
        <v>7</v>
      </c>
      <c r="C12650">
        <v>6</v>
      </c>
      <c r="D12650" t="s">
        <v>187</v>
      </c>
      <c r="E12650" t="s">
        <v>12979</v>
      </c>
      <c r="F12650">
        <v>106814.8</v>
      </c>
      <c r="G12650" t="s">
        <v>5454</v>
      </c>
      <c r="H12650" t="s">
        <v>2160</v>
      </c>
      <c r="I12650" t="s">
        <v>196</v>
      </c>
      <c r="J12650" t="s">
        <v>320</v>
      </c>
    </row>
    <row r="12651" spans="1:10" x14ac:dyDescent="0.25">
      <c r="A12651" t="s">
        <v>186</v>
      </c>
      <c r="B12651">
        <v>7</v>
      </c>
      <c r="C12651">
        <v>6</v>
      </c>
      <c r="D12651" t="s">
        <v>187</v>
      </c>
      <c r="E12651" t="s">
        <v>12980</v>
      </c>
      <c r="F12651">
        <v>4950.0600000000004</v>
      </c>
      <c r="G12651" t="s">
        <v>5454</v>
      </c>
      <c r="H12651" t="s">
        <v>12853</v>
      </c>
      <c r="I12651" t="s">
        <v>5536</v>
      </c>
      <c r="J12651" t="s">
        <v>320</v>
      </c>
    </row>
    <row r="12652" spans="1:10" x14ac:dyDescent="0.25">
      <c r="A12652" t="s">
        <v>186</v>
      </c>
      <c r="B12652">
        <v>7</v>
      </c>
      <c r="C12652">
        <v>6</v>
      </c>
      <c r="D12652" t="s">
        <v>187</v>
      </c>
      <c r="E12652" t="s">
        <v>12981</v>
      </c>
      <c r="F12652">
        <v>53993</v>
      </c>
      <c r="G12652" t="s">
        <v>5454</v>
      </c>
      <c r="H12652" t="s">
        <v>1997</v>
      </c>
      <c r="I12652" t="s">
        <v>292</v>
      </c>
      <c r="J12652" t="s">
        <v>320</v>
      </c>
    </row>
    <row r="12653" spans="1:10" x14ac:dyDescent="0.25">
      <c r="A12653" t="s">
        <v>186</v>
      </c>
      <c r="B12653">
        <v>7</v>
      </c>
      <c r="C12653">
        <v>6</v>
      </c>
      <c r="D12653" t="s">
        <v>187</v>
      </c>
      <c r="E12653" t="s">
        <v>12982</v>
      </c>
      <c r="F12653">
        <v>49147.12</v>
      </c>
      <c r="G12653" t="s">
        <v>5454</v>
      </c>
      <c r="H12653" t="s">
        <v>2145</v>
      </c>
      <c r="I12653" t="s">
        <v>292</v>
      </c>
      <c r="J12653" t="s">
        <v>320</v>
      </c>
    </row>
    <row r="12654" spans="1:10" x14ac:dyDescent="0.25">
      <c r="A12654" t="s">
        <v>186</v>
      </c>
      <c r="B12654">
        <v>7</v>
      </c>
      <c r="C12654">
        <v>6</v>
      </c>
      <c r="D12654" t="s">
        <v>187</v>
      </c>
      <c r="E12654" t="s">
        <v>12983</v>
      </c>
      <c r="F12654">
        <v>81729.53</v>
      </c>
      <c r="G12654" t="s">
        <v>5454</v>
      </c>
      <c r="H12654" t="s">
        <v>1997</v>
      </c>
      <c r="I12654" t="s">
        <v>349</v>
      </c>
      <c r="J12654" t="s">
        <v>320</v>
      </c>
    </row>
    <row r="12655" spans="1:10" x14ac:dyDescent="0.25">
      <c r="A12655" t="s">
        <v>186</v>
      </c>
      <c r="B12655">
        <v>7</v>
      </c>
      <c r="C12655">
        <v>6</v>
      </c>
      <c r="D12655" t="s">
        <v>187</v>
      </c>
      <c r="E12655" t="s">
        <v>12984</v>
      </c>
      <c r="F12655">
        <v>29410.63</v>
      </c>
      <c r="G12655" t="s">
        <v>5454</v>
      </c>
      <c r="H12655" t="s">
        <v>1997</v>
      </c>
      <c r="I12655" t="s">
        <v>292</v>
      </c>
      <c r="J12655" t="s">
        <v>320</v>
      </c>
    </row>
    <row r="12656" spans="1:10" x14ac:dyDescent="0.25">
      <c r="A12656" t="s">
        <v>186</v>
      </c>
      <c r="B12656">
        <v>7</v>
      </c>
      <c r="C12656">
        <v>6</v>
      </c>
      <c r="D12656" t="s">
        <v>187</v>
      </c>
      <c r="E12656" t="s">
        <v>12985</v>
      </c>
      <c r="F12656">
        <v>23206.47</v>
      </c>
      <c r="G12656" t="s">
        <v>5454</v>
      </c>
      <c r="H12656" t="s">
        <v>1997</v>
      </c>
      <c r="I12656" t="s">
        <v>292</v>
      </c>
      <c r="J12656" t="s">
        <v>320</v>
      </c>
    </row>
    <row r="12657" spans="1:10" x14ac:dyDescent="0.25">
      <c r="A12657" t="s">
        <v>186</v>
      </c>
      <c r="B12657">
        <v>7</v>
      </c>
      <c r="C12657">
        <v>6</v>
      </c>
      <c r="D12657" t="s">
        <v>187</v>
      </c>
      <c r="E12657" t="s">
        <v>12986</v>
      </c>
      <c r="F12657">
        <v>508.14</v>
      </c>
      <c r="G12657" t="s">
        <v>5454</v>
      </c>
      <c r="H12657" t="s">
        <v>2166</v>
      </c>
      <c r="I12657" t="s">
        <v>1695</v>
      </c>
      <c r="J12657" t="s">
        <v>320</v>
      </c>
    </row>
    <row r="12658" spans="1:10" x14ac:dyDescent="0.25">
      <c r="A12658" t="s">
        <v>186</v>
      </c>
      <c r="B12658">
        <v>7</v>
      </c>
      <c r="C12658">
        <v>6</v>
      </c>
      <c r="D12658" t="s">
        <v>187</v>
      </c>
      <c r="E12658" t="s">
        <v>12987</v>
      </c>
      <c r="F12658">
        <v>48938.95</v>
      </c>
      <c r="G12658" t="s">
        <v>5454</v>
      </c>
      <c r="H12658" t="s">
        <v>1997</v>
      </c>
      <c r="I12658" t="s">
        <v>292</v>
      </c>
      <c r="J12658" t="s">
        <v>320</v>
      </c>
    </row>
    <row r="12659" spans="1:10" x14ac:dyDescent="0.25">
      <c r="A12659" t="s">
        <v>186</v>
      </c>
      <c r="B12659">
        <v>7</v>
      </c>
      <c r="C12659">
        <v>6</v>
      </c>
      <c r="D12659" t="s">
        <v>187</v>
      </c>
      <c r="E12659" t="s">
        <v>12988</v>
      </c>
      <c r="F12659">
        <v>42495.42</v>
      </c>
      <c r="G12659" t="s">
        <v>5454</v>
      </c>
      <c r="H12659" t="s">
        <v>1997</v>
      </c>
      <c r="I12659" t="s">
        <v>292</v>
      </c>
      <c r="J12659" t="s">
        <v>320</v>
      </c>
    </row>
    <row r="12660" spans="1:10" x14ac:dyDescent="0.25">
      <c r="A12660" t="s">
        <v>186</v>
      </c>
      <c r="B12660">
        <v>7</v>
      </c>
      <c r="C12660">
        <v>6</v>
      </c>
      <c r="D12660" t="s">
        <v>187</v>
      </c>
      <c r="E12660" t="s">
        <v>12989</v>
      </c>
      <c r="F12660">
        <v>67276.350000000006</v>
      </c>
      <c r="G12660" t="s">
        <v>5454</v>
      </c>
      <c r="H12660" t="s">
        <v>1997</v>
      </c>
      <c r="I12660" t="s">
        <v>292</v>
      </c>
      <c r="J12660" t="s">
        <v>320</v>
      </c>
    </row>
    <row r="12661" spans="1:10" x14ac:dyDescent="0.25">
      <c r="A12661" t="s">
        <v>186</v>
      </c>
      <c r="B12661">
        <v>7</v>
      </c>
      <c r="C12661">
        <v>6</v>
      </c>
      <c r="D12661" t="s">
        <v>187</v>
      </c>
      <c r="E12661" t="s">
        <v>12990</v>
      </c>
      <c r="F12661">
        <v>196474.99</v>
      </c>
      <c r="G12661" t="s">
        <v>5454</v>
      </c>
      <c r="H12661" t="s">
        <v>1997</v>
      </c>
      <c r="I12661" t="s">
        <v>349</v>
      </c>
      <c r="J12661" t="s">
        <v>320</v>
      </c>
    </row>
    <row r="12662" spans="1:10" x14ac:dyDescent="0.25">
      <c r="A12662" t="s">
        <v>186</v>
      </c>
      <c r="B12662">
        <v>7</v>
      </c>
      <c r="C12662">
        <v>6</v>
      </c>
      <c r="D12662" t="s">
        <v>187</v>
      </c>
      <c r="E12662" t="s">
        <v>12991</v>
      </c>
      <c r="F12662">
        <v>146393.41</v>
      </c>
      <c r="G12662" t="s">
        <v>5454</v>
      </c>
      <c r="H12662" t="s">
        <v>1997</v>
      </c>
      <c r="I12662" t="s">
        <v>292</v>
      </c>
      <c r="J12662" t="s">
        <v>320</v>
      </c>
    </row>
    <row r="12663" spans="1:10" x14ac:dyDescent="0.25">
      <c r="A12663" t="s">
        <v>186</v>
      </c>
      <c r="B12663">
        <v>7</v>
      </c>
      <c r="C12663">
        <v>6</v>
      </c>
      <c r="D12663" t="s">
        <v>187</v>
      </c>
      <c r="E12663" t="s">
        <v>12992</v>
      </c>
      <c r="F12663">
        <v>39136.269999999997</v>
      </c>
      <c r="G12663" t="s">
        <v>5454</v>
      </c>
      <c r="H12663" t="s">
        <v>1997</v>
      </c>
      <c r="I12663" t="s">
        <v>292</v>
      </c>
      <c r="J12663" t="s">
        <v>320</v>
      </c>
    </row>
    <row r="12664" spans="1:10" x14ac:dyDescent="0.25">
      <c r="A12664" t="s">
        <v>186</v>
      </c>
      <c r="B12664">
        <v>7</v>
      </c>
      <c r="C12664">
        <v>6</v>
      </c>
      <c r="D12664" t="s">
        <v>187</v>
      </c>
      <c r="E12664" t="s">
        <v>12993</v>
      </c>
      <c r="F12664">
        <v>85857.07</v>
      </c>
      <c r="G12664" t="s">
        <v>5454</v>
      </c>
      <c r="H12664" t="s">
        <v>1997</v>
      </c>
      <c r="I12664" t="s">
        <v>1803</v>
      </c>
      <c r="J12664" t="s">
        <v>320</v>
      </c>
    </row>
    <row r="12665" spans="1:10" x14ac:dyDescent="0.25">
      <c r="A12665" t="s">
        <v>186</v>
      </c>
      <c r="B12665">
        <v>7</v>
      </c>
      <c r="C12665">
        <v>6</v>
      </c>
      <c r="D12665" t="s">
        <v>187</v>
      </c>
      <c r="E12665" t="s">
        <v>12994</v>
      </c>
      <c r="F12665">
        <v>52171.17</v>
      </c>
      <c r="G12665" t="s">
        <v>5454</v>
      </c>
      <c r="H12665" t="s">
        <v>1997</v>
      </c>
      <c r="I12665" t="s">
        <v>196</v>
      </c>
      <c r="J12665" t="s">
        <v>320</v>
      </c>
    </row>
    <row r="12666" spans="1:10" x14ac:dyDescent="0.25">
      <c r="A12666" t="s">
        <v>186</v>
      </c>
      <c r="B12666">
        <v>7</v>
      </c>
      <c r="C12666">
        <v>6</v>
      </c>
      <c r="D12666" t="s">
        <v>187</v>
      </c>
      <c r="E12666" t="s">
        <v>12995</v>
      </c>
      <c r="F12666">
        <v>136050.65</v>
      </c>
      <c r="G12666" t="s">
        <v>5454</v>
      </c>
      <c r="H12666" t="s">
        <v>8659</v>
      </c>
      <c r="I12666" t="s">
        <v>292</v>
      </c>
      <c r="J12666" t="s">
        <v>320</v>
      </c>
    </row>
    <row r="12667" spans="1:10" x14ac:dyDescent="0.25">
      <c r="A12667" t="s">
        <v>186</v>
      </c>
      <c r="B12667">
        <v>7</v>
      </c>
      <c r="C12667">
        <v>6</v>
      </c>
      <c r="D12667" t="s">
        <v>187</v>
      </c>
      <c r="E12667" t="s">
        <v>12996</v>
      </c>
      <c r="F12667">
        <v>23617.11</v>
      </c>
      <c r="G12667" t="s">
        <v>5454</v>
      </c>
      <c r="H12667" t="s">
        <v>12853</v>
      </c>
      <c r="I12667" t="s">
        <v>292</v>
      </c>
      <c r="J12667" t="s">
        <v>320</v>
      </c>
    </row>
    <row r="12668" spans="1:10" x14ac:dyDescent="0.25">
      <c r="A12668" t="s">
        <v>186</v>
      </c>
      <c r="B12668">
        <v>7</v>
      </c>
      <c r="C12668">
        <v>6</v>
      </c>
      <c r="D12668" t="s">
        <v>187</v>
      </c>
      <c r="E12668" t="s">
        <v>12997</v>
      </c>
      <c r="F12668">
        <v>182433.51</v>
      </c>
      <c r="G12668" t="s">
        <v>5454</v>
      </c>
      <c r="H12668" t="s">
        <v>2117</v>
      </c>
      <c r="I12668" t="s">
        <v>292</v>
      </c>
      <c r="J12668" t="s">
        <v>320</v>
      </c>
    </row>
    <row r="12669" spans="1:10" x14ac:dyDescent="0.25">
      <c r="A12669" t="s">
        <v>186</v>
      </c>
      <c r="B12669">
        <v>7</v>
      </c>
      <c r="C12669">
        <v>6</v>
      </c>
      <c r="D12669" t="s">
        <v>187</v>
      </c>
      <c r="E12669" t="s">
        <v>12998</v>
      </c>
      <c r="F12669">
        <v>475505.38</v>
      </c>
      <c r="G12669" t="s">
        <v>5454</v>
      </c>
      <c r="H12669" t="s">
        <v>2135</v>
      </c>
      <c r="I12669" t="s">
        <v>2148</v>
      </c>
      <c r="J12669" t="s">
        <v>320</v>
      </c>
    </row>
    <row r="12670" spans="1:10" x14ac:dyDescent="0.25">
      <c r="A12670" t="s">
        <v>186</v>
      </c>
      <c r="B12670">
        <v>7</v>
      </c>
      <c r="C12670">
        <v>6</v>
      </c>
      <c r="D12670" t="s">
        <v>187</v>
      </c>
      <c r="E12670" t="s">
        <v>12999</v>
      </c>
      <c r="F12670">
        <v>58127.42</v>
      </c>
      <c r="G12670" t="s">
        <v>5454</v>
      </c>
      <c r="H12670" t="s">
        <v>1997</v>
      </c>
      <c r="I12670" t="s">
        <v>292</v>
      </c>
      <c r="J12670" t="s">
        <v>320</v>
      </c>
    </row>
    <row r="12671" spans="1:10" x14ac:dyDescent="0.25">
      <c r="A12671" t="s">
        <v>186</v>
      </c>
      <c r="B12671">
        <v>7</v>
      </c>
      <c r="C12671">
        <v>6</v>
      </c>
      <c r="D12671" t="s">
        <v>187</v>
      </c>
      <c r="E12671" t="s">
        <v>13000</v>
      </c>
      <c r="F12671">
        <v>133718.95000000001</v>
      </c>
      <c r="G12671" t="s">
        <v>5454</v>
      </c>
      <c r="H12671" t="s">
        <v>12853</v>
      </c>
      <c r="I12671" t="s">
        <v>1835</v>
      </c>
      <c r="J12671" t="s">
        <v>320</v>
      </c>
    </row>
    <row r="12672" spans="1:10" x14ac:dyDescent="0.25">
      <c r="A12672" t="s">
        <v>186</v>
      </c>
      <c r="B12672">
        <v>7</v>
      </c>
      <c r="C12672">
        <v>6</v>
      </c>
      <c r="D12672" t="s">
        <v>187</v>
      </c>
      <c r="E12672" t="s">
        <v>13001</v>
      </c>
      <c r="F12672">
        <v>225857.17</v>
      </c>
      <c r="G12672" t="s">
        <v>5454</v>
      </c>
      <c r="H12672" t="s">
        <v>2117</v>
      </c>
      <c r="I12672" t="s">
        <v>282</v>
      </c>
      <c r="J12672" t="s">
        <v>320</v>
      </c>
    </row>
    <row r="12673" spans="1:10" x14ac:dyDescent="0.25">
      <c r="A12673" t="s">
        <v>186</v>
      </c>
      <c r="B12673">
        <v>7</v>
      </c>
      <c r="C12673">
        <v>6</v>
      </c>
      <c r="D12673" t="s">
        <v>187</v>
      </c>
      <c r="E12673" t="s">
        <v>13002</v>
      </c>
      <c r="F12673">
        <v>32859.18</v>
      </c>
      <c r="G12673" t="s">
        <v>5454</v>
      </c>
      <c r="H12673" t="s">
        <v>1997</v>
      </c>
      <c r="I12673" t="s">
        <v>292</v>
      </c>
      <c r="J12673" t="s">
        <v>320</v>
      </c>
    </row>
    <row r="12674" spans="1:10" x14ac:dyDescent="0.25">
      <c r="A12674" t="s">
        <v>186</v>
      </c>
      <c r="B12674">
        <v>7</v>
      </c>
      <c r="C12674">
        <v>6</v>
      </c>
      <c r="D12674" t="s">
        <v>187</v>
      </c>
      <c r="E12674" t="s">
        <v>13003</v>
      </c>
      <c r="F12674">
        <v>40937.160000000003</v>
      </c>
      <c r="G12674" t="s">
        <v>5454</v>
      </c>
      <c r="H12674" t="s">
        <v>12848</v>
      </c>
      <c r="I12674" t="s">
        <v>292</v>
      </c>
      <c r="J12674" t="s">
        <v>320</v>
      </c>
    </row>
    <row r="12675" spans="1:10" x14ac:dyDescent="0.25">
      <c r="A12675" t="s">
        <v>186</v>
      </c>
      <c r="B12675">
        <v>7</v>
      </c>
      <c r="C12675">
        <v>6</v>
      </c>
      <c r="D12675" t="s">
        <v>187</v>
      </c>
      <c r="E12675" t="s">
        <v>13004</v>
      </c>
      <c r="F12675">
        <v>3499.78</v>
      </c>
      <c r="G12675" t="s">
        <v>5454</v>
      </c>
      <c r="H12675" t="s">
        <v>1997</v>
      </c>
      <c r="I12675" t="s">
        <v>1695</v>
      </c>
      <c r="J12675" t="s">
        <v>320</v>
      </c>
    </row>
    <row r="12676" spans="1:10" x14ac:dyDescent="0.25">
      <c r="A12676" t="s">
        <v>186</v>
      </c>
      <c r="B12676">
        <v>7</v>
      </c>
      <c r="C12676">
        <v>6</v>
      </c>
      <c r="D12676" t="s">
        <v>187</v>
      </c>
      <c r="E12676" t="s">
        <v>13005</v>
      </c>
      <c r="F12676">
        <v>66355.240000000005</v>
      </c>
      <c r="G12676" t="s">
        <v>5454</v>
      </c>
      <c r="H12676" t="s">
        <v>1997</v>
      </c>
      <c r="I12676" t="s">
        <v>292</v>
      </c>
      <c r="J12676" t="s">
        <v>320</v>
      </c>
    </row>
    <row r="12677" spans="1:10" x14ac:dyDescent="0.25">
      <c r="A12677" t="s">
        <v>186</v>
      </c>
      <c r="B12677">
        <v>7</v>
      </c>
      <c r="C12677">
        <v>6</v>
      </c>
      <c r="D12677" t="s">
        <v>187</v>
      </c>
      <c r="E12677" t="s">
        <v>13006</v>
      </c>
      <c r="F12677">
        <v>179580.92</v>
      </c>
      <c r="G12677" t="s">
        <v>5454</v>
      </c>
      <c r="H12677" t="s">
        <v>1997</v>
      </c>
      <c r="I12677" t="s">
        <v>292</v>
      </c>
      <c r="J12677" t="s">
        <v>320</v>
      </c>
    </row>
    <row r="12678" spans="1:10" x14ac:dyDescent="0.25">
      <c r="A12678" t="s">
        <v>186</v>
      </c>
      <c r="B12678">
        <v>7</v>
      </c>
      <c r="C12678">
        <v>6</v>
      </c>
      <c r="D12678" t="s">
        <v>187</v>
      </c>
      <c r="E12678" t="s">
        <v>13007</v>
      </c>
      <c r="F12678">
        <v>67380.03</v>
      </c>
      <c r="G12678" t="s">
        <v>5454</v>
      </c>
      <c r="H12678" t="s">
        <v>12848</v>
      </c>
      <c r="I12678" t="s">
        <v>292</v>
      </c>
      <c r="J12678" t="s">
        <v>320</v>
      </c>
    </row>
    <row r="12679" spans="1:10" x14ac:dyDescent="0.25">
      <c r="A12679" t="s">
        <v>186</v>
      </c>
      <c r="B12679">
        <v>7</v>
      </c>
      <c r="C12679">
        <v>6</v>
      </c>
      <c r="D12679" t="s">
        <v>187</v>
      </c>
      <c r="E12679" t="s">
        <v>13008</v>
      </c>
      <c r="F12679">
        <v>4225</v>
      </c>
      <c r="G12679" t="s">
        <v>5454</v>
      </c>
      <c r="H12679" t="s">
        <v>12853</v>
      </c>
      <c r="I12679" t="s">
        <v>1695</v>
      </c>
      <c r="J12679" t="s">
        <v>320</v>
      </c>
    </row>
    <row r="12680" spans="1:10" x14ac:dyDescent="0.25">
      <c r="A12680" t="s">
        <v>186</v>
      </c>
      <c r="B12680">
        <v>7</v>
      </c>
      <c r="C12680">
        <v>6</v>
      </c>
      <c r="D12680" t="s">
        <v>187</v>
      </c>
      <c r="E12680" t="s">
        <v>13009</v>
      </c>
      <c r="F12680">
        <v>38761.24</v>
      </c>
      <c r="G12680" t="s">
        <v>5454</v>
      </c>
      <c r="H12680" t="s">
        <v>12853</v>
      </c>
      <c r="I12680" t="s">
        <v>292</v>
      </c>
      <c r="J12680" t="s">
        <v>320</v>
      </c>
    </row>
    <row r="12681" spans="1:10" x14ac:dyDescent="0.25">
      <c r="A12681" t="s">
        <v>186</v>
      </c>
      <c r="B12681">
        <v>7</v>
      </c>
      <c r="C12681">
        <v>6</v>
      </c>
      <c r="D12681" t="s">
        <v>187</v>
      </c>
      <c r="E12681" t="s">
        <v>13010</v>
      </c>
      <c r="F12681">
        <v>95696.15</v>
      </c>
      <c r="G12681" t="s">
        <v>5454</v>
      </c>
      <c r="H12681" t="s">
        <v>2160</v>
      </c>
      <c r="I12681" t="s">
        <v>292</v>
      </c>
      <c r="J12681" t="s">
        <v>320</v>
      </c>
    </row>
    <row r="12682" spans="1:10" x14ac:dyDescent="0.25">
      <c r="A12682" t="s">
        <v>186</v>
      </c>
      <c r="B12682">
        <v>7</v>
      </c>
      <c r="C12682">
        <v>6</v>
      </c>
      <c r="D12682" t="s">
        <v>187</v>
      </c>
      <c r="E12682" t="s">
        <v>13011</v>
      </c>
      <c r="F12682">
        <v>34827.08</v>
      </c>
      <c r="G12682" t="s">
        <v>5454</v>
      </c>
      <c r="H12682" t="s">
        <v>12853</v>
      </c>
      <c r="I12682" t="s">
        <v>292</v>
      </c>
      <c r="J12682" t="s">
        <v>320</v>
      </c>
    </row>
    <row r="12683" spans="1:10" x14ac:dyDescent="0.25">
      <c r="A12683" t="s">
        <v>186</v>
      </c>
      <c r="B12683">
        <v>7</v>
      </c>
      <c r="C12683">
        <v>6</v>
      </c>
      <c r="D12683" t="s">
        <v>187</v>
      </c>
      <c r="E12683" t="s">
        <v>13012</v>
      </c>
      <c r="F12683">
        <v>70372.179999999993</v>
      </c>
      <c r="G12683" t="s">
        <v>5454</v>
      </c>
      <c r="H12683" t="s">
        <v>12853</v>
      </c>
      <c r="I12683" t="s">
        <v>196</v>
      </c>
      <c r="J12683" t="s">
        <v>320</v>
      </c>
    </row>
    <row r="12684" spans="1:10" x14ac:dyDescent="0.25">
      <c r="A12684" t="s">
        <v>186</v>
      </c>
      <c r="B12684">
        <v>7</v>
      </c>
      <c r="C12684">
        <v>6</v>
      </c>
      <c r="D12684" t="s">
        <v>187</v>
      </c>
      <c r="E12684" t="s">
        <v>13013</v>
      </c>
      <c r="F12684">
        <v>72026.210000000006</v>
      </c>
      <c r="G12684" t="s">
        <v>5454</v>
      </c>
      <c r="H12684" t="s">
        <v>1997</v>
      </c>
      <c r="I12684" t="s">
        <v>292</v>
      </c>
      <c r="J12684" t="s">
        <v>320</v>
      </c>
    </row>
    <row r="12685" spans="1:10" x14ac:dyDescent="0.25">
      <c r="A12685" t="s">
        <v>186</v>
      </c>
      <c r="B12685">
        <v>7</v>
      </c>
      <c r="C12685">
        <v>6</v>
      </c>
      <c r="D12685" t="s">
        <v>187</v>
      </c>
      <c r="E12685" t="s">
        <v>13014</v>
      </c>
      <c r="F12685">
        <v>58826.36</v>
      </c>
      <c r="G12685" t="s">
        <v>5454</v>
      </c>
      <c r="H12685" t="s">
        <v>1997</v>
      </c>
      <c r="I12685" t="s">
        <v>292</v>
      </c>
      <c r="J12685" t="s">
        <v>320</v>
      </c>
    </row>
    <row r="12686" spans="1:10" x14ac:dyDescent="0.25">
      <c r="A12686" t="s">
        <v>186</v>
      </c>
      <c r="B12686">
        <v>7</v>
      </c>
      <c r="C12686">
        <v>6</v>
      </c>
      <c r="D12686" t="s">
        <v>187</v>
      </c>
      <c r="E12686" t="s">
        <v>13015</v>
      </c>
      <c r="F12686">
        <v>108007.07</v>
      </c>
      <c r="G12686" t="s">
        <v>5454</v>
      </c>
      <c r="H12686" t="s">
        <v>12848</v>
      </c>
      <c r="I12686" t="s">
        <v>196</v>
      </c>
      <c r="J12686" t="s">
        <v>320</v>
      </c>
    </row>
    <row r="12687" spans="1:10" x14ac:dyDescent="0.25">
      <c r="A12687" t="s">
        <v>186</v>
      </c>
      <c r="B12687">
        <v>7</v>
      </c>
      <c r="C12687">
        <v>6</v>
      </c>
      <c r="D12687" t="s">
        <v>187</v>
      </c>
      <c r="E12687" t="s">
        <v>13016</v>
      </c>
      <c r="F12687">
        <v>71071.070000000007</v>
      </c>
      <c r="G12687" t="s">
        <v>5454</v>
      </c>
      <c r="H12687" t="s">
        <v>711</v>
      </c>
      <c r="I12687" t="s">
        <v>292</v>
      </c>
      <c r="J12687" t="s">
        <v>320</v>
      </c>
    </row>
    <row r="12688" spans="1:10" x14ac:dyDescent="0.25">
      <c r="A12688" t="s">
        <v>186</v>
      </c>
      <c r="B12688">
        <v>7</v>
      </c>
      <c r="C12688">
        <v>6</v>
      </c>
      <c r="D12688" t="s">
        <v>187</v>
      </c>
      <c r="E12688" t="s">
        <v>13017</v>
      </c>
      <c r="F12688">
        <v>97748.63</v>
      </c>
      <c r="G12688" t="s">
        <v>5454</v>
      </c>
      <c r="H12688" t="s">
        <v>2115</v>
      </c>
      <c r="I12688" t="s">
        <v>5573</v>
      </c>
      <c r="J12688" t="s">
        <v>320</v>
      </c>
    </row>
    <row r="12689" spans="1:10" x14ac:dyDescent="0.25">
      <c r="A12689" t="s">
        <v>186</v>
      </c>
      <c r="B12689">
        <v>7</v>
      </c>
      <c r="C12689">
        <v>6</v>
      </c>
      <c r="D12689" t="s">
        <v>187</v>
      </c>
      <c r="E12689" t="s">
        <v>13018</v>
      </c>
      <c r="F12689">
        <v>335.94</v>
      </c>
      <c r="G12689" t="s">
        <v>5454</v>
      </c>
      <c r="H12689" t="s">
        <v>2166</v>
      </c>
      <c r="I12689" t="s">
        <v>1695</v>
      </c>
      <c r="J12689" t="s">
        <v>320</v>
      </c>
    </row>
    <row r="12690" spans="1:10" x14ac:dyDescent="0.25">
      <c r="A12690" t="s">
        <v>186</v>
      </c>
      <c r="B12690">
        <v>7</v>
      </c>
      <c r="C12690">
        <v>6</v>
      </c>
      <c r="D12690" t="s">
        <v>187</v>
      </c>
      <c r="E12690" t="s">
        <v>13019</v>
      </c>
      <c r="F12690">
        <v>109691.31</v>
      </c>
      <c r="G12690" t="s">
        <v>5454</v>
      </c>
      <c r="H12690" t="s">
        <v>2135</v>
      </c>
      <c r="I12690" t="s">
        <v>282</v>
      </c>
      <c r="J12690" t="s">
        <v>320</v>
      </c>
    </row>
    <row r="12691" spans="1:10" x14ac:dyDescent="0.25">
      <c r="A12691" t="s">
        <v>186</v>
      </c>
      <c r="B12691">
        <v>7</v>
      </c>
      <c r="C12691">
        <v>6</v>
      </c>
      <c r="D12691" t="s">
        <v>187</v>
      </c>
      <c r="E12691" t="s">
        <v>13020</v>
      </c>
      <c r="F12691">
        <v>187832.42</v>
      </c>
      <c r="G12691" t="s">
        <v>5454</v>
      </c>
      <c r="H12691" t="s">
        <v>1997</v>
      </c>
      <c r="I12691" t="s">
        <v>196</v>
      </c>
      <c r="J12691" t="s">
        <v>320</v>
      </c>
    </row>
    <row r="12692" spans="1:10" x14ac:dyDescent="0.25">
      <c r="A12692" t="s">
        <v>186</v>
      </c>
      <c r="B12692">
        <v>7</v>
      </c>
      <c r="C12692">
        <v>6</v>
      </c>
      <c r="D12692" t="s">
        <v>187</v>
      </c>
      <c r="E12692" t="s">
        <v>13021</v>
      </c>
      <c r="F12692">
        <v>94704.43</v>
      </c>
      <c r="G12692" t="s">
        <v>5454</v>
      </c>
      <c r="H12692" t="s">
        <v>1997</v>
      </c>
      <c r="I12692" t="s">
        <v>196</v>
      </c>
      <c r="J12692" t="s">
        <v>320</v>
      </c>
    </row>
    <row r="12693" spans="1:10" x14ac:dyDescent="0.25">
      <c r="A12693" t="s">
        <v>186</v>
      </c>
      <c r="B12693">
        <v>7</v>
      </c>
      <c r="C12693">
        <v>6</v>
      </c>
      <c r="D12693" t="s">
        <v>187</v>
      </c>
      <c r="E12693" t="s">
        <v>13022</v>
      </c>
      <c r="F12693">
        <v>516.72</v>
      </c>
      <c r="G12693" t="s">
        <v>5454</v>
      </c>
      <c r="H12693" t="s">
        <v>2135</v>
      </c>
      <c r="I12693" t="s">
        <v>1695</v>
      </c>
      <c r="J12693" t="s">
        <v>320</v>
      </c>
    </row>
    <row r="12694" spans="1:10" x14ac:dyDescent="0.25">
      <c r="A12694" t="s">
        <v>186</v>
      </c>
      <c r="B12694">
        <v>7</v>
      </c>
      <c r="C12694">
        <v>6</v>
      </c>
      <c r="D12694" t="s">
        <v>187</v>
      </c>
      <c r="E12694" t="s">
        <v>13023</v>
      </c>
      <c r="F12694">
        <v>173355.57</v>
      </c>
      <c r="G12694" t="s">
        <v>5454</v>
      </c>
      <c r="H12694" t="s">
        <v>2135</v>
      </c>
      <c r="I12694" t="s">
        <v>297</v>
      </c>
      <c r="J12694" t="s">
        <v>320</v>
      </c>
    </row>
    <row r="12695" spans="1:10" x14ac:dyDescent="0.25">
      <c r="A12695" t="s">
        <v>186</v>
      </c>
      <c r="B12695">
        <v>7</v>
      </c>
      <c r="C12695">
        <v>6</v>
      </c>
      <c r="D12695" t="s">
        <v>187</v>
      </c>
      <c r="E12695" t="s">
        <v>13024</v>
      </c>
      <c r="F12695">
        <v>46176.06</v>
      </c>
      <c r="G12695" t="s">
        <v>5454</v>
      </c>
      <c r="H12695" t="s">
        <v>1997</v>
      </c>
      <c r="I12695" t="s">
        <v>292</v>
      </c>
      <c r="J12695" t="s">
        <v>320</v>
      </c>
    </row>
    <row r="12696" spans="1:10" x14ac:dyDescent="0.25">
      <c r="A12696" t="s">
        <v>186</v>
      </c>
      <c r="B12696">
        <v>7</v>
      </c>
      <c r="C12696">
        <v>6</v>
      </c>
      <c r="D12696" t="s">
        <v>187</v>
      </c>
      <c r="E12696" t="s">
        <v>13025</v>
      </c>
      <c r="F12696">
        <v>96093.87</v>
      </c>
      <c r="G12696" t="s">
        <v>5454</v>
      </c>
      <c r="H12696" t="s">
        <v>711</v>
      </c>
      <c r="I12696" t="s">
        <v>292</v>
      </c>
      <c r="J12696" t="s">
        <v>320</v>
      </c>
    </row>
    <row r="12697" spans="1:10" x14ac:dyDescent="0.25">
      <c r="A12697" t="s">
        <v>186</v>
      </c>
      <c r="B12697">
        <v>7</v>
      </c>
      <c r="C12697">
        <v>6</v>
      </c>
      <c r="D12697" t="s">
        <v>187</v>
      </c>
      <c r="E12697" t="s">
        <v>13026</v>
      </c>
      <c r="F12697">
        <v>66715.83</v>
      </c>
      <c r="G12697" t="s">
        <v>5454</v>
      </c>
      <c r="H12697" t="s">
        <v>2145</v>
      </c>
      <c r="I12697" t="s">
        <v>292</v>
      </c>
      <c r="J12697" t="s">
        <v>320</v>
      </c>
    </row>
    <row r="12698" spans="1:10" x14ac:dyDescent="0.25">
      <c r="A12698" t="s">
        <v>186</v>
      </c>
      <c r="B12698">
        <v>7</v>
      </c>
      <c r="C12698">
        <v>6</v>
      </c>
      <c r="D12698" t="s">
        <v>187</v>
      </c>
      <c r="E12698" t="s">
        <v>13027</v>
      </c>
      <c r="F12698">
        <v>34992.65</v>
      </c>
      <c r="G12698" t="s">
        <v>5454</v>
      </c>
      <c r="H12698" t="s">
        <v>12853</v>
      </c>
      <c r="I12698" t="s">
        <v>292</v>
      </c>
      <c r="J12698" t="s">
        <v>320</v>
      </c>
    </row>
    <row r="12699" spans="1:10" x14ac:dyDescent="0.25">
      <c r="A12699" t="s">
        <v>186</v>
      </c>
      <c r="B12699">
        <v>7</v>
      </c>
      <c r="C12699">
        <v>6</v>
      </c>
      <c r="D12699" t="s">
        <v>187</v>
      </c>
      <c r="E12699" t="s">
        <v>13028</v>
      </c>
      <c r="F12699">
        <v>6548.94</v>
      </c>
      <c r="G12699" t="s">
        <v>5454</v>
      </c>
      <c r="H12699" t="s">
        <v>12848</v>
      </c>
      <c r="I12699" t="s">
        <v>5536</v>
      </c>
      <c r="J12699" t="s">
        <v>320</v>
      </c>
    </row>
    <row r="12700" spans="1:10" x14ac:dyDescent="0.25">
      <c r="A12700" t="s">
        <v>186</v>
      </c>
      <c r="B12700">
        <v>7</v>
      </c>
      <c r="C12700">
        <v>6</v>
      </c>
      <c r="D12700" t="s">
        <v>187</v>
      </c>
      <c r="E12700" t="s">
        <v>13029</v>
      </c>
      <c r="F12700">
        <v>120850.94</v>
      </c>
      <c r="G12700" t="s">
        <v>5454</v>
      </c>
      <c r="H12700" t="s">
        <v>2398</v>
      </c>
      <c r="I12700" t="s">
        <v>196</v>
      </c>
      <c r="J12700" t="s">
        <v>320</v>
      </c>
    </row>
    <row r="12701" spans="1:10" x14ac:dyDescent="0.25">
      <c r="A12701" t="s">
        <v>186</v>
      </c>
      <c r="B12701">
        <v>7</v>
      </c>
      <c r="C12701">
        <v>6</v>
      </c>
      <c r="D12701" t="s">
        <v>187</v>
      </c>
      <c r="E12701" t="s">
        <v>13030</v>
      </c>
      <c r="F12701">
        <v>34875.85</v>
      </c>
      <c r="G12701" t="s">
        <v>5454</v>
      </c>
      <c r="H12701" t="s">
        <v>1997</v>
      </c>
      <c r="I12701" t="s">
        <v>292</v>
      </c>
      <c r="J12701" t="s">
        <v>320</v>
      </c>
    </row>
    <row r="12702" spans="1:10" x14ac:dyDescent="0.25">
      <c r="A12702" t="s">
        <v>186</v>
      </c>
      <c r="B12702">
        <v>7</v>
      </c>
      <c r="C12702">
        <v>6</v>
      </c>
      <c r="D12702" t="s">
        <v>187</v>
      </c>
      <c r="E12702" t="s">
        <v>13031</v>
      </c>
      <c r="F12702">
        <v>488407.97</v>
      </c>
      <c r="G12702" t="s">
        <v>5454</v>
      </c>
      <c r="H12702" t="s">
        <v>1997</v>
      </c>
      <c r="I12702" t="s">
        <v>196</v>
      </c>
      <c r="J12702" t="s">
        <v>320</v>
      </c>
    </row>
    <row r="12703" spans="1:10" x14ac:dyDescent="0.25">
      <c r="A12703" t="s">
        <v>186</v>
      </c>
      <c r="B12703">
        <v>7</v>
      </c>
      <c r="C12703">
        <v>6</v>
      </c>
      <c r="D12703" t="s">
        <v>187</v>
      </c>
      <c r="E12703" t="s">
        <v>13032</v>
      </c>
      <c r="F12703">
        <v>51600.51</v>
      </c>
      <c r="G12703" t="s">
        <v>5454</v>
      </c>
      <c r="H12703" t="s">
        <v>2115</v>
      </c>
      <c r="I12703" t="s">
        <v>282</v>
      </c>
      <c r="J12703" t="s">
        <v>320</v>
      </c>
    </row>
    <row r="12704" spans="1:10" x14ac:dyDescent="0.25">
      <c r="A12704" t="s">
        <v>186</v>
      </c>
      <c r="B12704">
        <v>7</v>
      </c>
      <c r="C12704">
        <v>6</v>
      </c>
      <c r="D12704" t="s">
        <v>187</v>
      </c>
      <c r="E12704" t="s">
        <v>13033</v>
      </c>
      <c r="F12704">
        <v>20202.849999999999</v>
      </c>
      <c r="G12704" t="s">
        <v>5454</v>
      </c>
      <c r="H12704" t="s">
        <v>1997</v>
      </c>
      <c r="I12704" t="s">
        <v>292</v>
      </c>
      <c r="J12704" t="s">
        <v>320</v>
      </c>
    </row>
    <row r="12705" spans="1:10" x14ac:dyDescent="0.25">
      <c r="A12705" t="s">
        <v>186</v>
      </c>
      <c r="B12705">
        <v>7</v>
      </c>
      <c r="C12705">
        <v>6</v>
      </c>
      <c r="D12705" t="s">
        <v>187</v>
      </c>
      <c r="E12705" t="s">
        <v>13034</v>
      </c>
      <c r="F12705">
        <v>32909.42</v>
      </c>
      <c r="G12705" t="s">
        <v>5454</v>
      </c>
      <c r="H12705" t="s">
        <v>12853</v>
      </c>
      <c r="I12705" t="s">
        <v>292</v>
      </c>
      <c r="J12705" t="s">
        <v>320</v>
      </c>
    </row>
    <row r="12706" spans="1:10" x14ac:dyDescent="0.25">
      <c r="A12706" t="s">
        <v>186</v>
      </c>
      <c r="B12706">
        <v>7</v>
      </c>
      <c r="C12706">
        <v>6</v>
      </c>
      <c r="D12706" t="s">
        <v>187</v>
      </c>
      <c r="E12706" t="s">
        <v>13035</v>
      </c>
      <c r="F12706">
        <v>36713.980000000003</v>
      </c>
      <c r="G12706" t="s">
        <v>5454</v>
      </c>
      <c r="H12706" t="s">
        <v>1997</v>
      </c>
      <c r="I12706" t="s">
        <v>292</v>
      </c>
      <c r="J12706" t="s">
        <v>320</v>
      </c>
    </row>
    <row r="12707" spans="1:10" x14ac:dyDescent="0.25">
      <c r="A12707" t="s">
        <v>186</v>
      </c>
      <c r="B12707">
        <v>7</v>
      </c>
      <c r="C12707">
        <v>6</v>
      </c>
      <c r="D12707" t="s">
        <v>187</v>
      </c>
      <c r="E12707" t="s">
        <v>13036</v>
      </c>
      <c r="F12707">
        <v>179661.74</v>
      </c>
      <c r="G12707" t="s">
        <v>5454</v>
      </c>
      <c r="H12707" t="s">
        <v>196</v>
      </c>
      <c r="I12707" t="s">
        <v>349</v>
      </c>
      <c r="J12707" t="s">
        <v>320</v>
      </c>
    </row>
    <row r="12708" spans="1:10" x14ac:dyDescent="0.25">
      <c r="A12708" t="s">
        <v>186</v>
      </c>
      <c r="B12708">
        <v>7</v>
      </c>
      <c r="C12708">
        <v>6</v>
      </c>
      <c r="D12708" t="s">
        <v>187</v>
      </c>
      <c r="E12708" t="s">
        <v>13037</v>
      </c>
      <c r="F12708">
        <v>52821.07</v>
      </c>
      <c r="G12708" t="s">
        <v>5454</v>
      </c>
      <c r="H12708" t="s">
        <v>1997</v>
      </c>
      <c r="I12708" t="s">
        <v>196</v>
      </c>
      <c r="J12708" t="s">
        <v>320</v>
      </c>
    </row>
    <row r="12709" spans="1:10" x14ac:dyDescent="0.25">
      <c r="A12709" t="s">
        <v>186</v>
      </c>
      <c r="B12709">
        <v>7</v>
      </c>
      <c r="C12709">
        <v>6</v>
      </c>
      <c r="D12709" t="s">
        <v>187</v>
      </c>
      <c r="E12709" t="s">
        <v>13038</v>
      </c>
      <c r="F12709">
        <v>11618.41</v>
      </c>
      <c r="G12709" t="s">
        <v>5454</v>
      </c>
      <c r="H12709" t="s">
        <v>1997</v>
      </c>
      <c r="I12709" t="s">
        <v>292</v>
      </c>
      <c r="J12709" t="s">
        <v>320</v>
      </c>
    </row>
    <row r="12710" spans="1:10" x14ac:dyDescent="0.25">
      <c r="A12710" t="s">
        <v>186</v>
      </c>
      <c r="B12710">
        <v>7</v>
      </c>
      <c r="C12710">
        <v>6</v>
      </c>
      <c r="D12710" t="s">
        <v>187</v>
      </c>
      <c r="E12710" t="s">
        <v>13039</v>
      </c>
      <c r="F12710">
        <v>93315.91</v>
      </c>
      <c r="G12710" t="s">
        <v>5454</v>
      </c>
      <c r="H12710" t="s">
        <v>1997</v>
      </c>
      <c r="I12710" t="s">
        <v>196</v>
      </c>
      <c r="J12710" t="s">
        <v>320</v>
      </c>
    </row>
    <row r="12711" spans="1:10" x14ac:dyDescent="0.25">
      <c r="A12711" t="s">
        <v>186</v>
      </c>
      <c r="B12711">
        <v>7</v>
      </c>
      <c r="C12711">
        <v>6</v>
      </c>
      <c r="D12711" t="s">
        <v>187</v>
      </c>
      <c r="E12711" t="s">
        <v>13040</v>
      </c>
      <c r="F12711">
        <v>36798.910000000003</v>
      </c>
      <c r="G12711" t="s">
        <v>5454</v>
      </c>
      <c r="H12711" t="s">
        <v>12848</v>
      </c>
      <c r="I12711" t="s">
        <v>292</v>
      </c>
      <c r="J12711" t="s">
        <v>320</v>
      </c>
    </row>
    <row r="12712" spans="1:10" x14ac:dyDescent="0.25">
      <c r="A12712" t="s">
        <v>186</v>
      </c>
      <c r="B12712">
        <v>7</v>
      </c>
      <c r="C12712">
        <v>6</v>
      </c>
      <c r="D12712" t="s">
        <v>187</v>
      </c>
      <c r="E12712" t="s">
        <v>13041</v>
      </c>
      <c r="F12712">
        <v>62493.98</v>
      </c>
      <c r="G12712" t="s">
        <v>5454</v>
      </c>
      <c r="H12712" t="s">
        <v>1997</v>
      </c>
      <c r="I12712" t="s">
        <v>196</v>
      </c>
      <c r="J12712" t="s">
        <v>320</v>
      </c>
    </row>
    <row r="12713" spans="1:10" x14ac:dyDescent="0.25">
      <c r="A12713" t="s">
        <v>186</v>
      </c>
      <c r="B12713">
        <v>7</v>
      </c>
      <c r="C12713">
        <v>6</v>
      </c>
      <c r="D12713" t="s">
        <v>187</v>
      </c>
      <c r="E12713" t="s">
        <v>13042</v>
      </c>
      <c r="F12713">
        <v>31709.919999999998</v>
      </c>
      <c r="G12713" t="s">
        <v>5454</v>
      </c>
      <c r="H12713" t="s">
        <v>1997</v>
      </c>
      <c r="I12713" t="s">
        <v>292</v>
      </c>
      <c r="J12713" t="s">
        <v>320</v>
      </c>
    </row>
    <row r="12714" spans="1:10" x14ac:dyDescent="0.25">
      <c r="A12714" t="s">
        <v>186</v>
      </c>
      <c r="B12714">
        <v>7</v>
      </c>
      <c r="C12714">
        <v>6</v>
      </c>
      <c r="D12714" t="s">
        <v>187</v>
      </c>
      <c r="E12714" t="s">
        <v>13043</v>
      </c>
      <c r="F12714">
        <v>137711.79999999999</v>
      </c>
      <c r="G12714" t="s">
        <v>5454</v>
      </c>
      <c r="H12714" t="s">
        <v>1993</v>
      </c>
      <c r="I12714" t="s">
        <v>292</v>
      </c>
      <c r="J12714" t="s">
        <v>320</v>
      </c>
    </row>
    <row r="12715" spans="1:10" x14ac:dyDescent="0.25">
      <c r="A12715" t="s">
        <v>186</v>
      </c>
      <c r="B12715">
        <v>7</v>
      </c>
      <c r="C12715">
        <v>6</v>
      </c>
      <c r="D12715" t="s">
        <v>187</v>
      </c>
      <c r="E12715" t="s">
        <v>13044</v>
      </c>
      <c r="F12715">
        <v>19281.52</v>
      </c>
      <c r="G12715" t="s">
        <v>5454</v>
      </c>
      <c r="H12715" t="s">
        <v>12853</v>
      </c>
      <c r="I12715" t="s">
        <v>292</v>
      </c>
      <c r="J12715" t="s">
        <v>320</v>
      </c>
    </row>
    <row r="12716" spans="1:10" x14ac:dyDescent="0.25">
      <c r="A12716" t="s">
        <v>186</v>
      </c>
      <c r="B12716">
        <v>7</v>
      </c>
      <c r="C12716">
        <v>6</v>
      </c>
      <c r="D12716" t="s">
        <v>187</v>
      </c>
      <c r="E12716" t="s">
        <v>13045</v>
      </c>
      <c r="F12716">
        <v>69589.820000000007</v>
      </c>
      <c r="G12716" t="s">
        <v>5454</v>
      </c>
      <c r="H12716" t="s">
        <v>1997</v>
      </c>
      <c r="I12716" t="s">
        <v>711</v>
      </c>
      <c r="J12716" t="s">
        <v>320</v>
      </c>
    </row>
    <row r="12717" spans="1:10" x14ac:dyDescent="0.25">
      <c r="A12717" t="s">
        <v>186</v>
      </c>
      <c r="B12717">
        <v>7</v>
      </c>
      <c r="C12717">
        <v>6</v>
      </c>
      <c r="D12717" t="s">
        <v>187</v>
      </c>
      <c r="E12717" t="s">
        <v>13046</v>
      </c>
      <c r="F12717">
        <v>114217.72</v>
      </c>
      <c r="G12717" t="s">
        <v>5454</v>
      </c>
      <c r="H12717" t="s">
        <v>1997</v>
      </c>
      <c r="I12717" t="s">
        <v>292</v>
      </c>
      <c r="J12717" t="s">
        <v>320</v>
      </c>
    </row>
    <row r="12718" spans="1:10" x14ac:dyDescent="0.25">
      <c r="A12718" t="s">
        <v>186</v>
      </c>
      <c r="B12718">
        <v>7</v>
      </c>
      <c r="C12718">
        <v>6</v>
      </c>
      <c r="D12718" t="s">
        <v>187</v>
      </c>
      <c r="E12718" t="s">
        <v>13047</v>
      </c>
      <c r="F12718">
        <v>91139.72</v>
      </c>
      <c r="G12718" t="s">
        <v>5454</v>
      </c>
      <c r="H12718" t="s">
        <v>1997</v>
      </c>
      <c r="I12718" t="s">
        <v>292</v>
      </c>
      <c r="J12718" t="s">
        <v>320</v>
      </c>
    </row>
    <row r="12719" spans="1:10" x14ac:dyDescent="0.25">
      <c r="A12719" t="s">
        <v>186</v>
      </c>
      <c r="B12719">
        <v>7</v>
      </c>
      <c r="C12719">
        <v>6</v>
      </c>
      <c r="D12719" t="s">
        <v>187</v>
      </c>
      <c r="E12719" t="s">
        <v>13048</v>
      </c>
      <c r="F12719">
        <v>185303.79</v>
      </c>
      <c r="G12719" t="s">
        <v>5454</v>
      </c>
      <c r="H12719" t="s">
        <v>1997</v>
      </c>
      <c r="I12719" t="s">
        <v>292</v>
      </c>
      <c r="J12719" t="s">
        <v>320</v>
      </c>
    </row>
    <row r="12720" spans="1:10" x14ac:dyDescent="0.25">
      <c r="A12720" t="s">
        <v>186</v>
      </c>
      <c r="B12720">
        <v>7</v>
      </c>
      <c r="C12720">
        <v>6</v>
      </c>
      <c r="D12720" t="s">
        <v>187</v>
      </c>
      <c r="E12720" t="s">
        <v>13049</v>
      </c>
      <c r="F12720">
        <v>3581.41</v>
      </c>
      <c r="G12720" t="s">
        <v>5454</v>
      </c>
      <c r="H12720" t="s">
        <v>1997</v>
      </c>
      <c r="I12720" t="s">
        <v>5536</v>
      </c>
      <c r="J12720" t="s">
        <v>320</v>
      </c>
    </row>
    <row r="12721" spans="1:10" x14ac:dyDescent="0.25">
      <c r="A12721" t="s">
        <v>186</v>
      </c>
      <c r="B12721">
        <v>7</v>
      </c>
      <c r="C12721">
        <v>6</v>
      </c>
      <c r="D12721" t="s">
        <v>187</v>
      </c>
      <c r="E12721" t="s">
        <v>13050</v>
      </c>
      <c r="F12721">
        <v>111513.51</v>
      </c>
      <c r="G12721" t="s">
        <v>5454</v>
      </c>
      <c r="H12721" t="s">
        <v>1997</v>
      </c>
      <c r="I12721" t="s">
        <v>292</v>
      </c>
      <c r="J12721" t="s">
        <v>320</v>
      </c>
    </row>
    <row r="12722" spans="1:10" x14ac:dyDescent="0.25">
      <c r="A12722" t="s">
        <v>186</v>
      </c>
      <c r="B12722">
        <v>7</v>
      </c>
      <c r="C12722">
        <v>6</v>
      </c>
      <c r="D12722" t="s">
        <v>187</v>
      </c>
      <c r="E12722" t="s">
        <v>13051</v>
      </c>
      <c r="F12722">
        <v>319599.83</v>
      </c>
      <c r="G12722" t="s">
        <v>5454</v>
      </c>
      <c r="H12722" t="s">
        <v>2135</v>
      </c>
      <c r="I12722" t="s">
        <v>282</v>
      </c>
      <c r="J12722" t="s">
        <v>320</v>
      </c>
    </row>
    <row r="12723" spans="1:10" x14ac:dyDescent="0.25">
      <c r="A12723" t="s">
        <v>186</v>
      </c>
      <c r="B12723">
        <v>7</v>
      </c>
      <c r="C12723">
        <v>6</v>
      </c>
      <c r="D12723" t="s">
        <v>187</v>
      </c>
      <c r="E12723" t="s">
        <v>13052</v>
      </c>
      <c r="F12723">
        <v>37967.370000000003</v>
      </c>
      <c r="G12723" t="s">
        <v>5454</v>
      </c>
      <c r="H12723" t="s">
        <v>1997</v>
      </c>
      <c r="I12723" t="s">
        <v>292</v>
      </c>
      <c r="J12723" t="s">
        <v>320</v>
      </c>
    </row>
    <row r="12724" spans="1:10" x14ac:dyDescent="0.25">
      <c r="A12724" t="s">
        <v>186</v>
      </c>
      <c r="B12724">
        <v>7</v>
      </c>
      <c r="C12724">
        <v>6</v>
      </c>
      <c r="D12724" t="s">
        <v>187</v>
      </c>
      <c r="E12724" t="s">
        <v>13053</v>
      </c>
      <c r="F12724">
        <v>252455.79</v>
      </c>
      <c r="G12724" t="s">
        <v>5454</v>
      </c>
      <c r="H12724" t="s">
        <v>1997</v>
      </c>
      <c r="I12724" t="s">
        <v>196</v>
      </c>
      <c r="J12724" t="s">
        <v>320</v>
      </c>
    </row>
    <row r="12725" spans="1:10" x14ac:dyDescent="0.25">
      <c r="A12725" t="s">
        <v>186</v>
      </c>
      <c r="B12725">
        <v>7</v>
      </c>
      <c r="C12725">
        <v>6</v>
      </c>
      <c r="D12725" t="s">
        <v>187</v>
      </c>
      <c r="E12725" t="s">
        <v>13054</v>
      </c>
      <c r="F12725">
        <v>183450.67</v>
      </c>
      <c r="G12725" t="s">
        <v>5454</v>
      </c>
      <c r="H12725" t="s">
        <v>1997</v>
      </c>
      <c r="I12725" t="s">
        <v>292</v>
      </c>
      <c r="J12725" t="s">
        <v>320</v>
      </c>
    </row>
    <row r="12726" spans="1:10" x14ac:dyDescent="0.25">
      <c r="A12726" t="s">
        <v>186</v>
      </c>
      <c r="B12726">
        <v>7</v>
      </c>
      <c r="C12726">
        <v>6</v>
      </c>
      <c r="D12726" t="s">
        <v>187</v>
      </c>
      <c r="E12726" t="s">
        <v>13055</v>
      </c>
      <c r="F12726">
        <v>3526.39</v>
      </c>
      <c r="G12726" t="s">
        <v>5454</v>
      </c>
      <c r="H12726" t="s">
        <v>2117</v>
      </c>
      <c r="I12726" t="s">
        <v>1695</v>
      </c>
      <c r="J12726" t="s">
        <v>320</v>
      </c>
    </row>
    <row r="12727" spans="1:10" x14ac:dyDescent="0.25">
      <c r="A12727" t="s">
        <v>186</v>
      </c>
      <c r="B12727">
        <v>7</v>
      </c>
      <c r="C12727">
        <v>6</v>
      </c>
      <c r="D12727" t="s">
        <v>187</v>
      </c>
      <c r="E12727" t="s">
        <v>13056</v>
      </c>
      <c r="F12727">
        <v>59753.27</v>
      </c>
      <c r="G12727" t="s">
        <v>5454</v>
      </c>
      <c r="H12727" t="s">
        <v>1997</v>
      </c>
      <c r="I12727" t="s">
        <v>292</v>
      </c>
      <c r="J12727" t="s">
        <v>320</v>
      </c>
    </row>
    <row r="12728" spans="1:10" x14ac:dyDescent="0.25">
      <c r="A12728" t="s">
        <v>186</v>
      </c>
      <c r="B12728">
        <v>7</v>
      </c>
      <c r="C12728">
        <v>6</v>
      </c>
      <c r="D12728" t="s">
        <v>187</v>
      </c>
      <c r="E12728" t="s">
        <v>13057</v>
      </c>
      <c r="F12728">
        <v>311473.83</v>
      </c>
      <c r="G12728" t="s">
        <v>5454</v>
      </c>
      <c r="H12728" t="s">
        <v>1997</v>
      </c>
      <c r="I12728" t="s">
        <v>280</v>
      </c>
      <c r="J12728" t="s">
        <v>320</v>
      </c>
    </row>
    <row r="12729" spans="1:10" x14ac:dyDescent="0.25">
      <c r="A12729" t="s">
        <v>186</v>
      </c>
      <c r="B12729">
        <v>7</v>
      </c>
      <c r="C12729">
        <v>6</v>
      </c>
      <c r="D12729" t="s">
        <v>187</v>
      </c>
      <c r="E12729" t="s">
        <v>13058</v>
      </c>
      <c r="F12729">
        <v>313088.68</v>
      </c>
      <c r="G12729" t="s">
        <v>5454</v>
      </c>
      <c r="H12729" t="s">
        <v>2117</v>
      </c>
      <c r="I12729" t="s">
        <v>711</v>
      </c>
      <c r="J12729" t="s">
        <v>320</v>
      </c>
    </row>
    <row r="12730" spans="1:10" x14ac:dyDescent="0.25">
      <c r="A12730" t="s">
        <v>186</v>
      </c>
      <c r="B12730">
        <v>7</v>
      </c>
      <c r="C12730">
        <v>6</v>
      </c>
      <c r="D12730" t="s">
        <v>187</v>
      </c>
      <c r="E12730" t="s">
        <v>13059</v>
      </c>
      <c r="F12730">
        <v>163048.5</v>
      </c>
      <c r="G12730" t="s">
        <v>5454</v>
      </c>
      <c r="H12730" t="s">
        <v>1997</v>
      </c>
      <c r="I12730" t="s">
        <v>196</v>
      </c>
      <c r="J12730" t="s">
        <v>320</v>
      </c>
    </row>
    <row r="12731" spans="1:10" x14ac:dyDescent="0.25">
      <c r="A12731" t="s">
        <v>186</v>
      </c>
      <c r="B12731">
        <v>7</v>
      </c>
      <c r="C12731">
        <v>6</v>
      </c>
      <c r="D12731" t="s">
        <v>187</v>
      </c>
      <c r="E12731" t="s">
        <v>13060</v>
      </c>
      <c r="F12731">
        <v>224613.45</v>
      </c>
      <c r="G12731" t="s">
        <v>5454</v>
      </c>
      <c r="H12731" t="s">
        <v>1997</v>
      </c>
      <c r="I12731" t="s">
        <v>196</v>
      </c>
      <c r="J12731" t="s">
        <v>320</v>
      </c>
    </row>
    <row r="12732" spans="1:10" x14ac:dyDescent="0.25">
      <c r="A12732" t="s">
        <v>186</v>
      </c>
      <c r="B12732">
        <v>7</v>
      </c>
      <c r="C12732">
        <v>6</v>
      </c>
      <c r="D12732" t="s">
        <v>187</v>
      </c>
      <c r="E12732" t="s">
        <v>13061</v>
      </c>
      <c r="F12732">
        <v>323051.44</v>
      </c>
      <c r="G12732" t="s">
        <v>5454</v>
      </c>
      <c r="H12732" t="s">
        <v>1997</v>
      </c>
      <c r="I12732" t="s">
        <v>196</v>
      </c>
      <c r="J12732" t="s">
        <v>320</v>
      </c>
    </row>
    <row r="12733" spans="1:10" x14ac:dyDescent="0.25">
      <c r="A12733" t="s">
        <v>186</v>
      </c>
      <c r="B12733">
        <v>7</v>
      </c>
      <c r="C12733">
        <v>6</v>
      </c>
      <c r="D12733" t="s">
        <v>187</v>
      </c>
      <c r="E12733" t="s">
        <v>13062</v>
      </c>
      <c r="F12733">
        <v>71801.460000000006</v>
      </c>
      <c r="G12733" t="s">
        <v>5454</v>
      </c>
      <c r="H12733" t="s">
        <v>1997</v>
      </c>
      <c r="I12733" t="s">
        <v>196</v>
      </c>
      <c r="J12733" t="s">
        <v>320</v>
      </c>
    </row>
    <row r="12734" spans="1:10" x14ac:dyDescent="0.25">
      <c r="A12734" t="s">
        <v>186</v>
      </c>
      <c r="B12734">
        <v>7</v>
      </c>
      <c r="C12734">
        <v>6</v>
      </c>
      <c r="D12734" t="s">
        <v>187</v>
      </c>
      <c r="E12734" t="s">
        <v>13063</v>
      </c>
      <c r="F12734">
        <v>23548.63</v>
      </c>
      <c r="G12734" t="s">
        <v>5454</v>
      </c>
      <c r="H12734" t="s">
        <v>2115</v>
      </c>
      <c r="I12734" t="s">
        <v>292</v>
      </c>
      <c r="J12734" t="s">
        <v>320</v>
      </c>
    </row>
    <row r="12735" spans="1:10" x14ac:dyDescent="0.25">
      <c r="A12735" t="s">
        <v>186</v>
      </c>
      <c r="B12735">
        <v>7</v>
      </c>
      <c r="C12735">
        <v>6</v>
      </c>
      <c r="D12735" t="s">
        <v>187</v>
      </c>
      <c r="E12735" t="s">
        <v>13064</v>
      </c>
      <c r="F12735">
        <v>101895.07</v>
      </c>
      <c r="G12735" t="s">
        <v>5454</v>
      </c>
      <c r="H12735" t="s">
        <v>2187</v>
      </c>
      <c r="I12735" t="s">
        <v>297</v>
      </c>
      <c r="J12735" t="s">
        <v>320</v>
      </c>
    </row>
    <row r="12736" spans="1:10" x14ac:dyDescent="0.25">
      <c r="A12736" t="s">
        <v>186</v>
      </c>
      <c r="B12736">
        <v>7</v>
      </c>
      <c r="C12736">
        <v>6</v>
      </c>
      <c r="D12736" t="s">
        <v>187</v>
      </c>
      <c r="E12736" t="s">
        <v>13065</v>
      </c>
      <c r="F12736">
        <v>275751.77</v>
      </c>
      <c r="G12736" t="s">
        <v>5454</v>
      </c>
      <c r="H12736" t="s">
        <v>1997</v>
      </c>
      <c r="I12736" t="s">
        <v>278</v>
      </c>
      <c r="J12736" t="s">
        <v>320</v>
      </c>
    </row>
    <row r="12737" spans="1:10" x14ac:dyDescent="0.25">
      <c r="A12737" t="s">
        <v>186</v>
      </c>
      <c r="B12737">
        <v>7</v>
      </c>
      <c r="C12737">
        <v>6</v>
      </c>
      <c r="D12737" t="s">
        <v>187</v>
      </c>
      <c r="E12737" t="s">
        <v>13066</v>
      </c>
      <c r="F12737">
        <v>24524.76</v>
      </c>
      <c r="G12737" t="s">
        <v>5454</v>
      </c>
      <c r="H12737" t="s">
        <v>1997</v>
      </c>
      <c r="I12737" t="s">
        <v>421</v>
      </c>
      <c r="J12737" t="s">
        <v>320</v>
      </c>
    </row>
    <row r="12738" spans="1:10" x14ac:dyDescent="0.25">
      <c r="A12738" t="s">
        <v>186</v>
      </c>
      <c r="B12738">
        <v>7</v>
      </c>
      <c r="C12738">
        <v>6</v>
      </c>
      <c r="D12738" t="s">
        <v>187</v>
      </c>
      <c r="E12738" t="s">
        <v>13067</v>
      </c>
      <c r="F12738">
        <v>64595.1</v>
      </c>
      <c r="G12738" t="s">
        <v>5454</v>
      </c>
      <c r="H12738" t="s">
        <v>1997</v>
      </c>
      <c r="I12738" t="s">
        <v>292</v>
      </c>
      <c r="J12738" t="s">
        <v>320</v>
      </c>
    </row>
    <row r="12739" spans="1:10" x14ac:dyDescent="0.25">
      <c r="A12739" t="s">
        <v>186</v>
      </c>
      <c r="B12739">
        <v>7</v>
      </c>
      <c r="C12739">
        <v>6</v>
      </c>
      <c r="D12739" t="s">
        <v>187</v>
      </c>
      <c r="E12739" t="s">
        <v>13068</v>
      </c>
      <c r="F12739">
        <v>228830.56</v>
      </c>
      <c r="G12739" t="s">
        <v>5454</v>
      </c>
      <c r="H12739" t="s">
        <v>1993</v>
      </c>
      <c r="I12739" t="s">
        <v>196</v>
      </c>
      <c r="J12739" t="s">
        <v>320</v>
      </c>
    </row>
    <row r="12740" spans="1:10" x14ac:dyDescent="0.25">
      <c r="A12740" t="s">
        <v>186</v>
      </c>
      <c r="B12740">
        <v>7</v>
      </c>
      <c r="C12740">
        <v>6</v>
      </c>
      <c r="D12740" t="s">
        <v>187</v>
      </c>
      <c r="E12740" t="s">
        <v>13069</v>
      </c>
      <c r="F12740">
        <v>86582.05</v>
      </c>
      <c r="G12740" t="s">
        <v>5454</v>
      </c>
      <c r="H12740" t="s">
        <v>2135</v>
      </c>
      <c r="I12740" t="s">
        <v>196</v>
      </c>
      <c r="J12740" t="s">
        <v>320</v>
      </c>
    </row>
    <row r="12741" spans="1:10" x14ac:dyDescent="0.25">
      <c r="A12741" t="s">
        <v>186</v>
      </c>
      <c r="B12741">
        <v>7</v>
      </c>
      <c r="C12741">
        <v>6</v>
      </c>
      <c r="D12741" t="s">
        <v>187</v>
      </c>
      <c r="E12741" t="s">
        <v>13070</v>
      </c>
      <c r="F12741">
        <v>3501.32</v>
      </c>
      <c r="G12741" t="s">
        <v>5454</v>
      </c>
      <c r="H12741" t="s">
        <v>12848</v>
      </c>
      <c r="I12741" t="s">
        <v>1695</v>
      </c>
      <c r="J12741" t="s">
        <v>320</v>
      </c>
    </row>
    <row r="12742" spans="1:10" x14ac:dyDescent="0.25">
      <c r="A12742" t="s">
        <v>186</v>
      </c>
      <c r="B12742">
        <v>7</v>
      </c>
      <c r="C12742">
        <v>6</v>
      </c>
      <c r="D12742" t="s">
        <v>187</v>
      </c>
      <c r="E12742" t="s">
        <v>13071</v>
      </c>
      <c r="F12742">
        <v>23450.79</v>
      </c>
      <c r="G12742" t="s">
        <v>5454</v>
      </c>
      <c r="H12742" t="s">
        <v>1997</v>
      </c>
      <c r="I12742" t="s">
        <v>292</v>
      </c>
      <c r="J12742" t="s">
        <v>320</v>
      </c>
    </row>
    <row r="12743" spans="1:10" x14ac:dyDescent="0.25">
      <c r="A12743" t="s">
        <v>186</v>
      </c>
      <c r="B12743">
        <v>7</v>
      </c>
      <c r="C12743">
        <v>6</v>
      </c>
      <c r="D12743" t="s">
        <v>187</v>
      </c>
      <c r="E12743" t="s">
        <v>13072</v>
      </c>
      <c r="F12743">
        <v>17228.64</v>
      </c>
      <c r="G12743" t="s">
        <v>5454</v>
      </c>
      <c r="H12743" t="s">
        <v>1997</v>
      </c>
      <c r="I12743" t="s">
        <v>292</v>
      </c>
      <c r="J12743" t="s">
        <v>320</v>
      </c>
    </row>
    <row r="12744" spans="1:10" x14ac:dyDescent="0.25">
      <c r="A12744" t="s">
        <v>186</v>
      </c>
      <c r="B12744">
        <v>7</v>
      </c>
      <c r="C12744">
        <v>6</v>
      </c>
      <c r="D12744" t="s">
        <v>187</v>
      </c>
      <c r="E12744" t="s">
        <v>13073</v>
      </c>
      <c r="F12744">
        <v>20570.38</v>
      </c>
      <c r="G12744" t="s">
        <v>5454</v>
      </c>
      <c r="H12744" t="s">
        <v>1997</v>
      </c>
      <c r="I12744" t="s">
        <v>292</v>
      </c>
      <c r="J12744" t="s">
        <v>320</v>
      </c>
    </row>
    <row r="12745" spans="1:10" x14ac:dyDescent="0.25">
      <c r="A12745" t="s">
        <v>186</v>
      </c>
      <c r="B12745">
        <v>7</v>
      </c>
      <c r="C12745">
        <v>6</v>
      </c>
      <c r="D12745" t="s">
        <v>187</v>
      </c>
      <c r="E12745" t="s">
        <v>13074</v>
      </c>
      <c r="F12745">
        <v>29255.18</v>
      </c>
      <c r="G12745" t="s">
        <v>5454</v>
      </c>
      <c r="H12745" t="s">
        <v>1997</v>
      </c>
      <c r="I12745" t="s">
        <v>292</v>
      </c>
      <c r="J12745" t="s">
        <v>320</v>
      </c>
    </row>
    <row r="12746" spans="1:10" x14ac:dyDescent="0.25">
      <c r="A12746" t="s">
        <v>186</v>
      </c>
      <c r="B12746">
        <v>7</v>
      </c>
      <c r="C12746">
        <v>6</v>
      </c>
      <c r="D12746" t="s">
        <v>187</v>
      </c>
      <c r="E12746" t="s">
        <v>13075</v>
      </c>
      <c r="F12746">
        <v>187924.42</v>
      </c>
      <c r="G12746" t="s">
        <v>5454</v>
      </c>
      <c r="H12746" t="s">
        <v>1997</v>
      </c>
      <c r="I12746" t="s">
        <v>196</v>
      </c>
      <c r="J12746" t="s">
        <v>320</v>
      </c>
    </row>
    <row r="12747" spans="1:10" x14ac:dyDescent="0.25">
      <c r="A12747" t="s">
        <v>186</v>
      </c>
      <c r="B12747">
        <v>7</v>
      </c>
      <c r="C12747">
        <v>6</v>
      </c>
      <c r="D12747" t="s">
        <v>187</v>
      </c>
      <c r="E12747" t="s">
        <v>13076</v>
      </c>
      <c r="F12747">
        <v>335.08</v>
      </c>
      <c r="G12747" t="s">
        <v>5454</v>
      </c>
      <c r="H12747" t="s">
        <v>2166</v>
      </c>
      <c r="I12747" t="s">
        <v>5536</v>
      </c>
      <c r="J12747" t="s">
        <v>320</v>
      </c>
    </row>
    <row r="12748" spans="1:10" x14ac:dyDescent="0.25">
      <c r="A12748" t="s">
        <v>186</v>
      </c>
      <c r="B12748">
        <v>7</v>
      </c>
      <c r="C12748">
        <v>6</v>
      </c>
      <c r="D12748" t="s">
        <v>187</v>
      </c>
      <c r="E12748" t="s">
        <v>13077</v>
      </c>
      <c r="F12748">
        <v>21034.9</v>
      </c>
      <c r="G12748" t="s">
        <v>5454</v>
      </c>
      <c r="H12748" t="s">
        <v>2135</v>
      </c>
      <c r="I12748" t="s">
        <v>280</v>
      </c>
      <c r="J12748" t="s">
        <v>320</v>
      </c>
    </row>
    <row r="12749" spans="1:10" x14ac:dyDescent="0.25">
      <c r="A12749" t="s">
        <v>186</v>
      </c>
      <c r="B12749">
        <v>7</v>
      </c>
      <c r="C12749">
        <v>6</v>
      </c>
      <c r="D12749" t="s">
        <v>187</v>
      </c>
      <c r="E12749" t="s">
        <v>13078</v>
      </c>
      <c r="F12749">
        <v>72146.59</v>
      </c>
      <c r="G12749" t="s">
        <v>5454</v>
      </c>
      <c r="H12749" t="s">
        <v>1997</v>
      </c>
      <c r="I12749" t="s">
        <v>292</v>
      </c>
      <c r="J12749" t="s">
        <v>320</v>
      </c>
    </row>
    <row r="12750" spans="1:10" x14ac:dyDescent="0.25">
      <c r="A12750" t="s">
        <v>186</v>
      </c>
      <c r="B12750">
        <v>7</v>
      </c>
      <c r="C12750">
        <v>6</v>
      </c>
      <c r="D12750" t="s">
        <v>187</v>
      </c>
      <c r="E12750" t="s">
        <v>13079</v>
      </c>
      <c r="F12750">
        <v>7597.45</v>
      </c>
      <c r="G12750" t="s">
        <v>5454</v>
      </c>
      <c r="H12750" t="s">
        <v>187</v>
      </c>
      <c r="I12750" t="s">
        <v>292</v>
      </c>
      <c r="J12750" t="s">
        <v>320</v>
      </c>
    </row>
    <row r="12751" spans="1:10" x14ac:dyDescent="0.25">
      <c r="A12751" t="s">
        <v>186</v>
      </c>
      <c r="B12751">
        <v>7</v>
      </c>
      <c r="C12751">
        <v>6</v>
      </c>
      <c r="D12751" t="s">
        <v>187</v>
      </c>
      <c r="E12751" t="s">
        <v>13080</v>
      </c>
      <c r="F12751">
        <v>349317.88</v>
      </c>
      <c r="G12751" t="s">
        <v>5454</v>
      </c>
      <c r="H12751" t="s">
        <v>2128</v>
      </c>
      <c r="I12751" t="s">
        <v>280</v>
      </c>
      <c r="J12751" t="s">
        <v>320</v>
      </c>
    </row>
    <row r="12752" spans="1:10" x14ac:dyDescent="0.25">
      <c r="A12752" t="s">
        <v>186</v>
      </c>
      <c r="B12752">
        <v>7</v>
      </c>
      <c r="C12752">
        <v>6</v>
      </c>
      <c r="D12752" t="s">
        <v>187</v>
      </c>
      <c r="E12752" t="s">
        <v>13081</v>
      </c>
      <c r="F12752">
        <v>491.55</v>
      </c>
      <c r="G12752" t="s">
        <v>5454</v>
      </c>
      <c r="H12752" t="s">
        <v>2166</v>
      </c>
      <c r="I12752" t="s">
        <v>1695</v>
      </c>
      <c r="J12752" t="s">
        <v>320</v>
      </c>
    </row>
    <row r="12753" spans="1:10" x14ac:dyDescent="0.25">
      <c r="A12753" t="s">
        <v>186</v>
      </c>
      <c r="B12753">
        <v>7</v>
      </c>
      <c r="C12753">
        <v>6</v>
      </c>
      <c r="D12753" t="s">
        <v>187</v>
      </c>
      <c r="E12753" t="s">
        <v>13082</v>
      </c>
      <c r="F12753">
        <v>86884.41</v>
      </c>
      <c r="G12753" t="s">
        <v>5454</v>
      </c>
      <c r="H12753" t="s">
        <v>196</v>
      </c>
      <c r="I12753" t="s">
        <v>349</v>
      </c>
      <c r="J12753" t="s">
        <v>320</v>
      </c>
    </row>
    <row r="12754" spans="1:10" x14ac:dyDescent="0.25">
      <c r="A12754" t="s">
        <v>186</v>
      </c>
      <c r="B12754">
        <v>7</v>
      </c>
      <c r="C12754">
        <v>6</v>
      </c>
      <c r="D12754" t="s">
        <v>187</v>
      </c>
      <c r="E12754" t="s">
        <v>13083</v>
      </c>
      <c r="F12754">
        <v>123874.94</v>
      </c>
      <c r="G12754" t="s">
        <v>5454</v>
      </c>
      <c r="H12754" t="s">
        <v>1997</v>
      </c>
      <c r="I12754" t="s">
        <v>196</v>
      </c>
      <c r="J12754" t="s">
        <v>320</v>
      </c>
    </row>
    <row r="12755" spans="1:10" x14ac:dyDescent="0.25">
      <c r="A12755" t="s">
        <v>186</v>
      </c>
      <c r="B12755">
        <v>7</v>
      </c>
      <c r="C12755">
        <v>6</v>
      </c>
      <c r="D12755" t="s">
        <v>187</v>
      </c>
      <c r="E12755" t="s">
        <v>13084</v>
      </c>
      <c r="F12755">
        <v>30932.959999999999</v>
      </c>
      <c r="G12755" t="s">
        <v>5454</v>
      </c>
      <c r="H12755" t="s">
        <v>1997</v>
      </c>
      <c r="I12755" t="s">
        <v>292</v>
      </c>
      <c r="J12755" t="s">
        <v>320</v>
      </c>
    </row>
    <row r="12756" spans="1:10" x14ac:dyDescent="0.25">
      <c r="A12756" t="s">
        <v>186</v>
      </c>
      <c r="B12756">
        <v>7</v>
      </c>
      <c r="C12756">
        <v>6</v>
      </c>
      <c r="D12756" t="s">
        <v>187</v>
      </c>
      <c r="E12756" t="s">
        <v>13085</v>
      </c>
      <c r="F12756">
        <v>522.29999999999995</v>
      </c>
      <c r="G12756" t="s">
        <v>5454</v>
      </c>
      <c r="H12756" t="s">
        <v>2166</v>
      </c>
      <c r="I12756" t="s">
        <v>1695</v>
      </c>
      <c r="J12756" t="s">
        <v>320</v>
      </c>
    </row>
    <row r="12757" spans="1:10" x14ac:dyDescent="0.25">
      <c r="A12757" t="s">
        <v>186</v>
      </c>
      <c r="B12757">
        <v>7</v>
      </c>
      <c r="C12757">
        <v>6</v>
      </c>
      <c r="D12757" t="s">
        <v>187</v>
      </c>
      <c r="E12757" t="s">
        <v>13086</v>
      </c>
      <c r="F12757">
        <v>3119.57</v>
      </c>
      <c r="G12757" t="s">
        <v>5454</v>
      </c>
      <c r="H12757" t="s">
        <v>1997</v>
      </c>
      <c r="I12757" t="s">
        <v>1695</v>
      </c>
      <c r="J12757" t="s">
        <v>320</v>
      </c>
    </row>
    <row r="12758" spans="1:10" x14ac:dyDescent="0.25">
      <c r="A12758" t="s">
        <v>186</v>
      </c>
      <c r="B12758">
        <v>7</v>
      </c>
      <c r="C12758">
        <v>6</v>
      </c>
      <c r="D12758" t="s">
        <v>187</v>
      </c>
      <c r="E12758" t="s">
        <v>13087</v>
      </c>
      <c r="F12758">
        <v>3312.1</v>
      </c>
      <c r="G12758" t="s">
        <v>5454</v>
      </c>
      <c r="H12758" t="s">
        <v>1997</v>
      </c>
      <c r="I12758" t="s">
        <v>5536</v>
      </c>
      <c r="J12758" t="s">
        <v>320</v>
      </c>
    </row>
    <row r="12759" spans="1:10" x14ac:dyDescent="0.25">
      <c r="A12759" t="s">
        <v>186</v>
      </c>
      <c r="B12759">
        <v>7</v>
      </c>
      <c r="C12759">
        <v>6</v>
      </c>
      <c r="D12759" t="s">
        <v>187</v>
      </c>
      <c r="E12759" t="s">
        <v>13088</v>
      </c>
      <c r="F12759">
        <v>255004.03</v>
      </c>
      <c r="G12759" t="s">
        <v>5454</v>
      </c>
      <c r="H12759" t="s">
        <v>1997</v>
      </c>
      <c r="I12759" t="s">
        <v>292</v>
      </c>
      <c r="J12759" t="s">
        <v>320</v>
      </c>
    </row>
    <row r="12760" spans="1:10" x14ac:dyDescent="0.25">
      <c r="A12760" t="s">
        <v>186</v>
      </c>
      <c r="B12760">
        <v>7</v>
      </c>
      <c r="C12760">
        <v>6</v>
      </c>
      <c r="D12760" t="s">
        <v>187</v>
      </c>
      <c r="E12760" t="s">
        <v>13089</v>
      </c>
      <c r="F12760">
        <v>84029.42</v>
      </c>
      <c r="G12760" t="s">
        <v>5454</v>
      </c>
      <c r="H12760" t="s">
        <v>1993</v>
      </c>
      <c r="I12760" t="s">
        <v>196</v>
      </c>
      <c r="J12760" t="s">
        <v>320</v>
      </c>
    </row>
    <row r="12761" spans="1:10" x14ac:dyDescent="0.25">
      <c r="A12761" t="s">
        <v>186</v>
      </c>
      <c r="B12761">
        <v>7</v>
      </c>
      <c r="C12761">
        <v>6</v>
      </c>
      <c r="D12761" t="s">
        <v>187</v>
      </c>
      <c r="E12761" t="s">
        <v>13090</v>
      </c>
      <c r="F12761">
        <v>11703.41</v>
      </c>
      <c r="G12761" t="s">
        <v>5454</v>
      </c>
      <c r="H12761" t="s">
        <v>2135</v>
      </c>
      <c r="I12761" t="s">
        <v>292</v>
      </c>
      <c r="J12761" t="s">
        <v>320</v>
      </c>
    </row>
    <row r="12762" spans="1:10" x14ac:dyDescent="0.25">
      <c r="A12762" t="s">
        <v>186</v>
      </c>
      <c r="B12762">
        <v>7</v>
      </c>
      <c r="C12762">
        <v>6</v>
      </c>
      <c r="D12762" t="s">
        <v>187</v>
      </c>
      <c r="E12762" t="s">
        <v>13091</v>
      </c>
      <c r="F12762">
        <v>53754.9</v>
      </c>
      <c r="G12762" t="s">
        <v>5454</v>
      </c>
      <c r="H12762" t="s">
        <v>2187</v>
      </c>
      <c r="I12762" t="s">
        <v>196</v>
      </c>
      <c r="J12762" t="s">
        <v>320</v>
      </c>
    </row>
    <row r="12763" spans="1:10" x14ac:dyDescent="0.25">
      <c r="A12763" t="s">
        <v>186</v>
      </c>
      <c r="B12763">
        <v>7</v>
      </c>
      <c r="C12763">
        <v>6</v>
      </c>
      <c r="D12763" t="s">
        <v>187</v>
      </c>
      <c r="E12763" t="s">
        <v>13092</v>
      </c>
      <c r="F12763">
        <v>1898.21</v>
      </c>
      <c r="G12763" t="s">
        <v>5454</v>
      </c>
      <c r="H12763" t="s">
        <v>2166</v>
      </c>
      <c r="I12763" t="s">
        <v>1695</v>
      </c>
      <c r="J12763" t="s">
        <v>320</v>
      </c>
    </row>
    <row r="12764" spans="1:10" x14ac:dyDescent="0.25">
      <c r="A12764" t="s">
        <v>186</v>
      </c>
      <c r="B12764">
        <v>7</v>
      </c>
      <c r="C12764">
        <v>6</v>
      </c>
      <c r="D12764" t="s">
        <v>187</v>
      </c>
      <c r="E12764" t="s">
        <v>13093</v>
      </c>
      <c r="F12764">
        <v>47865.919999999998</v>
      </c>
      <c r="G12764" t="s">
        <v>5454</v>
      </c>
      <c r="H12764" t="s">
        <v>1997</v>
      </c>
      <c r="I12764" t="s">
        <v>292</v>
      </c>
      <c r="J12764" t="s">
        <v>320</v>
      </c>
    </row>
    <row r="12765" spans="1:10" x14ac:dyDescent="0.25">
      <c r="A12765" t="s">
        <v>186</v>
      </c>
      <c r="B12765">
        <v>7</v>
      </c>
      <c r="C12765">
        <v>6</v>
      </c>
      <c r="D12765" t="s">
        <v>187</v>
      </c>
      <c r="E12765" t="s">
        <v>13094</v>
      </c>
      <c r="F12765">
        <v>38991.919999999998</v>
      </c>
      <c r="G12765" t="s">
        <v>5454</v>
      </c>
      <c r="H12765" t="s">
        <v>1997</v>
      </c>
      <c r="I12765" t="s">
        <v>292</v>
      </c>
      <c r="J12765" t="s">
        <v>320</v>
      </c>
    </row>
    <row r="12766" spans="1:10" x14ac:dyDescent="0.25">
      <c r="A12766" t="s">
        <v>186</v>
      </c>
      <c r="B12766">
        <v>7</v>
      </c>
      <c r="C12766">
        <v>6</v>
      </c>
      <c r="D12766" t="s">
        <v>187</v>
      </c>
      <c r="E12766" t="s">
        <v>13095</v>
      </c>
      <c r="F12766">
        <v>150097.73000000001</v>
      </c>
      <c r="G12766" t="s">
        <v>5454</v>
      </c>
      <c r="H12766" t="s">
        <v>1997</v>
      </c>
      <c r="I12766" t="s">
        <v>307</v>
      </c>
      <c r="J12766" t="s">
        <v>320</v>
      </c>
    </row>
    <row r="12767" spans="1:10" x14ac:dyDescent="0.25">
      <c r="A12767" t="s">
        <v>186</v>
      </c>
      <c r="B12767">
        <v>7</v>
      </c>
      <c r="C12767">
        <v>6</v>
      </c>
      <c r="D12767" t="s">
        <v>187</v>
      </c>
      <c r="E12767" t="s">
        <v>13096</v>
      </c>
      <c r="F12767">
        <v>70560.490000000005</v>
      </c>
      <c r="G12767" t="s">
        <v>5454</v>
      </c>
      <c r="H12767" t="s">
        <v>12848</v>
      </c>
      <c r="I12767" t="s">
        <v>292</v>
      </c>
      <c r="J12767" t="s">
        <v>320</v>
      </c>
    </row>
    <row r="12768" spans="1:10" x14ac:dyDescent="0.25">
      <c r="A12768" t="s">
        <v>186</v>
      </c>
      <c r="B12768">
        <v>7</v>
      </c>
      <c r="C12768">
        <v>6</v>
      </c>
      <c r="D12768" t="s">
        <v>187</v>
      </c>
      <c r="E12768" t="s">
        <v>13097</v>
      </c>
      <c r="F12768">
        <v>12890.32</v>
      </c>
      <c r="G12768" t="s">
        <v>5454</v>
      </c>
      <c r="H12768" t="s">
        <v>1993</v>
      </c>
      <c r="I12768" t="s">
        <v>292</v>
      </c>
      <c r="J12768" t="s">
        <v>320</v>
      </c>
    </row>
    <row r="12769" spans="1:10" x14ac:dyDescent="0.25">
      <c r="A12769" t="s">
        <v>186</v>
      </c>
      <c r="B12769">
        <v>7</v>
      </c>
      <c r="C12769">
        <v>6</v>
      </c>
      <c r="D12769" t="s">
        <v>187</v>
      </c>
      <c r="E12769" t="s">
        <v>13098</v>
      </c>
      <c r="F12769">
        <v>35160.58</v>
      </c>
      <c r="G12769" t="s">
        <v>5454</v>
      </c>
      <c r="H12769" t="s">
        <v>1997</v>
      </c>
      <c r="I12769" t="s">
        <v>292</v>
      </c>
      <c r="J12769" t="s">
        <v>320</v>
      </c>
    </row>
    <row r="12770" spans="1:10" x14ac:dyDescent="0.25">
      <c r="A12770" t="s">
        <v>186</v>
      </c>
      <c r="B12770">
        <v>7</v>
      </c>
      <c r="C12770">
        <v>6</v>
      </c>
      <c r="D12770" t="s">
        <v>187</v>
      </c>
      <c r="E12770" t="s">
        <v>13099</v>
      </c>
      <c r="F12770">
        <v>41070.230000000003</v>
      </c>
      <c r="G12770" t="s">
        <v>5454</v>
      </c>
      <c r="H12770" t="s">
        <v>12848</v>
      </c>
      <c r="I12770" t="s">
        <v>292</v>
      </c>
      <c r="J12770" t="s">
        <v>320</v>
      </c>
    </row>
    <row r="12771" spans="1:10" x14ac:dyDescent="0.25">
      <c r="A12771" t="s">
        <v>186</v>
      </c>
      <c r="B12771">
        <v>7</v>
      </c>
      <c r="C12771">
        <v>6</v>
      </c>
      <c r="D12771" t="s">
        <v>187</v>
      </c>
      <c r="E12771" t="s">
        <v>13100</v>
      </c>
      <c r="F12771">
        <v>43318.879999999997</v>
      </c>
      <c r="G12771" t="s">
        <v>5454</v>
      </c>
      <c r="H12771" t="s">
        <v>1997</v>
      </c>
      <c r="I12771" t="s">
        <v>292</v>
      </c>
      <c r="J12771" t="s">
        <v>320</v>
      </c>
    </row>
    <row r="12772" spans="1:10" x14ac:dyDescent="0.25">
      <c r="A12772" t="s">
        <v>186</v>
      </c>
      <c r="B12772">
        <v>7</v>
      </c>
      <c r="C12772">
        <v>6</v>
      </c>
      <c r="D12772" t="s">
        <v>187</v>
      </c>
      <c r="E12772" t="s">
        <v>13101</v>
      </c>
      <c r="F12772">
        <v>103544.34</v>
      </c>
      <c r="G12772" t="s">
        <v>5454</v>
      </c>
      <c r="H12772" t="s">
        <v>1997</v>
      </c>
      <c r="I12772" t="s">
        <v>292</v>
      </c>
      <c r="J12772" t="s">
        <v>320</v>
      </c>
    </row>
    <row r="12773" spans="1:10" x14ac:dyDescent="0.25">
      <c r="A12773" t="s">
        <v>186</v>
      </c>
      <c r="B12773">
        <v>7</v>
      </c>
      <c r="C12773">
        <v>6</v>
      </c>
      <c r="D12773" t="s">
        <v>187</v>
      </c>
      <c r="E12773" t="s">
        <v>13102</v>
      </c>
      <c r="F12773">
        <v>172490.58</v>
      </c>
      <c r="G12773" t="s">
        <v>5454</v>
      </c>
      <c r="H12773" t="s">
        <v>1997</v>
      </c>
      <c r="I12773" t="s">
        <v>196</v>
      </c>
      <c r="J12773" t="s">
        <v>320</v>
      </c>
    </row>
    <row r="12774" spans="1:10" x14ac:dyDescent="0.25">
      <c r="A12774" t="s">
        <v>186</v>
      </c>
      <c r="B12774">
        <v>7</v>
      </c>
      <c r="C12774">
        <v>6</v>
      </c>
      <c r="D12774" t="s">
        <v>187</v>
      </c>
      <c r="E12774" t="s">
        <v>13103</v>
      </c>
      <c r="F12774">
        <v>338519.42</v>
      </c>
      <c r="G12774" t="s">
        <v>5454</v>
      </c>
      <c r="H12774" t="s">
        <v>196</v>
      </c>
      <c r="I12774" t="s">
        <v>196</v>
      </c>
      <c r="J12774" t="s">
        <v>320</v>
      </c>
    </row>
    <row r="12775" spans="1:10" x14ac:dyDescent="0.25">
      <c r="A12775" t="s">
        <v>186</v>
      </c>
      <c r="B12775">
        <v>7</v>
      </c>
      <c r="C12775">
        <v>6</v>
      </c>
      <c r="D12775" t="s">
        <v>187</v>
      </c>
      <c r="E12775" t="s">
        <v>13104</v>
      </c>
      <c r="F12775">
        <v>6000</v>
      </c>
      <c r="G12775" t="s">
        <v>5454</v>
      </c>
      <c r="H12775" t="s">
        <v>1997</v>
      </c>
      <c r="I12775" t="s">
        <v>5536</v>
      </c>
      <c r="J12775" t="s">
        <v>320</v>
      </c>
    </row>
    <row r="12776" spans="1:10" x14ac:dyDescent="0.25">
      <c r="A12776" t="s">
        <v>186</v>
      </c>
      <c r="B12776">
        <v>7</v>
      </c>
      <c r="C12776">
        <v>6</v>
      </c>
      <c r="D12776" t="s">
        <v>187</v>
      </c>
      <c r="E12776" t="s">
        <v>13105</v>
      </c>
      <c r="F12776">
        <v>35543.78</v>
      </c>
      <c r="G12776" t="s">
        <v>5454</v>
      </c>
      <c r="H12776" t="s">
        <v>1997</v>
      </c>
      <c r="I12776" t="s">
        <v>292</v>
      </c>
      <c r="J12776" t="s">
        <v>320</v>
      </c>
    </row>
    <row r="12777" spans="1:10" x14ac:dyDescent="0.25">
      <c r="A12777" t="s">
        <v>186</v>
      </c>
      <c r="B12777">
        <v>7</v>
      </c>
      <c r="C12777">
        <v>6</v>
      </c>
      <c r="D12777" t="s">
        <v>187</v>
      </c>
      <c r="E12777" t="s">
        <v>13106</v>
      </c>
      <c r="F12777">
        <v>23829.64</v>
      </c>
      <c r="G12777" t="s">
        <v>5454</v>
      </c>
      <c r="H12777" t="s">
        <v>1997</v>
      </c>
      <c r="I12777" t="s">
        <v>292</v>
      </c>
      <c r="J12777" t="s">
        <v>320</v>
      </c>
    </row>
    <row r="12778" spans="1:10" x14ac:dyDescent="0.25">
      <c r="A12778" t="s">
        <v>186</v>
      </c>
      <c r="B12778">
        <v>7</v>
      </c>
      <c r="C12778">
        <v>6</v>
      </c>
      <c r="D12778" t="s">
        <v>187</v>
      </c>
      <c r="E12778" t="s">
        <v>13107</v>
      </c>
      <c r="F12778">
        <v>45360.94</v>
      </c>
      <c r="G12778" t="s">
        <v>5454</v>
      </c>
      <c r="H12778" t="s">
        <v>1997</v>
      </c>
      <c r="I12778" t="s">
        <v>292</v>
      </c>
      <c r="J12778" t="s">
        <v>320</v>
      </c>
    </row>
    <row r="12779" spans="1:10" x14ac:dyDescent="0.25">
      <c r="A12779" t="s">
        <v>186</v>
      </c>
      <c r="B12779">
        <v>7</v>
      </c>
      <c r="C12779">
        <v>6</v>
      </c>
      <c r="D12779" t="s">
        <v>187</v>
      </c>
      <c r="E12779" t="s">
        <v>13108</v>
      </c>
      <c r="F12779">
        <v>1915.41</v>
      </c>
      <c r="G12779" t="s">
        <v>5454</v>
      </c>
      <c r="H12779" t="s">
        <v>2166</v>
      </c>
      <c r="I12779" t="s">
        <v>1695</v>
      </c>
      <c r="J12779" t="s">
        <v>320</v>
      </c>
    </row>
    <row r="12780" spans="1:10" x14ac:dyDescent="0.25">
      <c r="A12780" t="s">
        <v>186</v>
      </c>
      <c r="B12780">
        <v>7</v>
      </c>
      <c r="C12780">
        <v>6</v>
      </c>
      <c r="D12780" t="s">
        <v>187</v>
      </c>
      <c r="E12780" t="s">
        <v>13109</v>
      </c>
      <c r="F12780">
        <v>69194.16</v>
      </c>
      <c r="G12780" t="s">
        <v>5454</v>
      </c>
      <c r="H12780" t="s">
        <v>2115</v>
      </c>
      <c r="I12780" t="s">
        <v>282</v>
      </c>
      <c r="J12780" t="s">
        <v>320</v>
      </c>
    </row>
    <row r="12781" spans="1:10" x14ac:dyDescent="0.25">
      <c r="A12781" t="s">
        <v>186</v>
      </c>
      <c r="B12781">
        <v>7</v>
      </c>
      <c r="C12781">
        <v>6</v>
      </c>
      <c r="D12781" t="s">
        <v>187</v>
      </c>
      <c r="E12781" t="s">
        <v>13110</v>
      </c>
      <c r="F12781">
        <v>209375.64</v>
      </c>
      <c r="G12781" t="s">
        <v>5454</v>
      </c>
      <c r="H12781" t="s">
        <v>1242</v>
      </c>
      <c r="I12781" t="s">
        <v>1242</v>
      </c>
      <c r="J12781" t="s">
        <v>320</v>
      </c>
    </row>
    <row r="12782" spans="1:10" x14ac:dyDescent="0.25">
      <c r="A12782" t="s">
        <v>186</v>
      </c>
      <c r="B12782">
        <v>7</v>
      </c>
      <c r="C12782">
        <v>6</v>
      </c>
      <c r="D12782" t="s">
        <v>187</v>
      </c>
      <c r="E12782" t="s">
        <v>13111</v>
      </c>
      <c r="F12782">
        <v>250764.61</v>
      </c>
      <c r="G12782" t="s">
        <v>5454</v>
      </c>
      <c r="H12782" t="s">
        <v>2398</v>
      </c>
      <c r="I12782" t="s">
        <v>349</v>
      </c>
      <c r="J12782" t="s">
        <v>320</v>
      </c>
    </row>
    <row r="12783" spans="1:10" x14ac:dyDescent="0.25">
      <c r="A12783" t="s">
        <v>186</v>
      </c>
      <c r="B12783">
        <v>7</v>
      </c>
      <c r="C12783">
        <v>6</v>
      </c>
      <c r="D12783" t="s">
        <v>187</v>
      </c>
      <c r="E12783" t="s">
        <v>13112</v>
      </c>
      <c r="F12783">
        <v>197089.76</v>
      </c>
      <c r="G12783" t="s">
        <v>5454</v>
      </c>
      <c r="H12783" t="s">
        <v>196</v>
      </c>
      <c r="I12783" t="s">
        <v>196</v>
      </c>
      <c r="J12783" t="s">
        <v>320</v>
      </c>
    </row>
    <row r="12784" spans="1:10" x14ac:dyDescent="0.25">
      <c r="A12784" t="s">
        <v>186</v>
      </c>
      <c r="B12784">
        <v>7</v>
      </c>
      <c r="C12784">
        <v>6</v>
      </c>
      <c r="D12784" t="s">
        <v>187</v>
      </c>
      <c r="E12784" t="s">
        <v>13113</v>
      </c>
      <c r="F12784">
        <v>332417.03999999998</v>
      </c>
      <c r="G12784" t="s">
        <v>5454</v>
      </c>
      <c r="H12784" t="s">
        <v>8659</v>
      </c>
      <c r="I12784" t="s">
        <v>8659</v>
      </c>
      <c r="J12784" t="s">
        <v>320</v>
      </c>
    </row>
    <row r="12785" spans="1:10" x14ac:dyDescent="0.25">
      <c r="A12785" t="s">
        <v>186</v>
      </c>
      <c r="B12785">
        <v>7</v>
      </c>
      <c r="C12785">
        <v>6</v>
      </c>
      <c r="D12785" t="s">
        <v>187</v>
      </c>
      <c r="E12785" t="s">
        <v>13114</v>
      </c>
      <c r="F12785">
        <v>67936.05</v>
      </c>
      <c r="G12785" t="s">
        <v>5454</v>
      </c>
      <c r="H12785" t="s">
        <v>196</v>
      </c>
      <c r="I12785" t="s">
        <v>196</v>
      </c>
      <c r="J12785" t="s">
        <v>320</v>
      </c>
    </row>
    <row r="12786" spans="1:10" x14ac:dyDescent="0.25">
      <c r="A12786" t="s">
        <v>186</v>
      </c>
      <c r="B12786">
        <v>7</v>
      </c>
      <c r="C12786">
        <v>6</v>
      </c>
      <c r="D12786" t="s">
        <v>187</v>
      </c>
      <c r="E12786" t="s">
        <v>13115</v>
      </c>
      <c r="F12786">
        <v>92849.14</v>
      </c>
      <c r="G12786" t="s">
        <v>5454</v>
      </c>
      <c r="H12786" t="s">
        <v>1997</v>
      </c>
      <c r="I12786" t="s">
        <v>711</v>
      </c>
      <c r="J12786" t="s">
        <v>320</v>
      </c>
    </row>
    <row r="12787" spans="1:10" x14ac:dyDescent="0.25">
      <c r="A12787" t="s">
        <v>186</v>
      </c>
      <c r="B12787">
        <v>7</v>
      </c>
      <c r="C12787">
        <v>6</v>
      </c>
      <c r="D12787" t="s">
        <v>187</v>
      </c>
      <c r="E12787" t="s">
        <v>13116</v>
      </c>
      <c r="F12787">
        <v>137001.72</v>
      </c>
      <c r="G12787" t="s">
        <v>5454</v>
      </c>
      <c r="H12787" t="s">
        <v>2117</v>
      </c>
      <c r="I12787" t="s">
        <v>292</v>
      </c>
      <c r="J12787" t="s">
        <v>320</v>
      </c>
    </row>
    <row r="12788" spans="1:10" x14ac:dyDescent="0.25">
      <c r="A12788" t="s">
        <v>186</v>
      </c>
      <c r="B12788">
        <v>7</v>
      </c>
      <c r="C12788">
        <v>6</v>
      </c>
      <c r="D12788" t="s">
        <v>187</v>
      </c>
      <c r="E12788" t="s">
        <v>13117</v>
      </c>
      <c r="F12788">
        <v>193952.09</v>
      </c>
      <c r="G12788" t="s">
        <v>5454</v>
      </c>
      <c r="H12788" t="s">
        <v>1997</v>
      </c>
      <c r="I12788" t="s">
        <v>196</v>
      </c>
      <c r="J12788" t="s">
        <v>320</v>
      </c>
    </row>
    <row r="12789" spans="1:10" x14ac:dyDescent="0.25">
      <c r="A12789" t="s">
        <v>186</v>
      </c>
      <c r="B12789">
        <v>7</v>
      </c>
      <c r="C12789">
        <v>6</v>
      </c>
      <c r="D12789" t="s">
        <v>187</v>
      </c>
      <c r="E12789" t="s">
        <v>13118</v>
      </c>
      <c r="F12789">
        <v>242635.09</v>
      </c>
      <c r="G12789" t="s">
        <v>5454</v>
      </c>
      <c r="H12789" t="s">
        <v>1997</v>
      </c>
      <c r="I12789" t="s">
        <v>292</v>
      </c>
      <c r="J12789" t="s">
        <v>320</v>
      </c>
    </row>
    <row r="12790" spans="1:10" x14ac:dyDescent="0.25">
      <c r="A12790" t="s">
        <v>186</v>
      </c>
      <c r="B12790">
        <v>7</v>
      </c>
      <c r="C12790">
        <v>6</v>
      </c>
      <c r="D12790" t="s">
        <v>187</v>
      </c>
      <c r="E12790" t="s">
        <v>13119</v>
      </c>
      <c r="F12790">
        <v>351456.49</v>
      </c>
      <c r="G12790" t="s">
        <v>5454</v>
      </c>
      <c r="H12790" t="s">
        <v>1997</v>
      </c>
      <c r="I12790" t="s">
        <v>292</v>
      </c>
      <c r="J12790" t="s">
        <v>320</v>
      </c>
    </row>
    <row r="12791" spans="1:10" x14ac:dyDescent="0.25">
      <c r="A12791" t="s">
        <v>186</v>
      </c>
      <c r="B12791">
        <v>7</v>
      </c>
      <c r="C12791">
        <v>6</v>
      </c>
      <c r="D12791" t="s">
        <v>187</v>
      </c>
      <c r="E12791" t="s">
        <v>13120</v>
      </c>
      <c r="F12791">
        <v>730.54</v>
      </c>
      <c r="G12791" t="s">
        <v>5454</v>
      </c>
      <c r="H12791" t="s">
        <v>2166</v>
      </c>
      <c r="I12791" t="s">
        <v>1695</v>
      </c>
      <c r="J12791" t="s">
        <v>320</v>
      </c>
    </row>
    <row r="12792" spans="1:10" x14ac:dyDescent="0.25">
      <c r="A12792" t="s">
        <v>186</v>
      </c>
      <c r="B12792">
        <v>7</v>
      </c>
      <c r="C12792">
        <v>6</v>
      </c>
      <c r="D12792" t="s">
        <v>187</v>
      </c>
      <c r="E12792" t="s">
        <v>13121</v>
      </c>
      <c r="F12792">
        <v>147349.53</v>
      </c>
      <c r="G12792" t="s">
        <v>5454</v>
      </c>
      <c r="H12792" t="s">
        <v>1997</v>
      </c>
      <c r="I12792" t="s">
        <v>280</v>
      </c>
      <c r="J12792" t="s">
        <v>320</v>
      </c>
    </row>
    <row r="12793" spans="1:10" x14ac:dyDescent="0.25">
      <c r="A12793" t="s">
        <v>186</v>
      </c>
      <c r="B12793">
        <v>7</v>
      </c>
      <c r="C12793">
        <v>6</v>
      </c>
      <c r="D12793" t="s">
        <v>187</v>
      </c>
      <c r="E12793" t="s">
        <v>13122</v>
      </c>
      <c r="F12793">
        <v>2199.85</v>
      </c>
      <c r="G12793" t="s">
        <v>5454</v>
      </c>
      <c r="H12793" t="s">
        <v>2166</v>
      </c>
      <c r="I12793" t="s">
        <v>1695</v>
      </c>
      <c r="J12793" t="s">
        <v>320</v>
      </c>
    </row>
    <row r="12794" spans="1:10" x14ac:dyDescent="0.25">
      <c r="A12794" t="s">
        <v>186</v>
      </c>
      <c r="B12794">
        <v>7</v>
      </c>
      <c r="C12794">
        <v>6</v>
      </c>
      <c r="D12794" t="s">
        <v>187</v>
      </c>
      <c r="E12794" t="s">
        <v>13123</v>
      </c>
      <c r="F12794">
        <v>510.97</v>
      </c>
      <c r="G12794" t="s">
        <v>5454</v>
      </c>
      <c r="H12794" t="s">
        <v>2166</v>
      </c>
      <c r="I12794" t="s">
        <v>1695</v>
      </c>
      <c r="J12794" t="s">
        <v>320</v>
      </c>
    </row>
    <row r="12795" spans="1:10" x14ac:dyDescent="0.25">
      <c r="A12795" t="s">
        <v>186</v>
      </c>
      <c r="B12795">
        <v>7</v>
      </c>
      <c r="C12795">
        <v>6</v>
      </c>
      <c r="D12795" t="s">
        <v>187</v>
      </c>
      <c r="E12795" t="s">
        <v>13124</v>
      </c>
      <c r="F12795">
        <v>81655.289999999994</v>
      </c>
      <c r="G12795" t="s">
        <v>5454</v>
      </c>
      <c r="H12795" t="s">
        <v>1997</v>
      </c>
      <c r="I12795" t="s">
        <v>292</v>
      </c>
      <c r="J12795" t="s">
        <v>320</v>
      </c>
    </row>
    <row r="12796" spans="1:10" x14ac:dyDescent="0.25">
      <c r="A12796" t="s">
        <v>186</v>
      </c>
      <c r="B12796">
        <v>7</v>
      </c>
      <c r="C12796">
        <v>6</v>
      </c>
      <c r="D12796" t="s">
        <v>187</v>
      </c>
      <c r="E12796" t="s">
        <v>13125</v>
      </c>
      <c r="F12796">
        <v>8894.07</v>
      </c>
      <c r="G12796" t="s">
        <v>5454</v>
      </c>
      <c r="H12796" t="s">
        <v>1997</v>
      </c>
      <c r="I12796" t="s">
        <v>292</v>
      </c>
      <c r="J12796" t="s">
        <v>320</v>
      </c>
    </row>
    <row r="12797" spans="1:10" x14ac:dyDescent="0.25">
      <c r="A12797" t="s">
        <v>186</v>
      </c>
      <c r="B12797">
        <v>7</v>
      </c>
      <c r="C12797">
        <v>6</v>
      </c>
      <c r="D12797" t="s">
        <v>187</v>
      </c>
      <c r="E12797" t="s">
        <v>13126</v>
      </c>
      <c r="F12797">
        <v>147554.78</v>
      </c>
      <c r="G12797" t="s">
        <v>5454</v>
      </c>
      <c r="H12797" t="s">
        <v>1993</v>
      </c>
      <c r="I12797" t="s">
        <v>196</v>
      </c>
      <c r="J12797" t="s">
        <v>320</v>
      </c>
    </row>
    <row r="12798" spans="1:10" x14ac:dyDescent="0.25">
      <c r="A12798" t="s">
        <v>186</v>
      </c>
      <c r="B12798">
        <v>7</v>
      </c>
      <c r="C12798">
        <v>6</v>
      </c>
      <c r="D12798" t="s">
        <v>187</v>
      </c>
      <c r="E12798" t="s">
        <v>13127</v>
      </c>
      <c r="F12798">
        <v>16008.53</v>
      </c>
      <c r="G12798" t="s">
        <v>5454</v>
      </c>
      <c r="H12798" t="s">
        <v>2135</v>
      </c>
      <c r="I12798" t="s">
        <v>292</v>
      </c>
      <c r="J12798" t="s">
        <v>320</v>
      </c>
    </row>
    <row r="12799" spans="1:10" x14ac:dyDescent="0.25">
      <c r="A12799" t="s">
        <v>186</v>
      </c>
      <c r="B12799">
        <v>7</v>
      </c>
      <c r="C12799">
        <v>6</v>
      </c>
      <c r="D12799" t="s">
        <v>187</v>
      </c>
      <c r="E12799" t="s">
        <v>13128</v>
      </c>
      <c r="F12799">
        <v>6952.42</v>
      </c>
      <c r="G12799" t="s">
        <v>5454</v>
      </c>
      <c r="H12799" t="s">
        <v>1997</v>
      </c>
      <c r="I12799" t="s">
        <v>292</v>
      </c>
      <c r="J12799" t="s">
        <v>320</v>
      </c>
    </row>
    <row r="12800" spans="1:10" x14ac:dyDescent="0.25">
      <c r="A12800" t="s">
        <v>186</v>
      </c>
      <c r="B12800">
        <v>7</v>
      </c>
      <c r="C12800">
        <v>6</v>
      </c>
      <c r="D12800" t="s">
        <v>187</v>
      </c>
      <c r="E12800" t="s">
        <v>13129</v>
      </c>
      <c r="F12800">
        <v>8308.94</v>
      </c>
      <c r="G12800" t="s">
        <v>5454</v>
      </c>
      <c r="H12800" t="s">
        <v>1997</v>
      </c>
      <c r="I12800" t="s">
        <v>5536</v>
      </c>
      <c r="J12800" t="s">
        <v>320</v>
      </c>
    </row>
    <row r="12801" spans="1:10" x14ac:dyDescent="0.25">
      <c r="A12801" t="s">
        <v>186</v>
      </c>
      <c r="B12801">
        <v>7</v>
      </c>
      <c r="C12801">
        <v>6</v>
      </c>
      <c r="D12801" t="s">
        <v>187</v>
      </c>
      <c r="E12801" t="s">
        <v>13130</v>
      </c>
      <c r="F12801">
        <v>10607.28</v>
      </c>
      <c r="G12801" t="s">
        <v>5454</v>
      </c>
      <c r="H12801" t="s">
        <v>2115</v>
      </c>
      <c r="I12801" t="s">
        <v>292</v>
      </c>
      <c r="J12801" t="s">
        <v>320</v>
      </c>
    </row>
    <row r="12802" spans="1:10" x14ac:dyDescent="0.25">
      <c r="A12802" t="s">
        <v>186</v>
      </c>
      <c r="B12802">
        <v>7</v>
      </c>
      <c r="C12802">
        <v>6</v>
      </c>
      <c r="D12802" t="s">
        <v>187</v>
      </c>
      <c r="E12802" t="s">
        <v>13131</v>
      </c>
      <c r="F12802">
        <v>146266.46</v>
      </c>
      <c r="G12802" t="s">
        <v>5454</v>
      </c>
      <c r="H12802" t="s">
        <v>2115</v>
      </c>
      <c r="I12802" t="s">
        <v>307</v>
      </c>
      <c r="J12802" t="s">
        <v>320</v>
      </c>
    </row>
    <row r="12803" spans="1:10" x14ac:dyDescent="0.25">
      <c r="A12803" t="s">
        <v>186</v>
      </c>
      <c r="B12803">
        <v>7</v>
      </c>
      <c r="C12803">
        <v>6</v>
      </c>
      <c r="D12803" t="s">
        <v>187</v>
      </c>
      <c r="E12803" t="s">
        <v>13132</v>
      </c>
      <c r="F12803">
        <v>44298.400000000001</v>
      </c>
      <c r="G12803" t="s">
        <v>5454</v>
      </c>
      <c r="H12803" t="s">
        <v>1997</v>
      </c>
      <c r="I12803" t="s">
        <v>292</v>
      </c>
      <c r="J12803" t="s">
        <v>320</v>
      </c>
    </row>
    <row r="12804" spans="1:10" x14ac:dyDescent="0.25">
      <c r="A12804" t="s">
        <v>186</v>
      </c>
      <c r="B12804">
        <v>7</v>
      </c>
      <c r="C12804">
        <v>6</v>
      </c>
      <c r="D12804" t="s">
        <v>187</v>
      </c>
      <c r="E12804" t="s">
        <v>13133</v>
      </c>
      <c r="F12804">
        <v>420887.07</v>
      </c>
      <c r="G12804" t="s">
        <v>5454</v>
      </c>
      <c r="H12804" t="s">
        <v>1997</v>
      </c>
      <c r="I12804" t="s">
        <v>196</v>
      </c>
      <c r="J12804" t="s">
        <v>320</v>
      </c>
    </row>
    <row r="12805" spans="1:10" x14ac:dyDescent="0.25">
      <c r="A12805" t="s">
        <v>186</v>
      </c>
      <c r="B12805">
        <v>7</v>
      </c>
      <c r="C12805">
        <v>6</v>
      </c>
      <c r="D12805" t="s">
        <v>187</v>
      </c>
      <c r="E12805" t="s">
        <v>13134</v>
      </c>
      <c r="F12805">
        <v>142934.5</v>
      </c>
      <c r="G12805" t="s">
        <v>5454</v>
      </c>
      <c r="H12805" t="s">
        <v>1997</v>
      </c>
      <c r="I12805" t="s">
        <v>292</v>
      </c>
      <c r="J12805" t="s">
        <v>320</v>
      </c>
    </row>
    <row r="12806" spans="1:10" x14ac:dyDescent="0.25">
      <c r="A12806" t="s">
        <v>186</v>
      </c>
      <c r="B12806">
        <v>7</v>
      </c>
      <c r="C12806">
        <v>6</v>
      </c>
      <c r="D12806" t="s">
        <v>187</v>
      </c>
      <c r="E12806" t="s">
        <v>13135</v>
      </c>
      <c r="F12806">
        <v>81763.55</v>
      </c>
      <c r="G12806" t="s">
        <v>5454</v>
      </c>
      <c r="H12806" t="s">
        <v>1997</v>
      </c>
      <c r="I12806" t="s">
        <v>196</v>
      </c>
      <c r="J12806" t="s">
        <v>320</v>
      </c>
    </row>
    <row r="12807" spans="1:10" x14ac:dyDescent="0.25">
      <c r="A12807" t="s">
        <v>186</v>
      </c>
      <c r="B12807">
        <v>7</v>
      </c>
      <c r="C12807">
        <v>6</v>
      </c>
      <c r="D12807" t="s">
        <v>187</v>
      </c>
      <c r="E12807" t="s">
        <v>13136</v>
      </c>
      <c r="F12807">
        <v>14188.65</v>
      </c>
      <c r="G12807" t="s">
        <v>5454</v>
      </c>
      <c r="H12807" t="s">
        <v>1997</v>
      </c>
      <c r="I12807" t="s">
        <v>292</v>
      </c>
      <c r="J12807" t="s">
        <v>320</v>
      </c>
    </row>
    <row r="12808" spans="1:10" x14ac:dyDescent="0.25">
      <c r="A12808" t="s">
        <v>186</v>
      </c>
      <c r="B12808">
        <v>7</v>
      </c>
      <c r="C12808">
        <v>6</v>
      </c>
      <c r="D12808" t="s">
        <v>187</v>
      </c>
      <c r="E12808" t="s">
        <v>13137</v>
      </c>
      <c r="F12808">
        <v>74979.81</v>
      </c>
      <c r="G12808" t="s">
        <v>5454</v>
      </c>
      <c r="H12808" t="s">
        <v>2187</v>
      </c>
      <c r="I12808" t="s">
        <v>512</v>
      </c>
      <c r="J12808" t="s">
        <v>320</v>
      </c>
    </row>
    <row r="12809" spans="1:10" x14ac:dyDescent="0.25">
      <c r="A12809" t="s">
        <v>186</v>
      </c>
      <c r="B12809">
        <v>7</v>
      </c>
      <c r="C12809">
        <v>6</v>
      </c>
      <c r="D12809" t="s">
        <v>187</v>
      </c>
      <c r="E12809" t="s">
        <v>13138</v>
      </c>
      <c r="F12809">
        <v>21658.240000000002</v>
      </c>
      <c r="G12809" t="s">
        <v>5454</v>
      </c>
      <c r="H12809" t="s">
        <v>1997</v>
      </c>
      <c r="I12809" t="s">
        <v>292</v>
      </c>
      <c r="J12809" t="s">
        <v>320</v>
      </c>
    </row>
    <row r="12810" spans="1:10" x14ac:dyDescent="0.25">
      <c r="A12810" t="s">
        <v>186</v>
      </c>
      <c r="B12810">
        <v>7</v>
      </c>
      <c r="C12810">
        <v>6</v>
      </c>
      <c r="D12810" t="s">
        <v>187</v>
      </c>
      <c r="E12810" t="s">
        <v>13139</v>
      </c>
      <c r="F12810">
        <v>526.77</v>
      </c>
      <c r="G12810" t="s">
        <v>5454</v>
      </c>
      <c r="H12810" t="s">
        <v>187</v>
      </c>
      <c r="I12810" t="s">
        <v>1695</v>
      </c>
      <c r="J12810" t="s">
        <v>320</v>
      </c>
    </row>
    <row r="12811" spans="1:10" x14ac:dyDescent="0.25">
      <c r="A12811" t="s">
        <v>186</v>
      </c>
      <c r="B12811">
        <v>7</v>
      </c>
      <c r="C12811">
        <v>6</v>
      </c>
      <c r="D12811" t="s">
        <v>187</v>
      </c>
      <c r="E12811" t="s">
        <v>13140</v>
      </c>
      <c r="F12811">
        <v>9067.65</v>
      </c>
      <c r="G12811" t="s">
        <v>5454</v>
      </c>
      <c r="H12811" t="s">
        <v>1997</v>
      </c>
      <c r="I12811" t="s">
        <v>292</v>
      </c>
      <c r="J12811" t="s">
        <v>320</v>
      </c>
    </row>
    <row r="12812" spans="1:10" x14ac:dyDescent="0.25">
      <c r="A12812" t="s">
        <v>186</v>
      </c>
      <c r="B12812">
        <v>7</v>
      </c>
      <c r="C12812">
        <v>6</v>
      </c>
      <c r="D12812" t="s">
        <v>187</v>
      </c>
      <c r="E12812" t="s">
        <v>13141</v>
      </c>
      <c r="F12812">
        <v>67593.59</v>
      </c>
      <c r="G12812" t="s">
        <v>5454</v>
      </c>
      <c r="H12812" t="s">
        <v>1997</v>
      </c>
      <c r="I12812" t="s">
        <v>196</v>
      </c>
      <c r="J12812" t="s">
        <v>320</v>
      </c>
    </row>
    <row r="12813" spans="1:10" x14ac:dyDescent="0.25">
      <c r="A12813" t="s">
        <v>186</v>
      </c>
      <c r="B12813">
        <v>7</v>
      </c>
      <c r="C12813">
        <v>6</v>
      </c>
      <c r="D12813" t="s">
        <v>187</v>
      </c>
      <c r="E12813" t="s">
        <v>13142</v>
      </c>
      <c r="F12813">
        <v>119517.71</v>
      </c>
      <c r="G12813" t="s">
        <v>5454</v>
      </c>
      <c r="H12813" t="s">
        <v>2135</v>
      </c>
      <c r="I12813" t="s">
        <v>421</v>
      </c>
      <c r="J12813" t="s">
        <v>320</v>
      </c>
    </row>
    <row r="12814" spans="1:10" x14ac:dyDescent="0.25">
      <c r="A12814" t="s">
        <v>186</v>
      </c>
      <c r="B12814">
        <v>7</v>
      </c>
      <c r="C12814">
        <v>6</v>
      </c>
      <c r="D12814" t="s">
        <v>187</v>
      </c>
      <c r="E12814" t="s">
        <v>13143</v>
      </c>
      <c r="F12814">
        <v>3073.69</v>
      </c>
      <c r="G12814" t="s">
        <v>5454</v>
      </c>
      <c r="H12814" t="s">
        <v>1997</v>
      </c>
      <c r="I12814" t="s">
        <v>1695</v>
      </c>
      <c r="J12814" t="s">
        <v>320</v>
      </c>
    </row>
    <row r="12815" spans="1:10" x14ac:dyDescent="0.25">
      <c r="A12815" t="s">
        <v>186</v>
      </c>
      <c r="B12815">
        <v>7</v>
      </c>
      <c r="C12815">
        <v>6</v>
      </c>
      <c r="D12815" t="s">
        <v>187</v>
      </c>
      <c r="E12815" t="s">
        <v>13144</v>
      </c>
      <c r="F12815">
        <v>333.18</v>
      </c>
      <c r="G12815" t="s">
        <v>5454</v>
      </c>
      <c r="H12815" t="s">
        <v>2166</v>
      </c>
      <c r="I12815" t="s">
        <v>5536</v>
      </c>
      <c r="J12815" t="s">
        <v>320</v>
      </c>
    </row>
    <row r="12816" spans="1:10" x14ac:dyDescent="0.25">
      <c r="A12816" t="s">
        <v>186</v>
      </c>
      <c r="B12816">
        <v>7</v>
      </c>
      <c r="C12816">
        <v>6</v>
      </c>
      <c r="D12816" t="s">
        <v>187</v>
      </c>
      <c r="E12816" t="s">
        <v>13145</v>
      </c>
      <c r="F12816">
        <v>1464.29</v>
      </c>
      <c r="G12816" t="s">
        <v>5454</v>
      </c>
      <c r="H12816" t="s">
        <v>2166</v>
      </c>
      <c r="I12816" t="s">
        <v>1695</v>
      </c>
      <c r="J12816" t="s">
        <v>320</v>
      </c>
    </row>
    <row r="12817" spans="1:10" x14ac:dyDescent="0.25">
      <c r="A12817" t="s">
        <v>186</v>
      </c>
      <c r="B12817">
        <v>7</v>
      </c>
      <c r="C12817">
        <v>6</v>
      </c>
      <c r="D12817" t="s">
        <v>187</v>
      </c>
      <c r="E12817" t="s">
        <v>13146</v>
      </c>
      <c r="F12817">
        <v>2918.98</v>
      </c>
      <c r="G12817" t="s">
        <v>5454</v>
      </c>
      <c r="H12817" t="s">
        <v>2166</v>
      </c>
      <c r="I12817" t="s">
        <v>1695</v>
      </c>
      <c r="J12817" t="s">
        <v>320</v>
      </c>
    </row>
    <row r="12818" spans="1:10" x14ac:dyDescent="0.25">
      <c r="A12818" t="s">
        <v>186</v>
      </c>
      <c r="B12818">
        <v>7</v>
      </c>
      <c r="C12818">
        <v>6</v>
      </c>
      <c r="D12818" t="s">
        <v>187</v>
      </c>
      <c r="E12818" t="s">
        <v>13147</v>
      </c>
      <c r="F12818">
        <v>33673.839999999997</v>
      </c>
      <c r="G12818" t="s">
        <v>5454</v>
      </c>
      <c r="H12818" t="s">
        <v>2117</v>
      </c>
      <c r="I12818" t="s">
        <v>292</v>
      </c>
      <c r="J12818" t="s">
        <v>320</v>
      </c>
    </row>
    <row r="12819" spans="1:10" x14ac:dyDescent="0.25">
      <c r="A12819" t="s">
        <v>186</v>
      </c>
      <c r="B12819">
        <v>7</v>
      </c>
      <c r="C12819">
        <v>6</v>
      </c>
      <c r="D12819" t="s">
        <v>187</v>
      </c>
      <c r="E12819" t="s">
        <v>13148</v>
      </c>
      <c r="F12819">
        <v>1917.83</v>
      </c>
      <c r="G12819" t="s">
        <v>5454</v>
      </c>
      <c r="H12819" t="s">
        <v>2166</v>
      </c>
      <c r="I12819" t="s">
        <v>1695</v>
      </c>
      <c r="J12819" t="s">
        <v>320</v>
      </c>
    </row>
    <row r="12820" spans="1:10" x14ac:dyDescent="0.25">
      <c r="A12820" t="s">
        <v>186</v>
      </c>
      <c r="B12820">
        <v>7</v>
      </c>
      <c r="C12820">
        <v>6</v>
      </c>
      <c r="D12820" t="s">
        <v>187</v>
      </c>
      <c r="E12820" t="s">
        <v>13149</v>
      </c>
      <c r="F12820">
        <v>74217.05</v>
      </c>
      <c r="G12820" t="s">
        <v>5454</v>
      </c>
      <c r="H12820" t="s">
        <v>1997</v>
      </c>
      <c r="I12820" t="s">
        <v>292</v>
      </c>
      <c r="J12820" t="s">
        <v>320</v>
      </c>
    </row>
    <row r="12821" spans="1:10" x14ac:dyDescent="0.25">
      <c r="A12821" t="s">
        <v>186</v>
      </c>
      <c r="B12821">
        <v>7</v>
      </c>
      <c r="C12821">
        <v>6</v>
      </c>
      <c r="D12821" t="s">
        <v>187</v>
      </c>
      <c r="E12821" t="s">
        <v>13150</v>
      </c>
      <c r="F12821">
        <v>514.84</v>
      </c>
      <c r="G12821" t="s">
        <v>5454</v>
      </c>
      <c r="H12821" t="s">
        <v>2166</v>
      </c>
      <c r="I12821" t="s">
        <v>1695</v>
      </c>
      <c r="J12821" t="s">
        <v>320</v>
      </c>
    </row>
    <row r="12822" spans="1:10" x14ac:dyDescent="0.25">
      <c r="A12822" t="s">
        <v>186</v>
      </c>
      <c r="B12822">
        <v>7</v>
      </c>
      <c r="C12822">
        <v>6</v>
      </c>
      <c r="D12822" t="s">
        <v>187</v>
      </c>
      <c r="E12822" t="s">
        <v>13151</v>
      </c>
      <c r="F12822">
        <v>380330.38</v>
      </c>
      <c r="G12822" t="s">
        <v>5454</v>
      </c>
      <c r="H12822" t="s">
        <v>1997</v>
      </c>
      <c r="I12822" t="s">
        <v>292</v>
      </c>
      <c r="J12822" t="s">
        <v>320</v>
      </c>
    </row>
    <row r="12823" spans="1:10" x14ac:dyDescent="0.25">
      <c r="A12823" t="s">
        <v>186</v>
      </c>
      <c r="B12823">
        <v>7</v>
      </c>
      <c r="C12823">
        <v>6</v>
      </c>
      <c r="D12823" t="s">
        <v>187</v>
      </c>
      <c r="E12823" t="s">
        <v>13152</v>
      </c>
      <c r="F12823">
        <v>242026.75</v>
      </c>
      <c r="G12823" t="s">
        <v>5454</v>
      </c>
      <c r="H12823" t="s">
        <v>1997</v>
      </c>
      <c r="I12823" t="s">
        <v>196</v>
      </c>
      <c r="J12823" t="s">
        <v>320</v>
      </c>
    </row>
    <row r="12824" spans="1:10" x14ac:dyDescent="0.25">
      <c r="A12824" t="s">
        <v>186</v>
      </c>
      <c r="B12824">
        <v>7</v>
      </c>
      <c r="C12824">
        <v>6</v>
      </c>
      <c r="D12824" t="s">
        <v>187</v>
      </c>
      <c r="E12824" t="s">
        <v>13153</v>
      </c>
      <c r="F12824">
        <v>1890.95</v>
      </c>
      <c r="G12824" t="s">
        <v>5454</v>
      </c>
      <c r="H12824" t="s">
        <v>2166</v>
      </c>
      <c r="I12824" t="s">
        <v>1695</v>
      </c>
      <c r="J12824" t="s">
        <v>320</v>
      </c>
    </row>
    <row r="12825" spans="1:10" x14ac:dyDescent="0.25">
      <c r="A12825" t="s">
        <v>186</v>
      </c>
      <c r="B12825">
        <v>7</v>
      </c>
      <c r="C12825">
        <v>6</v>
      </c>
      <c r="D12825" t="s">
        <v>187</v>
      </c>
      <c r="E12825" t="s">
        <v>13154</v>
      </c>
      <c r="F12825">
        <v>23620.68</v>
      </c>
      <c r="G12825" t="s">
        <v>5454</v>
      </c>
      <c r="H12825" t="s">
        <v>1997</v>
      </c>
      <c r="I12825" t="s">
        <v>292</v>
      </c>
      <c r="J12825" t="s">
        <v>320</v>
      </c>
    </row>
    <row r="12826" spans="1:10" x14ac:dyDescent="0.25">
      <c r="A12826" t="s">
        <v>186</v>
      </c>
      <c r="B12826">
        <v>7</v>
      </c>
      <c r="C12826">
        <v>6</v>
      </c>
      <c r="D12826" t="s">
        <v>187</v>
      </c>
      <c r="E12826" t="s">
        <v>13155</v>
      </c>
      <c r="F12826">
        <v>433661.54</v>
      </c>
      <c r="G12826" t="s">
        <v>5454</v>
      </c>
      <c r="H12826" t="s">
        <v>1997</v>
      </c>
      <c r="I12826" t="s">
        <v>292</v>
      </c>
      <c r="J12826" t="s">
        <v>320</v>
      </c>
    </row>
    <row r="12827" spans="1:10" x14ac:dyDescent="0.25">
      <c r="A12827" t="s">
        <v>186</v>
      </c>
      <c r="B12827">
        <v>7</v>
      </c>
      <c r="C12827">
        <v>6</v>
      </c>
      <c r="D12827" t="s">
        <v>187</v>
      </c>
      <c r="E12827" t="s">
        <v>13156</v>
      </c>
      <c r="F12827">
        <v>165436.1</v>
      </c>
      <c r="G12827" t="s">
        <v>5454</v>
      </c>
      <c r="H12827" t="s">
        <v>1997</v>
      </c>
      <c r="I12827" t="s">
        <v>349</v>
      </c>
      <c r="J12827" t="s">
        <v>320</v>
      </c>
    </row>
    <row r="12828" spans="1:10" x14ac:dyDescent="0.25">
      <c r="A12828" t="s">
        <v>186</v>
      </c>
      <c r="B12828">
        <v>7</v>
      </c>
      <c r="C12828">
        <v>6</v>
      </c>
      <c r="D12828" t="s">
        <v>187</v>
      </c>
      <c r="E12828" t="s">
        <v>13157</v>
      </c>
      <c r="F12828">
        <v>98629.17</v>
      </c>
      <c r="G12828" t="s">
        <v>5454</v>
      </c>
      <c r="H12828" t="s">
        <v>1997</v>
      </c>
      <c r="I12828" t="s">
        <v>5573</v>
      </c>
      <c r="J12828" t="s">
        <v>320</v>
      </c>
    </row>
    <row r="12829" spans="1:10" x14ac:dyDescent="0.25">
      <c r="A12829" t="s">
        <v>186</v>
      </c>
      <c r="B12829">
        <v>7</v>
      </c>
      <c r="C12829">
        <v>6</v>
      </c>
      <c r="D12829" t="s">
        <v>187</v>
      </c>
      <c r="E12829" t="s">
        <v>13158</v>
      </c>
      <c r="F12829">
        <v>149776.51</v>
      </c>
      <c r="G12829" t="s">
        <v>5454</v>
      </c>
      <c r="H12829" t="s">
        <v>2135</v>
      </c>
      <c r="I12829" t="s">
        <v>349</v>
      </c>
      <c r="J12829" t="s">
        <v>320</v>
      </c>
    </row>
    <row r="12830" spans="1:10" x14ac:dyDescent="0.25">
      <c r="A12830" t="s">
        <v>186</v>
      </c>
      <c r="B12830">
        <v>7</v>
      </c>
      <c r="C12830">
        <v>6</v>
      </c>
      <c r="D12830" t="s">
        <v>187</v>
      </c>
      <c r="E12830" t="s">
        <v>13159</v>
      </c>
      <c r="F12830">
        <v>248215.71</v>
      </c>
      <c r="G12830" t="s">
        <v>5454</v>
      </c>
      <c r="H12830" t="s">
        <v>1993</v>
      </c>
      <c r="I12830" t="s">
        <v>196</v>
      </c>
      <c r="J12830" t="s">
        <v>320</v>
      </c>
    </row>
    <row r="12831" spans="1:10" x14ac:dyDescent="0.25">
      <c r="A12831" t="s">
        <v>186</v>
      </c>
      <c r="B12831">
        <v>7</v>
      </c>
      <c r="C12831">
        <v>6</v>
      </c>
      <c r="D12831" t="s">
        <v>187</v>
      </c>
      <c r="E12831" t="s">
        <v>13160</v>
      </c>
      <c r="F12831">
        <v>91576.66</v>
      </c>
      <c r="G12831" t="s">
        <v>5454</v>
      </c>
      <c r="H12831" t="s">
        <v>1997</v>
      </c>
      <c r="I12831" t="s">
        <v>292</v>
      </c>
      <c r="J12831" t="s">
        <v>320</v>
      </c>
    </row>
    <row r="12832" spans="1:10" x14ac:dyDescent="0.25">
      <c r="A12832" t="s">
        <v>186</v>
      </c>
      <c r="B12832">
        <v>7</v>
      </c>
      <c r="C12832">
        <v>6</v>
      </c>
      <c r="D12832" t="s">
        <v>187</v>
      </c>
      <c r="E12832" t="s">
        <v>13161</v>
      </c>
      <c r="F12832">
        <v>2645.81</v>
      </c>
      <c r="G12832" t="s">
        <v>5454</v>
      </c>
      <c r="H12832" t="s">
        <v>1997</v>
      </c>
      <c r="I12832" t="s">
        <v>1695</v>
      </c>
      <c r="J12832" t="s">
        <v>320</v>
      </c>
    </row>
    <row r="12833" spans="1:10" x14ac:dyDescent="0.25">
      <c r="A12833" t="s">
        <v>186</v>
      </c>
      <c r="B12833">
        <v>7</v>
      </c>
      <c r="C12833">
        <v>6</v>
      </c>
      <c r="D12833" t="s">
        <v>187</v>
      </c>
      <c r="E12833" t="s">
        <v>13162</v>
      </c>
      <c r="F12833">
        <v>267700.12</v>
      </c>
      <c r="G12833" t="s">
        <v>5454</v>
      </c>
      <c r="H12833" t="s">
        <v>1997</v>
      </c>
      <c r="I12833" t="s">
        <v>292</v>
      </c>
      <c r="J12833" t="s">
        <v>320</v>
      </c>
    </row>
    <row r="12834" spans="1:10" x14ac:dyDescent="0.25">
      <c r="A12834" t="s">
        <v>186</v>
      </c>
      <c r="B12834">
        <v>7</v>
      </c>
      <c r="C12834">
        <v>6</v>
      </c>
      <c r="D12834" t="s">
        <v>187</v>
      </c>
      <c r="E12834" t="s">
        <v>13163</v>
      </c>
      <c r="F12834">
        <v>109152.35</v>
      </c>
      <c r="G12834" t="s">
        <v>5454</v>
      </c>
      <c r="H12834" t="s">
        <v>12853</v>
      </c>
      <c r="I12834" t="s">
        <v>292</v>
      </c>
      <c r="J12834" t="s">
        <v>320</v>
      </c>
    </row>
    <row r="12835" spans="1:10" x14ac:dyDescent="0.25">
      <c r="A12835" t="s">
        <v>186</v>
      </c>
      <c r="B12835">
        <v>7</v>
      </c>
      <c r="C12835">
        <v>6</v>
      </c>
      <c r="D12835" t="s">
        <v>187</v>
      </c>
      <c r="E12835" t="s">
        <v>13164</v>
      </c>
      <c r="F12835">
        <v>65426.04</v>
      </c>
      <c r="G12835" t="s">
        <v>5454</v>
      </c>
      <c r="H12835" t="s">
        <v>12853</v>
      </c>
      <c r="I12835" t="s">
        <v>196</v>
      </c>
      <c r="J12835" t="s">
        <v>320</v>
      </c>
    </row>
    <row r="12836" spans="1:10" x14ac:dyDescent="0.25">
      <c r="A12836" t="s">
        <v>186</v>
      </c>
      <c r="B12836">
        <v>7</v>
      </c>
      <c r="C12836">
        <v>6</v>
      </c>
      <c r="D12836" t="s">
        <v>187</v>
      </c>
      <c r="E12836" t="s">
        <v>13165</v>
      </c>
      <c r="F12836">
        <v>38432.769999999997</v>
      </c>
      <c r="G12836" t="s">
        <v>5454</v>
      </c>
      <c r="H12836" t="s">
        <v>1997</v>
      </c>
      <c r="I12836" t="s">
        <v>292</v>
      </c>
      <c r="J12836" t="s">
        <v>320</v>
      </c>
    </row>
    <row r="12837" spans="1:10" x14ac:dyDescent="0.25">
      <c r="A12837" t="s">
        <v>186</v>
      </c>
      <c r="B12837">
        <v>7</v>
      </c>
      <c r="C12837">
        <v>6</v>
      </c>
      <c r="D12837" t="s">
        <v>187</v>
      </c>
      <c r="E12837" t="s">
        <v>13166</v>
      </c>
      <c r="F12837">
        <v>1909.74</v>
      </c>
      <c r="G12837" t="s">
        <v>5454</v>
      </c>
      <c r="H12837" t="s">
        <v>2166</v>
      </c>
      <c r="I12837" t="s">
        <v>1695</v>
      </c>
      <c r="J12837" t="s">
        <v>320</v>
      </c>
    </row>
    <row r="12838" spans="1:10" x14ac:dyDescent="0.25">
      <c r="A12838" t="s">
        <v>186</v>
      </c>
      <c r="B12838">
        <v>7</v>
      </c>
      <c r="C12838">
        <v>6</v>
      </c>
      <c r="D12838" t="s">
        <v>187</v>
      </c>
      <c r="E12838" t="s">
        <v>13167</v>
      </c>
      <c r="F12838">
        <v>67496.45</v>
      </c>
      <c r="G12838" t="s">
        <v>5454</v>
      </c>
      <c r="H12838" t="s">
        <v>1997</v>
      </c>
      <c r="I12838" t="s">
        <v>307</v>
      </c>
      <c r="J12838" t="s">
        <v>320</v>
      </c>
    </row>
    <row r="12839" spans="1:10" x14ac:dyDescent="0.25">
      <c r="A12839" t="s">
        <v>186</v>
      </c>
      <c r="B12839">
        <v>7</v>
      </c>
      <c r="C12839">
        <v>6</v>
      </c>
      <c r="D12839" t="s">
        <v>187</v>
      </c>
      <c r="E12839" t="s">
        <v>13168</v>
      </c>
      <c r="F12839">
        <v>45228.61</v>
      </c>
      <c r="G12839" t="s">
        <v>5454</v>
      </c>
      <c r="H12839" t="s">
        <v>1997</v>
      </c>
      <c r="I12839" t="s">
        <v>292</v>
      </c>
      <c r="J12839" t="s">
        <v>320</v>
      </c>
    </row>
    <row r="12840" spans="1:10" x14ac:dyDescent="0.25">
      <c r="A12840" t="s">
        <v>186</v>
      </c>
      <c r="B12840">
        <v>7</v>
      </c>
      <c r="C12840">
        <v>6</v>
      </c>
      <c r="D12840" t="s">
        <v>187</v>
      </c>
      <c r="E12840" t="s">
        <v>13169</v>
      </c>
      <c r="F12840">
        <v>49023.68</v>
      </c>
      <c r="G12840" t="s">
        <v>5454</v>
      </c>
      <c r="H12840" t="s">
        <v>12848</v>
      </c>
      <c r="I12840" t="s">
        <v>292</v>
      </c>
      <c r="J12840" t="s">
        <v>320</v>
      </c>
    </row>
    <row r="12841" spans="1:10" x14ac:dyDescent="0.25">
      <c r="A12841" t="s">
        <v>186</v>
      </c>
      <c r="B12841">
        <v>7</v>
      </c>
      <c r="C12841">
        <v>6</v>
      </c>
      <c r="D12841" t="s">
        <v>187</v>
      </c>
      <c r="E12841" t="s">
        <v>13170</v>
      </c>
      <c r="F12841">
        <v>701.99</v>
      </c>
      <c r="G12841" t="s">
        <v>5454</v>
      </c>
      <c r="H12841" t="s">
        <v>2166</v>
      </c>
      <c r="I12841" t="s">
        <v>1695</v>
      </c>
      <c r="J12841" t="s">
        <v>320</v>
      </c>
    </row>
    <row r="12842" spans="1:10" x14ac:dyDescent="0.25">
      <c r="A12842" t="s">
        <v>186</v>
      </c>
      <c r="B12842">
        <v>7</v>
      </c>
      <c r="C12842">
        <v>6</v>
      </c>
      <c r="D12842" t="s">
        <v>187</v>
      </c>
      <c r="E12842" t="s">
        <v>13171</v>
      </c>
      <c r="F12842">
        <v>8695.83</v>
      </c>
      <c r="G12842" t="s">
        <v>5454</v>
      </c>
      <c r="H12842" t="s">
        <v>2115</v>
      </c>
      <c r="I12842" t="s">
        <v>349</v>
      </c>
      <c r="J12842" t="s">
        <v>320</v>
      </c>
    </row>
    <row r="12843" spans="1:10" x14ac:dyDescent="0.25">
      <c r="A12843" t="s">
        <v>186</v>
      </c>
      <c r="B12843">
        <v>7</v>
      </c>
      <c r="C12843">
        <v>6</v>
      </c>
      <c r="D12843" t="s">
        <v>187</v>
      </c>
      <c r="E12843" t="s">
        <v>13172</v>
      </c>
      <c r="F12843">
        <v>61670.82</v>
      </c>
      <c r="G12843" t="s">
        <v>5454</v>
      </c>
      <c r="H12843" t="s">
        <v>12853</v>
      </c>
      <c r="I12843" t="s">
        <v>292</v>
      </c>
      <c r="J12843" t="s">
        <v>320</v>
      </c>
    </row>
    <row r="12844" spans="1:10" x14ac:dyDescent="0.25">
      <c r="A12844" t="s">
        <v>186</v>
      </c>
      <c r="B12844">
        <v>7</v>
      </c>
      <c r="C12844">
        <v>6</v>
      </c>
      <c r="D12844" t="s">
        <v>187</v>
      </c>
      <c r="E12844" t="s">
        <v>13173</v>
      </c>
      <c r="F12844">
        <v>2646.61</v>
      </c>
      <c r="G12844" t="s">
        <v>5454</v>
      </c>
      <c r="H12844" t="s">
        <v>1997</v>
      </c>
      <c r="I12844" t="s">
        <v>1695</v>
      </c>
      <c r="J12844" t="s">
        <v>320</v>
      </c>
    </row>
    <row r="12845" spans="1:10" x14ac:dyDescent="0.25">
      <c r="A12845" t="s">
        <v>186</v>
      </c>
      <c r="B12845">
        <v>7</v>
      </c>
      <c r="C12845">
        <v>6</v>
      </c>
      <c r="D12845" t="s">
        <v>187</v>
      </c>
      <c r="E12845" t="s">
        <v>13174</v>
      </c>
      <c r="F12845">
        <v>2447.92</v>
      </c>
      <c r="G12845" t="s">
        <v>5454</v>
      </c>
      <c r="H12845" t="s">
        <v>2166</v>
      </c>
      <c r="I12845" t="s">
        <v>1695</v>
      </c>
      <c r="J12845" t="s">
        <v>320</v>
      </c>
    </row>
    <row r="12846" spans="1:10" x14ac:dyDescent="0.25">
      <c r="A12846" t="s">
        <v>186</v>
      </c>
      <c r="B12846">
        <v>7</v>
      </c>
      <c r="C12846">
        <v>6</v>
      </c>
      <c r="D12846" t="s">
        <v>187</v>
      </c>
      <c r="E12846" t="s">
        <v>13175</v>
      </c>
      <c r="F12846">
        <v>1899.67</v>
      </c>
      <c r="G12846" t="s">
        <v>5454</v>
      </c>
      <c r="H12846" t="s">
        <v>2135</v>
      </c>
      <c r="I12846" t="s">
        <v>1695</v>
      </c>
      <c r="J12846" t="s">
        <v>320</v>
      </c>
    </row>
    <row r="12847" spans="1:10" x14ac:dyDescent="0.25">
      <c r="A12847" t="s">
        <v>186</v>
      </c>
      <c r="B12847">
        <v>7</v>
      </c>
      <c r="C12847">
        <v>6</v>
      </c>
      <c r="D12847" t="s">
        <v>187</v>
      </c>
      <c r="E12847" t="s">
        <v>13176</v>
      </c>
      <c r="F12847">
        <v>47165.599999999999</v>
      </c>
      <c r="G12847" t="s">
        <v>5454</v>
      </c>
      <c r="H12847" t="s">
        <v>1997</v>
      </c>
      <c r="I12847" t="s">
        <v>292</v>
      </c>
      <c r="J12847" t="s">
        <v>320</v>
      </c>
    </row>
    <row r="12848" spans="1:10" x14ac:dyDescent="0.25">
      <c r="A12848" t="s">
        <v>186</v>
      </c>
      <c r="B12848">
        <v>7</v>
      </c>
      <c r="C12848">
        <v>6</v>
      </c>
      <c r="D12848" t="s">
        <v>187</v>
      </c>
      <c r="E12848" t="s">
        <v>13177</v>
      </c>
      <c r="F12848">
        <v>54740.89</v>
      </c>
      <c r="G12848" t="s">
        <v>5454</v>
      </c>
      <c r="H12848" t="s">
        <v>1997</v>
      </c>
      <c r="I12848" t="s">
        <v>292</v>
      </c>
      <c r="J12848" t="s">
        <v>320</v>
      </c>
    </row>
    <row r="12849" spans="1:10" x14ac:dyDescent="0.25">
      <c r="A12849" t="s">
        <v>186</v>
      </c>
      <c r="B12849">
        <v>7</v>
      </c>
      <c r="C12849">
        <v>6</v>
      </c>
      <c r="D12849" t="s">
        <v>187</v>
      </c>
      <c r="E12849" t="s">
        <v>13178</v>
      </c>
      <c r="F12849">
        <v>247572.92</v>
      </c>
      <c r="G12849" t="s">
        <v>5454</v>
      </c>
      <c r="H12849" t="s">
        <v>196</v>
      </c>
      <c r="I12849" t="s">
        <v>300</v>
      </c>
      <c r="J12849" t="s">
        <v>320</v>
      </c>
    </row>
    <row r="12850" spans="1:10" x14ac:dyDescent="0.25">
      <c r="A12850" t="s">
        <v>186</v>
      </c>
      <c r="B12850">
        <v>7</v>
      </c>
      <c r="C12850">
        <v>6</v>
      </c>
      <c r="D12850" t="s">
        <v>187</v>
      </c>
      <c r="E12850" t="s">
        <v>13179</v>
      </c>
      <c r="F12850">
        <v>44959.08</v>
      </c>
      <c r="G12850" t="s">
        <v>5454</v>
      </c>
      <c r="H12850" t="s">
        <v>1997</v>
      </c>
      <c r="I12850" t="s">
        <v>292</v>
      </c>
      <c r="J12850" t="s">
        <v>320</v>
      </c>
    </row>
    <row r="12851" spans="1:10" x14ac:dyDescent="0.25">
      <c r="A12851" t="s">
        <v>186</v>
      </c>
      <c r="B12851">
        <v>7</v>
      </c>
      <c r="C12851">
        <v>6</v>
      </c>
      <c r="D12851" t="s">
        <v>187</v>
      </c>
      <c r="E12851" t="s">
        <v>13180</v>
      </c>
      <c r="F12851">
        <v>5966.87</v>
      </c>
      <c r="G12851" t="s">
        <v>5454</v>
      </c>
      <c r="H12851" t="s">
        <v>2135</v>
      </c>
      <c r="I12851" t="s">
        <v>307</v>
      </c>
      <c r="J12851" t="s">
        <v>320</v>
      </c>
    </row>
    <row r="12852" spans="1:10" x14ac:dyDescent="0.25">
      <c r="A12852" t="s">
        <v>186</v>
      </c>
      <c r="B12852">
        <v>7</v>
      </c>
      <c r="C12852">
        <v>6</v>
      </c>
      <c r="D12852" t="s">
        <v>187</v>
      </c>
      <c r="E12852" t="s">
        <v>13181</v>
      </c>
      <c r="F12852">
        <v>82315.95</v>
      </c>
      <c r="G12852" t="s">
        <v>5454</v>
      </c>
      <c r="H12852" t="s">
        <v>1997</v>
      </c>
      <c r="I12852" t="s">
        <v>196</v>
      </c>
      <c r="J12852" t="s">
        <v>320</v>
      </c>
    </row>
    <row r="12853" spans="1:10" x14ac:dyDescent="0.25">
      <c r="A12853" t="s">
        <v>186</v>
      </c>
      <c r="B12853">
        <v>7</v>
      </c>
      <c r="C12853">
        <v>6</v>
      </c>
      <c r="D12853" t="s">
        <v>187</v>
      </c>
      <c r="E12853" t="s">
        <v>13182</v>
      </c>
      <c r="F12853">
        <v>24997.25</v>
      </c>
      <c r="G12853" t="s">
        <v>5454</v>
      </c>
      <c r="H12853" t="s">
        <v>2145</v>
      </c>
      <c r="I12853" t="s">
        <v>292</v>
      </c>
      <c r="J12853" t="s">
        <v>320</v>
      </c>
    </row>
    <row r="12854" spans="1:10" x14ac:dyDescent="0.25">
      <c r="A12854" t="s">
        <v>186</v>
      </c>
      <c r="B12854">
        <v>7</v>
      </c>
      <c r="C12854">
        <v>6</v>
      </c>
      <c r="D12854" t="s">
        <v>187</v>
      </c>
      <c r="E12854" t="s">
        <v>13183</v>
      </c>
      <c r="F12854">
        <v>97102.6</v>
      </c>
      <c r="G12854" t="s">
        <v>5454</v>
      </c>
      <c r="H12854" t="s">
        <v>1993</v>
      </c>
      <c r="I12854" t="s">
        <v>196</v>
      </c>
      <c r="J12854" t="s">
        <v>320</v>
      </c>
    </row>
    <row r="12855" spans="1:10" x14ac:dyDescent="0.25">
      <c r="A12855" t="s">
        <v>186</v>
      </c>
      <c r="B12855">
        <v>7</v>
      </c>
      <c r="C12855">
        <v>6</v>
      </c>
      <c r="D12855" t="s">
        <v>187</v>
      </c>
      <c r="E12855" t="s">
        <v>13184</v>
      </c>
      <c r="F12855">
        <v>38854.629999999997</v>
      </c>
      <c r="G12855" t="s">
        <v>5454</v>
      </c>
      <c r="H12855" t="s">
        <v>2135</v>
      </c>
      <c r="I12855" t="s">
        <v>5573</v>
      </c>
      <c r="J12855" t="s">
        <v>320</v>
      </c>
    </row>
    <row r="12856" spans="1:10" x14ac:dyDescent="0.25">
      <c r="A12856" t="s">
        <v>186</v>
      </c>
      <c r="B12856">
        <v>7</v>
      </c>
      <c r="C12856">
        <v>6</v>
      </c>
      <c r="D12856" t="s">
        <v>187</v>
      </c>
      <c r="E12856" t="s">
        <v>13185</v>
      </c>
      <c r="F12856">
        <v>524.95000000000005</v>
      </c>
      <c r="G12856" t="s">
        <v>5454</v>
      </c>
      <c r="H12856" t="s">
        <v>2135</v>
      </c>
      <c r="I12856" t="s">
        <v>1695</v>
      </c>
      <c r="J12856" t="s">
        <v>320</v>
      </c>
    </row>
    <row r="12857" spans="1:10" x14ac:dyDescent="0.25">
      <c r="A12857" t="s">
        <v>186</v>
      </c>
      <c r="B12857">
        <v>7</v>
      </c>
      <c r="C12857">
        <v>6</v>
      </c>
      <c r="D12857" t="s">
        <v>187</v>
      </c>
      <c r="E12857" t="s">
        <v>13186</v>
      </c>
      <c r="F12857">
        <v>102696.73</v>
      </c>
      <c r="G12857" t="s">
        <v>5454</v>
      </c>
      <c r="H12857" t="s">
        <v>1997</v>
      </c>
      <c r="I12857" t="s">
        <v>292</v>
      </c>
      <c r="J12857" t="s">
        <v>320</v>
      </c>
    </row>
    <row r="12858" spans="1:10" x14ac:dyDescent="0.25">
      <c r="A12858" t="s">
        <v>186</v>
      </c>
      <c r="B12858">
        <v>7</v>
      </c>
      <c r="C12858">
        <v>6</v>
      </c>
      <c r="D12858" t="s">
        <v>187</v>
      </c>
      <c r="E12858" t="s">
        <v>13187</v>
      </c>
      <c r="F12858">
        <v>193036</v>
      </c>
      <c r="G12858" t="s">
        <v>5454</v>
      </c>
      <c r="H12858" t="s">
        <v>196</v>
      </c>
      <c r="I12858" t="s">
        <v>196</v>
      </c>
      <c r="J12858" t="s">
        <v>320</v>
      </c>
    </row>
    <row r="12859" spans="1:10" x14ac:dyDescent="0.25">
      <c r="A12859" t="s">
        <v>186</v>
      </c>
      <c r="B12859">
        <v>7</v>
      </c>
      <c r="C12859">
        <v>6</v>
      </c>
      <c r="D12859" t="s">
        <v>187</v>
      </c>
      <c r="E12859" t="s">
        <v>13188</v>
      </c>
      <c r="F12859">
        <v>24987.91</v>
      </c>
      <c r="G12859" t="s">
        <v>5454</v>
      </c>
      <c r="H12859" t="s">
        <v>1997</v>
      </c>
      <c r="I12859" t="s">
        <v>292</v>
      </c>
      <c r="J12859" t="s">
        <v>320</v>
      </c>
    </row>
    <row r="12860" spans="1:10" x14ac:dyDescent="0.25">
      <c r="A12860" t="s">
        <v>186</v>
      </c>
      <c r="B12860">
        <v>7</v>
      </c>
      <c r="C12860">
        <v>6</v>
      </c>
      <c r="D12860" t="s">
        <v>187</v>
      </c>
      <c r="E12860" t="s">
        <v>13189</v>
      </c>
      <c r="F12860">
        <v>87285.69</v>
      </c>
      <c r="G12860" t="s">
        <v>5454</v>
      </c>
      <c r="H12860" t="s">
        <v>1997</v>
      </c>
      <c r="I12860" t="s">
        <v>196</v>
      </c>
      <c r="J12860" t="s">
        <v>320</v>
      </c>
    </row>
    <row r="12861" spans="1:10" x14ac:dyDescent="0.25">
      <c r="A12861" t="s">
        <v>186</v>
      </c>
      <c r="B12861">
        <v>7</v>
      </c>
      <c r="C12861">
        <v>6</v>
      </c>
      <c r="D12861" t="s">
        <v>187</v>
      </c>
      <c r="E12861" t="s">
        <v>13190</v>
      </c>
      <c r="F12861">
        <v>9394.7199999999993</v>
      </c>
      <c r="G12861" t="s">
        <v>5454</v>
      </c>
      <c r="H12861" t="s">
        <v>1997</v>
      </c>
      <c r="I12861" t="s">
        <v>292</v>
      </c>
      <c r="J12861" t="s">
        <v>320</v>
      </c>
    </row>
    <row r="12862" spans="1:10" x14ac:dyDescent="0.25">
      <c r="A12862" t="s">
        <v>186</v>
      </c>
      <c r="B12862">
        <v>7</v>
      </c>
      <c r="C12862">
        <v>6</v>
      </c>
      <c r="D12862" t="s">
        <v>187</v>
      </c>
      <c r="E12862" t="s">
        <v>13191</v>
      </c>
      <c r="F12862">
        <v>2112.5</v>
      </c>
      <c r="G12862" t="s">
        <v>5454</v>
      </c>
      <c r="H12862" t="s">
        <v>2135</v>
      </c>
      <c r="I12862" t="s">
        <v>1695</v>
      </c>
      <c r="J12862" t="s">
        <v>320</v>
      </c>
    </row>
    <row r="12863" spans="1:10" x14ac:dyDescent="0.25">
      <c r="A12863" t="s">
        <v>186</v>
      </c>
      <c r="B12863">
        <v>7</v>
      </c>
      <c r="C12863">
        <v>6</v>
      </c>
      <c r="D12863" t="s">
        <v>187</v>
      </c>
      <c r="E12863" t="s">
        <v>13192</v>
      </c>
      <c r="F12863">
        <v>67644.88</v>
      </c>
      <c r="G12863" t="s">
        <v>5454</v>
      </c>
      <c r="H12863" t="s">
        <v>2135</v>
      </c>
      <c r="I12863" t="s">
        <v>5573</v>
      </c>
      <c r="J12863" t="s">
        <v>320</v>
      </c>
    </row>
    <row r="12864" spans="1:10" x14ac:dyDescent="0.25">
      <c r="A12864" t="s">
        <v>186</v>
      </c>
      <c r="B12864">
        <v>7</v>
      </c>
      <c r="C12864">
        <v>6</v>
      </c>
      <c r="D12864" t="s">
        <v>187</v>
      </c>
      <c r="E12864" t="s">
        <v>13193</v>
      </c>
      <c r="F12864">
        <v>84219.42</v>
      </c>
      <c r="G12864" t="s">
        <v>5454</v>
      </c>
      <c r="H12864" t="s">
        <v>12848</v>
      </c>
      <c r="I12864" t="s">
        <v>292</v>
      </c>
      <c r="J12864" t="s">
        <v>320</v>
      </c>
    </row>
    <row r="12865" spans="1:10" x14ac:dyDescent="0.25">
      <c r="A12865" t="s">
        <v>186</v>
      </c>
      <c r="B12865">
        <v>7</v>
      </c>
      <c r="C12865">
        <v>6</v>
      </c>
      <c r="D12865" t="s">
        <v>187</v>
      </c>
      <c r="E12865" t="s">
        <v>13194</v>
      </c>
      <c r="F12865">
        <v>72822.8</v>
      </c>
      <c r="G12865" t="s">
        <v>5454</v>
      </c>
      <c r="H12865" t="s">
        <v>2135</v>
      </c>
      <c r="I12865" t="s">
        <v>196</v>
      </c>
      <c r="J12865" t="s">
        <v>320</v>
      </c>
    </row>
    <row r="12866" spans="1:10" x14ac:dyDescent="0.25">
      <c r="A12866" t="s">
        <v>186</v>
      </c>
      <c r="B12866">
        <v>7</v>
      </c>
      <c r="C12866">
        <v>6</v>
      </c>
      <c r="D12866" t="s">
        <v>187</v>
      </c>
      <c r="E12866" t="s">
        <v>13195</v>
      </c>
      <c r="F12866">
        <v>25148.18</v>
      </c>
      <c r="G12866" t="s">
        <v>5454</v>
      </c>
      <c r="H12866" t="s">
        <v>1997</v>
      </c>
      <c r="I12866" t="s">
        <v>292</v>
      </c>
      <c r="J12866" t="s">
        <v>320</v>
      </c>
    </row>
    <row r="12867" spans="1:10" x14ac:dyDescent="0.25">
      <c r="A12867" t="s">
        <v>186</v>
      </c>
      <c r="B12867">
        <v>7</v>
      </c>
      <c r="C12867">
        <v>6</v>
      </c>
      <c r="D12867" t="s">
        <v>187</v>
      </c>
      <c r="E12867" t="s">
        <v>13196</v>
      </c>
      <c r="F12867">
        <v>8246.2900000000009</v>
      </c>
      <c r="G12867" t="s">
        <v>5454</v>
      </c>
      <c r="H12867" t="s">
        <v>2135</v>
      </c>
      <c r="I12867" t="s">
        <v>292</v>
      </c>
      <c r="J12867" t="s">
        <v>320</v>
      </c>
    </row>
    <row r="12868" spans="1:10" x14ac:dyDescent="0.25">
      <c r="A12868" t="s">
        <v>186</v>
      </c>
      <c r="B12868">
        <v>7</v>
      </c>
      <c r="C12868">
        <v>6</v>
      </c>
      <c r="D12868" t="s">
        <v>187</v>
      </c>
      <c r="E12868" t="s">
        <v>13197</v>
      </c>
      <c r="F12868">
        <v>54229.29</v>
      </c>
      <c r="G12868" t="s">
        <v>5454</v>
      </c>
      <c r="H12868" t="s">
        <v>1997</v>
      </c>
      <c r="I12868" t="s">
        <v>292</v>
      </c>
      <c r="J12868" t="s">
        <v>320</v>
      </c>
    </row>
    <row r="12869" spans="1:10" x14ac:dyDescent="0.25">
      <c r="A12869" t="s">
        <v>186</v>
      </c>
      <c r="B12869">
        <v>7</v>
      </c>
      <c r="C12869">
        <v>6</v>
      </c>
      <c r="D12869" t="s">
        <v>187</v>
      </c>
      <c r="E12869" t="s">
        <v>13198</v>
      </c>
      <c r="F12869">
        <v>15019.73</v>
      </c>
      <c r="G12869" t="s">
        <v>5454</v>
      </c>
      <c r="H12869" t="s">
        <v>1997</v>
      </c>
      <c r="I12869" t="s">
        <v>292</v>
      </c>
      <c r="J12869" t="s">
        <v>320</v>
      </c>
    </row>
    <row r="12870" spans="1:10" x14ac:dyDescent="0.25">
      <c r="A12870" t="s">
        <v>186</v>
      </c>
      <c r="B12870">
        <v>7</v>
      </c>
      <c r="C12870">
        <v>6</v>
      </c>
      <c r="D12870" t="s">
        <v>187</v>
      </c>
      <c r="E12870" t="s">
        <v>13199</v>
      </c>
      <c r="F12870">
        <v>74061.53</v>
      </c>
      <c r="G12870" t="s">
        <v>5454</v>
      </c>
      <c r="H12870" t="s">
        <v>2128</v>
      </c>
      <c r="I12870" t="s">
        <v>282</v>
      </c>
      <c r="J12870" t="s">
        <v>320</v>
      </c>
    </row>
    <row r="12871" spans="1:10" x14ac:dyDescent="0.25">
      <c r="A12871" t="s">
        <v>186</v>
      </c>
      <c r="B12871">
        <v>7</v>
      </c>
      <c r="C12871">
        <v>6</v>
      </c>
      <c r="D12871" t="s">
        <v>187</v>
      </c>
      <c r="E12871" t="s">
        <v>13200</v>
      </c>
      <c r="F12871">
        <v>29387.02</v>
      </c>
      <c r="G12871" t="s">
        <v>5454</v>
      </c>
      <c r="H12871" t="s">
        <v>1997</v>
      </c>
      <c r="I12871" t="s">
        <v>292</v>
      </c>
      <c r="J12871" t="s">
        <v>320</v>
      </c>
    </row>
    <row r="12872" spans="1:10" x14ac:dyDescent="0.25">
      <c r="A12872" t="s">
        <v>186</v>
      </c>
      <c r="B12872">
        <v>7</v>
      </c>
      <c r="C12872">
        <v>6</v>
      </c>
      <c r="D12872" t="s">
        <v>187</v>
      </c>
      <c r="E12872" t="s">
        <v>13201</v>
      </c>
      <c r="F12872">
        <v>104389.96</v>
      </c>
      <c r="G12872" t="s">
        <v>5454</v>
      </c>
      <c r="H12872" t="s">
        <v>2117</v>
      </c>
      <c r="I12872" t="s">
        <v>196</v>
      </c>
      <c r="J12872" t="s">
        <v>320</v>
      </c>
    </row>
    <row r="12873" spans="1:10" x14ac:dyDescent="0.25">
      <c r="A12873" t="s">
        <v>186</v>
      </c>
      <c r="B12873">
        <v>7</v>
      </c>
      <c r="C12873">
        <v>6</v>
      </c>
      <c r="D12873" t="s">
        <v>187</v>
      </c>
      <c r="E12873" t="s">
        <v>13202</v>
      </c>
      <c r="F12873">
        <v>33704.92</v>
      </c>
      <c r="G12873" t="s">
        <v>5454</v>
      </c>
      <c r="H12873" t="s">
        <v>2160</v>
      </c>
      <c r="I12873" t="s">
        <v>292</v>
      </c>
      <c r="J12873" t="s">
        <v>320</v>
      </c>
    </row>
    <row r="12874" spans="1:10" x14ac:dyDescent="0.25">
      <c r="A12874" t="s">
        <v>186</v>
      </c>
      <c r="B12874">
        <v>7</v>
      </c>
      <c r="C12874">
        <v>6</v>
      </c>
      <c r="D12874" t="s">
        <v>187</v>
      </c>
      <c r="E12874" t="s">
        <v>13203</v>
      </c>
      <c r="F12874">
        <v>89457.16</v>
      </c>
      <c r="G12874" t="s">
        <v>5454</v>
      </c>
      <c r="H12874" t="s">
        <v>196</v>
      </c>
      <c r="I12874" t="s">
        <v>196</v>
      </c>
      <c r="J12874" t="s">
        <v>320</v>
      </c>
    </row>
    <row r="12875" spans="1:10" x14ac:dyDescent="0.25">
      <c r="A12875" t="s">
        <v>186</v>
      </c>
      <c r="B12875">
        <v>7</v>
      </c>
      <c r="C12875">
        <v>6</v>
      </c>
      <c r="D12875" t="s">
        <v>187</v>
      </c>
      <c r="E12875" t="s">
        <v>13204</v>
      </c>
      <c r="F12875">
        <v>52493.77</v>
      </c>
      <c r="G12875" t="s">
        <v>5454</v>
      </c>
      <c r="H12875" t="s">
        <v>196</v>
      </c>
      <c r="I12875" t="s">
        <v>196</v>
      </c>
      <c r="J12875" t="s">
        <v>320</v>
      </c>
    </row>
    <row r="12876" spans="1:10" x14ac:dyDescent="0.25">
      <c r="A12876" t="s">
        <v>186</v>
      </c>
      <c r="B12876">
        <v>7</v>
      </c>
      <c r="C12876">
        <v>6</v>
      </c>
      <c r="D12876" t="s">
        <v>187</v>
      </c>
      <c r="E12876" t="s">
        <v>13205</v>
      </c>
      <c r="F12876">
        <v>1891.66</v>
      </c>
      <c r="G12876" t="s">
        <v>5454</v>
      </c>
      <c r="H12876" t="s">
        <v>2166</v>
      </c>
      <c r="I12876" t="s">
        <v>1695</v>
      </c>
      <c r="J12876" t="s">
        <v>320</v>
      </c>
    </row>
    <row r="12877" spans="1:10" x14ac:dyDescent="0.25">
      <c r="A12877" t="s">
        <v>186</v>
      </c>
      <c r="B12877">
        <v>7</v>
      </c>
      <c r="C12877">
        <v>6</v>
      </c>
      <c r="D12877" t="s">
        <v>187</v>
      </c>
      <c r="E12877" t="s">
        <v>13206</v>
      </c>
      <c r="F12877">
        <v>77438.320000000007</v>
      </c>
      <c r="G12877" t="s">
        <v>5454</v>
      </c>
      <c r="H12877" t="s">
        <v>1997</v>
      </c>
      <c r="I12877" t="s">
        <v>292</v>
      </c>
      <c r="J12877" t="s">
        <v>320</v>
      </c>
    </row>
    <row r="12878" spans="1:10" x14ac:dyDescent="0.25">
      <c r="A12878" t="s">
        <v>186</v>
      </c>
      <c r="B12878">
        <v>7</v>
      </c>
      <c r="C12878">
        <v>6</v>
      </c>
      <c r="D12878" t="s">
        <v>187</v>
      </c>
      <c r="E12878" t="s">
        <v>13207</v>
      </c>
      <c r="F12878">
        <v>45709.86</v>
      </c>
      <c r="G12878" t="s">
        <v>5454</v>
      </c>
      <c r="H12878" t="s">
        <v>2117</v>
      </c>
      <c r="I12878" t="s">
        <v>5573</v>
      </c>
      <c r="J12878" t="s">
        <v>320</v>
      </c>
    </row>
    <row r="12879" spans="1:10" x14ac:dyDescent="0.25">
      <c r="A12879" t="s">
        <v>186</v>
      </c>
      <c r="B12879">
        <v>7</v>
      </c>
      <c r="C12879">
        <v>6</v>
      </c>
      <c r="D12879" t="s">
        <v>187</v>
      </c>
      <c r="E12879" t="s">
        <v>13208</v>
      </c>
      <c r="F12879">
        <v>54474.41</v>
      </c>
      <c r="G12879" t="s">
        <v>5454</v>
      </c>
      <c r="H12879" t="s">
        <v>1997</v>
      </c>
      <c r="I12879" t="s">
        <v>300</v>
      </c>
      <c r="J12879" t="s">
        <v>320</v>
      </c>
    </row>
    <row r="12880" spans="1:10" x14ac:dyDescent="0.25">
      <c r="A12880" t="s">
        <v>186</v>
      </c>
      <c r="B12880">
        <v>7</v>
      </c>
      <c r="C12880">
        <v>6</v>
      </c>
      <c r="D12880" t="s">
        <v>187</v>
      </c>
      <c r="E12880" t="s">
        <v>13209</v>
      </c>
      <c r="F12880">
        <v>116451.7</v>
      </c>
      <c r="G12880" t="s">
        <v>5454</v>
      </c>
      <c r="H12880" t="s">
        <v>2145</v>
      </c>
      <c r="I12880" t="s">
        <v>196</v>
      </c>
      <c r="J12880" t="s">
        <v>320</v>
      </c>
    </row>
    <row r="12881" spans="1:10" x14ac:dyDescent="0.25">
      <c r="A12881" t="s">
        <v>186</v>
      </c>
      <c r="B12881">
        <v>7</v>
      </c>
      <c r="C12881">
        <v>6</v>
      </c>
      <c r="D12881" t="s">
        <v>187</v>
      </c>
      <c r="E12881" t="s">
        <v>13210</v>
      </c>
      <c r="F12881">
        <v>82562.37</v>
      </c>
      <c r="G12881" t="s">
        <v>5454</v>
      </c>
      <c r="H12881" t="s">
        <v>12853</v>
      </c>
      <c r="I12881" t="s">
        <v>654</v>
      </c>
      <c r="J12881" t="s">
        <v>320</v>
      </c>
    </row>
    <row r="12882" spans="1:10" x14ac:dyDescent="0.25">
      <c r="A12882" t="s">
        <v>186</v>
      </c>
      <c r="B12882">
        <v>7</v>
      </c>
      <c r="C12882">
        <v>6</v>
      </c>
      <c r="D12882" t="s">
        <v>187</v>
      </c>
      <c r="E12882" t="s">
        <v>13211</v>
      </c>
      <c r="F12882">
        <v>3999</v>
      </c>
      <c r="G12882" t="s">
        <v>5454</v>
      </c>
      <c r="H12882" t="s">
        <v>1997</v>
      </c>
      <c r="I12882" t="s">
        <v>5536</v>
      </c>
      <c r="J12882" t="s">
        <v>320</v>
      </c>
    </row>
    <row r="12883" spans="1:10" x14ac:dyDescent="0.25">
      <c r="A12883" t="s">
        <v>186</v>
      </c>
      <c r="B12883">
        <v>7</v>
      </c>
      <c r="C12883">
        <v>6</v>
      </c>
      <c r="D12883" t="s">
        <v>187</v>
      </c>
      <c r="E12883" t="s">
        <v>13212</v>
      </c>
      <c r="F12883">
        <v>41509.54</v>
      </c>
      <c r="G12883" t="s">
        <v>5454</v>
      </c>
      <c r="H12883" t="s">
        <v>2160</v>
      </c>
      <c r="I12883" t="s">
        <v>292</v>
      </c>
      <c r="J12883" t="s">
        <v>320</v>
      </c>
    </row>
    <row r="12884" spans="1:10" x14ac:dyDescent="0.25">
      <c r="A12884" t="s">
        <v>186</v>
      </c>
      <c r="B12884">
        <v>7</v>
      </c>
      <c r="C12884">
        <v>6</v>
      </c>
      <c r="D12884" t="s">
        <v>187</v>
      </c>
      <c r="E12884" t="s">
        <v>13213</v>
      </c>
      <c r="F12884">
        <v>7832.21</v>
      </c>
      <c r="G12884" t="s">
        <v>5454</v>
      </c>
      <c r="H12884" t="s">
        <v>2117</v>
      </c>
      <c r="I12884" t="s">
        <v>292</v>
      </c>
      <c r="J12884" t="s">
        <v>320</v>
      </c>
    </row>
    <row r="12885" spans="1:10" x14ac:dyDescent="0.25">
      <c r="A12885" t="s">
        <v>186</v>
      </c>
      <c r="B12885">
        <v>7</v>
      </c>
      <c r="C12885">
        <v>6</v>
      </c>
      <c r="D12885" t="s">
        <v>187</v>
      </c>
      <c r="E12885" t="s">
        <v>13214</v>
      </c>
      <c r="F12885">
        <v>43804.67</v>
      </c>
      <c r="G12885" t="s">
        <v>5454</v>
      </c>
      <c r="H12885" t="s">
        <v>1997</v>
      </c>
      <c r="I12885" t="s">
        <v>292</v>
      </c>
      <c r="J12885" t="s">
        <v>320</v>
      </c>
    </row>
    <row r="12886" spans="1:10" x14ac:dyDescent="0.25">
      <c r="A12886" t="s">
        <v>186</v>
      </c>
      <c r="B12886">
        <v>7</v>
      </c>
      <c r="C12886">
        <v>6</v>
      </c>
      <c r="D12886" t="s">
        <v>187</v>
      </c>
      <c r="E12886" t="s">
        <v>13215</v>
      </c>
      <c r="F12886">
        <v>40165.11</v>
      </c>
      <c r="G12886" t="s">
        <v>5454</v>
      </c>
      <c r="H12886" t="s">
        <v>2145</v>
      </c>
      <c r="I12886" t="s">
        <v>292</v>
      </c>
      <c r="J12886" t="s">
        <v>320</v>
      </c>
    </row>
    <row r="12887" spans="1:10" x14ac:dyDescent="0.25">
      <c r="A12887" t="s">
        <v>186</v>
      </c>
      <c r="B12887">
        <v>7</v>
      </c>
      <c r="C12887">
        <v>6</v>
      </c>
      <c r="D12887" t="s">
        <v>187</v>
      </c>
      <c r="E12887" t="s">
        <v>13216</v>
      </c>
      <c r="F12887">
        <v>31010.97</v>
      </c>
      <c r="G12887" t="s">
        <v>5454</v>
      </c>
      <c r="H12887" t="s">
        <v>2160</v>
      </c>
      <c r="I12887" t="s">
        <v>292</v>
      </c>
      <c r="J12887" t="s">
        <v>320</v>
      </c>
    </row>
    <row r="12888" spans="1:10" x14ac:dyDescent="0.25">
      <c r="A12888" t="s">
        <v>186</v>
      </c>
      <c r="B12888">
        <v>7</v>
      </c>
      <c r="C12888">
        <v>6</v>
      </c>
      <c r="D12888" t="s">
        <v>187</v>
      </c>
      <c r="E12888" t="s">
        <v>13217</v>
      </c>
      <c r="F12888">
        <v>76091.8</v>
      </c>
      <c r="G12888" t="s">
        <v>5454</v>
      </c>
      <c r="H12888" t="s">
        <v>1997</v>
      </c>
      <c r="I12888" t="s">
        <v>280</v>
      </c>
      <c r="J12888" t="s">
        <v>320</v>
      </c>
    </row>
    <row r="12889" spans="1:10" x14ac:dyDescent="0.25">
      <c r="A12889" t="s">
        <v>186</v>
      </c>
      <c r="B12889">
        <v>7</v>
      </c>
      <c r="C12889">
        <v>6</v>
      </c>
      <c r="D12889" t="s">
        <v>187</v>
      </c>
      <c r="E12889" t="s">
        <v>13218</v>
      </c>
      <c r="F12889">
        <v>12183.83</v>
      </c>
      <c r="G12889" t="s">
        <v>5454</v>
      </c>
      <c r="H12889" t="s">
        <v>1997</v>
      </c>
      <c r="I12889" t="s">
        <v>292</v>
      </c>
      <c r="J12889" t="s">
        <v>320</v>
      </c>
    </row>
    <row r="12890" spans="1:10" x14ac:dyDescent="0.25">
      <c r="A12890" t="s">
        <v>186</v>
      </c>
      <c r="B12890">
        <v>7</v>
      </c>
      <c r="C12890">
        <v>6</v>
      </c>
      <c r="D12890" t="s">
        <v>187</v>
      </c>
      <c r="E12890" t="s">
        <v>13219</v>
      </c>
      <c r="F12890">
        <v>7715.83</v>
      </c>
      <c r="G12890" t="s">
        <v>5454</v>
      </c>
      <c r="H12890" t="s">
        <v>1997</v>
      </c>
      <c r="I12890" t="s">
        <v>292</v>
      </c>
      <c r="J12890" t="s">
        <v>320</v>
      </c>
    </row>
    <row r="12891" spans="1:10" x14ac:dyDescent="0.25">
      <c r="A12891" t="s">
        <v>186</v>
      </c>
      <c r="B12891">
        <v>7</v>
      </c>
      <c r="C12891">
        <v>6</v>
      </c>
      <c r="D12891" t="s">
        <v>187</v>
      </c>
      <c r="E12891" t="s">
        <v>13220</v>
      </c>
      <c r="F12891">
        <v>493.97</v>
      </c>
      <c r="G12891" t="s">
        <v>5454</v>
      </c>
      <c r="H12891" t="s">
        <v>2166</v>
      </c>
      <c r="I12891" t="s">
        <v>1695</v>
      </c>
      <c r="J12891" t="s">
        <v>320</v>
      </c>
    </row>
    <row r="12892" spans="1:10" x14ac:dyDescent="0.25">
      <c r="A12892" t="s">
        <v>186</v>
      </c>
      <c r="B12892">
        <v>7</v>
      </c>
      <c r="C12892">
        <v>6</v>
      </c>
      <c r="D12892" t="s">
        <v>187</v>
      </c>
      <c r="E12892" t="s">
        <v>13221</v>
      </c>
      <c r="F12892">
        <v>128336.51</v>
      </c>
      <c r="G12892" t="s">
        <v>5454</v>
      </c>
      <c r="H12892" t="s">
        <v>1997</v>
      </c>
      <c r="I12892" t="s">
        <v>196</v>
      </c>
      <c r="J12892" t="s">
        <v>320</v>
      </c>
    </row>
    <row r="12893" spans="1:10" x14ac:dyDescent="0.25">
      <c r="A12893" t="s">
        <v>186</v>
      </c>
      <c r="B12893">
        <v>7</v>
      </c>
      <c r="C12893">
        <v>6</v>
      </c>
      <c r="D12893" t="s">
        <v>187</v>
      </c>
      <c r="E12893" t="s">
        <v>13222</v>
      </c>
      <c r="F12893">
        <v>184753.85</v>
      </c>
      <c r="G12893" t="s">
        <v>5454</v>
      </c>
      <c r="H12893" t="s">
        <v>2135</v>
      </c>
      <c r="I12893" t="s">
        <v>349</v>
      </c>
      <c r="J12893" t="s">
        <v>320</v>
      </c>
    </row>
    <row r="12894" spans="1:10" x14ac:dyDescent="0.25">
      <c r="A12894" t="s">
        <v>186</v>
      </c>
      <c r="B12894">
        <v>7</v>
      </c>
      <c r="C12894">
        <v>6</v>
      </c>
      <c r="D12894" t="s">
        <v>187</v>
      </c>
      <c r="E12894" t="s">
        <v>13223</v>
      </c>
      <c r="F12894">
        <v>46341.26</v>
      </c>
      <c r="G12894" t="s">
        <v>5454</v>
      </c>
      <c r="H12894" t="s">
        <v>12853</v>
      </c>
      <c r="I12894" t="s">
        <v>292</v>
      </c>
      <c r="J12894" t="s">
        <v>320</v>
      </c>
    </row>
    <row r="12895" spans="1:10" x14ac:dyDescent="0.25">
      <c r="A12895" t="s">
        <v>186</v>
      </c>
      <c r="B12895">
        <v>7</v>
      </c>
      <c r="C12895">
        <v>6</v>
      </c>
      <c r="D12895" t="s">
        <v>187</v>
      </c>
      <c r="E12895" t="s">
        <v>13224</v>
      </c>
      <c r="F12895">
        <v>5157.07</v>
      </c>
      <c r="G12895" t="s">
        <v>5454</v>
      </c>
      <c r="H12895" t="s">
        <v>187</v>
      </c>
      <c r="I12895" t="s">
        <v>1695</v>
      </c>
      <c r="J12895" t="s">
        <v>320</v>
      </c>
    </row>
    <row r="12896" spans="1:10" x14ac:dyDescent="0.25">
      <c r="A12896" t="s">
        <v>186</v>
      </c>
      <c r="B12896">
        <v>7</v>
      </c>
      <c r="C12896">
        <v>6</v>
      </c>
      <c r="D12896" t="s">
        <v>187</v>
      </c>
      <c r="E12896" t="s">
        <v>13225</v>
      </c>
      <c r="F12896">
        <v>23546.16</v>
      </c>
      <c r="G12896" t="s">
        <v>5454</v>
      </c>
      <c r="H12896" t="s">
        <v>1997</v>
      </c>
      <c r="I12896" t="s">
        <v>292</v>
      </c>
      <c r="J12896" t="s">
        <v>320</v>
      </c>
    </row>
    <row r="12897" spans="1:10" x14ac:dyDescent="0.25">
      <c r="A12897" t="s">
        <v>186</v>
      </c>
      <c r="B12897">
        <v>7</v>
      </c>
      <c r="C12897">
        <v>6</v>
      </c>
      <c r="D12897" t="s">
        <v>187</v>
      </c>
      <c r="E12897" t="s">
        <v>13226</v>
      </c>
      <c r="F12897">
        <v>43907.96</v>
      </c>
      <c r="G12897" t="s">
        <v>5454</v>
      </c>
      <c r="H12897" t="s">
        <v>12853</v>
      </c>
      <c r="I12897" t="s">
        <v>292</v>
      </c>
      <c r="J12897" t="s">
        <v>320</v>
      </c>
    </row>
    <row r="12898" spans="1:10" x14ac:dyDescent="0.25">
      <c r="A12898" t="s">
        <v>186</v>
      </c>
      <c r="B12898">
        <v>7</v>
      </c>
      <c r="C12898">
        <v>6</v>
      </c>
      <c r="D12898" t="s">
        <v>187</v>
      </c>
      <c r="E12898" t="s">
        <v>13227</v>
      </c>
      <c r="F12898">
        <v>52981.05</v>
      </c>
      <c r="G12898" t="s">
        <v>5454</v>
      </c>
      <c r="H12898" t="s">
        <v>12853</v>
      </c>
      <c r="I12898" t="s">
        <v>292</v>
      </c>
      <c r="J12898" t="s">
        <v>320</v>
      </c>
    </row>
    <row r="12899" spans="1:10" x14ac:dyDescent="0.25">
      <c r="A12899" t="s">
        <v>186</v>
      </c>
      <c r="B12899">
        <v>7</v>
      </c>
      <c r="C12899">
        <v>6</v>
      </c>
      <c r="D12899" t="s">
        <v>187</v>
      </c>
      <c r="E12899" t="s">
        <v>13228</v>
      </c>
      <c r="F12899">
        <v>20457.16</v>
      </c>
      <c r="G12899" t="s">
        <v>5454</v>
      </c>
      <c r="H12899" t="s">
        <v>2115</v>
      </c>
      <c r="I12899" t="s">
        <v>292</v>
      </c>
      <c r="J12899" t="s">
        <v>320</v>
      </c>
    </row>
    <row r="12900" spans="1:10" x14ac:dyDescent="0.25">
      <c r="A12900" t="s">
        <v>186</v>
      </c>
      <c r="B12900">
        <v>7</v>
      </c>
      <c r="C12900">
        <v>6</v>
      </c>
      <c r="D12900" t="s">
        <v>187</v>
      </c>
      <c r="E12900" t="s">
        <v>13229</v>
      </c>
      <c r="F12900">
        <v>43038.17</v>
      </c>
      <c r="G12900" t="s">
        <v>5454</v>
      </c>
      <c r="H12900" t="s">
        <v>1997</v>
      </c>
      <c r="I12900" t="s">
        <v>292</v>
      </c>
      <c r="J12900" t="s">
        <v>320</v>
      </c>
    </row>
    <row r="12901" spans="1:10" x14ac:dyDescent="0.25">
      <c r="A12901" t="s">
        <v>186</v>
      </c>
      <c r="B12901">
        <v>7</v>
      </c>
      <c r="C12901">
        <v>6</v>
      </c>
      <c r="D12901" t="s">
        <v>187</v>
      </c>
      <c r="E12901" t="s">
        <v>13230</v>
      </c>
      <c r="F12901">
        <v>36285.019999999997</v>
      </c>
      <c r="G12901" t="s">
        <v>5454</v>
      </c>
      <c r="H12901" t="s">
        <v>2117</v>
      </c>
      <c r="I12901" t="s">
        <v>292</v>
      </c>
      <c r="J12901" t="s">
        <v>320</v>
      </c>
    </row>
    <row r="12902" spans="1:10" x14ac:dyDescent="0.25">
      <c r="A12902" t="s">
        <v>186</v>
      </c>
      <c r="B12902">
        <v>7</v>
      </c>
      <c r="C12902">
        <v>6</v>
      </c>
      <c r="D12902" t="s">
        <v>187</v>
      </c>
      <c r="E12902" t="s">
        <v>13231</v>
      </c>
      <c r="F12902">
        <v>55064.14</v>
      </c>
      <c r="G12902" t="s">
        <v>5454</v>
      </c>
      <c r="H12902" t="s">
        <v>2160</v>
      </c>
      <c r="I12902" t="s">
        <v>292</v>
      </c>
      <c r="J12902" t="s">
        <v>320</v>
      </c>
    </row>
    <row r="12903" spans="1:10" x14ac:dyDescent="0.25">
      <c r="A12903" t="s">
        <v>186</v>
      </c>
      <c r="B12903">
        <v>7</v>
      </c>
      <c r="C12903">
        <v>6</v>
      </c>
      <c r="D12903" t="s">
        <v>187</v>
      </c>
      <c r="E12903" t="s">
        <v>13232</v>
      </c>
      <c r="F12903">
        <v>9459.73</v>
      </c>
      <c r="G12903" t="s">
        <v>5454</v>
      </c>
      <c r="H12903" t="s">
        <v>1997</v>
      </c>
      <c r="I12903" t="s">
        <v>300</v>
      </c>
      <c r="J12903" t="s">
        <v>320</v>
      </c>
    </row>
    <row r="12904" spans="1:10" x14ac:dyDescent="0.25">
      <c r="A12904" t="s">
        <v>186</v>
      </c>
      <c r="B12904">
        <v>7</v>
      </c>
      <c r="C12904">
        <v>6</v>
      </c>
      <c r="D12904" t="s">
        <v>187</v>
      </c>
      <c r="E12904" t="s">
        <v>13233</v>
      </c>
      <c r="F12904">
        <v>2743.8</v>
      </c>
      <c r="G12904" t="s">
        <v>5454</v>
      </c>
      <c r="H12904" t="s">
        <v>2166</v>
      </c>
      <c r="I12904" t="s">
        <v>1695</v>
      </c>
      <c r="J12904" t="s">
        <v>320</v>
      </c>
    </row>
    <row r="12905" spans="1:10" x14ac:dyDescent="0.25">
      <c r="A12905" t="s">
        <v>186</v>
      </c>
      <c r="B12905">
        <v>7</v>
      </c>
      <c r="C12905">
        <v>6</v>
      </c>
      <c r="D12905" t="s">
        <v>187</v>
      </c>
      <c r="E12905" t="s">
        <v>13234</v>
      </c>
      <c r="F12905">
        <v>19348.07</v>
      </c>
      <c r="G12905" t="s">
        <v>5454</v>
      </c>
      <c r="H12905" t="s">
        <v>12853</v>
      </c>
      <c r="I12905" t="s">
        <v>292</v>
      </c>
      <c r="J12905" t="s">
        <v>320</v>
      </c>
    </row>
    <row r="12906" spans="1:10" x14ac:dyDescent="0.25">
      <c r="A12906" t="s">
        <v>186</v>
      </c>
      <c r="B12906">
        <v>7</v>
      </c>
      <c r="C12906">
        <v>6</v>
      </c>
      <c r="D12906" t="s">
        <v>187</v>
      </c>
      <c r="E12906" t="s">
        <v>13235</v>
      </c>
      <c r="F12906">
        <v>217185.83</v>
      </c>
      <c r="G12906" t="s">
        <v>5454</v>
      </c>
      <c r="H12906" t="s">
        <v>196</v>
      </c>
      <c r="I12906" t="s">
        <v>196</v>
      </c>
      <c r="J12906" t="s">
        <v>320</v>
      </c>
    </row>
    <row r="12907" spans="1:10" x14ac:dyDescent="0.25">
      <c r="A12907" t="s">
        <v>186</v>
      </c>
      <c r="B12907">
        <v>7</v>
      </c>
      <c r="C12907">
        <v>6</v>
      </c>
      <c r="D12907" t="s">
        <v>187</v>
      </c>
      <c r="E12907" t="s">
        <v>13236</v>
      </c>
      <c r="F12907">
        <v>617436.74</v>
      </c>
      <c r="G12907" t="s">
        <v>5454</v>
      </c>
      <c r="H12907" t="s">
        <v>1997</v>
      </c>
      <c r="I12907" t="s">
        <v>196</v>
      </c>
      <c r="J12907" t="s">
        <v>320</v>
      </c>
    </row>
    <row r="12908" spans="1:10" x14ac:dyDescent="0.25">
      <c r="A12908" t="s">
        <v>186</v>
      </c>
      <c r="B12908">
        <v>7</v>
      </c>
      <c r="C12908">
        <v>6</v>
      </c>
      <c r="D12908" t="s">
        <v>187</v>
      </c>
      <c r="E12908" t="s">
        <v>13237</v>
      </c>
      <c r="F12908">
        <v>222192.05</v>
      </c>
      <c r="G12908" t="s">
        <v>5454</v>
      </c>
      <c r="H12908" t="s">
        <v>1997</v>
      </c>
      <c r="I12908" t="s">
        <v>196</v>
      </c>
      <c r="J12908" t="s">
        <v>320</v>
      </c>
    </row>
    <row r="12909" spans="1:10" x14ac:dyDescent="0.25">
      <c r="A12909" t="s">
        <v>186</v>
      </c>
      <c r="B12909">
        <v>7</v>
      </c>
      <c r="C12909">
        <v>6</v>
      </c>
      <c r="D12909" t="s">
        <v>187</v>
      </c>
      <c r="E12909" t="s">
        <v>13238</v>
      </c>
      <c r="F12909">
        <v>88749.5</v>
      </c>
      <c r="G12909" t="s">
        <v>5454</v>
      </c>
      <c r="H12909" t="s">
        <v>1997</v>
      </c>
      <c r="I12909" t="s">
        <v>292</v>
      </c>
      <c r="J12909" t="s">
        <v>320</v>
      </c>
    </row>
    <row r="12910" spans="1:10" x14ac:dyDescent="0.25">
      <c r="A12910" t="s">
        <v>186</v>
      </c>
      <c r="B12910">
        <v>7</v>
      </c>
      <c r="C12910">
        <v>6</v>
      </c>
      <c r="D12910" t="s">
        <v>187</v>
      </c>
      <c r="E12910" t="s">
        <v>13239</v>
      </c>
      <c r="F12910">
        <v>20314.64</v>
      </c>
      <c r="G12910" t="s">
        <v>5454</v>
      </c>
      <c r="H12910" t="s">
        <v>1997</v>
      </c>
      <c r="I12910" t="s">
        <v>292</v>
      </c>
      <c r="J12910" t="s">
        <v>320</v>
      </c>
    </row>
    <row r="12911" spans="1:10" x14ac:dyDescent="0.25">
      <c r="A12911" t="s">
        <v>186</v>
      </c>
      <c r="B12911">
        <v>7</v>
      </c>
      <c r="C12911">
        <v>6</v>
      </c>
      <c r="D12911" t="s">
        <v>187</v>
      </c>
      <c r="E12911" t="s">
        <v>13240</v>
      </c>
      <c r="F12911">
        <v>108431.49</v>
      </c>
      <c r="G12911" t="s">
        <v>5454</v>
      </c>
      <c r="H12911" t="s">
        <v>1997</v>
      </c>
      <c r="I12911" t="s">
        <v>196</v>
      </c>
      <c r="J12911" t="s">
        <v>320</v>
      </c>
    </row>
    <row r="12912" spans="1:10" x14ac:dyDescent="0.25">
      <c r="A12912" t="s">
        <v>186</v>
      </c>
      <c r="B12912">
        <v>7</v>
      </c>
      <c r="C12912">
        <v>6</v>
      </c>
      <c r="D12912" t="s">
        <v>187</v>
      </c>
      <c r="E12912" t="s">
        <v>13241</v>
      </c>
      <c r="F12912">
        <v>163802.06</v>
      </c>
      <c r="G12912" t="s">
        <v>5454</v>
      </c>
      <c r="H12912" t="s">
        <v>196</v>
      </c>
      <c r="I12912" t="s">
        <v>292</v>
      </c>
      <c r="J12912" t="s">
        <v>320</v>
      </c>
    </row>
    <row r="12913" spans="1:10" x14ac:dyDescent="0.25">
      <c r="A12913" t="s">
        <v>186</v>
      </c>
      <c r="B12913">
        <v>7</v>
      </c>
      <c r="C12913">
        <v>6</v>
      </c>
      <c r="D12913" t="s">
        <v>187</v>
      </c>
      <c r="E12913" t="s">
        <v>13242</v>
      </c>
      <c r="F12913">
        <v>23384.959999999999</v>
      </c>
      <c r="G12913" t="s">
        <v>5454</v>
      </c>
      <c r="H12913" t="s">
        <v>2117</v>
      </c>
      <c r="I12913" t="s">
        <v>292</v>
      </c>
      <c r="J12913" t="s">
        <v>320</v>
      </c>
    </row>
    <row r="12914" spans="1:10" x14ac:dyDescent="0.25">
      <c r="A12914" t="s">
        <v>186</v>
      </c>
      <c r="B12914">
        <v>7</v>
      </c>
      <c r="C12914">
        <v>6</v>
      </c>
      <c r="D12914" t="s">
        <v>187</v>
      </c>
      <c r="E12914" t="s">
        <v>13243</v>
      </c>
      <c r="F12914">
        <v>2600.29</v>
      </c>
      <c r="G12914" t="s">
        <v>5454</v>
      </c>
      <c r="H12914" t="s">
        <v>2166</v>
      </c>
      <c r="I12914" t="s">
        <v>1695</v>
      </c>
      <c r="J12914" t="s">
        <v>320</v>
      </c>
    </row>
    <row r="12915" spans="1:10" x14ac:dyDescent="0.25">
      <c r="A12915" t="s">
        <v>186</v>
      </c>
      <c r="B12915">
        <v>7</v>
      </c>
      <c r="C12915">
        <v>6</v>
      </c>
      <c r="D12915" t="s">
        <v>187</v>
      </c>
      <c r="E12915" t="s">
        <v>13244</v>
      </c>
      <c r="F12915">
        <v>494272.9</v>
      </c>
      <c r="G12915" t="s">
        <v>5454</v>
      </c>
      <c r="H12915" t="s">
        <v>1997</v>
      </c>
      <c r="I12915" t="s">
        <v>196</v>
      </c>
      <c r="J12915" t="s">
        <v>320</v>
      </c>
    </row>
    <row r="12916" spans="1:10" x14ac:dyDescent="0.25">
      <c r="A12916" t="s">
        <v>186</v>
      </c>
      <c r="B12916">
        <v>7</v>
      </c>
      <c r="C12916">
        <v>6</v>
      </c>
      <c r="D12916" t="s">
        <v>187</v>
      </c>
      <c r="E12916" t="s">
        <v>13245</v>
      </c>
      <c r="F12916">
        <v>183368.15</v>
      </c>
      <c r="G12916" t="s">
        <v>5454</v>
      </c>
      <c r="H12916" t="s">
        <v>1997</v>
      </c>
      <c r="I12916" t="s">
        <v>196</v>
      </c>
      <c r="J12916" t="s">
        <v>320</v>
      </c>
    </row>
    <row r="12917" spans="1:10" x14ac:dyDescent="0.25">
      <c r="A12917" t="s">
        <v>186</v>
      </c>
      <c r="B12917">
        <v>7</v>
      </c>
      <c r="C12917">
        <v>6</v>
      </c>
      <c r="D12917" t="s">
        <v>187</v>
      </c>
      <c r="E12917" t="s">
        <v>13246</v>
      </c>
      <c r="F12917">
        <v>52627.41</v>
      </c>
      <c r="G12917" t="s">
        <v>5454</v>
      </c>
      <c r="H12917" t="s">
        <v>2398</v>
      </c>
      <c r="I12917" t="s">
        <v>280</v>
      </c>
      <c r="J12917" t="s">
        <v>320</v>
      </c>
    </row>
    <row r="12918" spans="1:10" x14ac:dyDescent="0.25">
      <c r="A12918" t="s">
        <v>186</v>
      </c>
      <c r="B12918">
        <v>7</v>
      </c>
      <c r="C12918">
        <v>6</v>
      </c>
      <c r="D12918" t="s">
        <v>187</v>
      </c>
      <c r="E12918" t="s">
        <v>13247</v>
      </c>
      <c r="F12918">
        <v>73061.14</v>
      </c>
      <c r="G12918" t="s">
        <v>5454</v>
      </c>
      <c r="H12918" t="s">
        <v>2187</v>
      </c>
      <c r="I12918" t="s">
        <v>349</v>
      </c>
      <c r="J12918" t="s">
        <v>320</v>
      </c>
    </row>
    <row r="12919" spans="1:10" x14ac:dyDescent="0.25">
      <c r="A12919" t="s">
        <v>186</v>
      </c>
      <c r="B12919">
        <v>7</v>
      </c>
      <c r="C12919">
        <v>6</v>
      </c>
      <c r="D12919" t="s">
        <v>187</v>
      </c>
      <c r="E12919" t="s">
        <v>13248</v>
      </c>
      <c r="F12919">
        <v>48458.99</v>
      </c>
      <c r="G12919" t="s">
        <v>5454</v>
      </c>
      <c r="H12919" t="s">
        <v>2001</v>
      </c>
      <c r="I12919" t="s">
        <v>280</v>
      </c>
      <c r="J12919" t="s">
        <v>320</v>
      </c>
    </row>
    <row r="12920" spans="1:10" x14ac:dyDescent="0.25">
      <c r="A12920" t="s">
        <v>186</v>
      </c>
      <c r="B12920">
        <v>7</v>
      </c>
      <c r="C12920">
        <v>6</v>
      </c>
      <c r="D12920" t="s">
        <v>187</v>
      </c>
      <c r="E12920" t="s">
        <v>13249</v>
      </c>
      <c r="F12920">
        <v>29035.86</v>
      </c>
      <c r="G12920" t="s">
        <v>5454</v>
      </c>
      <c r="H12920" t="s">
        <v>2135</v>
      </c>
      <c r="I12920" t="s">
        <v>5573</v>
      </c>
      <c r="J12920" t="s">
        <v>320</v>
      </c>
    </row>
    <row r="12921" spans="1:10" x14ac:dyDescent="0.25">
      <c r="A12921" t="s">
        <v>186</v>
      </c>
      <c r="B12921">
        <v>7</v>
      </c>
      <c r="C12921">
        <v>6</v>
      </c>
      <c r="D12921" t="s">
        <v>187</v>
      </c>
      <c r="E12921" t="s">
        <v>13250</v>
      </c>
      <c r="F12921">
        <v>1241.49</v>
      </c>
      <c r="G12921" t="s">
        <v>5454</v>
      </c>
      <c r="H12921" t="s">
        <v>2166</v>
      </c>
      <c r="I12921" t="s">
        <v>1695</v>
      </c>
      <c r="J12921" t="s">
        <v>320</v>
      </c>
    </row>
    <row r="12922" spans="1:10" x14ac:dyDescent="0.25">
      <c r="A12922" t="s">
        <v>186</v>
      </c>
      <c r="B12922">
        <v>7</v>
      </c>
      <c r="C12922">
        <v>6</v>
      </c>
      <c r="D12922" t="s">
        <v>187</v>
      </c>
      <c r="E12922" t="s">
        <v>13251</v>
      </c>
      <c r="F12922">
        <v>26441.16</v>
      </c>
      <c r="G12922" t="s">
        <v>5454</v>
      </c>
      <c r="H12922" t="s">
        <v>1997</v>
      </c>
      <c r="I12922" t="s">
        <v>292</v>
      </c>
      <c r="J12922" t="s">
        <v>320</v>
      </c>
    </row>
    <row r="12923" spans="1:10" x14ac:dyDescent="0.25">
      <c r="A12923" t="s">
        <v>186</v>
      </c>
      <c r="B12923">
        <v>7</v>
      </c>
      <c r="C12923">
        <v>6</v>
      </c>
      <c r="D12923" t="s">
        <v>187</v>
      </c>
      <c r="E12923" t="s">
        <v>13252</v>
      </c>
      <c r="F12923">
        <v>350820.51</v>
      </c>
      <c r="G12923" t="s">
        <v>5454</v>
      </c>
      <c r="H12923" t="s">
        <v>12848</v>
      </c>
      <c r="I12923" t="s">
        <v>292</v>
      </c>
      <c r="J12923" t="s">
        <v>320</v>
      </c>
    </row>
    <row r="12924" spans="1:10" x14ac:dyDescent="0.25">
      <c r="A12924" t="s">
        <v>186</v>
      </c>
      <c r="B12924">
        <v>7</v>
      </c>
      <c r="C12924">
        <v>6</v>
      </c>
      <c r="D12924" t="s">
        <v>187</v>
      </c>
      <c r="E12924" t="s">
        <v>13253</v>
      </c>
      <c r="F12924">
        <v>46285.29</v>
      </c>
      <c r="G12924" t="s">
        <v>5454</v>
      </c>
      <c r="H12924" t="s">
        <v>1997</v>
      </c>
      <c r="I12924" t="s">
        <v>292</v>
      </c>
      <c r="J12924" t="s">
        <v>320</v>
      </c>
    </row>
    <row r="12925" spans="1:10" x14ac:dyDescent="0.25">
      <c r="A12925" t="s">
        <v>186</v>
      </c>
      <c r="B12925">
        <v>7</v>
      </c>
      <c r="C12925">
        <v>6</v>
      </c>
      <c r="D12925" t="s">
        <v>187</v>
      </c>
      <c r="E12925" t="s">
        <v>13254</v>
      </c>
      <c r="F12925">
        <v>231256.41</v>
      </c>
      <c r="G12925" t="s">
        <v>5454</v>
      </c>
      <c r="H12925" t="s">
        <v>196</v>
      </c>
      <c r="I12925" t="s">
        <v>196</v>
      </c>
      <c r="J12925" t="s">
        <v>320</v>
      </c>
    </row>
    <row r="12926" spans="1:10" x14ac:dyDescent="0.25">
      <c r="A12926" t="s">
        <v>186</v>
      </c>
      <c r="B12926">
        <v>7</v>
      </c>
      <c r="C12926">
        <v>6</v>
      </c>
      <c r="D12926" t="s">
        <v>187</v>
      </c>
      <c r="E12926" t="s">
        <v>13255</v>
      </c>
      <c r="F12926">
        <v>213893.5</v>
      </c>
      <c r="G12926" t="s">
        <v>5454</v>
      </c>
      <c r="H12926" t="s">
        <v>1997</v>
      </c>
      <c r="I12926" t="s">
        <v>196</v>
      </c>
      <c r="J12926" t="s">
        <v>320</v>
      </c>
    </row>
    <row r="12927" spans="1:10" x14ac:dyDescent="0.25">
      <c r="A12927" t="s">
        <v>186</v>
      </c>
      <c r="B12927">
        <v>7</v>
      </c>
      <c r="C12927">
        <v>6</v>
      </c>
      <c r="D12927" t="s">
        <v>187</v>
      </c>
      <c r="E12927" t="s">
        <v>13256</v>
      </c>
      <c r="F12927">
        <v>39691.910000000003</v>
      </c>
      <c r="G12927" t="s">
        <v>5454</v>
      </c>
      <c r="H12927" t="s">
        <v>1997</v>
      </c>
      <c r="I12927" t="s">
        <v>292</v>
      </c>
      <c r="J12927" t="s">
        <v>320</v>
      </c>
    </row>
    <row r="12928" spans="1:10" x14ac:dyDescent="0.25">
      <c r="A12928" t="s">
        <v>186</v>
      </c>
      <c r="B12928">
        <v>7</v>
      </c>
      <c r="C12928">
        <v>6</v>
      </c>
      <c r="D12928" t="s">
        <v>187</v>
      </c>
      <c r="E12928" t="s">
        <v>13257</v>
      </c>
      <c r="F12928">
        <v>258764.06</v>
      </c>
      <c r="G12928" t="s">
        <v>5454</v>
      </c>
      <c r="H12928" t="s">
        <v>1997</v>
      </c>
      <c r="I12928" t="s">
        <v>292</v>
      </c>
      <c r="J12928" t="s">
        <v>320</v>
      </c>
    </row>
    <row r="12929" spans="1:10" x14ac:dyDescent="0.25">
      <c r="A12929" t="s">
        <v>186</v>
      </c>
      <c r="B12929">
        <v>7</v>
      </c>
      <c r="C12929">
        <v>6</v>
      </c>
      <c r="D12929" t="s">
        <v>187</v>
      </c>
      <c r="E12929" t="s">
        <v>13258</v>
      </c>
      <c r="F12929">
        <v>620323.81999999995</v>
      </c>
      <c r="G12929" t="s">
        <v>5454</v>
      </c>
      <c r="H12929" t="s">
        <v>2135</v>
      </c>
      <c r="I12929" t="s">
        <v>292</v>
      </c>
      <c r="J12929" t="s">
        <v>320</v>
      </c>
    </row>
    <row r="12930" spans="1:10" x14ac:dyDescent="0.25">
      <c r="A12930" t="s">
        <v>186</v>
      </c>
      <c r="B12930">
        <v>7</v>
      </c>
      <c r="C12930">
        <v>6</v>
      </c>
      <c r="D12930" t="s">
        <v>187</v>
      </c>
      <c r="E12930" t="s">
        <v>13259</v>
      </c>
      <c r="F12930">
        <v>51459.839999999997</v>
      </c>
      <c r="G12930" t="s">
        <v>5454</v>
      </c>
      <c r="H12930" t="s">
        <v>1997</v>
      </c>
      <c r="I12930" t="s">
        <v>292</v>
      </c>
      <c r="J12930" t="s">
        <v>320</v>
      </c>
    </row>
    <row r="12931" spans="1:10" x14ac:dyDescent="0.25">
      <c r="A12931" t="s">
        <v>186</v>
      </c>
      <c r="B12931">
        <v>7</v>
      </c>
      <c r="C12931">
        <v>6</v>
      </c>
      <c r="D12931" t="s">
        <v>187</v>
      </c>
      <c r="E12931" t="s">
        <v>13260</v>
      </c>
      <c r="F12931">
        <v>365857.2</v>
      </c>
      <c r="G12931" t="s">
        <v>5454</v>
      </c>
      <c r="H12931" t="s">
        <v>2160</v>
      </c>
      <c r="I12931" t="s">
        <v>292</v>
      </c>
      <c r="J12931" t="s">
        <v>320</v>
      </c>
    </row>
    <row r="12932" spans="1:10" x14ac:dyDescent="0.25">
      <c r="A12932" t="s">
        <v>186</v>
      </c>
      <c r="B12932">
        <v>7</v>
      </c>
      <c r="C12932">
        <v>6</v>
      </c>
      <c r="D12932" t="s">
        <v>187</v>
      </c>
      <c r="E12932" t="s">
        <v>13261</v>
      </c>
      <c r="F12932">
        <v>297160.03999999998</v>
      </c>
      <c r="G12932" t="s">
        <v>5454</v>
      </c>
      <c r="H12932" t="s">
        <v>1997</v>
      </c>
      <c r="I12932" t="s">
        <v>292</v>
      </c>
      <c r="J12932" t="s">
        <v>320</v>
      </c>
    </row>
    <row r="12933" spans="1:10" x14ac:dyDescent="0.25">
      <c r="A12933" t="s">
        <v>186</v>
      </c>
      <c r="B12933">
        <v>7</v>
      </c>
      <c r="C12933">
        <v>6</v>
      </c>
      <c r="D12933" t="s">
        <v>187</v>
      </c>
      <c r="E12933" t="s">
        <v>13262</v>
      </c>
      <c r="F12933">
        <v>73164.639999999999</v>
      </c>
      <c r="G12933" t="s">
        <v>5454</v>
      </c>
      <c r="H12933" t="s">
        <v>2187</v>
      </c>
      <c r="I12933" t="s">
        <v>282</v>
      </c>
      <c r="J12933" t="s">
        <v>320</v>
      </c>
    </row>
    <row r="12934" spans="1:10" x14ac:dyDescent="0.25">
      <c r="A12934" t="s">
        <v>186</v>
      </c>
      <c r="B12934">
        <v>7</v>
      </c>
      <c r="C12934">
        <v>6</v>
      </c>
      <c r="D12934" t="s">
        <v>187</v>
      </c>
      <c r="E12934" t="s">
        <v>13263</v>
      </c>
      <c r="F12934">
        <v>56246.57</v>
      </c>
      <c r="G12934" t="s">
        <v>5454</v>
      </c>
      <c r="H12934" t="s">
        <v>1997</v>
      </c>
      <c r="I12934" t="s">
        <v>292</v>
      </c>
      <c r="J12934" t="s">
        <v>320</v>
      </c>
    </row>
    <row r="12935" spans="1:10" x14ac:dyDescent="0.25">
      <c r="A12935" t="s">
        <v>186</v>
      </c>
      <c r="B12935">
        <v>7</v>
      </c>
      <c r="C12935">
        <v>6</v>
      </c>
      <c r="D12935" t="s">
        <v>187</v>
      </c>
      <c r="E12935" t="s">
        <v>13264</v>
      </c>
      <c r="F12935">
        <v>8170.23</v>
      </c>
      <c r="G12935" t="s">
        <v>5454</v>
      </c>
      <c r="H12935" t="s">
        <v>1997</v>
      </c>
      <c r="I12935" t="s">
        <v>292</v>
      </c>
      <c r="J12935" t="s">
        <v>320</v>
      </c>
    </row>
    <row r="12936" spans="1:10" x14ac:dyDescent="0.25">
      <c r="A12936" t="s">
        <v>186</v>
      </c>
      <c r="B12936">
        <v>7</v>
      </c>
      <c r="C12936">
        <v>6</v>
      </c>
      <c r="D12936" t="s">
        <v>187</v>
      </c>
      <c r="E12936" t="s">
        <v>13265</v>
      </c>
      <c r="F12936">
        <v>115952.83</v>
      </c>
      <c r="G12936" t="s">
        <v>5454</v>
      </c>
      <c r="H12936" t="s">
        <v>12853</v>
      </c>
      <c r="I12936" t="s">
        <v>292</v>
      </c>
      <c r="J12936" t="s">
        <v>320</v>
      </c>
    </row>
    <row r="12937" spans="1:10" x14ac:dyDescent="0.25">
      <c r="A12937" t="s">
        <v>186</v>
      </c>
      <c r="B12937">
        <v>7</v>
      </c>
      <c r="C12937">
        <v>6</v>
      </c>
      <c r="D12937" t="s">
        <v>187</v>
      </c>
      <c r="E12937" t="s">
        <v>13266</v>
      </c>
      <c r="F12937">
        <v>51908.79</v>
      </c>
      <c r="G12937" t="s">
        <v>5454</v>
      </c>
      <c r="H12937" t="s">
        <v>1997</v>
      </c>
      <c r="I12937" t="s">
        <v>196</v>
      </c>
      <c r="J12937" t="s">
        <v>320</v>
      </c>
    </row>
    <row r="12938" spans="1:10" x14ac:dyDescent="0.25">
      <c r="A12938" t="s">
        <v>186</v>
      </c>
      <c r="B12938">
        <v>7</v>
      </c>
      <c r="C12938">
        <v>6</v>
      </c>
      <c r="D12938" t="s">
        <v>187</v>
      </c>
      <c r="E12938" t="s">
        <v>13267</v>
      </c>
      <c r="F12938">
        <v>132578.16</v>
      </c>
      <c r="G12938" t="s">
        <v>5454</v>
      </c>
      <c r="H12938" t="s">
        <v>1997</v>
      </c>
      <c r="I12938" t="s">
        <v>196</v>
      </c>
      <c r="J12938" t="s">
        <v>320</v>
      </c>
    </row>
    <row r="12939" spans="1:10" x14ac:dyDescent="0.25">
      <c r="A12939" t="s">
        <v>186</v>
      </c>
      <c r="B12939">
        <v>7</v>
      </c>
      <c r="C12939">
        <v>6</v>
      </c>
      <c r="D12939" t="s">
        <v>187</v>
      </c>
      <c r="E12939" t="s">
        <v>13268</v>
      </c>
      <c r="F12939">
        <v>125824</v>
      </c>
      <c r="G12939" t="s">
        <v>5454</v>
      </c>
      <c r="H12939" t="s">
        <v>1997</v>
      </c>
      <c r="I12939" t="s">
        <v>292</v>
      </c>
      <c r="J12939" t="s">
        <v>320</v>
      </c>
    </row>
    <row r="12940" spans="1:10" x14ac:dyDescent="0.25">
      <c r="A12940" t="s">
        <v>186</v>
      </c>
      <c r="B12940">
        <v>7</v>
      </c>
      <c r="C12940">
        <v>6</v>
      </c>
      <c r="D12940" t="s">
        <v>187</v>
      </c>
      <c r="E12940" t="s">
        <v>13269</v>
      </c>
      <c r="F12940">
        <v>58895.51</v>
      </c>
      <c r="G12940" t="s">
        <v>5454</v>
      </c>
      <c r="H12940" t="s">
        <v>12853</v>
      </c>
      <c r="I12940" t="s">
        <v>292</v>
      </c>
      <c r="J12940" t="s">
        <v>320</v>
      </c>
    </row>
    <row r="12941" spans="1:10" x14ac:dyDescent="0.25">
      <c r="A12941" t="s">
        <v>186</v>
      </c>
      <c r="B12941">
        <v>7</v>
      </c>
      <c r="C12941">
        <v>6</v>
      </c>
      <c r="D12941" t="s">
        <v>187</v>
      </c>
      <c r="E12941" t="s">
        <v>13270</v>
      </c>
      <c r="F12941">
        <v>81869.37</v>
      </c>
      <c r="G12941" t="s">
        <v>5454</v>
      </c>
      <c r="H12941" t="s">
        <v>1997</v>
      </c>
      <c r="I12941" t="s">
        <v>196</v>
      </c>
      <c r="J12941" t="s">
        <v>320</v>
      </c>
    </row>
    <row r="12942" spans="1:10" x14ac:dyDescent="0.25">
      <c r="A12942" t="s">
        <v>186</v>
      </c>
      <c r="B12942">
        <v>7</v>
      </c>
      <c r="C12942">
        <v>6</v>
      </c>
      <c r="D12942" t="s">
        <v>187</v>
      </c>
      <c r="E12942" t="s">
        <v>13271</v>
      </c>
      <c r="F12942">
        <v>70665.02</v>
      </c>
      <c r="G12942" t="s">
        <v>5454</v>
      </c>
      <c r="H12942" t="s">
        <v>12853</v>
      </c>
      <c r="I12942" t="s">
        <v>196</v>
      </c>
      <c r="J12942" t="s">
        <v>320</v>
      </c>
    </row>
    <row r="12943" spans="1:10" x14ac:dyDescent="0.25">
      <c r="A12943" t="s">
        <v>186</v>
      </c>
      <c r="B12943">
        <v>7</v>
      </c>
      <c r="C12943">
        <v>6</v>
      </c>
      <c r="D12943" t="s">
        <v>187</v>
      </c>
      <c r="E12943" t="s">
        <v>13272</v>
      </c>
      <c r="F12943">
        <v>92371.9</v>
      </c>
      <c r="G12943" t="s">
        <v>5454</v>
      </c>
      <c r="H12943" t="s">
        <v>1997</v>
      </c>
      <c r="I12943" t="s">
        <v>292</v>
      </c>
      <c r="J12943" t="s">
        <v>320</v>
      </c>
    </row>
    <row r="12944" spans="1:10" x14ac:dyDescent="0.25">
      <c r="A12944" t="s">
        <v>186</v>
      </c>
      <c r="B12944">
        <v>7</v>
      </c>
      <c r="C12944">
        <v>6</v>
      </c>
      <c r="D12944" t="s">
        <v>187</v>
      </c>
      <c r="E12944" t="s">
        <v>13273</v>
      </c>
      <c r="F12944">
        <v>104650.85</v>
      </c>
      <c r="G12944" t="s">
        <v>5454</v>
      </c>
      <c r="H12944" t="s">
        <v>1997</v>
      </c>
      <c r="I12944" t="s">
        <v>292</v>
      </c>
      <c r="J12944" t="s">
        <v>320</v>
      </c>
    </row>
    <row r="12945" spans="1:10" x14ac:dyDescent="0.25">
      <c r="A12945" t="s">
        <v>186</v>
      </c>
      <c r="B12945">
        <v>7</v>
      </c>
      <c r="C12945">
        <v>6</v>
      </c>
      <c r="D12945" t="s">
        <v>187</v>
      </c>
      <c r="E12945" t="s">
        <v>13274</v>
      </c>
      <c r="F12945">
        <v>241467.9</v>
      </c>
      <c r="G12945" t="s">
        <v>5454</v>
      </c>
      <c r="H12945" t="s">
        <v>196</v>
      </c>
      <c r="I12945" t="s">
        <v>196</v>
      </c>
      <c r="J12945" t="s">
        <v>320</v>
      </c>
    </row>
    <row r="12946" spans="1:10" x14ac:dyDescent="0.25">
      <c r="A12946" t="s">
        <v>186</v>
      </c>
      <c r="B12946">
        <v>7</v>
      </c>
      <c r="C12946">
        <v>6</v>
      </c>
      <c r="D12946" t="s">
        <v>187</v>
      </c>
      <c r="E12946" t="s">
        <v>13275</v>
      </c>
      <c r="F12946">
        <v>166523.23000000001</v>
      </c>
      <c r="G12946" t="s">
        <v>5454</v>
      </c>
      <c r="H12946" t="s">
        <v>1997</v>
      </c>
      <c r="I12946" t="s">
        <v>292</v>
      </c>
      <c r="J12946" t="s">
        <v>320</v>
      </c>
    </row>
    <row r="12947" spans="1:10" x14ac:dyDescent="0.25">
      <c r="A12947" t="s">
        <v>186</v>
      </c>
      <c r="B12947">
        <v>7</v>
      </c>
      <c r="C12947">
        <v>6</v>
      </c>
      <c r="D12947" t="s">
        <v>187</v>
      </c>
      <c r="E12947" t="s">
        <v>13276</v>
      </c>
      <c r="F12947">
        <v>43580.2</v>
      </c>
      <c r="G12947" t="s">
        <v>5454</v>
      </c>
      <c r="H12947" t="s">
        <v>1997</v>
      </c>
      <c r="I12947" t="s">
        <v>292</v>
      </c>
      <c r="J12947" t="s">
        <v>320</v>
      </c>
    </row>
    <row r="12948" spans="1:10" x14ac:dyDescent="0.25">
      <c r="A12948" t="s">
        <v>186</v>
      </c>
      <c r="B12948">
        <v>7</v>
      </c>
      <c r="C12948">
        <v>6</v>
      </c>
      <c r="D12948" t="s">
        <v>187</v>
      </c>
      <c r="E12948" t="s">
        <v>13277</v>
      </c>
      <c r="F12948">
        <v>49604.79</v>
      </c>
      <c r="G12948" t="s">
        <v>5454</v>
      </c>
      <c r="H12948" t="s">
        <v>1997</v>
      </c>
      <c r="I12948" t="s">
        <v>292</v>
      </c>
      <c r="J12948" t="s">
        <v>320</v>
      </c>
    </row>
    <row r="12949" spans="1:10" x14ac:dyDescent="0.25">
      <c r="A12949" t="s">
        <v>186</v>
      </c>
      <c r="B12949">
        <v>7</v>
      </c>
      <c r="C12949">
        <v>6</v>
      </c>
      <c r="D12949" t="s">
        <v>187</v>
      </c>
      <c r="E12949" t="s">
        <v>13278</v>
      </c>
      <c r="F12949">
        <v>103099.88</v>
      </c>
      <c r="G12949" t="s">
        <v>5454</v>
      </c>
      <c r="H12949" t="s">
        <v>1997</v>
      </c>
      <c r="I12949" t="s">
        <v>196</v>
      </c>
      <c r="J12949" t="s">
        <v>320</v>
      </c>
    </row>
    <row r="12950" spans="1:10" x14ac:dyDescent="0.25">
      <c r="A12950" t="s">
        <v>186</v>
      </c>
      <c r="B12950">
        <v>7</v>
      </c>
      <c r="C12950">
        <v>6</v>
      </c>
      <c r="D12950" t="s">
        <v>187</v>
      </c>
      <c r="E12950" t="s">
        <v>13279</v>
      </c>
      <c r="F12950">
        <v>1728.09</v>
      </c>
      <c r="G12950" t="s">
        <v>5454</v>
      </c>
      <c r="H12950" t="s">
        <v>2166</v>
      </c>
      <c r="I12950" t="s">
        <v>1695</v>
      </c>
      <c r="J12950" t="s">
        <v>320</v>
      </c>
    </row>
    <row r="12951" spans="1:10" x14ac:dyDescent="0.25">
      <c r="A12951" t="s">
        <v>186</v>
      </c>
      <c r="B12951">
        <v>7</v>
      </c>
      <c r="C12951">
        <v>6</v>
      </c>
      <c r="D12951" t="s">
        <v>187</v>
      </c>
      <c r="E12951" t="s">
        <v>13280</v>
      </c>
      <c r="F12951">
        <v>6066.09</v>
      </c>
      <c r="G12951" t="s">
        <v>5454</v>
      </c>
      <c r="H12951" t="s">
        <v>2187</v>
      </c>
      <c r="I12951" t="s">
        <v>5536</v>
      </c>
      <c r="J12951" t="s">
        <v>320</v>
      </c>
    </row>
    <row r="12952" spans="1:10" x14ac:dyDescent="0.25">
      <c r="A12952" t="s">
        <v>186</v>
      </c>
      <c r="B12952">
        <v>7</v>
      </c>
      <c r="C12952">
        <v>6</v>
      </c>
      <c r="D12952" t="s">
        <v>187</v>
      </c>
      <c r="E12952" t="s">
        <v>13281</v>
      </c>
      <c r="F12952">
        <v>400207.74</v>
      </c>
      <c r="G12952" t="s">
        <v>5454</v>
      </c>
      <c r="H12952" t="s">
        <v>1997</v>
      </c>
      <c r="I12952" t="s">
        <v>292</v>
      </c>
      <c r="J12952" t="s">
        <v>320</v>
      </c>
    </row>
    <row r="12953" spans="1:10" x14ac:dyDescent="0.25">
      <c r="A12953" t="s">
        <v>186</v>
      </c>
      <c r="B12953">
        <v>7</v>
      </c>
      <c r="C12953">
        <v>6</v>
      </c>
      <c r="D12953" t="s">
        <v>187</v>
      </c>
      <c r="E12953" t="s">
        <v>13282</v>
      </c>
      <c r="F12953">
        <v>591426.06000000006</v>
      </c>
      <c r="G12953" t="s">
        <v>5454</v>
      </c>
      <c r="H12953" t="s">
        <v>2398</v>
      </c>
      <c r="I12953" t="s">
        <v>196</v>
      </c>
      <c r="J12953" t="s">
        <v>320</v>
      </c>
    </row>
    <row r="12954" spans="1:10" x14ac:dyDescent="0.25">
      <c r="A12954" t="s">
        <v>186</v>
      </c>
      <c r="B12954">
        <v>7</v>
      </c>
      <c r="C12954">
        <v>6</v>
      </c>
      <c r="D12954" t="s">
        <v>187</v>
      </c>
      <c r="E12954" t="s">
        <v>13283</v>
      </c>
      <c r="F12954">
        <v>205103.3</v>
      </c>
      <c r="G12954" t="s">
        <v>5454</v>
      </c>
      <c r="H12954" t="s">
        <v>1997</v>
      </c>
      <c r="I12954" t="s">
        <v>292</v>
      </c>
      <c r="J12954" t="s">
        <v>320</v>
      </c>
    </row>
    <row r="12955" spans="1:10" x14ac:dyDescent="0.25">
      <c r="A12955" t="s">
        <v>186</v>
      </c>
      <c r="B12955">
        <v>7</v>
      </c>
      <c r="C12955">
        <v>6</v>
      </c>
      <c r="D12955" t="s">
        <v>187</v>
      </c>
      <c r="E12955" t="s">
        <v>13284</v>
      </c>
      <c r="F12955">
        <v>149723.6</v>
      </c>
      <c r="G12955" t="s">
        <v>5454</v>
      </c>
      <c r="H12955" t="s">
        <v>1997</v>
      </c>
      <c r="I12955" t="s">
        <v>196</v>
      </c>
      <c r="J12955" t="s">
        <v>320</v>
      </c>
    </row>
    <row r="12956" spans="1:10" x14ac:dyDescent="0.25">
      <c r="A12956" t="s">
        <v>186</v>
      </c>
      <c r="B12956">
        <v>7</v>
      </c>
      <c r="C12956">
        <v>6</v>
      </c>
      <c r="D12956" t="s">
        <v>187</v>
      </c>
      <c r="E12956" t="s">
        <v>13285</v>
      </c>
      <c r="F12956">
        <v>53500.59</v>
      </c>
      <c r="G12956" t="s">
        <v>5454</v>
      </c>
      <c r="H12956" t="s">
        <v>1997</v>
      </c>
      <c r="I12956" t="s">
        <v>196</v>
      </c>
      <c r="J12956" t="s">
        <v>320</v>
      </c>
    </row>
    <row r="12957" spans="1:10" x14ac:dyDescent="0.25">
      <c r="A12957" t="s">
        <v>186</v>
      </c>
      <c r="B12957">
        <v>7</v>
      </c>
      <c r="C12957">
        <v>6</v>
      </c>
      <c r="D12957" t="s">
        <v>187</v>
      </c>
      <c r="E12957" t="s">
        <v>13286</v>
      </c>
      <c r="F12957">
        <v>31403.119999999999</v>
      </c>
      <c r="G12957" t="s">
        <v>5454</v>
      </c>
      <c r="H12957" t="s">
        <v>1997</v>
      </c>
      <c r="I12957" t="s">
        <v>292</v>
      </c>
      <c r="J12957" t="s">
        <v>320</v>
      </c>
    </row>
    <row r="12958" spans="1:10" x14ac:dyDescent="0.25">
      <c r="A12958" t="s">
        <v>186</v>
      </c>
      <c r="B12958">
        <v>7</v>
      </c>
      <c r="C12958">
        <v>6</v>
      </c>
      <c r="D12958" t="s">
        <v>187</v>
      </c>
      <c r="E12958" t="s">
        <v>13287</v>
      </c>
      <c r="F12958">
        <v>55819.29</v>
      </c>
      <c r="G12958" t="s">
        <v>5454</v>
      </c>
      <c r="H12958" t="s">
        <v>1997</v>
      </c>
      <c r="I12958" t="s">
        <v>349</v>
      </c>
      <c r="J12958" t="s">
        <v>320</v>
      </c>
    </row>
    <row r="12959" spans="1:10" x14ac:dyDescent="0.25">
      <c r="A12959" t="s">
        <v>186</v>
      </c>
      <c r="B12959">
        <v>7</v>
      </c>
      <c r="C12959">
        <v>6</v>
      </c>
      <c r="D12959" t="s">
        <v>187</v>
      </c>
      <c r="E12959" t="s">
        <v>13288</v>
      </c>
      <c r="F12959">
        <v>35534.18</v>
      </c>
      <c r="G12959" t="s">
        <v>5454</v>
      </c>
      <c r="H12959" t="s">
        <v>1997</v>
      </c>
      <c r="I12959" t="s">
        <v>292</v>
      </c>
      <c r="J12959" t="s">
        <v>320</v>
      </c>
    </row>
    <row r="12960" spans="1:10" x14ac:dyDescent="0.25">
      <c r="A12960" t="s">
        <v>186</v>
      </c>
      <c r="B12960">
        <v>7</v>
      </c>
      <c r="C12960">
        <v>6</v>
      </c>
      <c r="D12960" t="s">
        <v>187</v>
      </c>
      <c r="E12960" t="s">
        <v>13289</v>
      </c>
      <c r="F12960">
        <v>12583.81</v>
      </c>
      <c r="G12960" t="s">
        <v>5454</v>
      </c>
      <c r="H12960" t="s">
        <v>1997</v>
      </c>
      <c r="I12960" t="s">
        <v>292</v>
      </c>
      <c r="J12960" t="s">
        <v>320</v>
      </c>
    </row>
    <row r="12961" spans="1:10" x14ac:dyDescent="0.25">
      <c r="A12961" t="s">
        <v>186</v>
      </c>
      <c r="B12961">
        <v>7</v>
      </c>
      <c r="C12961">
        <v>6</v>
      </c>
      <c r="D12961" t="s">
        <v>187</v>
      </c>
      <c r="E12961" t="s">
        <v>13290</v>
      </c>
      <c r="F12961">
        <v>71742.210000000006</v>
      </c>
      <c r="G12961" t="s">
        <v>5454</v>
      </c>
      <c r="H12961" t="s">
        <v>196</v>
      </c>
      <c r="I12961" t="s">
        <v>196</v>
      </c>
      <c r="J12961" t="s">
        <v>320</v>
      </c>
    </row>
    <row r="12962" spans="1:10" x14ac:dyDescent="0.25">
      <c r="A12962" t="s">
        <v>186</v>
      </c>
      <c r="B12962">
        <v>7</v>
      </c>
      <c r="C12962">
        <v>6</v>
      </c>
      <c r="D12962" t="s">
        <v>187</v>
      </c>
      <c r="E12962" t="s">
        <v>13291</v>
      </c>
      <c r="F12962">
        <v>1220</v>
      </c>
      <c r="G12962" t="s">
        <v>5454</v>
      </c>
      <c r="H12962" t="s">
        <v>2166</v>
      </c>
      <c r="I12962" t="s">
        <v>1695</v>
      </c>
      <c r="J12962" t="s">
        <v>320</v>
      </c>
    </row>
    <row r="12963" spans="1:10" x14ac:dyDescent="0.25">
      <c r="A12963" t="s">
        <v>186</v>
      </c>
      <c r="B12963">
        <v>7</v>
      </c>
      <c r="C12963">
        <v>6</v>
      </c>
      <c r="D12963" t="s">
        <v>187</v>
      </c>
      <c r="E12963" t="s">
        <v>13292</v>
      </c>
      <c r="F12963">
        <v>43472.46</v>
      </c>
      <c r="G12963" t="s">
        <v>5454</v>
      </c>
      <c r="H12963" t="s">
        <v>1997</v>
      </c>
      <c r="I12963" t="s">
        <v>349</v>
      </c>
      <c r="J12963" t="s">
        <v>320</v>
      </c>
    </row>
    <row r="12964" spans="1:10" x14ac:dyDescent="0.25">
      <c r="A12964" t="s">
        <v>186</v>
      </c>
      <c r="B12964">
        <v>7</v>
      </c>
      <c r="C12964">
        <v>6</v>
      </c>
      <c r="D12964" t="s">
        <v>187</v>
      </c>
      <c r="E12964" t="s">
        <v>13293</v>
      </c>
      <c r="F12964">
        <v>44195.57</v>
      </c>
      <c r="G12964" t="s">
        <v>5454</v>
      </c>
      <c r="H12964" t="s">
        <v>1997</v>
      </c>
      <c r="I12964" t="s">
        <v>292</v>
      </c>
      <c r="J12964" t="s">
        <v>320</v>
      </c>
    </row>
    <row r="12965" spans="1:10" x14ac:dyDescent="0.25">
      <c r="A12965" t="s">
        <v>186</v>
      </c>
      <c r="B12965">
        <v>7</v>
      </c>
      <c r="C12965">
        <v>6</v>
      </c>
      <c r="D12965" t="s">
        <v>187</v>
      </c>
      <c r="E12965" t="s">
        <v>13294</v>
      </c>
      <c r="F12965">
        <v>56487.13</v>
      </c>
      <c r="G12965" t="s">
        <v>5454</v>
      </c>
      <c r="H12965" t="s">
        <v>2145</v>
      </c>
      <c r="I12965" t="s">
        <v>292</v>
      </c>
      <c r="J12965" t="s">
        <v>320</v>
      </c>
    </row>
    <row r="12966" spans="1:10" x14ac:dyDescent="0.25">
      <c r="A12966" t="s">
        <v>186</v>
      </c>
      <c r="B12966">
        <v>7</v>
      </c>
      <c r="C12966">
        <v>6</v>
      </c>
      <c r="D12966" t="s">
        <v>187</v>
      </c>
      <c r="E12966" t="s">
        <v>13295</v>
      </c>
      <c r="F12966">
        <v>187789.5</v>
      </c>
      <c r="G12966" t="s">
        <v>5454</v>
      </c>
      <c r="H12966" t="s">
        <v>1993</v>
      </c>
      <c r="I12966" t="s">
        <v>196</v>
      </c>
      <c r="J12966" t="s">
        <v>320</v>
      </c>
    </row>
    <row r="12967" spans="1:10" x14ac:dyDescent="0.25">
      <c r="A12967" t="s">
        <v>186</v>
      </c>
      <c r="B12967">
        <v>7</v>
      </c>
      <c r="C12967">
        <v>6</v>
      </c>
      <c r="D12967" t="s">
        <v>187</v>
      </c>
      <c r="E12967" t="s">
        <v>13296</v>
      </c>
      <c r="F12967">
        <v>97987.31</v>
      </c>
      <c r="G12967" t="s">
        <v>5454</v>
      </c>
      <c r="H12967" t="s">
        <v>1997</v>
      </c>
      <c r="I12967" t="s">
        <v>196</v>
      </c>
      <c r="J12967" t="s">
        <v>320</v>
      </c>
    </row>
    <row r="12968" spans="1:10" x14ac:dyDescent="0.25">
      <c r="A12968" t="s">
        <v>186</v>
      </c>
      <c r="B12968">
        <v>7</v>
      </c>
      <c r="C12968">
        <v>6</v>
      </c>
      <c r="D12968" t="s">
        <v>187</v>
      </c>
      <c r="E12968" t="s">
        <v>13297</v>
      </c>
      <c r="F12968">
        <v>1909.44</v>
      </c>
      <c r="G12968" t="s">
        <v>5454</v>
      </c>
      <c r="H12968" t="s">
        <v>2166</v>
      </c>
      <c r="I12968" t="s">
        <v>1695</v>
      </c>
      <c r="J12968" t="s">
        <v>320</v>
      </c>
    </row>
    <row r="12969" spans="1:10" x14ac:dyDescent="0.25">
      <c r="A12969" t="s">
        <v>186</v>
      </c>
      <c r="B12969">
        <v>7</v>
      </c>
      <c r="C12969">
        <v>6</v>
      </c>
      <c r="D12969" t="s">
        <v>187</v>
      </c>
      <c r="E12969" t="s">
        <v>13298</v>
      </c>
      <c r="F12969">
        <v>5385.87</v>
      </c>
      <c r="G12969" t="s">
        <v>5454</v>
      </c>
      <c r="H12969" t="s">
        <v>1997</v>
      </c>
      <c r="I12969" t="s">
        <v>292</v>
      </c>
      <c r="J12969" t="s">
        <v>320</v>
      </c>
    </row>
    <row r="12970" spans="1:10" x14ac:dyDescent="0.25">
      <c r="A12970" t="s">
        <v>186</v>
      </c>
      <c r="B12970">
        <v>7</v>
      </c>
      <c r="C12970">
        <v>6</v>
      </c>
      <c r="D12970" t="s">
        <v>187</v>
      </c>
      <c r="E12970" t="s">
        <v>13299</v>
      </c>
      <c r="F12970">
        <v>23783.51</v>
      </c>
      <c r="G12970" t="s">
        <v>5454</v>
      </c>
      <c r="H12970" t="s">
        <v>12853</v>
      </c>
      <c r="I12970" t="s">
        <v>292</v>
      </c>
      <c r="J12970" t="s">
        <v>320</v>
      </c>
    </row>
    <row r="12971" spans="1:10" x14ac:dyDescent="0.25">
      <c r="A12971" t="s">
        <v>186</v>
      </c>
      <c r="B12971">
        <v>7</v>
      </c>
      <c r="C12971">
        <v>6</v>
      </c>
      <c r="D12971" t="s">
        <v>187</v>
      </c>
      <c r="E12971" t="s">
        <v>13300</v>
      </c>
      <c r="F12971">
        <v>1245.3</v>
      </c>
      <c r="G12971" t="s">
        <v>5454</v>
      </c>
      <c r="H12971" t="s">
        <v>2166</v>
      </c>
      <c r="I12971" t="s">
        <v>1695</v>
      </c>
      <c r="J12971" t="s">
        <v>320</v>
      </c>
    </row>
    <row r="12972" spans="1:10" x14ac:dyDescent="0.25">
      <c r="A12972" t="s">
        <v>186</v>
      </c>
      <c r="B12972">
        <v>7</v>
      </c>
      <c r="C12972">
        <v>6</v>
      </c>
      <c r="D12972" t="s">
        <v>187</v>
      </c>
      <c r="E12972" t="s">
        <v>13301</v>
      </c>
      <c r="F12972">
        <v>156647.5</v>
      </c>
      <c r="G12972" t="s">
        <v>5454</v>
      </c>
      <c r="H12972" t="s">
        <v>1997</v>
      </c>
      <c r="I12972" t="s">
        <v>292</v>
      </c>
      <c r="J12972" t="s">
        <v>320</v>
      </c>
    </row>
    <row r="12973" spans="1:10" x14ac:dyDescent="0.25">
      <c r="A12973" t="s">
        <v>186</v>
      </c>
      <c r="B12973">
        <v>7</v>
      </c>
      <c r="C12973">
        <v>6</v>
      </c>
      <c r="D12973" t="s">
        <v>187</v>
      </c>
      <c r="E12973" t="s">
        <v>13302</v>
      </c>
      <c r="F12973">
        <v>247317.78</v>
      </c>
      <c r="G12973" t="s">
        <v>5454</v>
      </c>
      <c r="H12973" t="s">
        <v>1997</v>
      </c>
      <c r="I12973" t="s">
        <v>292</v>
      </c>
      <c r="J12973" t="s">
        <v>320</v>
      </c>
    </row>
    <row r="12974" spans="1:10" x14ac:dyDescent="0.25">
      <c r="A12974" t="s">
        <v>186</v>
      </c>
      <c r="B12974">
        <v>7</v>
      </c>
      <c r="C12974">
        <v>6</v>
      </c>
      <c r="D12974" t="s">
        <v>187</v>
      </c>
      <c r="E12974" t="s">
        <v>13303</v>
      </c>
      <c r="F12974">
        <v>55820.17</v>
      </c>
      <c r="G12974" t="s">
        <v>5454</v>
      </c>
      <c r="H12974" t="s">
        <v>1997</v>
      </c>
      <c r="I12974" t="s">
        <v>292</v>
      </c>
      <c r="J12974" t="s">
        <v>320</v>
      </c>
    </row>
    <row r="12975" spans="1:10" x14ac:dyDescent="0.25">
      <c r="A12975" t="s">
        <v>186</v>
      </c>
      <c r="B12975">
        <v>7</v>
      </c>
      <c r="C12975">
        <v>6</v>
      </c>
      <c r="D12975" t="s">
        <v>187</v>
      </c>
      <c r="E12975" t="s">
        <v>13304</v>
      </c>
      <c r="F12975">
        <v>71582.070000000007</v>
      </c>
      <c r="G12975" t="s">
        <v>5454</v>
      </c>
      <c r="H12975" t="s">
        <v>1997</v>
      </c>
      <c r="I12975" t="s">
        <v>292</v>
      </c>
      <c r="J12975" t="s">
        <v>320</v>
      </c>
    </row>
    <row r="12976" spans="1:10" x14ac:dyDescent="0.25">
      <c r="A12976" t="s">
        <v>186</v>
      </c>
      <c r="B12976">
        <v>7</v>
      </c>
      <c r="C12976">
        <v>6</v>
      </c>
      <c r="D12976" t="s">
        <v>187</v>
      </c>
      <c r="E12976" t="s">
        <v>13305</v>
      </c>
      <c r="F12976">
        <v>185046.8</v>
      </c>
      <c r="G12976" t="s">
        <v>5454</v>
      </c>
      <c r="H12976" t="s">
        <v>196</v>
      </c>
      <c r="I12976" t="s">
        <v>196</v>
      </c>
      <c r="J12976" t="s">
        <v>320</v>
      </c>
    </row>
    <row r="12977" spans="1:10" x14ac:dyDescent="0.25">
      <c r="A12977" t="s">
        <v>186</v>
      </c>
      <c r="B12977">
        <v>7</v>
      </c>
      <c r="C12977">
        <v>6</v>
      </c>
      <c r="D12977" t="s">
        <v>187</v>
      </c>
      <c r="E12977" t="s">
        <v>13306</v>
      </c>
      <c r="F12977">
        <v>35823.379999999997</v>
      </c>
      <c r="G12977" t="s">
        <v>5454</v>
      </c>
      <c r="H12977" t="s">
        <v>1997</v>
      </c>
      <c r="I12977" t="s">
        <v>292</v>
      </c>
      <c r="J12977" t="s">
        <v>320</v>
      </c>
    </row>
    <row r="12978" spans="1:10" x14ac:dyDescent="0.25">
      <c r="A12978" t="s">
        <v>186</v>
      </c>
      <c r="B12978">
        <v>7</v>
      </c>
      <c r="C12978">
        <v>6</v>
      </c>
      <c r="D12978" t="s">
        <v>187</v>
      </c>
      <c r="E12978" t="s">
        <v>13307</v>
      </c>
      <c r="F12978">
        <v>46654.55</v>
      </c>
      <c r="G12978" t="s">
        <v>5454</v>
      </c>
      <c r="H12978" t="s">
        <v>1997</v>
      </c>
      <c r="I12978" t="s">
        <v>292</v>
      </c>
      <c r="J12978" t="s">
        <v>320</v>
      </c>
    </row>
    <row r="12979" spans="1:10" x14ac:dyDescent="0.25">
      <c r="A12979" t="s">
        <v>186</v>
      </c>
      <c r="B12979">
        <v>7</v>
      </c>
      <c r="C12979">
        <v>6</v>
      </c>
      <c r="D12979" t="s">
        <v>187</v>
      </c>
      <c r="E12979" t="s">
        <v>13308</v>
      </c>
      <c r="F12979">
        <v>35078.769999999997</v>
      </c>
      <c r="G12979" t="s">
        <v>5454</v>
      </c>
      <c r="H12979" t="s">
        <v>1997</v>
      </c>
      <c r="I12979" t="s">
        <v>292</v>
      </c>
      <c r="J12979" t="s">
        <v>320</v>
      </c>
    </row>
    <row r="12980" spans="1:10" x14ac:dyDescent="0.25">
      <c r="A12980" t="s">
        <v>186</v>
      </c>
      <c r="B12980">
        <v>7</v>
      </c>
      <c r="C12980">
        <v>6</v>
      </c>
      <c r="D12980" t="s">
        <v>187</v>
      </c>
      <c r="E12980" t="s">
        <v>13309</v>
      </c>
      <c r="F12980">
        <v>60743.69</v>
      </c>
      <c r="G12980" t="s">
        <v>5454</v>
      </c>
      <c r="H12980" t="s">
        <v>12848</v>
      </c>
      <c r="I12980" t="s">
        <v>711</v>
      </c>
      <c r="J12980" t="s">
        <v>320</v>
      </c>
    </row>
    <row r="12981" spans="1:10" x14ac:dyDescent="0.25">
      <c r="A12981" t="s">
        <v>186</v>
      </c>
      <c r="B12981">
        <v>7</v>
      </c>
      <c r="C12981">
        <v>6</v>
      </c>
      <c r="D12981" t="s">
        <v>187</v>
      </c>
      <c r="E12981" t="s">
        <v>13310</v>
      </c>
      <c r="F12981">
        <v>4450</v>
      </c>
      <c r="G12981" t="s">
        <v>5454</v>
      </c>
      <c r="H12981" t="s">
        <v>1803</v>
      </c>
      <c r="I12981" t="s">
        <v>5536</v>
      </c>
      <c r="J12981" t="s">
        <v>320</v>
      </c>
    </row>
    <row r="12982" spans="1:10" x14ac:dyDescent="0.25">
      <c r="A12982" t="s">
        <v>186</v>
      </c>
      <c r="B12982">
        <v>7</v>
      </c>
      <c r="C12982">
        <v>6</v>
      </c>
      <c r="D12982" t="s">
        <v>187</v>
      </c>
      <c r="E12982" t="s">
        <v>13311</v>
      </c>
      <c r="F12982">
        <v>72071.27</v>
      </c>
      <c r="G12982" t="s">
        <v>5454</v>
      </c>
      <c r="H12982" t="s">
        <v>1997</v>
      </c>
      <c r="I12982" t="s">
        <v>292</v>
      </c>
      <c r="J12982" t="s">
        <v>320</v>
      </c>
    </row>
    <row r="12983" spans="1:10" x14ac:dyDescent="0.25">
      <c r="A12983" t="s">
        <v>186</v>
      </c>
      <c r="B12983">
        <v>7</v>
      </c>
      <c r="C12983">
        <v>6</v>
      </c>
      <c r="D12983" t="s">
        <v>187</v>
      </c>
      <c r="E12983" t="s">
        <v>13312</v>
      </c>
      <c r="F12983">
        <v>30730.5</v>
      </c>
      <c r="G12983" t="s">
        <v>5454</v>
      </c>
      <c r="H12983" t="s">
        <v>1997</v>
      </c>
      <c r="I12983" t="s">
        <v>292</v>
      </c>
      <c r="J12983" t="s">
        <v>320</v>
      </c>
    </row>
    <row r="12984" spans="1:10" x14ac:dyDescent="0.25">
      <c r="A12984" t="s">
        <v>186</v>
      </c>
      <c r="B12984">
        <v>7</v>
      </c>
      <c r="C12984">
        <v>6</v>
      </c>
      <c r="D12984" t="s">
        <v>187</v>
      </c>
      <c r="E12984" t="s">
        <v>13313</v>
      </c>
      <c r="F12984">
        <v>76029.75</v>
      </c>
      <c r="G12984" t="s">
        <v>5454</v>
      </c>
      <c r="H12984" t="s">
        <v>12853</v>
      </c>
      <c r="I12984" t="s">
        <v>292</v>
      </c>
      <c r="J12984" t="s">
        <v>320</v>
      </c>
    </row>
    <row r="12985" spans="1:10" x14ac:dyDescent="0.25">
      <c r="A12985" t="s">
        <v>186</v>
      </c>
      <c r="B12985">
        <v>7</v>
      </c>
      <c r="C12985">
        <v>6</v>
      </c>
      <c r="D12985" t="s">
        <v>187</v>
      </c>
      <c r="E12985" t="s">
        <v>13314</v>
      </c>
      <c r="F12985">
        <v>17717.29</v>
      </c>
      <c r="G12985" t="s">
        <v>5454</v>
      </c>
      <c r="H12985" t="s">
        <v>12853</v>
      </c>
      <c r="I12985" t="s">
        <v>292</v>
      </c>
      <c r="J12985" t="s">
        <v>320</v>
      </c>
    </row>
    <row r="12986" spans="1:10" x14ac:dyDescent="0.25">
      <c r="A12986" t="s">
        <v>186</v>
      </c>
      <c r="B12986">
        <v>7</v>
      </c>
      <c r="C12986">
        <v>6</v>
      </c>
      <c r="D12986" t="s">
        <v>187</v>
      </c>
      <c r="E12986" t="s">
        <v>13315</v>
      </c>
      <c r="F12986">
        <v>4783.08</v>
      </c>
      <c r="G12986" t="s">
        <v>5454</v>
      </c>
      <c r="H12986" t="s">
        <v>2145</v>
      </c>
      <c r="I12986" t="s">
        <v>292</v>
      </c>
      <c r="J12986" t="s">
        <v>320</v>
      </c>
    </row>
    <row r="12987" spans="1:10" x14ac:dyDescent="0.25">
      <c r="A12987" t="s">
        <v>186</v>
      </c>
      <c r="B12987">
        <v>7</v>
      </c>
      <c r="C12987">
        <v>6</v>
      </c>
      <c r="D12987" t="s">
        <v>187</v>
      </c>
      <c r="E12987" t="s">
        <v>13316</v>
      </c>
      <c r="F12987">
        <v>127494.9</v>
      </c>
      <c r="G12987" t="s">
        <v>5454</v>
      </c>
      <c r="H12987" t="s">
        <v>1997</v>
      </c>
      <c r="I12987" t="s">
        <v>292</v>
      </c>
      <c r="J12987" t="s">
        <v>320</v>
      </c>
    </row>
    <row r="12988" spans="1:10" x14ac:dyDescent="0.25">
      <c r="A12988" t="s">
        <v>186</v>
      </c>
      <c r="B12988">
        <v>7</v>
      </c>
      <c r="C12988">
        <v>6</v>
      </c>
      <c r="D12988" t="s">
        <v>187</v>
      </c>
      <c r="E12988" t="s">
        <v>13317</v>
      </c>
      <c r="F12988">
        <v>53140.46</v>
      </c>
      <c r="G12988" t="s">
        <v>5454</v>
      </c>
      <c r="H12988" t="s">
        <v>1993</v>
      </c>
      <c r="I12988" t="s">
        <v>292</v>
      </c>
      <c r="J12988" t="s">
        <v>320</v>
      </c>
    </row>
    <row r="12989" spans="1:10" x14ac:dyDescent="0.25">
      <c r="A12989" t="s">
        <v>186</v>
      </c>
      <c r="B12989">
        <v>7</v>
      </c>
      <c r="C12989">
        <v>6</v>
      </c>
      <c r="D12989" t="s">
        <v>187</v>
      </c>
      <c r="E12989" t="s">
        <v>13318</v>
      </c>
      <c r="F12989">
        <v>432390.72</v>
      </c>
      <c r="G12989" t="s">
        <v>5454</v>
      </c>
      <c r="H12989" t="s">
        <v>1997</v>
      </c>
      <c r="I12989" t="s">
        <v>196</v>
      </c>
      <c r="J12989" t="s">
        <v>320</v>
      </c>
    </row>
    <row r="12990" spans="1:10" x14ac:dyDescent="0.25">
      <c r="A12990" t="s">
        <v>186</v>
      </c>
      <c r="B12990">
        <v>7</v>
      </c>
      <c r="C12990">
        <v>6</v>
      </c>
      <c r="D12990" t="s">
        <v>187</v>
      </c>
      <c r="E12990" t="s">
        <v>13319</v>
      </c>
      <c r="F12990">
        <v>90019.08</v>
      </c>
      <c r="G12990" t="s">
        <v>5454</v>
      </c>
      <c r="H12990" t="s">
        <v>2117</v>
      </c>
      <c r="I12990" t="s">
        <v>196</v>
      </c>
      <c r="J12990" t="s">
        <v>320</v>
      </c>
    </row>
    <row r="12991" spans="1:10" x14ac:dyDescent="0.25">
      <c r="A12991" t="s">
        <v>186</v>
      </c>
      <c r="B12991">
        <v>7</v>
      </c>
      <c r="C12991">
        <v>6</v>
      </c>
      <c r="D12991" t="s">
        <v>187</v>
      </c>
      <c r="E12991" t="s">
        <v>13320</v>
      </c>
      <c r="F12991">
        <v>4899.25</v>
      </c>
      <c r="G12991" t="s">
        <v>5454</v>
      </c>
      <c r="H12991" t="s">
        <v>1997</v>
      </c>
      <c r="I12991" t="s">
        <v>5536</v>
      </c>
      <c r="J12991" t="s">
        <v>320</v>
      </c>
    </row>
    <row r="12992" spans="1:10" x14ac:dyDescent="0.25">
      <c r="A12992" t="s">
        <v>186</v>
      </c>
      <c r="B12992">
        <v>7</v>
      </c>
      <c r="C12992">
        <v>6</v>
      </c>
      <c r="D12992" t="s">
        <v>187</v>
      </c>
      <c r="E12992" t="s">
        <v>13321</v>
      </c>
      <c r="F12992">
        <v>115416.34</v>
      </c>
      <c r="G12992" t="s">
        <v>5454</v>
      </c>
      <c r="H12992" t="s">
        <v>1997</v>
      </c>
      <c r="I12992" t="s">
        <v>292</v>
      </c>
      <c r="J12992" t="s">
        <v>320</v>
      </c>
    </row>
    <row r="12993" spans="1:10" x14ac:dyDescent="0.25">
      <c r="A12993" t="s">
        <v>186</v>
      </c>
      <c r="B12993">
        <v>7</v>
      </c>
      <c r="C12993">
        <v>6</v>
      </c>
      <c r="D12993" t="s">
        <v>187</v>
      </c>
      <c r="E12993" t="s">
        <v>13322</v>
      </c>
      <c r="F12993">
        <v>111267.06</v>
      </c>
      <c r="G12993" t="s">
        <v>5454</v>
      </c>
      <c r="H12993" t="s">
        <v>2135</v>
      </c>
      <c r="I12993" t="s">
        <v>292</v>
      </c>
      <c r="J12993" t="s">
        <v>320</v>
      </c>
    </row>
    <row r="12994" spans="1:10" x14ac:dyDescent="0.25">
      <c r="A12994" t="s">
        <v>186</v>
      </c>
      <c r="B12994">
        <v>7</v>
      </c>
      <c r="C12994">
        <v>6</v>
      </c>
      <c r="D12994" t="s">
        <v>187</v>
      </c>
      <c r="E12994" t="s">
        <v>13323</v>
      </c>
      <c r="F12994">
        <v>3851.84</v>
      </c>
      <c r="G12994" t="s">
        <v>5454</v>
      </c>
      <c r="H12994" t="s">
        <v>1997</v>
      </c>
      <c r="I12994" t="s">
        <v>292</v>
      </c>
      <c r="J12994" t="s">
        <v>320</v>
      </c>
    </row>
    <row r="12995" spans="1:10" x14ac:dyDescent="0.25">
      <c r="A12995" t="s">
        <v>186</v>
      </c>
      <c r="B12995">
        <v>7</v>
      </c>
      <c r="C12995">
        <v>6</v>
      </c>
      <c r="D12995" t="s">
        <v>187</v>
      </c>
      <c r="E12995" t="s">
        <v>13324</v>
      </c>
      <c r="F12995">
        <v>149132.71</v>
      </c>
      <c r="G12995" t="s">
        <v>5454</v>
      </c>
      <c r="H12995" t="s">
        <v>1997</v>
      </c>
      <c r="I12995" t="s">
        <v>292</v>
      </c>
      <c r="J12995" t="s">
        <v>320</v>
      </c>
    </row>
    <row r="12996" spans="1:10" x14ac:dyDescent="0.25">
      <c r="A12996" t="s">
        <v>186</v>
      </c>
      <c r="B12996">
        <v>7</v>
      </c>
      <c r="C12996">
        <v>6</v>
      </c>
      <c r="D12996" t="s">
        <v>187</v>
      </c>
      <c r="E12996" t="s">
        <v>13325</v>
      </c>
      <c r="F12996">
        <v>407501.24</v>
      </c>
      <c r="G12996" t="s">
        <v>5454</v>
      </c>
      <c r="H12996" t="s">
        <v>196</v>
      </c>
      <c r="I12996" t="s">
        <v>292</v>
      </c>
      <c r="J12996" t="s">
        <v>320</v>
      </c>
    </row>
    <row r="12997" spans="1:10" x14ac:dyDescent="0.25">
      <c r="A12997" t="s">
        <v>186</v>
      </c>
      <c r="B12997">
        <v>7</v>
      </c>
      <c r="C12997">
        <v>6</v>
      </c>
      <c r="D12997" t="s">
        <v>187</v>
      </c>
      <c r="E12997" t="s">
        <v>13326</v>
      </c>
      <c r="F12997">
        <v>49234.41</v>
      </c>
      <c r="G12997" t="s">
        <v>5454</v>
      </c>
      <c r="H12997" t="s">
        <v>1997</v>
      </c>
      <c r="I12997" t="s">
        <v>292</v>
      </c>
      <c r="J12997" t="s">
        <v>320</v>
      </c>
    </row>
    <row r="12998" spans="1:10" x14ac:dyDescent="0.25">
      <c r="A12998" t="s">
        <v>186</v>
      </c>
      <c r="B12998">
        <v>7</v>
      </c>
      <c r="C12998">
        <v>6</v>
      </c>
      <c r="D12998" t="s">
        <v>187</v>
      </c>
      <c r="E12998" t="s">
        <v>13327</v>
      </c>
      <c r="F12998">
        <v>39864.019999999997</v>
      </c>
      <c r="G12998" t="s">
        <v>5454</v>
      </c>
      <c r="H12998" t="s">
        <v>2117</v>
      </c>
      <c r="I12998" t="s">
        <v>307</v>
      </c>
      <c r="J12998" t="s">
        <v>320</v>
      </c>
    </row>
    <row r="12999" spans="1:10" x14ac:dyDescent="0.25">
      <c r="A12999" t="s">
        <v>186</v>
      </c>
      <c r="B12999">
        <v>7</v>
      </c>
      <c r="C12999">
        <v>6</v>
      </c>
      <c r="D12999" t="s">
        <v>187</v>
      </c>
      <c r="E12999" t="s">
        <v>13328</v>
      </c>
      <c r="F12999">
        <v>72332.5</v>
      </c>
      <c r="G12999" t="s">
        <v>5454</v>
      </c>
      <c r="H12999" t="s">
        <v>1997</v>
      </c>
      <c r="I12999" t="s">
        <v>711</v>
      </c>
      <c r="J12999" t="s">
        <v>320</v>
      </c>
    </row>
    <row r="13000" spans="1:10" x14ac:dyDescent="0.25">
      <c r="A13000" t="s">
        <v>186</v>
      </c>
      <c r="B13000">
        <v>7</v>
      </c>
      <c r="C13000">
        <v>6</v>
      </c>
      <c r="D13000" t="s">
        <v>187</v>
      </c>
      <c r="E13000" t="s">
        <v>13329</v>
      </c>
      <c r="F13000">
        <v>101262.94</v>
      </c>
      <c r="G13000" t="s">
        <v>5454</v>
      </c>
      <c r="H13000" t="s">
        <v>1997</v>
      </c>
      <c r="I13000" t="s">
        <v>292</v>
      </c>
      <c r="J13000" t="s">
        <v>320</v>
      </c>
    </row>
    <row r="13001" spans="1:10" x14ac:dyDescent="0.25">
      <c r="A13001" t="s">
        <v>186</v>
      </c>
      <c r="B13001">
        <v>7</v>
      </c>
      <c r="C13001">
        <v>6</v>
      </c>
      <c r="D13001" t="s">
        <v>187</v>
      </c>
      <c r="E13001" t="s">
        <v>13330</v>
      </c>
      <c r="F13001">
        <v>98622.34</v>
      </c>
      <c r="G13001" t="s">
        <v>5454</v>
      </c>
      <c r="H13001" t="s">
        <v>1997</v>
      </c>
      <c r="I13001" t="s">
        <v>292</v>
      </c>
      <c r="J13001" t="s">
        <v>320</v>
      </c>
    </row>
    <row r="13002" spans="1:10" x14ac:dyDescent="0.25">
      <c r="A13002" t="s">
        <v>186</v>
      </c>
      <c r="B13002">
        <v>7</v>
      </c>
      <c r="C13002">
        <v>6</v>
      </c>
      <c r="D13002" t="s">
        <v>187</v>
      </c>
      <c r="E13002" t="s">
        <v>13331</v>
      </c>
      <c r="F13002">
        <v>32926.199999999997</v>
      </c>
      <c r="G13002" t="s">
        <v>5454</v>
      </c>
      <c r="H13002" t="s">
        <v>2145</v>
      </c>
      <c r="I13002" t="s">
        <v>292</v>
      </c>
      <c r="J13002" t="s">
        <v>320</v>
      </c>
    </row>
    <row r="13003" spans="1:10" x14ac:dyDescent="0.25">
      <c r="A13003" t="s">
        <v>186</v>
      </c>
      <c r="B13003">
        <v>7</v>
      </c>
      <c r="C13003">
        <v>6</v>
      </c>
      <c r="D13003" t="s">
        <v>187</v>
      </c>
      <c r="E13003" t="s">
        <v>13332</v>
      </c>
      <c r="F13003">
        <v>43984.71</v>
      </c>
      <c r="G13003" t="s">
        <v>5454</v>
      </c>
      <c r="H13003" t="s">
        <v>12848</v>
      </c>
      <c r="I13003" t="s">
        <v>292</v>
      </c>
      <c r="J13003" t="s">
        <v>320</v>
      </c>
    </row>
    <row r="13004" spans="1:10" x14ac:dyDescent="0.25">
      <c r="A13004" t="s">
        <v>186</v>
      </c>
      <c r="B13004">
        <v>7</v>
      </c>
      <c r="C13004">
        <v>6</v>
      </c>
      <c r="D13004" t="s">
        <v>187</v>
      </c>
      <c r="E13004" t="s">
        <v>13333</v>
      </c>
      <c r="F13004">
        <v>21415.26</v>
      </c>
      <c r="G13004" t="s">
        <v>5454</v>
      </c>
      <c r="H13004" t="s">
        <v>2115</v>
      </c>
      <c r="I13004" t="s">
        <v>292</v>
      </c>
      <c r="J13004" t="s">
        <v>320</v>
      </c>
    </row>
    <row r="13005" spans="1:10" x14ac:dyDescent="0.25">
      <c r="A13005" t="s">
        <v>186</v>
      </c>
      <c r="B13005">
        <v>7</v>
      </c>
      <c r="C13005">
        <v>6</v>
      </c>
      <c r="D13005" t="s">
        <v>187</v>
      </c>
      <c r="E13005" t="s">
        <v>13334</v>
      </c>
      <c r="F13005">
        <v>24676.880000000001</v>
      </c>
      <c r="G13005" t="s">
        <v>5454</v>
      </c>
      <c r="H13005" t="s">
        <v>1997</v>
      </c>
      <c r="I13005" t="s">
        <v>292</v>
      </c>
      <c r="J13005" t="s">
        <v>320</v>
      </c>
    </row>
    <row r="13006" spans="1:10" x14ac:dyDescent="0.25">
      <c r="A13006" t="s">
        <v>186</v>
      </c>
      <c r="B13006">
        <v>7</v>
      </c>
      <c r="C13006">
        <v>6</v>
      </c>
      <c r="D13006" t="s">
        <v>187</v>
      </c>
      <c r="E13006" t="s">
        <v>13335</v>
      </c>
      <c r="F13006">
        <v>19355.919999999998</v>
      </c>
      <c r="G13006" t="s">
        <v>5454</v>
      </c>
      <c r="H13006" t="s">
        <v>1997</v>
      </c>
      <c r="I13006" t="s">
        <v>292</v>
      </c>
      <c r="J13006" t="s">
        <v>320</v>
      </c>
    </row>
    <row r="13007" spans="1:10" x14ac:dyDescent="0.25">
      <c r="A13007" t="s">
        <v>186</v>
      </c>
      <c r="B13007">
        <v>7</v>
      </c>
      <c r="C13007">
        <v>6</v>
      </c>
      <c r="D13007" t="s">
        <v>187</v>
      </c>
      <c r="E13007" t="s">
        <v>13336</v>
      </c>
      <c r="F13007">
        <v>50845.71</v>
      </c>
      <c r="G13007" t="s">
        <v>5454</v>
      </c>
      <c r="H13007" t="s">
        <v>711</v>
      </c>
      <c r="I13007" t="s">
        <v>711</v>
      </c>
      <c r="J13007" t="s">
        <v>320</v>
      </c>
    </row>
    <row r="13008" spans="1:10" x14ac:dyDescent="0.25">
      <c r="A13008" t="s">
        <v>186</v>
      </c>
      <c r="B13008">
        <v>7</v>
      </c>
      <c r="C13008">
        <v>6</v>
      </c>
      <c r="D13008" t="s">
        <v>187</v>
      </c>
      <c r="E13008" t="s">
        <v>13337</v>
      </c>
      <c r="F13008">
        <v>35695.339999999997</v>
      </c>
      <c r="G13008" t="s">
        <v>5454</v>
      </c>
      <c r="H13008" t="s">
        <v>1997</v>
      </c>
      <c r="I13008" t="s">
        <v>292</v>
      </c>
      <c r="J13008" t="s">
        <v>320</v>
      </c>
    </row>
    <row r="13009" spans="1:10" x14ac:dyDescent="0.25">
      <c r="A13009" t="s">
        <v>186</v>
      </c>
      <c r="B13009">
        <v>7</v>
      </c>
      <c r="C13009">
        <v>6</v>
      </c>
      <c r="D13009" t="s">
        <v>187</v>
      </c>
      <c r="E13009" t="s">
        <v>13338</v>
      </c>
      <c r="F13009">
        <v>19070.62</v>
      </c>
      <c r="G13009" t="s">
        <v>5454</v>
      </c>
      <c r="H13009" t="s">
        <v>2117</v>
      </c>
      <c r="I13009" t="s">
        <v>307</v>
      </c>
      <c r="J13009" t="s">
        <v>320</v>
      </c>
    </row>
    <row r="13010" spans="1:10" x14ac:dyDescent="0.25">
      <c r="A13010" t="s">
        <v>186</v>
      </c>
      <c r="B13010">
        <v>7</v>
      </c>
      <c r="C13010">
        <v>6</v>
      </c>
      <c r="D13010" t="s">
        <v>187</v>
      </c>
      <c r="E13010" t="s">
        <v>13339</v>
      </c>
      <c r="F13010">
        <v>31093.54</v>
      </c>
      <c r="G13010" t="s">
        <v>5454</v>
      </c>
      <c r="H13010" t="s">
        <v>2135</v>
      </c>
      <c r="I13010" t="s">
        <v>280</v>
      </c>
      <c r="J13010" t="s">
        <v>320</v>
      </c>
    </row>
    <row r="13011" spans="1:10" x14ac:dyDescent="0.25">
      <c r="A13011" t="s">
        <v>186</v>
      </c>
      <c r="B13011">
        <v>7</v>
      </c>
      <c r="C13011">
        <v>6</v>
      </c>
      <c r="D13011" t="s">
        <v>187</v>
      </c>
      <c r="E13011" t="s">
        <v>13340</v>
      </c>
      <c r="F13011">
        <v>75964.820000000007</v>
      </c>
      <c r="G13011" t="s">
        <v>5454</v>
      </c>
      <c r="H13011" t="s">
        <v>1997</v>
      </c>
      <c r="I13011" t="s">
        <v>292</v>
      </c>
      <c r="J13011" t="s">
        <v>320</v>
      </c>
    </row>
    <row r="13012" spans="1:10" x14ac:dyDescent="0.25">
      <c r="A13012" t="s">
        <v>186</v>
      </c>
      <c r="B13012">
        <v>7</v>
      </c>
      <c r="C13012">
        <v>6</v>
      </c>
      <c r="D13012" t="s">
        <v>187</v>
      </c>
      <c r="E13012" t="s">
        <v>13341</v>
      </c>
      <c r="F13012">
        <v>51619.94</v>
      </c>
      <c r="G13012" t="s">
        <v>5454</v>
      </c>
      <c r="H13012" t="s">
        <v>1997</v>
      </c>
      <c r="I13012" t="s">
        <v>196</v>
      </c>
      <c r="J13012" t="s">
        <v>320</v>
      </c>
    </row>
    <row r="13013" spans="1:10" x14ac:dyDescent="0.25">
      <c r="A13013" t="s">
        <v>186</v>
      </c>
      <c r="B13013">
        <v>7</v>
      </c>
      <c r="C13013">
        <v>6</v>
      </c>
      <c r="D13013" t="s">
        <v>187</v>
      </c>
      <c r="E13013" t="s">
        <v>13342</v>
      </c>
      <c r="F13013">
        <v>61980.85</v>
      </c>
      <c r="G13013" t="s">
        <v>5454</v>
      </c>
      <c r="H13013" t="s">
        <v>1997</v>
      </c>
      <c r="I13013" t="s">
        <v>196</v>
      </c>
      <c r="J13013" t="s">
        <v>320</v>
      </c>
    </row>
    <row r="13014" spans="1:10" x14ac:dyDescent="0.25">
      <c r="A13014" t="s">
        <v>186</v>
      </c>
      <c r="B13014">
        <v>7</v>
      </c>
      <c r="C13014">
        <v>6</v>
      </c>
      <c r="D13014" t="s">
        <v>187</v>
      </c>
      <c r="E13014" t="s">
        <v>13343</v>
      </c>
      <c r="F13014">
        <v>4049.45</v>
      </c>
      <c r="G13014" t="s">
        <v>5454</v>
      </c>
      <c r="H13014" t="s">
        <v>12848</v>
      </c>
      <c r="I13014" t="s">
        <v>292</v>
      </c>
      <c r="J13014" t="s">
        <v>320</v>
      </c>
    </row>
    <row r="13015" spans="1:10" x14ac:dyDescent="0.25">
      <c r="A13015" t="s">
        <v>186</v>
      </c>
      <c r="B13015">
        <v>7</v>
      </c>
      <c r="C13015">
        <v>6</v>
      </c>
      <c r="D13015" t="s">
        <v>187</v>
      </c>
      <c r="E13015" t="s">
        <v>13344</v>
      </c>
      <c r="F13015">
        <v>60937.68</v>
      </c>
      <c r="G13015" t="s">
        <v>5454</v>
      </c>
      <c r="H13015" t="s">
        <v>196</v>
      </c>
      <c r="I13015" t="s">
        <v>196</v>
      </c>
      <c r="J13015" t="s">
        <v>320</v>
      </c>
    </row>
    <row r="13016" spans="1:10" x14ac:dyDescent="0.25">
      <c r="A13016" t="s">
        <v>186</v>
      </c>
      <c r="B13016">
        <v>7</v>
      </c>
      <c r="C13016">
        <v>6</v>
      </c>
      <c r="D13016" t="s">
        <v>187</v>
      </c>
      <c r="E13016" t="s">
        <v>13345</v>
      </c>
      <c r="F13016">
        <v>137981.79999999999</v>
      </c>
      <c r="G13016" t="s">
        <v>5454</v>
      </c>
      <c r="H13016" t="s">
        <v>2115</v>
      </c>
      <c r="I13016" t="s">
        <v>280</v>
      </c>
      <c r="J13016" t="s">
        <v>320</v>
      </c>
    </row>
    <row r="13017" spans="1:10" x14ac:dyDescent="0.25">
      <c r="A13017" t="s">
        <v>186</v>
      </c>
      <c r="B13017">
        <v>7</v>
      </c>
      <c r="C13017">
        <v>6</v>
      </c>
      <c r="D13017" t="s">
        <v>187</v>
      </c>
      <c r="E13017" t="s">
        <v>13346</v>
      </c>
      <c r="F13017">
        <v>165191.9</v>
      </c>
      <c r="G13017" t="s">
        <v>5454</v>
      </c>
      <c r="H13017" t="s">
        <v>1997</v>
      </c>
      <c r="I13017" t="s">
        <v>292</v>
      </c>
      <c r="J13017" t="s">
        <v>320</v>
      </c>
    </row>
    <row r="13018" spans="1:10" x14ac:dyDescent="0.25">
      <c r="A13018" t="s">
        <v>186</v>
      </c>
      <c r="B13018">
        <v>7</v>
      </c>
      <c r="C13018">
        <v>6</v>
      </c>
      <c r="D13018" t="s">
        <v>187</v>
      </c>
      <c r="E13018" t="s">
        <v>13347</v>
      </c>
      <c r="F13018">
        <v>91291.32</v>
      </c>
      <c r="G13018" t="s">
        <v>5454</v>
      </c>
      <c r="H13018" t="s">
        <v>1993</v>
      </c>
      <c r="I13018" t="s">
        <v>196</v>
      </c>
      <c r="J13018" t="s">
        <v>320</v>
      </c>
    </row>
    <row r="13019" spans="1:10" x14ac:dyDescent="0.25">
      <c r="A13019" t="s">
        <v>186</v>
      </c>
      <c r="B13019">
        <v>7</v>
      </c>
      <c r="C13019">
        <v>6</v>
      </c>
      <c r="D13019" t="s">
        <v>187</v>
      </c>
      <c r="E13019" t="s">
        <v>13348</v>
      </c>
      <c r="F13019">
        <v>46344.4</v>
      </c>
      <c r="G13019" t="s">
        <v>5454</v>
      </c>
      <c r="H13019" t="s">
        <v>1997</v>
      </c>
      <c r="I13019" t="s">
        <v>292</v>
      </c>
      <c r="J13019" t="s">
        <v>320</v>
      </c>
    </row>
    <row r="13020" spans="1:10" x14ac:dyDescent="0.25">
      <c r="A13020" t="s">
        <v>186</v>
      </c>
      <c r="B13020">
        <v>7</v>
      </c>
      <c r="C13020">
        <v>6</v>
      </c>
      <c r="D13020" t="s">
        <v>187</v>
      </c>
      <c r="E13020" t="s">
        <v>13349</v>
      </c>
      <c r="F13020">
        <v>68639.460000000006</v>
      </c>
      <c r="G13020" t="s">
        <v>5454</v>
      </c>
      <c r="H13020" t="s">
        <v>1997</v>
      </c>
      <c r="I13020" t="s">
        <v>292</v>
      </c>
      <c r="J13020" t="s">
        <v>320</v>
      </c>
    </row>
    <row r="13021" spans="1:10" x14ac:dyDescent="0.25">
      <c r="A13021" t="s">
        <v>186</v>
      </c>
      <c r="B13021">
        <v>7</v>
      </c>
      <c r="C13021">
        <v>6</v>
      </c>
      <c r="D13021" t="s">
        <v>187</v>
      </c>
      <c r="E13021" t="s">
        <v>13350</v>
      </c>
      <c r="F13021">
        <v>81251.990000000005</v>
      </c>
      <c r="G13021" t="s">
        <v>5454</v>
      </c>
      <c r="H13021" t="s">
        <v>2135</v>
      </c>
      <c r="I13021" t="s">
        <v>292</v>
      </c>
      <c r="J13021" t="s">
        <v>320</v>
      </c>
    </row>
    <row r="13022" spans="1:10" x14ac:dyDescent="0.25">
      <c r="A13022" t="s">
        <v>186</v>
      </c>
      <c r="B13022">
        <v>7</v>
      </c>
      <c r="C13022">
        <v>6</v>
      </c>
      <c r="D13022" t="s">
        <v>187</v>
      </c>
      <c r="E13022" t="s">
        <v>13351</v>
      </c>
      <c r="F13022">
        <v>195569.65</v>
      </c>
      <c r="G13022" t="s">
        <v>5454</v>
      </c>
      <c r="H13022" t="s">
        <v>1997</v>
      </c>
      <c r="I13022" t="s">
        <v>196</v>
      </c>
      <c r="J13022" t="s">
        <v>320</v>
      </c>
    </row>
    <row r="13023" spans="1:10" x14ac:dyDescent="0.25">
      <c r="A13023" t="s">
        <v>186</v>
      </c>
      <c r="B13023">
        <v>7</v>
      </c>
      <c r="C13023">
        <v>6</v>
      </c>
      <c r="D13023" t="s">
        <v>187</v>
      </c>
      <c r="E13023" t="s">
        <v>13352</v>
      </c>
      <c r="F13023">
        <v>109418.88</v>
      </c>
      <c r="G13023" t="s">
        <v>5454</v>
      </c>
      <c r="H13023" t="s">
        <v>196</v>
      </c>
      <c r="I13023" t="s">
        <v>196</v>
      </c>
      <c r="J13023" t="s">
        <v>320</v>
      </c>
    </row>
    <row r="13024" spans="1:10" x14ac:dyDescent="0.25">
      <c r="A13024" t="s">
        <v>186</v>
      </c>
      <c r="B13024">
        <v>7</v>
      </c>
      <c r="C13024">
        <v>6</v>
      </c>
      <c r="D13024" t="s">
        <v>187</v>
      </c>
      <c r="E13024" t="s">
        <v>13353</v>
      </c>
      <c r="F13024">
        <v>204279.42</v>
      </c>
      <c r="G13024" t="s">
        <v>5454</v>
      </c>
      <c r="H13024" t="s">
        <v>196</v>
      </c>
      <c r="I13024" t="s">
        <v>196</v>
      </c>
      <c r="J13024" t="s">
        <v>320</v>
      </c>
    </row>
    <row r="13025" spans="1:10" x14ac:dyDescent="0.25">
      <c r="A13025" t="s">
        <v>186</v>
      </c>
      <c r="B13025">
        <v>7</v>
      </c>
      <c r="C13025">
        <v>6</v>
      </c>
      <c r="D13025" t="s">
        <v>187</v>
      </c>
      <c r="E13025" t="s">
        <v>13354</v>
      </c>
      <c r="F13025">
        <v>44654.62</v>
      </c>
      <c r="G13025" t="s">
        <v>5454</v>
      </c>
      <c r="H13025" t="s">
        <v>12853</v>
      </c>
      <c r="I13025" t="s">
        <v>292</v>
      </c>
      <c r="J13025" t="s">
        <v>320</v>
      </c>
    </row>
    <row r="13026" spans="1:10" x14ac:dyDescent="0.25">
      <c r="A13026" t="s">
        <v>186</v>
      </c>
      <c r="B13026">
        <v>7</v>
      </c>
      <c r="C13026">
        <v>6</v>
      </c>
      <c r="D13026" t="s">
        <v>187</v>
      </c>
      <c r="E13026" t="s">
        <v>13355</v>
      </c>
      <c r="F13026">
        <v>68674.69</v>
      </c>
      <c r="G13026" t="s">
        <v>5454</v>
      </c>
      <c r="H13026" t="s">
        <v>2187</v>
      </c>
      <c r="I13026" t="s">
        <v>5573</v>
      </c>
      <c r="J13026" t="s">
        <v>320</v>
      </c>
    </row>
    <row r="13027" spans="1:10" x14ac:dyDescent="0.25">
      <c r="A13027" t="s">
        <v>186</v>
      </c>
      <c r="B13027">
        <v>7</v>
      </c>
      <c r="C13027">
        <v>6</v>
      </c>
      <c r="D13027" t="s">
        <v>187</v>
      </c>
      <c r="E13027" t="s">
        <v>13356</v>
      </c>
      <c r="F13027">
        <v>3780.3</v>
      </c>
      <c r="G13027" t="s">
        <v>5454</v>
      </c>
      <c r="H13027" t="s">
        <v>1997</v>
      </c>
      <c r="I13027" t="s">
        <v>5536</v>
      </c>
      <c r="J13027" t="s">
        <v>320</v>
      </c>
    </row>
    <row r="13028" spans="1:10" x14ac:dyDescent="0.25">
      <c r="A13028" t="s">
        <v>186</v>
      </c>
      <c r="B13028">
        <v>7</v>
      </c>
      <c r="C13028">
        <v>6</v>
      </c>
      <c r="D13028" t="s">
        <v>187</v>
      </c>
      <c r="E13028" t="s">
        <v>13357</v>
      </c>
      <c r="F13028">
        <v>82493.14</v>
      </c>
      <c r="G13028" t="s">
        <v>5454</v>
      </c>
      <c r="H13028" t="s">
        <v>2187</v>
      </c>
      <c r="I13028" t="s">
        <v>512</v>
      </c>
      <c r="J13028" t="s">
        <v>320</v>
      </c>
    </row>
    <row r="13029" spans="1:10" x14ac:dyDescent="0.25">
      <c r="A13029" t="s">
        <v>186</v>
      </c>
      <c r="B13029">
        <v>7</v>
      </c>
      <c r="C13029">
        <v>6</v>
      </c>
      <c r="D13029" t="s">
        <v>187</v>
      </c>
      <c r="E13029" t="s">
        <v>13358</v>
      </c>
      <c r="F13029">
        <v>46252.07</v>
      </c>
      <c r="G13029" t="s">
        <v>5454</v>
      </c>
      <c r="H13029" t="s">
        <v>2001</v>
      </c>
      <c r="I13029" t="s">
        <v>5573</v>
      </c>
      <c r="J13029" t="s">
        <v>320</v>
      </c>
    </row>
    <row r="13030" spans="1:10" x14ac:dyDescent="0.25">
      <c r="A13030" t="s">
        <v>186</v>
      </c>
      <c r="B13030">
        <v>7</v>
      </c>
      <c r="C13030">
        <v>6</v>
      </c>
      <c r="D13030" t="s">
        <v>187</v>
      </c>
      <c r="E13030" t="s">
        <v>13359</v>
      </c>
      <c r="F13030">
        <v>60778.98</v>
      </c>
      <c r="G13030" t="s">
        <v>5454</v>
      </c>
      <c r="H13030" t="s">
        <v>1997</v>
      </c>
      <c r="I13030" t="s">
        <v>196</v>
      </c>
      <c r="J13030" t="s">
        <v>320</v>
      </c>
    </row>
    <row r="13031" spans="1:10" x14ac:dyDescent="0.25">
      <c r="A13031" t="s">
        <v>186</v>
      </c>
      <c r="B13031">
        <v>7</v>
      </c>
      <c r="C13031">
        <v>6</v>
      </c>
      <c r="D13031" t="s">
        <v>187</v>
      </c>
      <c r="E13031" t="s">
        <v>13360</v>
      </c>
      <c r="F13031">
        <v>40203.760000000002</v>
      </c>
      <c r="G13031" t="s">
        <v>5454</v>
      </c>
      <c r="H13031" t="s">
        <v>2187</v>
      </c>
      <c r="I13031" t="s">
        <v>292</v>
      </c>
      <c r="J13031" t="s">
        <v>320</v>
      </c>
    </row>
    <row r="13032" spans="1:10" x14ac:dyDescent="0.25">
      <c r="A13032" t="s">
        <v>186</v>
      </c>
      <c r="B13032">
        <v>7</v>
      </c>
      <c r="C13032">
        <v>6</v>
      </c>
      <c r="D13032" t="s">
        <v>187</v>
      </c>
      <c r="E13032" t="s">
        <v>13361</v>
      </c>
      <c r="F13032">
        <v>19878.310000000001</v>
      </c>
      <c r="G13032" t="s">
        <v>5454</v>
      </c>
      <c r="H13032" t="s">
        <v>1997</v>
      </c>
      <c r="I13032" t="s">
        <v>292</v>
      </c>
      <c r="J13032" t="s">
        <v>320</v>
      </c>
    </row>
    <row r="13033" spans="1:10" x14ac:dyDescent="0.25">
      <c r="A13033" t="s">
        <v>186</v>
      </c>
      <c r="B13033">
        <v>7</v>
      </c>
      <c r="C13033">
        <v>6</v>
      </c>
      <c r="D13033" t="s">
        <v>187</v>
      </c>
      <c r="E13033" t="s">
        <v>13362</v>
      </c>
      <c r="F13033">
        <v>67881.490000000005</v>
      </c>
      <c r="G13033" t="s">
        <v>5454</v>
      </c>
      <c r="H13033" t="s">
        <v>1997</v>
      </c>
      <c r="I13033" t="s">
        <v>196</v>
      </c>
      <c r="J13033" t="s">
        <v>320</v>
      </c>
    </row>
    <row r="13034" spans="1:10" x14ac:dyDescent="0.25">
      <c r="A13034" t="s">
        <v>186</v>
      </c>
      <c r="B13034">
        <v>7</v>
      </c>
      <c r="C13034">
        <v>6</v>
      </c>
      <c r="D13034" t="s">
        <v>187</v>
      </c>
      <c r="E13034" t="s">
        <v>13363</v>
      </c>
      <c r="F13034">
        <v>2967.84</v>
      </c>
      <c r="G13034" t="s">
        <v>5454</v>
      </c>
      <c r="H13034" t="s">
        <v>2166</v>
      </c>
      <c r="I13034" t="s">
        <v>1695</v>
      </c>
      <c r="J13034" t="s">
        <v>320</v>
      </c>
    </row>
    <row r="13035" spans="1:10" x14ac:dyDescent="0.25">
      <c r="A13035" t="s">
        <v>186</v>
      </c>
      <c r="B13035">
        <v>7</v>
      </c>
      <c r="C13035">
        <v>6</v>
      </c>
      <c r="D13035" t="s">
        <v>187</v>
      </c>
      <c r="E13035" t="s">
        <v>13364</v>
      </c>
      <c r="F13035">
        <v>45978.35</v>
      </c>
      <c r="G13035" t="s">
        <v>5454</v>
      </c>
      <c r="H13035" t="s">
        <v>1997</v>
      </c>
      <c r="I13035" t="s">
        <v>292</v>
      </c>
      <c r="J13035" t="s">
        <v>320</v>
      </c>
    </row>
    <row r="13036" spans="1:10" x14ac:dyDescent="0.25">
      <c r="A13036" t="s">
        <v>186</v>
      </c>
      <c r="B13036">
        <v>7</v>
      </c>
      <c r="C13036">
        <v>6</v>
      </c>
      <c r="D13036" t="s">
        <v>187</v>
      </c>
      <c r="E13036" t="s">
        <v>13365</v>
      </c>
      <c r="F13036">
        <v>136653.04</v>
      </c>
      <c r="G13036" t="s">
        <v>5454</v>
      </c>
      <c r="H13036" t="s">
        <v>1997</v>
      </c>
      <c r="I13036" t="s">
        <v>292</v>
      </c>
      <c r="J13036" t="s">
        <v>320</v>
      </c>
    </row>
    <row r="13037" spans="1:10" x14ac:dyDescent="0.25">
      <c r="A13037" t="s">
        <v>186</v>
      </c>
      <c r="B13037">
        <v>7</v>
      </c>
      <c r="C13037">
        <v>6</v>
      </c>
      <c r="D13037" t="s">
        <v>187</v>
      </c>
      <c r="E13037" t="s">
        <v>13366</v>
      </c>
      <c r="F13037">
        <v>218714.96</v>
      </c>
      <c r="G13037" t="s">
        <v>5454</v>
      </c>
      <c r="H13037" t="s">
        <v>1997</v>
      </c>
      <c r="I13037" t="s">
        <v>196</v>
      </c>
      <c r="J13037" t="s">
        <v>320</v>
      </c>
    </row>
    <row r="13038" spans="1:10" x14ac:dyDescent="0.25">
      <c r="A13038" t="s">
        <v>186</v>
      </c>
      <c r="B13038">
        <v>7</v>
      </c>
      <c r="C13038">
        <v>6</v>
      </c>
      <c r="D13038" t="s">
        <v>187</v>
      </c>
      <c r="E13038" t="s">
        <v>13367</v>
      </c>
      <c r="F13038">
        <v>17530.25</v>
      </c>
      <c r="G13038" t="s">
        <v>5454</v>
      </c>
      <c r="H13038" t="s">
        <v>12853</v>
      </c>
      <c r="I13038" t="s">
        <v>292</v>
      </c>
      <c r="J13038" t="s">
        <v>320</v>
      </c>
    </row>
    <row r="13039" spans="1:10" x14ac:dyDescent="0.25">
      <c r="A13039" t="s">
        <v>186</v>
      </c>
      <c r="B13039">
        <v>7</v>
      </c>
      <c r="C13039">
        <v>6</v>
      </c>
      <c r="D13039" t="s">
        <v>187</v>
      </c>
      <c r="E13039" t="s">
        <v>13368</v>
      </c>
      <c r="F13039">
        <v>37960.22</v>
      </c>
      <c r="G13039" t="s">
        <v>5454</v>
      </c>
      <c r="H13039" t="s">
        <v>1997</v>
      </c>
      <c r="I13039" t="s">
        <v>292</v>
      </c>
      <c r="J13039" t="s">
        <v>320</v>
      </c>
    </row>
    <row r="13040" spans="1:10" x14ac:dyDescent="0.25">
      <c r="A13040" t="s">
        <v>186</v>
      </c>
      <c r="B13040">
        <v>7</v>
      </c>
      <c r="C13040">
        <v>6</v>
      </c>
      <c r="D13040" t="s">
        <v>187</v>
      </c>
      <c r="E13040" t="s">
        <v>13369</v>
      </c>
      <c r="F13040">
        <v>343061.22</v>
      </c>
      <c r="G13040" t="s">
        <v>5454</v>
      </c>
      <c r="H13040" t="s">
        <v>1993</v>
      </c>
      <c r="I13040" t="s">
        <v>196</v>
      </c>
      <c r="J13040" t="s">
        <v>320</v>
      </c>
    </row>
    <row r="13041" spans="1:10" x14ac:dyDescent="0.25">
      <c r="A13041" t="s">
        <v>186</v>
      </c>
      <c r="B13041">
        <v>7</v>
      </c>
      <c r="C13041">
        <v>6</v>
      </c>
      <c r="D13041" t="s">
        <v>187</v>
      </c>
      <c r="E13041" t="s">
        <v>13370</v>
      </c>
      <c r="F13041">
        <v>40901.57</v>
      </c>
      <c r="G13041" t="s">
        <v>5454</v>
      </c>
      <c r="H13041" t="s">
        <v>12853</v>
      </c>
      <c r="I13041" t="s">
        <v>292</v>
      </c>
      <c r="J13041" t="s">
        <v>320</v>
      </c>
    </row>
    <row r="13042" spans="1:10" x14ac:dyDescent="0.25">
      <c r="A13042" t="s">
        <v>186</v>
      </c>
      <c r="B13042">
        <v>7</v>
      </c>
      <c r="C13042">
        <v>6</v>
      </c>
      <c r="D13042" t="s">
        <v>187</v>
      </c>
      <c r="E13042" t="s">
        <v>13371</v>
      </c>
      <c r="F13042">
        <v>55806.21</v>
      </c>
      <c r="G13042" t="s">
        <v>5454</v>
      </c>
      <c r="H13042" t="s">
        <v>2135</v>
      </c>
      <c r="I13042" t="s">
        <v>292</v>
      </c>
      <c r="J13042" t="s">
        <v>320</v>
      </c>
    </row>
    <row r="13043" spans="1:10" x14ac:dyDescent="0.25">
      <c r="A13043" t="s">
        <v>186</v>
      </c>
      <c r="B13043">
        <v>7</v>
      </c>
      <c r="C13043">
        <v>6</v>
      </c>
      <c r="D13043" t="s">
        <v>187</v>
      </c>
      <c r="E13043" t="s">
        <v>13372</v>
      </c>
      <c r="F13043">
        <v>14498.6</v>
      </c>
      <c r="G13043" t="s">
        <v>5454</v>
      </c>
      <c r="H13043" t="s">
        <v>1997</v>
      </c>
      <c r="I13043" t="s">
        <v>292</v>
      </c>
      <c r="J13043" t="s">
        <v>320</v>
      </c>
    </row>
    <row r="13044" spans="1:10" x14ac:dyDescent="0.25">
      <c r="A13044" t="s">
        <v>186</v>
      </c>
      <c r="B13044">
        <v>7</v>
      </c>
      <c r="C13044">
        <v>6</v>
      </c>
      <c r="D13044" t="s">
        <v>187</v>
      </c>
      <c r="E13044" t="s">
        <v>13373</v>
      </c>
      <c r="F13044">
        <v>23766.66</v>
      </c>
      <c r="G13044" t="s">
        <v>5454</v>
      </c>
      <c r="H13044" t="s">
        <v>12853</v>
      </c>
      <c r="I13044" t="s">
        <v>292</v>
      </c>
      <c r="J13044" t="s">
        <v>320</v>
      </c>
    </row>
    <row r="13045" spans="1:10" x14ac:dyDescent="0.25">
      <c r="A13045" t="s">
        <v>186</v>
      </c>
      <c r="B13045">
        <v>7</v>
      </c>
      <c r="C13045">
        <v>6</v>
      </c>
      <c r="D13045" t="s">
        <v>187</v>
      </c>
      <c r="E13045" t="s">
        <v>13374</v>
      </c>
      <c r="F13045">
        <v>69994.100000000006</v>
      </c>
      <c r="G13045" t="s">
        <v>5454</v>
      </c>
      <c r="H13045" t="s">
        <v>1997</v>
      </c>
      <c r="I13045" t="s">
        <v>292</v>
      </c>
      <c r="J13045" t="s">
        <v>320</v>
      </c>
    </row>
    <row r="13046" spans="1:10" x14ac:dyDescent="0.25">
      <c r="A13046" t="s">
        <v>186</v>
      </c>
      <c r="B13046">
        <v>7</v>
      </c>
      <c r="C13046">
        <v>6</v>
      </c>
      <c r="D13046" t="s">
        <v>187</v>
      </c>
      <c r="E13046" t="s">
        <v>13375</v>
      </c>
      <c r="F13046">
        <v>3682.52</v>
      </c>
      <c r="G13046" t="s">
        <v>5454</v>
      </c>
      <c r="H13046" t="s">
        <v>1997</v>
      </c>
      <c r="I13046" t="s">
        <v>5536</v>
      </c>
      <c r="J13046" t="s">
        <v>320</v>
      </c>
    </row>
    <row r="13047" spans="1:10" x14ac:dyDescent="0.25">
      <c r="A13047" t="s">
        <v>186</v>
      </c>
      <c r="B13047">
        <v>7</v>
      </c>
      <c r="C13047">
        <v>6</v>
      </c>
      <c r="D13047" t="s">
        <v>187</v>
      </c>
      <c r="E13047" t="s">
        <v>13376</v>
      </c>
      <c r="F13047">
        <v>36244.06</v>
      </c>
      <c r="G13047" t="s">
        <v>5454</v>
      </c>
      <c r="H13047" t="s">
        <v>2117</v>
      </c>
      <c r="I13047" t="s">
        <v>307</v>
      </c>
      <c r="J13047" t="s">
        <v>320</v>
      </c>
    </row>
    <row r="13048" spans="1:10" x14ac:dyDescent="0.25">
      <c r="A13048" t="s">
        <v>186</v>
      </c>
      <c r="B13048">
        <v>7</v>
      </c>
      <c r="C13048">
        <v>6</v>
      </c>
      <c r="D13048" t="s">
        <v>187</v>
      </c>
      <c r="E13048" t="s">
        <v>13377</v>
      </c>
      <c r="F13048">
        <v>89166.67</v>
      </c>
      <c r="G13048" t="s">
        <v>5454</v>
      </c>
      <c r="H13048" t="s">
        <v>1997</v>
      </c>
      <c r="I13048" t="s">
        <v>196</v>
      </c>
      <c r="J13048" t="s">
        <v>320</v>
      </c>
    </row>
    <row r="13049" spans="1:10" x14ac:dyDescent="0.25">
      <c r="A13049" t="s">
        <v>186</v>
      </c>
      <c r="B13049">
        <v>7</v>
      </c>
      <c r="C13049">
        <v>6</v>
      </c>
      <c r="D13049" t="s">
        <v>187</v>
      </c>
      <c r="E13049" t="s">
        <v>13378</v>
      </c>
      <c r="F13049">
        <v>104198.79</v>
      </c>
      <c r="G13049" t="s">
        <v>5454</v>
      </c>
      <c r="H13049" t="s">
        <v>1997</v>
      </c>
      <c r="I13049" t="s">
        <v>196</v>
      </c>
      <c r="J13049" t="s">
        <v>320</v>
      </c>
    </row>
    <row r="13050" spans="1:10" x14ac:dyDescent="0.25">
      <c r="A13050" t="s">
        <v>186</v>
      </c>
      <c r="B13050">
        <v>7</v>
      </c>
      <c r="C13050">
        <v>6</v>
      </c>
      <c r="D13050" t="s">
        <v>187</v>
      </c>
      <c r="E13050" t="s">
        <v>13379</v>
      </c>
      <c r="F13050">
        <v>33500.21</v>
      </c>
      <c r="G13050" t="s">
        <v>5454</v>
      </c>
      <c r="H13050" t="s">
        <v>1997</v>
      </c>
      <c r="I13050" t="s">
        <v>292</v>
      </c>
      <c r="J13050" t="s">
        <v>320</v>
      </c>
    </row>
    <row r="13051" spans="1:10" x14ac:dyDescent="0.25">
      <c r="A13051" t="s">
        <v>186</v>
      </c>
      <c r="B13051">
        <v>7</v>
      </c>
      <c r="C13051">
        <v>6</v>
      </c>
      <c r="D13051" t="s">
        <v>187</v>
      </c>
      <c r="E13051" t="s">
        <v>13380</v>
      </c>
      <c r="F13051">
        <v>40313.08</v>
      </c>
      <c r="G13051" t="s">
        <v>5454</v>
      </c>
      <c r="H13051" t="s">
        <v>2115</v>
      </c>
      <c r="I13051" t="s">
        <v>282</v>
      </c>
      <c r="J13051" t="s">
        <v>320</v>
      </c>
    </row>
    <row r="13052" spans="1:10" x14ac:dyDescent="0.25">
      <c r="A13052" t="s">
        <v>186</v>
      </c>
      <c r="B13052">
        <v>7</v>
      </c>
      <c r="C13052">
        <v>6</v>
      </c>
      <c r="D13052" t="s">
        <v>187</v>
      </c>
      <c r="E13052" t="s">
        <v>13381</v>
      </c>
      <c r="F13052">
        <v>312772.28999999998</v>
      </c>
      <c r="G13052" t="s">
        <v>5454</v>
      </c>
      <c r="H13052" t="s">
        <v>196</v>
      </c>
      <c r="I13052" t="s">
        <v>196</v>
      </c>
      <c r="J13052" t="s">
        <v>320</v>
      </c>
    </row>
    <row r="13053" spans="1:10" x14ac:dyDescent="0.25">
      <c r="A13053" t="s">
        <v>186</v>
      </c>
      <c r="B13053">
        <v>7</v>
      </c>
      <c r="C13053">
        <v>6</v>
      </c>
      <c r="D13053" t="s">
        <v>187</v>
      </c>
      <c r="E13053" t="s">
        <v>13382</v>
      </c>
      <c r="F13053">
        <v>53405.85</v>
      </c>
      <c r="G13053" t="s">
        <v>5454</v>
      </c>
      <c r="H13053" t="s">
        <v>2135</v>
      </c>
      <c r="I13053" t="s">
        <v>196</v>
      </c>
      <c r="J13053" t="s">
        <v>320</v>
      </c>
    </row>
    <row r="13054" spans="1:10" x14ac:dyDescent="0.25">
      <c r="A13054" t="s">
        <v>186</v>
      </c>
      <c r="B13054">
        <v>7</v>
      </c>
      <c r="C13054">
        <v>6</v>
      </c>
      <c r="D13054" t="s">
        <v>187</v>
      </c>
      <c r="E13054" t="s">
        <v>13383</v>
      </c>
      <c r="F13054">
        <v>103209.07</v>
      </c>
      <c r="G13054" t="s">
        <v>5454</v>
      </c>
      <c r="H13054" t="s">
        <v>1997</v>
      </c>
      <c r="I13054" t="s">
        <v>196</v>
      </c>
      <c r="J13054" t="s">
        <v>320</v>
      </c>
    </row>
    <row r="13055" spans="1:10" x14ac:dyDescent="0.25">
      <c r="A13055" t="s">
        <v>186</v>
      </c>
      <c r="B13055">
        <v>7</v>
      </c>
      <c r="C13055">
        <v>6</v>
      </c>
      <c r="D13055" t="s">
        <v>187</v>
      </c>
      <c r="E13055" t="s">
        <v>13384</v>
      </c>
      <c r="F13055">
        <v>192982.81</v>
      </c>
      <c r="G13055" t="s">
        <v>5454</v>
      </c>
      <c r="H13055" t="s">
        <v>196</v>
      </c>
      <c r="I13055" t="s">
        <v>196</v>
      </c>
      <c r="J13055" t="s">
        <v>320</v>
      </c>
    </row>
    <row r="13056" spans="1:10" x14ac:dyDescent="0.25">
      <c r="A13056" t="s">
        <v>186</v>
      </c>
      <c r="B13056">
        <v>7</v>
      </c>
      <c r="C13056">
        <v>6</v>
      </c>
      <c r="D13056" t="s">
        <v>187</v>
      </c>
      <c r="E13056" t="s">
        <v>13385</v>
      </c>
      <c r="F13056">
        <v>180481.99</v>
      </c>
      <c r="G13056" t="s">
        <v>5454</v>
      </c>
      <c r="H13056" t="s">
        <v>2001</v>
      </c>
      <c r="I13056" t="s">
        <v>196</v>
      </c>
      <c r="J13056" t="s">
        <v>320</v>
      </c>
    </row>
    <row r="13057" spans="1:10" x14ac:dyDescent="0.25">
      <c r="A13057" t="s">
        <v>186</v>
      </c>
      <c r="B13057">
        <v>7</v>
      </c>
      <c r="C13057">
        <v>6</v>
      </c>
      <c r="D13057" t="s">
        <v>187</v>
      </c>
      <c r="E13057" t="s">
        <v>13386</v>
      </c>
      <c r="F13057">
        <v>114777.71</v>
      </c>
      <c r="G13057" t="s">
        <v>5454</v>
      </c>
      <c r="H13057" t="s">
        <v>1997</v>
      </c>
      <c r="I13057" t="s">
        <v>292</v>
      </c>
      <c r="J13057" t="s">
        <v>320</v>
      </c>
    </row>
    <row r="13058" spans="1:10" x14ac:dyDescent="0.25">
      <c r="A13058" t="s">
        <v>186</v>
      </c>
      <c r="B13058">
        <v>7</v>
      </c>
      <c r="C13058">
        <v>6</v>
      </c>
      <c r="D13058" t="s">
        <v>187</v>
      </c>
      <c r="E13058" t="s">
        <v>13387</v>
      </c>
      <c r="F13058">
        <v>51388.43</v>
      </c>
      <c r="G13058" t="s">
        <v>5454</v>
      </c>
      <c r="H13058" t="s">
        <v>1997</v>
      </c>
      <c r="I13058" t="s">
        <v>292</v>
      </c>
      <c r="J13058" t="s">
        <v>320</v>
      </c>
    </row>
    <row r="13059" spans="1:10" x14ac:dyDescent="0.25">
      <c r="A13059" t="s">
        <v>186</v>
      </c>
      <c r="B13059">
        <v>7</v>
      </c>
      <c r="C13059">
        <v>6</v>
      </c>
      <c r="D13059" t="s">
        <v>187</v>
      </c>
      <c r="E13059" t="s">
        <v>13388</v>
      </c>
      <c r="F13059">
        <v>162091.64000000001</v>
      </c>
      <c r="G13059" t="s">
        <v>5454</v>
      </c>
      <c r="H13059" t="s">
        <v>1997</v>
      </c>
      <c r="I13059" t="s">
        <v>196</v>
      </c>
      <c r="J13059" t="s">
        <v>320</v>
      </c>
    </row>
    <row r="13060" spans="1:10" x14ac:dyDescent="0.25">
      <c r="A13060" t="s">
        <v>186</v>
      </c>
      <c r="B13060">
        <v>7</v>
      </c>
      <c r="C13060">
        <v>6</v>
      </c>
      <c r="D13060" t="s">
        <v>187</v>
      </c>
      <c r="E13060" t="s">
        <v>13389</v>
      </c>
      <c r="F13060">
        <v>34345.61</v>
      </c>
      <c r="G13060" t="s">
        <v>5454</v>
      </c>
      <c r="H13060" t="s">
        <v>1997</v>
      </c>
      <c r="I13060" t="s">
        <v>292</v>
      </c>
      <c r="J13060" t="s">
        <v>320</v>
      </c>
    </row>
    <row r="13061" spans="1:10" x14ac:dyDescent="0.25">
      <c r="A13061" t="s">
        <v>186</v>
      </c>
      <c r="B13061">
        <v>7</v>
      </c>
      <c r="C13061">
        <v>6</v>
      </c>
      <c r="D13061" t="s">
        <v>187</v>
      </c>
      <c r="E13061" t="s">
        <v>13390</v>
      </c>
      <c r="F13061">
        <v>90199.63</v>
      </c>
      <c r="G13061" t="s">
        <v>5454</v>
      </c>
      <c r="H13061" t="s">
        <v>1997</v>
      </c>
      <c r="I13061" t="s">
        <v>196</v>
      </c>
      <c r="J13061" t="s">
        <v>320</v>
      </c>
    </row>
    <row r="13062" spans="1:10" x14ac:dyDescent="0.25">
      <c r="A13062" t="s">
        <v>186</v>
      </c>
      <c r="B13062">
        <v>7</v>
      </c>
      <c r="C13062">
        <v>6</v>
      </c>
      <c r="D13062" t="s">
        <v>187</v>
      </c>
      <c r="E13062" t="s">
        <v>13391</v>
      </c>
      <c r="F13062">
        <v>7388.72</v>
      </c>
      <c r="G13062" t="s">
        <v>5454</v>
      </c>
      <c r="H13062" t="s">
        <v>1997</v>
      </c>
      <c r="I13062" t="s">
        <v>5536</v>
      </c>
      <c r="J13062" t="s">
        <v>320</v>
      </c>
    </row>
    <row r="13063" spans="1:10" x14ac:dyDescent="0.25">
      <c r="A13063" t="s">
        <v>186</v>
      </c>
      <c r="B13063">
        <v>7</v>
      </c>
      <c r="C13063">
        <v>6</v>
      </c>
      <c r="D13063" t="s">
        <v>187</v>
      </c>
      <c r="E13063" t="s">
        <v>13392</v>
      </c>
      <c r="F13063">
        <v>303349.27</v>
      </c>
      <c r="G13063" t="s">
        <v>5454</v>
      </c>
      <c r="H13063" t="s">
        <v>1997</v>
      </c>
      <c r="I13063" t="s">
        <v>307</v>
      </c>
      <c r="J13063" t="s">
        <v>320</v>
      </c>
    </row>
    <row r="13064" spans="1:10" x14ac:dyDescent="0.25">
      <c r="A13064" t="s">
        <v>186</v>
      </c>
      <c r="C13064">
        <v>6</v>
      </c>
      <c r="D13064" t="s">
        <v>187</v>
      </c>
      <c r="E13064" t="s">
        <v>13393</v>
      </c>
      <c r="F13064">
        <v>333754.55</v>
      </c>
      <c r="G13064" t="s">
        <v>5454</v>
      </c>
      <c r="H13064" t="s">
        <v>187</v>
      </c>
      <c r="I13064" t="s">
        <v>196</v>
      </c>
      <c r="J13064" t="s">
        <v>320</v>
      </c>
    </row>
    <row r="13065" spans="1:10" x14ac:dyDescent="0.25">
      <c r="A13065" t="s">
        <v>186</v>
      </c>
      <c r="C13065">
        <v>6</v>
      </c>
      <c r="D13065" t="s">
        <v>187</v>
      </c>
      <c r="E13065" t="s">
        <v>13394</v>
      </c>
      <c r="F13065">
        <v>218552.3</v>
      </c>
      <c r="G13065" t="s">
        <v>5454</v>
      </c>
      <c r="H13065" t="s">
        <v>187</v>
      </c>
      <c r="I13065" t="s">
        <v>196</v>
      </c>
      <c r="J13065" t="s">
        <v>320</v>
      </c>
    </row>
    <row r="13066" spans="1:10" x14ac:dyDescent="0.25">
      <c r="A13066" t="s">
        <v>186</v>
      </c>
      <c r="C13066">
        <v>6</v>
      </c>
      <c r="D13066" t="s">
        <v>187</v>
      </c>
      <c r="E13066" t="s">
        <v>13395</v>
      </c>
      <c r="F13066">
        <v>23265.33</v>
      </c>
      <c r="G13066" t="s">
        <v>5454</v>
      </c>
      <c r="H13066" t="s">
        <v>187</v>
      </c>
      <c r="I13066" t="s">
        <v>292</v>
      </c>
      <c r="J13066" t="s">
        <v>320</v>
      </c>
    </row>
    <row r="13067" spans="1:10" x14ac:dyDescent="0.25">
      <c r="A13067" t="s">
        <v>186</v>
      </c>
      <c r="C13067">
        <v>6</v>
      </c>
      <c r="D13067" t="s">
        <v>187</v>
      </c>
      <c r="E13067" t="s">
        <v>13396</v>
      </c>
      <c r="F13067">
        <v>93797.55</v>
      </c>
      <c r="G13067" t="s">
        <v>5454</v>
      </c>
      <c r="H13067" t="s">
        <v>187</v>
      </c>
      <c r="I13067" t="s">
        <v>5573</v>
      </c>
      <c r="J13067" t="s">
        <v>320</v>
      </c>
    </row>
    <row r="13068" spans="1:10" x14ac:dyDescent="0.25">
      <c r="A13068" t="s">
        <v>186</v>
      </c>
      <c r="C13068">
        <v>6</v>
      </c>
      <c r="D13068" t="s">
        <v>187</v>
      </c>
      <c r="E13068" t="s">
        <v>13397</v>
      </c>
      <c r="F13068">
        <v>323572.11</v>
      </c>
      <c r="G13068" t="s">
        <v>5454</v>
      </c>
      <c r="H13068" t="s">
        <v>187</v>
      </c>
      <c r="I13068" t="s">
        <v>292</v>
      </c>
      <c r="J13068" t="s">
        <v>320</v>
      </c>
    </row>
    <row r="13069" spans="1:10" x14ac:dyDescent="0.25">
      <c r="A13069" t="s">
        <v>186</v>
      </c>
      <c r="C13069">
        <v>6</v>
      </c>
      <c r="D13069" t="s">
        <v>187</v>
      </c>
      <c r="E13069" t="s">
        <v>13398</v>
      </c>
      <c r="F13069">
        <v>128901.88</v>
      </c>
      <c r="G13069" t="s">
        <v>5454</v>
      </c>
      <c r="H13069" t="s">
        <v>187</v>
      </c>
      <c r="I13069" t="s">
        <v>196</v>
      </c>
      <c r="J13069" t="s">
        <v>320</v>
      </c>
    </row>
    <row r="13070" spans="1:10" x14ac:dyDescent="0.25">
      <c r="A13070" t="s">
        <v>186</v>
      </c>
      <c r="C13070">
        <v>6</v>
      </c>
      <c r="D13070" t="s">
        <v>187</v>
      </c>
      <c r="E13070" t="s">
        <v>13399</v>
      </c>
      <c r="F13070">
        <v>157130.04</v>
      </c>
      <c r="G13070" t="s">
        <v>5454</v>
      </c>
      <c r="H13070" t="s">
        <v>187</v>
      </c>
      <c r="I13070" t="s">
        <v>196</v>
      </c>
      <c r="J13070" t="s">
        <v>320</v>
      </c>
    </row>
    <row r="13071" spans="1:10" x14ac:dyDescent="0.25">
      <c r="A13071" t="s">
        <v>186</v>
      </c>
      <c r="C13071">
        <v>6</v>
      </c>
      <c r="D13071" t="s">
        <v>187</v>
      </c>
      <c r="E13071" t="s">
        <v>13400</v>
      </c>
      <c r="F13071">
        <v>111279.1</v>
      </c>
      <c r="G13071" t="s">
        <v>5454</v>
      </c>
      <c r="H13071" t="s">
        <v>187</v>
      </c>
      <c r="I13071" t="s">
        <v>292</v>
      </c>
      <c r="J13071" t="s">
        <v>320</v>
      </c>
    </row>
    <row r="13072" spans="1:10" x14ac:dyDescent="0.25">
      <c r="A13072" t="s">
        <v>186</v>
      </c>
      <c r="C13072">
        <v>6</v>
      </c>
      <c r="D13072" t="s">
        <v>187</v>
      </c>
      <c r="E13072" t="s">
        <v>13401</v>
      </c>
      <c r="F13072">
        <v>36574.26</v>
      </c>
      <c r="G13072" t="s">
        <v>5454</v>
      </c>
      <c r="H13072" t="s">
        <v>187</v>
      </c>
      <c r="I13072" t="s">
        <v>292</v>
      </c>
      <c r="J13072" t="s">
        <v>320</v>
      </c>
    </row>
    <row r="13073" spans="1:10" x14ac:dyDescent="0.25">
      <c r="A13073" t="s">
        <v>186</v>
      </c>
      <c r="C13073">
        <v>6</v>
      </c>
      <c r="D13073" t="s">
        <v>187</v>
      </c>
      <c r="E13073" t="s">
        <v>13402</v>
      </c>
      <c r="F13073">
        <v>3829.39</v>
      </c>
      <c r="G13073" t="s">
        <v>5454</v>
      </c>
      <c r="H13073" t="s">
        <v>187</v>
      </c>
      <c r="I13073" t="s">
        <v>5536</v>
      </c>
      <c r="J13073" t="s">
        <v>320</v>
      </c>
    </row>
    <row r="13074" spans="1:10" x14ac:dyDescent="0.25">
      <c r="A13074" t="s">
        <v>186</v>
      </c>
      <c r="C13074">
        <v>6</v>
      </c>
      <c r="D13074" t="s">
        <v>187</v>
      </c>
      <c r="E13074" t="s">
        <v>13403</v>
      </c>
      <c r="F13074">
        <v>114147.47</v>
      </c>
      <c r="G13074" t="s">
        <v>5454</v>
      </c>
      <c r="H13074" t="s">
        <v>187</v>
      </c>
      <c r="I13074" t="s">
        <v>292</v>
      </c>
      <c r="J13074" t="s">
        <v>320</v>
      </c>
    </row>
    <row r="13075" spans="1:10" x14ac:dyDescent="0.25">
      <c r="A13075" t="s">
        <v>186</v>
      </c>
      <c r="C13075">
        <v>6</v>
      </c>
      <c r="D13075" t="s">
        <v>187</v>
      </c>
      <c r="E13075" t="s">
        <v>13404</v>
      </c>
      <c r="F13075">
        <v>5246.45</v>
      </c>
      <c r="G13075" t="s">
        <v>5454</v>
      </c>
      <c r="H13075" t="s">
        <v>187</v>
      </c>
      <c r="I13075" t="s">
        <v>5536</v>
      </c>
      <c r="J13075" t="s">
        <v>320</v>
      </c>
    </row>
    <row r="13076" spans="1:10" x14ac:dyDescent="0.25">
      <c r="A13076" t="s">
        <v>186</v>
      </c>
      <c r="C13076">
        <v>6</v>
      </c>
      <c r="D13076" t="s">
        <v>187</v>
      </c>
      <c r="E13076" t="s">
        <v>13405</v>
      </c>
      <c r="F13076">
        <v>6469.91</v>
      </c>
      <c r="G13076" t="s">
        <v>5454</v>
      </c>
      <c r="H13076" t="s">
        <v>187</v>
      </c>
      <c r="I13076" t="s">
        <v>292</v>
      </c>
      <c r="J13076" t="s">
        <v>320</v>
      </c>
    </row>
    <row r="13077" spans="1:10" x14ac:dyDescent="0.25">
      <c r="A13077" t="s">
        <v>186</v>
      </c>
      <c r="C13077">
        <v>6</v>
      </c>
      <c r="D13077" t="s">
        <v>187</v>
      </c>
      <c r="E13077" t="s">
        <v>13406</v>
      </c>
      <c r="F13077">
        <v>77003.95</v>
      </c>
      <c r="G13077" t="s">
        <v>5454</v>
      </c>
      <c r="H13077" t="s">
        <v>187</v>
      </c>
      <c r="I13077" t="s">
        <v>292</v>
      </c>
      <c r="J13077" t="s">
        <v>320</v>
      </c>
    </row>
    <row r="13078" spans="1:10" x14ac:dyDescent="0.25">
      <c r="A13078" t="s">
        <v>186</v>
      </c>
      <c r="C13078">
        <v>6</v>
      </c>
      <c r="D13078" t="s">
        <v>187</v>
      </c>
      <c r="E13078" t="s">
        <v>13407</v>
      </c>
      <c r="F13078">
        <v>225807.63</v>
      </c>
      <c r="G13078" t="s">
        <v>5454</v>
      </c>
      <c r="H13078" t="s">
        <v>187</v>
      </c>
      <c r="I13078" t="s">
        <v>196</v>
      </c>
      <c r="J13078" t="s">
        <v>320</v>
      </c>
    </row>
    <row r="13079" spans="1:10" x14ac:dyDescent="0.25">
      <c r="A13079" t="s">
        <v>186</v>
      </c>
      <c r="C13079">
        <v>6</v>
      </c>
      <c r="D13079" t="s">
        <v>187</v>
      </c>
      <c r="E13079" t="s">
        <v>13408</v>
      </c>
      <c r="F13079">
        <v>84978.67</v>
      </c>
      <c r="G13079" t="s">
        <v>5454</v>
      </c>
      <c r="H13079" t="s">
        <v>187</v>
      </c>
      <c r="I13079" t="s">
        <v>1895</v>
      </c>
      <c r="J13079" t="s">
        <v>320</v>
      </c>
    </row>
    <row r="13080" spans="1:10" x14ac:dyDescent="0.25">
      <c r="A13080" t="s">
        <v>186</v>
      </c>
      <c r="C13080">
        <v>6</v>
      </c>
      <c r="D13080" t="s">
        <v>187</v>
      </c>
      <c r="E13080" t="s">
        <v>13409</v>
      </c>
      <c r="F13080">
        <v>188068.39</v>
      </c>
      <c r="G13080" t="s">
        <v>5454</v>
      </c>
      <c r="H13080" t="s">
        <v>187</v>
      </c>
      <c r="I13080" t="s">
        <v>196</v>
      </c>
      <c r="J13080" t="s">
        <v>320</v>
      </c>
    </row>
    <row r="13081" spans="1:10" x14ac:dyDescent="0.25">
      <c r="A13081" t="s">
        <v>186</v>
      </c>
      <c r="C13081">
        <v>6</v>
      </c>
      <c r="D13081" t="s">
        <v>187</v>
      </c>
      <c r="E13081" t="s">
        <v>13410</v>
      </c>
      <c r="F13081">
        <v>293596.45</v>
      </c>
      <c r="G13081" t="s">
        <v>5454</v>
      </c>
      <c r="H13081" t="s">
        <v>187</v>
      </c>
      <c r="I13081" t="s">
        <v>292</v>
      </c>
      <c r="J13081" t="s">
        <v>320</v>
      </c>
    </row>
    <row r="13082" spans="1:10" x14ac:dyDescent="0.25">
      <c r="A13082" t="s">
        <v>186</v>
      </c>
      <c r="C13082">
        <v>6</v>
      </c>
      <c r="D13082" t="s">
        <v>187</v>
      </c>
      <c r="E13082" t="s">
        <v>13411</v>
      </c>
      <c r="F13082">
        <v>80822.31</v>
      </c>
      <c r="G13082" t="s">
        <v>5454</v>
      </c>
      <c r="H13082" t="s">
        <v>187</v>
      </c>
      <c r="I13082" t="s">
        <v>297</v>
      </c>
      <c r="J13082" t="s">
        <v>320</v>
      </c>
    </row>
    <row r="13083" spans="1:10" x14ac:dyDescent="0.25">
      <c r="A13083" t="s">
        <v>186</v>
      </c>
      <c r="C13083">
        <v>6</v>
      </c>
      <c r="D13083" t="s">
        <v>187</v>
      </c>
      <c r="E13083" t="s">
        <v>13412</v>
      </c>
      <c r="F13083">
        <v>502749.75</v>
      </c>
      <c r="G13083" t="s">
        <v>5454</v>
      </c>
      <c r="H13083" t="s">
        <v>187</v>
      </c>
      <c r="I13083" t="s">
        <v>278</v>
      </c>
      <c r="J13083" t="s">
        <v>320</v>
      </c>
    </row>
    <row r="13084" spans="1:10" x14ac:dyDescent="0.25">
      <c r="A13084" t="s">
        <v>186</v>
      </c>
      <c r="C13084">
        <v>6</v>
      </c>
      <c r="D13084" t="s">
        <v>187</v>
      </c>
      <c r="E13084" t="s">
        <v>13413</v>
      </c>
      <c r="F13084">
        <v>3797.83</v>
      </c>
      <c r="G13084" t="s">
        <v>5454</v>
      </c>
      <c r="H13084" t="s">
        <v>187</v>
      </c>
      <c r="I13084" t="s">
        <v>1695</v>
      </c>
      <c r="J13084" t="s">
        <v>320</v>
      </c>
    </row>
    <row r="13085" spans="1:10" x14ac:dyDescent="0.25">
      <c r="A13085" t="s">
        <v>186</v>
      </c>
      <c r="C13085">
        <v>6</v>
      </c>
      <c r="D13085" t="s">
        <v>187</v>
      </c>
      <c r="E13085" t="s">
        <v>13414</v>
      </c>
      <c r="F13085">
        <v>240446.66</v>
      </c>
      <c r="G13085" t="s">
        <v>5454</v>
      </c>
      <c r="H13085" t="s">
        <v>187</v>
      </c>
      <c r="I13085" t="s">
        <v>711</v>
      </c>
      <c r="J13085" t="s">
        <v>320</v>
      </c>
    </row>
    <row r="13086" spans="1:10" x14ac:dyDescent="0.25">
      <c r="A13086" t="s">
        <v>186</v>
      </c>
      <c r="C13086">
        <v>6</v>
      </c>
      <c r="D13086" t="s">
        <v>187</v>
      </c>
      <c r="E13086" t="s">
        <v>13415</v>
      </c>
      <c r="F13086">
        <v>132996.37</v>
      </c>
      <c r="G13086" t="s">
        <v>5454</v>
      </c>
      <c r="H13086" t="s">
        <v>187</v>
      </c>
      <c r="I13086" t="s">
        <v>292</v>
      </c>
      <c r="J13086" t="s">
        <v>320</v>
      </c>
    </row>
    <row r="13087" spans="1:10" x14ac:dyDescent="0.25">
      <c r="A13087" t="s">
        <v>186</v>
      </c>
      <c r="C13087">
        <v>6</v>
      </c>
      <c r="D13087" t="s">
        <v>187</v>
      </c>
      <c r="E13087" t="s">
        <v>13416</v>
      </c>
      <c r="F13087">
        <v>55902.68</v>
      </c>
      <c r="G13087" t="s">
        <v>5454</v>
      </c>
      <c r="H13087" t="s">
        <v>187</v>
      </c>
      <c r="I13087" t="s">
        <v>292</v>
      </c>
      <c r="J13087" t="s">
        <v>320</v>
      </c>
    </row>
    <row r="13088" spans="1:10" x14ac:dyDescent="0.25">
      <c r="A13088" t="s">
        <v>186</v>
      </c>
      <c r="C13088">
        <v>6</v>
      </c>
      <c r="D13088" t="s">
        <v>187</v>
      </c>
      <c r="E13088" t="s">
        <v>13417</v>
      </c>
      <c r="F13088">
        <v>267527.90000000002</v>
      </c>
      <c r="G13088" t="s">
        <v>5454</v>
      </c>
      <c r="H13088" t="s">
        <v>187</v>
      </c>
      <c r="I13088" t="s">
        <v>711</v>
      </c>
      <c r="J13088" t="s">
        <v>320</v>
      </c>
    </row>
    <row r="13089" spans="1:10" x14ac:dyDescent="0.25">
      <c r="A13089" t="s">
        <v>186</v>
      </c>
      <c r="C13089">
        <v>6</v>
      </c>
      <c r="D13089" t="s">
        <v>187</v>
      </c>
      <c r="E13089" t="s">
        <v>13418</v>
      </c>
      <c r="F13089">
        <v>157570.15</v>
      </c>
      <c r="G13089" t="s">
        <v>5454</v>
      </c>
      <c r="H13089" t="s">
        <v>187</v>
      </c>
      <c r="I13089" t="s">
        <v>711</v>
      </c>
      <c r="J13089" t="s">
        <v>320</v>
      </c>
    </row>
    <row r="13090" spans="1:10" x14ac:dyDescent="0.25">
      <c r="A13090" t="s">
        <v>186</v>
      </c>
      <c r="C13090">
        <v>6</v>
      </c>
      <c r="D13090" t="s">
        <v>187</v>
      </c>
      <c r="E13090" t="s">
        <v>13419</v>
      </c>
      <c r="F13090">
        <v>73097.710000000006</v>
      </c>
      <c r="G13090" t="s">
        <v>5454</v>
      </c>
      <c r="H13090" t="s">
        <v>187</v>
      </c>
      <c r="I13090" t="s">
        <v>292</v>
      </c>
      <c r="J13090" t="s">
        <v>320</v>
      </c>
    </row>
    <row r="13091" spans="1:10" x14ac:dyDescent="0.25">
      <c r="A13091" t="s">
        <v>186</v>
      </c>
      <c r="C13091">
        <v>6</v>
      </c>
      <c r="D13091" t="s">
        <v>187</v>
      </c>
      <c r="E13091" t="s">
        <v>13420</v>
      </c>
      <c r="F13091">
        <v>134434.91</v>
      </c>
      <c r="G13091" t="s">
        <v>5454</v>
      </c>
      <c r="H13091" t="s">
        <v>187</v>
      </c>
      <c r="I13091" t="s">
        <v>711</v>
      </c>
      <c r="J13091" t="s">
        <v>320</v>
      </c>
    </row>
    <row r="13092" spans="1:10" x14ac:dyDescent="0.25">
      <c r="A13092" t="s">
        <v>186</v>
      </c>
      <c r="C13092">
        <v>6</v>
      </c>
      <c r="D13092" t="s">
        <v>187</v>
      </c>
      <c r="E13092" t="s">
        <v>13421</v>
      </c>
      <c r="F13092">
        <v>211195.81</v>
      </c>
      <c r="G13092" t="s">
        <v>5454</v>
      </c>
      <c r="H13092" t="s">
        <v>187</v>
      </c>
      <c r="I13092" t="s">
        <v>196</v>
      </c>
      <c r="J13092" t="s">
        <v>320</v>
      </c>
    </row>
    <row r="13093" spans="1:10" x14ac:dyDescent="0.25">
      <c r="A13093" t="s">
        <v>186</v>
      </c>
      <c r="C13093">
        <v>6</v>
      </c>
      <c r="D13093" t="s">
        <v>187</v>
      </c>
      <c r="E13093" t="s">
        <v>13422</v>
      </c>
      <c r="F13093">
        <v>57331.78</v>
      </c>
      <c r="G13093" t="s">
        <v>5454</v>
      </c>
      <c r="H13093" t="s">
        <v>187</v>
      </c>
      <c r="I13093" t="s">
        <v>282</v>
      </c>
      <c r="J13093" t="s">
        <v>320</v>
      </c>
    </row>
    <row r="13094" spans="1:10" x14ac:dyDescent="0.25">
      <c r="A13094" t="s">
        <v>186</v>
      </c>
      <c r="C13094">
        <v>6</v>
      </c>
      <c r="D13094" t="s">
        <v>187</v>
      </c>
      <c r="E13094" t="s">
        <v>13423</v>
      </c>
      <c r="F13094">
        <v>175067.4</v>
      </c>
      <c r="G13094" t="s">
        <v>5454</v>
      </c>
      <c r="H13094" t="s">
        <v>187</v>
      </c>
      <c r="I13094" t="s">
        <v>292</v>
      </c>
      <c r="J13094" t="s">
        <v>320</v>
      </c>
    </row>
    <row r="13095" spans="1:10" x14ac:dyDescent="0.25">
      <c r="A13095" t="s">
        <v>186</v>
      </c>
      <c r="C13095">
        <v>6</v>
      </c>
      <c r="D13095" t="s">
        <v>187</v>
      </c>
      <c r="E13095" t="s">
        <v>13424</v>
      </c>
      <c r="F13095">
        <v>150871.14000000001</v>
      </c>
      <c r="G13095" t="s">
        <v>5454</v>
      </c>
      <c r="H13095" t="s">
        <v>187</v>
      </c>
      <c r="I13095" t="s">
        <v>292</v>
      </c>
      <c r="J13095" t="s">
        <v>320</v>
      </c>
    </row>
    <row r="13096" spans="1:10" x14ac:dyDescent="0.25">
      <c r="A13096" t="s">
        <v>186</v>
      </c>
      <c r="C13096">
        <v>6</v>
      </c>
      <c r="D13096" t="s">
        <v>187</v>
      </c>
      <c r="E13096" t="s">
        <v>13425</v>
      </c>
      <c r="F13096">
        <v>236659.87</v>
      </c>
      <c r="G13096" t="s">
        <v>5454</v>
      </c>
      <c r="H13096" t="s">
        <v>187</v>
      </c>
      <c r="I13096" t="s">
        <v>2148</v>
      </c>
      <c r="J13096" t="s">
        <v>320</v>
      </c>
    </row>
    <row r="13097" spans="1:10" x14ac:dyDescent="0.25">
      <c r="A13097" t="s">
        <v>186</v>
      </c>
      <c r="C13097">
        <v>6</v>
      </c>
      <c r="D13097" t="s">
        <v>187</v>
      </c>
      <c r="E13097" t="s">
        <v>13426</v>
      </c>
      <c r="F13097">
        <v>89073.08</v>
      </c>
      <c r="G13097" t="s">
        <v>5454</v>
      </c>
      <c r="H13097" t="s">
        <v>187</v>
      </c>
      <c r="I13097" t="s">
        <v>196</v>
      </c>
      <c r="J13097" t="s">
        <v>320</v>
      </c>
    </row>
    <row r="13098" spans="1:10" x14ac:dyDescent="0.25">
      <c r="A13098" t="s">
        <v>186</v>
      </c>
      <c r="C13098">
        <v>6</v>
      </c>
      <c r="D13098" t="s">
        <v>187</v>
      </c>
      <c r="E13098" t="s">
        <v>13427</v>
      </c>
      <c r="F13098">
        <v>283032.3</v>
      </c>
      <c r="G13098" t="s">
        <v>5454</v>
      </c>
      <c r="H13098" t="s">
        <v>187</v>
      </c>
      <c r="I13098" t="s">
        <v>196</v>
      </c>
      <c r="J13098" t="s">
        <v>320</v>
      </c>
    </row>
    <row r="13099" spans="1:10" x14ac:dyDescent="0.25">
      <c r="A13099" t="s">
        <v>186</v>
      </c>
      <c r="C13099">
        <v>6</v>
      </c>
      <c r="D13099" t="s">
        <v>187</v>
      </c>
      <c r="E13099" t="s">
        <v>13428</v>
      </c>
      <c r="F13099">
        <v>336128.92</v>
      </c>
      <c r="G13099" t="s">
        <v>5454</v>
      </c>
      <c r="H13099" t="s">
        <v>187</v>
      </c>
      <c r="I13099" t="s">
        <v>280</v>
      </c>
      <c r="J13099" t="s">
        <v>320</v>
      </c>
    </row>
    <row r="13100" spans="1:10" x14ac:dyDescent="0.25">
      <c r="A13100" t="s">
        <v>186</v>
      </c>
      <c r="C13100">
        <v>6</v>
      </c>
      <c r="D13100" t="s">
        <v>187</v>
      </c>
      <c r="E13100" t="s">
        <v>13429</v>
      </c>
      <c r="F13100">
        <v>24704.55</v>
      </c>
      <c r="G13100" t="s">
        <v>5454</v>
      </c>
      <c r="H13100" t="s">
        <v>187</v>
      </c>
      <c r="I13100" t="s">
        <v>292</v>
      </c>
      <c r="J13100" t="s">
        <v>320</v>
      </c>
    </row>
    <row r="13101" spans="1:10" x14ac:dyDescent="0.25">
      <c r="A13101" t="s">
        <v>186</v>
      </c>
      <c r="C13101">
        <v>6</v>
      </c>
      <c r="D13101" t="s">
        <v>187</v>
      </c>
      <c r="E13101" t="s">
        <v>13430</v>
      </c>
      <c r="F13101">
        <v>174531.94</v>
      </c>
      <c r="G13101" t="s">
        <v>5454</v>
      </c>
      <c r="H13101" t="s">
        <v>187</v>
      </c>
      <c r="I13101" t="s">
        <v>292</v>
      </c>
      <c r="J13101" t="s">
        <v>320</v>
      </c>
    </row>
    <row r="13102" spans="1:10" x14ac:dyDescent="0.25">
      <c r="A13102" t="s">
        <v>186</v>
      </c>
      <c r="C13102">
        <v>6</v>
      </c>
      <c r="D13102" t="s">
        <v>187</v>
      </c>
      <c r="E13102" t="s">
        <v>13431</v>
      </c>
      <c r="F13102">
        <v>329702.49</v>
      </c>
      <c r="G13102" t="s">
        <v>5454</v>
      </c>
      <c r="H13102" t="s">
        <v>187</v>
      </c>
      <c r="I13102" t="s">
        <v>282</v>
      </c>
      <c r="J13102" t="s">
        <v>320</v>
      </c>
    </row>
    <row r="13103" spans="1:10" x14ac:dyDescent="0.25">
      <c r="A13103" t="s">
        <v>186</v>
      </c>
      <c r="C13103">
        <v>6</v>
      </c>
      <c r="D13103" t="s">
        <v>187</v>
      </c>
      <c r="E13103" t="s">
        <v>13432</v>
      </c>
      <c r="F13103">
        <v>143985.94</v>
      </c>
      <c r="G13103" t="s">
        <v>5454</v>
      </c>
      <c r="H13103" t="s">
        <v>187</v>
      </c>
      <c r="I13103" t="s">
        <v>292</v>
      </c>
      <c r="J13103" t="s">
        <v>320</v>
      </c>
    </row>
    <row r="13104" spans="1:10" x14ac:dyDescent="0.25">
      <c r="A13104" t="s">
        <v>186</v>
      </c>
      <c r="C13104">
        <v>6</v>
      </c>
      <c r="D13104" t="s">
        <v>187</v>
      </c>
      <c r="E13104" t="s">
        <v>13433</v>
      </c>
      <c r="F13104">
        <v>131875.76</v>
      </c>
      <c r="G13104" t="s">
        <v>5454</v>
      </c>
      <c r="H13104" t="s">
        <v>187</v>
      </c>
      <c r="I13104" t="s">
        <v>292</v>
      </c>
      <c r="J13104" t="s">
        <v>320</v>
      </c>
    </row>
    <row r="13105" spans="1:10" x14ac:dyDescent="0.25">
      <c r="A13105" t="s">
        <v>186</v>
      </c>
      <c r="C13105">
        <v>6</v>
      </c>
      <c r="D13105" t="s">
        <v>187</v>
      </c>
      <c r="E13105" t="s">
        <v>13434</v>
      </c>
      <c r="F13105">
        <v>305374.53000000003</v>
      </c>
      <c r="G13105" t="s">
        <v>5454</v>
      </c>
      <c r="H13105" t="s">
        <v>187</v>
      </c>
      <c r="I13105" t="s">
        <v>196</v>
      </c>
      <c r="J13105" t="s">
        <v>320</v>
      </c>
    </row>
    <row r="13106" spans="1:10" x14ac:dyDescent="0.25">
      <c r="A13106" t="s">
        <v>186</v>
      </c>
      <c r="C13106">
        <v>6</v>
      </c>
      <c r="D13106" t="s">
        <v>187</v>
      </c>
      <c r="E13106" t="s">
        <v>13435</v>
      </c>
      <c r="F13106">
        <v>35620.17</v>
      </c>
      <c r="G13106" t="s">
        <v>5454</v>
      </c>
      <c r="H13106" t="s">
        <v>187</v>
      </c>
      <c r="I13106" t="s">
        <v>292</v>
      </c>
      <c r="J13106" t="s">
        <v>320</v>
      </c>
    </row>
    <row r="13107" spans="1:10" x14ac:dyDescent="0.25">
      <c r="A13107" t="s">
        <v>186</v>
      </c>
      <c r="C13107">
        <v>6</v>
      </c>
      <c r="D13107" t="s">
        <v>187</v>
      </c>
      <c r="E13107" t="s">
        <v>13436</v>
      </c>
      <c r="F13107">
        <v>326646.46999999997</v>
      </c>
      <c r="G13107" t="s">
        <v>5454</v>
      </c>
      <c r="H13107" t="s">
        <v>187</v>
      </c>
      <c r="I13107" t="s">
        <v>512</v>
      </c>
      <c r="J13107" t="s">
        <v>320</v>
      </c>
    </row>
    <row r="13108" spans="1:10" x14ac:dyDescent="0.25">
      <c r="A13108" t="s">
        <v>186</v>
      </c>
      <c r="C13108">
        <v>6</v>
      </c>
      <c r="D13108" t="s">
        <v>187</v>
      </c>
      <c r="E13108" t="s">
        <v>13437</v>
      </c>
      <c r="F13108">
        <v>76653.320000000007</v>
      </c>
      <c r="G13108" t="s">
        <v>5454</v>
      </c>
      <c r="H13108" t="s">
        <v>187</v>
      </c>
      <c r="I13108" t="s">
        <v>292</v>
      </c>
      <c r="J13108" t="s">
        <v>320</v>
      </c>
    </row>
    <row r="13109" spans="1:10" x14ac:dyDescent="0.25">
      <c r="A13109" t="s">
        <v>186</v>
      </c>
      <c r="C13109">
        <v>6</v>
      </c>
      <c r="D13109" t="s">
        <v>187</v>
      </c>
      <c r="E13109" t="s">
        <v>13438</v>
      </c>
      <c r="F13109">
        <v>353271.18</v>
      </c>
      <c r="G13109" t="s">
        <v>5454</v>
      </c>
      <c r="H13109" t="s">
        <v>187</v>
      </c>
      <c r="I13109" t="s">
        <v>196</v>
      </c>
      <c r="J13109" t="s">
        <v>320</v>
      </c>
    </row>
    <row r="13110" spans="1:10" x14ac:dyDescent="0.25">
      <c r="A13110" t="s">
        <v>186</v>
      </c>
      <c r="C13110">
        <v>6</v>
      </c>
      <c r="D13110" t="s">
        <v>187</v>
      </c>
      <c r="E13110" t="s">
        <v>13439</v>
      </c>
      <c r="F13110">
        <v>25697.040000000001</v>
      </c>
      <c r="G13110" t="s">
        <v>5454</v>
      </c>
      <c r="H13110" t="s">
        <v>187</v>
      </c>
      <c r="I13110" t="s">
        <v>292</v>
      </c>
      <c r="J13110" t="s">
        <v>320</v>
      </c>
    </row>
    <row r="13111" spans="1:10" x14ac:dyDescent="0.25">
      <c r="A13111" t="s">
        <v>186</v>
      </c>
      <c r="C13111">
        <v>6</v>
      </c>
      <c r="D13111" t="s">
        <v>187</v>
      </c>
      <c r="E13111" t="s">
        <v>13440</v>
      </c>
      <c r="F13111">
        <v>92571.42</v>
      </c>
      <c r="G13111" t="s">
        <v>5454</v>
      </c>
      <c r="H13111" t="s">
        <v>187</v>
      </c>
      <c r="I13111" t="s">
        <v>282</v>
      </c>
      <c r="J13111" t="s">
        <v>320</v>
      </c>
    </row>
    <row r="13112" spans="1:10" x14ac:dyDescent="0.25">
      <c r="A13112" t="s">
        <v>186</v>
      </c>
      <c r="C13112">
        <v>6</v>
      </c>
      <c r="D13112" t="s">
        <v>187</v>
      </c>
      <c r="E13112" t="s">
        <v>13441</v>
      </c>
      <c r="F13112">
        <v>3055.03</v>
      </c>
      <c r="G13112" t="s">
        <v>5454</v>
      </c>
      <c r="H13112" t="s">
        <v>187</v>
      </c>
      <c r="I13112" t="s">
        <v>1695</v>
      </c>
      <c r="J13112" t="s">
        <v>320</v>
      </c>
    </row>
    <row r="13113" spans="1:10" x14ac:dyDescent="0.25">
      <c r="A13113" t="s">
        <v>186</v>
      </c>
      <c r="C13113">
        <v>6</v>
      </c>
      <c r="D13113" t="s">
        <v>187</v>
      </c>
      <c r="E13113" t="s">
        <v>13442</v>
      </c>
      <c r="F13113">
        <v>8389.42</v>
      </c>
      <c r="G13113" t="s">
        <v>5454</v>
      </c>
      <c r="H13113" t="s">
        <v>187</v>
      </c>
      <c r="I13113" t="s">
        <v>292</v>
      </c>
      <c r="J13113" t="s">
        <v>320</v>
      </c>
    </row>
    <row r="13114" spans="1:10" x14ac:dyDescent="0.25">
      <c r="A13114" t="s">
        <v>186</v>
      </c>
      <c r="C13114">
        <v>6</v>
      </c>
      <c r="D13114" t="s">
        <v>187</v>
      </c>
      <c r="E13114" t="s">
        <v>13443</v>
      </c>
      <c r="F13114">
        <v>198951.38</v>
      </c>
      <c r="G13114" t="s">
        <v>5454</v>
      </c>
      <c r="H13114" t="s">
        <v>187</v>
      </c>
      <c r="I13114" t="s">
        <v>196</v>
      </c>
      <c r="J13114" t="s">
        <v>320</v>
      </c>
    </row>
    <row r="13115" spans="1:10" x14ac:dyDescent="0.25">
      <c r="A13115" t="s">
        <v>186</v>
      </c>
      <c r="C13115">
        <v>6</v>
      </c>
      <c r="D13115" t="s">
        <v>187</v>
      </c>
      <c r="E13115" t="s">
        <v>13444</v>
      </c>
      <c r="F13115">
        <v>122353.96</v>
      </c>
      <c r="G13115" t="s">
        <v>5454</v>
      </c>
      <c r="H13115" t="s">
        <v>187</v>
      </c>
      <c r="I13115" t="s">
        <v>196</v>
      </c>
      <c r="J13115" t="s">
        <v>320</v>
      </c>
    </row>
    <row r="13116" spans="1:10" x14ac:dyDescent="0.25">
      <c r="A13116" t="s">
        <v>186</v>
      </c>
      <c r="C13116">
        <v>6</v>
      </c>
      <c r="D13116" t="s">
        <v>187</v>
      </c>
      <c r="E13116" t="s">
        <v>13445</v>
      </c>
      <c r="F13116">
        <v>427609.41</v>
      </c>
      <c r="G13116" t="s">
        <v>5454</v>
      </c>
      <c r="H13116" t="s">
        <v>187</v>
      </c>
      <c r="I13116" t="s">
        <v>292</v>
      </c>
      <c r="J13116" t="s">
        <v>320</v>
      </c>
    </row>
    <row r="13117" spans="1:10" x14ac:dyDescent="0.25">
      <c r="A13117" t="s">
        <v>186</v>
      </c>
      <c r="C13117">
        <v>6</v>
      </c>
      <c r="D13117" t="s">
        <v>187</v>
      </c>
      <c r="E13117" t="s">
        <v>13446</v>
      </c>
      <c r="F13117">
        <v>260270.17</v>
      </c>
      <c r="G13117" t="s">
        <v>5454</v>
      </c>
      <c r="H13117" t="s">
        <v>187</v>
      </c>
      <c r="I13117" t="s">
        <v>711</v>
      </c>
      <c r="J13117" t="s">
        <v>320</v>
      </c>
    </row>
    <row r="13118" spans="1:10" x14ac:dyDescent="0.25">
      <c r="A13118" t="s">
        <v>186</v>
      </c>
      <c r="C13118">
        <v>6</v>
      </c>
      <c r="D13118" t="s">
        <v>187</v>
      </c>
      <c r="E13118" t="s">
        <v>13447</v>
      </c>
      <c r="F13118">
        <v>306350.90999999997</v>
      </c>
      <c r="G13118" t="s">
        <v>5454</v>
      </c>
      <c r="H13118" t="s">
        <v>187</v>
      </c>
      <c r="I13118" t="s">
        <v>196</v>
      </c>
      <c r="J13118" t="s">
        <v>320</v>
      </c>
    </row>
    <row r="13119" spans="1:10" x14ac:dyDescent="0.25">
      <c r="A13119" t="s">
        <v>186</v>
      </c>
      <c r="C13119">
        <v>6</v>
      </c>
      <c r="D13119" t="s">
        <v>187</v>
      </c>
      <c r="E13119" t="s">
        <v>13448</v>
      </c>
      <c r="F13119">
        <v>16408.560000000001</v>
      </c>
      <c r="G13119" t="s">
        <v>5454</v>
      </c>
      <c r="H13119" t="s">
        <v>187</v>
      </c>
      <c r="I13119" t="s">
        <v>292</v>
      </c>
      <c r="J13119" t="s">
        <v>320</v>
      </c>
    </row>
    <row r="13120" spans="1:10" x14ac:dyDescent="0.25">
      <c r="A13120" t="s">
        <v>186</v>
      </c>
      <c r="C13120">
        <v>6</v>
      </c>
      <c r="D13120" t="s">
        <v>187</v>
      </c>
      <c r="E13120" t="s">
        <v>13449</v>
      </c>
      <c r="F13120">
        <v>422777.32</v>
      </c>
      <c r="G13120" t="s">
        <v>5454</v>
      </c>
      <c r="H13120" t="s">
        <v>187</v>
      </c>
      <c r="I13120" t="s">
        <v>292</v>
      </c>
      <c r="J13120" t="s">
        <v>320</v>
      </c>
    </row>
    <row r="13121" spans="1:10" x14ac:dyDescent="0.25">
      <c r="A13121" t="s">
        <v>186</v>
      </c>
      <c r="C13121">
        <v>6</v>
      </c>
      <c r="D13121" t="s">
        <v>187</v>
      </c>
      <c r="E13121" t="s">
        <v>13450</v>
      </c>
      <c r="F13121">
        <v>51402.07</v>
      </c>
      <c r="G13121" t="s">
        <v>5454</v>
      </c>
      <c r="H13121" t="s">
        <v>187</v>
      </c>
      <c r="I13121" t="s">
        <v>196</v>
      </c>
      <c r="J13121" t="s">
        <v>320</v>
      </c>
    </row>
    <row r="13122" spans="1:10" x14ac:dyDescent="0.25">
      <c r="A13122" t="s">
        <v>186</v>
      </c>
      <c r="C13122">
        <v>6</v>
      </c>
      <c r="D13122" t="s">
        <v>187</v>
      </c>
      <c r="E13122" t="s">
        <v>13451</v>
      </c>
      <c r="F13122">
        <v>7506.29</v>
      </c>
      <c r="G13122" t="s">
        <v>5454</v>
      </c>
      <c r="H13122" t="s">
        <v>187</v>
      </c>
      <c r="I13122" t="s">
        <v>5536</v>
      </c>
      <c r="J13122" t="s">
        <v>320</v>
      </c>
    </row>
    <row r="13123" spans="1:10" x14ac:dyDescent="0.25">
      <c r="A13123" t="s">
        <v>186</v>
      </c>
      <c r="C13123">
        <v>6</v>
      </c>
      <c r="D13123" t="s">
        <v>187</v>
      </c>
      <c r="E13123" t="s">
        <v>13452</v>
      </c>
      <c r="F13123">
        <v>43691.94</v>
      </c>
      <c r="G13123" t="s">
        <v>5454</v>
      </c>
      <c r="H13123" t="s">
        <v>187</v>
      </c>
      <c r="I13123" t="s">
        <v>292</v>
      </c>
      <c r="J13123" t="s">
        <v>320</v>
      </c>
    </row>
    <row r="13124" spans="1:10" x14ac:dyDescent="0.25">
      <c r="A13124" t="s">
        <v>186</v>
      </c>
      <c r="C13124">
        <v>6</v>
      </c>
      <c r="D13124" t="s">
        <v>187</v>
      </c>
      <c r="E13124" t="s">
        <v>13453</v>
      </c>
      <c r="F13124">
        <v>5923.06</v>
      </c>
      <c r="G13124" t="s">
        <v>5454</v>
      </c>
      <c r="H13124" t="s">
        <v>187</v>
      </c>
      <c r="I13124" t="s">
        <v>292</v>
      </c>
      <c r="J13124" t="s">
        <v>320</v>
      </c>
    </row>
    <row r="13125" spans="1:10" x14ac:dyDescent="0.25">
      <c r="A13125" t="s">
        <v>186</v>
      </c>
      <c r="C13125">
        <v>6</v>
      </c>
      <c r="D13125" t="s">
        <v>187</v>
      </c>
      <c r="E13125" t="s">
        <v>13454</v>
      </c>
      <c r="F13125">
        <v>163981.47</v>
      </c>
      <c r="G13125" t="s">
        <v>5454</v>
      </c>
      <c r="H13125" t="s">
        <v>187</v>
      </c>
      <c r="I13125" t="s">
        <v>1895</v>
      </c>
      <c r="J13125" t="s">
        <v>320</v>
      </c>
    </row>
    <row r="13126" spans="1:10" x14ac:dyDescent="0.25">
      <c r="A13126" t="s">
        <v>186</v>
      </c>
      <c r="C13126">
        <v>6</v>
      </c>
      <c r="D13126" t="s">
        <v>187</v>
      </c>
      <c r="E13126" t="s">
        <v>13455</v>
      </c>
      <c r="F13126">
        <v>130711.33</v>
      </c>
      <c r="G13126" t="s">
        <v>5454</v>
      </c>
      <c r="H13126" t="s">
        <v>187</v>
      </c>
      <c r="I13126" t="s">
        <v>282</v>
      </c>
      <c r="J13126" t="s">
        <v>320</v>
      </c>
    </row>
    <row r="13127" spans="1:10" x14ac:dyDescent="0.25">
      <c r="A13127" t="s">
        <v>186</v>
      </c>
      <c r="C13127">
        <v>6</v>
      </c>
      <c r="D13127" t="s">
        <v>187</v>
      </c>
      <c r="E13127" t="s">
        <v>13456</v>
      </c>
      <c r="F13127">
        <v>78171.539999999994</v>
      </c>
      <c r="G13127" t="s">
        <v>5454</v>
      </c>
      <c r="H13127" t="s">
        <v>187</v>
      </c>
      <c r="I13127" t="s">
        <v>196</v>
      </c>
      <c r="J13127" t="s">
        <v>320</v>
      </c>
    </row>
    <row r="13128" spans="1:10" x14ac:dyDescent="0.25">
      <c r="A13128" t="s">
        <v>186</v>
      </c>
      <c r="C13128">
        <v>6</v>
      </c>
      <c r="D13128" t="s">
        <v>187</v>
      </c>
      <c r="E13128" t="s">
        <v>13457</v>
      </c>
      <c r="F13128">
        <v>53410.5</v>
      </c>
      <c r="G13128" t="s">
        <v>5454</v>
      </c>
      <c r="H13128" t="s">
        <v>187</v>
      </c>
      <c r="I13128" t="s">
        <v>711</v>
      </c>
      <c r="J13128" t="s">
        <v>320</v>
      </c>
    </row>
    <row r="13129" spans="1:10" x14ac:dyDescent="0.25">
      <c r="A13129" t="s">
        <v>186</v>
      </c>
      <c r="C13129">
        <v>6</v>
      </c>
      <c r="D13129" t="s">
        <v>187</v>
      </c>
      <c r="E13129" t="s">
        <v>13458</v>
      </c>
      <c r="F13129">
        <v>248251.2</v>
      </c>
      <c r="G13129" t="s">
        <v>5454</v>
      </c>
      <c r="H13129" t="s">
        <v>187</v>
      </c>
      <c r="I13129" t="s">
        <v>292</v>
      </c>
      <c r="J13129" t="s">
        <v>320</v>
      </c>
    </row>
    <row r="13130" spans="1:10" x14ac:dyDescent="0.25">
      <c r="A13130" t="s">
        <v>186</v>
      </c>
      <c r="C13130">
        <v>6</v>
      </c>
      <c r="D13130" t="s">
        <v>187</v>
      </c>
      <c r="E13130" t="s">
        <v>13459</v>
      </c>
      <c r="F13130">
        <v>162737.42000000001</v>
      </c>
      <c r="G13130" t="s">
        <v>5454</v>
      </c>
      <c r="H13130" t="s">
        <v>187</v>
      </c>
      <c r="I13130" t="s">
        <v>196</v>
      </c>
      <c r="J13130" t="s">
        <v>320</v>
      </c>
    </row>
    <row r="13131" spans="1:10" x14ac:dyDescent="0.25">
      <c r="A13131" t="s">
        <v>186</v>
      </c>
      <c r="C13131">
        <v>6</v>
      </c>
      <c r="D13131" t="s">
        <v>187</v>
      </c>
      <c r="E13131" t="s">
        <v>13460</v>
      </c>
      <c r="F13131">
        <v>33766.71</v>
      </c>
      <c r="G13131" t="s">
        <v>5454</v>
      </c>
      <c r="H13131" t="s">
        <v>187</v>
      </c>
      <c r="I13131" t="s">
        <v>292</v>
      </c>
      <c r="J13131" t="s">
        <v>320</v>
      </c>
    </row>
    <row r="13132" spans="1:10" x14ac:dyDescent="0.25">
      <c r="A13132" t="s">
        <v>186</v>
      </c>
      <c r="C13132">
        <v>6</v>
      </c>
      <c r="D13132" t="s">
        <v>187</v>
      </c>
      <c r="E13132" t="s">
        <v>13461</v>
      </c>
      <c r="F13132">
        <v>620978.93999999994</v>
      </c>
      <c r="G13132" t="s">
        <v>5454</v>
      </c>
      <c r="H13132" t="s">
        <v>187</v>
      </c>
      <c r="I13132" t="s">
        <v>9234</v>
      </c>
      <c r="J13132" t="s">
        <v>320</v>
      </c>
    </row>
    <row r="13133" spans="1:10" x14ac:dyDescent="0.25">
      <c r="A13133" t="s">
        <v>186</v>
      </c>
      <c r="C13133">
        <v>6</v>
      </c>
      <c r="D13133" t="s">
        <v>187</v>
      </c>
      <c r="E13133" t="s">
        <v>13462</v>
      </c>
      <c r="F13133">
        <v>51164.92</v>
      </c>
      <c r="G13133" t="s">
        <v>5454</v>
      </c>
      <c r="H13133" t="s">
        <v>187</v>
      </c>
      <c r="I13133" t="s">
        <v>196</v>
      </c>
      <c r="J13133" t="s">
        <v>320</v>
      </c>
    </row>
    <row r="13134" spans="1:10" x14ac:dyDescent="0.25">
      <c r="A13134" t="s">
        <v>186</v>
      </c>
      <c r="C13134">
        <v>6</v>
      </c>
      <c r="D13134" t="s">
        <v>187</v>
      </c>
      <c r="E13134" t="s">
        <v>13463</v>
      </c>
      <c r="F13134">
        <v>143557.62</v>
      </c>
      <c r="G13134" t="s">
        <v>5454</v>
      </c>
      <c r="H13134" t="s">
        <v>187</v>
      </c>
      <c r="I13134" t="s">
        <v>292</v>
      </c>
      <c r="J13134" t="s">
        <v>320</v>
      </c>
    </row>
    <row r="13135" spans="1:10" x14ac:dyDescent="0.25">
      <c r="A13135" t="s">
        <v>186</v>
      </c>
      <c r="C13135">
        <v>6</v>
      </c>
      <c r="D13135" t="s">
        <v>187</v>
      </c>
      <c r="E13135" t="s">
        <v>13464</v>
      </c>
      <c r="F13135">
        <v>138026.59</v>
      </c>
      <c r="G13135" t="s">
        <v>5454</v>
      </c>
      <c r="H13135" t="s">
        <v>187</v>
      </c>
      <c r="I13135" t="s">
        <v>711</v>
      </c>
      <c r="J13135" t="s">
        <v>320</v>
      </c>
    </row>
    <row r="13136" spans="1:10" x14ac:dyDescent="0.25">
      <c r="A13136" t="s">
        <v>186</v>
      </c>
      <c r="C13136">
        <v>6</v>
      </c>
      <c r="D13136" t="s">
        <v>187</v>
      </c>
      <c r="E13136" t="s">
        <v>13465</v>
      </c>
      <c r="F13136">
        <v>46695.5</v>
      </c>
      <c r="G13136" t="s">
        <v>5454</v>
      </c>
      <c r="H13136" t="s">
        <v>187</v>
      </c>
      <c r="I13136" t="s">
        <v>292</v>
      </c>
      <c r="J13136" t="s">
        <v>320</v>
      </c>
    </row>
    <row r="13137" spans="1:10" x14ac:dyDescent="0.25">
      <c r="A13137" t="s">
        <v>186</v>
      </c>
      <c r="C13137">
        <v>6</v>
      </c>
      <c r="D13137" t="s">
        <v>187</v>
      </c>
      <c r="E13137" t="s">
        <v>13466</v>
      </c>
      <c r="F13137">
        <v>161764.94</v>
      </c>
      <c r="G13137" t="s">
        <v>5454</v>
      </c>
      <c r="H13137" t="s">
        <v>187</v>
      </c>
      <c r="I13137" t="s">
        <v>196</v>
      </c>
      <c r="J13137" t="s">
        <v>320</v>
      </c>
    </row>
    <row r="13138" spans="1:10" x14ac:dyDescent="0.25">
      <c r="A13138" t="s">
        <v>186</v>
      </c>
      <c r="C13138">
        <v>6</v>
      </c>
      <c r="D13138" t="s">
        <v>187</v>
      </c>
      <c r="E13138" t="s">
        <v>13467</v>
      </c>
      <c r="F13138">
        <v>152582.54999999999</v>
      </c>
      <c r="G13138" t="s">
        <v>5454</v>
      </c>
      <c r="H13138" t="s">
        <v>187</v>
      </c>
      <c r="I13138" t="s">
        <v>292</v>
      </c>
      <c r="J13138" t="s">
        <v>320</v>
      </c>
    </row>
    <row r="13139" spans="1:10" x14ac:dyDescent="0.25">
      <c r="A13139" t="s">
        <v>186</v>
      </c>
      <c r="C13139">
        <v>6</v>
      </c>
      <c r="D13139" t="s">
        <v>187</v>
      </c>
      <c r="E13139" t="s">
        <v>13468</v>
      </c>
      <c r="F13139">
        <v>69554.880000000005</v>
      </c>
      <c r="G13139" t="s">
        <v>5454</v>
      </c>
      <c r="H13139" t="s">
        <v>187</v>
      </c>
      <c r="I13139" t="s">
        <v>292</v>
      </c>
      <c r="J13139" t="s">
        <v>320</v>
      </c>
    </row>
    <row r="13140" spans="1:10" x14ac:dyDescent="0.25">
      <c r="A13140" t="s">
        <v>186</v>
      </c>
      <c r="C13140">
        <v>6</v>
      </c>
      <c r="D13140" t="s">
        <v>187</v>
      </c>
      <c r="E13140" t="s">
        <v>13469</v>
      </c>
      <c r="F13140">
        <v>49850.51</v>
      </c>
      <c r="G13140" t="s">
        <v>5454</v>
      </c>
      <c r="H13140" t="s">
        <v>187</v>
      </c>
      <c r="I13140" t="s">
        <v>292</v>
      </c>
      <c r="J13140" t="s">
        <v>320</v>
      </c>
    </row>
    <row r="13141" spans="1:10" x14ac:dyDescent="0.25">
      <c r="A13141" t="s">
        <v>186</v>
      </c>
      <c r="C13141">
        <v>6</v>
      </c>
      <c r="D13141" t="s">
        <v>187</v>
      </c>
      <c r="E13141" t="s">
        <v>13470</v>
      </c>
      <c r="F13141">
        <v>49223.14</v>
      </c>
      <c r="G13141" t="s">
        <v>5454</v>
      </c>
      <c r="H13141" t="s">
        <v>187</v>
      </c>
      <c r="I13141" t="s">
        <v>292</v>
      </c>
      <c r="J13141" t="s">
        <v>320</v>
      </c>
    </row>
    <row r="13142" spans="1:10" x14ac:dyDescent="0.25">
      <c r="A13142" t="s">
        <v>186</v>
      </c>
      <c r="C13142">
        <v>6</v>
      </c>
      <c r="D13142" t="s">
        <v>187</v>
      </c>
      <c r="E13142" t="s">
        <v>13471</v>
      </c>
      <c r="F13142">
        <v>71541.490000000005</v>
      </c>
      <c r="G13142" t="s">
        <v>5454</v>
      </c>
      <c r="H13142" t="s">
        <v>187</v>
      </c>
      <c r="I13142" t="s">
        <v>711</v>
      </c>
      <c r="J13142" t="s">
        <v>320</v>
      </c>
    </row>
    <row r="13143" spans="1:10" x14ac:dyDescent="0.25">
      <c r="A13143" t="s">
        <v>186</v>
      </c>
      <c r="C13143">
        <v>6</v>
      </c>
      <c r="D13143" t="s">
        <v>187</v>
      </c>
      <c r="E13143" t="s">
        <v>13472</v>
      </c>
      <c r="F13143">
        <v>132398.19</v>
      </c>
      <c r="G13143" t="s">
        <v>5454</v>
      </c>
      <c r="H13143" t="s">
        <v>187</v>
      </c>
      <c r="I13143" t="s">
        <v>196</v>
      </c>
      <c r="J13143" t="s">
        <v>320</v>
      </c>
    </row>
    <row r="13144" spans="1:10" x14ac:dyDescent="0.25">
      <c r="A13144" t="s">
        <v>186</v>
      </c>
      <c r="C13144">
        <v>6</v>
      </c>
      <c r="D13144" t="s">
        <v>187</v>
      </c>
      <c r="E13144" t="s">
        <v>13473</v>
      </c>
      <c r="F13144">
        <v>117953.74</v>
      </c>
      <c r="G13144" t="s">
        <v>5454</v>
      </c>
      <c r="H13144" t="s">
        <v>187</v>
      </c>
      <c r="I13144" t="s">
        <v>196</v>
      </c>
      <c r="J13144" t="s">
        <v>320</v>
      </c>
    </row>
    <row r="13145" spans="1:10" x14ac:dyDescent="0.25">
      <c r="A13145" t="s">
        <v>186</v>
      </c>
      <c r="C13145">
        <v>6</v>
      </c>
      <c r="D13145" t="s">
        <v>187</v>
      </c>
      <c r="E13145" t="s">
        <v>13474</v>
      </c>
      <c r="F13145">
        <v>25585.96</v>
      </c>
      <c r="G13145" t="s">
        <v>5454</v>
      </c>
      <c r="H13145" t="s">
        <v>187</v>
      </c>
      <c r="I13145" t="s">
        <v>292</v>
      </c>
      <c r="J13145" t="s">
        <v>320</v>
      </c>
    </row>
    <row r="13146" spans="1:10" x14ac:dyDescent="0.25">
      <c r="A13146" t="s">
        <v>186</v>
      </c>
      <c r="C13146">
        <v>6</v>
      </c>
      <c r="D13146" t="s">
        <v>187</v>
      </c>
      <c r="E13146" t="s">
        <v>13475</v>
      </c>
      <c r="F13146">
        <v>23963.46</v>
      </c>
      <c r="G13146" t="s">
        <v>5454</v>
      </c>
      <c r="H13146" t="s">
        <v>187</v>
      </c>
      <c r="I13146" t="s">
        <v>292</v>
      </c>
      <c r="J13146" t="s">
        <v>320</v>
      </c>
    </row>
    <row r="13147" spans="1:10" x14ac:dyDescent="0.25">
      <c r="A13147" t="s">
        <v>186</v>
      </c>
      <c r="C13147">
        <v>6</v>
      </c>
      <c r="D13147" t="s">
        <v>187</v>
      </c>
      <c r="E13147" t="s">
        <v>13476</v>
      </c>
      <c r="F13147">
        <v>45833.63</v>
      </c>
      <c r="G13147" t="s">
        <v>5454</v>
      </c>
      <c r="H13147" t="s">
        <v>187</v>
      </c>
      <c r="I13147" t="s">
        <v>5573</v>
      </c>
      <c r="J13147" t="s">
        <v>320</v>
      </c>
    </row>
    <row r="13148" spans="1:10" x14ac:dyDescent="0.25">
      <c r="A13148" t="s">
        <v>186</v>
      </c>
      <c r="C13148">
        <v>6</v>
      </c>
      <c r="D13148" t="s">
        <v>187</v>
      </c>
      <c r="E13148" t="s">
        <v>13477</v>
      </c>
      <c r="F13148">
        <v>231225.8</v>
      </c>
      <c r="G13148" t="s">
        <v>5454</v>
      </c>
      <c r="H13148" t="s">
        <v>187</v>
      </c>
      <c r="I13148" t="s">
        <v>2148</v>
      </c>
      <c r="J13148" t="s">
        <v>320</v>
      </c>
    </row>
    <row r="13149" spans="1:10" x14ac:dyDescent="0.25">
      <c r="A13149" t="s">
        <v>186</v>
      </c>
      <c r="C13149">
        <v>6</v>
      </c>
      <c r="D13149" t="s">
        <v>187</v>
      </c>
      <c r="E13149" t="s">
        <v>13478</v>
      </c>
      <c r="F13149">
        <v>119927.71</v>
      </c>
      <c r="G13149" t="s">
        <v>5454</v>
      </c>
      <c r="H13149" t="s">
        <v>187</v>
      </c>
      <c r="I13149" t="s">
        <v>292</v>
      </c>
      <c r="J13149" t="s">
        <v>320</v>
      </c>
    </row>
    <row r="13150" spans="1:10" x14ac:dyDescent="0.25">
      <c r="A13150" t="s">
        <v>186</v>
      </c>
      <c r="C13150">
        <v>6</v>
      </c>
      <c r="D13150" t="s">
        <v>187</v>
      </c>
      <c r="E13150" t="s">
        <v>13479</v>
      </c>
      <c r="F13150">
        <v>26393.29</v>
      </c>
      <c r="G13150" t="s">
        <v>5454</v>
      </c>
      <c r="H13150" t="s">
        <v>187</v>
      </c>
      <c r="I13150" t="s">
        <v>1803</v>
      </c>
      <c r="J13150" t="s">
        <v>320</v>
      </c>
    </row>
    <row r="13151" spans="1:10" x14ac:dyDescent="0.25">
      <c r="A13151" t="s">
        <v>186</v>
      </c>
      <c r="C13151">
        <v>6</v>
      </c>
      <c r="D13151" t="s">
        <v>187</v>
      </c>
      <c r="E13151" t="s">
        <v>13480</v>
      </c>
      <c r="F13151">
        <v>72961.67</v>
      </c>
      <c r="G13151" t="s">
        <v>5454</v>
      </c>
      <c r="H13151" t="s">
        <v>187</v>
      </c>
      <c r="I13151" t="s">
        <v>292</v>
      </c>
      <c r="J13151" t="s">
        <v>320</v>
      </c>
    </row>
    <row r="13152" spans="1:10" x14ac:dyDescent="0.25">
      <c r="A13152" t="s">
        <v>186</v>
      </c>
      <c r="C13152">
        <v>6</v>
      </c>
      <c r="D13152" t="s">
        <v>187</v>
      </c>
      <c r="E13152" t="s">
        <v>13481</v>
      </c>
      <c r="F13152">
        <v>38459.449999999997</v>
      </c>
      <c r="G13152" t="s">
        <v>5454</v>
      </c>
      <c r="H13152" t="s">
        <v>187</v>
      </c>
      <c r="I13152" t="s">
        <v>292</v>
      </c>
      <c r="J13152" t="s">
        <v>320</v>
      </c>
    </row>
    <row r="13153" spans="1:10" x14ac:dyDescent="0.25">
      <c r="A13153" t="s">
        <v>186</v>
      </c>
      <c r="C13153">
        <v>6</v>
      </c>
      <c r="D13153" t="s">
        <v>187</v>
      </c>
      <c r="E13153" t="s">
        <v>13482</v>
      </c>
      <c r="F13153">
        <v>159084.85</v>
      </c>
      <c r="G13153" t="s">
        <v>5454</v>
      </c>
      <c r="H13153" t="s">
        <v>187</v>
      </c>
      <c r="I13153" t="s">
        <v>711</v>
      </c>
      <c r="J13153" t="s">
        <v>320</v>
      </c>
    </row>
    <row r="13154" spans="1:10" x14ac:dyDescent="0.25">
      <c r="A13154" t="s">
        <v>186</v>
      </c>
      <c r="C13154">
        <v>6</v>
      </c>
      <c r="D13154" t="s">
        <v>187</v>
      </c>
      <c r="E13154" t="s">
        <v>13483</v>
      </c>
      <c r="F13154">
        <v>246460.53</v>
      </c>
      <c r="G13154" t="s">
        <v>5454</v>
      </c>
      <c r="H13154" t="s">
        <v>187</v>
      </c>
      <c r="I13154" t="s">
        <v>282</v>
      </c>
      <c r="J13154" t="s">
        <v>320</v>
      </c>
    </row>
    <row r="13155" spans="1:10" x14ac:dyDescent="0.25">
      <c r="A13155" t="s">
        <v>186</v>
      </c>
      <c r="C13155">
        <v>6</v>
      </c>
      <c r="D13155" t="s">
        <v>187</v>
      </c>
      <c r="E13155" t="s">
        <v>13484</v>
      </c>
      <c r="F13155">
        <v>71059.490000000005</v>
      </c>
      <c r="G13155" t="s">
        <v>5454</v>
      </c>
      <c r="H13155" t="s">
        <v>187</v>
      </c>
      <c r="I13155" t="s">
        <v>196</v>
      </c>
      <c r="J13155" t="s">
        <v>320</v>
      </c>
    </row>
    <row r="13156" spans="1:10" x14ac:dyDescent="0.25">
      <c r="A13156" t="s">
        <v>186</v>
      </c>
      <c r="C13156">
        <v>6</v>
      </c>
      <c r="D13156" t="s">
        <v>187</v>
      </c>
      <c r="E13156" t="s">
        <v>13485</v>
      </c>
      <c r="F13156">
        <v>30702.89</v>
      </c>
      <c r="G13156" t="s">
        <v>5454</v>
      </c>
      <c r="H13156" t="s">
        <v>187</v>
      </c>
      <c r="I13156" t="s">
        <v>292</v>
      </c>
      <c r="J13156" t="s">
        <v>320</v>
      </c>
    </row>
    <row r="13157" spans="1:10" x14ac:dyDescent="0.25">
      <c r="A13157" t="s">
        <v>186</v>
      </c>
      <c r="C13157">
        <v>6</v>
      </c>
      <c r="D13157" t="s">
        <v>187</v>
      </c>
      <c r="E13157" t="s">
        <v>13486</v>
      </c>
      <c r="F13157">
        <v>550.47</v>
      </c>
      <c r="G13157" t="s">
        <v>5454</v>
      </c>
      <c r="H13157" t="s">
        <v>187</v>
      </c>
      <c r="I13157" t="s">
        <v>1695</v>
      </c>
      <c r="J13157" t="s">
        <v>320</v>
      </c>
    </row>
    <row r="13158" spans="1:10" x14ac:dyDescent="0.25">
      <c r="A13158" t="s">
        <v>186</v>
      </c>
      <c r="C13158">
        <v>6</v>
      </c>
      <c r="D13158" t="s">
        <v>187</v>
      </c>
      <c r="E13158" t="s">
        <v>13487</v>
      </c>
      <c r="F13158">
        <v>1899.36</v>
      </c>
      <c r="G13158" t="s">
        <v>5454</v>
      </c>
      <c r="H13158" t="s">
        <v>187</v>
      </c>
      <c r="I13158" t="s">
        <v>1695</v>
      </c>
      <c r="J13158" t="s">
        <v>320</v>
      </c>
    </row>
    <row r="13159" spans="1:10" x14ac:dyDescent="0.25">
      <c r="A13159" t="s">
        <v>186</v>
      </c>
      <c r="C13159">
        <v>6</v>
      </c>
      <c r="D13159" t="s">
        <v>187</v>
      </c>
      <c r="E13159" t="s">
        <v>13488</v>
      </c>
      <c r="F13159">
        <v>353493.48</v>
      </c>
      <c r="G13159" t="s">
        <v>5454</v>
      </c>
      <c r="H13159" t="s">
        <v>187</v>
      </c>
      <c r="I13159" t="s">
        <v>292</v>
      </c>
      <c r="J13159" t="s">
        <v>320</v>
      </c>
    </row>
    <row r="13160" spans="1:10" x14ac:dyDescent="0.25">
      <c r="A13160" t="s">
        <v>186</v>
      </c>
      <c r="C13160">
        <v>6</v>
      </c>
      <c r="D13160" t="s">
        <v>187</v>
      </c>
      <c r="E13160" t="s">
        <v>13489</v>
      </c>
      <c r="F13160">
        <v>384043.75</v>
      </c>
      <c r="G13160" t="s">
        <v>5454</v>
      </c>
      <c r="H13160" t="s">
        <v>187</v>
      </c>
      <c r="I13160" t="s">
        <v>5573</v>
      </c>
      <c r="J13160" t="s">
        <v>320</v>
      </c>
    </row>
    <row r="13161" spans="1:10" x14ac:dyDescent="0.25">
      <c r="A13161" t="s">
        <v>186</v>
      </c>
      <c r="C13161">
        <v>6</v>
      </c>
      <c r="D13161" t="s">
        <v>187</v>
      </c>
      <c r="E13161" t="s">
        <v>13490</v>
      </c>
      <c r="F13161">
        <v>154998.81</v>
      </c>
      <c r="G13161" t="s">
        <v>5454</v>
      </c>
      <c r="H13161" t="s">
        <v>187</v>
      </c>
      <c r="I13161" t="s">
        <v>421</v>
      </c>
      <c r="J13161" t="s">
        <v>320</v>
      </c>
    </row>
    <row r="13162" spans="1:10" x14ac:dyDescent="0.25">
      <c r="A13162" t="s">
        <v>186</v>
      </c>
      <c r="C13162">
        <v>6</v>
      </c>
      <c r="D13162" t="s">
        <v>187</v>
      </c>
      <c r="E13162" t="s">
        <v>13491</v>
      </c>
      <c r="F13162">
        <v>14762.06</v>
      </c>
      <c r="G13162" t="s">
        <v>5454</v>
      </c>
      <c r="H13162" t="s">
        <v>187</v>
      </c>
      <c r="I13162" t="s">
        <v>307</v>
      </c>
      <c r="J13162" t="s">
        <v>320</v>
      </c>
    </row>
    <row r="13163" spans="1:10" x14ac:dyDescent="0.25">
      <c r="A13163" t="s">
        <v>186</v>
      </c>
      <c r="C13163">
        <v>6</v>
      </c>
      <c r="D13163" t="s">
        <v>187</v>
      </c>
      <c r="E13163" t="s">
        <v>13492</v>
      </c>
      <c r="F13163">
        <v>79705.710000000006</v>
      </c>
      <c r="G13163" t="s">
        <v>5454</v>
      </c>
      <c r="H13163" t="s">
        <v>187</v>
      </c>
      <c r="I13163" t="s">
        <v>292</v>
      </c>
      <c r="J13163" t="s">
        <v>320</v>
      </c>
    </row>
    <row r="13164" spans="1:10" x14ac:dyDescent="0.25">
      <c r="A13164" t="s">
        <v>186</v>
      </c>
      <c r="C13164">
        <v>6</v>
      </c>
      <c r="D13164" t="s">
        <v>187</v>
      </c>
      <c r="E13164" t="s">
        <v>13493</v>
      </c>
      <c r="F13164">
        <v>32158.92</v>
      </c>
      <c r="G13164" t="s">
        <v>5454</v>
      </c>
      <c r="H13164" t="s">
        <v>187</v>
      </c>
      <c r="I13164" t="s">
        <v>244</v>
      </c>
      <c r="J13164" t="s">
        <v>320</v>
      </c>
    </row>
    <row r="13165" spans="1:10" x14ac:dyDescent="0.25">
      <c r="A13165" t="s">
        <v>186</v>
      </c>
      <c r="C13165">
        <v>6</v>
      </c>
      <c r="D13165" t="s">
        <v>187</v>
      </c>
      <c r="E13165" t="s">
        <v>13494</v>
      </c>
      <c r="F13165">
        <v>74957.19</v>
      </c>
      <c r="G13165" t="s">
        <v>5454</v>
      </c>
      <c r="H13165" t="s">
        <v>187</v>
      </c>
      <c r="I13165" t="s">
        <v>292</v>
      </c>
      <c r="J13165" t="s">
        <v>320</v>
      </c>
    </row>
    <row r="13166" spans="1:10" x14ac:dyDescent="0.25">
      <c r="A13166" t="s">
        <v>186</v>
      </c>
      <c r="C13166">
        <v>6</v>
      </c>
      <c r="D13166" t="s">
        <v>187</v>
      </c>
      <c r="E13166" t="s">
        <v>13495</v>
      </c>
      <c r="F13166">
        <v>109136.52</v>
      </c>
      <c r="G13166" t="s">
        <v>5454</v>
      </c>
      <c r="H13166" t="s">
        <v>187</v>
      </c>
      <c r="I13166" t="s">
        <v>292</v>
      </c>
      <c r="J13166" t="s">
        <v>320</v>
      </c>
    </row>
    <row r="13167" spans="1:10" x14ac:dyDescent="0.25">
      <c r="A13167" t="s">
        <v>186</v>
      </c>
      <c r="C13167">
        <v>6</v>
      </c>
      <c r="D13167" t="s">
        <v>187</v>
      </c>
      <c r="E13167" t="s">
        <v>13496</v>
      </c>
      <c r="F13167">
        <v>294037.81</v>
      </c>
      <c r="G13167" t="s">
        <v>5454</v>
      </c>
      <c r="H13167" t="s">
        <v>187</v>
      </c>
      <c r="I13167" t="s">
        <v>282</v>
      </c>
      <c r="J13167" t="s">
        <v>320</v>
      </c>
    </row>
    <row r="13168" spans="1:10" x14ac:dyDescent="0.25">
      <c r="A13168" t="s">
        <v>186</v>
      </c>
      <c r="C13168">
        <v>6</v>
      </c>
      <c r="D13168" t="s">
        <v>187</v>
      </c>
      <c r="E13168" t="s">
        <v>13497</v>
      </c>
      <c r="F13168">
        <v>2649.42</v>
      </c>
      <c r="G13168" t="s">
        <v>5454</v>
      </c>
      <c r="H13168" t="s">
        <v>187</v>
      </c>
      <c r="I13168" t="s">
        <v>1695</v>
      </c>
      <c r="J13168" t="s">
        <v>320</v>
      </c>
    </row>
    <row r="13169" spans="1:10" x14ac:dyDescent="0.25">
      <c r="A13169" t="s">
        <v>186</v>
      </c>
      <c r="C13169">
        <v>6</v>
      </c>
      <c r="D13169" t="s">
        <v>187</v>
      </c>
      <c r="E13169" t="s">
        <v>13498</v>
      </c>
      <c r="F13169">
        <v>58545.7</v>
      </c>
      <c r="G13169" t="s">
        <v>5454</v>
      </c>
      <c r="H13169" t="s">
        <v>187</v>
      </c>
      <c r="I13169" t="s">
        <v>349</v>
      </c>
      <c r="J13169" t="s">
        <v>320</v>
      </c>
    </row>
    <row r="13170" spans="1:10" x14ac:dyDescent="0.25">
      <c r="A13170" t="s">
        <v>186</v>
      </c>
      <c r="C13170">
        <v>6</v>
      </c>
      <c r="D13170" t="s">
        <v>187</v>
      </c>
      <c r="E13170" t="s">
        <v>13499</v>
      </c>
      <c r="F13170">
        <v>19784.09</v>
      </c>
      <c r="G13170" t="s">
        <v>5454</v>
      </c>
      <c r="H13170" t="s">
        <v>187</v>
      </c>
      <c r="I13170" t="s">
        <v>292</v>
      </c>
      <c r="J13170" t="s">
        <v>320</v>
      </c>
    </row>
    <row r="13171" spans="1:10" x14ac:dyDescent="0.25">
      <c r="A13171" t="s">
        <v>186</v>
      </c>
      <c r="C13171">
        <v>6</v>
      </c>
      <c r="D13171" t="s">
        <v>187</v>
      </c>
      <c r="E13171" t="s">
        <v>13500</v>
      </c>
      <c r="F13171">
        <v>42635.87</v>
      </c>
      <c r="G13171" t="s">
        <v>5454</v>
      </c>
      <c r="H13171" t="s">
        <v>187</v>
      </c>
      <c r="I13171" t="s">
        <v>292</v>
      </c>
      <c r="J13171" t="s">
        <v>320</v>
      </c>
    </row>
    <row r="13172" spans="1:10" x14ac:dyDescent="0.25">
      <c r="A13172" t="s">
        <v>186</v>
      </c>
      <c r="C13172">
        <v>6</v>
      </c>
      <c r="D13172" t="s">
        <v>187</v>
      </c>
      <c r="E13172" t="s">
        <v>13501</v>
      </c>
      <c r="F13172">
        <v>20760.490000000002</v>
      </c>
      <c r="G13172" t="s">
        <v>5454</v>
      </c>
      <c r="H13172" t="s">
        <v>187</v>
      </c>
      <c r="I13172" t="s">
        <v>292</v>
      </c>
      <c r="J13172" t="s">
        <v>320</v>
      </c>
    </row>
    <row r="13173" spans="1:10" x14ac:dyDescent="0.25">
      <c r="A13173" t="s">
        <v>186</v>
      </c>
      <c r="C13173">
        <v>6</v>
      </c>
      <c r="D13173" t="s">
        <v>187</v>
      </c>
      <c r="E13173" t="s">
        <v>13502</v>
      </c>
      <c r="F13173">
        <v>328577.87</v>
      </c>
      <c r="G13173" t="s">
        <v>5454</v>
      </c>
      <c r="H13173" t="s">
        <v>187</v>
      </c>
      <c r="I13173" t="s">
        <v>196</v>
      </c>
      <c r="J13173" t="s">
        <v>320</v>
      </c>
    </row>
    <row r="13174" spans="1:10" x14ac:dyDescent="0.25">
      <c r="A13174" t="s">
        <v>186</v>
      </c>
      <c r="C13174">
        <v>6</v>
      </c>
      <c r="D13174" t="s">
        <v>187</v>
      </c>
      <c r="E13174" t="s">
        <v>13503</v>
      </c>
      <c r="F13174">
        <v>521.97</v>
      </c>
      <c r="G13174" t="s">
        <v>5454</v>
      </c>
      <c r="H13174" t="s">
        <v>187</v>
      </c>
      <c r="I13174" t="s">
        <v>1695</v>
      </c>
      <c r="J13174" t="s">
        <v>320</v>
      </c>
    </row>
    <row r="13175" spans="1:10" x14ac:dyDescent="0.25">
      <c r="A13175" t="s">
        <v>186</v>
      </c>
      <c r="C13175">
        <v>6</v>
      </c>
      <c r="D13175" t="s">
        <v>187</v>
      </c>
      <c r="E13175" t="s">
        <v>13504</v>
      </c>
      <c r="F13175">
        <v>126878.86</v>
      </c>
      <c r="G13175" t="s">
        <v>5454</v>
      </c>
      <c r="H13175" t="s">
        <v>187</v>
      </c>
      <c r="I13175" t="s">
        <v>196</v>
      </c>
      <c r="J13175" t="s">
        <v>320</v>
      </c>
    </row>
    <row r="13176" spans="1:10" x14ac:dyDescent="0.25">
      <c r="A13176" t="s">
        <v>186</v>
      </c>
      <c r="C13176">
        <v>6</v>
      </c>
      <c r="D13176" t="s">
        <v>187</v>
      </c>
      <c r="E13176" t="s">
        <v>13505</v>
      </c>
      <c r="F13176">
        <v>19467.57</v>
      </c>
      <c r="G13176" t="s">
        <v>5454</v>
      </c>
      <c r="H13176" t="s">
        <v>187</v>
      </c>
      <c r="I13176" t="s">
        <v>292</v>
      </c>
      <c r="J13176" t="s">
        <v>320</v>
      </c>
    </row>
    <row r="13177" spans="1:10" x14ac:dyDescent="0.25">
      <c r="A13177" t="s">
        <v>186</v>
      </c>
      <c r="C13177">
        <v>6</v>
      </c>
      <c r="D13177" t="s">
        <v>187</v>
      </c>
      <c r="E13177" t="s">
        <v>13506</v>
      </c>
      <c r="F13177">
        <v>4228.3</v>
      </c>
      <c r="G13177" t="s">
        <v>5454</v>
      </c>
      <c r="H13177" t="s">
        <v>187</v>
      </c>
      <c r="I13177" t="s">
        <v>5536</v>
      </c>
      <c r="J13177" t="s">
        <v>320</v>
      </c>
    </row>
    <row r="13178" spans="1:10" x14ac:dyDescent="0.25">
      <c r="A13178" t="s">
        <v>186</v>
      </c>
      <c r="C13178">
        <v>6</v>
      </c>
      <c r="D13178" t="s">
        <v>187</v>
      </c>
      <c r="E13178" t="s">
        <v>13507</v>
      </c>
      <c r="F13178">
        <v>546.51</v>
      </c>
      <c r="G13178" t="s">
        <v>5454</v>
      </c>
      <c r="H13178" t="s">
        <v>187</v>
      </c>
      <c r="I13178" t="s">
        <v>1695</v>
      </c>
      <c r="J13178" t="s">
        <v>320</v>
      </c>
    </row>
    <row r="13179" spans="1:10" x14ac:dyDescent="0.25">
      <c r="A13179" t="s">
        <v>186</v>
      </c>
      <c r="C13179">
        <v>6</v>
      </c>
      <c r="D13179" t="s">
        <v>187</v>
      </c>
      <c r="E13179" t="s">
        <v>13508</v>
      </c>
      <c r="F13179">
        <v>173074.78</v>
      </c>
      <c r="G13179" t="s">
        <v>5454</v>
      </c>
      <c r="H13179" t="s">
        <v>187</v>
      </c>
      <c r="I13179" t="s">
        <v>292</v>
      </c>
      <c r="J13179" t="s">
        <v>320</v>
      </c>
    </row>
    <row r="13180" spans="1:10" x14ac:dyDescent="0.25">
      <c r="A13180" t="s">
        <v>186</v>
      </c>
      <c r="C13180">
        <v>6</v>
      </c>
      <c r="D13180" t="s">
        <v>187</v>
      </c>
      <c r="E13180" t="s">
        <v>13509</v>
      </c>
      <c r="F13180">
        <v>196179.27</v>
      </c>
      <c r="G13180" t="s">
        <v>5454</v>
      </c>
      <c r="H13180" t="s">
        <v>187</v>
      </c>
      <c r="I13180" t="s">
        <v>196</v>
      </c>
      <c r="J13180" t="s">
        <v>320</v>
      </c>
    </row>
    <row r="13181" spans="1:10" x14ac:dyDescent="0.25">
      <c r="A13181" t="s">
        <v>186</v>
      </c>
      <c r="C13181">
        <v>6</v>
      </c>
      <c r="D13181" t="s">
        <v>187</v>
      </c>
      <c r="E13181" t="s">
        <v>13510</v>
      </c>
      <c r="F13181">
        <v>36728.31</v>
      </c>
      <c r="G13181" t="s">
        <v>5454</v>
      </c>
      <c r="H13181" t="s">
        <v>187</v>
      </c>
      <c r="I13181" t="s">
        <v>280</v>
      </c>
      <c r="J13181" t="s">
        <v>320</v>
      </c>
    </row>
    <row r="13182" spans="1:10" x14ac:dyDescent="0.25">
      <c r="A13182" t="s">
        <v>186</v>
      </c>
      <c r="C13182">
        <v>6</v>
      </c>
      <c r="D13182" t="s">
        <v>187</v>
      </c>
      <c r="E13182" t="s">
        <v>13511</v>
      </c>
      <c r="F13182">
        <v>83775.429999999993</v>
      </c>
      <c r="G13182" t="s">
        <v>5454</v>
      </c>
      <c r="H13182" t="s">
        <v>187</v>
      </c>
      <c r="I13182" t="s">
        <v>292</v>
      </c>
      <c r="J13182" t="s">
        <v>320</v>
      </c>
    </row>
    <row r="13183" spans="1:10" x14ac:dyDescent="0.25">
      <c r="A13183" t="s">
        <v>186</v>
      </c>
      <c r="C13183">
        <v>6</v>
      </c>
      <c r="D13183" t="s">
        <v>187</v>
      </c>
      <c r="E13183" t="s">
        <v>13512</v>
      </c>
      <c r="F13183">
        <v>97236.57</v>
      </c>
      <c r="G13183" t="s">
        <v>5454</v>
      </c>
      <c r="H13183" t="s">
        <v>187</v>
      </c>
      <c r="I13183" t="s">
        <v>292</v>
      </c>
      <c r="J13183" t="s">
        <v>320</v>
      </c>
    </row>
    <row r="13184" spans="1:10" x14ac:dyDescent="0.25">
      <c r="A13184" t="s">
        <v>186</v>
      </c>
      <c r="C13184">
        <v>6</v>
      </c>
      <c r="D13184" t="s">
        <v>187</v>
      </c>
      <c r="E13184" t="s">
        <v>13513</v>
      </c>
      <c r="F13184">
        <v>1230.8499999999999</v>
      </c>
      <c r="G13184" t="s">
        <v>5454</v>
      </c>
      <c r="H13184" t="s">
        <v>187</v>
      </c>
      <c r="I13184" t="s">
        <v>1695</v>
      </c>
      <c r="J13184" t="s">
        <v>320</v>
      </c>
    </row>
    <row r="13185" spans="1:10" x14ac:dyDescent="0.25">
      <c r="A13185" t="s">
        <v>186</v>
      </c>
      <c r="C13185">
        <v>6</v>
      </c>
      <c r="D13185" t="s">
        <v>187</v>
      </c>
      <c r="E13185" t="s">
        <v>13514</v>
      </c>
      <c r="F13185">
        <v>115799.12</v>
      </c>
      <c r="G13185" t="s">
        <v>5454</v>
      </c>
      <c r="H13185" t="s">
        <v>187</v>
      </c>
      <c r="I13185" t="s">
        <v>196</v>
      </c>
      <c r="J13185" t="s">
        <v>320</v>
      </c>
    </row>
    <row r="13186" spans="1:10" x14ac:dyDescent="0.25">
      <c r="A13186" t="s">
        <v>186</v>
      </c>
      <c r="C13186">
        <v>6</v>
      </c>
      <c r="D13186" t="s">
        <v>187</v>
      </c>
      <c r="E13186" t="s">
        <v>13515</v>
      </c>
      <c r="F13186">
        <v>19790.14</v>
      </c>
      <c r="G13186" t="s">
        <v>5454</v>
      </c>
      <c r="H13186" t="s">
        <v>187</v>
      </c>
      <c r="I13186" t="s">
        <v>292</v>
      </c>
      <c r="J13186" t="s">
        <v>320</v>
      </c>
    </row>
    <row r="13187" spans="1:10" x14ac:dyDescent="0.25">
      <c r="A13187" t="s">
        <v>186</v>
      </c>
      <c r="C13187">
        <v>6</v>
      </c>
      <c r="D13187" t="s">
        <v>187</v>
      </c>
      <c r="E13187" t="s">
        <v>13516</v>
      </c>
      <c r="F13187">
        <v>444196.67</v>
      </c>
      <c r="G13187" t="s">
        <v>5454</v>
      </c>
      <c r="H13187" t="s">
        <v>187</v>
      </c>
      <c r="I13187" t="s">
        <v>1227</v>
      </c>
      <c r="J13187" t="s">
        <v>320</v>
      </c>
    </row>
    <row r="13188" spans="1:10" x14ac:dyDescent="0.25">
      <c r="A13188" t="s">
        <v>186</v>
      </c>
      <c r="C13188">
        <v>6</v>
      </c>
      <c r="D13188" t="s">
        <v>187</v>
      </c>
      <c r="E13188" t="s">
        <v>13517</v>
      </c>
      <c r="F13188">
        <v>67514.94</v>
      </c>
      <c r="G13188" t="s">
        <v>5454</v>
      </c>
      <c r="H13188" t="s">
        <v>187</v>
      </c>
      <c r="I13188" t="s">
        <v>292</v>
      </c>
      <c r="J13188" t="s">
        <v>320</v>
      </c>
    </row>
    <row r="13189" spans="1:10" x14ac:dyDescent="0.25">
      <c r="A13189" t="s">
        <v>186</v>
      </c>
      <c r="C13189">
        <v>6</v>
      </c>
      <c r="D13189" t="s">
        <v>187</v>
      </c>
      <c r="E13189" t="s">
        <v>13518</v>
      </c>
      <c r="F13189">
        <v>1472.21</v>
      </c>
      <c r="G13189" t="s">
        <v>5454</v>
      </c>
      <c r="H13189" t="s">
        <v>187</v>
      </c>
      <c r="I13189" t="s">
        <v>1695</v>
      </c>
      <c r="J13189" t="s">
        <v>320</v>
      </c>
    </row>
    <row r="13190" spans="1:10" x14ac:dyDescent="0.25">
      <c r="A13190" t="s">
        <v>186</v>
      </c>
      <c r="C13190">
        <v>6</v>
      </c>
      <c r="D13190" t="s">
        <v>187</v>
      </c>
      <c r="E13190" t="s">
        <v>13519</v>
      </c>
      <c r="F13190">
        <v>97060.54</v>
      </c>
      <c r="G13190" t="s">
        <v>5454</v>
      </c>
      <c r="H13190" t="s">
        <v>187</v>
      </c>
      <c r="I13190" t="s">
        <v>292</v>
      </c>
      <c r="J13190" t="s">
        <v>320</v>
      </c>
    </row>
    <row r="13191" spans="1:10" x14ac:dyDescent="0.25">
      <c r="A13191" t="s">
        <v>186</v>
      </c>
      <c r="C13191">
        <v>6</v>
      </c>
      <c r="D13191" t="s">
        <v>187</v>
      </c>
      <c r="E13191" t="s">
        <v>13520</v>
      </c>
      <c r="F13191">
        <v>34910.04</v>
      </c>
      <c r="G13191" t="s">
        <v>5454</v>
      </c>
      <c r="H13191" t="s">
        <v>187</v>
      </c>
      <c r="I13191" t="s">
        <v>280</v>
      </c>
      <c r="J13191" t="s">
        <v>320</v>
      </c>
    </row>
    <row r="13192" spans="1:10" x14ac:dyDescent="0.25">
      <c r="A13192" t="s">
        <v>186</v>
      </c>
      <c r="C13192">
        <v>6</v>
      </c>
      <c r="D13192" t="s">
        <v>187</v>
      </c>
      <c r="E13192" t="s">
        <v>13521</v>
      </c>
      <c r="F13192">
        <v>14429.85</v>
      </c>
      <c r="G13192" t="s">
        <v>5454</v>
      </c>
      <c r="H13192" t="s">
        <v>187</v>
      </c>
      <c r="I13192" t="s">
        <v>292</v>
      </c>
      <c r="J13192" t="s">
        <v>320</v>
      </c>
    </row>
    <row r="13193" spans="1:10" x14ac:dyDescent="0.25">
      <c r="A13193" t="s">
        <v>186</v>
      </c>
      <c r="C13193">
        <v>6</v>
      </c>
      <c r="D13193" t="s">
        <v>187</v>
      </c>
      <c r="E13193" t="s">
        <v>13522</v>
      </c>
      <c r="F13193">
        <v>44509.58</v>
      </c>
      <c r="G13193" t="s">
        <v>5454</v>
      </c>
      <c r="H13193" t="s">
        <v>187</v>
      </c>
      <c r="I13193" t="s">
        <v>292</v>
      </c>
      <c r="J13193" t="s">
        <v>320</v>
      </c>
    </row>
    <row r="13194" spans="1:10" x14ac:dyDescent="0.25">
      <c r="A13194" t="s">
        <v>186</v>
      </c>
      <c r="C13194">
        <v>6</v>
      </c>
      <c r="D13194" t="s">
        <v>187</v>
      </c>
      <c r="E13194" t="s">
        <v>13523</v>
      </c>
      <c r="F13194">
        <v>7871.8</v>
      </c>
      <c r="G13194" t="s">
        <v>5454</v>
      </c>
      <c r="H13194" t="s">
        <v>187</v>
      </c>
      <c r="I13194" t="s">
        <v>297</v>
      </c>
      <c r="J13194" t="s">
        <v>320</v>
      </c>
    </row>
    <row r="13195" spans="1:10" x14ac:dyDescent="0.25">
      <c r="A13195" t="s">
        <v>186</v>
      </c>
      <c r="C13195">
        <v>6</v>
      </c>
      <c r="D13195" t="s">
        <v>187</v>
      </c>
      <c r="E13195" t="s">
        <v>13524</v>
      </c>
      <c r="F13195">
        <v>499816.04</v>
      </c>
      <c r="G13195" t="s">
        <v>5454</v>
      </c>
      <c r="H13195" t="s">
        <v>187</v>
      </c>
      <c r="I13195" t="s">
        <v>1835</v>
      </c>
      <c r="J13195" t="s">
        <v>320</v>
      </c>
    </row>
    <row r="13196" spans="1:10" x14ac:dyDescent="0.25">
      <c r="A13196" t="s">
        <v>186</v>
      </c>
      <c r="C13196">
        <v>6</v>
      </c>
      <c r="D13196" t="s">
        <v>187</v>
      </c>
      <c r="E13196" t="s">
        <v>13525</v>
      </c>
      <c r="F13196">
        <v>98314.11</v>
      </c>
      <c r="G13196" t="s">
        <v>5454</v>
      </c>
      <c r="H13196" t="s">
        <v>187</v>
      </c>
      <c r="I13196" t="s">
        <v>292</v>
      </c>
      <c r="J13196" t="s">
        <v>320</v>
      </c>
    </row>
    <row r="13197" spans="1:10" x14ac:dyDescent="0.25">
      <c r="A13197" t="s">
        <v>186</v>
      </c>
      <c r="C13197">
        <v>6</v>
      </c>
      <c r="D13197" t="s">
        <v>187</v>
      </c>
      <c r="E13197" t="s">
        <v>13526</v>
      </c>
      <c r="F13197">
        <v>3706.09</v>
      </c>
      <c r="G13197" t="s">
        <v>5454</v>
      </c>
      <c r="H13197" t="s">
        <v>187</v>
      </c>
      <c r="I13197" t="s">
        <v>5536</v>
      </c>
      <c r="J13197" t="s">
        <v>320</v>
      </c>
    </row>
    <row r="13198" spans="1:10" x14ac:dyDescent="0.25">
      <c r="A13198" t="s">
        <v>186</v>
      </c>
      <c r="C13198">
        <v>6</v>
      </c>
      <c r="D13198" t="s">
        <v>187</v>
      </c>
      <c r="E13198" t="s">
        <v>13527</v>
      </c>
      <c r="F13198">
        <v>115653.67</v>
      </c>
      <c r="G13198" t="s">
        <v>5454</v>
      </c>
      <c r="H13198" t="s">
        <v>187</v>
      </c>
      <c r="I13198" t="s">
        <v>196</v>
      </c>
      <c r="J13198" t="s">
        <v>320</v>
      </c>
    </row>
    <row r="13199" spans="1:10" x14ac:dyDescent="0.25">
      <c r="A13199" t="s">
        <v>186</v>
      </c>
      <c r="C13199">
        <v>6</v>
      </c>
      <c r="D13199" t="s">
        <v>187</v>
      </c>
      <c r="E13199" t="s">
        <v>13528</v>
      </c>
      <c r="F13199">
        <v>28412.04</v>
      </c>
      <c r="G13199" t="s">
        <v>5454</v>
      </c>
      <c r="H13199" t="s">
        <v>187</v>
      </c>
      <c r="I13199" t="s">
        <v>292</v>
      </c>
      <c r="J13199" t="s">
        <v>320</v>
      </c>
    </row>
    <row r="13200" spans="1:10" x14ac:dyDescent="0.25">
      <c r="A13200" t="s">
        <v>186</v>
      </c>
      <c r="C13200">
        <v>6</v>
      </c>
      <c r="D13200" t="s">
        <v>187</v>
      </c>
      <c r="E13200" t="s">
        <v>13529</v>
      </c>
      <c r="F13200">
        <v>183374.04</v>
      </c>
      <c r="G13200" t="s">
        <v>5454</v>
      </c>
      <c r="H13200" t="s">
        <v>187</v>
      </c>
      <c r="I13200" t="s">
        <v>8961</v>
      </c>
      <c r="J13200" t="s">
        <v>320</v>
      </c>
    </row>
    <row r="13201" spans="1:10" x14ac:dyDescent="0.25">
      <c r="A13201" t="s">
        <v>186</v>
      </c>
      <c r="C13201">
        <v>6</v>
      </c>
      <c r="D13201" t="s">
        <v>187</v>
      </c>
      <c r="E13201" t="s">
        <v>13530</v>
      </c>
      <c r="F13201">
        <v>36906.82</v>
      </c>
      <c r="G13201" t="s">
        <v>5454</v>
      </c>
      <c r="H13201" t="s">
        <v>187</v>
      </c>
      <c r="I13201" t="s">
        <v>282</v>
      </c>
      <c r="J13201" t="s">
        <v>320</v>
      </c>
    </row>
    <row r="13202" spans="1:10" x14ac:dyDescent="0.25">
      <c r="A13202" t="s">
        <v>186</v>
      </c>
      <c r="C13202">
        <v>6</v>
      </c>
      <c r="D13202" t="s">
        <v>187</v>
      </c>
      <c r="E13202" t="s">
        <v>13531</v>
      </c>
      <c r="F13202">
        <v>14198.43</v>
      </c>
      <c r="G13202" t="s">
        <v>5454</v>
      </c>
      <c r="H13202" t="s">
        <v>187</v>
      </c>
      <c r="I13202" t="s">
        <v>292</v>
      </c>
      <c r="J13202" t="s">
        <v>320</v>
      </c>
    </row>
    <row r="13203" spans="1:10" x14ac:dyDescent="0.25">
      <c r="A13203" t="s">
        <v>186</v>
      </c>
      <c r="C13203">
        <v>6</v>
      </c>
      <c r="D13203" t="s">
        <v>187</v>
      </c>
      <c r="E13203" t="s">
        <v>13532</v>
      </c>
      <c r="F13203">
        <v>62778.58</v>
      </c>
      <c r="G13203" t="s">
        <v>5454</v>
      </c>
      <c r="H13203" t="s">
        <v>187</v>
      </c>
      <c r="I13203" t="s">
        <v>292</v>
      </c>
      <c r="J13203" t="s">
        <v>320</v>
      </c>
    </row>
    <row r="13204" spans="1:10" x14ac:dyDescent="0.25">
      <c r="A13204" t="s">
        <v>186</v>
      </c>
      <c r="C13204">
        <v>6</v>
      </c>
      <c r="D13204" t="s">
        <v>187</v>
      </c>
      <c r="E13204" t="s">
        <v>13533</v>
      </c>
      <c r="F13204">
        <v>92522.77</v>
      </c>
      <c r="G13204" t="s">
        <v>5454</v>
      </c>
      <c r="H13204" t="s">
        <v>187</v>
      </c>
      <c r="I13204" t="s">
        <v>349</v>
      </c>
      <c r="J13204" t="s">
        <v>320</v>
      </c>
    </row>
    <row r="13205" spans="1:10" x14ac:dyDescent="0.25">
      <c r="A13205" t="s">
        <v>186</v>
      </c>
      <c r="C13205">
        <v>6</v>
      </c>
      <c r="D13205" t="s">
        <v>187</v>
      </c>
      <c r="E13205" t="s">
        <v>13534</v>
      </c>
      <c r="F13205">
        <v>113058.94</v>
      </c>
      <c r="G13205" t="s">
        <v>5454</v>
      </c>
      <c r="H13205" t="s">
        <v>187</v>
      </c>
      <c r="I13205" t="s">
        <v>292</v>
      </c>
      <c r="J13205" t="s">
        <v>320</v>
      </c>
    </row>
    <row r="13206" spans="1:10" x14ac:dyDescent="0.25">
      <c r="A13206" t="s">
        <v>186</v>
      </c>
      <c r="C13206">
        <v>6</v>
      </c>
      <c r="D13206" t="s">
        <v>187</v>
      </c>
      <c r="E13206" t="s">
        <v>13535</v>
      </c>
      <c r="F13206">
        <v>25510.86</v>
      </c>
      <c r="G13206" t="s">
        <v>5454</v>
      </c>
      <c r="H13206" t="s">
        <v>187</v>
      </c>
      <c r="I13206" t="s">
        <v>292</v>
      </c>
      <c r="J13206" t="s">
        <v>320</v>
      </c>
    </row>
    <row r="13207" spans="1:10" x14ac:dyDescent="0.25">
      <c r="A13207" t="s">
        <v>186</v>
      </c>
      <c r="C13207">
        <v>6</v>
      </c>
      <c r="D13207" t="s">
        <v>187</v>
      </c>
      <c r="E13207" t="s">
        <v>13536</v>
      </c>
      <c r="F13207">
        <v>49965.33</v>
      </c>
      <c r="G13207" t="s">
        <v>5454</v>
      </c>
      <c r="H13207" t="s">
        <v>187</v>
      </c>
      <c r="I13207" t="s">
        <v>292</v>
      </c>
      <c r="J13207" t="s">
        <v>320</v>
      </c>
    </row>
    <row r="13208" spans="1:10" x14ac:dyDescent="0.25">
      <c r="A13208" t="s">
        <v>186</v>
      </c>
      <c r="C13208">
        <v>6</v>
      </c>
      <c r="D13208" t="s">
        <v>187</v>
      </c>
      <c r="E13208" t="s">
        <v>13537</v>
      </c>
      <c r="F13208">
        <v>53951.74</v>
      </c>
      <c r="G13208" t="s">
        <v>5454</v>
      </c>
      <c r="H13208" t="s">
        <v>187</v>
      </c>
      <c r="I13208" t="s">
        <v>196</v>
      </c>
      <c r="J13208" t="s">
        <v>320</v>
      </c>
    </row>
    <row r="13209" spans="1:10" x14ac:dyDescent="0.25">
      <c r="A13209" t="s">
        <v>186</v>
      </c>
      <c r="C13209">
        <v>6</v>
      </c>
      <c r="D13209" t="s">
        <v>187</v>
      </c>
      <c r="E13209" t="s">
        <v>13538</v>
      </c>
      <c r="F13209">
        <v>94182.71</v>
      </c>
      <c r="G13209" t="s">
        <v>5454</v>
      </c>
      <c r="H13209" t="s">
        <v>187</v>
      </c>
      <c r="I13209" t="s">
        <v>292</v>
      </c>
      <c r="J13209" t="s">
        <v>320</v>
      </c>
    </row>
    <row r="13210" spans="1:10" x14ac:dyDescent="0.25">
      <c r="A13210" t="s">
        <v>186</v>
      </c>
      <c r="C13210">
        <v>6</v>
      </c>
      <c r="D13210" t="s">
        <v>187</v>
      </c>
      <c r="E13210" t="s">
        <v>13539</v>
      </c>
      <c r="F13210">
        <v>233619.17</v>
      </c>
      <c r="G13210" t="s">
        <v>5454</v>
      </c>
      <c r="H13210" t="s">
        <v>187</v>
      </c>
      <c r="I13210" t="s">
        <v>196</v>
      </c>
      <c r="J13210" t="s">
        <v>320</v>
      </c>
    </row>
    <row r="13211" spans="1:10" x14ac:dyDescent="0.25">
      <c r="A13211" t="s">
        <v>186</v>
      </c>
      <c r="C13211">
        <v>6</v>
      </c>
      <c r="D13211" t="s">
        <v>187</v>
      </c>
      <c r="E13211" t="s">
        <v>13540</v>
      </c>
      <c r="F13211">
        <v>110390.55</v>
      </c>
      <c r="G13211" t="s">
        <v>5454</v>
      </c>
      <c r="H13211" t="s">
        <v>187</v>
      </c>
      <c r="I13211" t="s">
        <v>5573</v>
      </c>
      <c r="J13211" t="s">
        <v>320</v>
      </c>
    </row>
    <row r="13212" spans="1:10" x14ac:dyDescent="0.25">
      <c r="A13212" t="s">
        <v>186</v>
      </c>
      <c r="C13212">
        <v>6</v>
      </c>
      <c r="D13212" t="s">
        <v>187</v>
      </c>
      <c r="E13212" t="s">
        <v>13541</v>
      </c>
      <c r="F13212">
        <v>143152.82999999999</v>
      </c>
      <c r="G13212" t="s">
        <v>5454</v>
      </c>
      <c r="H13212" t="s">
        <v>187</v>
      </c>
      <c r="I13212" t="s">
        <v>292</v>
      </c>
      <c r="J13212" t="s">
        <v>320</v>
      </c>
    </row>
    <row r="13213" spans="1:10" x14ac:dyDescent="0.25">
      <c r="A13213" t="s">
        <v>186</v>
      </c>
      <c r="C13213">
        <v>6</v>
      </c>
      <c r="D13213" t="s">
        <v>187</v>
      </c>
      <c r="E13213" t="s">
        <v>13542</v>
      </c>
      <c r="F13213">
        <v>71392.98</v>
      </c>
      <c r="G13213" t="s">
        <v>5454</v>
      </c>
      <c r="H13213" t="s">
        <v>187</v>
      </c>
      <c r="I13213" t="s">
        <v>196</v>
      </c>
      <c r="J13213" t="s">
        <v>320</v>
      </c>
    </row>
    <row r="13214" spans="1:10" x14ac:dyDescent="0.25">
      <c r="A13214" t="s">
        <v>186</v>
      </c>
      <c r="C13214">
        <v>6</v>
      </c>
      <c r="D13214" t="s">
        <v>187</v>
      </c>
      <c r="E13214" t="s">
        <v>13543</v>
      </c>
      <c r="F13214">
        <v>412430.79</v>
      </c>
      <c r="G13214" t="s">
        <v>5454</v>
      </c>
      <c r="H13214" t="s">
        <v>187</v>
      </c>
      <c r="I13214" t="s">
        <v>196</v>
      </c>
      <c r="J13214" t="s">
        <v>320</v>
      </c>
    </row>
    <row r="13215" spans="1:10" x14ac:dyDescent="0.25">
      <c r="A13215" t="s">
        <v>186</v>
      </c>
      <c r="C13215">
        <v>6</v>
      </c>
      <c r="D13215" t="s">
        <v>187</v>
      </c>
      <c r="E13215" t="s">
        <v>13544</v>
      </c>
      <c r="F13215">
        <v>394582.02</v>
      </c>
      <c r="G13215" t="s">
        <v>5454</v>
      </c>
      <c r="H13215" t="s">
        <v>187</v>
      </c>
      <c r="I13215" t="s">
        <v>292</v>
      </c>
      <c r="J13215" t="s">
        <v>320</v>
      </c>
    </row>
    <row r="13216" spans="1:10" x14ac:dyDescent="0.25">
      <c r="A13216" t="s">
        <v>186</v>
      </c>
      <c r="C13216">
        <v>6</v>
      </c>
      <c r="D13216" t="s">
        <v>187</v>
      </c>
      <c r="E13216" t="s">
        <v>13545</v>
      </c>
      <c r="F13216">
        <v>18962.37</v>
      </c>
      <c r="G13216" t="s">
        <v>5454</v>
      </c>
      <c r="H13216" t="s">
        <v>187</v>
      </c>
      <c r="I13216" t="s">
        <v>292</v>
      </c>
      <c r="J13216" t="s">
        <v>320</v>
      </c>
    </row>
    <row r="13217" spans="1:10" x14ac:dyDescent="0.25">
      <c r="A13217" t="s">
        <v>186</v>
      </c>
      <c r="C13217">
        <v>6</v>
      </c>
      <c r="D13217" t="s">
        <v>187</v>
      </c>
      <c r="E13217" t="s">
        <v>13546</v>
      </c>
      <c r="F13217">
        <v>32689.78</v>
      </c>
      <c r="G13217" t="s">
        <v>5454</v>
      </c>
      <c r="H13217" t="s">
        <v>187</v>
      </c>
      <c r="I13217" t="s">
        <v>292</v>
      </c>
      <c r="J13217" t="s">
        <v>320</v>
      </c>
    </row>
    <row r="13218" spans="1:10" x14ac:dyDescent="0.25">
      <c r="A13218" t="s">
        <v>186</v>
      </c>
      <c r="C13218">
        <v>6</v>
      </c>
      <c r="D13218" t="s">
        <v>187</v>
      </c>
      <c r="E13218" t="s">
        <v>13547</v>
      </c>
      <c r="F13218">
        <v>326760.39</v>
      </c>
      <c r="G13218" t="s">
        <v>5454</v>
      </c>
      <c r="H13218" t="s">
        <v>187</v>
      </c>
      <c r="I13218" t="s">
        <v>196</v>
      </c>
      <c r="J13218" t="s">
        <v>320</v>
      </c>
    </row>
    <row r="13219" spans="1:10" x14ac:dyDescent="0.25">
      <c r="A13219" t="s">
        <v>186</v>
      </c>
      <c r="C13219">
        <v>6</v>
      </c>
      <c r="D13219" t="s">
        <v>187</v>
      </c>
      <c r="E13219" t="s">
        <v>13548</v>
      </c>
      <c r="F13219">
        <v>105264.07</v>
      </c>
      <c r="G13219" t="s">
        <v>5454</v>
      </c>
      <c r="H13219" t="s">
        <v>187</v>
      </c>
      <c r="I13219" t="s">
        <v>292</v>
      </c>
      <c r="J13219" t="s">
        <v>320</v>
      </c>
    </row>
    <row r="13220" spans="1:10" x14ac:dyDescent="0.25">
      <c r="A13220" t="s">
        <v>186</v>
      </c>
      <c r="C13220">
        <v>6</v>
      </c>
      <c r="D13220" t="s">
        <v>187</v>
      </c>
      <c r="E13220" t="s">
        <v>13549</v>
      </c>
      <c r="F13220">
        <v>304808.53000000003</v>
      </c>
      <c r="G13220" t="s">
        <v>5454</v>
      </c>
      <c r="H13220" t="s">
        <v>187</v>
      </c>
      <c r="I13220" t="s">
        <v>280</v>
      </c>
      <c r="J13220" t="s">
        <v>320</v>
      </c>
    </row>
    <row r="13221" spans="1:10" x14ac:dyDescent="0.25">
      <c r="A13221" t="s">
        <v>186</v>
      </c>
      <c r="C13221">
        <v>6</v>
      </c>
      <c r="D13221" t="s">
        <v>187</v>
      </c>
      <c r="E13221" t="s">
        <v>13550</v>
      </c>
      <c r="F13221">
        <v>51239.040000000001</v>
      </c>
      <c r="G13221" t="s">
        <v>5454</v>
      </c>
      <c r="H13221" t="s">
        <v>187</v>
      </c>
      <c r="I13221" t="s">
        <v>196</v>
      </c>
      <c r="J13221" t="s">
        <v>320</v>
      </c>
    </row>
    <row r="13222" spans="1:10" x14ac:dyDescent="0.25">
      <c r="A13222" t="s">
        <v>186</v>
      </c>
      <c r="C13222">
        <v>6</v>
      </c>
      <c r="D13222" t="s">
        <v>187</v>
      </c>
      <c r="E13222" t="s">
        <v>13551</v>
      </c>
      <c r="F13222">
        <v>101083.59</v>
      </c>
      <c r="G13222" t="s">
        <v>5454</v>
      </c>
      <c r="H13222" t="s">
        <v>187</v>
      </c>
      <c r="I13222" t="s">
        <v>292</v>
      </c>
      <c r="J13222" t="s">
        <v>320</v>
      </c>
    </row>
    <row r="13223" spans="1:10" x14ac:dyDescent="0.25">
      <c r="A13223" t="s">
        <v>186</v>
      </c>
      <c r="C13223">
        <v>6</v>
      </c>
      <c r="D13223" t="s">
        <v>187</v>
      </c>
      <c r="E13223" t="s">
        <v>13552</v>
      </c>
      <c r="F13223">
        <v>249986.17</v>
      </c>
      <c r="G13223" t="s">
        <v>5454</v>
      </c>
      <c r="H13223" t="s">
        <v>187</v>
      </c>
      <c r="I13223" t="s">
        <v>5573</v>
      </c>
      <c r="J13223" t="s">
        <v>320</v>
      </c>
    </row>
    <row r="13224" spans="1:10" x14ac:dyDescent="0.25">
      <c r="A13224" t="s">
        <v>186</v>
      </c>
      <c r="C13224">
        <v>6</v>
      </c>
      <c r="D13224" t="s">
        <v>187</v>
      </c>
      <c r="E13224" t="s">
        <v>13553</v>
      </c>
      <c r="F13224">
        <v>93131.199999999997</v>
      </c>
      <c r="G13224" t="s">
        <v>5454</v>
      </c>
      <c r="H13224" t="s">
        <v>187</v>
      </c>
      <c r="I13224" t="s">
        <v>292</v>
      </c>
      <c r="J13224" t="s">
        <v>320</v>
      </c>
    </row>
    <row r="13225" spans="1:10" x14ac:dyDescent="0.25">
      <c r="A13225" t="s">
        <v>186</v>
      </c>
      <c r="C13225">
        <v>6</v>
      </c>
      <c r="D13225" t="s">
        <v>187</v>
      </c>
      <c r="E13225" t="s">
        <v>13554</v>
      </c>
      <c r="F13225">
        <v>70091.570000000007</v>
      </c>
      <c r="G13225" t="s">
        <v>5454</v>
      </c>
      <c r="H13225" t="s">
        <v>187</v>
      </c>
      <c r="I13225" t="s">
        <v>292</v>
      </c>
      <c r="J13225" t="s">
        <v>320</v>
      </c>
    </row>
    <row r="13226" spans="1:10" x14ac:dyDescent="0.25">
      <c r="A13226" t="s">
        <v>186</v>
      </c>
      <c r="C13226">
        <v>6</v>
      </c>
      <c r="D13226" t="s">
        <v>187</v>
      </c>
      <c r="E13226" t="s">
        <v>13555</v>
      </c>
      <c r="F13226">
        <v>24194.36</v>
      </c>
      <c r="G13226" t="s">
        <v>5454</v>
      </c>
      <c r="H13226" t="s">
        <v>187</v>
      </c>
      <c r="I13226" t="s">
        <v>292</v>
      </c>
      <c r="J13226" t="s">
        <v>320</v>
      </c>
    </row>
    <row r="13227" spans="1:10" x14ac:dyDescent="0.25">
      <c r="A13227" t="s">
        <v>186</v>
      </c>
      <c r="C13227">
        <v>6</v>
      </c>
      <c r="D13227" t="s">
        <v>187</v>
      </c>
      <c r="E13227" t="s">
        <v>13556</v>
      </c>
      <c r="F13227">
        <v>58510.73</v>
      </c>
      <c r="G13227" t="s">
        <v>5454</v>
      </c>
      <c r="H13227" t="s">
        <v>187</v>
      </c>
      <c r="I13227" t="s">
        <v>196</v>
      </c>
      <c r="J13227" t="s">
        <v>320</v>
      </c>
    </row>
    <row r="13228" spans="1:10" x14ac:dyDescent="0.25">
      <c r="A13228" t="s">
        <v>186</v>
      </c>
      <c r="C13228">
        <v>6</v>
      </c>
      <c r="D13228" t="s">
        <v>187</v>
      </c>
      <c r="E13228" t="s">
        <v>13557</v>
      </c>
      <c r="F13228">
        <v>74211.83</v>
      </c>
      <c r="G13228" t="s">
        <v>5454</v>
      </c>
      <c r="H13228" t="s">
        <v>187</v>
      </c>
      <c r="I13228" t="s">
        <v>292</v>
      </c>
      <c r="J13228" t="s">
        <v>320</v>
      </c>
    </row>
    <row r="13229" spans="1:10" x14ac:dyDescent="0.25">
      <c r="A13229" t="s">
        <v>186</v>
      </c>
      <c r="C13229">
        <v>6</v>
      </c>
      <c r="D13229" t="s">
        <v>187</v>
      </c>
      <c r="E13229" t="s">
        <v>13558</v>
      </c>
      <c r="F13229">
        <v>113555.93</v>
      </c>
      <c r="G13229" t="s">
        <v>5454</v>
      </c>
      <c r="H13229" t="s">
        <v>187</v>
      </c>
      <c r="I13229" t="s">
        <v>292</v>
      </c>
      <c r="J13229" t="s">
        <v>320</v>
      </c>
    </row>
    <row r="13230" spans="1:10" x14ac:dyDescent="0.25">
      <c r="A13230" t="s">
        <v>186</v>
      </c>
      <c r="C13230">
        <v>6</v>
      </c>
      <c r="D13230" t="s">
        <v>187</v>
      </c>
      <c r="E13230" t="s">
        <v>13559</v>
      </c>
      <c r="F13230">
        <v>112045.25</v>
      </c>
      <c r="G13230" t="s">
        <v>5454</v>
      </c>
      <c r="H13230" t="s">
        <v>187</v>
      </c>
      <c r="I13230" t="s">
        <v>292</v>
      </c>
      <c r="J13230" t="s">
        <v>320</v>
      </c>
    </row>
    <row r="13231" spans="1:10" x14ac:dyDescent="0.25">
      <c r="A13231" t="s">
        <v>186</v>
      </c>
      <c r="C13231">
        <v>6</v>
      </c>
      <c r="D13231" t="s">
        <v>187</v>
      </c>
      <c r="E13231" t="s">
        <v>13560</v>
      </c>
      <c r="F13231">
        <v>49085.86</v>
      </c>
      <c r="G13231" t="s">
        <v>5454</v>
      </c>
      <c r="H13231" t="s">
        <v>187</v>
      </c>
      <c r="I13231" t="s">
        <v>292</v>
      </c>
      <c r="J13231" t="s">
        <v>320</v>
      </c>
    </row>
    <row r="13232" spans="1:10" x14ac:dyDescent="0.25">
      <c r="A13232" t="s">
        <v>186</v>
      </c>
      <c r="C13232">
        <v>6</v>
      </c>
      <c r="D13232" t="s">
        <v>187</v>
      </c>
      <c r="E13232" t="s">
        <v>13561</v>
      </c>
      <c r="F13232">
        <v>39826.089999999997</v>
      </c>
      <c r="G13232" t="s">
        <v>5454</v>
      </c>
      <c r="H13232" t="s">
        <v>187</v>
      </c>
      <c r="I13232" t="s">
        <v>292</v>
      </c>
      <c r="J13232" t="s">
        <v>320</v>
      </c>
    </row>
    <row r="13233" spans="1:10" x14ac:dyDescent="0.25">
      <c r="A13233" t="s">
        <v>186</v>
      </c>
      <c r="C13233">
        <v>6</v>
      </c>
      <c r="D13233" t="s">
        <v>187</v>
      </c>
      <c r="E13233" t="s">
        <v>13562</v>
      </c>
      <c r="F13233">
        <v>33613.51</v>
      </c>
      <c r="G13233" t="s">
        <v>5454</v>
      </c>
      <c r="H13233" t="s">
        <v>187</v>
      </c>
      <c r="I13233" t="s">
        <v>292</v>
      </c>
      <c r="J13233" t="s">
        <v>320</v>
      </c>
    </row>
    <row r="13234" spans="1:10" x14ac:dyDescent="0.25">
      <c r="A13234" t="s">
        <v>186</v>
      </c>
      <c r="C13234">
        <v>6</v>
      </c>
      <c r="D13234" t="s">
        <v>187</v>
      </c>
      <c r="E13234" t="s">
        <v>13563</v>
      </c>
      <c r="F13234">
        <v>33243.019999999997</v>
      </c>
      <c r="G13234" t="s">
        <v>5454</v>
      </c>
      <c r="H13234" t="s">
        <v>187</v>
      </c>
      <c r="I13234" t="s">
        <v>1895</v>
      </c>
      <c r="J13234" t="s">
        <v>320</v>
      </c>
    </row>
    <row r="13235" spans="1:10" x14ac:dyDescent="0.25">
      <c r="A13235" t="s">
        <v>186</v>
      </c>
      <c r="C13235">
        <v>6</v>
      </c>
      <c r="D13235" t="s">
        <v>187</v>
      </c>
      <c r="E13235" t="s">
        <v>13564</v>
      </c>
      <c r="F13235">
        <v>95029.55</v>
      </c>
      <c r="G13235" t="s">
        <v>5454</v>
      </c>
      <c r="H13235" t="s">
        <v>187</v>
      </c>
      <c r="I13235" t="s">
        <v>711</v>
      </c>
      <c r="J13235" t="s">
        <v>320</v>
      </c>
    </row>
    <row r="13236" spans="1:10" x14ac:dyDescent="0.25">
      <c r="A13236" t="s">
        <v>186</v>
      </c>
      <c r="C13236">
        <v>6</v>
      </c>
      <c r="D13236" t="s">
        <v>187</v>
      </c>
      <c r="E13236" t="s">
        <v>13565</v>
      </c>
      <c r="F13236">
        <v>108349.88</v>
      </c>
      <c r="G13236" t="s">
        <v>5454</v>
      </c>
      <c r="H13236" t="s">
        <v>187</v>
      </c>
      <c r="I13236" t="s">
        <v>292</v>
      </c>
      <c r="J13236" t="s">
        <v>320</v>
      </c>
    </row>
    <row r="13237" spans="1:10" x14ac:dyDescent="0.25">
      <c r="A13237" t="s">
        <v>186</v>
      </c>
      <c r="C13237">
        <v>6</v>
      </c>
      <c r="D13237" t="s">
        <v>187</v>
      </c>
      <c r="E13237" t="s">
        <v>13566</v>
      </c>
      <c r="F13237">
        <v>53729.64</v>
      </c>
      <c r="G13237" t="s">
        <v>5454</v>
      </c>
      <c r="H13237" t="s">
        <v>187</v>
      </c>
      <c r="I13237" t="s">
        <v>292</v>
      </c>
      <c r="J13237" t="s">
        <v>320</v>
      </c>
    </row>
    <row r="13238" spans="1:10" x14ac:dyDescent="0.25">
      <c r="A13238" t="s">
        <v>186</v>
      </c>
      <c r="C13238">
        <v>6</v>
      </c>
      <c r="D13238" t="s">
        <v>187</v>
      </c>
      <c r="E13238" t="s">
        <v>13567</v>
      </c>
      <c r="F13238">
        <v>71753.37</v>
      </c>
      <c r="G13238" t="s">
        <v>5454</v>
      </c>
      <c r="H13238" t="s">
        <v>187</v>
      </c>
      <c r="I13238" t="s">
        <v>196</v>
      </c>
      <c r="J13238" t="s">
        <v>320</v>
      </c>
    </row>
    <row r="13239" spans="1:10" x14ac:dyDescent="0.25">
      <c r="A13239" t="s">
        <v>186</v>
      </c>
      <c r="C13239">
        <v>6</v>
      </c>
      <c r="D13239" t="s">
        <v>187</v>
      </c>
      <c r="E13239" t="s">
        <v>13568</v>
      </c>
      <c r="F13239">
        <v>5417.09</v>
      </c>
      <c r="G13239" t="s">
        <v>5454</v>
      </c>
      <c r="H13239" t="s">
        <v>187</v>
      </c>
      <c r="I13239" t="s">
        <v>292</v>
      </c>
      <c r="J13239" t="s">
        <v>320</v>
      </c>
    </row>
    <row r="13240" spans="1:10" x14ac:dyDescent="0.25">
      <c r="A13240" t="s">
        <v>186</v>
      </c>
      <c r="C13240">
        <v>6</v>
      </c>
      <c r="D13240" t="s">
        <v>187</v>
      </c>
      <c r="E13240" t="s">
        <v>13569</v>
      </c>
      <c r="F13240">
        <v>17024.900000000001</v>
      </c>
      <c r="G13240" t="s">
        <v>5454</v>
      </c>
      <c r="H13240" t="s">
        <v>187</v>
      </c>
      <c r="I13240" t="s">
        <v>292</v>
      </c>
      <c r="J13240" t="s">
        <v>320</v>
      </c>
    </row>
    <row r="13241" spans="1:10" x14ac:dyDescent="0.25">
      <c r="A13241" t="s">
        <v>186</v>
      </c>
      <c r="C13241">
        <v>6</v>
      </c>
      <c r="D13241" t="s">
        <v>187</v>
      </c>
      <c r="E13241" t="s">
        <v>13570</v>
      </c>
      <c r="F13241">
        <v>81612.289999999994</v>
      </c>
      <c r="G13241" t="s">
        <v>5454</v>
      </c>
      <c r="H13241" t="s">
        <v>187</v>
      </c>
      <c r="I13241" t="s">
        <v>292</v>
      </c>
      <c r="J13241" t="s">
        <v>320</v>
      </c>
    </row>
    <row r="13242" spans="1:10" x14ac:dyDescent="0.25">
      <c r="A13242" t="s">
        <v>186</v>
      </c>
      <c r="C13242">
        <v>6</v>
      </c>
      <c r="D13242" t="s">
        <v>187</v>
      </c>
      <c r="E13242" t="s">
        <v>13571</v>
      </c>
      <c r="F13242">
        <v>28072.91</v>
      </c>
      <c r="G13242" t="s">
        <v>5454</v>
      </c>
      <c r="H13242" t="s">
        <v>187</v>
      </c>
      <c r="I13242" t="s">
        <v>292</v>
      </c>
      <c r="J13242" t="s">
        <v>320</v>
      </c>
    </row>
    <row r="13243" spans="1:10" x14ac:dyDescent="0.25">
      <c r="A13243" t="s">
        <v>186</v>
      </c>
      <c r="C13243">
        <v>6</v>
      </c>
      <c r="D13243" t="s">
        <v>187</v>
      </c>
      <c r="E13243" t="s">
        <v>13572</v>
      </c>
      <c r="F13243">
        <v>93986.93</v>
      </c>
      <c r="G13243" t="s">
        <v>5454</v>
      </c>
      <c r="H13243" t="s">
        <v>187</v>
      </c>
      <c r="I13243" t="s">
        <v>421</v>
      </c>
      <c r="J13243" t="s">
        <v>320</v>
      </c>
    </row>
    <row r="13244" spans="1:10" x14ac:dyDescent="0.25">
      <c r="A13244" t="s">
        <v>186</v>
      </c>
      <c r="C13244">
        <v>6</v>
      </c>
      <c r="D13244" t="s">
        <v>187</v>
      </c>
      <c r="E13244" t="s">
        <v>13573</v>
      </c>
      <c r="F13244">
        <v>45988.26</v>
      </c>
      <c r="G13244" t="s">
        <v>5454</v>
      </c>
      <c r="H13244" t="s">
        <v>187</v>
      </c>
      <c r="I13244" t="s">
        <v>292</v>
      </c>
      <c r="J13244" t="s">
        <v>320</v>
      </c>
    </row>
    <row r="13245" spans="1:10" x14ac:dyDescent="0.25">
      <c r="A13245" t="s">
        <v>186</v>
      </c>
      <c r="C13245">
        <v>6</v>
      </c>
      <c r="D13245" t="s">
        <v>187</v>
      </c>
      <c r="E13245" t="s">
        <v>13574</v>
      </c>
      <c r="F13245">
        <v>5622.49</v>
      </c>
      <c r="G13245" t="s">
        <v>5454</v>
      </c>
      <c r="H13245" t="s">
        <v>187</v>
      </c>
      <c r="I13245" t="s">
        <v>292</v>
      </c>
      <c r="J13245" t="s">
        <v>320</v>
      </c>
    </row>
    <row r="13246" spans="1:10" x14ac:dyDescent="0.25">
      <c r="A13246" t="s">
        <v>186</v>
      </c>
      <c r="C13246">
        <v>6</v>
      </c>
      <c r="D13246" t="s">
        <v>187</v>
      </c>
      <c r="E13246" t="s">
        <v>13575</v>
      </c>
      <c r="F13246">
        <v>20854.21</v>
      </c>
      <c r="G13246" t="s">
        <v>5454</v>
      </c>
      <c r="H13246" t="s">
        <v>187</v>
      </c>
      <c r="I13246" t="s">
        <v>292</v>
      </c>
      <c r="J13246" t="s">
        <v>320</v>
      </c>
    </row>
    <row r="13247" spans="1:10" x14ac:dyDescent="0.25">
      <c r="A13247" t="s">
        <v>186</v>
      </c>
      <c r="C13247">
        <v>6</v>
      </c>
      <c r="D13247" t="s">
        <v>187</v>
      </c>
      <c r="E13247" t="s">
        <v>13576</v>
      </c>
      <c r="F13247">
        <v>43697.69</v>
      </c>
      <c r="G13247" t="s">
        <v>5454</v>
      </c>
      <c r="H13247" t="s">
        <v>187</v>
      </c>
      <c r="I13247" t="s">
        <v>292</v>
      </c>
      <c r="J13247" t="s">
        <v>320</v>
      </c>
    </row>
    <row r="13248" spans="1:10" x14ac:dyDescent="0.25">
      <c r="A13248" t="s">
        <v>186</v>
      </c>
      <c r="C13248">
        <v>6</v>
      </c>
      <c r="D13248" t="s">
        <v>187</v>
      </c>
      <c r="E13248" t="s">
        <v>13577</v>
      </c>
      <c r="F13248">
        <v>107353.32</v>
      </c>
      <c r="G13248" t="s">
        <v>5454</v>
      </c>
      <c r="H13248" t="s">
        <v>187</v>
      </c>
      <c r="I13248" t="s">
        <v>292</v>
      </c>
      <c r="J13248" t="s">
        <v>320</v>
      </c>
    </row>
    <row r="13249" spans="1:10" x14ac:dyDescent="0.25">
      <c r="A13249" t="s">
        <v>186</v>
      </c>
      <c r="C13249">
        <v>6</v>
      </c>
      <c r="D13249" t="s">
        <v>187</v>
      </c>
      <c r="E13249" t="s">
        <v>13578</v>
      </c>
      <c r="F13249">
        <v>165789.43</v>
      </c>
      <c r="G13249" t="s">
        <v>5454</v>
      </c>
      <c r="H13249" t="s">
        <v>187</v>
      </c>
      <c r="I13249" t="s">
        <v>292</v>
      </c>
      <c r="J13249" t="s">
        <v>320</v>
      </c>
    </row>
    <row r="13250" spans="1:10" x14ac:dyDescent="0.25">
      <c r="A13250" t="s">
        <v>186</v>
      </c>
      <c r="C13250">
        <v>6</v>
      </c>
      <c r="D13250" t="s">
        <v>187</v>
      </c>
      <c r="E13250" t="s">
        <v>13579</v>
      </c>
      <c r="F13250">
        <v>80970.34</v>
      </c>
      <c r="G13250" t="s">
        <v>5454</v>
      </c>
      <c r="H13250" t="s">
        <v>187</v>
      </c>
      <c r="I13250" t="s">
        <v>292</v>
      </c>
      <c r="J13250" t="s">
        <v>320</v>
      </c>
    </row>
    <row r="13251" spans="1:10" x14ac:dyDescent="0.25">
      <c r="A13251" t="s">
        <v>186</v>
      </c>
      <c r="C13251">
        <v>6</v>
      </c>
      <c r="D13251" t="s">
        <v>187</v>
      </c>
      <c r="E13251" t="s">
        <v>13580</v>
      </c>
      <c r="F13251">
        <v>9212.24</v>
      </c>
      <c r="G13251" t="s">
        <v>5454</v>
      </c>
      <c r="H13251" t="s">
        <v>187</v>
      </c>
      <c r="I13251" t="s">
        <v>292</v>
      </c>
      <c r="J13251" t="s">
        <v>320</v>
      </c>
    </row>
    <row r="13252" spans="1:10" x14ac:dyDescent="0.25">
      <c r="A13252" t="s">
        <v>186</v>
      </c>
      <c r="C13252">
        <v>6</v>
      </c>
      <c r="D13252" t="s">
        <v>187</v>
      </c>
      <c r="E13252" t="s">
        <v>13581</v>
      </c>
      <c r="F13252">
        <v>307651.13</v>
      </c>
      <c r="G13252" t="s">
        <v>5454</v>
      </c>
      <c r="H13252" t="s">
        <v>187</v>
      </c>
      <c r="I13252" t="s">
        <v>292</v>
      </c>
      <c r="J13252" t="s">
        <v>320</v>
      </c>
    </row>
    <row r="13253" spans="1:10" x14ac:dyDescent="0.25">
      <c r="A13253" t="s">
        <v>186</v>
      </c>
      <c r="C13253">
        <v>6</v>
      </c>
      <c r="D13253" t="s">
        <v>187</v>
      </c>
      <c r="E13253" t="s">
        <v>13582</v>
      </c>
      <c r="F13253">
        <v>139519.56</v>
      </c>
      <c r="G13253" t="s">
        <v>5454</v>
      </c>
      <c r="H13253" t="s">
        <v>187</v>
      </c>
      <c r="I13253" t="s">
        <v>292</v>
      </c>
      <c r="J13253" t="s">
        <v>320</v>
      </c>
    </row>
    <row r="13254" spans="1:10" x14ac:dyDescent="0.25">
      <c r="A13254" t="s">
        <v>186</v>
      </c>
      <c r="C13254">
        <v>6</v>
      </c>
      <c r="D13254" t="s">
        <v>187</v>
      </c>
      <c r="E13254" t="s">
        <v>13583</v>
      </c>
      <c r="F13254">
        <v>71967.649999999994</v>
      </c>
      <c r="G13254" t="s">
        <v>5454</v>
      </c>
      <c r="H13254" t="s">
        <v>187</v>
      </c>
      <c r="I13254" t="s">
        <v>711</v>
      </c>
      <c r="J13254" t="s">
        <v>320</v>
      </c>
    </row>
    <row r="13255" spans="1:10" x14ac:dyDescent="0.25">
      <c r="A13255" t="s">
        <v>186</v>
      </c>
      <c r="C13255">
        <v>6</v>
      </c>
      <c r="D13255" t="s">
        <v>187</v>
      </c>
      <c r="E13255" t="s">
        <v>13584</v>
      </c>
      <c r="F13255">
        <v>255617.98</v>
      </c>
      <c r="G13255" t="s">
        <v>5454</v>
      </c>
      <c r="H13255" t="s">
        <v>187</v>
      </c>
      <c r="I13255" t="s">
        <v>349</v>
      </c>
      <c r="J13255" t="s">
        <v>320</v>
      </c>
    </row>
    <row r="13256" spans="1:10" x14ac:dyDescent="0.25">
      <c r="A13256" t="s">
        <v>186</v>
      </c>
      <c r="C13256">
        <v>6</v>
      </c>
      <c r="D13256" t="s">
        <v>187</v>
      </c>
      <c r="E13256" t="s">
        <v>13585</v>
      </c>
      <c r="F13256">
        <v>50157.5</v>
      </c>
      <c r="G13256" t="s">
        <v>5454</v>
      </c>
      <c r="H13256" t="s">
        <v>187</v>
      </c>
      <c r="I13256" t="s">
        <v>292</v>
      </c>
      <c r="J13256" t="s">
        <v>320</v>
      </c>
    </row>
    <row r="13257" spans="1:10" x14ac:dyDescent="0.25">
      <c r="A13257" t="s">
        <v>186</v>
      </c>
      <c r="C13257">
        <v>6</v>
      </c>
      <c r="D13257" t="s">
        <v>187</v>
      </c>
      <c r="E13257" t="s">
        <v>13586</v>
      </c>
      <c r="F13257">
        <v>21122.14</v>
      </c>
      <c r="G13257" t="s">
        <v>5454</v>
      </c>
      <c r="H13257" t="s">
        <v>187</v>
      </c>
      <c r="I13257" t="s">
        <v>292</v>
      </c>
      <c r="J13257" t="s">
        <v>320</v>
      </c>
    </row>
    <row r="13258" spans="1:10" x14ac:dyDescent="0.25">
      <c r="A13258" t="s">
        <v>186</v>
      </c>
      <c r="C13258">
        <v>6</v>
      </c>
      <c r="D13258" t="s">
        <v>187</v>
      </c>
      <c r="E13258" t="s">
        <v>13587</v>
      </c>
      <c r="F13258">
        <v>19463.89</v>
      </c>
      <c r="G13258" t="s">
        <v>5454</v>
      </c>
      <c r="H13258" t="s">
        <v>187</v>
      </c>
      <c r="I13258" t="s">
        <v>292</v>
      </c>
      <c r="J13258" t="s">
        <v>320</v>
      </c>
    </row>
    <row r="13259" spans="1:10" x14ac:dyDescent="0.25">
      <c r="A13259" t="s">
        <v>186</v>
      </c>
      <c r="C13259">
        <v>6</v>
      </c>
      <c r="D13259" t="s">
        <v>187</v>
      </c>
      <c r="E13259" t="s">
        <v>13588</v>
      </c>
      <c r="F13259">
        <v>136788.41</v>
      </c>
      <c r="G13259" t="s">
        <v>5454</v>
      </c>
      <c r="H13259" t="s">
        <v>187</v>
      </c>
      <c r="I13259" t="s">
        <v>292</v>
      </c>
      <c r="J13259" t="s">
        <v>320</v>
      </c>
    </row>
    <row r="13260" spans="1:10" x14ac:dyDescent="0.25">
      <c r="A13260" t="s">
        <v>186</v>
      </c>
      <c r="C13260">
        <v>6</v>
      </c>
      <c r="D13260" t="s">
        <v>187</v>
      </c>
      <c r="E13260" t="s">
        <v>13589</v>
      </c>
      <c r="F13260">
        <v>281665.33</v>
      </c>
      <c r="G13260" t="s">
        <v>5454</v>
      </c>
      <c r="H13260" t="s">
        <v>187</v>
      </c>
      <c r="I13260" t="s">
        <v>278</v>
      </c>
      <c r="J13260" t="s">
        <v>320</v>
      </c>
    </row>
    <row r="13261" spans="1:10" x14ac:dyDescent="0.25">
      <c r="A13261" t="s">
        <v>186</v>
      </c>
      <c r="C13261">
        <v>6</v>
      </c>
      <c r="D13261" t="s">
        <v>187</v>
      </c>
      <c r="E13261" t="s">
        <v>13590</v>
      </c>
      <c r="F13261">
        <v>3808.11</v>
      </c>
      <c r="G13261" t="s">
        <v>5454</v>
      </c>
      <c r="H13261" t="s">
        <v>187</v>
      </c>
      <c r="I13261" t="s">
        <v>292</v>
      </c>
      <c r="J13261" t="s">
        <v>320</v>
      </c>
    </row>
    <row r="13262" spans="1:10" x14ac:dyDescent="0.25">
      <c r="A13262" t="s">
        <v>186</v>
      </c>
      <c r="C13262">
        <v>6</v>
      </c>
      <c r="D13262" t="s">
        <v>187</v>
      </c>
      <c r="E13262" t="s">
        <v>13591</v>
      </c>
      <c r="F13262">
        <v>93078.87</v>
      </c>
      <c r="G13262" t="s">
        <v>5454</v>
      </c>
      <c r="H13262" t="s">
        <v>187</v>
      </c>
      <c r="I13262" t="s">
        <v>292</v>
      </c>
      <c r="J13262" t="s">
        <v>320</v>
      </c>
    </row>
    <row r="13263" spans="1:10" x14ac:dyDescent="0.25">
      <c r="A13263" t="s">
        <v>186</v>
      </c>
      <c r="C13263">
        <v>6</v>
      </c>
      <c r="D13263" t="s">
        <v>187</v>
      </c>
      <c r="E13263" t="s">
        <v>13592</v>
      </c>
      <c r="F13263">
        <v>1240.5999999999999</v>
      </c>
      <c r="G13263" t="s">
        <v>5454</v>
      </c>
      <c r="H13263" t="s">
        <v>187</v>
      </c>
      <c r="I13263" t="s">
        <v>1695</v>
      </c>
      <c r="J13263" t="s">
        <v>320</v>
      </c>
    </row>
    <row r="13264" spans="1:10" x14ac:dyDescent="0.25">
      <c r="A13264" t="s">
        <v>186</v>
      </c>
      <c r="C13264">
        <v>6</v>
      </c>
      <c r="D13264" t="s">
        <v>187</v>
      </c>
      <c r="E13264" t="s">
        <v>13593</v>
      </c>
      <c r="F13264">
        <v>26938.23</v>
      </c>
      <c r="G13264" t="s">
        <v>5454</v>
      </c>
      <c r="H13264" t="s">
        <v>187</v>
      </c>
      <c r="I13264" t="s">
        <v>292</v>
      </c>
      <c r="J13264" t="s">
        <v>320</v>
      </c>
    </row>
    <row r="13265" spans="1:10" x14ac:dyDescent="0.25">
      <c r="A13265" t="s">
        <v>186</v>
      </c>
      <c r="C13265">
        <v>6</v>
      </c>
      <c r="D13265" t="s">
        <v>187</v>
      </c>
      <c r="E13265" t="s">
        <v>13594</v>
      </c>
      <c r="F13265">
        <v>1920.17</v>
      </c>
      <c r="G13265" t="s">
        <v>5454</v>
      </c>
      <c r="H13265" t="s">
        <v>187</v>
      </c>
      <c r="I13265" t="s">
        <v>1695</v>
      </c>
      <c r="J13265" t="s">
        <v>320</v>
      </c>
    </row>
    <row r="13266" spans="1:10" x14ac:dyDescent="0.25">
      <c r="A13266" t="s">
        <v>186</v>
      </c>
      <c r="C13266">
        <v>6</v>
      </c>
      <c r="D13266" t="s">
        <v>187</v>
      </c>
      <c r="E13266" t="s">
        <v>13595</v>
      </c>
      <c r="F13266">
        <v>55658.49</v>
      </c>
      <c r="G13266" t="s">
        <v>5454</v>
      </c>
      <c r="H13266" t="s">
        <v>187</v>
      </c>
      <c r="I13266" t="s">
        <v>711</v>
      </c>
      <c r="J13266" t="s">
        <v>320</v>
      </c>
    </row>
    <row r="13267" spans="1:10" x14ac:dyDescent="0.25">
      <c r="A13267" t="s">
        <v>186</v>
      </c>
      <c r="C13267">
        <v>6</v>
      </c>
      <c r="D13267" t="s">
        <v>187</v>
      </c>
      <c r="E13267" t="s">
        <v>13596</v>
      </c>
      <c r="F13267">
        <v>41567.29</v>
      </c>
      <c r="G13267" t="s">
        <v>5454</v>
      </c>
      <c r="H13267" t="s">
        <v>187</v>
      </c>
      <c r="I13267" t="s">
        <v>292</v>
      </c>
      <c r="J13267" t="s">
        <v>320</v>
      </c>
    </row>
    <row r="13268" spans="1:10" x14ac:dyDescent="0.25">
      <c r="A13268" t="s">
        <v>186</v>
      </c>
      <c r="C13268">
        <v>6</v>
      </c>
      <c r="D13268" t="s">
        <v>187</v>
      </c>
      <c r="E13268" t="s">
        <v>13597</v>
      </c>
      <c r="F13268">
        <v>35402.14</v>
      </c>
      <c r="G13268" t="s">
        <v>5454</v>
      </c>
      <c r="H13268" t="s">
        <v>187</v>
      </c>
      <c r="I13268" t="s">
        <v>292</v>
      </c>
      <c r="J13268" t="s">
        <v>320</v>
      </c>
    </row>
    <row r="13269" spans="1:10" x14ac:dyDescent="0.25">
      <c r="A13269" t="s">
        <v>186</v>
      </c>
      <c r="C13269">
        <v>6</v>
      </c>
      <c r="D13269" t="s">
        <v>187</v>
      </c>
      <c r="E13269" t="s">
        <v>13598</v>
      </c>
      <c r="F13269">
        <v>68509.8</v>
      </c>
      <c r="G13269" t="s">
        <v>5454</v>
      </c>
      <c r="H13269" t="s">
        <v>187</v>
      </c>
      <c r="I13269" t="s">
        <v>292</v>
      </c>
      <c r="J13269" t="s">
        <v>320</v>
      </c>
    </row>
    <row r="13270" spans="1:10" x14ac:dyDescent="0.25">
      <c r="A13270" t="s">
        <v>186</v>
      </c>
      <c r="C13270">
        <v>6</v>
      </c>
      <c r="D13270" t="s">
        <v>187</v>
      </c>
      <c r="E13270" t="s">
        <v>13599</v>
      </c>
      <c r="F13270">
        <v>330195.09000000003</v>
      </c>
      <c r="G13270" t="s">
        <v>5454</v>
      </c>
      <c r="H13270" t="s">
        <v>187</v>
      </c>
      <c r="I13270" t="s">
        <v>711</v>
      </c>
      <c r="J13270" t="s">
        <v>320</v>
      </c>
    </row>
    <row r="13271" spans="1:10" x14ac:dyDescent="0.25">
      <c r="A13271" t="s">
        <v>186</v>
      </c>
      <c r="C13271">
        <v>6</v>
      </c>
      <c r="D13271" t="s">
        <v>187</v>
      </c>
      <c r="E13271" t="s">
        <v>13600</v>
      </c>
      <c r="F13271">
        <v>47263.51</v>
      </c>
      <c r="G13271" t="s">
        <v>5454</v>
      </c>
      <c r="H13271" t="s">
        <v>187</v>
      </c>
      <c r="I13271" t="s">
        <v>292</v>
      </c>
      <c r="J13271" t="s">
        <v>320</v>
      </c>
    </row>
    <row r="13272" spans="1:10" x14ac:dyDescent="0.25">
      <c r="A13272" t="s">
        <v>186</v>
      </c>
      <c r="C13272">
        <v>6</v>
      </c>
      <c r="D13272" t="s">
        <v>187</v>
      </c>
      <c r="E13272" t="s">
        <v>13601</v>
      </c>
      <c r="F13272">
        <v>5907.24</v>
      </c>
      <c r="G13272" t="s">
        <v>5454</v>
      </c>
      <c r="H13272" t="s">
        <v>187</v>
      </c>
      <c r="I13272" t="s">
        <v>292</v>
      </c>
      <c r="J13272" t="s">
        <v>320</v>
      </c>
    </row>
    <row r="13273" spans="1:10" x14ac:dyDescent="0.25">
      <c r="A13273" t="s">
        <v>186</v>
      </c>
      <c r="C13273">
        <v>6</v>
      </c>
      <c r="D13273" t="s">
        <v>187</v>
      </c>
      <c r="E13273" t="s">
        <v>13602</v>
      </c>
      <c r="F13273">
        <v>52772.84</v>
      </c>
      <c r="G13273" t="s">
        <v>5454</v>
      </c>
      <c r="H13273" t="s">
        <v>187</v>
      </c>
      <c r="I13273" t="s">
        <v>292</v>
      </c>
      <c r="J13273" t="s">
        <v>320</v>
      </c>
    </row>
    <row r="13274" spans="1:10" x14ac:dyDescent="0.25">
      <c r="A13274" t="s">
        <v>186</v>
      </c>
      <c r="C13274">
        <v>6</v>
      </c>
      <c r="D13274" t="s">
        <v>187</v>
      </c>
      <c r="E13274" t="s">
        <v>13603</v>
      </c>
      <c r="F13274">
        <v>131967.10999999999</v>
      </c>
      <c r="G13274" t="s">
        <v>5454</v>
      </c>
      <c r="H13274" t="s">
        <v>187</v>
      </c>
      <c r="I13274" t="s">
        <v>196</v>
      </c>
      <c r="J13274" t="s">
        <v>320</v>
      </c>
    </row>
    <row r="13275" spans="1:10" x14ac:dyDescent="0.25">
      <c r="A13275" t="s">
        <v>186</v>
      </c>
      <c r="C13275">
        <v>6</v>
      </c>
      <c r="D13275" t="s">
        <v>187</v>
      </c>
      <c r="E13275" t="s">
        <v>13604</v>
      </c>
      <c r="F13275">
        <v>3580.59</v>
      </c>
      <c r="G13275" t="s">
        <v>5454</v>
      </c>
      <c r="H13275" t="s">
        <v>187</v>
      </c>
      <c r="I13275" t="s">
        <v>1695</v>
      </c>
      <c r="J13275" t="s">
        <v>320</v>
      </c>
    </row>
    <row r="13276" spans="1:10" x14ac:dyDescent="0.25">
      <c r="A13276" t="s">
        <v>186</v>
      </c>
      <c r="C13276">
        <v>6</v>
      </c>
      <c r="D13276" t="s">
        <v>187</v>
      </c>
      <c r="E13276" t="s">
        <v>13605</v>
      </c>
      <c r="F13276">
        <v>158724.78</v>
      </c>
      <c r="G13276" t="s">
        <v>5454</v>
      </c>
      <c r="H13276" t="s">
        <v>187</v>
      </c>
      <c r="I13276" t="s">
        <v>196</v>
      </c>
      <c r="J13276" t="s">
        <v>320</v>
      </c>
    </row>
    <row r="13277" spans="1:10" x14ac:dyDescent="0.25">
      <c r="A13277" t="s">
        <v>186</v>
      </c>
      <c r="C13277">
        <v>6</v>
      </c>
      <c r="D13277" t="s">
        <v>187</v>
      </c>
      <c r="E13277" t="s">
        <v>13606</v>
      </c>
      <c r="F13277">
        <v>33505</v>
      </c>
      <c r="G13277" t="s">
        <v>5454</v>
      </c>
      <c r="H13277" t="s">
        <v>187</v>
      </c>
      <c r="I13277" t="s">
        <v>292</v>
      </c>
      <c r="J13277" t="s">
        <v>320</v>
      </c>
    </row>
    <row r="13278" spans="1:10" x14ac:dyDescent="0.25">
      <c r="A13278" t="s">
        <v>186</v>
      </c>
      <c r="C13278">
        <v>6</v>
      </c>
      <c r="D13278" t="s">
        <v>187</v>
      </c>
      <c r="E13278" t="s">
        <v>13607</v>
      </c>
      <c r="F13278">
        <v>58762.04</v>
      </c>
      <c r="G13278" t="s">
        <v>5454</v>
      </c>
      <c r="H13278" t="s">
        <v>187</v>
      </c>
      <c r="I13278" t="s">
        <v>292</v>
      </c>
      <c r="J13278" t="s">
        <v>320</v>
      </c>
    </row>
    <row r="13279" spans="1:10" x14ac:dyDescent="0.25">
      <c r="A13279" t="s">
        <v>186</v>
      </c>
      <c r="C13279">
        <v>6</v>
      </c>
      <c r="D13279" t="s">
        <v>187</v>
      </c>
      <c r="E13279" t="s">
        <v>13608</v>
      </c>
      <c r="F13279">
        <v>786995.25</v>
      </c>
      <c r="G13279" t="s">
        <v>5454</v>
      </c>
      <c r="H13279" t="s">
        <v>187</v>
      </c>
      <c r="I13279" t="s">
        <v>292</v>
      </c>
      <c r="J13279" t="s">
        <v>320</v>
      </c>
    </row>
    <row r="13280" spans="1:10" x14ac:dyDescent="0.25">
      <c r="A13280" t="s">
        <v>186</v>
      </c>
      <c r="C13280">
        <v>6</v>
      </c>
      <c r="D13280" t="s">
        <v>187</v>
      </c>
      <c r="E13280" t="s">
        <v>13609</v>
      </c>
      <c r="F13280">
        <v>62039.25</v>
      </c>
      <c r="G13280" t="s">
        <v>5454</v>
      </c>
      <c r="H13280" t="s">
        <v>187</v>
      </c>
      <c r="I13280" t="s">
        <v>297</v>
      </c>
      <c r="J13280" t="s">
        <v>320</v>
      </c>
    </row>
    <row r="13281" spans="1:10" x14ac:dyDescent="0.25">
      <c r="A13281" t="s">
        <v>186</v>
      </c>
      <c r="C13281">
        <v>6</v>
      </c>
      <c r="D13281" t="s">
        <v>187</v>
      </c>
      <c r="E13281" t="s">
        <v>13610</v>
      </c>
      <c r="F13281">
        <v>3876.04</v>
      </c>
      <c r="G13281" t="s">
        <v>5454</v>
      </c>
      <c r="H13281" t="s">
        <v>187</v>
      </c>
      <c r="I13281" t="s">
        <v>5573</v>
      </c>
      <c r="J13281" t="s">
        <v>320</v>
      </c>
    </row>
    <row r="13282" spans="1:10" x14ac:dyDescent="0.25">
      <c r="A13282" t="s">
        <v>186</v>
      </c>
      <c r="C13282">
        <v>6</v>
      </c>
      <c r="D13282" t="s">
        <v>187</v>
      </c>
      <c r="E13282" t="s">
        <v>13611</v>
      </c>
      <c r="F13282">
        <v>142425.4</v>
      </c>
      <c r="G13282" t="s">
        <v>5454</v>
      </c>
      <c r="H13282" t="s">
        <v>187</v>
      </c>
      <c r="I13282" t="s">
        <v>196</v>
      </c>
      <c r="J13282" t="s">
        <v>320</v>
      </c>
    </row>
    <row r="13283" spans="1:10" x14ac:dyDescent="0.25">
      <c r="A13283" t="s">
        <v>186</v>
      </c>
      <c r="C13283">
        <v>6</v>
      </c>
      <c r="D13283" t="s">
        <v>187</v>
      </c>
      <c r="E13283" t="s">
        <v>13612</v>
      </c>
      <c r="F13283">
        <v>692.85</v>
      </c>
      <c r="G13283" t="s">
        <v>5454</v>
      </c>
      <c r="H13283" t="s">
        <v>187</v>
      </c>
      <c r="I13283" t="s">
        <v>1695</v>
      </c>
      <c r="J13283" t="s">
        <v>320</v>
      </c>
    </row>
    <row r="13284" spans="1:10" x14ac:dyDescent="0.25">
      <c r="A13284" t="s">
        <v>186</v>
      </c>
      <c r="C13284">
        <v>6</v>
      </c>
      <c r="D13284" t="s">
        <v>187</v>
      </c>
      <c r="E13284" t="s">
        <v>13613</v>
      </c>
      <c r="F13284">
        <v>85211.4</v>
      </c>
      <c r="G13284" t="s">
        <v>5454</v>
      </c>
      <c r="H13284" t="s">
        <v>187</v>
      </c>
      <c r="I13284" t="s">
        <v>292</v>
      </c>
      <c r="J13284" t="s">
        <v>320</v>
      </c>
    </row>
    <row r="13285" spans="1:10" x14ac:dyDescent="0.25">
      <c r="A13285" t="s">
        <v>186</v>
      </c>
      <c r="C13285">
        <v>6</v>
      </c>
      <c r="D13285" t="s">
        <v>187</v>
      </c>
      <c r="E13285" t="s">
        <v>13614</v>
      </c>
      <c r="F13285">
        <v>68609.11</v>
      </c>
      <c r="G13285" t="s">
        <v>5454</v>
      </c>
      <c r="H13285" t="s">
        <v>187</v>
      </c>
      <c r="I13285" t="s">
        <v>196</v>
      </c>
      <c r="J13285" t="s">
        <v>320</v>
      </c>
    </row>
    <row r="13286" spans="1:10" x14ac:dyDescent="0.25">
      <c r="A13286" t="s">
        <v>186</v>
      </c>
      <c r="C13286">
        <v>6</v>
      </c>
      <c r="D13286" t="s">
        <v>187</v>
      </c>
      <c r="E13286" t="s">
        <v>13615</v>
      </c>
      <c r="F13286">
        <v>43930.52</v>
      </c>
      <c r="G13286" t="s">
        <v>5454</v>
      </c>
      <c r="H13286" t="s">
        <v>187</v>
      </c>
      <c r="I13286" t="s">
        <v>292</v>
      </c>
      <c r="J13286" t="s">
        <v>320</v>
      </c>
    </row>
    <row r="13287" spans="1:10" x14ac:dyDescent="0.25">
      <c r="A13287" t="s">
        <v>186</v>
      </c>
      <c r="C13287">
        <v>6</v>
      </c>
      <c r="D13287" t="s">
        <v>187</v>
      </c>
      <c r="E13287" t="s">
        <v>13616</v>
      </c>
      <c r="F13287">
        <v>70457.69</v>
      </c>
      <c r="G13287" t="s">
        <v>5454</v>
      </c>
      <c r="H13287" t="s">
        <v>187</v>
      </c>
      <c r="I13287" t="s">
        <v>280</v>
      </c>
      <c r="J13287" t="s">
        <v>320</v>
      </c>
    </row>
    <row r="13288" spans="1:10" x14ac:dyDescent="0.25">
      <c r="A13288" t="s">
        <v>186</v>
      </c>
      <c r="C13288">
        <v>6</v>
      </c>
      <c r="D13288" t="s">
        <v>187</v>
      </c>
      <c r="E13288" t="s">
        <v>13617</v>
      </c>
      <c r="F13288">
        <v>42707.360000000001</v>
      </c>
      <c r="G13288" t="s">
        <v>5454</v>
      </c>
      <c r="H13288" t="s">
        <v>187</v>
      </c>
      <c r="I13288" t="s">
        <v>292</v>
      </c>
      <c r="J13288" t="s">
        <v>320</v>
      </c>
    </row>
    <row r="13289" spans="1:10" x14ac:dyDescent="0.25">
      <c r="A13289" t="s">
        <v>186</v>
      </c>
      <c r="C13289">
        <v>6</v>
      </c>
      <c r="D13289" t="s">
        <v>187</v>
      </c>
      <c r="E13289" t="s">
        <v>13618</v>
      </c>
      <c r="F13289">
        <v>38031.33</v>
      </c>
      <c r="G13289" t="s">
        <v>5454</v>
      </c>
      <c r="H13289" t="s">
        <v>187</v>
      </c>
      <c r="I13289" t="s">
        <v>292</v>
      </c>
      <c r="J13289" t="s">
        <v>320</v>
      </c>
    </row>
    <row r="13290" spans="1:10" x14ac:dyDescent="0.25">
      <c r="A13290" t="s">
        <v>186</v>
      </c>
      <c r="C13290">
        <v>6</v>
      </c>
      <c r="D13290" t="s">
        <v>187</v>
      </c>
      <c r="E13290" t="s">
        <v>13619</v>
      </c>
      <c r="F13290">
        <v>12176.83</v>
      </c>
      <c r="G13290" t="s">
        <v>5454</v>
      </c>
      <c r="H13290" t="s">
        <v>187</v>
      </c>
      <c r="I13290" t="s">
        <v>280</v>
      </c>
      <c r="J13290" t="s">
        <v>320</v>
      </c>
    </row>
    <row r="13291" spans="1:10" x14ac:dyDescent="0.25">
      <c r="A13291" t="s">
        <v>186</v>
      </c>
      <c r="C13291">
        <v>6</v>
      </c>
      <c r="D13291" t="s">
        <v>187</v>
      </c>
      <c r="E13291" t="s">
        <v>13620</v>
      </c>
      <c r="F13291">
        <v>42149.56</v>
      </c>
      <c r="G13291" t="s">
        <v>5454</v>
      </c>
      <c r="H13291" t="s">
        <v>187</v>
      </c>
      <c r="I13291" t="s">
        <v>292</v>
      </c>
      <c r="J13291" t="s">
        <v>320</v>
      </c>
    </row>
    <row r="13292" spans="1:10" x14ac:dyDescent="0.25">
      <c r="A13292" t="s">
        <v>186</v>
      </c>
      <c r="C13292">
        <v>6</v>
      </c>
      <c r="D13292" t="s">
        <v>187</v>
      </c>
      <c r="E13292" t="s">
        <v>13621</v>
      </c>
      <c r="F13292">
        <v>221905.53</v>
      </c>
      <c r="G13292" t="s">
        <v>5454</v>
      </c>
      <c r="H13292" t="s">
        <v>187</v>
      </c>
      <c r="I13292" t="s">
        <v>711</v>
      </c>
      <c r="J13292" t="s">
        <v>320</v>
      </c>
    </row>
    <row r="13293" spans="1:10" x14ac:dyDescent="0.25">
      <c r="A13293" t="s">
        <v>186</v>
      </c>
      <c r="C13293">
        <v>6</v>
      </c>
      <c r="D13293" t="s">
        <v>187</v>
      </c>
      <c r="E13293" t="s">
        <v>13622</v>
      </c>
      <c r="F13293">
        <v>78929.03</v>
      </c>
      <c r="G13293" t="s">
        <v>5454</v>
      </c>
      <c r="H13293" t="s">
        <v>187</v>
      </c>
      <c r="I13293" t="s">
        <v>196</v>
      </c>
      <c r="J13293" t="s">
        <v>320</v>
      </c>
    </row>
    <row r="13294" spans="1:10" x14ac:dyDescent="0.25">
      <c r="A13294" t="s">
        <v>186</v>
      </c>
      <c r="C13294">
        <v>6</v>
      </c>
      <c r="D13294" t="s">
        <v>187</v>
      </c>
      <c r="E13294" t="s">
        <v>13623</v>
      </c>
      <c r="F13294">
        <v>139082.45000000001</v>
      </c>
      <c r="G13294" t="s">
        <v>5454</v>
      </c>
      <c r="H13294" t="s">
        <v>187</v>
      </c>
      <c r="I13294" t="s">
        <v>292</v>
      </c>
      <c r="J13294" t="s">
        <v>320</v>
      </c>
    </row>
    <row r="13295" spans="1:10" x14ac:dyDescent="0.25">
      <c r="A13295" t="s">
        <v>186</v>
      </c>
      <c r="C13295">
        <v>6</v>
      </c>
      <c r="D13295" t="s">
        <v>187</v>
      </c>
      <c r="E13295" t="s">
        <v>13624</v>
      </c>
      <c r="F13295">
        <v>36965.949999999997</v>
      </c>
      <c r="G13295" t="s">
        <v>5454</v>
      </c>
      <c r="H13295" t="s">
        <v>187</v>
      </c>
      <c r="I13295" t="s">
        <v>292</v>
      </c>
      <c r="J13295" t="s">
        <v>320</v>
      </c>
    </row>
    <row r="13296" spans="1:10" x14ac:dyDescent="0.25">
      <c r="A13296" t="s">
        <v>186</v>
      </c>
      <c r="C13296">
        <v>6</v>
      </c>
      <c r="D13296" t="s">
        <v>187</v>
      </c>
      <c r="E13296" t="s">
        <v>13625</v>
      </c>
      <c r="F13296">
        <v>240.99</v>
      </c>
      <c r="G13296" t="s">
        <v>5454</v>
      </c>
      <c r="H13296" t="s">
        <v>187</v>
      </c>
      <c r="I13296" t="s">
        <v>1695</v>
      </c>
      <c r="J13296" t="s">
        <v>320</v>
      </c>
    </row>
    <row r="13297" spans="1:10" x14ac:dyDescent="0.25">
      <c r="A13297" t="s">
        <v>186</v>
      </c>
      <c r="C13297">
        <v>6</v>
      </c>
      <c r="D13297" t="s">
        <v>187</v>
      </c>
      <c r="E13297" t="s">
        <v>13626</v>
      </c>
      <c r="F13297">
        <v>391158.81</v>
      </c>
      <c r="G13297" t="s">
        <v>5454</v>
      </c>
      <c r="H13297" t="s">
        <v>187</v>
      </c>
      <c r="I13297" t="s">
        <v>5573</v>
      </c>
      <c r="J13297" t="s">
        <v>320</v>
      </c>
    </row>
    <row r="13298" spans="1:10" x14ac:dyDescent="0.25">
      <c r="A13298" t="s">
        <v>186</v>
      </c>
      <c r="C13298">
        <v>6</v>
      </c>
      <c r="D13298" t="s">
        <v>187</v>
      </c>
      <c r="E13298" t="s">
        <v>13627</v>
      </c>
      <c r="F13298">
        <v>35157.269999999997</v>
      </c>
      <c r="G13298" t="s">
        <v>5454</v>
      </c>
      <c r="H13298" t="s">
        <v>187</v>
      </c>
      <c r="I13298" t="s">
        <v>292</v>
      </c>
      <c r="J13298" t="s">
        <v>320</v>
      </c>
    </row>
    <row r="13299" spans="1:10" x14ac:dyDescent="0.25">
      <c r="A13299" t="s">
        <v>186</v>
      </c>
      <c r="C13299">
        <v>6</v>
      </c>
      <c r="D13299" t="s">
        <v>187</v>
      </c>
      <c r="E13299" t="s">
        <v>13628</v>
      </c>
      <c r="F13299">
        <v>499.17</v>
      </c>
      <c r="G13299" t="s">
        <v>5454</v>
      </c>
      <c r="H13299" t="s">
        <v>187</v>
      </c>
      <c r="I13299" t="s">
        <v>1695</v>
      </c>
      <c r="J13299" t="s">
        <v>320</v>
      </c>
    </row>
    <row r="13300" spans="1:10" x14ac:dyDescent="0.25">
      <c r="A13300" t="s">
        <v>186</v>
      </c>
      <c r="C13300">
        <v>6</v>
      </c>
      <c r="D13300" t="s">
        <v>187</v>
      </c>
      <c r="E13300" t="s">
        <v>13629</v>
      </c>
      <c r="F13300">
        <v>85933.119999999995</v>
      </c>
      <c r="G13300" t="s">
        <v>5454</v>
      </c>
      <c r="H13300" t="s">
        <v>187</v>
      </c>
      <c r="I13300" t="s">
        <v>292</v>
      </c>
      <c r="J13300" t="s">
        <v>320</v>
      </c>
    </row>
    <row r="13301" spans="1:10" x14ac:dyDescent="0.25">
      <c r="A13301" t="s">
        <v>186</v>
      </c>
      <c r="C13301">
        <v>6</v>
      </c>
      <c r="D13301" t="s">
        <v>187</v>
      </c>
      <c r="E13301" t="s">
        <v>13630</v>
      </c>
      <c r="F13301">
        <v>347388.77</v>
      </c>
      <c r="G13301" t="s">
        <v>5454</v>
      </c>
      <c r="H13301" t="s">
        <v>187</v>
      </c>
      <c r="I13301" t="s">
        <v>5573</v>
      </c>
      <c r="J13301" t="s">
        <v>320</v>
      </c>
    </row>
    <row r="13302" spans="1:10" x14ac:dyDescent="0.25">
      <c r="A13302" t="s">
        <v>186</v>
      </c>
      <c r="C13302">
        <v>6</v>
      </c>
      <c r="D13302" t="s">
        <v>187</v>
      </c>
      <c r="E13302" t="s">
        <v>13631</v>
      </c>
      <c r="F13302">
        <v>136998.53</v>
      </c>
      <c r="G13302" t="s">
        <v>5454</v>
      </c>
      <c r="H13302" t="s">
        <v>187</v>
      </c>
      <c r="I13302" t="s">
        <v>711</v>
      </c>
      <c r="J13302" t="s">
        <v>320</v>
      </c>
    </row>
    <row r="13303" spans="1:10" x14ac:dyDescent="0.25">
      <c r="A13303" t="s">
        <v>186</v>
      </c>
      <c r="C13303">
        <v>6</v>
      </c>
      <c r="D13303" t="s">
        <v>187</v>
      </c>
      <c r="E13303" t="s">
        <v>13632</v>
      </c>
      <c r="F13303">
        <v>28586.400000000001</v>
      </c>
      <c r="G13303" t="s">
        <v>5454</v>
      </c>
      <c r="H13303" t="s">
        <v>187</v>
      </c>
      <c r="I13303" t="s">
        <v>292</v>
      </c>
      <c r="J13303" t="s">
        <v>320</v>
      </c>
    </row>
    <row r="13304" spans="1:10" x14ac:dyDescent="0.25">
      <c r="A13304" t="s">
        <v>186</v>
      </c>
      <c r="C13304">
        <v>6</v>
      </c>
      <c r="D13304" t="s">
        <v>187</v>
      </c>
      <c r="E13304" t="s">
        <v>13633</v>
      </c>
      <c r="F13304">
        <v>25529.82</v>
      </c>
      <c r="G13304" t="s">
        <v>5454</v>
      </c>
      <c r="H13304" t="s">
        <v>187</v>
      </c>
      <c r="I13304" t="s">
        <v>292</v>
      </c>
      <c r="J13304" t="s">
        <v>320</v>
      </c>
    </row>
    <row r="13305" spans="1:10" x14ac:dyDescent="0.25">
      <c r="A13305" t="s">
        <v>186</v>
      </c>
      <c r="C13305">
        <v>6</v>
      </c>
      <c r="D13305" t="s">
        <v>187</v>
      </c>
      <c r="E13305" t="s">
        <v>13634</v>
      </c>
      <c r="F13305">
        <v>263531.56</v>
      </c>
      <c r="G13305" t="s">
        <v>5454</v>
      </c>
      <c r="H13305" t="s">
        <v>187</v>
      </c>
      <c r="I13305" t="s">
        <v>5573</v>
      </c>
      <c r="J13305" t="s">
        <v>320</v>
      </c>
    </row>
    <row r="13306" spans="1:10" x14ac:dyDescent="0.25">
      <c r="A13306" t="s">
        <v>186</v>
      </c>
      <c r="C13306">
        <v>6</v>
      </c>
      <c r="D13306" t="s">
        <v>187</v>
      </c>
      <c r="E13306" t="s">
        <v>13635</v>
      </c>
      <c r="F13306">
        <v>430547.39</v>
      </c>
      <c r="G13306" t="s">
        <v>5454</v>
      </c>
      <c r="H13306" t="s">
        <v>187</v>
      </c>
      <c r="I13306" t="s">
        <v>292</v>
      </c>
      <c r="J13306" t="s">
        <v>320</v>
      </c>
    </row>
    <row r="13307" spans="1:10" x14ac:dyDescent="0.25">
      <c r="A13307" t="s">
        <v>186</v>
      </c>
      <c r="C13307">
        <v>6</v>
      </c>
      <c r="D13307" t="s">
        <v>187</v>
      </c>
      <c r="E13307" t="s">
        <v>13636</v>
      </c>
      <c r="F13307">
        <v>85883.28</v>
      </c>
      <c r="G13307" t="s">
        <v>5454</v>
      </c>
      <c r="H13307" t="s">
        <v>187</v>
      </c>
      <c r="I13307" t="s">
        <v>196</v>
      </c>
      <c r="J13307" t="s">
        <v>320</v>
      </c>
    </row>
    <row r="13308" spans="1:10" x14ac:dyDescent="0.25">
      <c r="A13308" t="s">
        <v>186</v>
      </c>
      <c r="C13308">
        <v>6</v>
      </c>
      <c r="D13308" t="s">
        <v>187</v>
      </c>
      <c r="E13308" t="s">
        <v>13637</v>
      </c>
      <c r="F13308">
        <v>23806.68</v>
      </c>
      <c r="G13308" t="s">
        <v>5454</v>
      </c>
      <c r="H13308" t="s">
        <v>187</v>
      </c>
      <c r="I13308" t="s">
        <v>292</v>
      </c>
      <c r="J13308" t="s">
        <v>320</v>
      </c>
    </row>
    <row r="13309" spans="1:10" x14ac:dyDescent="0.25">
      <c r="A13309" t="s">
        <v>186</v>
      </c>
      <c r="C13309">
        <v>6</v>
      </c>
      <c r="D13309" t="s">
        <v>187</v>
      </c>
      <c r="E13309" t="s">
        <v>13638</v>
      </c>
      <c r="F13309">
        <v>87243.99</v>
      </c>
      <c r="G13309" t="s">
        <v>5454</v>
      </c>
      <c r="H13309" t="s">
        <v>187</v>
      </c>
      <c r="I13309" t="s">
        <v>292</v>
      </c>
      <c r="J13309" t="s">
        <v>320</v>
      </c>
    </row>
    <row r="13310" spans="1:10" x14ac:dyDescent="0.25">
      <c r="A13310" t="s">
        <v>186</v>
      </c>
      <c r="C13310">
        <v>6</v>
      </c>
      <c r="D13310" t="s">
        <v>187</v>
      </c>
      <c r="E13310" t="s">
        <v>13639</v>
      </c>
      <c r="F13310">
        <v>220540.37</v>
      </c>
      <c r="G13310" t="s">
        <v>5454</v>
      </c>
      <c r="H13310" t="s">
        <v>187</v>
      </c>
      <c r="I13310" t="s">
        <v>292</v>
      </c>
      <c r="J13310" t="s">
        <v>320</v>
      </c>
    </row>
    <row r="13311" spans="1:10" x14ac:dyDescent="0.25">
      <c r="A13311" t="s">
        <v>186</v>
      </c>
      <c r="C13311">
        <v>6</v>
      </c>
      <c r="D13311" t="s">
        <v>187</v>
      </c>
      <c r="E13311" t="s">
        <v>13640</v>
      </c>
      <c r="F13311">
        <v>144960.54</v>
      </c>
      <c r="G13311" t="s">
        <v>5454</v>
      </c>
      <c r="H13311" t="s">
        <v>187</v>
      </c>
      <c r="I13311" t="s">
        <v>196</v>
      </c>
      <c r="J13311" t="s">
        <v>320</v>
      </c>
    </row>
    <row r="13312" spans="1:10" x14ac:dyDescent="0.25">
      <c r="A13312" t="s">
        <v>186</v>
      </c>
      <c r="C13312">
        <v>6</v>
      </c>
      <c r="D13312" t="s">
        <v>187</v>
      </c>
      <c r="E13312" t="s">
        <v>13641</v>
      </c>
      <c r="F13312">
        <v>36330.79</v>
      </c>
      <c r="G13312" t="s">
        <v>5454</v>
      </c>
      <c r="H13312" t="s">
        <v>187</v>
      </c>
      <c r="I13312" t="s">
        <v>292</v>
      </c>
      <c r="J13312" t="s">
        <v>320</v>
      </c>
    </row>
    <row r="13313" spans="1:10" x14ac:dyDescent="0.25">
      <c r="A13313" t="s">
        <v>186</v>
      </c>
      <c r="C13313">
        <v>6</v>
      </c>
      <c r="D13313" t="s">
        <v>187</v>
      </c>
      <c r="E13313" t="s">
        <v>13642</v>
      </c>
      <c r="F13313">
        <v>26128.27</v>
      </c>
      <c r="G13313" t="s">
        <v>5454</v>
      </c>
      <c r="H13313" t="s">
        <v>187</v>
      </c>
      <c r="I13313" t="s">
        <v>282</v>
      </c>
      <c r="J13313" t="s">
        <v>320</v>
      </c>
    </row>
    <row r="13314" spans="1:10" x14ac:dyDescent="0.25">
      <c r="A13314" t="s">
        <v>186</v>
      </c>
      <c r="C13314">
        <v>6</v>
      </c>
      <c r="D13314" t="s">
        <v>187</v>
      </c>
      <c r="E13314" t="s">
        <v>13643</v>
      </c>
      <c r="F13314">
        <v>55606.96</v>
      </c>
      <c r="G13314" t="s">
        <v>5454</v>
      </c>
      <c r="H13314" t="s">
        <v>187</v>
      </c>
      <c r="I13314" t="s">
        <v>292</v>
      </c>
      <c r="J13314" t="s">
        <v>320</v>
      </c>
    </row>
    <row r="13315" spans="1:10" x14ac:dyDescent="0.25">
      <c r="A13315" t="s">
        <v>186</v>
      </c>
      <c r="C13315">
        <v>6</v>
      </c>
      <c r="D13315" t="s">
        <v>187</v>
      </c>
      <c r="E13315" t="s">
        <v>13644</v>
      </c>
      <c r="F13315">
        <v>300</v>
      </c>
      <c r="G13315" t="s">
        <v>5454</v>
      </c>
      <c r="H13315" t="s">
        <v>187</v>
      </c>
      <c r="I13315" t="s">
        <v>5536</v>
      </c>
      <c r="J13315" t="s">
        <v>320</v>
      </c>
    </row>
    <row r="13316" spans="1:10" x14ac:dyDescent="0.25">
      <c r="A13316" t="s">
        <v>186</v>
      </c>
      <c r="C13316">
        <v>6</v>
      </c>
      <c r="D13316" t="s">
        <v>187</v>
      </c>
      <c r="E13316" t="s">
        <v>13645</v>
      </c>
      <c r="F13316">
        <v>189039.35</v>
      </c>
      <c r="G13316" t="s">
        <v>5454</v>
      </c>
      <c r="H13316" t="s">
        <v>187</v>
      </c>
      <c r="I13316" t="s">
        <v>9353</v>
      </c>
      <c r="J13316" t="s">
        <v>320</v>
      </c>
    </row>
    <row r="13317" spans="1:10" x14ac:dyDescent="0.25">
      <c r="A13317" t="s">
        <v>186</v>
      </c>
      <c r="C13317">
        <v>6</v>
      </c>
      <c r="D13317" t="s">
        <v>187</v>
      </c>
      <c r="E13317" t="s">
        <v>13646</v>
      </c>
      <c r="F13317">
        <v>32088.400000000001</v>
      </c>
      <c r="G13317" t="s">
        <v>5454</v>
      </c>
      <c r="H13317" t="s">
        <v>187</v>
      </c>
      <c r="I13317" t="s">
        <v>292</v>
      </c>
      <c r="J13317" t="s">
        <v>320</v>
      </c>
    </row>
    <row r="13318" spans="1:10" x14ac:dyDescent="0.25">
      <c r="A13318" t="s">
        <v>186</v>
      </c>
      <c r="C13318">
        <v>6</v>
      </c>
      <c r="D13318" t="s">
        <v>187</v>
      </c>
      <c r="E13318" t="s">
        <v>13647</v>
      </c>
      <c r="F13318">
        <v>20977.01</v>
      </c>
      <c r="G13318" t="s">
        <v>5454</v>
      </c>
      <c r="H13318" t="s">
        <v>187</v>
      </c>
      <c r="I13318" t="s">
        <v>292</v>
      </c>
      <c r="J13318" t="s">
        <v>320</v>
      </c>
    </row>
    <row r="13319" spans="1:10" x14ac:dyDescent="0.25">
      <c r="A13319" t="s">
        <v>186</v>
      </c>
      <c r="C13319">
        <v>6</v>
      </c>
      <c r="D13319" t="s">
        <v>187</v>
      </c>
      <c r="E13319" t="s">
        <v>13648</v>
      </c>
      <c r="F13319">
        <v>255686.8</v>
      </c>
      <c r="G13319" t="s">
        <v>5454</v>
      </c>
      <c r="H13319" t="s">
        <v>187</v>
      </c>
      <c r="I13319" t="s">
        <v>282</v>
      </c>
      <c r="J13319" t="s">
        <v>320</v>
      </c>
    </row>
    <row r="13320" spans="1:10" x14ac:dyDescent="0.25">
      <c r="A13320" t="s">
        <v>186</v>
      </c>
      <c r="C13320">
        <v>6</v>
      </c>
      <c r="D13320" t="s">
        <v>187</v>
      </c>
      <c r="E13320" t="s">
        <v>13649</v>
      </c>
      <c r="F13320">
        <v>47327.11</v>
      </c>
      <c r="G13320" t="s">
        <v>5454</v>
      </c>
      <c r="H13320" t="s">
        <v>187</v>
      </c>
      <c r="I13320" t="s">
        <v>292</v>
      </c>
      <c r="J13320" t="s">
        <v>320</v>
      </c>
    </row>
    <row r="13321" spans="1:10" x14ac:dyDescent="0.25">
      <c r="A13321" t="s">
        <v>186</v>
      </c>
      <c r="C13321">
        <v>6</v>
      </c>
      <c r="D13321" t="s">
        <v>187</v>
      </c>
      <c r="E13321" t="s">
        <v>13650</v>
      </c>
      <c r="F13321">
        <v>174682.56</v>
      </c>
      <c r="G13321" t="s">
        <v>5454</v>
      </c>
      <c r="H13321" t="s">
        <v>187</v>
      </c>
      <c r="I13321" t="s">
        <v>196</v>
      </c>
      <c r="J13321" t="s">
        <v>320</v>
      </c>
    </row>
    <row r="13322" spans="1:10" x14ac:dyDescent="0.25">
      <c r="A13322" t="s">
        <v>186</v>
      </c>
      <c r="C13322">
        <v>6</v>
      </c>
      <c r="D13322" t="s">
        <v>187</v>
      </c>
      <c r="E13322" t="s">
        <v>13651</v>
      </c>
      <c r="F13322">
        <v>201956.14</v>
      </c>
      <c r="G13322" t="s">
        <v>5454</v>
      </c>
      <c r="H13322" t="s">
        <v>187</v>
      </c>
      <c r="I13322" t="s">
        <v>307</v>
      </c>
      <c r="J13322" t="s">
        <v>320</v>
      </c>
    </row>
    <row r="13323" spans="1:10" x14ac:dyDescent="0.25">
      <c r="A13323" t="s">
        <v>186</v>
      </c>
      <c r="C13323">
        <v>6</v>
      </c>
      <c r="D13323" t="s">
        <v>187</v>
      </c>
      <c r="E13323" t="s">
        <v>13652</v>
      </c>
      <c r="F13323">
        <v>497.52</v>
      </c>
      <c r="G13323" t="s">
        <v>5454</v>
      </c>
      <c r="H13323" t="s">
        <v>187</v>
      </c>
      <c r="I13323" t="s">
        <v>1695</v>
      </c>
      <c r="J13323" t="s">
        <v>320</v>
      </c>
    </row>
    <row r="13324" spans="1:10" x14ac:dyDescent="0.25">
      <c r="A13324" t="s">
        <v>186</v>
      </c>
      <c r="C13324">
        <v>6</v>
      </c>
      <c r="D13324" t="s">
        <v>187</v>
      </c>
      <c r="E13324" t="s">
        <v>13653</v>
      </c>
      <c r="F13324">
        <v>85301.18</v>
      </c>
      <c r="G13324" t="s">
        <v>5454</v>
      </c>
      <c r="H13324" t="s">
        <v>187</v>
      </c>
      <c r="I13324" t="s">
        <v>292</v>
      </c>
      <c r="J13324" t="s">
        <v>320</v>
      </c>
    </row>
    <row r="13325" spans="1:10" x14ac:dyDescent="0.25">
      <c r="A13325" t="s">
        <v>186</v>
      </c>
      <c r="C13325">
        <v>6</v>
      </c>
      <c r="D13325" t="s">
        <v>187</v>
      </c>
      <c r="E13325" t="s">
        <v>13654</v>
      </c>
      <c r="F13325">
        <v>335112.90999999997</v>
      </c>
      <c r="G13325" t="s">
        <v>5454</v>
      </c>
      <c r="H13325" t="s">
        <v>187</v>
      </c>
      <c r="I13325" t="s">
        <v>196</v>
      </c>
      <c r="J13325" t="s">
        <v>320</v>
      </c>
    </row>
    <row r="13326" spans="1:10" x14ac:dyDescent="0.25">
      <c r="A13326" t="s">
        <v>186</v>
      </c>
      <c r="C13326">
        <v>6</v>
      </c>
      <c r="D13326" t="s">
        <v>187</v>
      </c>
      <c r="E13326" t="s">
        <v>13655</v>
      </c>
      <c r="F13326">
        <v>123885.41</v>
      </c>
      <c r="G13326" t="s">
        <v>5454</v>
      </c>
      <c r="H13326" t="s">
        <v>187</v>
      </c>
      <c r="I13326" t="s">
        <v>196</v>
      </c>
      <c r="J13326" t="s">
        <v>320</v>
      </c>
    </row>
    <row r="13327" spans="1:10" x14ac:dyDescent="0.25">
      <c r="A13327" t="s">
        <v>186</v>
      </c>
      <c r="C13327">
        <v>6</v>
      </c>
      <c r="D13327" t="s">
        <v>187</v>
      </c>
      <c r="E13327" t="s">
        <v>13656</v>
      </c>
      <c r="F13327">
        <v>91040.9</v>
      </c>
      <c r="G13327" t="s">
        <v>5454</v>
      </c>
      <c r="H13327" t="s">
        <v>187</v>
      </c>
      <c r="I13327" t="s">
        <v>280</v>
      </c>
      <c r="J13327" t="s">
        <v>320</v>
      </c>
    </row>
    <row r="13328" spans="1:10" x14ac:dyDescent="0.25">
      <c r="A13328" t="s">
        <v>186</v>
      </c>
      <c r="C13328">
        <v>6</v>
      </c>
      <c r="D13328" t="s">
        <v>187</v>
      </c>
      <c r="E13328" t="s">
        <v>13657</v>
      </c>
      <c r="F13328">
        <v>39368.76</v>
      </c>
      <c r="G13328" t="s">
        <v>5454</v>
      </c>
      <c r="H13328" t="s">
        <v>187</v>
      </c>
      <c r="I13328" t="s">
        <v>292</v>
      </c>
      <c r="J13328" t="s">
        <v>320</v>
      </c>
    </row>
    <row r="13329" spans="1:10" x14ac:dyDescent="0.25">
      <c r="A13329" t="s">
        <v>186</v>
      </c>
      <c r="C13329">
        <v>6</v>
      </c>
      <c r="D13329" t="s">
        <v>187</v>
      </c>
      <c r="E13329" t="s">
        <v>13658</v>
      </c>
      <c r="F13329">
        <v>73234.69</v>
      </c>
      <c r="G13329" t="s">
        <v>5454</v>
      </c>
      <c r="H13329" t="s">
        <v>187</v>
      </c>
      <c r="I13329" t="s">
        <v>196</v>
      </c>
      <c r="J13329" t="s">
        <v>320</v>
      </c>
    </row>
    <row r="13330" spans="1:10" x14ac:dyDescent="0.25">
      <c r="A13330" t="s">
        <v>186</v>
      </c>
      <c r="C13330">
        <v>6</v>
      </c>
      <c r="D13330" t="s">
        <v>187</v>
      </c>
      <c r="E13330" t="s">
        <v>13659</v>
      </c>
      <c r="F13330">
        <v>41491.839999999997</v>
      </c>
      <c r="G13330" t="s">
        <v>5454</v>
      </c>
      <c r="H13330" t="s">
        <v>187</v>
      </c>
      <c r="I13330" t="s">
        <v>292</v>
      </c>
      <c r="J13330" t="s">
        <v>320</v>
      </c>
    </row>
    <row r="13331" spans="1:10" x14ac:dyDescent="0.25">
      <c r="A13331" t="s">
        <v>186</v>
      </c>
      <c r="C13331">
        <v>6</v>
      </c>
      <c r="D13331" t="s">
        <v>187</v>
      </c>
      <c r="E13331" t="s">
        <v>13660</v>
      </c>
      <c r="F13331">
        <v>86890.02</v>
      </c>
      <c r="G13331" t="s">
        <v>5454</v>
      </c>
      <c r="H13331" t="s">
        <v>187</v>
      </c>
      <c r="I13331" t="s">
        <v>292</v>
      </c>
      <c r="J13331" t="s">
        <v>320</v>
      </c>
    </row>
    <row r="13332" spans="1:10" x14ac:dyDescent="0.25">
      <c r="A13332" t="s">
        <v>186</v>
      </c>
      <c r="C13332">
        <v>6</v>
      </c>
      <c r="D13332" t="s">
        <v>187</v>
      </c>
      <c r="E13332" t="s">
        <v>13661</v>
      </c>
      <c r="F13332">
        <v>22291.35</v>
      </c>
      <c r="G13332" t="s">
        <v>5454</v>
      </c>
      <c r="H13332" t="s">
        <v>187</v>
      </c>
      <c r="I13332" t="s">
        <v>292</v>
      </c>
      <c r="J13332" t="s">
        <v>320</v>
      </c>
    </row>
    <row r="13333" spans="1:10" x14ac:dyDescent="0.25">
      <c r="A13333" t="s">
        <v>186</v>
      </c>
      <c r="C13333">
        <v>6</v>
      </c>
      <c r="D13333" t="s">
        <v>187</v>
      </c>
      <c r="E13333" t="s">
        <v>13662</v>
      </c>
      <c r="F13333">
        <v>63551.72</v>
      </c>
      <c r="G13333" t="s">
        <v>5454</v>
      </c>
      <c r="H13333" t="s">
        <v>187</v>
      </c>
      <c r="I13333" t="s">
        <v>292</v>
      </c>
      <c r="J13333" t="s">
        <v>320</v>
      </c>
    </row>
    <row r="13334" spans="1:10" x14ac:dyDescent="0.25">
      <c r="A13334" t="s">
        <v>186</v>
      </c>
      <c r="C13334">
        <v>6</v>
      </c>
      <c r="D13334" t="s">
        <v>187</v>
      </c>
      <c r="E13334" t="s">
        <v>13663</v>
      </c>
      <c r="F13334">
        <v>555.09</v>
      </c>
      <c r="G13334" t="s">
        <v>5454</v>
      </c>
      <c r="H13334" t="s">
        <v>187</v>
      </c>
      <c r="I13334" t="s">
        <v>1695</v>
      </c>
      <c r="J13334" t="s">
        <v>320</v>
      </c>
    </row>
    <row r="13335" spans="1:10" x14ac:dyDescent="0.25">
      <c r="A13335" t="s">
        <v>186</v>
      </c>
      <c r="C13335">
        <v>6</v>
      </c>
      <c r="D13335" t="s">
        <v>187</v>
      </c>
      <c r="E13335" t="s">
        <v>13664</v>
      </c>
      <c r="F13335">
        <v>192736.78</v>
      </c>
      <c r="G13335" t="s">
        <v>5454</v>
      </c>
      <c r="H13335" t="s">
        <v>187</v>
      </c>
      <c r="I13335" t="s">
        <v>292</v>
      </c>
      <c r="J13335" t="s">
        <v>320</v>
      </c>
    </row>
    <row r="13336" spans="1:10" x14ac:dyDescent="0.25">
      <c r="A13336" t="s">
        <v>186</v>
      </c>
      <c r="C13336">
        <v>6</v>
      </c>
      <c r="D13336" t="s">
        <v>187</v>
      </c>
      <c r="E13336" t="s">
        <v>13665</v>
      </c>
      <c r="F13336">
        <v>50885.83</v>
      </c>
      <c r="G13336" t="s">
        <v>5454</v>
      </c>
      <c r="H13336" t="s">
        <v>187</v>
      </c>
      <c r="I13336" t="s">
        <v>349</v>
      </c>
      <c r="J13336" t="s">
        <v>320</v>
      </c>
    </row>
    <row r="13337" spans="1:10" x14ac:dyDescent="0.25">
      <c r="A13337" t="s">
        <v>186</v>
      </c>
      <c r="C13337">
        <v>6</v>
      </c>
      <c r="D13337" t="s">
        <v>187</v>
      </c>
      <c r="E13337" t="s">
        <v>13666</v>
      </c>
      <c r="F13337">
        <v>158856.81</v>
      </c>
      <c r="G13337" t="s">
        <v>5454</v>
      </c>
      <c r="H13337" t="s">
        <v>187</v>
      </c>
      <c r="I13337" t="s">
        <v>1895</v>
      </c>
      <c r="J13337" t="s">
        <v>320</v>
      </c>
    </row>
    <row r="13338" spans="1:10" x14ac:dyDescent="0.25">
      <c r="A13338" t="s">
        <v>186</v>
      </c>
      <c r="C13338">
        <v>6</v>
      </c>
      <c r="D13338" t="s">
        <v>187</v>
      </c>
      <c r="E13338" t="s">
        <v>13667</v>
      </c>
      <c r="F13338">
        <v>155680.51999999999</v>
      </c>
      <c r="G13338" t="s">
        <v>5454</v>
      </c>
      <c r="H13338" t="s">
        <v>187</v>
      </c>
      <c r="I13338" t="s">
        <v>292</v>
      </c>
      <c r="J13338" t="s">
        <v>320</v>
      </c>
    </row>
    <row r="13339" spans="1:10" x14ac:dyDescent="0.25">
      <c r="A13339" t="s">
        <v>186</v>
      </c>
      <c r="C13339">
        <v>6</v>
      </c>
      <c r="D13339" t="s">
        <v>187</v>
      </c>
      <c r="E13339" t="s">
        <v>13668</v>
      </c>
      <c r="F13339">
        <v>38981.68</v>
      </c>
      <c r="G13339" t="s">
        <v>5454</v>
      </c>
      <c r="H13339" t="s">
        <v>187</v>
      </c>
      <c r="I13339" t="s">
        <v>292</v>
      </c>
      <c r="J13339" t="s">
        <v>320</v>
      </c>
    </row>
    <row r="13340" spans="1:10" x14ac:dyDescent="0.25">
      <c r="A13340" t="s">
        <v>186</v>
      </c>
      <c r="C13340">
        <v>6</v>
      </c>
      <c r="D13340" t="s">
        <v>187</v>
      </c>
      <c r="E13340" t="s">
        <v>13669</v>
      </c>
      <c r="F13340">
        <v>82615.490000000005</v>
      </c>
      <c r="G13340" t="s">
        <v>5454</v>
      </c>
      <c r="H13340" t="s">
        <v>187</v>
      </c>
      <c r="I13340" t="s">
        <v>196</v>
      </c>
      <c r="J13340" t="s">
        <v>320</v>
      </c>
    </row>
    <row r="13341" spans="1:10" x14ac:dyDescent="0.25">
      <c r="A13341" t="s">
        <v>186</v>
      </c>
      <c r="C13341">
        <v>6</v>
      </c>
      <c r="D13341" t="s">
        <v>187</v>
      </c>
      <c r="E13341" t="s">
        <v>13670</v>
      </c>
      <c r="F13341">
        <v>50206.49</v>
      </c>
      <c r="G13341" t="s">
        <v>5454</v>
      </c>
      <c r="H13341" t="s">
        <v>187</v>
      </c>
      <c r="I13341" t="s">
        <v>196</v>
      </c>
      <c r="J13341" t="s">
        <v>320</v>
      </c>
    </row>
    <row r="13342" spans="1:10" x14ac:dyDescent="0.25">
      <c r="A13342" t="s">
        <v>186</v>
      </c>
      <c r="C13342">
        <v>6</v>
      </c>
      <c r="D13342" t="s">
        <v>187</v>
      </c>
      <c r="E13342" t="s">
        <v>13671</v>
      </c>
      <c r="F13342">
        <v>65603.31</v>
      </c>
      <c r="G13342" t="s">
        <v>5454</v>
      </c>
      <c r="H13342" t="s">
        <v>187</v>
      </c>
      <c r="I13342" t="s">
        <v>292</v>
      </c>
      <c r="J13342" t="s">
        <v>320</v>
      </c>
    </row>
    <row r="13343" spans="1:10" x14ac:dyDescent="0.25">
      <c r="A13343" t="s">
        <v>186</v>
      </c>
      <c r="C13343">
        <v>6</v>
      </c>
      <c r="D13343" t="s">
        <v>187</v>
      </c>
      <c r="E13343" t="s">
        <v>13672</v>
      </c>
      <c r="F13343">
        <v>101040.55</v>
      </c>
      <c r="G13343" t="s">
        <v>5454</v>
      </c>
      <c r="H13343" t="s">
        <v>187</v>
      </c>
      <c r="I13343" t="s">
        <v>282</v>
      </c>
      <c r="J13343" t="s">
        <v>320</v>
      </c>
    </row>
    <row r="13344" spans="1:10" x14ac:dyDescent="0.25">
      <c r="A13344" t="s">
        <v>186</v>
      </c>
      <c r="C13344">
        <v>6</v>
      </c>
      <c r="D13344" t="s">
        <v>187</v>
      </c>
      <c r="E13344" t="s">
        <v>13673</v>
      </c>
      <c r="F13344">
        <v>94840.22</v>
      </c>
      <c r="G13344" t="s">
        <v>5454</v>
      </c>
      <c r="H13344" t="s">
        <v>187</v>
      </c>
      <c r="I13344" t="s">
        <v>292</v>
      </c>
      <c r="J13344" t="s">
        <v>320</v>
      </c>
    </row>
    <row r="13345" spans="1:10" x14ac:dyDescent="0.25">
      <c r="A13345" t="s">
        <v>186</v>
      </c>
      <c r="C13345">
        <v>6</v>
      </c>
      <c r="D13345" t="s">
        <v>187</v>
      </c>
      <c r="E13345" t="s">
        <v>13674</v>
      </c>
      <c r="F13345">
        <v>324186.2</v>
      </c>
      <c r="G13345" t="s">
        <v>5454</v>
      </c>
      <c r="H13345" t="s">
        <v>187</v>
      </c>
      <c r="I13345" t="s">
        <v>196</v>
      </c>
      <c r="J13345" t="s">
        <v>320</v>
      </c>
    </row>
    <row r="13346" spans="1:10" x14ac:dyDescent="0.25">
      <c r="A13346" t="s">
        <v>186</v>
      </c>
      <c r="C13346">
        <v>6</v>
      </c>
      <c r="D13346" t="s">
        <v>187</v>
      </c>
      <c r="E13346" t="s">
        <v>13675</v>
      </c>
      <c r="F13346">
        <v>518.52</v>
      </c>
      <c r="G13346" t="s">
        <v>5454</v>
      </c>
      <c r="H13346" t="s">
        <v>187</v>
      </c>
      <c r="I13346" t="s">
        <v>1695</v>
      </c>
      <c r="J13346" t="s">
        <v>320</v>
      </c>
    </row>
    <row r="13347" spans="1:10" x14ac:dyDescent="0.25">
      <c r="A13347" t="s">
        <v>186</v>
      </c>
      <c r="C13347">
        <v>6</v>
      </c>
      <c r="D13347" t="s">
        <v>187</v>
      </c>
      <c r="E13347" t="s">
        <v>13676</v>
      </c>
      <c r="F13347">
        <v>132010.6</v>
      </c>
      <c r="G13347" t="s">
        <v>5454</v>
      </c>
      <c r="H13347" t="s">
        <v>187</v>
      </c>
      <c r="I13347" t="s">
        <v>349</v>
      </c>
      <c r="J13347" t="s">
        <v>320</v>
      </c>
    </row>
    <row r="13348" spans="1:10" x14ac:dyDescent="0.25">
      <c r="A13348" t="s">
        <v>186</v>
      </c>
      <c r="C13348">
        <v>6</v>
      </c>
      <c r="D13348" t="s">
        <v>187</v>
      </c>
      <c r="E13348" t="s">
        <v>13677</v>
      </c>
      <c r="F13348">
        <v>642626.92000000004</v>
      </c>
      <c r="G13348" t="s">
        <v>5454</v>
      </c>
      <c r="H13348" t="s">
        <v>187</v>
      </c>
      <c r="I13348" t="s">
        <v>196</v>
      </c>
      <c r="J13348" t="s">
        <v>320</v>
      </c>
    </row>
    <row r="13349" spans="1:10" x14ac:dyDescent="0.25">
      <c r="A13349" t="s">
        <v>186</v>
      </c>
      <c r="C13349">
        <v>6</v>
      </c>
      <c r="D13349" t="s">
        <v>187</v>
      </c>
      <c r="E13349" t="s">
        <v>13678</v>
      </c>
      <c r="F13349">
        <v>325013.5</v>
      </c>
      <c r="G13349" t="s">
        <v>5454</v>
      </c>
      <c r="H13349" t="s">
        <v>187</v>
      </c>
      <c r="I13349" t="s">
        <v>5573</v>
      </c>
      <c r="J13349" t="s">
        <v>320</v>
      </c>
    </row>
    <row r="13350" spans="1:10" x14ac:dyDescent="0.25">
      <c r="A13350" t="s">
        <v>186</v>
      </c>
      <c r="C13350">
        <v>6</v>
      </c>
      <c r="D13350" t="s">
        <v>187</v>
      </c>
      <c r="E13350" t="s">
        <v>13679</v>
      </c>
      <c r="F13350">
        <v>79151.7</v>
      </c>
      <c r="G13350" t="s">
        <v>5454</v>
      </c>
      <c r="H13350" t="s">
        <v>187</v>
      </c>
      <c r="I13350" t="s">
        <v>292</v>
      </c>
      <c r="J13350" t="s">
        <v>320</v>
      </c>
    </row>
    <row r="13351" spans="1:10" x14ac:dyDescent="0.25">
      <c r="A13351" t="s">
        <v>186</v>
      </c>
      <c r="C13351">
        <v>6</v>
      </c>
      <c r="D13351" t="s">
        <v>187</v>
      </c>
      <c r="E13351" t="s">
        <v>13680</v>
      </c>
      <c r="F13351">
        <v>48101.79</v>
      </c>
      <c r="G13351" t="s">
        <v>5454</v>
      </c>
      <c r="H13351" t="s">
        <v>187</v>
      </c>
      <c r="I13351" t="s">
        <v>292</v>
      </c>
      <c r="J13351" t="s">
        <v>320</v>
      </c>
    </row>
    <row r="13352" spans="1:10" x14ac:dyDescent="0.25">
      <c r="A13352" t="s">
        <v>186</v>
      </c>
      <c r="C13352">
        <v>6</v>
      </c>
      <c r="D13352" t="s">
        <v>187</v>
      </c>
      <c r="E13352" t="s">
        <v>13681</v>
      </c>
      <c r="F13352">
        <v>216736.37</v>
      </c>
      <c r="G13352" t="s">
        <v>5454</v>
      </c>
      <c r="H13352" t="s">
        <v>187</v>
      </c>
      <c r="I13352" t="s">
        <v>292</v>
      </c>
      <c r="J13352" t="s">
        <v>320</v>
      </c>
    </row>
    <row r="13353" spans="1:10" x14ac:dyDescent="0.25">
      <c r="A13353" t="s">
        <v>186</v>
      </c>
      <c r="C13353">
        <v>6</v>
      </c>
      <c r="D13353" t="s">
        <v>187</v>
      </c>
      <c r="E13353" t="s">
        <v>13682</v>
      </c>
      <c r="F13353">
        <v>342679.05</v>
      </c>
      <c r="G13353" t="s">
        <v>5454</v>
      </c>
      <c r="H13353" t="s">
        <v>187</v>
      </c>
      <c r="I13353" t="s">
        <v>292</v>
      </c>
      <c r="J13353" t="s">
        <v>320</v>
      </c>
    </row>
    <row r="13354" spans="1:10" x14ac:dyDescent="0.25">
      <c r="A13354" t="s">
        <v>186</v>
      </c>
      <c r="C13354">
        <v>6</v>
      </c>
      <c r="D13354" t="s">
        <v>187</v>
      </c>
      <c r="E13354" t="s">
        <v>13683</v>
      </c>
      <c r="F13354">
        <v>349952</v>
      </c>
      <c r="G13354" t="s">
        <v>5454</v>
      </c>
      <c r="H13354" t="s">
        <v>187</v>
      </c>
      <c r="I13354" t="s">
        <v>278</v>
      </c>
      <c r="J13354" t="s">
        <v>320</v>
      </c>
    </row>
    <row r="13355" spans="1:10" x14ac:dyDescent="0.25">
      <c r="A13355" t="s">
        <v>186</v>
      </c>
      <c r="C13355">
        <v>6</v>
      </c>
      <c r="D13355" t="s">
        <v>187</v>
      </c>
      <c r="E13355" t="s">
        <v>13684</v>
      </c>
      <c r="F13355">
        <v>665192.62</v>
      </c>
      <c r="G13355" t="s">
        <v>5454</v>
      </c>
      <c r="H13355" t="s">
        <v>187</v>
      </c>
      <c r="I13355" t="s">
        <v>196</v>
      </c>
      <c r="J13355" t="s">
        <v>320</v>
      </c>
    </row>
    <row r="13356" spans="1:10" x14ac:dyDescent="0.25">
      <c r="A13356" t="s">
        <v>186</v>
      </c>
      <c r="C13356">
        <v>6</v>
      </c>
      <c r="D13356" t="s">
        <v>187</v>
      </c>
      <c r="E13356" t="s">
        <v>13685</v>
      </c>
      <c r="F13356">
        <v>535933.39</v>
      </c>
      <c r="G13356" t="s">
        <v>5454</v>
      </c>
      <c r="H13356" t="s">
        <v>187</v>
      </c>
      <c r="I13356" t="s">
        <v>5573</v>
      </c>
      <c r="J13356" t="s">
        <v>320</v>
      </c>
    </row>
    <row r="13357" spans="1:10" x14ac:dyDescent="0.25">
      <c r="A13357" t="s">
        <v>186</v>
      </c>
      <c r="C13357">
        <v>6</v>
      </c>
      <c r="D13357" t="s">
        <v>187</v>
      </c>
      <c r="E13357" t="s">
        <v>13686</v>
      </c>
      <c r="F13357">
        <v>351474.45</v>
      </c>
      <c r="G13357" t="s">
        <v>5454</v>
      </c>
      <c r="H13357" t="s">
        <v>187</v>
      </c>
      <c r="I13357" t="s">
        <v>292</v>
      </c>
      <c r="J13357" t="s">
        <v>320</v>
      </c>
    </row>
    <row r="13358" spans="1:10" x14ac:dyDescent="0.25">
      <c r="A13358" t="s">
        <v>186</v>
      </c>
      <c r="C13358">
        <v>6</v>
      </c>
      <c r="D13358" t="s">
        <v>187</v>
      </c>
      <c r="E13358" t="s">
        <v>13687</v>
      </c>
      <c r="F13358">
        <v>58503.51</v>
      </c>
      <c r="G13358" t="s">
        <v>5454</v>
      </c>
      <c r="H13358" t="s">
        <v>187</v>
      </c>
      <c r="I13358" t="s">
        <v>292</v>
      </c>
      <c r="J13358" t="s">
        <v>320</v>
      </c>
    </row>
    <row r="13359" spans="1:10" x14ac:dyDescent="0.25">
      <c r="A13359" t="s">
        <v>186</v>
      </c>
      <c r="C13359">
        <v>6</v>
      </c>
      <c r="D13359" t="s">
        <v>187</v>
      </c>
      <c r="E13359" t="s">
        <v>13688</v>
      </c>
      <c r="F13359">
        <v>4800</v>
      </c>
      <c r="G13359" t="s">
        <v>5454</v>
      </c>
      <c r="H13359" t="s">
        <v>187</v>
      </c>
      <c r="I13359" t="s">
        <v>5536</v>
      </c>
      <c r="J13359" t="s">
        <v>320</v>
      </c>
    </row>
    <row r="13360" spans="1:10" x14ac:dyDescent="0.25">
      <c r="A13360" t="s">
        <v>186</v>
      </c>
      <c r="C13360">
        <v>6</v>
      </c>
      <c r="D13360" t="s">
        <v>187</v>
      </c>
      <c r="E13360" t="s">
        <v>13689</v>
      </c>
      <c r="F13360">
        <v>587619.78</v>
      </c>
      <c r="G13360" t="s">
        <v>5454</v>
      </c>
      <c r="H13360" t="s">
        <v>187</v>
      </c>
      <c r="I13360" t="s">
        <v>196</v>
      </c>
      <c r="J13360" t="s">
        <v>320</v>
      </c>
    </row>
    <row r="13361" spans="1:10" x14ac:dyDescent="0.25">
      <c r="A13361" t="s">
        <v>186</v>
      </c>
      <c r="C13361">
        <v>6</v>
      </c>
      <c r="D13361" t="s">
        <v>187</v>
      </c>
      <c r="E13361" t="s">
        <v>13690</v>
      </c>
      <c r="F13361">
        <v>386050.64</v>
      </c>
      <c r="G13361" t="s">
        <v>5454</v>
      </c>
      <c r="H13361" t="s">
        <v>187</v>
      </c>
      <c r="I13361" t="s">
        <v>280</v>
      </c>
      <c r="J13361" t="s">
        <v>320</v>
      </c>
    </row>
    <row r="13362" spans="1:10" x14ac:dyDescent="0.25">
      <c r="A13362" t="s">
        <v>186</v>
      </c>
      <c r="C13362">
        <v>6</v>
      </c>
      <c r="D13362" t="s">
        <v>187</v>
      </c>
      <c r="E13362" t="s">
        <v>13691</v>
      </c>
      <c r="F13362">
        <v>107582.79</v>
      </c>
      <c r="G13362" t="s">
        <v>5454</v>
      </c>
      <c r="H13362" t="s">
        <v>187</v>
      </c>
      <c r="I13362" t="s">
        <v>196</v>
      </c>
      <c r="J13362" t="s">
        <v>320</v>
      </c>
    </row>
    <row r="13363" spans="1:10" x14ac:dyDescent="0.25">
      <c r="A13363" t="s">
        <v>186</v>
      </c>
      <c r="C13363">
        <v>6</v>
      </c>
      <c r="D13363" t="s">
        <v>187</v>
      </c>
      <c r="E13363" t="s">
        <v>13692</v>
      </c>
      <c r="F13363">
        <v>1243.3399999999999</v>
      </c>
      <c r="G13363" t="s">
        <v>5454</v>
      </c>
      <c r="H13363" t="s">
        <v>187</v>
      </c>
      <c r="I13363" t="s">
        <v>1695</v>
      </c>
      <c r="J13363" t="s">
        <v>320</v>
      </c>
    </row>
    <row r="13364" spans="1:10" x14ac:dyDescent="0.25">
      <c r="A13364" t="s">
        <v>186</v>
      </c>
      <c r="C13364">
        <v>6</v>
      </c>
      <c r="D13364" t="s">
        <v>187</v>
      </c>
      <c r="E13364" t="s">
        <v>13693</v>
      </c>
      <c r="F13364">
        <v>158174.85999999999</v>
      </c>
      <c r="G13364" t="s">
        <v>5454</v>
      </c>
      <c r="H13364" t="s">
        <v>187</v>
      </c>
      <c r="I13364" t="s">
        <v>196</v>
      </c>
      <c r="J13364" t="s">
        <v>320</v>
      </c>
    </row>
    <row r="13365" spans="1:10" x14ac:dyDescent="0.25">
      <c r="A13365" t="s">
        <v>186</v>
      </c>
      <c r="C13365">
        <v>6</v>
      </c>
      <c r="D13365" t="s">
        <v>187</v>
      </c>
      <c r="E13365" t="s">
        <v>13694</v>
      </c>
      <c r="F13365">
        <v>235635.04</v>
      </c>
      <c r="G13365" t="s">
        <v>5454</v>
      </c>
      <c r="H13365" t="s">
        <v>187</v>
      </c>
      <c r="I13365" t="s">
        <v>292</v>
      </c>
      <c r="J13365" t="s">
        <v>320</v>
      </c>
    </row>
    <row r="13366" spans="1:10" x14ac:dyDescent="0.25">
      <c r="A13366" t="s">
        <v>186</v>
      </c>
      <c r="C13366">
        <v>6</v>
      </c>
      <c r="D13366" t="s">
        <v>187</v>
      </c>
      <c r="E13366" t="s">
        <v>13695</v>
      </c>
      <c r="F13366">
        <v>494788.12</v>
      </c>
      <c r="G13366" t="s">
        <v>5454</v>
      </c>
      <c r="H13366" t="s">
        <v>187</v>
      </c>
      <c r="I13366" t="s">
        <v>292</v>
      </c>
      <c r="J13366" t="s">
        <v>320</v>
      </c>
    </row>
    <row r="13367" spans="1:10" x14ac:dyDescent="0.25">
      <c r="A13367" t="s">
        <v>186</v>
      </c>
      <c r="C13367">
        <v>6</v>
      </c>
      <c r="D13367" t="s">
        <v>187</v>
      </c>
      <c r="E13367" t="s">
        <v>13696</v>
      </c>
      <c r="F13367">
        <v>541434.5</v>
      </c>
      <c r="G13367" t="s">
        <v>5454</v>
      </c>
      <c r="H13367" t="s">
        <v>187</v>
      </c>
      <c r="I13367" t="s">
        <v>196</v>
      </c>
      <c r="J13367" t="s">
        <v>320</v>
      </c>
    </row>
    <row r="13368" spans="1:10" x14ac:dyDescent="0.25">
      <c r="A13368" t="s">
        <v>186</v>
      </c>
      <c r="C13368">
        <v>6</v>
      </c>
      <c r="D13368" t="s">
        <v>187</v>
      </c>
      <c r="E13368" t="s">
        <v>13697</v>
      </c>
      <c r="F13368">
        <v>176309.31</v>
      </c>
      <c r="G13368" t="s">
        <v>5454</v>
      </c>
      <c r="H13368" t="s">
        <v>187</v>
      </c>
      <c r="I13368" t="s">
        <v>292</v>
      </c>
      <c r="J13368" t="s">
        <v>320</v>
      </c>
    </row>
    <row r="13369" spans="1:10" x14ac:dyDescent="0.25">
      <c r="A13369" t="s">
        <v>186</v>
      </c>
      <c r="C13369">
        <v>6</v>
      </c>
      <c r="D13369" t="s">
        <v>187</v>
      </c>
      <c r="E13369" t="s">
        <v>13698</v>
      </c>
      <c r="F13369">
        <v>185411.24</v>
      </c>
      <c r="G13369" t="s">
        <v>5454</v>
      </c>
      <c r="H13369" t="s">
        <v>187</v>
      </c>
      <c r="I13369" t="s">
        <v>292</v>
      </c>
      <c r="J13369" t="s">
        <v>320</v>
      </c>
    </row>
    <row r="13370" spans="1:10" x14ac:dyDescent="0.25">
      <c r="A13370" t="s">
        <v>186</v>
      </c>
      <c r="C13370">
        <v>6</v>
      </c>
      <c r="D13370" t="s">
        <v>187</v>
      </c>
      <c r="E13370" t="s">
        <v>13699</v>
      </c>
      <c r="F13370">
        <v>143106.85999999999</v>
      </c>
      <c r="G13370" t="s">
        <v>5454</v>
      </c>
      <c r="H13370" t="s">
        <v>187</v>
      </c>
      <c r="I13370" t="s">
        <v>292</v>
      </c>
      <c r="J13370" t="s">
        <v>320</v>
      </c>
    </row>
    <row r="13371" spans="1:10" x14ac:dyDescent="0.25">
      <c r="A13371" t="s">
        <v>186</v>
      </c>
      <c r="C13371">
        <v>6</v>
      </c>
      <c r="D13371" t="s">
        <v>187</v>
      </c>
      <c r="E13371" t="s">
        <v>13700</v>
      </c>
      <c r="F13371">
        <v>376456.1</v>
      </c>
      <c r="G13371" t="s">
        <v>5454</v>
      </c>
      <c r="H13371" t="s">
        <v>187</v>
      </c>
      <c r="I13371" t="s">
        <v>292</v>
      </c>
      <c r="J13371" t="s">
        <v>320</v>
      </c>
    </row>
    <row r="13372" spans="1:10" x14ac:dyDescent="0.25">
      <c r="A13372" t="s">
        <v>186</v>
      </c>
      <c r="C13372">
        <v>6</v>
      </c>
      <c r="D13372" t="s">
        <v>187</v>
      </c>
      <c r="E13372" t="s">
        <v>13701</v>
      </c>
      <c r="F13372">
        <v>39057.089999999997</v>
      </c>
      <c r="G13372" t="s">
        <v>5454</v>
      </c>
      <c r="H13372" t="s">
        <v>187</v>
      </c>
      <c r="I13372" t="s">
        <v>5573</v>
      </c>
      <c r="J13372" t="s">
        <v>320</v>
      </c>
    </row>
    <row r="13373" spans="1:10" x14ac:dyDescent="0.25">
      <c r="A13373" t="s">
        <v>186</v>
      </c>
      <c r="C13373">
        <v>6</v>
      </c>
      <c r="D13373" t="s">
        <v>187</v>
      </c>
      <c r="E13373" t="s">
        <v>13702</v>
      </c>
      <c r="F13373">
        <v>22920.720000000001</v>
      </c>
      <c r="G13373" t="s">
        <v>5454</v>
      </c>
      <c r="H13373" t="s">
        <v>187</v>
      </c>
      <c r="I13373" t="s">
        <v>5573</v>
      </c>
      <c r="J13373" t="s">
        <v>320</v>
      </c>
    </row>
    <row r="13374" spans="1:10" x14ac:dyDescent="0.25">
      <c r="A13374" t="s">
        <v>186</v>
      </c>
      <c r="C13374">
        <v>6</v>
      </c>
      <c r="D13374" t="s">
        <v>187</v>
      </c>
      <c r="E13374" t="s">
        <v>13703</v>
      </c>
      <c r="F13374">
        <v>490585.73</v>
      </c>
      <c r="G13374" t="s">
        <v>5454</v>
      </c>
      <c r="H13374" t="s">
        <v>187</v>
      </c>
      <c r="I13374" t="s">
        <v>292</v>
      </c>
      <c r="J13374" t="s">
        <v>320</v>
      </c>
    </row>
    <row r="13375" spans="1:10" x14ac:dyDescent="0.25">
      <c r="A13375" t="s">
        <v>186</v>
      </c>
      <c r="C13375">
        <v>6</v>
      </c>
      <c r="D13375" t="s">
        <v>187</v>
      </c>
      <c r="E13375" t="s">
        <v>13704</v>
      </c>
      <c r="F13375">
        <v>44009.86</v>
      </c>
      <c r="G13375" t="s">
        <v>5454</v>
      </c>
      <c r="H13375" t="s">
        <v>187</v>
      </c>
      <c r="I13375" t="s">
        <v>292</v>
      </c>
      <c r="J13375" t="s">
        <v>320</v>
      </c>
    </row>
    <row r="13376" spans="1:10" x14ac:dyDescent="0.25">
      <c r="A13376" t="s">
        <v>186</v>
      </c>
      <c r="C13376">
        <v>6</v>
      </c>
      <c r="D13376" t="s">
        <v>187</v>
      </c>
      <c r="E13376" t="s">
        <v>13705</v>
      </c>
      <c r="F13376">
        <v>238552.47</v>
      </c>
      <c r="G13376" t="s">
        <v>5454</v>
      </c>
      <c r="H13376" t="s">
        <v>187</v>
      </c>
      <c r="I13376" t="s">
        <v>196</v>
      </c>
      <c r="J13376" t="s">
        <v>320</v>
      </c>
    </row>
    <row r="13377" spans="1:10" x14ac:dyDescent="0.25">
      <c r="A13377" t="s">
        <v>186</v>
      </c>
      <c r="C13377">
        <v>6</v>
      </c>
      <c r="D13377" t="s">
        <v>187</v>
      </c>
      <c r="E13377" t="s">
        <v>13706</v>
      </c>
      <c r="F13377">
        <v>367407.79</v>
      </c>
      <c r="G13377" t="s">
        <v>5454</v>
      </c>
      <c r="H13377" t="s">
        <v>187</v>
      </c>
      <c r="I13377" t="s">
        <v>292</v>
      </c>
      <c r="J13377" t="s">
        <v>320</v>
      </c>
    </row>
    <row r="13378" spans="1:10" x14ac:dyDescent="0.25">
      <c r="A13378" t="s">
        <v>186</v>
      </c>
      <c r="C13378">
        <v>6</v>
      </c>
      <c r="D13378" t="s">
        <v>187</v>
      </c>
      <c r="E13378" t="s">
        <v>13707</v>
      </c>
      <c r="F13378">
        <v>38876.15</v>
      </c>
      <c r="G13378" t="s">
        <v>5454</v>
      </c>
      <c r="H13378" t="s">
        <v>187</v>
      </c>
      <c r="I13378" t="s">
        <v>292</v>
      </c>
      <c r="J13378" t="s">
        <v>320</v>
      </c>
    </row>
    <row r="13379" spans="1:10" x14ac:dyDescent="0.25">
      <c r="A13379" t="s">
        <v>186</v>
      </c>
      <c r="C13379">
        <v>6</v>
      </c>
      <c r="D13379" t="s">
        <v>187</v>
      </c>
      <c r="E13379" t="s">
        <v>13708</v>
      </c>
      <c r="F13379">
        <v>390531</v>
      </c>
      <c r="G13379" t="s">
        <v>5454</v>
      </c>
      <c r="H13379" t="s">
        <v>187</v>
      </c>
      <c r="I13379" t="s">
        <v>196</v>
      </c>
      <c r="J13379" t="s">
        <v>320</v>
      </c>
    </row>
    <row r="13380" spans="1:10" x14ac:dyDescent="0.25">
      <c r="A13380" t="s">
        <v>186</v>
      </c>
      <c r="C13380">
        <v>6</v>
      </c>
      <c r="D13380" t="s">
        <v>187</v>
      </c>
      <c r="E13380" t="s">
        <v>13709</v>
      </c>
      <c r="F13380">
        <v>432370.36</v>
      </c>
      <c r="G13380" t="s">
        <v>5454</v>
      </c>
      <c r="H13380" t="s">
        <v>187</v>
      </c>
      <c r="I13380" t="s">
        <v>196</v>
      </c>
      <c r="J13380" t="s">
        <v>320</v>
      </c>
    </row>
    <row r="13381" spans="1:10" x14ac:dyDescent="0.25">
      <c r="A13381" t="s">
        <v>186</v>
      </c>
      <c r="C13381">
        <v>6</v>
      </c>
      <c r="D13381" t="s">
        <v>187</v>
      </c>
      <c r="E13381" t="s">
        <v>13710</v>
      </c>
      <c r="F13381">
        <v>35332.43</v>
      </c>
      <c r="G13381" t="s">
        <v>5454</v>
      </c>
      <c r="H13381" t="s">
        <v>187</v>
      </c>
      <c r="I13381" t="s">
        <v>292</v>
      </c>
      <c r="J13381" t="s">
        <v>320</v>
      </c>
    </row>
    <row r="13382" spans="1:10" x14ac:dyDescent="0.25">
      <c r="A13382" t="s">
        <v>186</v>
      </c>
      <c r="C13382">
        <v>6</v>
      </c>
      <c r="D13382" t="s">
        <v>187</v>
      </c>
      <c r="E13382" t="s">
        <v>13711</v>
      </c>
      <c r="F13382">
        <v>58480.82</v>
      </c>
      <c r="G13382" t="s">
        <v>5454</v>
      </c>
      <c r="H13382" t="s">
        <v>187</v>
      </c>
      <c r="I13382" t="s">
        <v>280</v>
      </c>
      <c r="J13382" t="s">
        <v>320</v>
      </c>
    </row>
    <row r="13383" spans="1:10" x14ac:dyDescent="0.25">
      <c r="A13383" t="s">
        <v>186</v>
      </c>
      <c r="C13383">
        <v>6</v>
      </c>
      <c r="D13383" t="s">
        <v>187</v>
      </c>
      <c r="E13383" t="s">
        <v>13712</v>
      </c>
      <c r="F13383">
        <v>273440.88</v>
      </c>
      <c r="G13383" t="s">
        <v>5454</v>
      </c>
      <c r="H13383" t="s">
        <v>187</v>
      </c>
      <c r="I13383" t="s">
        <v>196</v>
      </c>
      <c r="J13383" t="s">
        <v>320</v>
      </c>
    </row>
    <row r="13384" spans="1:10" x14ac:dyDescent="0.25">
      <c r="A13384" t="s">
        <v>186</v>
      </c>
      <c r="C13384">
        <v>6</v>
      </c>
      <c r="D13384" t="s">
        <v>187</v>
      </c>
      <c r="E13384" t="s">
        <v>13713</v>
      </c>
      <c r="F13384">
        <v>160378.45000000001</v>
      </c>
      <c r="G13384" t="s">
        <v>5454</v>
      </c>
      <c r="H13384" t="s">
        <v>187</v>
      </c>
      <c r="I13384" t="s">
        <v>196</v>
      </c>
      <c r="J13384" t="s">
        <v>320</v>
      </c>
    </row>
    <row r="13385" spans="1:10" x14ac:dyDescent="0.25">
      <c r="A13385" t="s">
        <v>186</v>
      </c>
      <c r="C13385">
        <v>6</v>
      </c>
      <c r="D13385" t="s">
        <v>187</v>
      </c>
      <c r="E13385" t="s">
        <v>13714</v>
      </c>
      <c r="F13385">
        <v>242558.88</v>
      </c>
      <c r="G13385" t="s">
        <v>5454</v>
      </c>
      <c r="H13385" t="s">
        <v>187</v>
      </c>
      <c r="I13385" t="s">
        <v>196</v>
      </c>
      <c r="J13385" t="s">
        <v>320</v>
      </c>
    </row>
    <row r="13386" spans="1:10" x14ac:dyDescent="0.25">
      <c r="A13386" t="s">
        <v>186</v>
      </c>
      <c r="C13386">
        <v>6</v>
      </c>
      <c r="D13386" t="s">
        <v>187</v>
      </c>
      <c r="E13386" t="s">
        <v>13715</v>
      </c>
      <c r="F13386">
        <v>407696.06</v>
      </c>
      <c r="G13386" t="s">
        <v>5454</v>
      </c>
      <c r="H13386" t="s">
        <v>187</v>
      </c>
      <c r="I13386" t="s">
        <v>196</v>
      </c>
      <c r="J13386" t="s">
        <v>320</v>
      </c>
    </row>
    <row r="13387" spans="1:10" x14ac:dyDescent="0.25">
      <c r="A13387" t="s">
        <v>186</v>
      </c>
      <c r="C13387">
        <v>6</v>
      </c>
      <c r="D13387" t="s">
        <v>187</v>
      </c>
      <c r="E13387" t="s">
        <v>13716</v>
      </c>
      <c r="F13387">
        <v>409558.96</v>
      </c>
      <c r="G13387" t="s">
        <v>5454</v>
      </c>
      <c r="H13387" t="s">
        <v>187</v>
      </c>
      <c r="I13387" t="s">
        <v>280</v>
      </c>
      <c r="J13387" t="s">
        <v>320</v>
      </c>
    </row>
    <row r="13388" spans="1:10" x14ac:dyDescent="0.25">
      <c r="A13388" t="s">
        <v>186</v>
      </c>
      <c r="C13388">
        <v>6</v>
      </c>
      <c r="D13388" t="s">
        <v>187</v>
      </c>
      <c r="E13388" t="s">
        <v>13717</v>
      </c>
      <c r="F13388">
        <v>389987.37</v>
      </c>
      <c r="G13388" t="s">
        <v>5454</v>
      </c>
      <c r="H13388" t="s">
        <v>187</v>
      </c>
      <c r="I13388" t="s">
        <v>196</v>
      </c>
      <c r="J13388" t="s">
        <v>320</v>
      </c>
    </row>
    <row r="13389" spans="1:10" x14ac:dyDescent="0.25">
      <c r="A13389" t="s">
        <v>186</v>
      </c>
      <c r="C13389">
        <v>6</v>
      </c>
      <c r="D13389" t="s">
        <v>187</v>
      </c>
      <c r="E13389" t="s">
        <v>13718</v>
      </c>
      <c r="F13389">
        <v>336318.54</v>
      </c>
      <c r="G13389" t="s">
        <v>5454</v>
      </c>
      <c r="H13389" t="s">
        <v>187</v>
      </c>
      <c r="I13389" t="s">
        <v>292</v>
      </c>
      <c r="J13389" t="s">
        <v>320</v>
      </c>
    </row>
    <row r="13390" spans="1:10" x14ac:dyDescent="0.25">
      <c r="A13390" t="s">
        <v>186</v>
      </c>
      <c r="C13390">
        <v>6</v>
      </c>
      <c r="D13390" t="s">
        <v>187</v>
      </c>
      <c r="E13390" t="s">
        <v>13719</v>
      </c>
      <c r="F13390">
        <v>175238.85</v>
      </c>
      <c r="G13390" t="s">
        <v>5454</v>
      </c>
      <c r="H13390" t="s">
        <v>187</v>
      </c>
      <c r="I13390" t="s">
        <v>602</v>
      </c>
      <c r="J13390" t="s">
        <v>320</v>
      </c>
    </row>
    <row r="13391" spans="1:10" x14ac:dyDescent="0.25">
      <c r="A13391" t="s">
        <v>186</v>
      </c>
      <c r="C13391">
        <v>6</v>
      </c>
      <c r="D13391" t="s">
        <v>187</v>
      </c>
      <c r="E13391" t="s">
        <v>13720</v>
      </c>
      <c r="F13391">
        <v>27950.48</v>
      </c>
      <c r="G13391" t="s">
        <v>5454</v>
      </c>
      <c r="H13391" t="s">
        <v>187</v>
      </c>
      <c r="I13391" t="s">
        <v>292</v>
      </c>
      <c r="J13391" t="s">
        <v>320</v>
      </c>
    </row>
    <row r="13392" spans="1:10" x14ac:dyDescent="0.25">
      <c r="A13392" t="s">
        <v>186</v>
      </c>
      <c r="C13392">
        <v>6</v>
      </c>
      <c r="D13392" t="s">
        <v>187</v>
      </c>
      <c r="E13392" t="s">
        <v>13721</v>
      </c>
      <c r="F13392">
        <v>52376.24</v>
      </c>
      <c r="G13392" t="s">
        <v>5454</v>
      </c>
      <c r="H13392" t="s">
        <v>187</v>
      </c>
      <c r="I13392" t="s">
        <v>292</v>
      </c>
      <c r="J13392" t="s">
        <v>320</v>
      </c>
    </row>
    <row r="13393" spans="1:10" x14ac:dyDescent="0.25">
      <c r="A13393" t="s">
        <v>186</v>
      </c>
      <c r="C13393">
        <v>6</v>
      </c>
      <c r="D13393" t="s">
        <v>187</v>
      </c>
      <c r="E13393" t="s">
        <v>13722</v>
      </c>
      <c r="F13393">
        <v>2164.08</v>
      </c>
      <c r="G13393" t="s">
        <v>5454</v>
      </c>
      <c r="H13393" t="s">
        <v>187</v>
      </c>
      <c r="I13393" t="s">
        <v>1695</v>
      </c>
      <c r="J13393" t="s">
        <v>320</v>
      </c>
    </row>
    <row r="13394" spans="1:10" x14ac:dyDescent="0.25">
      <c r="A13394" t="s">
        <v>186</v>
      </c>
      <c r="C13394">
        <v>6</v>
      </c>
      <c r="D13394" t="s">
        <v>187</v>
      </c>
      <c r="E13394" t="s">
        <v>13723</v>
      </c>
      <c r="F13394">
        <v>56014.68</v>
      </c>
      <c r="G13394" t="s">
        <v>5454</v>
      </c>
      <c r="H13394" t="s">
        <v>187</v>
      </c>
      <c r="I13394" t="s">
        <v>292</v>
      </c>
      <c r="J13394" t="s">
        <v>320</v>
      </c>
    </row>
    <row r="13395" spans="1:10" x14ac:dyDescent="0.25">
      <c r="A13395" t="s">
        <v>186</v>
      </c>
      <c r="C13395">
        <v>6</v>
      </c>
      <c r="D13395" t="s">
        <v>187</v>
      </c>
      <c r="E13395" t="s">
        <v>13724</v>
      </c>
      <c r="F13395">
        <v>239901.1</v>
      </c>
      <c r="G13395" t="s">
        <v>5454</v>
      </c>
      <c r="H13395" t="s">
        <v>187</v>
      </c>
      <c r="I13395" t="s">
        <v>292</v>
      </c>
      <c r="J13395" t="s">
        <v>320</v>
      </c>
    </row>
    <row r="13396" spans="1:10" x14ac:dyDescent="0.25">
      <c r="A13396" t="s">
        <v>186</v>
      </c>
      <c r="C13396">
        <v>6</v>
      </c>
      <c r="D13396" t="s">
        <v>187</v>
      </c>
      <c r="E13396" t="s">
        <v>13725</v>
      </c>
      <c r="F13396">
        <v>88813.56</v>
      </c>
      <c r="G13396" t="s">
        <v>5454</v>
      </c>
      <c r="H13396" t="s">
        <v>187</v>
      </c>
      <c r="I13396" t="s">
        <v>196</v>
      </c>
      <c r="J13396" t="s">
        <v>320</v>
      </c>
    </row>
    <row r="13397" spans="1:10" x14ac:dyDescent="0.25">
      <c r="A13397" t="s">
        <v>186</v>
      </c>
      <c r="C13397">
        <v>6</v>
      </c>
      <c r="D13397" t="s">
        <v>187</v>
      </c>
      <c r="E13397" t="s">
        <v>13726</v>
      </c>
      <c r="F13397">
        <v>134301.65</v>
      </c>
      <c r="G13397" t="s">
        <v>5454</v>
      </c>
      <c r="H13397" t="s">
        <v>187</v>
      </c>
      <c r="I13397" t="s">
        <v>196</v>
      </c>
      <c r="J13397" t="s">
        <v>320</v>
      </c>
    </row>
    <row r="13398" spans="1:10" x14ac:dyDescent="0.25">
      <c r="A13398" t="s">
        <v>186</v>
      </c>
      <c r="C13398">
        <v>6</v>
      </c>
      <c r="D13398" t="s">
        <v>187</v>
      </c>
      <c r="E13398" t="s">
        <v>13727</v>
      </c>
      <c r="F13398">
        <v>120264.66</v>
      </c>
      <c r="G13398" t="s">
        <v>5454</v>
      </c>
      <c r="H13398" t="s">
        <v>187</v>
      </c>
      <c r="I13398" t="s">
        <v>196</v>
      </c>
      <c r="J13398" t="s">
        <v>320</v>
      </c>
    </row>
    <row r="13399" spans="1:10" x14ac:dyDescent="0.25">
      <c r="A13399" t="s">
        <v>186</v>
      </c>
      <c r="C13399">
        <v>6</v>
      </c>
      <c r="D13399" t="s">
        <v>187</v>
      </c>
      <c r="E13399" t="s">
        <v>13728</v>
      </c>
      <c r="F13399">
        <v>126118.94</v>
      </c>
      <c r="G13399" t="s">
        <v>5454</v>
      </c>
      <c r="H13399" t="s">
        <v>187</v>
      </c>
      <c r="I13399" t="s">
        <v>349</v>
      </c>
      <c r="J13399" t="s">
        <v>320</v>
      </c>
    </row>
    <row r="13400" spans="1:10" x14ac:dyDescent="0.25">
      <c r="A13400" t="s">
        <v>186</v>
      </c>
      <c r="C13400">
        <v>6</v>
      </c>
      <c r="D13400" t="s">
        <v>187</v>
      </c>
      <c r="E13400" t="s">
        <v>13729</v>
      </c>
      <c r="F13400">
        <v>20144.64</v>
      </c>
      <c r="G13400" t="s">
        <v>5454</v>
      </c>
      <c r="H13400" t="s">
        <v>187</v>
      </c>
      <c r="I13400" t="s">
        <v>292</v>
      </c>
      <c r="J13400" t="s">
        <v>320</v>
      </c>
    </row>
    <row r="13401" spans="1:10" x14ac:dyDescent="0.25">
      <c r="A13401" t="s">
        <v>186</v>
      </c>
      <c r="C13401">
        <v>6</v>
      </c>
      <c r="D13401" t="s">
        <v>187</v>
      </c>
      <c r="E13401" t="s">
        <v>13730</v>
      </c>
      <c r="F13401">
        <v>124371.72</v>
      </c>
      <c r="G13401" t="s">
        <v>5454</v>
      </c>
      <c r="H13401" t="s">
        <v>187</v>
      </c>
      <c r="I13401" t="s">
        <v>292</v>
      </c>
      <c r="J13401" t="s">
        <v>320</v>
      </c>
    </row>
    <row r="13402" spans="1:10" x14ac:dyDescent="0.25">
      <c r="A13402" t="s">
        <v>186</v>
      </c>
      <c r="C13402">
        <v>6</v>
      </c>
      <c r="D13402" t="s">
        <v>187</v>
      </c>
      <c r="E13402" t="s">
        <v>13731</v>
      </c>
      <c r="F13402">
        <v>77899.92</v>
      </c>
      <c r="G13402" t="s">
        <v>5454</v>
      </c>
      <c r="H13402" t="s">
        <v>187</v>
      </c>
      <c r="I13402" t="s">
        <v>292</v>
      </c>
      <c r="J13402" t="s">
        <v>320</v>
      </c>
    </row>
    <row r="13403" spans="1:10" x14ac:dyDescent="0.25">
      <c r="A13403" t="s">
        <v>186</v>
      </c>
      <c r="C13403">
        <v>6</v>
      </c>
      <c r="D13403" t="s">
        <v>187</v>
      </c>
      <c r="E13403" t="s">
        <v>13732</v>
      </c>
      <c r="F13403">
        <v>112397.38</v>
      </c>
      <c r="G13403" t="s">
        <v>5454</v>
      </c>
      <c r="H13403" t="s">
        <v>187</v>
      </c>
      <c r="I13403" t="s">
        <v>292</v>
      </c>
      <c r="J13403" t="s">
        <v>320</v>
      </c>
    </row>
    <row r="13404" spans="1:10" x14ac:dyDescent="0.25">
      <c r="A13404" t="s">
        <v>186</v>
      </c>
      <c r="C13404">
        <v>6</v>
      </c>
      <c r="D13404" t="s">
        <v>187</v>
      </c>
      <c r="E13404" t="s">
        <v>13733</v>
      </c>
      <c r="F13404">
        <v>45110.99</v>
      </c>
      <c r="G13404" t="s">
        <v>5454</v>
      </c>
      <c r="H13404" t="s">
        <v>187</v>
      </c>
      <c r="I13404" t="s">
        <v>292</v>
      </c>
      <c r="J13404" t="s">
        <v>320</v>
      </c>
    </row>
    <row r="13405" spans="1:10" x14ac:dyDescent="0.25">
      <c r="A13405" t="s">
        <v>186</v>
      </c>
      <c r="C13405">
        <v>6</v>
      </c>
      <c r="D13405" t="s">
        <v>187</v>
      </c>
      <c r="E13405" t="s">
        <v>13734</v>
      </c>
      <c r="F13405">
        <v>355070.7</v>
      </c>
      <c r="G13405" t="s">
        <v>5454</v>
      </c>
      <c r="H13405" t="s">
        <v>187</v>
      </c>
      <c r="I13405" t="s">
        <v>280</v>
      </c>
      <c r="J13405" t="s">
        <v>320</v>
      </c>
    </row>
    <row r="13406" spans="1:10" x14ac:dyDescent="0.25">
      <c r="A13406" t="s">
        <v>186</v>
      </c>
      <c r="C13406">
        <v>6</v>
      </c>
      <c r="D13406" t="s">
        <v>187</v>
      </c>
      <c r="E13406" t="s">
        <v>13735</v>
      </c>
      <c r="F13406">
        <v>10482.59</v>
      </c>
      <c r="G13406" t="s">
        <v>5454</v>
      </c>
      <c r="H13406" t="s">
        <v>187</v>
      </c>
      <c r="I13406" t="s">
        <v>292</v>
      </c>
      <c r="J13406" t="s">
        <v>320</v>
      </c>
    </row>
    <row r="13407" spans="1:10" x14ac:dyDescent="0.25">
      <c r="A13407" t="s">
        <v>186</v>
      </c>
      <c r="C13407">
        <v>6</v>
      </c>
      <c r="D13407" t="s">
        <v>187</v>
      </c>
      <c r="E13407" t="s">
        <v>13736</v>
      </c>
      <c r="F13407">
        <v>146555.67000000001</v>
      </c>
      <c r="G13407" t="s">
        <v>5454</v>
      </c>
      <c r="H13407" t="s">
        <v>187</v>
      </c>
      <c r="I13407" t="s">
        <v>196</v>
      </c>
      <c r="J13407" t="s">
        <v>320</v>
      </c>
    </row>
    <row r="13408" spans="1:10" x14ac:dyDescent="0.25">
      <c r="A13408" t="s">
        <v>186</v>
      </c>
      <c r="C13408">
        <v>6</v>
      </c>
      <c r="D13408" t="s">
        <v>187</v>
      </c>
      <c r="E13408" t="s">
        <v>13737</v>
      </c>
      <c r="F13408">
        <v>151627.96</v>
      </c>
      <c r="G13408" t="s">
        <v>5454</v>
      </c>
      <c r="H13408" t="s">
        <v>187</v>
      </c>
      <c r="I13408" t="s">
        <v>196</v>
      </c>
      <c r="J13408" t="s">
        <v>320</v>
      </c>
    </row>
    <row r="13409" spans="1:10" x14ac:dyDescent="0.25">
      <c r="A13409" t="s">
        <v>186</v>
      </c>
      <c r="C13409">
        <v>6</v>
      </c>
      <c r="D13409" t="s">
        <v>187</v>
      </c>
      <c r="E13409" t="s">
        <v>13738</v>
      </c>
      <c r="F13409">
        <v>41987.040000000001</v>
      </c>
      <c r="G13409" t="s">
        <v>5454</v>
      </c>
      <c r="H13409" t="s">
        <v>187</v>
      </c>
      <c r="I13409" t="s">
        <v>292</v>
      </c>
      <c r="J13409" t="s">
        <v>320</v>
      </c>
    </row>
    <row r="13410" spans="1:10" x14ac:dyDescent="0.25">
      <c r="A13410" t="s">
        <v>186</v>
      </c>
      <c r="C13410">
        <v>6</v>
      </c>
      <c r="D13410" t="s">
        <v>187</v>
      </c>
      <c r="E13410" t="s">
        <v>13739</v>
      </c>
      <c r="F13410">
        <v>138081.51</v>
      </c>
      <c r="G13410" t="s">
        <v>5454</v>
      </c>
      <c r="H13410" t="s">
        <v>187</v>
      </c>
      <c r="I13410" t="s">
        <v>292</v>
      </c>
      <c r="J13410" t="s">
        <v>320</v>
      </c>
    </row>
    <row r="13411" spans="1:10" x14ac:dyDescent="0.25">
      <c r="A13411" t="s">
        <v>186</v>
      </c>
      <c r="C13411">
        <v>6</v>
      </c>
      <c r="D13411" t="s">
        <v>187</v>
      </c>
      <c r="E13411" t="s">
        <v>13740</v>
      </c>
      <c r="F13411">
        <v>152642.89000000001</v>
      </c>
      <c r="G13411" t="s">
        <v>5454</v>
      </c>
      <c r="H13411" t="s">
        <v>187</v>
      </c>
      <c r="I13411" t="s">
        <v>292</v>
      </c>
      <c r="J13411" t="s">
        <v>320</v>
      </c>
    </row>
    <row r="13412" spans="1:10" x14ac:dyDescent="0.25">
      <c r="A13412" t="s">
        <v>186</v>
      </c>
      <c r="C13412">
        <v>6</v>
      </c>
      <c r="D13412" t="s">
        <v>187</v>
      </c>
      <c r="E13412" t="s">
        <v>13741</v>
      </c>
      <c r="F13412">
        <v>167358.54</v>
      </c>
      <c r="G13412" t="s">
        <v>5454</v>
      </c>
      <c r="H13412" t="s">
        <v>187</v>
      </c>
      <c r="I13412" t="s">
        <v>292</v>
      </c>
      <c r="J13412" t="s">
        <v>320</v>
      </c>
    </row>
    <row r="13413" spans="1:10" x14ac:dyDescent="0.25">
      <c r="A13413" t="s">
        <v>186</v>
      </c>
      <c r="C13413">
        <v>6</v>
      </c>
      <c r="D13413" t="s">
        <v>187</v>
      </c>
      <c r="E13413" t="s">
        <v>13742</v>
      </c>
      <c r="F13413">
        <v>192943.51</v>
      </c>
      <c r="G13413" t="s">
        <v>5454</v>
      </c>
      <c r="H13413" t="s">
        <v>187</v>
      </c>
      <c r="I13413" t="s">
        <v>5573</v>
      </c>
      <c r="J13413" t="s">
        <v>320</v>
      </c>
    </row>
    <row r="13414" spans="1:10" x14ac:dyDescent="0.25">
      <c r="A13414" t="s">
        <v>186</v>
      </c>
      <c r="C13414">
        <v>6</v>
      </c>
      <c r="D13414" t="s">
        <v>187</v>
      </c>
      <c r="E13414" t="s">
        <v>13743</v>
      </c>
      <c r="F13414">
        <v>310.62</v>
      </c>
      <c r="G13414" t="s">
        <v>5454</v>
      </c>
      <c r="H13414" t="s">
        <v>187</v>
      </c>
      <c r="I13414" t="s">
        <v>1695</v>
      </c>
      <c r="J13414" t="s">
        <v>320</v>
      </c>
    </row>
    <row r="13415" spans="1:10" x14ac:dyDescent="0.25">
      <c r="A13415" t="s">
        <v>186</v>
      </c>
      <c r="C13415">
        <v>6</v>
      </c>
      <c r="D13415" t="s">
        <v>187</v>
      </c>
      <c r="E13415" t="s">
        <v>13744</v>
      </c>
      <c r="F13415">
        <v>80159.850000000006</v>
      </c>
      <c r="G13415" t="s">
        <v>5454</v>
      </c>
      <c r="H13415" t="s">
        <v>187</v>
      </c>
      <c r="I13415" t="s">
        <v>292</v>
      </c>
      <c r="J13415" t="s">
        <v>320</v>
      </c>
    </row>
    <row r="13416" spans="1:10" x14ac:dyDescent="0.25">
      <c r="A13416" t="s">
        <v>186</v>
      </c>
      <c r="C13416">
        <v>6</v>
      </c>
      <c r="D13416" t="s">
        <v>187</v>
      </c>
      <c r="E13416" t="s">
        <v>13745</v>
      </c>
      <c r="F13416">
        <v>26480.94</v>
      </c>
      <c r="G13416" t="s">
        <v>5454</v>
      </c>
      <c r="H13416" t="s">
        <v>187</v>
      </c>
      <c r="I13416" t="s">
        <v>292</v>
      </c>
      <c r="J13416" t="s">
        <v>320</v>
      </c>
    </row>
    <row r="13417" spans="1:10" x14ac:dyDescent="0.25">
      <c r="A13417" t="s">
        <v>186</v>
      </c>
      <c r="C13417">
        <v>6</v>
      </c>
      <c r="D13417" t="s">
        <v>187</v>
      </c>
      <c r="E13417" t="s">
        <v>13746</v>
      </c>
      <c r="F13417">
        <v>143490.12</v>
      </c>
      <c r="G13417" t="s">
        <v>5454</v>
      </c>
      <c r="H13417" t="s">
        <v>187</v>
      </c>
      <c r="I13417" t="s">
        <v>292</v>
      </c>
      <c r="J13417" t="s">
        <v>320</v>
      </c>
    </row>
    <row r="13418" spans="1:10" x14ac:dyDescent="0.25">
      <c r="A13418" t="s">
        <v>186</v>
      </c>
      <c r="C13418">
        <v>6</v>
      </c>
      <c r="D13418" t="s">
        <v>187</v>
      </c>
      <c r="E13418" t="s">
        <v>13747</v>
      </c>
      <c r="F13418">
        <v>259458.52</v>
      </c>
      <c r="G13418" t="s">
        <v>5454</v>
      </c>
      <c r="H13418" t="s">
        <v>187</v>
      </c>
      <c r="I13418" t="s">
        <v>196</v>
      </c>
      <c r="J13418" t="s">
        <v>320</v>
      </c>
    </row>
    <row r="13419" spans="1:10" x14ac:dyDescent="0.25">
      <c r="A13419" t="s">
        <v>186</v>
      </c>
      <c r="C13419">
        <v>6</v>
      </c>
      <c r="D13419" t="s">
        <v>187</v>
      </c>
      <c r="E13419" t="s">
        <v>13748</v>
      </c>
      <c r="F13419">
        <v>107914.98</v>
      </c>
      <c r="G13419" t="s">
        <v>5454</v>
      </c>
      <c r="H13419" t="s">
        <v>187</v>
      </c>
      <c r="I13419" t="s">
        <v>196</v>
      </c>
      <c r="J13419" t="s">
        <v>320</v>
      </c>
    </row>
    <row r="13420" spans="1:10" x14ac:dyDescent="0.25">
      <c r="A13420" t="s">
        <v>186</v>
      </c>
      <c r="C13420">
        <v>6</v>
      </c>
      <c r="D13420" t="s">
        <v>187</v>
      </c>
      <c r="E13420" t="s">
        <v>13749</v>
      </c>
      <c r="F13420">
        <v>68336.11</v>
      </c>
      <c r="G13420" t="s">
        <v>5454</v>
      </c>
      <c r="H13420" t="s">
        <v>187</v>
      </c>
      <c r="I13420" t="s">
        <v>292</v>
      </c>
      <c r="J13420" t="s">
        <v>320</v>
      </c>
    </row>
    <row r="13421" spans="1:10" x14ac:dyDescent="0.25">
      <c r="A13421" t="s">
        <v>186</v>
      </c>
      <c r="C13421">
        <v>6</v>
      </c>
      <c r="D13421" t="s">
        <v>187</v>
      </c>
      <c r="E13421" t="s">
        <v>13750</v>
      </c>
      <c r="F13421">
        <v>111505.15</v>
      </c>
      <c r="G13421" t="s">
        <v>5454</v>
      </c>
      <c r="H13421" t="s">
        <v>187</v>
      </c>
      <c r="I13421" t="s">
        <v>196</v>
      </c>
      <c r="J13421" t="s">
        <v>320</v>
      </c>
    </row>
    <row r="13422" spans="1:10" x14ac:dyDescent="0.25">
      <c r="A13422" t="s">
        <v>186</v>
      </c>
      <c r="C13422">
        <v>6</v>
      </c>
      <c r="D13422" t="s">
        <v>187</v>
      </c>
      <c r="E13422" t="s">
        <v>13751</v>
      </c>
      <c r="F13422">
        <v>331119.15000000002</v>
      </c>
      <c r="G13422" t="s">
        <v>5454</v>
      </c>
      <c r="H13422" t="s">
        <v>187</v>
      </c>
      <c r="I13422" t="s">
        <v>292</v>
      </c>
      <c r="J13422" t="s">
        <v>320</v>
      </c>
    </row>
    <row r="13423" spans="1:10" x14ac:dyDescent="0.25">
      <c r="A13423" t="s">
        <v>186</v>
      </c>
      <c r="C13423">
        <v>6</v>
      </c>
      <c r="D13423" t="s">
        <v>187</v>
      </c>
      <c r="E13423" t="s">
        <v>13752</v>
      </c>
      <c r="F13423">
        <v>36024.19</v>
      </c>
      <c r="G13423" t="s">
        <v>5454</v>
      </c>
      <c r="H13423" t="s">
        <v>187</v>
      </c>
      <c r="I13423" t="s">
        <v>292</v>
      </c>
      <c r="J13423" t="s">
        <v>320</v>
      </c>
    </row>
    <row r="13424" spans="1:10" x14ac:dyDescent="0.25">
      <c r="A13424" t="s">
        <v>186</v>
      </c>
      <c r="C13424">
        <v>6</v>
      </c>
      <c r="D13424" t="s">
        <v>187</v>
      </c>
      <c r="E13424" t="s">
        <v>13753</v>
      </c>
      <c r="F13424">
        <v>27123.119999999999</v>
      </c>
      <c r="G13424" t="s">
        <v>5454</v>
      </c>
      <c r="H13424" t="s">
        <v>187</v>
      </c>
      <c r="I13424" t="s">
        <v>292</v>
      </c>
      <c r="J13424" t="s">
        <v>320</v>
      </c>
    </row>
    <row r="13425" spans="1:10" x14ac:dyDescent="0.25">
      <c r="A13425" t="s">
        <v>186</v>
      </c>
      <c r="C13425">
        <v>6</v>
      </c>
      <c r="D13425" t="s">
        <v>187</v>
      </c>
      <c r="E13425" t="s">
        <v>13754</v>
      </c>
      <c r="F13425">
        <v>67398.990000000005</v>
      </c>
      <c r="G13425" t="s">
        <v>5454</v>
      </c>
      <c r="H13425" t="s">
        <v>187</v>
      </c>
      <c r="I13425" t="s">
        <v>292</v>
      </c>
      <c r="J13425" t="s">
        <v>320</v>
      </c>
    </row>
    <row r="13426" spans="1:10" x14ac:dyDescent="0.25">
      <c r="A13426" t="s">
        <v>186</v>
      </c>
      <c r="C13426">
        <v>6</v>
      </c>
      <c r="D13426" t="s">
        <v>187</v>
      </c>
      <c r="E13426" t="s">
        <v>13755</v>
      </c>
      <c r="F13426">
        <v>36645.839999999997</v>
      </c>
      <c r="G13426" t="s">
        <v>5454</v>
      </c>
      <c r="H13426" t="s">
        <v>187</v>
      </c>
      <c r="I13426" t="s">
        <v>292</v>
      </c>
      <c r="J13426" t="s">
        <v>320</v>
      </c>
    </row>
    <row r="13427" spans="1:10" x14ac:dyDescent="0.25">
      <c r="A13427" t="s">
        <v>186</v>
      </c>
      <c r="C13427">
        <v>6</v>
      </c>
      <c r="D13427" t="s">
        <v>187</v>
      </c>
      <c r="E13427" t="s">
        <v>13756</v>
      </c>
      <c r="F13427">
        <v>41144.89</v>
      </c>
      <c r="G13427" t="s">
        <v>5454</v>
      </c>
      <c r="H13427" t="s">
        <v>187</v>
      </c>
      <c r="I13427" t="s">
        <v>292</v>
      </c>
      <c r="J13427" t="s">
        <v>320</v>
      </c>
    </row>
    <row r="13428" spans="1:10" x14ac:dyDescent="0.25">
      <c r="A13428" t="s">
        <v>186</v>
      </c>
      <c r="C13428">
        <v>6</v>
      </c>
      <c r="D13428" t="s">
        <v>187</v>
      </c>
      <c r="E13428" t="s">
        <v>13757</v>
      </c>
      <c r="F13428">
        <v>147111.35</v>
      </c>
      <c r="G13428" t="s">
        <v>5454</v>
      </c>
      <c r="H13428" t="s">
        <v>187</v>
      </c>
      <c r="I13428" t="s">
        <v>292</v>
      </c>
      <c r="J13428" t="s">
        <v>320</v>
      </c>
    </row>
    <row r="13429" spans="1:10" x14ac:dyDescent="0.25">
      <c r="A13429" t="s">
        <v>186</v>
      </c>
      <c r="C13429">
        <v>6</v>
      </c>
      <c r="D13429" t="s">
        <v>187</v>
      </c>
      <c r="E13429" t="s">
        <v>13758</v>
      </c>
      <c r="F13429">
        <v>106894.86</v>
      </c>
      <c r="G13429" t="s">
        <v>5454</v>
      </c>
      <c r="H13429" t="s">
        <v>187</v>
      </c>
      <c r="I13429" t="s">
        <v>711</v>
      </c>
      <c r="J13429" t="s">
        <v>320</v>
      </c>
    </row>
    <row r="13430" spans="1:10" x14ac:dyDescent="0.25">
      <c r="A13430" t="s">
        <v>186</v>
      </c>
      <c r="C13430">
        <v>6</v>
      </c>
      <c r="D13430" t="s">
        <v>187</v>
      </c>
      <c r="E13430" t="s">
        <v>13759</v>
      </c>
      <c r="F13430">
        <v>93612.89</v>
      </c>
      <c r="G13430" t="s">
        <v>5454</v>
      </c>
      <c r="H13430" t="s">
        <v>187</v>
      </c>
      <c r="I13430" t="s">
        <v>292</v>
      </c>
      <c r="J13430" t="s">
        <v>320</v>
      </c>
    </row>
    <row r="13431" spans="1:10" x14ac:dyDescent="0.25">
      <c r="A13431" t="s">
        <v>186</v>
      </c>
      <c r="C13431">
        <v>6</v>
      </c>
      <c r="D13431" t="s">
        <v>187</v>
      </c>
      <c r="E13431" t="s">
        <v>13760</v>
      </c>
      <c r="F13431">
        <v>48184.17</v>
      </c>
      <c r="G13431" t="s">
        <v>5454</v>
      </c>
      <c r="H13431" t="s">
        <v>187</v>
      </c>
      <c r="I13431" t="s">
        <v>282</v>
      </c>
      <c r="J13431" t="s">
        <v>320</v>
      </c>
    </row>
    <row r="13432" spans="1:10" x14ac:dyDescent="0.25">
      <c r="A13432" t="s">
        <v>186</v>
      </c>
      <c r="C13432">
        <v>6</v>
      </c>
      <c r="D13432" t="s">
        <v>187</v>
      </c>
      <c r="E13432" t="s">
        <v>13761</v>
      </c>
      <c r="F13432">
        <v>166502.20000000001</v>
      </c>
      <c r="G13432" t="s">
        <v>5454</v>
      </c>
      <c r="H13432" t="s">
        <v>187</v>
      </c>
      <c r="I13432" t="s">
        <v>196</v>
      </c>
      <c r="J13432" t="s">
        <v>320</v>
      </c>
    </row>
    <row r="13433" spans="1:10" x14ac:dyDescent="0.25">
      <c r="A13433" t="s">
        <v>186</v>
      </c>
      <c r="C13433">
        <v>6</v>
      </c>
      <c r="D13433" t="s">
        <v>187</v>
      </c>
      <c r="E13433" t="s">
        <v>13762</v>
      </c>
      <c r="F13433">
        <v>33446.35</v>
      </c>
      <c r="G13433" t="s">
        <v>5454</v>
      </c>
      <c r="H13433" t="s">
        <v>187</v>
      </c>
      <c r="I13433" t="s">
        <v>5573</v>
      </c>
      <c r="J13433" t="s">
        <v>320</v>
      </c>
    </row>
    <row r="13434" spans="1:10" x14ac:dyDescent="0.25">
      <c r="A13434" t="s">
        <v>186</v>
      </c>
      <c r="C13434">
        <v>6</v>
      </c>
      <c r="D13434" t="s">
        <v>187</v>
      </c>
      <c r="E13434" t="s">
        <v>13763</v>
      </c>
      <c r="F13434">
        <v>41850.410000000003</v>
      </c>
      <c r="G13434" t="s">
        <v>5454</v>
      </c>
      <c r="H13434" t="s">
        <v>187</v>
      </c>
      <c r="I13434" t="s">
        <v>292</v>
      </c>
      <c r="J13434" t="s">
        <v>320</v>
      </c>
    </row>
    <row r="13435" spans="1:10" x14ac:dyDescent="0.25">
      <c r="A13435" t="s">
        <v>186</v>
      </c>
      <c r="C13435">
        <v>6</v>
      </c>
      <c r="D13435" t="s">
        <v>187</v>
      </c>
      <c r="E13435" t="s">
        <v>13764</v>
      </c>
      <c r="F13435">
        <v>254192.53</v>
      </c>
      <c r="G13435" t="s">
        <v>5454</v>
      </c>
      <c r="H13435" t="s">
        <v>187</v>
      </c>
      <c r="I13435" t="s">
        <v>196</v>
      </c>
      <c r="J13435" t="s">
        <v>320</v>
      </c>
    </row>
    <row r="13436" spans="1:10" x14ac:dyDescent="0.25">
      <c r="A13436" t="s">
        <v>186</v>
      </c>
      <c r="C13436">
        <v>6</v>
      </c>
      <c r="D13436" t="s">
        <v>187</v>
      </c>
      <c r="E13436" t="s">
        <v>13765</v>
      </c>
      <c r="F13436">
        <v>33077.86</v>
      </c>
      <c r="G13436" t="s">
        <v>5454</v>
      </c>
      <c r="H13436" t="s">
        <v>187</v>
      </c>
      <c r="I13436" t="s">
        <v>292</v>
      </c>
      <c r="J13436" t="s">
        <v>320</v>
      </c>
    </row>
    <row r="13437" spans="1:10" x14ac:dyDescent="0.25">
      <c r="A13437" t="s">
        <v>186</v>
      </c>
      <c r="B13437">
        <v>0</v>
      </c>
      <c r="C13437">
        <v>1</v>
      </c>
      <c r="D13437" t="s">
        <v>2478</v>
      </c>
      <c r="E13437" t="s">
        <v>13766</v>
      </c>
      <c r="F13437">
        <v>81478.44</v>
      </c>
      <c r="G13437" t="s">
        <v>5454</v>
      </c>
      <c r="H13437" t="s">
        <v>319</v>
      </c>
      <c r="I13437" t="s">
        <v>628</v>
      </c>
      <c r="J13437" t="s">
        <v>320</v>
      </c>
    </row>
    <row r="13438" spans="1:10" x14ac:dyDescent="0.25">
      <c r="A13438" t="s">
        <v>186</v>
      </c>
      <c r="B13438">
        <v>0</v>
      </c>
      <c r="C13438">
        <v>1</v>
      </c>
      <c r="D13438" t="s">
        <v>2478</v>
      </c>
      <c r="E13438" t="s">
        <v>13767</v>
      </c>
      <c r="F13438">
        <v>48560.79</v>
      </c>
      <c r="G13438" t="s">
        <v>5454</v>
      </c>
      <c r="H13438" t="s">
        <v>187</v>
      </c>
      <c r="I13438" t="s">
        <v>628</v>
      </c>
      <c r="J13438" t="s">
        <v>320</v>
      </c>
    </row>
    <row r="13439" spans="1:10" x14ac:dyDescent="0.25">
      <c r="A13439" t="s">
        <v>186</v>
      </c>
      <c r="B13439">
        <v>0</v>
      </c>
      <c r="C13439">
        <v>1</v>
      </c>
      <c r="D13439" t="s">
        <v>2478</v>
      </c>
      <c r="E13439" t="s">
        <v>13768</v>
      </c>
      <c r="F13439">
        <v>10940.13</v>
      </c>
      <c r="G13439" t="s">
        <v>5454</v>
      </c>
      <c r="H13439" t="s">
        <v>319</v>
      </c>
      <c r="I13439" t="s">
        <v>325</v>
      </c>
      <c r="J13439" t="s">
        <v>320</v>
      </c>
    </row>
    <row r="13440" spans="1:10" x14ac:dyDescent="0.25">
      <c r="A13440" t="s">
        <v>186</v>
      </c>
      <c r="B13440">
        <v>0</v>
      </c>
      <c r="C13440">
        <v>1</v>
      </c>
      <c r="D13440" t="s">
        <v>2478</v>
      </c>
      <c r="E13440" t="s">
        <v>13769</v>
      </c>
      <c r="F13440">
        <v>45413.48</v>
      </c>
      <c r="G13440" t="s">
        <v>5454</v>
      </c>
      <c r="H13440" t="s">
        <v>187</v>
      </c>
      <c r="I13440" t="s">
        <v>628</v>
      </c>
      <c r="J13440" t="s">
        <v>320</v>
      </c>
    </row>
    <row r="13441" spans="1:10" x14ac:dyDescent="0.25">
      <c r="A13441" t="s">
        <v>186</v>
      </c>
      <c r="B13441">
        <v>0</v>
      </c>
      <c r="C13441">
        <v>1</v>
      </c>
      <c r="D13441" t="s">
        <v>2478</v>
      </c>
      <c r="E13441" t="s">
        <v>13770</v>
      </c>
      <c r="F13441">
        <v>3694.83</v>
      </c>
      <c r="G13441" t="s">
        <v>5454</v>
      </c>
      <c r="H13441" t="s">
        <v>187</v>
      </c>
      <c r="I13441" t="s">
        <v>336</v>
      </c>
      <c r="J13441" t="s">
        <v>320</v>
      </c>
    </row>
    <row r="13442" spans="1:10" x14ac:dyDescent="0.25">
      <c r="A13442" t="s">
        <v>186</v>
      </c>
      <c r="B13442">
        <v>0</v>
      </c>
      <c r="C13442">
        <v>1</v>
      </c>
      <c r="D13442" t="s">
        <v>2478</v>
      </c>
      <c r="E13442" t="s">
        <v>13771</v>
      </c>
      <c r="F13442">
        <v>73675.28</v>
      </c>
      <c r="G13442" t="s">
        <v>5454</v>
      </c>
      <c r="H13442" t="s">
        <v>5722</v>
      </c>
      <c r="I13442" t="s">
        <v>325</v>
      </c>
      <c r="J13442" t="s">
        <v>320</v>
      </c>
    </row>
    <row r="13443" spans="1:10" x14ac:dyDescent="0.25">
      <c r="A13443" t="s">
        <v>186</v>
      </c>
      <c r="B13443">
        <v>0</v>
      </c>
      <c r="C13443">
        <v>1</v>
      </c>
      <c r="D13443" t="s">
        <v>2478</v>
      </c>
      <c r="E13443" t="s">
        <v>13772</v>
      </c>
      <c r="F13443">
        <v>155674.18</v>
      </c>
      <c r="G13443" t="s">
        <v>5454</v>
      </c>
      <c r="H13443" t="s">
        <v>187</v>
      </c>
      <c r="I13443" t="s">
        <v>628</v>
      </c>
      <c r="J13443" t="s">
        <v>320</v>
      </c>
    </row>
    <row r="13444" spans="1:10" x14ac:dyDescent="0.25">
      <c r="A13444" t="s">
        <v>186</v>
      </c>
      <c r="B13444">
        <v>0</v>
      </c>
      <c r="C13444">
        <v>1</v>
      </c>
      <c r="D13444" t="s">
        <v>2478</v>
      </c>
      <c r="E13444" t="s">
        <v>13773</v>
      </c>
      <c r="F13444">
        <v>11854.03</v>
      </c>
      <c r="G13444" t="s">
        <v>5454</v>
      </c>
      <c r="H13444" t="s">
        <v>319</v>
      </c>
      <c r="I13444" t="s">
        <v>628</v>
      </c>
      <c r="J13444" t="s">
        <v>320</v>
      </c>
    </row>
    <row r="13445" spans="1:10" x14ac:dyDescent="0.25">
      <c r="A13445" t="s">
        <v>186</v>
      </c>
      <c r="B13445">
        <v>0</v>
      </c>
      <c r="C13445">
        <v>1</v>
      </c>
      <c r="D13445" t="s">
        <v>2478</v>
      </c>
      <c r="E13445" t="s">
        <v>13774</v>
      </c>
      <c r="F13445">
        <v>97333.73</v>
      </c>
      <c r="G13445" t="s">
        <v>5454</v>
      </c>
      <c r="H13445" t="s">
        <v>319</v>
      </c>
      <c r="I13445" t="s">
        <v>628</v>
      </c>
      <c r="J13445" t="s">
        <v>320</v>
      </c>
    </row>
    <row r="13446" spans="1:10" x14ac:dyDescent="0.25">
      <c r="A13446" t="s">
        <v>186</v>
      </c>
      <c r="B13446">
        <v>0</v>
      </c>
      <c r="C13446">
        <v>1</v>
      </c>
      <c r="D13446" t="s">
        <v>2478</v>
      </c>
      <c r="E13446" t="s">
        <v>13775</v>
      </c>
      <c r="F13446">
        <v>43165.85</v>
      </c>
      <c r="G13446" t="s">
        <v>5454</v>
      </c>
      <c r="H13446" t="s">
        <v>187</v>
      </c>
      <c r="I13446" t="s">
        <v>628</v>
      </c>
      <c r="J13446" t="s">
        <v>320</v>
      </c>
    </row>
    <row r="13447" spans="1:10" x14ac:dyDescent="0.25">
      <c r="A13447" t="s">
        <v>186</v>
      </c>
      <c r="B13447">
        <v>0</v>
      </c>
      <c r="C13447">
        <v>1</v>
      </c>
      <c r="D13447" t="s">
        <v>2478</v>
      </c>
      <c r="E13447" t="s">
        <v>13776</v>
      </c>
      <c r="F13447">
        <v>70439.87</v>
      </c>
      <c r="G13447" t="s">
        <v>5454</v>
      </c>
      <c r="H13447" t="s">
        <v>319</v>
      </c>
      <c r="I13447" t="s">
        <v>628</v>
      </c>
      <c r="J13447" t="s">
        <v>320</v>
      </c>
    </row>
    <row r="13448" spans="1:10" x14ac:dyDescent="0.25">
      <c r="A13448" t="s">
        <v>186</v>
      </c>
      <c r="B13448">
        <v>0</v>
      </c>
      <c r="C13448">
        <v>1</v>
      </c>
      <c r="D13448" t="s">
        <v>2478</v>
      </c>
      <c r="E13448" t="s">
        <v>13777</v>
      </c>
      <c r="F13448">
        <v>393795.32</v>
      </c>
      <c r="G13448" t="s">
        <v>5454</v>
      </c>
      <c r="H13448" t="s">
        <v>319</v>
      </c>
      <c r="I13448" t="s">
        <v>628</v>
      </c>
      <c r="J13448" t="s">
        <v>320</v>
      </c>
    </row>
    <row r="13449" spans="1:10" x14ac:dyDescent="0.25">
      <c r="A13449" t="s">
        <v>186</v>
      </c>
      <c r="B13449">
        <v>0</v>
      </c>
      <c r="C13449">
        <v>1</v>
      </c>
      <c r="D13449" t="s">
        <v>2478</v>
      </c>
      <c r="E13449" t="s">
        <v>13778</v>
      </c>
      <c r="F13449">
        <v>30451.05</v>
      </c>
      <c r="G13449" t="s">
        <v>5454</v>
      </c>
      <c r="H13449" t="s">
        <v>319</v>
      </c>
      <c r="I13449" t="s">
        <v>628</v>
      </c>
      <c r="J13449" t="s">
        <v>320</v>
      </c>
    </row>
    <row r="13450" spans="1:10" x14ac:dyDescent="0.25">
      <c r="A13450" t="s">
        <v>186</v>
      </c>
      <c r="B13450">
        <v>0</v>
      </c>
      <c r="C13450">
        <v>1</v>
      </c>
      <c r="D13450" t="s">
        <v>2478</v>
      </c>
      <c r="E13450" t="s">
        <v>13779</v>
      </c>
      <c r="F13450">
        <v>317658</v>
      </c>
      <c r="G13450" t="s">
        <v>5454</v>
      </c>
      <c r="H13450" t="s">
        <v>5722</v>
      </c>
      <c r="I13450" t="s">
        <v>325</v>
      </c>
      <c r="J13450" t="s">
        <v>320</v>
      </c>
    </row>
    <row r="13451" spans="1:10" x14ac:dyDescent="0.25">
      <c r="A13451" t="s">
        <v>186</v>
      </c>
      <c r="B13451">
        <v>0</v>
      </c>
      <c r="C13451">
        <v>1</v>
      </c>
      <c r="D13451" t="s">
        <v>2478</v>
      </c>
      <c r="E13451" t="s">
        <v>13780</v>
      </c>
      <c r="F13451">
        <v>115945.96</v>
      </c>
      <c r="G13451" t="s">
        <v>5454</v>
      </c>
      <c r="H13451" t="s">
        <v>319</v>
      </c>
      <c r="I13451" t="s">
        <v>208</v>
      </c>
      <c r="J13451" t="s">
        <v>320</v>
      </c>
    </row>
    <row r="13452" spans="1:10" x14ac:dyDescent="0.25">
      <c r="A13452" t="s">
        <v>186</v>
      </c>
      <c r="B13452">
        <v>0</v>
      </c>
      <c r="C13452">
        <v>1</v>
      </c>
      <c r="D13452" t="s">
        <v>2478</v>
      </c>
      <c r="E13452" t="s">
        <v>13781</v>
      </c>
      <c r="F13452">
        <v>43510.02</v>
      </c>
      <c r="G13452" t="s">
        <v>5454</v>
      </c>
      <c r="H13452" t="s">
        <v>319</v>
      </c>
      <c r="I13452" t="s">
        <v>5702</v>
      </c>
      <c r="J13452" t="s">
        <v>320</v>
      </c>
    </row>
    <row r="13453" spans="1:10" x14ac:dyDescent="0.25">
      <c r="A13453" t="s">
        <v>186</v>
      </c>
      <c r="B13453">
        <v>0</v>
      </c>
      <c r="C13453">
        <v>1</v>
      </c>
      <c r="D13453" t="s">
        <v>2478</v>
      </c>
      <c r="E13453" t="s">
        <v>13782</v>
      </c>
      <c r="F13453">
        <v>13760</v>
      </c>
      <c r="G13453" t="s">
        <v>5454</v>
      </c>
      <c r="H13453" t="s">
        <v>319</v>
      </c>
      <c r="I13453" t="s">
        <v>5653</v>
      </c>
      <c r="J13453" t="s">
        <v>320</v>
      </c>
    </row>
    <row r="13454" spans="1:10" x14ac:dyDescent="0.25">
      <c r="A13454" t="s">
        <v>186</v>
      </c>
      <c r="B13454">
        <v>0</v>
      </c>
      <c r="C13454">
        <v>1</v>
      </c>
      <c r="D13454" t="s">
        <v>2478</v>
      </c>
      <c r="E13454" t="s">
        <v>13783</v>
      </c>
      <c r="F13454">
        <v>9731.2199999999993</v>
      </c>
      <c r="G13454" t="s">
        <v>5454</v>
      </c>
      <c r="H13454" t="s">
        <v>319</v>
      </c>
      <c r="I13454" t="s">
        <v>336</v>
      </c>
      <c r="J13454" t="s">
        <v>320</v>
      </c>
    </row>
    <row r="13455" spans="1:10" x14ac:dyDescent="0.25">
      <c r="A13455" t="s">
        <v>186</v>
      </c>
      <c r="B13455">
        <v>0</v>
      </c>
      <c r="C13455">
        <v>1</v>
      </c>
      <c r="D13455" t="s">
        <v>2478</v>
      </c>
      <c r="E13455" t="s">
        <v>13784</v>
      </c>
      <c r="F13455">
        <v>355038.49</v>
      </c>
      <c r="G13455" t="s">
        <v>5454</v>
      </c>
      <c r="H13455" t="s">
        <v>319</v>
      </c>
      <c r="I13455" t="s">
        <v>628</v>
      </c>
      <c r="J13455" t="s">
        <v>320</v>
      </c>
    </row>
    <row r="13456" spans="1:10" x14ac:dyDescent="0.25">
      <c r="A13456" t="s">
        <v>186</v>
      </c>
      <c r="B13456">
        <v>0</v>
      </c>
      <c r="C13456">
        <v>1</v>
      </c>
      <c r="D13456" t="s">
        <v>2478</v>
      </c>
      <c r="E13456" t="s">
        <v>13785</v>
      </c>
      <c r="F13456">
        <v>97712.97</v>
      </c>
      <c r="G13456" t="s">
        <v>5454</v>
      </c>
      <c r="H13456" t="s">
        <v>187</v>
      </c>
      <c r="I13456" t="s">
        <v>201</v>
      </c>
      <c r="J13456" t="s">
        <v>320</v>
      </c>
    </row>
    <row r="13457" spans="1:10" x14ac:dyDescent="0.25">
      <c r="A13457" t="s">
        <v>186</v>
      </c>
      <c r="B13457">
        <v>0</v>
      </c>
      <c r="C13457">
        <v>1</v>
      </c>
      <c r="D13457" t="s">
        <v>2478</v>
      </c>
      <c r="E13457" t="s">
        <v>13786</v>
      </c>
      <c r="F13457">
        <v>153394.95000000001</v>
      </c>
      <c r="G13457" t="s">
        <v>5454</v>
      </c>
      <c r="H13457" t="s">
        <v>319</v>
      </c>
      <c r="I13457" t="s">
        <v>628</v>
      </c>
      <c r="J13457" t="s">
        <v>320</v>
      </c>
    </row>
    <row r="13458" spans="1:10" x14ac:dyDescent="0.25">
      <c r="A13458" t="s">
        <v>186</v>
      </c>
      <c r="B13458">
        <v>0</v>
      </c>
      <c r="C13458">
        <v>1</v>
      </c>
      <c r="D13458" t="s">
        <v>2478</v>
      </c>
      <c r="E13458" t="s">
        <v>13787</v>
      </c>
      <c r="F13458">
        <v>43031.66</v>
      </c>
      <c r="G13458" t="s">
        <v>5454</v>
      </c>
      <c r="H13458" t="s">
        <v>187</v>
      </c>
      <c r="I13458" t="s">
        <v>208</v>
      </c>
      <c r="J13458" t="s">
        <v>320</v>
      </c>
    </row>
    <row r="13459" spans="1:10" x14ac:dyDescent="0.25">
      <c r="A13459" t="s">
        <v>186</v>
      </c>
      <c r="B13459">
        <v>0</v>
      </c>
      <c r="C13459">
        <v>1</v>
      </c>
      <c r="D13459" t="s">
        <v>2478</v>
      </c>
      <c r="E13459" t="s">
        <v>13788</v>
      </c>
      <c r="F13459">
        <v>35753.230000000003</v>
      </c>
      <c r="G13459" t="s">
        <v>5454</v>
      </c>
      <c r="H13459" t="s">
        <v>319</v>
      </c>
      <c r="I13459" t="s">
        <v>325</v>
      </c>
      <c r="J13459" t="s">
        <v>320</v>
      </c>
    </row>
    <row r="13460" spans="1:10" x14ac:dyDescent="0.25">
      <c r="A13460" t="s">
        <v>186</v>
      </c>
      <c r="B13460">
        <v>0</v>
      </c>
      <c r="C13460">
        <v>1</v>
      </c>
      <c r="D13460" t="s">
        <v>2478</v>
      </c>
      <c r="E13460" t="s">
        <v>13789</v>
      </c>
      <c r="F13460">
        <v>77888.44</v>
      </c>
      <c r="G13460" t="s">
        <v>5454</v>
      </c>
      <c r="H13460" t="s">
        <v>319</v>
      </c>
      <c r="I13460" t="s">
        <v>628</v>
      </c>
      <c r="J13460" t="s">
        <v>320</v>
      </c>
    </row>
    <row r="13461" spans="1:10" x14ac:dyDescent="0.25">
      <c r="A13461" t="s">
        <v>186</v>
      </c>
      <c r="B13461">
        <v>0</v>
      </c>
      <c r="C13461">
        <v>1</v>
      </c>
      <c r="D13461" t="s">
        <v>2478</v>
      </c>
      <c r="E13461" t="s">
        <v>13790</v>
      </c>
      <c r="F13461">
        <v>20179.240000000002</v>
      </c>
      <c r="G13461" t="s">
        <v>5454</v>
      </c>
      <c r="H13461" t="s">
        <v>319</v>
      </c>
      <c r="I13461" t="s">
        <v>628</v>
      </c>
      <c r="J13461" t="s">
        <v>320</v>
      </c>
    </row>
    <row r="13462" spans="1:10" x14ac:dyDescent="0.25">
      <c r="A13462" t="s">
        <v>186</v>
      </c>
      <c r="B13462">
        <v>0</v>
      </c>
      <c r="C13462">
        <v>1</v>
      </c>
      <c r="D13462" t="s">
        <v>2478</v>
      </c>
      <c r="E13462" t="s">
        <v>13791</v>
      </c>
      <c r="F13462">
        <v>77607.03</v>
      </c>
      <c r="G13462" t="s">
        <v>5454</v>
      </c>
      <c r="H13462" t="s">
        <v>319</v>
      </c>
      <c r="I13462" t="s">
        <v>628</v>
      </c>
      <c r="J13462" t="s">
        <v>320</v>
      </c>
    </row>
    <row r="13463" spans="1:10" x14ac:dyDescent="0.25">
      <c r="A13463" t="s">
        <v>186</v>
      </c>
      <c r="B13463">
        <v>0</v>
      </c>
      <c r="C13463">
        <v>1</v>
      </c>
      <c r="D13463" t="s">
        <v>2478</v>
      </c>
      <c r="E13463" t="s">
        <v>13792</v>
      </c>
      <c r="F13463">
        <v>226813.05</v>
      </c>
      <c r="G13463" t="s">
        <v>5454</v>
      </c>
      <c r="H13463" t="s">
        <v>187</v>
      </c>
      <c r="I13463" t="s">
        <v>407</v>
      </c>
      <c r="J13463" t="s">
        <v>320</v>
      </c>
    </row>
    <row r="13464" spans="1:10" x14ac:dyDescent="0.25">
      <c r="A13464" t="s">
        <v>186</v>
      </c>
      <c r="B13464">
        <v>0</v>
      </c>
      <c r="C13464">
        <v>1</v>
      </c>
      <c r="D13464" t="s">
        <v>2478</v>
      </c>
      <c r="E13464" t="s">
        <v>13793</v>
      </c>
      <c r="F13464">
        <v>115914.52</v>
      </c>
      <c r="G13464" t="s">
        <v>5454</v>
      </c>
      <c r="H13464" t="s">
        <v>319</v>
      </c>
      <c r="I13464" t="s">
        <v>208</v>
      </c>
      <c r="J13464" t="s">
        <v>320</v>
      </c>
    </row>
    <row r="13465" spans="1:10" x14ac:dyDescent="0.25">
      <c r="A13465" t="s">
        <v>186</v>
      </c>
      <c r="B13465">
        <v>0</v>
      </c>
      <c r="C13465">
        <v>1</v>
      </c>
      <c r="D13465" t="s">
        <v>2478</v>
      </c>
      <c r="E13465" t="s">
        <v>13794</v>
      </c>
      <c r="F13465">
        <v>172338.54</v>
      </c>
      <c r="G13465" t="s">
        <v>5454</v>
      </c>
      <c r="H13465" t="s">
        <v>319</v>
      </c>
      <c r="I13465" t="s">
        <v>208</v>
      </c>
      <c r="J13465" t="s">
        <v>320</v>
      </c>
    </row>
    <row r="13466" spans="1:10" x14ac:dyDescent="0.25">
      <c r="A13466" t="s">
        <v>186</v>
      </c>
      <c r="B13466">
        <v>0</v>
      </c>
      <c r="C13466">
        <v>1</v>
      </c>
      <c r="D13466" t="s">
        <v>2478</v>
      </c>
      <c r="E13466" t="s">
        <v>13795</v>
      </c>
      <c r="F13466">
        <v>121019.4</v>
      </c>
      <c r="G13466" t="s">
        <v>5454</v>
      </c>
      <c r="H13466" t="s">
        <v>5662</v>
      </c>
      <c r="I13466" t="s">
        <v>336</v>
      </c>
      <c r="J13466" t="s">
        <v>320</v>
      </c>
    </row>
    <row r="13467" spans="1:10" x14ac:dyDescent="0.25">
      <c r="A13467" t="s">
        <v>186</v>
      </c>
      <c r="B13467">
        <v>0</v>
      </c>
      <c r="C13467">
        <v>1</v>
      </c>
      <c r="D13467" t="s">
        <v>2478</v>
      </c>
      <c r="E13467" t="s">
        <v>13796</v>
      </c>
      <c r="F13467">
        <v>368712.87</v>
      </c>
      <c r="G13467" t="s">
        <v>5454</v>
      </c>
      <c r="H13467" t="s">
        <v>319</v>
      </c>
      <c r="I13467" t="s">
        <v>201</v>
      </c>
      <c r="J13467" t="s">
        <v>320</v>
      </c>
    </row>
    <row r="13468" spans="1:10" x14ac:dyDescent="0.25">
      <c r="A13468" t="s">
        <v>186</v>
      </c>
      <c r="B13468">
        <v>0</v>
      </c>
      <c r="C13468">
        <v>1</v>
      </c>
      <c r="D13468" t="s">
        <v>2478</v>
      </c>
      <c r="E13468" t="s">
        <v>13797</v>
      </c>
      <c r="F13468">
        <v>123201.99</v>
      </c>
      <c r="G13468" t="s">
        <v>5454</v>
      </c>
      <c r="H13468" t="s">
        <v>5662</v>
      </c>
      <c r="I13468" t="s">
        <v>628</v>
      </c>
      <c r="J13468" t="s">
        <v>320</v>
      </c>
    </row>
    <row r="13469" spans="1:10" x14ac:dyDescent="0.25">
      <c r="A13469" t="s">
        <v>186</v>
      </c>
      <c r="B13469">
        <v>0</v>
      </c>
      <c r="C13469">
        <v>1</v>
      </c>
      <c r="D13469" t="s">
        <v>2478</v>
      </c>
      <c r="E13469" t="s">
        <v>13798</v>
      </c>
      <c r="F13469">
        <v>238933.38</v>
      </c>
      <c r="G13469" t="s">
        <v>5454</v>
      </c>
      <c r="H13469" t="s">
        <v>187</v>
      </c>
      <c r="I13469" t="s">
        <v>5653</v>
      </c>
      <c r="J13469" t="s">
        <v>320</v>
      </c>
    </row>
    <row r="13470" spans="1:10" x14ac:dyDescent="0.25">
      <c r="A13470" t="s">
        <v>186</v>
      </c>
      <c r="B13470">
        <v>0</v>
      </c>
      <c r="C13470">
        <v>1</v>
      </c>
      <c r="D13470" t="s">
        <v>2478</v>
      </c>
      <c r="E13470" t="s">
        <v>13799</v>
      </c>
      <c r="F13470">
        <v>116702.83</v>
      </c>
      <c r="G13470" t="s">
        <v>5454</v>
      </c>
      <c r="H13470" t="s">
        <v>5657</v>
      </c>
      <c r="I13470" t="s">
        <v>5653</v>
      </c>
      <c r="J13470" t="s">
        <v>320</v>
      </c>
    </row>
    <row r="13471" spans="1:10" x14ac:dyDescent="0.25">
      <c r="A13471" t="s">
        <v>186</v>
      </c>
      <c r="B13471">
        <v>0</v>
      </c>
      <c r="C13471">
        <v>1</v>
      </c>
      <c r="D13471" t="s">
        <v>2478</v>
      </c>
      <c r="E13471" t="s">
        <v>13800</v>
      </c>
      <c r="F13471">
        <v>100081.74</v>
      </c>
      <c r="G13471" t="s">
        <v>5454</v>
      </c>
      <c r="H13471" t="s">
        <v>319</v>
      </c>
      <c r="I13471" t="s">
        <v>628</v>
      </c>
      <c r="J13471" t="s">
        <v>320</v>
      </c>
    </row>
    <row r="13472" spans="1:10" x14ac:dyDescent="0.25">
      <c r="A13472" t="s">
        <v>186</v>
      </c>
      <c r="B13472">
        <v>0</v>
      </c>
      <c r="C13472">
        <v>1</v>
      </c>
      <c r="D13472" t="s">
        <v>2478</v>
      </c>
      <c r="E13472" t="s">
        <v>13801</v>
      </c>
      <c r="F13472">
        <v>17633.47</v>
      </c>
      <c r="G13472" t="s">
        <v>5454</v>
      </c>
      <c r="H13472" t="s">
        <v>319</v>
      </c>
      <c r="I13472" t="s">
        <v>325</v>
      </c>
      <c r="J13472" t="s">
        <v>320</v>
      </c>
    </row>
    <row r="13473" spans="1:10" x14ac:dyDescent="0.25">
      <c r="A13473" t="s">
        <v>186</v>
      </c>
      <c r="B13473">
        <v>0</v>
      </c>
      <c r="C13473">
        <v>1</v>
      </c>
      <c r="D13473" t="s">
        <v>2478</v>
      </c>
      <c r="E13473" t="s">
        <v>13802</v>
      </c>
      <c r="F13473">
        <v>19276.34</v>
      </c>
      <c r="G13473" t="s">
        <v>5454</v>
      </c>
      <c r="H13473" t="s">
        <v>319</v>
      </c>
      <c r="I13473" t="s">
        <v>628</v>
      </c>
      <c r="J13473" t="s">
        <v>320</v>
      </c>
    </row>
    <row r="13474" spans="1:10" x14ac:dyDescent="0.25">
      <c r="A13474" t="s">
        <v>186</v>
      </c>
      <c r="B13474">
        <v>0</v>
      </c>
      <c r="C13474">
        <v>1</v>
      </c>
      <c r="D13474" t="s">
        <v>2478</v>
      </c>
      <c r="E13474" t="s">
        <v>13803</v>
      </c>
      <c r="F13474">
        <v>505217.74</v>
      </c>
      <c r="G13474" t="s">
        <v>5454</v>
      </c>
      <c r="H13474" t="s">
        <v>5662</v>
      </c>
      <c r="I13474" t="s">
        <v>628</v>
      </c>
      <c r="J13474" t="s">
        <v>320</v>
      </c>
    </row>
    <row r="13475" spans="1:10" x14ac:dyDescent="0.25">
      <c r="A13475" t="s">
        <v>186</v>
      </c>
      <c r="B13475">
        <v>0</v>
      </c>
      <c r="C13475">
        <v>1</v>
      </c>
      <c r="D13475" t="s">
        <v>2478</v>
      </c>
      <c r="E13475" t="s">
        <v>13804</v>
      </c>
      <c r="F13475">
        <v>191067.02</v>
      </c>
      <c r="G13475" t="s">
        <v>5454</v>
      </c>
      <c r="H13475" t="s">
        <v>319</v>
      </c>
      <c r="I13475" t="s">
        <v>5653</v>
      </c>
      <c r="J13475" t="s">
        <v>320</v>
      </c>
    </row>
    <row r="13476" spans="1:10" x14ac:dyDescent="0.25">
      <c r="A13476" t="s">
        <v>186</v>
      </c>
      <c r="B13476">
        <v>0</v>
      </c>
      <c r="C13476">
        <v>1</v>
      </c>
      <c r="D13476" t="s">
        <v>2478</v>
      </c>
      <c r="E13476" t="s">
        <v>13805</v>
      </c>
      <c r="F13476">
        <v>11464.51</v>
      </c>
      <c r="G13476" t="s">
        <v>5454</v>
      </c>
      <c r="H13476" t="s">
        <v>319</v>
      </c>
      <c r="I13476" t="s">
        <v>208</v>
      </c>
      <c r="J13476" t="s">
        <v>320</v>
      </c>
    </row>
    <row r="13477" spans="1:10" x14ac:dyDescent="0.25">
      <c r="A13477" t="s">
        <v>186</v>
      </c>
      <c r="B13477">
        <v>0</v>
      </c>
      <c r="C13477">
        <v>1</v>
      </c>
      <c r="D13477" t="s">
        <v>2478</v>
      </c>
      <c r="E13477" t="s">
        <v>13806</v>
      </c>
      <c r="F13477">
        <v>69859.13</v>
      </c>
      <c r="G13477" t="s">
        <v>5454</v>
      </c>
      <c r="H13477" t="s">
        <v>319</v>
      </c>
      <c r="I13477" t="s">
        <v>208</v>
      </c>
      <c r="J13477" t="s">
        <v>320</v>
      </c>
    </row>
    <row r="13478" spans="1:10" x14ac:dyDescent="0.25">
      <c r="A13478" t="s">
        <v>186</v>
      </c>
      <c r="B13478">
        <v>0</v>
      </c>
      <c r="C13478">
        <v>1</v>
      </c>
      <c r="D13478" t="s">
        <v>2478</v>
      </c>
      <c r="E13478" t="s">
        <v>13807</v>
      </c>
      <c r="F13478">
        <v>41448.370000000003</v>
      </c>
      <c r="G13478" t="s">
        <v>5454</v>
      </c>
      <c r="H13478" t="s">
        <v>319</v>
      </c>
      <c r="I13478" t="s">
        <v>628</v>
      </c>
      <c r="J13478" t="s">
        <v>320</v>
      </c>
    </row>
    <row r="13479" spans="1:10" x14ac:dyDescent="0.25">
      <c r="A13479" t="s">
        <v>186</v>
      </c>
      <c r="B13479">
        <v>0</v>
      </c>
      <c r="C13479">
        <v>1</v>
      </c>
      <c r="D13479" t="s">
        <v>2478</v>
      </c>
      <c r="E13479" t="s">
        <v>13808</v>
      </c>
      <c r="F13479">
        <v>313719.31</v>
      </c>
      <c r="G13479" t="s">
        <v>5454</v>
      </c>
      <c r="H13479" t="s">
        <v>319</v>
      </c>
      <c r="I13479" t="s">
        <v>5702</v>
      </c>
      <c r="J13479" t="s">
        <v>320</v>
      </c>
    </row>
    <row r="13480" spans="1:10" x14ac:dyDescent="0.25">
      <c r="A13480" t="s">
        <v>186</v>
      </c>
      <c r="B13480">
        <v>0</v>
      </c>
      <c r="C13480">
        <v>1</v>
      </c>
      <c r="D13480" t="s">
        <v>2478</v>
      </c>
      <c r="E13480" t="s">
        <v>13809</v>
      </c>
      <c r="F13480">
        <v>31022.39</v>
      </c>
      <c r="G13480" t="s">
        <v>5454</v>
      </c>
      <c r="H13480" t="s">
        <v>319</v>
      </c>
      <c r="I13480" t="s">
        <v>208</v>
      </c>
      <c r="J13480" t="s">
        <v>320</v>
      </c>
    </row>
    <row r="13481" spans="1:10" x14ac:dyDescent="0.25">
      <c r="A13481" t="s">
        <v>186</v>
      </c>
      <c r="B13481">
        <v>0</v>
      </c>
      <c r="C13481">
        <v>1</v>
      </c>
      <c r="D13481" t="s">
        <v>2478</v>
      </c>
      <c r="E13481" t="s">
        <v>13810</v>
      </c>
      <c r="F13481">
        <v>14883.66</v>
      </c>
      <c r="G13481" t="s">
        <v>5454</v>
      </c>
      <c r="H13481" t="s">
        <v>319</v>
      </c>
      <c r="I13481" t="s">
        <v>628</v>
      </c>
      <c r="J13481" t="s">
        <v>320</v>
      </c>
    </row>
    <row r="13482" spans="1:10" x14ac:dyDescent="0.25">
      <c r="A13482" t="s">
        <v>186</v>
      </c>
      <c r="B13482">
        <v>0</v>
      </c>
      <c r="C13482">
        <v>1</v>
      </c>
      <c r="D13482" t="s">
        <v>2478</v>
      </c>
      <c r="E13482" t="s">
        <v>13811</v>
      </c>
      <c r="F13482">
        <v>29151.17</v>
      </c>
      <c r="G13482" t="s">
        <v>5454</v>
      </c>
      <c r="H13482" t="s">
        <v>319</v>
      </c>
      <c r="I13482" t="s">
        <v>208</v>
      </c>
      <c r="J13482" t="s">
        <v>320</v>
      </c>
    </row>
    <row r="13483" spans="1:10" x14ac:dyDescent="0.25">
      <c r="A13483" t="s">
        <v>186</v>
      </c>
      <c r="B13483">
        <v>0</v>
      </c>
      <c r="C13483">
        <v>1</v>
      </c>
      <c r="D13483" t="s">
        <v>2478</v>
      </c>
      <c r="E13483" t="s">
        <v>13812</v>
      </c>
      <c r="F13483">
        <v>27645.93</v>
      </c>
      <c r="G13483" t="s">
        <v>5454</v>
      </c>
      <c r="H13483" t="s">
        <v>319</v>
      </c>
      <c r="I13483" t="s">
        <v>5653</v>
      </c>
      <c r="J13483" t="s">
        <v>320</v>
      </c>
    </row>
    <row r="13484" spans="1:10" x14ac:dyDescent="0.25">
      <c r="A13484" t="s">
        <v>186</v>
      </c>
      <c r="B13484">
        <v>0</v>
      </c>
      <c r="C13484">
        <v>1</v>
      </c>
      <c r="D13484" t="s">
        <v>2478</v>
      </c>
      <c r="E13484" t="s">
        <v>13813</v>
      </c>
      <c r="F13484">
        <v>222882.56</v>
      </c>
      <c r="G13484" t="s">
        <v>5454</v>
      </c>
      <c r="H13484" t="s">
        <v>5662</v>
      </c>
      <c r="I13484" t="s">
        <v>208</v>
      </c>
      <c r="J13484" t="s">
        <v>320</v>
      </c>
    </row>
    <row r="13485" spans="1:10" x14ac:dyDescent="0.25">
      <c r="A13485" t="s">
        <v>186</v>
      </c>
      <c r="B13485">
        <v>0</v>
      </c>
      <c r="C13485">
        <v>1</v>
      </c>
      <c r="D13485" t="s">
        <v>2478</v>
      </c>
      <c r="E13485" t="s">
        <v>13814</v>
      </c>
      <c r="F13485">
        <v>134506.26999999999</v>
      </c>
      <c r="G13485" t="s">
        <v>5454</v>
      </c>
      <c r="H13485" t="s">
        <v>319</v>
      </c>
      <c r="I13485" t="s">
        <v>5702</v>
      </c>
      <c r="J13485" t="s">
        <v>320</v>
      </c>
    </row>
    <row r="13486" spans="1:10" x14ac:dyDescent="0.25">
      <c r="A13486" t="s">
        <v>186</v>
      </c>
      <c r="B13486">
        <v>0</v>
      </c>
      <c r="C13486">
        <v>1</v>
      </c>
      <c r="D13486" t="s">
        <v>2478</v>
      </c>
      <c r="E13486" t="s">
        <v>13815</v>
      </c>
      <c r="F13486">
        <v>17608.43</v>
      </c>
      <c r="G13486" t="s">
        <v>5454</v>
      </c>
      <c r="H13486" t="s">
        <v>5657</v>
      </c>
      <c r="I13486" t="s">
        <v>336</v>
      </c>
      <c r="J13486" t="s">
        <v>320</v>
      </c>
    </row>
    <row r="13487" spans="1:10" x14ac:dyDescent="0.25">
      <c r="A13487" t="s">
        <v>186</v>
      </c>
      <c r="B13487">
        <v>0</v>
      </c>
      <c r="C13487">
        <v>1</v>
      </c>
      <c r="D13487" t="s">
        <v>2478</v>
      </c>
      <c r="E13487" t="s">
        <v>13816</v>
      </c>
      <c r="F13487">
        <v>94441.98</v>
      </c>
      <c r="G13487" t="s">
        <v>5454</v>
      </c>
      <c r="H13487" t="s">
        <v>319</v>
      </c>
      <c r="I13487" t="s">
        <v>208</v>
      </c>
      <c r="J13487" t="s">
        <v>320</v>
      </c>
    </row>
    <row r="13488" spans="1:10" x14ac:dyDescent="0.25">
      <c r="A13488" t="s">
        <v>186</v>
      </c>
      <c r="B13488">
        <v>0</v>
      </c>
      <c r="C13488">
        <v>1</v>
      </c>
      <c r="D13488" t="s">
        <v>2478</v>
      </c>
      <c r="E13488" t="s">
        <v>13817</v>
      </c>
      <c r="F13488">
        <v>11551.18</v>
      </c>
      <c r="G13488" t="s">
        <v>5454</v>
      </c>
      <c r="H13488" t="s">
        <v>5657</v>
      </c>
      <c r="I13488" t="s">
        <v>325</v>
      </c>
      <c r="J13488" t="s">
        <v>320</v>
      </c>
    </row>
    <row r="13489" spans="1:10" x14ac:dyDescent="0.25">
      <c r="A13489" t="s">
        <v>186</v>
      </c>
      <c r="B13489">
        <v>0</v>
      </c>
      <c r="C13489">
        <v>1</v>
      </c>
      <c r="D13489" t="s">
        <v>2478</v>
      </c>
      <c r="E13489" t="s">
        <v>13818</v>
      </c>
      <c r="F13489">
        <v>56132.17</v>
      </c>
      <c r="G13489" t="s">
        <v>5454</v>
      </c>
      <c r="H13489" t="s">
        <v>187</v>
      </c>
      <c r="I13489" t="s">
        <v>336</v>
      </c>
      <c r="J13489" t="s">
        <v>320</v>
      </c>
    </row>
    <row r="13490" spans="1:10" x14ac:dyDescent="0.25">
      <c r="A13490" t="s">
        <v>186</v>
      </c>
      <c r="B13490">
        <v>0</v>
      </c>
      <c r="C13490">
        <v>1</v>
      </c>
      <c r="D13490" t="s">
        <v>2478</v>
      </c>
      <c r="E13490" t="s">
        <v>13819</v>
      </c>
      <c r="F13490">
        <v>105522.24000000001</v>
      </c>
      <c r="G13490" t="s">
        <v>5454</v>
      </c>
      <c r="H13490" t="s">
        <v>319</v>
      </c>
      <c r="I13490" t="s">
        <v>208</v>
      </c>
      <c r="J13490" t="s">
        <v>320</v>
      </c>
    </row>
    <row r="13491" spans="1:10" x14ac:dyDescent="0.25">
      <c r="A13491" t="s">
        <v>186</v>
      </c>
      <c r="B13491">
        <v>0</v>
      </c>
      <c r="C13491">
        <v>1</v>
      </c>
      <c r="D13491" t="s">
        <v>2478</v>
      </c>
      <c r="E13491" t="s">
        <v>13820</v>
      </c>
      <c r="F13491">
        <v>192568.11</v>
      </c>
      <c r="G13491" t="s">
        <v>5454</v>
      </c>
      <c r="H13491" t="s">
        <v>319</v>
      </c>
      <c r="I13491" t="s">
        <v>628</v>
      </c>
      <c r="J13491" t="s">
        <v>320</v>
      </c>
    </row>
    <row r="13492" spans="1:10" x14ac:dyDescent="0.25">
      <c r="A13492" t="s">
        <v>186</v>
      </c>
      <c r="B13492">
        <v>0</v>
      </c>
      <c r="C13492">
        <v>1</v>
      </c>
      <c r="D13492" t="s">
        <v>2478</v>
      </c>
      <c r="E13492" t="s">
        <v>13821</v>
      </c>
      <c r="F13492">
        <v>127166.31</v>
      </c>
      <c r="G13492" t="s">
        <v>5454</v>
      </c>
      <c r="H13492" t="s">
        <v>614</v>
      </c>
      <c r="I13492" t="s">
        <v>208</v>
      </c>
      <c r="J13492" t="s">
        <v>320</v>
      </c>
    </row>
    <row r="13493" spans="1:10" x14ac:dyDescent="0.25">
      <c r="A13493" t="s">
        <v>186</v>
      </c>
      <c r="B13493">
        <v>0</v>
      </c>
      <c r="C13493">
        <v>1</v>
      </c>
      <c r="D13493" t="s">
        <v>2478</v>
      </c>
      <c r="E13493" t="s">
        <v>13822</v>
      </c>
      <c r="F13493">
        <v>187195.35</v>
      </c>
      <c r="G13493" t="s">
        <v>5454</v>
      </c>
      <c r="H13493" t="s">
        <v>5722</v>
      </c>
      <c r="I13493" t="s">
        <v>208</v>
      </c>
      <c r="J13493" t="s">
        <v>320</v>
      </c>
    </row>
    <row r="13494" spans="1:10" x14ac:dyDescent="0.25">
      <c r="A13494" t="s">
        <v>186</v>
      </c>
      <c r="B13494">
        <v>0</v>
      </c>
      <c r="C13494">
        <v>1</v>
      </c>
      <c r="D13494" t="s">
        <v>2478</v>
      </c>
      <c r="E13494" t="s">
        <v>13823</v>
      </c>
      <c r="F13494">
        <v>298340.63</v>
      </c>
      <c r="G13494" t="s">
        <v>5454</v>
      </c>
      <c r="H13494" t="s">
        <v>187</v>
      </c>
      <c r="I13494" t="s">
        <v>325</v>
      </c>
      <c r="J13494" t="s">
        <v>320</v>
      </c>
    </row>
    <row r="13495" spans="1:10" x14ac:dyDescent="0.25">
      <c r="A13495" t="s">
        <v>186</v>
      </c>
      <c r="B13495">
        <v>0</v>
      </c>
      <c r="C13495">
        <v>1</v>
      </c>
      <c r="D13495" t="s">
        <v>2478</v>
      </c>
      <c r="E13495" t="s">
        <v>13824</v>
      </c>
      <c r="F13495">
        <v>14827.68</v>
      </c>
      <c r="G13495" t="s">
        <v>5454</v>
      </c>
      <c r="H13495" t="s">
        <v>187</v>
      </c>
      <c r="I13495" t="s">
        <v>325</v>
      </c>
      <c r="J13495" t="s">
        <v>320</v>
      </c>
    </row>
    <row r="13496" spans="1:10" x14ac:dyDescent="0.25">
      <c r="A13496" t="s">
        <v>186</v>
      </c>
      <c r="B13496">
        <v>0</v>
      </c>
      <c r="C13496">
        <v>1</v>
      </c>
      <c r="D13496" t="s">
        <v>2478</v>
      </c>
      <c r="E13496" t="s">
        <v>13825</v>
      </c>
      <c r="F13496">
        <v>42852.35</v>
      </c>
      <c r="G13496" t="s">
        <v>5454</v>
      </c>
      <c r="H13496" t="s">
        <v>319</v>
      </c>
      <c r="I13496" t="s">
        <v>628</v>
      </c>
      <c r="J13496" t="s">
        <v>320</v>
      </c>
    </row>
    <row r="13497" spans="1:10" x14ac:dyDescent="0.25">
      <c r="A13497" t="s">
        <v>186</v>
      </c>
      <c r="B13497">
        <v>0</v>
      </c>
      <c r="C13497">
        <v>1</v>
      </c>
      <c r="D13497" t="s">
        <v>2478</v>
      </c>
      <c r="E13497" t="s">
        <v>13826</v>
      </c>
      <c r="F13497">
        <v>487560.88</v>
      </c>
      <c r="G13497" t="s">
        <v>5454</v>
      </c>
      <c r="H13497" t="s">
        <v>319</v>
      </c>
      <c r="I13497" t="s">
        <v>208</v>
      </c>
      <c r="J13497" t="s">
        <v>320</v>
      </c>
    </row>
    <row r="13498" spans="1:10" x14ac:dyDescent="0.25">
      <c r="A13498" t="s">
        <v>186</v>
      </c>
      <c r="B13498">
        <v>0</v>
      </c>
      <c r="C13498">
        <v>1</v>
      </c>
      <c r="D13498" t="s">
        <v>2478</v>
      </c>
      <c r="E13498" t="s">
        <v>13827</v>
      </c>
      <c r="F13498">
        <v>351498.2</v>
      </c>
      <c r="G13498" t="s">
        <v>5454</v>
      </c>
      <c r="H13498" t="s">
        <v>319</v>
      </c>
      <c r="I13498" t="s">
        <v>628</v>
      </c>
      <c r="J13498" t="s">
        <v>320</v>
      </c>
    </row>
    <row r="13499" spans="1:10" x14ac:dyDescent="0.25">
      <c r="A13499" t="s">
        <v>186</v>
      </c>
      <c r="B13499">
        <v>0</v>
      </c>
      <c r="C13499">
        <v>1</v>
      </c>
      <c r="D13499" t="s">
        <v>2478</v>
      </c>
      <c r="E13499" t="s">
        <v>13828</v>
      </c>
      <c r="F13499">
        <v>198930.27</v>
      </c>
      <c r="G13499" t="s">
        <v>5454</v>
      </c>
      <c r="H13499" t="s">
        <v>319</v>
      </c>
      <c r="I13499" t="s">
        <v>628</v>
      </c>
      <c r="J13499" t="s">
        <v>320</v>
      </c>
    </row>
    <row r="13500" spans="1:10" x14ac:dyDescent="0.25">
      <c r="A13500" t="s">
        <v>186</v>
      </c>
      <c r="B13500">
        <v>0</v>
      </c>
      <c r="C13500">
        <v>1</v>
      </c>
      <c r="D13500" t="s">
        <v>2478</v>
      </c>
      <c r="E13500" t="s">
        <v>13829</v>
      </c>
      <c r="F13500">
        <v>18067.93</v>
      </c>
      <c r="G13500" t="s">
        <v>5454</v>
      </c>
      <c r="H13500" t="s">
        <v>319</v>
      </c>
      <c r="I13500" t="s">
        <v>336</v>
      </c>
      <c r="J13500" t="s">
        <v>320</v>
      </c>
    </row>
    <row r="13501" spans="1:10" x14ac:dyDescent="0.25">
      <c r="A13501" t="s">
        <v>186</v>
      </c>
      <c r="B13501">
        <v>0</v>
      </c>
      <c r="C13501">
        <v>1</v>
      </c>
      <c r="D13501" t="s">
        <v>2478</v>
      </c>
      <c r="E13501" t="s">
        <v>13830</v>
      </c>
      <c r="F13501">
        <v>12315.19</v>
      </c>
      <c r="G13501" t="s">
        <v>5454</v>
      </c>
      <c r="H13501" t="s">
        <v>187</v>
      </c>
      <c r="I13501" t="s">
        <v>208</v>
      </c>
      <c r="J13501" t="s">
        <v>320</v>
      </c>
    </row>
    <row r="13502" spans="1:10" x14ac:dyDescent="0.25">
      <c r="A13502" t="s">
        <v>186</v>
      </c>
      <c r="B13502">
        <v>0</v>
      </c>
      <c r="C13502">
        <v>1</v>
      </c>
      <c r="D13502" t="s">
        <v>2478</v>
      </c>
      <c r="E13502" t="s">
        <v>13831</v>
      </c>
      <c r="F13502">
        <v>3696.61</v>
      </c>
      <c r="G13502" t="s">
        <v>5454</v>
      </c>
      <c r="H13502" t="s">
        <v>187</v>
      </c>
      <c r="I13502" t="s">
        <v>5653</v>
      </c>
      <c r="J13502" t="s">
        <v>320</v>
      </c>
    </row>
    <row r="13503" spans="1:10" x14ac:dyDescent="0.25">
      <c r="A13503" t="s">
        <v>186</v>
      </c>
      <c r="B13503">
        <v>0</v>
      </c>
      <c r="C13503">
        <v>1</v>
      </c>
      <c r="D13503" t="s">
        <v>2478</v>
      </c>
      <c r="E13503" t="s">
        <v>13832</v>
      </c>
      <c r="F13503">
        <v>139694.93</v>
      </c>
      <c r="G13503" t="s">
        <v>5454</v>
      </c>
      <c r="H13503" t="s">
        <v>319</v>
      </c>
      <c r="I13503" t="s">
        <v>201</v>
      </c>
      <c r="J13503" t="s">
        <v>320</v>
      </c>
    </row>
    <row r="13504" spans="1:10" x14ac:dyDescent="0.25">
      <c r="A13504" t="s">
        <v>186</v>
      </c>
      <c r="B13504">
        <v>0</v>
      </c>
      <c r="C13504">
        <v>1</v>
      </c>
      <c r="D13504" t="s">
        <v>2478</v>
      </c>
      <c r="E13504" t="s">
        <v>13833</v>
      </c>
      <c r="F13504">
        <v>57072.05</v>
      </c>
      <c r="G13504" t="s">
        <v>5454</v>
      </c>
      <c r="H13504" t="s">
        <v>319</v>
      </c>
      <c r="I13504" t="s">
        <v>628</v>
      </c>
      <c r="J13504" t="s">
        <v>320</v>
      </c>
    </row>
    <row r="13505" spans="1:10" x14ac:dyDescent="0.25">
      <c r="A13505" t="s">
        <v>186</v>
      </c>
      <c r="B13505">
        <v>0</v>
      </c>
      <c r="C13505">
        <v>1</v>
      </c>
      <c r="D13505" t="s">
        <v>2478</v>
      </c>
      <c r="E13505" t="s">
        <v>13834</v>
      </c>
      <c r="F13505">
        <v>165449.67000000001</v>
      </c>
      <c r="G13505" t="s">
        <v>5454</v>
      </c>
      <c r="H13505" t="s">
        <v>319</v>
      </c>
      <c r="I13505" t="s">
        <v>628</v>
      </c>
      <c r="J13505" t="s">
        <v>320</v>
      </c>
    </row>
    <row r="13506" spans="1:10" x14ac:dyDescent="0.25">
      <c r="A13506" t="s">
        <v>186</v>
      </c>
      <c r="B13506">
        <v>0</v>
      </c>
      <c r="C13506">
        <v>1</v>
      </c>
      <c r="D13506" t="s">
        <v>2478</v>
      </c>
      <c r="E13506" t="s">
        <v>13835</v>
      </c>
      <c r="F13506">
        <v>154523.07999999999</v>
      </c>
      <c r="G13506" t="s">
        <v>5454</v>
      </c>
      <c r="H13506" t="s">
        <v>319</v>
      </c>
      <c r="I13506" t="s">
        <v>628</v>
      </c>
      <c r="J13506" t="s">
        <v>320</v>
      </c>
    </row>
    <row r="13507" spans="1:10" x14ac:dyDescent="0.25">
      <c r="A13507" t="s">
        <v>186</v>
      </c>
      <c r="B13507">
        <v>0</v>
      </c>
      <c r="C13507">
        <v>1</v>
      </c>
      <c r="D13507" t="s">
        <v>2478</v>
      </c>
      <c r="E13507" t="s">
        <v>13836</v>
      </c>
      <c r="F13507">
        <v>16739.02</v>
      </c>
      <c r="G13507" t="s">
        <v>5454</v>
      </c>
      <c r="H13507" t="s">
        <v>319</v>
      </c>
      <c r="I13507" t="s">
        <v>628</v>
      </c>
      <c r="J13507" t="s">
        <v>320</v>
      </c>
    </row>
    <row r="13508" spans="1:10" x14ac:dyDescent="0.25">
      <c r="A13508" t="s">
        <v>186</v>
      </c>
      <c r="B13508">
        <v>0</v>
      </c>
      <c r="C13508">
        <v>1</v>
      </c>
      <c r="D13508" t="s">
        <v>2478</v>
      </c>
      <c r="E13508" t="s">
        <v>13837</v>
      </c>
      <c r="F13508">
        <v>272429.84000000003</v>
      </c>
      <c r="G13508" t="s">
        <v>5454</v>
      </c>
      <c r="H13508" t="s">
        <v>5722</v>
      </c>
      <c r="I13508" t="s">
        <v>628</v>
      </c>
      <c r="J13508" t="s">
        <v>320</v>
      </c>
    </row>
    <row r="13509" spans="1:10" x14ac:dyDescent="0.25">
      <c r="A13509" t="s">
        <v>186</v>
      </c>
      <c r="B13509">
        <v>0</v>
      </c>
      <c r="C13509">
        <v>1</v>
      </c>
      <c r="D13509" t="s">
        <v>2478</v>
      </c>
      <c r="E13509" t="s">
        <v>13838</v>
      </c>
      <c r="F13509">
        <v>7181.78</v>
      </c>
      <c r="G13509" t="s">
        <v>5454</v>
      </c>
      <c r="H13509" t="s">
        <v>319</v>
      </c>
      <c r="I13509" t="s">
        <v>628</v>
      </c>
      <c r="J13509" t="s">
        <v>320</v>
      </c>
    </row>
    <row r="13510" spans="1:10" x14ac:dyDescent="0.25">
      <c r="A13510" t="s">
        <v>186</v>
      </c>
      <c r="B13510">
        <v>0</v>
      </c>
      <c r="C13510">
        <v>1</v>
      </c>
      <c r="D13510" t="s">
        <v>2478</v>
      </c>
      <c r="E13510" t="s">
        <v>13839</v>
      </c>
      <c r="F13510">
        <v>421502.25</v>
      </c>
      <c r="G13510" t="s">
        <v>5454</v>
      </c>
      <c r="H13510" t="s">
        <v>319</v>
      </c>
      <c r="I13510" t="s">
        <v>628</v>
      </c>
      <c r="J13510" t="s">
        <v>320</v>
      </c>
    </row>
    <row r="13511" spans="1:10" x14ac:dyDescent="0.25">
      <c r="A13511" t="s">
        <v>186</v>
      </c>
      <c r="B13511">
        <v>0</v>
      </c>
      <c r="C13511">
        <v>1</v>
      </c>
      <c r="D13511" t="s">
        <v>2478</v>
      </c>
      <c r="E13511" t="s">
        <v>13840</v>
      </c>
      <c r="F13511">
        <v>135687.54</v>
      </c>
      <c r="G13511" t="s">
        <v>5454</v>
      </c>
      <c r="H13511" t="s">
        <v>187</v>
      </c>
      <c r="I13511" t="s">
        <v>628</v>
      </c>
      <c r="J13511" t="s">
        <v>320</v>
      </c>
    </row>
    <row r="13512" spans="1:10" x14ac:dyDescent="0.25">
      <c r="A13512" t="s">
        <v>186</v>
      </c>
      <c r="B13512">
        <v>0</v>
      </c>
      <c r="C13512">
        <v>1</v>
      </c>
      <c r="D13512" t="s">
        <v>2478</v>
      </c>
      <c r="E13512" t="s">
        <v>13841</v>
      </c>
      <c r="F13512">
        <v>148148.81</v>
      </c>
      <c r="G13512" t="s">
        <v>5454</v>
      </c>
      <c r="H13512" t="s">
        <v>319</v>
      </c>
      <c r="I13512" t="s">
        <v>5702</v>
      </c>
      <c r="J13512" t="s">
        <v>320</v>
      </c>
    </row>
    <row r="13513" spans="1:10" x14ac:dyDescent="0.25">
      <c r="A13513" t="s">
        <v>186</v>
      </c>
      <c r="B13513">
        <v>0</v>
      </c>
      <c r="C13513">
        <v>1</v>
      </c>
      <c r="D13513" t="s">
        <v>2478</v>
      </c>
      <c r="E13513" t="s">
        <v>13842</v>
      </c>
      <c r="F13513">
        <v>10927.85</v>
      </c>
      <c r="G13513" t="s">
        <v>5454</v>
      </c>
      <c r="H13513" t="s">
        <v>187</v>
      </c>
      <c r="I13513" t="s">
        <v>349</v>
      </c>
      <c r="J13513" t="s">
        <v>320</v>
      </c>
    </row>
    <row r="13514" spans="1:10" x14ac:dyDescent="0.25">
      <c r="A13514" t="s">
        <v>186</v>
      </c>
      <c r="B13514">
        <v>0</v>
      </c>
      <c r="C13514">
        <v>1</v>
      </c>
      <c r="D13514" t="s">
        <v>2478</v>
      </c>
      <c r="E13514" t="s">
        <v>13843</v>
      </c>
      <c r="F13514">
        <v>4877.34</v>
      </c>
      <c r="G13514" t="s">
        <v>5454</v>
      </c>
      <c r="H13514" t="s">
        <v>319</v>
      </c>
      <c r="I13514" t="s">
        <v>201</v>
      </c>
      <c r="J13514" t="s">
        <v>320</v>
      </c>
    </row>
    <row r="13515" spans="1:10" x14ac:dyDescent="0.25">
      <c r="A13515" t="s">
        <v>186</v>
      </c>
      <c r="B13515">
        <v>0</v>
      </c>
      <c r="C13515">
        <v>1</v>
      </c>
      <c r="D13515" t="s">
        <v>2478</v>
      </c>
      <c r="E13515" t="s">
        <v>13844</v>
      </c>
      <c r="F13515">
        <v>12385.41</v>
      </c>
      <c r="G13515" t="s">
        <v>5454</v>
      </c>
      <c r="H13515" t="s">
        <v>187</v>
      </c>
      <c r="I13515" t="s">
        <v>336</v>
      </c>
      <c r="J13515" t="s">
        <v>320</v>
      </c>
    </row>
    <row r="13516" spans="1:10" x14ac:dyDescent="0.25">
      <c r="A13516" t="s">
        <v>186</v>
      </c>
      <c r="B13516">
        <v>0</v>
      </c>
      <c r="C13516">
        <v>1</v>
      </c>
      <c r="D13516" t="s">
        <v>2478</v>
      </c>
      <c r="E13516" t="s">
        <v>13845</v>
      </c>
      <c r="F13516">
        <v>44340.71</v>
      </c>
      <c r="G13516" t="s">
        <v>5454</v>
      </c>
      <c r="H13516" t="s">
        <v>187</v>
      </c>
      <c r="I13516" t="s">
        <v>336</v>
      </c>
      <c r="J13516" t="s">
        <v>320</v>
      </c>
    </row>
    <row r="13517" spans="1:10" x14ac:dyDescent="0.25">
      <c r="A13517" t="s">
        <v>186</v>
      </c>
      <c r="B13517">
        <v>0</v>
      </c>
      <c r="C13517">
        <v>1</v>
      </c>
      <c r="D13517" t="s">
        <v>2478</v>
      </c>
      <c r="E13517" t="s">
        <v>13846</v>
      </c>
      <c r="F13517">
        <v>245695.67</v>
      </c>
      <c r="G13517" t="s">
        <v>5454</v>
      </c>
      <c r="H13517" t="s">
        <v>319</v>
      </c>
      <c r="I13517" t="s">
        <v>628</v>
      </c>
      <c r="J13517" t="s">
        <v>320</v>
      </c>
    </row>
    <row r="13518" spans="1:10" x14ac:dyDescent="0.25">
      <c r="A13518" t="s">
        <v>186</v>
      </c>
      <c r="B13518">
        <v>0</v>
      </c>
      <c r="C13518">
        <v>1</v>
      </c>
      <c r="D13518" t="s">
        <v>2478</v>
      </c>
      <c r="E13518" t="s">
        <v>13847</v>
      </c>
      <c r="F13518">
        <v>72891.05</v>
      </c>
      <c r="G13518" t="s">
        <v>5454</v>
      </c>
      <c r="H13518" t="s">
        <v>319</v>
      </c>
      <c r="I13518" t="s">
        <v>208</v>
      </c>
      <c r="J13518" t="s">
        <v>320</v>
      </c>
    </row>
    <row r="13519" spans="1:10" x14ac:dyDescent="0.25">
      <c r="A13519" t="s">
        <v>186</v>
      </c>
      <c r="B13519">
        <v>0</v>
      </c>
      <c r="C13519">
        <v>1</v>
      </c>
      <c r="D13519" t="s">
        <v>2478</v>
      </c>
      <c r="E13519" t="s">
        <v>13848</v>
      </c>
      <c r="F13519">
        <v>40913.599999999999</v>
      </c>
      <c r="G13519" t="s">
        <v>5454</v>
      </c>
      <c r="H13519" t="s">
        <v>319</v>
      </c>
      <c r="I13519" t="s">
        <v>628</v>
      </c>
      <c r="J13519" t="s">
        <v>320</v>
      </c>
    </row>
    <row r="13520" spans="1:10" x14ac:dyDescent="0.25">
      <c r="A13520" t="s">
        <v>186</v>
      </c>
      <c r="B13520">
        <v>0</v>
      </c>
      <c r="C13520">
        <v>1</v>
      </c>
      <c r="D13520" t="s">
        <v>2478</v>
      </c>
      <c r="E13520" t="s">
        <v>13849</v>
      </c>
      <c r="F13520">
        <v>3203.26</v>
      </c>
      <c r="G13520" t="s">
        <v>5454</v>
      </c>
      <c r="H13520" t="s">
        <v>5657</v>
      </c>
      <c r="I13520" t="s">
        <v>336</v>
      </c>
      <c r="J13520" t="s">
        <v>320</v>
      </c>
    </row>
    <row r="13521" spans="1:10" x14ac:dyDescent="0.25">
      <c r="A13521" t="s">
        <v>186</v>
      </c>
      <c r="B13521">
        <v>0</v>
      </c>
      <c r="C13521">
        <v>1</v>
      </c>
      <c r="D13521" t="s">
        <v>2478</v>
      </c>
      <c r="E13521" t="s">
        <v>13850</v>
      </c>
      <c r="F13521">
        <v>63579.25</v>
      </c>
      <c r="G13521" t="s">
        <v>5454</v>
      </c>
      <c r="H13521" t="s">
        <v>319</v>
      </c>
      <c r="I13521" t="s">
        <v>5653</v>
      </c>
      <c r="J13521" t="s">
        <v>320</v>
      </c>
    </row>
    <row r="13522" spans="1:10" x14ac:dyDescent="0.25">
      <c r="A13522" t="s">
        <v>186</v>
      </c>
      <c r="B13522">
        <v>0</v>
      </c>
      <c r="C13522">
        <v>1</v>
      </c>
      <c r="D13522" t="s">
        <v>2478</v>
      </c>
      <c r="E13522" t="s">
        <v>13851</v>
      </c>
      <c r="F13522">
        <v>21679.21</v>
      </c>
      <c r="G13522" t="s">
        <v>5454</v>
      </c>
      <c r="H13522" t="s">
        <v>319</v>
      </c>
      <c r="I13522" t="s">
        <v>5653</v>
      </c>
      <c r="J13522" t="s">
        <v>320</v>
      </c>
    </row>
    <row r="13523" spans="1:10" x14ac:dyDescent="0.25">
      <c r="A13523" t="s">
        <v>186</v>
      </c>
      <c r="B13523">
        <v>0</v>
      </c>
      <c r="C13523">
        <v>1</v>
      </c>
      <c r="D13523" t="s">
        <v>2478</v>
      </c>
      <c r="E13523" t="s">
        <v>13852</v>
      </c>
      <c r="F13523">
        <v>462546.26</v>
      </c>
      <c r="G13523" t="s">
        <v>5454</v>
      </c>
      <c r="H13523" t="s">
        <v>187</v>
      </c>
      <c r="I13523" t="s">
        <v>628</v>
      </c>
      <c r="J13523" t="s">
        <v>320</v>
      </c>
    </row>
    <row r="13524" spans="1:10" x14ac:dyDescent="0.25">
      <c r="A13524" t="s">
        <v>186</v>
      </c>
      <c r="B13524">
        <v>0</v>
      </c>
      <c r="C13524">
        <v>1</v>
      </c>
      <c r="D13524" t="s">
        <v>2478</v>
      </c>
      <c r="E13524" t="s">
        <v>13853</v>
      </c>
      <c r="F13524">
        <v>97083.38</v>
      </c>
      <c r="G13524" t="s">
        <v>5454</v>
      </c>
      <c r="H13524" t="s">
        <v>319</v>
      </c>
      <c r="I13524" t="s">
        <v>325</v>
      </c>
      <c r="J13524" t="s">
        <v>320</v>
      </c>
    </row>
    <row r="13525" spans="1:10" x14ac:dyDescent="0.25">
      <c r="A13525" t="s">
        <v>186</v>
      </c>
      <c r="B13525">
        <v>0</v>
      </c>
      <c r="C13525">
        <v>1</v>
      </c>
      <c r="D13525" t="s">
        <v>2478</v>
      </c>
      <c r="E13525" t="s">
        <v>13854</v>
      </c>
      <c r="F13525">
        <v>6486.41</v>
      </c>
      <c r="G13525" t="s">
        <v>5454</v>
      </c>
      <c r="H13525" t="s">
        <v>319</v>
      </c>
      <c r="I13525" t="s">
        <v>5702</v>
      </c>
      <c r="J13525" t="s">
        <v>320</v>
      </c>
    </row>
    <row r="13526" spans="1:10" x14ac:dyDescent="0.25">
      <c r="A13526" t="s">
        <v>186</v>
      </c>
      <c r="B13526">
        <v>0</v>
      </c>
      <c r="C13526">
        <v>1</v>
      </c>
      <c r="D13526" t="s">
        <v>2478</v>
      </c>
      <c r="E13526" t="s">
        <v>13855</v>
      </c>
      <c r="F13526">
        <v>177000.87</v>
      </c>
      <c r="G13526" t="s">
        <v>5454</v>
      </c>
      <c r="H13526" t="s">
        <v>187</v>
      </c>
      <c r="I13526" t="s">
        <v>628</v>
      </c>
      <c r="J13526" t="s">
        <v>320</v>
      </c>
    </row>
    <row r="13527" spans="1:10" x14ac:dyDescent="0.25">
      <c r="A13527" t="s">
        <v>186</v>
      </c>
      <c r="B13527">
        <v>0</v>
      </c>
      <c r="C13527">
        <v>1</v>
      </c>
      <c r="D13527" t="s">
        <v>2478</v>
      </c>
      <c r="E13527" t="s">
        <v>13856</v>
      </c>
      <c r="F13527">
        <v>11374.29</v>
      </c>
      <c r="G13527" t="s">
        <v>5454</v>
      </c>
      <c r="H13527" t="s">
        <v>319</v>
      </c>
      <c r="I13527" t="s">
        <v>5653</v>
      </c>
      <c r="J13527" t="s">
        <v>320</v>
      </c>
    </row>
    <row r="13528" spans="1:10" x14ac:dyDescent="0.25">
      <c r="A13528" t="s">
        <v>186</v>
      </c>
      <c r="B13528">
        <v>0</v>
      </c>
      <c r="C13528">
        <v>1</v>
      </c>
      <c r="D13528" t="s">
        <v>2478</v>
      </c>
      <c r="E13528" t="s">
        <v>13857</v>
      </c>
      <c r="F13528">
        <v>23983.27</v>
      </c>
      <c r="G13528" t="s">
        <v>5454</v>
      </c>
      <c r="H13528" t="s">
        <v>5657</v>
      </c>
      <c r="I13528" t="s">
        <v>5653</v>
      </c>
      <c r="J13528" t="s">
        <v>320</v>
      </c>
    </row>
    <row r="13529" spans="1:10" x14ac:dyDescent="0.25">
      <c r="A13529" t="s">
        <v>186</v>
      </c>
      <c r="B13529">
        <v>0</v>
      </c>
      <c r="C13529">
        <v>1</v>
      </c>
      <c r="D13529" t="s">
        <v>2478</v>
      </c>
      <c r="E13529" t="s">
        <v>13858</v>
      </c>
      <c r="F13529">
        <v>343731.08</v>
      </c>
      <c r="G13529" t="s">
        <v>5454</v>
      </c>
      <c r="H13529" t="s">
        <v>5722</v>
      </c>
      <c r="I13529" t="s">
        <v>325</v>
      </c>
      <c r="J13529" t="s">
        <v>320</v>
      </c>
    </row>
    <row r="13530" spans="1:10" x14ac:dyDescent="0.25">
      <c r="A13530" t="s">
        <v>186</v>
      </c>
      <c r="B13530">
        <v>0</v>
      </c>
      <c r="C13530">
        <v>1</v>
      </c>
      <c r="D13530" t="s">
        <v>2478</v>
      </c>
      <c r="E13530" t="s">
        <v>13859</v>
      </c>
      <c r="F13530">
        <v>141382.54999999999</v>
      </c>
      <c r="G13530" t="s">
        <v>5454</v>
      </c>
      <c r="H13530" t="s">
        <v>187</v>
      </c>
      <c r="I13530" t="s">
        <v>208</v>
      </c>
      <c r="J13530" t="s">
        <v>320</v>
      </c>
    </row>
    <row r="13531" spans="1:10" x14ac:dyDescent="0.25">
      <c r="A13531" t="s">
        <v>186</v>
      </c>
      <c r="B13531">
        <v>0</v>
      </c>
      <c r="C13531">
        <v>1</v>
      </c>
      <c r="D13531" t="s">
        <v>2478</v>
      </c>
      <c r="E13531" t="s">
        <v>13860</v>
      </c>
      <c r="F13531">
        <v>397344.03</v>
      </c>
      <c r="G13531" t="s">
        <v>5454</v>
      </c>
      <c r="H13531" t="s">
        <v>319</v>
      </c>
      <c r="I13531" t="s">
        <v>208</v>
      </c>
      <c r="J13531" t="s">
        <v>320</v>
      </c>
    </row>
    <row r="13532" spans="1:10" x14ac:dyDescent="0.25">
      <c r="A13532" t="s">
        <v>186</v>
      </c>
      <c r="B13532">
        <v>0</v>
      </c>
      <c r="C13532">
        <v>1</v>
      </c>
      <c r="D13532" t="s">
        <v>2478</v>
      </c>
      <c r="E13532" t="s">
        <v>13861</v>
      </c>
      <c r="F13532">
        <v>478939.6</v>
      </c>
      <c r="G13532" t="s">
        <v>5454</v>
      </c>
      <c r="H13532" t="s">
        <v>399</v>
      </c>
      <c r="I13532" t="s">
        <v>201</v>
      </c>
      <c r="J13532" t="s">
        <v>320</v>
      </c>
    </row>
    <row r="13533" spans="1:10" x14ac:dyDescent="0.25">
      <c r="A13533" t="s">
        <v>186</v>
      </c>
      <c r="B13533">
        <v>0</v>
      </c>
      <c r="C13533">
        <v>1</v>
      </c>
      <c r="D13533" t="s">
        <v>2478</v>
      </c>
      <c r="E13533" t="s">
        <v>13862</v>
      </c>
      <c r="F13533">
        <v>55999.28</v>
      </c>
      <c r="G13533" t="s">
        <v>5454</v>
      </c>
      <c r="H13533" t="s">
        <v>187</v>
      </c>
      <c r="I13533" t="s">
        <v>336</v>
      </c>
      <c r="J13533" t="s">
        <v>320</v>
      </c>
    </row>
    <row r="13534" spans="1:10" x14ac:dyDescent="0.25">
      <c r="A13534" t="s">
        <v>186</v>
      </c>
      <c r="B13534">
        <v>0</v>
      </c>
      <c r="C13534">
        <v>1</v>
      </c>
      <c r="D13534" t="s">
        <v>2478</v>
      </c>
      <c r="E13534" t="s">
        <v>13863</v>
      </c>
      <c r="F13534">
        <v>549790.09</v>
      </c>
      <c r="G13534" t="s">
        <v>5454</v>
      </c>
      <c r="H13534" t="s">
        <v>319</v>
      </c>
      <c r="I13534" t="s">
        <v>628</v>
      </c>
      <c r="J13534" t="s">
        <v>320</v>
      </c>
    </row>
    <row r="13535" spans="1:10" x14ac:dyDescent="0.25">
      <c r="A13535" t="s">
        <v>186</v>
      </c>
      <c r="B13535">
        <v>0</v>
      </c>
      <c r="C13535">
        <v>1</v>
      </c>
      <c r="D13535" t="s">
        <v>2478</v>
      </c>
      <c r="E13535" t="s">
        <v>13864</v>
      </c>
      <c r="F13535">
        <v>359070.75</v>
      </c>
      <c r="G13535" t="s">
        <v>5454</v>
      </c>
      <c r="H13535" t="s">
        <v>319</v>
      </c>
      <c r="I13535" t="s">
        <v>336</v>
      </c>
      <c r="J13535" t="s">
        <v>320</v>
      </c>
    </row>
    <row r="13536" spans="1:10" x14ac:dyDescent="0.25">
      <c r="A13536" t="s">
        <v>186</v>
      </c>
      <c r="B13536">
        <v>0</v>
      </c>
      <c r="C13536">
        <v>1</v>
      </c>
      <c r="D13536" t="s">
        <v>2478</v>
      </c>
      <c r="E13536" t="s">
        <v>13865</v>
      </c>
      <c r="F13536">
        <v>110933.04</v>
      </c>
      <c r="G13536" t="s">
        <v>5454</v>
      </c>
      <c r="H13536" t="s">
        <v>319</v>
      </c>
      <c r="I13536" t="s">
        <v>208</v>
      </c>
      <c r="J13536" t="s">
        <v>320</v>
      </c>
    </row>
    <row r="13537" spans="1:10" x14ac:dyDescent="0.25">
      <c r="A13537" t="s">
        <v>186</v>
      </c>
      <c r="B13537">
        <v>0</v>
      </c>
      <c r="C13537">
        <v>1</v>
      </c>
      <c r="D13537" t="s">
        <v>2478</v>
      </c>
      <c r="E13537" t="s">
        <v>13866</v>
      </c>
      <c r="F13537">
        <v>16445.03</v>
      </c>
      <c r="G13537" t="s">
        <v>5454</v>
      </c>
      <c r="H13537" t="s">
        <v>187</v>
      </c>
      <c r="I13537" t="s">
        <v>201</v>
      </c>
      <c r="J13537" t="s">
        <v>320</v>
      </c>
    </row>
    <row r="13538" spans="1:10" x14ac:dyDescent="0.25">
      <c r="A13538" t="s">
        <v>186</v>
      </c>
      <c r="B13538">
        <v>0</v>
      </c>
      <c r="C13538">
        <v>1</v>
      </c>
      <c r="D13538" t="s">
        <v>2478</v>
      </c>
      <c r="E13538" t="s">
        <v>13867</v>
      </c>
      <c r="F13538">
        <v>28013.25</v>
      </c>
      <c r="G13538" t="s">
        <v>5454</v>
      </c>
      <c r="H13538" t="s">
        <v>319</v>
      </c>
      <c r="I13538" t="s">
        <v>628</v>
      </c>
      <c r="J13538" t="s">
        <v>320</v>
      </c>
    </row>
    <row r="13539" spans="1:10" x14ac:dyDescent="0.25">
      <c r="A13539" t="s">
        <v>186</v>
      </c>
      <c r="B13539">
        <v>0</v>
      </c>
      <c r="C13539">
        <v>1</v>
      </c>
      <c r="D13539" t="s">
        <v>2478</v>
      </c>
      <c r="E13539" t="s">
        <v>13868</v>
      </c>
      <c r="F13539">
        <v>17810.38</v>
      </c>
      <c r="G13539" t="s">
        <v>5454</v>
      </c>
      <c r="H13539" t="s">
        <v>319</v>
      </c>
      <c r="I13539" t="s">
        <v>336</v>
      </c>
      <c r="J13539" t="s">
        <v>320</v>
      </c>
    </row>
    <row r="13540" spans="1:10" x14ac:dyDescent="0.25">
      <c r="A13540" t="s">
        <v>186</v>
      </c>
      <c r="B13540">
        <v>0</v>
      </c>
      <c r="C13540">
        <v>1</v>
      </c>
      <c r="D13540" t="s">
        <v>2478</v>
      </c>
      <c r="E13540" t="s">
        <v>13869</v>
      </c>
      <c r="F13540">
        <v>232387.52</v>
      </c>
      <c r="G13540" t="s">
        <v>5454</v>
      </c>
      <c r="H13540" t="s">
        <v>5662</v>
      </c>
      <c r="I13540" t="s">
        <v>208</v>
      </c>
      <c r="J13540" t="s">
        <v>320</v>
      </c>
    </row>
    <row r="13541" spans="1:10" x14ac:dyDescent="0.25">
      <c r="A13541" t="s">
        <v>186</v>
      </c>
      <c r="B13541">
        <v>0</v>
      </c>
      <c r="C13541">
        <v>1</v>
      </c>
      <c r="D13541" t="s">
        <v>2478</v>
      </c>
      <c r="E13541" t="s">
        <v>13870</v>
      </c>
      <c r="F13541">
        <v>39964.93</v>
      </c>
      <c r="G13541" t="s">
        <v>5454</v>
      </c>
      <c r="H13541" t="s">
        <v>614</v>
      </c>
      <c r="I13541" t="s">
        <v>201</v>
      </c>
      <c r="J13541" t="s">
        <v>320</v>
      </c>
    </row>
    <row r="13542" spans="1:10" x14ac:dyDescent="0.25">
      <c r="A13542" t="s">
        <v>186</v>
      </c>
      <c r="B13542">
        <v>0</v>
      </c>
      <c r="C13542">
        <v>1</v>
      </c>
      <c r="D13542" t="s">
        <v>2478</v>
      </c>
      <c r="E13542" t="s">
        <v>13871</v>
      </c>
      <c r="F13542">
        <v>82404.72</v>
      </c>
      <c r="G13542" t="s">
        <v>5454</v>
      </c>
      <c r="H13542" t="s">
        <v>319</v>
      </c>
      <c r="I13542" t="s">
        <v>208</v>
      </c>
      <c r="J13542" t="s">
        <v>320</v>
      </c>
    </row>
    <row r="13543" spans="1:10" x14ac:dyDescent="0.25">
      <c r="A13543" t="s">
        <v>186</v>
      </c>
      <c r="B13543">
        <v>0</v>
      </c>
      <c r="C13543">
        <v>1</v>
      </c>
      <c r="D13543" t="s">
        <v>2478</v>
      </c>
      <c r="E13543" t="s">
        <v>13872</v>
      </c>
      <c r="F13543">
        <v>69461.09</v>
      </c>
      <c r="G13543" t="s">
        <v>5454</v>
      </c>
      <c r="H13543" t="s">
        <v>319</v>
      </c>
      <c r="I13543" t="s">
        <v>5653</v>
      </c>
      <c r="J13543" t="s">
        <v>320</v>
      </c>
    </row>
    <row r="13544" spans="1:10" x14ac:dyDescent="0.25">
      <c r="A13544" t="s">
        <v>186</v>
      </c>
      <c r="B13544">
        <v>0</v>
      </c>
      <c r="C13544">
        <v>1</v>
      </c>
      <c r="D13544" t="s">
        <v>2478</v>
      </c>
      <c r="E13544" t="s">
        <v>13873</v>
      </c>
      <c r="F13544">
        <v>8692.57</v>
      </c>
      <c r="G13544" t="s">
        <v>5454</v>
      </c>
      <c r="H13544" t="s">
        <v>187</v>
      </c>
      <c r="I13544" t="s">
        <v>628</v>
      </c>
      <c r="J13544" t="s">
        <v>320</v>
      </c>
    </row>
    <row r="13545" spans="1:10" x14ac:dyDescent="0.25">
      <c r="A13545" t="s">
        <v>186</v>
      </c>
      <c r="B13545">
        <v>0</v>
      </c>
      <c r="C13545">
        <v>1</v>
      </c>
      <c r="D13545" t="s">
        <v>2478</v>
      </c>
      <c r="E13545" t="s">
        <v>13874</v>
      </c>
      <c r="F13545">
        <v>477854.69</v>
      </c>
      <c r="G13545" t="s">
        <v>5454</v>
      </c>
      <c r="H13545" t="s">
        <v>319</v>
      </c>
      <c r="I13545" t="s">
        <v>5653</v>
      </c>
      <c r="J13545" t="s">
        <v>320</v>
      </c>
    </row>
    <row r="13546" spans="1:10" x14ac:dyDescent="0.25">
      <c r="A13546" t="s">
        <v>186</v>
      </c>
      <c r="B13546">
        <v>0</v>
      </c>
      <c r="C13546">
        <v>1</v>
      </c>
      <c r="D13546" t="s">
        <v>2478</v>
      </c>
      <c r="E13546" t="s">
        <v>13875</v>
      </c>
      <c r="F13546">
        <v>9319.49</v>
      </c>
      <c r="G13546" t="s">
        <v>5454</v>
      </c>
      <c r="H13546" t="s">
        <v>5657</v>
      </c>
      <c r="I13546" t="s">
        <v>628</v>
      </c>
      <c r="J13546" t="s">
        <v>320</v>
      </c>
    </row>
    <row r="13547" spans="1:10" x14ac:dyDescent="0.25">
      <c r="A13547" t="s">
        <v>186</v>
      </c>
      <c r="B13547">
        <v>0</v>
      </c>
      <c r="C13547">
        <v>1</v>
      </c>
      <c r="D13547" t="s">
        <v>2478</v>
      </c>
      <c r="E13547" t="s">
        <v>13876</v>
      </c>
      <c r="F13547">
        <v>111269.42</v>
      </c>
      <c r="G13547" t="s">
        <v>5454</v>
      </c>
      <c r="H13547" t="s">
        <v>5631</v>
      </c>
      <c r="I13547" t="s">
        <v>349</v>
      </c>
      <c r="J13547" t="s">
        <v>320</v>
      </c>
    </row>
    <row r="13548" spans="1:10" x14ac:dyDescent="0.25">
      <c r="A13548" t="s">
        <v>186</v>
      </c>
      <c r="B13548">
        <v>0</v>
      </c>
      <c r="C13548">
        <v>1</v>
      </c>
      <c r="D13548" t="s">
        <v>2478</v>
      </c>
      <c r="E13548" t="s">
        <v>13877</v>
      </c>
      <c r="F13548">
        <v>54848.02</v>
      </c>
      <c r="G13548" t="s">
        <v>5454</v>
      </c>
      <c r="H13548" t="s">
        <v>5986</v>
      </c>
      <c r="I13548" t="s">
        <v>201</v>
      </c>
      <c r="J13548" t="s">
        <v>320</v>
      </c>
    </row>
    <row r="13549" spans="1:10" x14ac:dyDescent="0.25">
      <c r="A13549" t="s">
        <v>186</v>
      </c>
      <c r="B13549">
        <v>0</v>
      </c>
      <c r="C13549">
        <v>1</v>
      </c>
      <c r="D13549" t="s">
        <v>2478</v>
      </c>
      <c r="E13549" t="s">
        <v>13878</v>
      </c>
      <c r="F13549">
        <v>20327.650000000001</v>
      </c>
      <c r="G13549" t="s">
        <v>5454</v>
      </c>
      <c r="H13549" t="s">
        <v>187</v>
      </c>
      <c r="I13549" t="s">
        <v>336</v>
      </c>
      <c r="J13549" t="s">
        <v>320</v>
      </c>
    </row>
    <row r="13550" spans="1:10" x14ac:dyDescent="0.25">
      <c r="A13550" t="s">
        <v>186</v>
      </c>
      <c r="B13550">
        <v>0</v>
      </c>
      <c r="C13550">
        <v>1</v>
      </c>
      <c r="D13550" t="s">
        <v>2478</v>
      </c>
      <c r="E13550" t="s">
        <v>13879</v>
      </c>
      <c r="F13550">
        <v>166724.4</v>
      </c>
      <c r="G13550" t="s">
        <v>5454</v>
      </c>
      <c r="H13550" t="s">
        <v>319</v>
      </c>
      <c r="I13550" t="s">
        <v>325</v>
      </c>
      <c r="J13550" t="s">
        <v>320</v>
      </c>
    </row>
    <row r="13551" spans="1:10" x14ac:dyDescent="0.25">
      <c r="A13551" t="s">
        <v>186</v>
      </c>
      <c r="B13551">
        <v>0</v>
      </c>
      <c r="C13551">
        <v>1</v>
      </c>
      <c r="D13551" t="s">
        <v>2478</v>
      </c>
      <c r="E13551" t="s">
        <v>13880</v>
      </c>
      <c r="F13551">
        <v>279552.01</v>
      </c>
      <c r="G13551" t="s">
        <v>5454</v>
      </c>
      <c r="H13551" t="s">
        <v>319</v>
      </c>
      <c r="I13551" t="s">
        <v>208</v>
      </c>
      <c r="J13551" t="s">
        <v>320</v>
      </c>
    </row>
    <row r="13552" spans="1:10" x14ac:dyDescent="0.25">
      <c r="A13552" t="s">
        <v>186</v>
      </c>
      <c r="B13552">
        <v>0</v>
      </c>
      <c r="C13552">
        <v>1</v>
      </c>
      <c r="D13552" t="s">
        <v>2478</v>
      </c>
      <c r="E13552" t="s">
        <v>13881</v>
      </c>
      <c r="F13552">
        <v>77562.460000000006</v>
      </c>
      <c r="G13552" t="s">
        <v>5454</v>
      </c>
      <c r="H13552" t="s">
        <v>319</v>
      </c>
      <c r="I13552" t="s">
        <v>336</v>
      </c>
      <c r="J13552" t="s">
        <v>320</v>
      </c>
    </row>
    <row r="13553" spans="1:10" x14ac:dyDescent="0.25">
      <c r="A13553" t="s">
        <v>186</v>
      </c>
      <c r="B13553">
        <v>0</v>
      </c>
      <c r="C13553">
        <v>1</v>
      </c>
      <c r="D13553" t="s">
        <v>2478</v>
      </c>
      <c r="E13553" t="s">
        <v>13882</v>
      </c>
      <c r="F13553">
        <v>130405.98</v>
      </c>
      <c r="G13553" t="s">
        <v>5454</v>
      </c>
      <c r="H13553" t="s">
        <v>187</v>
      </c>
      <c r="I13553" t="s">
        <v>208</v>
      </c>
      <c r="J13553" t="s">
        <v>320</v>
      </c>
    </row>
    <row r="13554" spans="1:10" x14ac:dyDescent="0.25">
      <c r="A13554" t="s">
        <v>186</v>
      </c>
      <c r="B13554">
        <v>0</v>
      </c>
      <c r="C13554">
        <v>1</v>
      </c>
      <c r="D13554" t="s">
        <v>2478</v>
      </c>
      <c r="E13554" t="s">
        <v>13883</v>
      </c>
      <c r="F13554">
        <v>12262.92</v>
      </c>
      <c r="G13554" t="s">
        <v>5454</v>
      </c>
      <c r="H13554" t="s">
        <v>319</v>
      </c>
      <c r="I13554" t="s">
        <v>336</v>
      </c>
      <c r="J13554" t="s">
        <v>320</v>
      </c>
    </row>
    <row r="13555" spans="1:10" x14ac:dyDescent="0.25">
      <c r="A13555" t="s">
        <v>186</v>
      </c>
      <c r="B13555">
        <v>0</v>
      </c>
      <c r="C13555">
        <v>1</v>
      </c>
      <c r="D13555" t="s">
        <v>2478</v>
      </c>
      <c r="E13555" t="s">
        <v>13884</v>
      </c>
      <c r="F13555">
        <v>4079.15</v>
      </c>
      <c r="G13555" t="s">
        <v>5454</v>
      </c>
      <c r="H13555" t="s">
        <v>5657</v>
      </c>
      <c r="I13555" t="s">
        <v>628</v>
      </c>
      <c r="J13555" t="s">
        <v>320</v>
      </c>
    </row>
    <row r="13556" spans="1:10" x14ac:dyDescent="0.25">
      <c r="A13556" t="s">
        <v>186</v>
      </c>
      <c r="B13556">
        <v>0</v>
      </c>
      <c r="C13556">
        <v>1</v>
      </c>
      <c r="D13556" t="s">
        <v>2478</v>
      </c>
      <c r="E13556" t="s">
        <v>13885</v>
      </c>
      <c r="F13556">
        <v>122631.88</v>
      </c>
      <c r="G13556" t="s">
        <v>5454</v>
      </c>
      <c r="H13556" t="s">
        <v>319</v>
      </c>
      <c r="I13556" t="s">
        <v>208</v>
      </c>
      <c r="J13556" t="s">
        <v>320</v>
      </c>
    </row>
    <row r="13557" spans="1:10" x14ac:dyDescent="0.25">
      <c r="A13557" t="s">
        <v>186</v>
      </c>
      <c r="B13557">
        <v>0</v>
      </c>
      <c r="C13557">
        <v>1</v>
      </c>
      <c r="D13557" t="s">
        <v>2478</v>
      </c>
      <c r="E13557" t="s">
        <v>13886</v>
      </c>
      <c r="F13557">
        <v>319289.05</v>
      </c>
      <c r="G13557" t="s">
        <v>5454</v>
      </c>
      <c r="H13557" t="s">
        <v>319</v>
      </c>
      <c r="I13557" t="s">
        <v>336</v>
      </c>
      <c r="J13557" t="s">
        <v>320</v>
      </c>
    </row>
    <row r="13558" spans="1:10" x14ac:dyDescent="0.25">
      <c r="A13558" t="s">
        <v>186</v>
      </c>
      <c r="B13558">
        <v>0</v>
      </c>
      <c r="C13558">
        <v>1</v>
      </c>
      <c r="D13558" t="s">
        <v>2478</v>
      </c>
      <c r="E13558" t="s">
        <v>13887</v>
      </c>
      <c r="F13558">
        <v>262558.65000000002</v>
      </c>
      <c r="G13558" t="s">
        <v>5454</v>
      </c>
      <c r="H13558" t="s">
        <v>5662</v>
      </c>
      <c r="I13558" t="s">
        <v>208</v>
      </c>
      <c r="J13558" t="s">
        <v>320</v>
      </c>
    </row>
    <row r="13559" spans="1:10" x14ac:dyDescent="0.25">
      <c r="A13559" t="s">
        <v>186</v>
      </c>
      <c r="B13559">
        <v>0</v>
      </c>
      <c r="C13559">
        <v>1</v>
      </c>
      <c r="D13559" t="s">
        <v>2478</v>
      </c>
      <c r="E13559" t="s">
        <v>13888</v>
      </c>
      <c r="F13559">
        <v>398075.27</v>
      </c>
      <c r="G13559" t="s">
        <v>5454</v>
      </c>
      <c r="H13559" t="s">
        <v>319</v>
      </c>
      <c r="I13559" t="s">
        <v>5653</v>
      </c>
      <c r="J13559" t="s">
        <v>320</v>
      </c>
    </row>
    <row r="13560" spans="1:10" x14ac:dyDescent="0.25">
      <c r="A13560" t="s">
        <v>186</v>
      </c>
      <c r="B13560">
        <v>0</v>
      </c>
      <c r="C13560">
        <v>1</v>
      </c>
      <c r="D13560" t="s">
        <v>2478</v>
      </c>
      <c r="E13560" t="s">
        <v>13889</v>
      </c>
      <c r="F13560">
        <v>608886.27</v>
      </c>
      <c r="G13560" t="s">
        <v>5454</v>
      </c>
      <c r="H13560" t="s">
        <v>319</v>
      </c>
      <c r="I13560" t="s">
        <v>5653</v>
      </c>
      <c r="J13560" t="s">
        <v>320</v>
      </c>
    </row>
    <row r="13561" spans="1:10" x14ac:dyDescent="0.25">
      <c r="A13561" t="s">
        <v>186</v>
      </c>
      <c r="B13561">
        <v>0</v>
      </c>
      <c r="C13561">
        <v>1</v>
      </c>
      <c r="D13561" t="s">
        <v>2478</v>
      </c>
      <c r="E13561" t="s">
        <v>13890</v>
      </c>
      <c r="F13561">
        <v>133922.01</v>
      </c>
      <c r="G13561" t="s">
        <v>5454</v>
      </c>
      <c r="H13561" t="s">
        <v>187</v>
      </c>
      <c r="I13561" t="s">
        <v>325</v>
      </c>
      <c r="J13561" t="s">
        <v>320</v>
      </c>
    </row>
    <row r="13562" spans="1:10" x14ac:dyDescent="0.25">
      <c r="A13562" t="s">
        <v>186</v>
      </c>
      <c r="B13562">
        <v>0</v>
      </c>
      <c r="C13562">
        <v>1</v>
      </c>
      <c r="D13562" t="s">
        <v>2478</v>
      </c>
      <c r="E13562" t="s">
        <v>13891</v>
      </c>
      <c r="F13562">
        <v>8436.4500000000007</v>
      </c>
      <c r="G13562" t="s">
        <v>5454</v>
      </c>
      <c r="H13562" t="s">
        <v>319</v>
      </c>
      <c r="I13562" t="s">
        <v>5702</v>
      </c>
      <c r="J13562" t="s">
        <v>320</v>
      </c>
    </row>
    <row r="13563" spans="1:10" x14ac:dyDescent="0.25">
      <c r="A13563" t="s">
        <v>186</v>
      </c>
      <c r="B13563">
        <v>0</v>
      </c>
      <c r="C13563">
        <v>1</v>
      </c>
      <c r="D13563" t="s">
        <v>2478</v>
      </c>
      <c r="E13563" t="s">
        <v>13892</v>
      </c>
      <c r="F13563">
        <v>28291.41</v>
      </c>
      <c r="G13563" t="s">
        <v>5454</v>
      </c>
      <c r="H13563" t="s">
        <v>319</v>
      </c>
      <c r="I13563" t="s">
        <v>5702</v>
      </c>
      <c r="J13563" t="s">
        <v>320</v>
      </c>
    </row>
    <row r="13564" spans="1:10" x14ac:dyDescent="0.25">
      <c r="A13564" t="s">
        <v>186</v>
      </c>
      <c r="B13564">
        <v>0</v>
      </c>
      <c r="C13564">
        <v>1</v>
      </c>
      <c r="D13564" t="s">
        <v>2478</v>
      </c>
      <c r="E13564" t="s">
        <v>13893</v>
      </c>
      <c r="F13564">
        <v>28243.200000000001</v>
      </c>
      <c r="G13564" t="s">
        <v>5454</v>
      </c>
      <c r="H13564" t="s">
        <v>319</v>
      </c>
      <c r="I13564" t="s">
        <v>628</v>
      </c>
      <c r="J13564" t="s">
        <v>320</v>
      </c>
    </row>
    <row r="13565" spans="1:10" x14ac:dyDescent="0.25">
      <c r="A13565" t="s">
        <v>186</v>
      </c>
      <c r="B13565">
        <v>0</v>
      </c>
      <c r="C13565">
        <v>1</v>
      </c>
      <c r="D13565" t="s">
        <v>2478</v>
      </c>
      <c r="E13565" t="s">
        <v>13894</v>
      </c>
      <c r="F13565">
        <v>61534.89</v>
      </c>
      <c r="G13565" t="s">
        <v>5454</v>
      </c>
      <c r="H13565" t="s">
        <v>319</v>
      </c>
      <c r="I13565" t="s">
        <v>407</v>
      </c>
      <c r="J13565" t="s">
        <v>320</v>
      </c>
    </row>
    <row r="13566" spans="1:10" x14ac:dyDescent="0.25">
      <c r="A13566" t="s">
        <v>186</v>
      </c>
      <c r="B13566">
        <v>0</v>
      </c>
      <c r="C13566">
        <v>1</v>
      </c>
      <c r="D13566" t="s">
        <v>2478</v>
      </c>
      <c r="E13566" t="s">
        <v>13895</v>
      </c>
      <c r="F13566">
        <v>22815.89</v>
      </c>
      <c r="G13566" t="s">
        <v>5454</v>
      </c>
      <c r="H13566" t="s">
        <v>319</v>
      </c>
      <c r="I13566" t="s">
        <v>208</v>
      </c>
      <c r="J13566" t="s">
        <v>320</v>
      </c>
    </row>
    <row r="13567" spans="1:10" x14ac:dyDescent="0.25">
      <c r="A13567" t="s">
        <v>186</v>
      </c>
      <c r="B13567">
        <v>0</v>
      </c>
      <c r="C13567">
        <v>1</v>
      </c>
      <c r="D13567" t="s">
        <v>2478</v>
      </c>
      <c r="E13567" t="s">
        <v>13896</v>
      </c>
      <c r="F13567">
        <v>88543.91</v>
      </c>
      <c r="G13567" t="s">
        <v>5454</v>
      </c>
      <c r="H13567" t="s">
        <v>319</v>
      </c>
      <c r="I13567" t="s">
        <v>500</v>
      </c>
      <c r="J13567" t="s">
        <v>320</v>
      </c>
    </row>
    <row r="13568" spans="1:10" x14ac:dyDescent="0.25">
      <c r="A13568" t="s">
        <v>186</v>
      </c>
      <c r="B13568">
        <v>0</v>
      </c>
      <c r="C13568">
        <v>1</v>
      </c>
      <c r="D13568" t="s">
        <v>2478</v>
      </c>
      <c r="E13568" t="s">
        <v>13897</v>
      </c>
      <c r="F13568">
        <v>245818.21</v>
      </c>
      <c r="G13568" t="s">
        <v>5454</v>
      </c>
      <c r="H13568" t="s">
        <v>187</v>
      </c>
      <c r="I13568" t="s">
        <v>628</v>
      </c>
      <c r="J13568" t="s">
        <v>320</v>
      </c>
    </row>
    <row r="13569" spans="1:10" x14ac:dyDescent="0.25">
      <c r="A13569" t="s">
        <v>186</v>
      </c>
      <c r="B13569">
        <v>0</v>
      </c>
      <c r="C13569">
        <v>1</v>
      </c>
      <c r="D13569" t="s">
        <v>2478</v>
      </c>
      <c r="E13569" t="s">
        <v>13898</v>
      </c>
      <c r="F13569">
        <v>13802.3</v>
      </c>
      <c r="G13569" t="s">
        <v>5454</v>
      </c>
      <c r="H13569" t="s">
        <v>187</v>
      </c>
      <c r="I13569" t="s">
        <v>5653</v>
      </c>
      <c r="J13569" t="s">
        <v>320</v>
      </c>
    </row>
    <row r="13570" spans="1:10" x14ac:dyDescent="0.25">
      <c r="A13570" t="s">
        <v>186</v>
      </c>
      <c r="B13570">
        <v>0</v>
      </c>
      <c r="C13570">
        <v>1</v>
      </c>
      <c r="D13570" t="s">
        <v>2478</v>
      </c>
      <c r="E13570" t="s">
        <v>13899</v>
      </c>
      <c r="F13570">
        <v>54629.73</v>
      </c>
      <c r="G13570" t="s">
        <v>5454</v>
      </c>
      <c r="H13570" t="s">
        <v>5662</v>
      </c>
      <c r="I13570" t="s">
        <v>325</v>
      </c>
      <c r="J13570" t="s">
        <v>320</v>
      </c>
    </row>
    <row r="13571" spans="1:10" x14ac:dyDescent="0.25">
      <c r="A13571" t="s">
        <v>186</v>
      </c>
      <c r="B13571">
        <v>0</v>
      </c>
      <c r="C13571">
        <v>1</v>
      </c>
      <c r="D13571" t="s">
        <v>2478</v>
      </c>
      <c r="E13571" t="s">
        <v>13900</v>
      </c>
      <c r="F13571">
        <v>35063.550000000003</v>
      </c>
      <c r="G13571" t="s">
        <v>5454</v>
      </c>
      <c r="H13571" t="s">
        <v>319</v>
      </c>
      <c r="I13571" t="s">
        <v>628</v>
      </c>
      <c r="J13571" t="s">
        <v>320</v>
      </c>
    </row>
    <row r="13572" spans="1:10" x14ac:dyDescent="0.25">
      <c r="A13572" t="s">
        <v>186</v>
      </c>
      <c r="B13572">
        <v>0</v>
      </c>
      <c r="C13572">
        <v>1</v>
      </c>
      <c r="D13572" t="s">
        <v>2478</v>
      </c>
      <c r="E13572" t="s">
        <v>13901</v>
      </c>
      <c r="F13572">
        <v>224460.17</v>
      </c>
      <c r="G13572" t="s">
        <v>5454</v>
      </c>
      <c r="H13572" t="s">
        <v>319</v>
      </c>
      <c r="I13572" t="s">
        <v>628</v>
      </c>
      <c r="J13572" t="s">
        <v>320</v>
      </c>
    </row>
    <row r="13573" spans="1:10" x14ac:dyDescent="0.25">
      <c r="A13573" t="s">
        <v>186</v>
      </c>
      <c r="B13573">
        <v>0</v>
      </c>
      <c r="C13573">
        <v>1</v>
      </c>
      <c r="D13573" t="s">
        <v>2478</v>
      </c>
      <c r="E13573" t="s">
        <v>13902</v>
      </c>
      <c r="F13573">
        <v>24980.66</v>
      </c>
      <c r="G13573" t="s">
        <v>5454</v>
      </c>
      <c r="H13573" t="s">
        <v>5657</v>
      </c>
      <c r="I13573" t="s">
        <v>628</v>
      </c>
      <c r="J13573" t="s">
        <v>320</v>
      </c>
    </row>
    <row r="13574" spans="1:10" x14ac:dyDescent="0.25">
      <c r="A13574" t="s">
        <v>186</v>
      </c>
      <c r="B13574">
        <v>0</v>
      </c>
      <c r="C13574">
        <v>1</v>
      </c>
      <c r="D13574" t="s">
        <v>2478</v>
      </c>
      <c r="E13574" t="s">
        <v>13903</v>
      </c>
      <c r="F13574">
        <v>115501.27</v>
      </c>
      <c r="G13574" t="s">
        <v>5454</v>
      </c>
      <c r="H13574" t="s">
        <v>319</v>
      </c>
      <c r="I13574" t="s">
        <v>628</v>
      </c>
      <c r="J13574" t="s">
        <v>320</v>
      </c>
    </row>
    <row r="13575" spans="1:10" x14ac:dyDescent="0.25">
      <c r="A13575" t="s">
        <v>186</v>
      </c>
      <c r="B13575">
        <v>0</v>
      </c>
      <c r="C13575">
        <v>1</v>
      </c>
      <c r="D13575" t="s">
        <v>2478</v>
      </c>
      <c r="E13575" t="s">
        <v>13904</v>
      </c>
      <c r="F13575">
        <v>59933.75</v>
      </c>
      <c r="G13575" t="s">
        <v>5454</v>
      </c>
      <c r="H13575" t="s">
        <v>5722</v>
      </c>
      <c r="I13575" t="s">
        <v>208</v>
      </c>
      <c r="J13575" t="s">
        <v>320</v>
      </c>
    </row>
    <row r="13576" spans="1:10" x14ac:dyDescent="0.25">
      <c r="A13576" t="s">
        <v>186</v>
      </c>
      <c r="B13576">
        <v>0</v>
      </c>
      <c r="C13576">
        <v>1</v>
      </c>
      <c r="D13576" t="s">
        <v>2478</v>
      </c>
      <c r="E13576" t="s">
        <v>13905</v>
      </c>
      <c r="F13576">
        <v>31486.9</v>
      </c>
      <c r="G13576" t="s">
        <v>5454</v>
      </c>
      <c r="H13576" t="s">
        <v>319</v>
      </c>
      <c r="I13576" t="s">
        <v>628</v>
      </c>
      <c r="J13576" t="s">
        <v>320</v>
      </c>
    </row>
    <row r="13577" spans="1:10" x14ac:dyDescent="0.25">
      <c r="A13577" t="s">
        <v>186</v>
      </c>
      <c r="B13577">
        <v>0</v>
      </c>
      <c r="C13577">
        <v>1</v>
      </c>
      <c r="D13577" t="s">
        <v>2478</v>
      </c>
      <c r="E13577" t="s">
        <v>13906</v>
      </c>
      <c r="F13577">
        <v>84031.6</v>
      </c>
      <c r="G13577" t="s">
        <v>5454</v>
      </c>
      <c r="H13577" t="s">
        <v>319</v>
      </c>
      <c r="I13577" t="s">
        <v>325</v>
      </c>
      <c r="J13577" t="s">
        <v>320</v>
      </c>
    </row>
    <row r="13578" spans="1:10" x14ac:dyDescent="0.25">
      <c r="A13578" t="s">
        <v>186</v>
      </c>
      <c r="B13578">
        <v>0</v>
      </c>
      <c r="C13578">
        <v>1</v>
      </c>
      <c r="D13578" t="s">
        <v>2478</v>
      </c>
      <c r="E13578" t="s">
        <v>13907</v>
      </c>
      <c r="F13578">
        <v>298345.02</v>
      </c>
      <c r="G13578" t="s">
        <v>5454</v>
      </c>
      <c r="H13578" t="s">
        <v>319</v>
      </c>
      <c r="I13578" t="s">
        <v>628</v>
      </c>
      <c r="J13578" t="s">
        <v>320</v>
      </c>
    </row>
    <row r="13579" spans="1:10" x14ac:dyDescent="0.25">
      <c r="A13579" t="s">
        <v>186</v>
      </c>
      <c r="B13579">
        <v>0</v>
      </c>
      <c r="C13579">
        <v>1</v>
      </c>
      <c r="D13579" t="s">
        <v>2478</v>
      </c>
      <c r="E13579" t="s">
        <v>13908</v>
      </c>
      <c r="F13579">
        <v>58221.79</v>
      </c>
      <c r="G13579" t="s">
        <v>5454</v>
      </c>
      <c r="H13579" t="s">
        <v>319</v>
      </c>
      <c r="I13579" t="s">
        <v>628</v>
      </c>
      <c r="J13579" t="s">
        <v>320</v>
      </c>
    </row>
    <row r="13580" spans="1:10" x14ac:dyDescent="0.25">
      <c r="A13580" t="s">
        <v>186</v>
      </c>
      <c r="B13580">
        <v>0</v>
      </c>
      <c r="C13580">
        <v>1</v>
      </c>
      <c r="D13580" t="s">
        <v>2478</v>
      </c>
      <c r="E13580" t="s">
        <v>13909</v>
      </c>
      <c r="F13580">
        <v>173906.99</v>
      </c>
      <c r="G13580" t="s">
        <v>5454</v>
      </c>
      <c r="H13580" t="s">
        <v>5643</v>
      </c>
      <c r="I13580" t="s">
        <v>201</v>
      </c>
      <c r="J13580" t="s">
        <v>320</v>
      </c>
    </row>
    <row r="13581" spans="1:10" x14ac:dyDescent="0.25">
      <c r="A13581" t="s">
        <v>186</v>
      </c>
      <c r="B13581">
        <v>0</v>
      </c>
      <c r="C13581">
        <v>1</v>
      </c>
      <c r="D13581" t="s">
        <v>2478</v>
      </c>
      <c r="E13581" t="s">
        <v>13910</v>
      </c>
      <c r="F13581">
        <v>252682.67</v>
      </c>
      <c r="G13581" t="s">
        <v>5454</v>
      </c>
      <c r="H13581" t="s">
        <v>319</v>
      </c>
      <c r="I13581" t="s">
        <v>5653</v>
      </c>
      <c r="J13581" t="s">
        <v>320</v>
      </c>
    </row>
    <row r="13582" spans="1:10" x14ac:dyDescent="0.25">
      <c r="A13582" t="s">
        <v>186</v>
      </c>
      <c r="B13582">
        <v>0</v>
      </c>
      <c r="C13582">
        <v>1</v>
      </c>
      <c r="D13582" t="s">
        <v>2478</v>
      </c>
      <c r="E13582" t="s">
        <v>13911</v>
      </c>
      <c r="F13582">
        <v>12838.99</v>
      </c>
      <c r="G13582" t="s">
        <v>5454</v>
      </c>
      <c r="H13582" t="s">
        <v>187</v>
      </c>
      <c r="I13582" t="s">
        <v>628</v>
      </c>
      <c r="J13582" t="s">
        <v>320</v>
      </c>
    </row>
    <row r="13583" spans="1:10" x14ac:dyDescent="0.25">
      <c r="A13583" t="s">
        <v>186</v>
      </c>
      <c r="B13583">
        <v>0</v>
      </c>
      <c r="C13583">
        <v>1</v>
      </c>
      <c r="D13583" t="s">
        <v>2478</v>
      </c>
      <c r="E13583" t="s">
        <v>13912</v>
      </c>
      <c r="F13583">
        <v>24243.71</v>
      </c>
      <c r="G13583" t="s">
        <v>5454</v>
      </c>
      <c r="H13583" t="s">
        <v>319</v>
      </c>
      <c r="I13583" t="s">
        <v>628</v>
      </c>
      <c r="J13583" t="s">
        <v>320</v>
      </c>
    </row>
    <row r="13584" spans="1:10" x14ac:dyDescent="0.25">
      <c r="A13584" t="s">
        <v>186</v>
      </c>
      <c r="B13584">
        <v>0</v>
      </c>
      <c r="C13584">
        <v>1</v>
      </c>
      <c r="D13584" t="s">
        <v>2478</v>
      </c>
      <c r="E13584" t="s">
        <v>13913</v>
      </c>
      <c r="F13584">
        <v>11053.93</v>
      </c>
      <c r="G13584" t="s">
        <v>5454</v>
      </c>
      <c r="H13584" t="s">
        <v>187</v>
      </c>
      <c r="I13584" t="s">
        <v>628</v>
      </c>
      <c r="J13584" t="s">
        <v>320</v>
      </c>
    </row>
    <row r="13585" spans="1:10" x14ac:dyDescent="0.25">
      <c r="A13585" t="s">
        <v>186</v>
      </c>
      <c r="B13585">
        <v>0</v>
      </c>
      <c r="C13585">
        <v>1</v>
      </c>
      <c r="D13585" t="s">
        <v>2478</v>
      </c>
      <c r="E13585" t="s">
        <v>13914</v>
      </c>
      <c r="F13585">
        <v>287021.48</v>
      </c>
      <c r="G13585" t="s">
        <v>5454</v>
      </c>
      <c r="H13585" t="s">
        <v>602</v>
      </c>
      <c r="I13585" t="s">
        <v>512</v>
      </c>
      <c r="J13585" t="s">
        <v>320</v>
      </c>
    </row>
    <row r="13586" spans="1:10" x14ac:dyDescent="0.25">
      <c r="A13586" t="s">
        <v>186</v>
      </c>
      <c r="B13586">
        <v>0</v>
      </c>
      <c r="C13586">
        <v>1</v>
      </c>
      <c r="D13586" t="s">
        <v>2478</v>
      </c>
      <c r="E13586" t="s">
        <v>13915</v>
      </c>
      <c r="F13586">
        <v>27399.37</v>
      </c>
      <c r="G13586" t="s">
        <v>5454</v>
      </c>
      <c r="H13586" t="s">
        <v>5662</v>
      </c>
      <c r="I13586" t="s">
        <v>5702</v>
      </c>
      <c r="J13586" t="s">
        <v>320</v>
      </c>
    </row>
    <row r="13587" spans="1:10" x14ac:dyDescent="0.25">
      <c r="A13587" t="s">
        <v>186</v>
      </c>
      <c r="B13587">
        <v>0</v>
      </c>
      <c r="C13587">
        <v>1</v>
      </c>
      <c r="D13587" t="s">
        <v>2478</v>
      </c>
      <c r="E13587" t="s">
        <v>13916</v>
      </c>
      <c r="F13587">
        <v>41462.5</v>
      </c>
      <c r="G13587" t="s">
        <v>5454</v>
      </c>
      <c r="H13587" t="s">
        <v>319</v>
      </c>
      <c r="I13587" t="s">
        <v>5653</v>
      </c>
      <c r="J13587" t="s">
        <v>320</v>
      </c>
    </row>
    <row r="13588" spans="1:10" x14ac:dyDescent="0.25">
      <c r="A13588" t="s">
        <v>186</v>
      </c>
      <c r="B13588">
        <v>0</v>
      </c>
      <c r="C13588">
        <v>1</v>
      </c>
      <c r="D13588" t="s">
        <v>2478</v>
      </c>
      <c r="E13588" t="s">
        <v>13917</v>
      </c>
      <c r="F13588">
        <v>84493.28</v>
      </c>
      <c r="G13588" t="s">
        <v>5454</v>
      </c>
      <c r="H13588" t="s">
        <v>5986</v>
      </c>
      <c r="I13588" t="s">
        <v>325</v>
      </c>
      <c r="J13588" t="s">
        <v>320</v>
      </c>
    </row>
    <row r="13589" spans="1:10" x14ac:dyDescent="0.25">
      <c r="A13589" t="s">
        <v>186</v>
      </c>
      <c r="B13589">
        <v>0</v>
      </c>
      <c r="C13589">
        <v>1</v>
      </c>
      <c r="D13589" t="s">
        <v>2478</v>
      </c>
      <c r="E13589" t="s">
        <v>13918</v>
      </c>
      <c r="F13589">
        <v>116772.44</v>
      </c>
      <c r="G13589" t="s">
        <v>5454</v>
      </c>
      <c r="H13589" t="s">
        <v>5986</v>
      </c>
      <c r="I13589" t="s">
        <v>208</v>
      </c>
      <c r="J13589" t="s">
        <v>320</v>
      </c>
    </row>
    <row r="13590" spans="1:10" x14ac:dyDescent="0.25">
      <c r="A13590" t="s">
        <v>186</v>
      </c>
      <c r="B13590">
        <v>0</v>
      </c>
      <c r="C13590">
        <v>1</v>
      </c>
      <c r="D13590" t="s">
        <v>2478</v>
      </c>
      <c r="E13590" t="s">
        <v>13919</v>
      </c>
      <c r="F13590">
        <v>224320.92</v>
      </c>
      <c r="G13590" t="s">
        <v>5454</v>
      </c>
      <c r="H13590" t="s">
        <v>319</v>
      </c>
      <c r="I13590" t="s">
        <v>602</v>
      </c>
      <c r="J13590" t="s">
        <v>320</v>
      </c>
    </row>
    <row r="13591" spans="1:10" x14ac:dyDescent="0.25">
      <c r="A13591" t="s">
        <v>186</v>
      </c>
      <c r="B13591">
        <v>0</v>
      </c>
      <c r="C13591">
        <v>1</v>
      </c>
      <c r="D13591" t="s">
        <v>2478</v>
      </c>
      <c r="E13591" t="s">
        <v>13920</v>
      </c>
      <c r="F13591">
        <v>90035.96</v>
      </c>
      <c r="G13591" t="s">
        <v>5454</v>
      </c>
      <c r="H13591" t="s">
        <v>319</v>
      </c>
      <c r="I13591" t="s">
        <v>628</v>
      </c>
      <c r="J13591" t="s">
        <v>320</v>
      </c>
    </row>
    <row r="13592" spans="1:10" x14ac:dyDescent="0.25">
      <c r="A13592" t="s">
        <v>186</v>
      </c>
      <c r="B13592">
        <v>0</v>
      </c>
      <c r="C13592">
        <v>1</v>
      </c>
      <c r="D13592" t="s">
        <v>2478</v>
      </c>
      <c r="E13592" t="s">
        <v>13921</v>
      </c>
      <c r="F13592">
        <v>15775.24</v>
      </c>
      <c r="G13592" t="s">
        <v>5454</v>
      </c>
      <c r="H13592" t="s">
        <v>5657</v>
      </c>
      <c r="I13592" t="s">
        <v>628</v>
      </c>
      <c r="J13592" t="s">
        <v>320</v>
      </c>
    </row>
    <row r="13593" spans="1:10" x14ac:dyDescent="0.25">
      <c r="A13593" t="s">
        <v>186</v>
      </c>
      <c r="B13593">
        <v>0</v>
      </c>
      <c r="C13593">
        <v>1</v>
      </c>
      <c r="D13593" t="s">
        <v>2478</v>
      </c>
      <c r="E13593" t="s">
        <v>13922</v>
      </c>
      <c r="F13593">
        <v>290550.3</v>
      </c>
      <c r="G13593" t="s">
        <v>5454</v>
      </c>
      <c r="H13593" t="s">
        <v>319</v>
      </c>
      <c r="I13593" t="s">
        <v>628</v>
      </c>
      <c r="J13593" t="s">
        <v>320</v>
      </c>
    </row>
    <row r="13594" spans="1:10" x14ac:dyDescent="0.25">
      <c r="A13594" t="s">
        <v>186</v>
      </c>
      <c r="B13594">
        <v>0</v>
      </c>
      <c r="C13594">
        <v>1</v>
      </c>
      <c r="D13594" t="s">
        <v>2478</v>
      </c>
      <c r="E13594" t="s">
        <v>13923</v>
      </c>
      <c r="F13594">
        <v>111876.94</v>
      </c>
      <c r="G13594" t="s">
        <v>5454</v>
      </c>
      <c r="H13594" t="s">
        <v>319</v>
      </c>
      <c r="I13594" t="s">
        <v>500</v>
      </c>
      <c r="J13594" t="s">
        <v>320</v>
      </c>
    </row>
    <row r="13595" spans="1:10" x14ac:dyDescent="0.25">
      <c r="A13595" t="s">
        <v>186</v>
      </c>
      <c r="B13595">
        <v>0</v>
      </c>
      <c r="C13595">
        <v>1</v>
      </c>
      <c r="D13595" t="s">
        <v>2478</v>
      </c>
      <c r="E13595" t="s">
        <v>13924</v>
      </c>
      <c r="F13595">
        <v>119059.42</v>
      </c>
      <c r="G13595" t="s">
        <v>5454</v>
      </c>
      <c r="H13595" t="s">
        <v>319</v>
      </c>
      <c r="I13595" t="s">
        <v>208</v>
      </c>
      <c r="J13595" t="s">
        <v>320</v>
      </c>
    </row>
    <row r="13596" spans="1:10" x14ac:dyDescent="0.25">
      <c r="A13596" t="s">
        <v>186</v>
      </c>
      <c r="B13596">
        <v>0</v>
      </c>
      <c r="C13596">
        <v>1</v>
      </c>
      <c r="D13596" t="s">
        <v>2478</v>
      </c>
      <c r="E13596" t="s">
        <v>13925</v>
      </c>
      <c r="F13596">
        <v>106040.49</v>
      </c>
      <c r="G13596" t="s">
        <v>5454</v>
      </c>
      <c r="H13596" t="s">
        <v>5662</v>
      </c>
      <c r="I13596" t="s">
        <v>201</v>
      </c>
      <c r="J13596" t="s">
        <v>320</v>
      </c>
    </row>
    <row r="13597" spans="1:10" x14ac:dyDescent="0.25">
      <c r="A13597" t="s">
        <v>186</v>
      </c>
      <c r="B13597">
        <v>0</v>
      </c>
      <c r="C13597">
        <v>1</v>
      </c>
      <c r="D13597" t="s">
        <v>2478</v>
      </c>
      <c r="E13597" t="s">
        <v>13926</v>
      </c>
      <c r="F13597">
        <v>212531.72</v>
      </c>
      <c r="G13597" t="s">
        <v>5454</v>
      </c>
      <c r="H13597" t="s">
        <v>5662</v>
      </c>
      <c r="I13597" t="s">
        <v>208</v>
      </c>
      <c r="J13597" t="s">
        <v>320</v>
      </c>
    </row>
    <row r="13598" spans="1:10" x14ac:dyDescent="0.25">
      <c r="A13598" t="s">
        <v>186</v>
      </c>
      <c r="B13598">
        <v>0</v>
      </c>
      <c r="C13598">
        <v>1</v>
      </c>
      <c r="D13598" t="s">
        <v>2478</v>
      </c>
      <c r="E13598" t="s">
        <v>13927</v>
      </c>
      <c r="F13598">
        <v>242434.7</v>
      </c>
      <c r="G13598" t="s">
        <v>5454</v>
      </c>
      <c r="H13598" t="s">
        <v>319</v>
      </c>
      <c r="I13598" t="s">
        <v>628</v>
      </c>
      <c r="J13598" t="s">
        <v>320</v>
      </c>
    </row>
    <row r="13599" spans="1:10" x14ac:dyDescent="0.25">
      <c r="A13599" t="s">
        <v>186</v>
      </c>
      <c r="B13599">
        <v>0</v>
      </c>
      <c r="C13599">
        <v>1</v>
      </c>
      <c r="D13599" t="s">
        <v>2478</v>
      </c>
      <c r="E13599" t="s">
        <v>13928</v>
      </c>
      <c r="F13599">
        <v>166808.04999999999</v>
      </c>
      <c r="G13599" t="s">
        <v>5454</v>
      </c>
      <c r="H13599" t="s">
        <v>319</v>
      </c>
      <c r="I13599" t="s">
        <v>325</v>
      </c>
      <c r="J13599" t="s">
        <v>320</v>
      </c>
    </row>
    <row r="13600" spans="1:10" x14ac:dyDescent="0.25">
      <c r="A13600" t="s">
        <v>186</v>
      </c>
      <c r="B13600">
        <v>0</v>
      </c>
      <c r="C13600">
        <v>1</v>
      </c>
      <c r="D13600" t="s">
        <v>2478</v>
      </c>
      <c r="E13600" t="s">
        <v>13929</v>
      </c>
      <c r="F13600">
        <v>57929.93</v>
      </c>
      <c r="G13600" t="s">
        <v>5454</v>
      </c>
      <c r="H13600" t="s">
        <v>187</v>
      </c>
      <c r="I13600" t="s">
        <v>336</v>
      </c>
      <c r="J13600" t="s">
        <v>320</v>
      </c>
    </row>
    <row r="13601" spans="1:10" x14ac:dyDescent="0.25">
      <c r="A13601" t="s">
        <v>186</v>
      </c>
      <c r="B13601">
        <v>0</v>
      </c>
      <c r="C13601">
        <v>1</v>
      </c>
      <c r="D13601" t="s">
        <v>2478</v>
      </c>
      <c r="E13601" t="s">
        <v>13930</v>
      </c>
      <c r="F13601">
        <v>28625.16</v>
      </c>
      <c r="G13601" t="s">
        <v>5454</v>
      </c>
      <c r="H13601" t="s">
        <v>319</v>
      </c>
      <c r="I13601" t="s">
        <v>208</v>
      </c>
      <c r="J13601" t="s">
        <v>320</v>
      </c>
    </row>
    <row r="13602" spans="1:10" x14ac:dyDescent="0.25">
      <c r="A13602" t="s">
        <v>186</v>
      </c>
      <c r="B13602">
        <v>0</v>
      </c>
      <c r="C13602">
        <v>1</v>
      </c>
      <c r="D13602" t="s">
        <v>2478</v>
      </c>
      <c r="E13602" t="s">
        <v>13931</v>
      </c>
      <c r="F13602">
        <v>215924.05</v>
      </c>
      <c r="G13602" t="s">
        <v>5454</v>
      </c>
      <c r="H13602" t="s">
        <v>187</v>
      </c>
      <c r="I13602" t="s">
        <v>325</v>
      </c>
      <c r="J13602" t="s">
        <v>320</v>
      </c>
    </row>
    <row r="13603" spans="1:10" x14ac:dyDescent="0.25">
      <c r="A13603" t="s">
        <v>186</v>
      </c>
      <c r="B13603">
        <v>0</v>
      </c>
      <c r="C13603">
        <v>1</v>
      </c>
      <c r="D13603" t="s">
        <v>2478</v>
      </c>
      <c r="E13603" t="s">
        <v>13932</v>
      </c>
      <c r="F13603">
        <v>30980.27</v>
      </c>
      <c r="G13603" t="s">
        <v>5454</v>
      </c>
      <c r="H13603" t="s">
        <v>319</v>
      </c>
      <c r="I13603" t="s">
        <v>5653</v>
      </c>
      <c r="J13603" t="s">
        <v>320</v>
      </c>
    </row>
    <row r="13604" spans="1:10" x14ac:dyDescent="0.25">
      <c r="A13604" t="s">
        <v>186</v>
      </c>
      <c r="B13604">
        <v>0</v>
      </c>
      <c r="C13604">
        <v>1</v>
      </c>
      <c r="D13604" t="s">
        <v>2478</v>
      </c>
      <c r="E13604" t="s">
        <v>13933</v>
      </c>
      <c r="F13604">
        <v>150220.64000000001</v>
      </c>
      <c r="G13604" t="s">
        <v>5454</v>
      </c>
      <c r="H13604" t="s">
        <v>5722</v>
      </c>
      <c r="I13604" t="s">
        <v>336</v>
      </c>
      <c r="J13604" t="s">
        <v>320</v>
      </c>
    </row>
    <row r="13605" spans="1:10" x14ac:dyDescent="0.25">
      <c r="A13605" t="s">
        <v>186</v>
      </c>
      <c r="B13605">
        <v>0</v>
      </c>
      <c r="C13605">
        <v>1</v>
      </c>
      <c r="D13605" t="s">
        <v>2478</v>
      </c>
      <c r="E13605" t="s">
        <v>13934</v>
      </c>
      <c r="F13605">
        <v>34229.03</v>
      </c>
      <c r="G13605" t="s">
        <v>5454</v>
      </c>
      <c r="H13605" t="s">
        <v>319</v>
      </c>
      <c r="I13605" t="s">
        <v>628</v>
      </c>
      <c r="J13605" t="s">
        <v>320</v>
      </c>
    </row>
    <row r="13606" spans="1:10" x14ac:dyDescent="0.25">
      <c r="A13606" t="s">
        <v>186</v>
      </c>
      <c r="B13606">
        <v>0</v>
      </c>
      <c r="C13606">
        <v>1</v>
      </c>
      <c r="D13606" t="s">
        <v>2478</v>
      </c>
      <c r="E13606" t="s">
        <v>13935</v>
      </c>
      <c r="F13606">
        <v>92636.06</v>
      </c>
      <c r="G13606" t="s">
        <v>5454</v>
      </c>
      <c r="H13606" t="s">
        <v>5662</v>
      </c>
      <c r="I13606" t="s">
        <v>208</v>
      </c>
      <c r="J13606" t="s">
        <v>320</v>
      </c>
    </row>
    <row r="13607" spans="1:10" x14ac:dyDescent="0.25">
      <c r="A13607" t="s">
        <v>186</v>
      </c>
      <c r="B13607">
        <v>0</v>
      </c>
      <c r="C13607">
        <v>1</v>
      </c>
      <c r="D13607" t="s">
        <v>2478</v>
      </c>
      <c r="E13607" t="s">
        <v>13936</v>
      </c>
      <c r="F13607">
        <v>115213.64</v>
      </c>
      <c r="G13607" t="s">
        <v>5454</v>
      </c>
      <c r="H13607" t="s">
        <v>319</v>
      </c>
      <c r="I13607" t="s">
        <v>5653</v>
      </c>
      <c r="J13607" t="s">
        <v>320</v>
      </c>
    </row>
    <row r="13608" spans="1:10" x14ac:dyDescent="0.25">
      <c r="A13608" t="s">
        <v>186</v>
      </c>
      <c r="B13608">
        <v>0</v>
      </c>
      <c r="C13608">
        <v>1</v>
      </c>
      <c r="D13608" t="s">
        <v>2478</v>
      </c>
      <c r="E13608" t="s">
        <v>13937</v>
      </c>
      <c r="F13608">
        <v>264509.76</v>
      </c>
      <c r="G13608" t="s">
        <v>5454</v>
      </c>
      <c r="H13608" t="s">
        <v>319</v>
      </c>
      <c r="I13608" t="s">
        <v>628</v>
      </c>
      <c r="J13608" t="s">
        <v>320</v>
      </c>
    </row>
    <row r="13609" spans="1:10" x14ac:dyDescent="0.25">
      <c r="A13609" t="s">
        <v>186</v>
      </c>
      <c r="B13609">
        <v>0</v>
      </c>
      <c r="C13609">
        <v>1</v>
      </c>
      <c r="D13609" t="s">
        <v>2478</v>
      </c>
      <c r="E13609" t="s">
        <v>13938</v>
      </c>
      <c r="F13609">
        <v>105430.71</v>
      </c>
      <c r="G13609" t="s">
        <v>5454</v>
      </c>
      <c r="H13609" t="s">
        <v>319</v>
      </c>
      <c r="I13609" t="s">
        <v>628</v>
      </c>
      <c r="J13609" t="s">
        <v>320</v>
      </c>
    </row>
    <row r="13610" spans="1:10" x14ac:dyDescent="0.25">
      <c r="A13610" t="s">
        <v>186</v>
      </c>
      <c r="B13610">
        <v>0</v>
      </c>
      <c r="C13610">
        <v>1</v>
      </c>
      <c r="D13610" t="s">
        <v>2478</v>
      </c>
      <c r="E13610" t="s">
        <v>13939</v>
      </c>
      <c r="F13610">
        <v>12344.27</v>
      </c>
      <c r="G13610" t="s">
        <v>5454</v>
      </c>
      <c r="H13610" t="s">
        <v>319</v>
      </c>
      <c r="I13610" t="s">
        <v>325</v>
      </c>
      <c r="J13610" t="s">
        <v>320</v>
      </c>
    </row>
    <row r="13611" spans="1:10" x14ac:dyDescent="0.25">
      <c r="A13611" t="s">
        <v>186</v>
      </c>
      <c r="B13611">
        <v>0</v>
      </c>
      <c r="C13611">
        <v>1</v>
      </c>
      <c r="D13611" t="s">
        <v>2478</v>
      </c>
      <c r="E13611" t="s">
        <v>13940</v>
      </c>
      <c r="F13611">
        <v>267206.43</v>
      </c>
      <c r="G13611" t="s">
        <v>5454</v>
      </c>
      <c r="H13611" t="s">
        <v>319</v>
      </c>
      <c r="I13611" t="s">
        <v>628</v>
      </c>
      <c r="J13611" t="s">
        <v>320</v>
      </c>
    </row>
    <row r="13612" spans="1:10" x14ac:dyDescent="0.25">
      <c r="A13612" t="s">
        <v>186</v>
      </c>
      <c r="B13612">
        <v>0</v>
      </c>
      <c r="C13612">
        <v>1</v>
      </c>
      <c r="D13612" t="s">
        <v>2478</v>
      </c>
      <c r="E13612" t="s">
        <v>13941</v>
      </c>
      <c r="F13612">
        <v>15356.47</v>
      </c>
      <c r="G13612" t="s">
        <v>5454</v>
      </c>
      <c r="H13612" t="s">
        <v>319</v>
      </c>
      <c r="I13612" t="s">
        <v>628</v>
      </c>
      <c r="J13612" t="s">
        <v>320</v>
      </c>
    </row>
    <row r="13613" spans="1:10" x14ac:dyDescent="0.25">
      <c r="A13613" t="s">
        <v>186</v>
      </c>
      <c r="B13613">
        <v>0</v>
      </c>
      <c r="C13613">
        <v>1</v>
      </c>
      <c r="D13613" t="s">
        <v>2478</v>
      </c>
      <c r="E13613" t="s">
        <v>13942</v>
      </c>
      <c r="F13613">
        <v>59953.45</v>
      </c>
      <c r="G13613" t="s">
        <v>5454</v>
      </c>
      <c r="H13613" t="s">
        <v>5648</v>
      </c>
      <c r="I13613" t="s">
        <v>349</v>
      </c>
      <c r="J13613" t="s">
        <v>320</v>
      </c>
    </row>
    <row r="13614" spans="1:10" x14ac:dyDescent="0.25">
      <c r="A13614" t="s">
        <v>186</v>
      </c>
      <c r="B13614">
        <v>0</v>
      </c>
      <c r="C13614">
        <v>1</v>
      </c>
      <c r="D13614" t="s">
        <v>2478</v>
      </c>
      <c r="E13614" t="s">
        <v>13943</v>
      </c>
      <c r="F13614">
        <v>7867.36</v>
      </c>
      <c r="G13614" t="s">
        <v>5454</v>
      </c>
      <c r="H13614" t="s">
        <v>5657</v>
      </c>
      <c r="I13614" t="s">
        <v>628</v>
      </c>
      <c r="J13614" t="s">
        <v>320</v>
      </c>
    </row>
    <row r="13615" spans="1:10" x14ac:dyDescent="0.25">
      <c r="A13615" t="s">
        <v>186</v>
      </c>
      <c r="B13615">
        <v>0</v>
      </c>
      <c r="C13615">
        <v>1</v>
      </c>
      <c r="D13615" t="s">
        <v>2478</v>
      </c>
      <c r="E13615" t="s">
        <v>13944</v>
      </c>
      <c r="F13615">
        <v>306624.09000000003</v>
      </c>
      <c r="G13615" t="s">
        <v>5454</v>
      </c>
      <c r="H13615" t="s">
        <v>319</v>
      </c>
      <c r="I13615" t="s">
        <v>208</v>
      </c>
      <c r="J13615" t="s">
        <v>320</v>
      </c>
    </row>
    <row r="13616" spans="1:10" x14ac:dyDescent="0.25">
      <c r="A13616" t="s">
        <v>186</v>
      </c>
      <c r="B13616">
        <v>0</v>
      </c>
      <c r="C13616">
        <v>1</v>
      </c>
      <c r="D13616" t="s">
        <v>2478</v>
      </c>
      <c r="E13616" t="s">
        <v>13945</v>
      </c>
      <c r="F13616">
        <v>174856.78</v>
      </c>
      <c r="G13616" t="s">
        <v>5454</v>
      </c>
      <c r="H13616" t="s">
        <v>319</v>
      </c>
      <c r="I13616" t="s">
        <v>203</v>
      </c>
      <c r="J13616" t="s">
        <v>320</v>
      </c>
    </row>
    <row r="13617" spans="1:10" x14ac:dyDescent="0.25">
      <c r="A13617" t="s">
        <v>186</v>
      </c>
      <c r="B13617">
        <v>0</v>
      </c>
      <c r="C13617">
        <v>1</v>
      </c>
      <c r="D13617" t="s">
        <v>2478</v>
      </c>
      <c r="E13617" t="s">
        <v>13946</v>
      </c>
      <c r="F13617">
        <v>110693.49</v>
      </c>
      <c r="G13617" t="s">
        <v>5454</v>
      </c>
      <c r="H13617" t="s">
        <v>319</v>
      </c>
      <c r="I13617" t="s">
        <v>208</v>
      </c>
      <c r="J13617" t="s">
        <v>320</v>
      </c>
    </row>
    <row r="13618" spans="1:10" x14ac:dyDescent="0.25">
      <c r="A13618" t="s">
        <v>186</v>
      </c>
      <c r="B13618">
        <v>0</v>
      </c>
      <c r="C13618">
        <v>1</v>
      </c>
      <c r="D13618" t="s">
        <v>2478</v>
      </c>
      <c r="E13618" t="s">
        <v>13947</v>
      </c>
      <c r="F13618">
        <v>5771.89</v>
      </c>
      <c r="G13618" t="s">
        <v>5454</v>
      </c>
      <c r="H13618" t="s">
        <v>319</v>
      </c>
      <c r="I13618" t="s">
        <v>628</v>
      </c>
      <c r="J13618" t="s">
        <v>320</v>
      </c>
    </row>
    <row r="13619" spans="1:10" x14ac:dyDescent="0.25">
      <c r="A13619" t="s">
        <v>186</v>
      </c>
      <c r="B13619">
        <v>0</v>
      </c>
      <c r="C13619">
        <v>1</v>
      </c>
      <c r="D13619" t="s">
        <v>2478</v>
      </c>
      <c r="E13619" t="s">
        <v>13948</v>
      </c>
      <c r="F13619">
        <v>3684.26</v>
      </c>
      <c r="G13619" t="s">
        <v>5454</v>
      </c>
      <c r="H13619" t="s">
        <v>5657</v>
      </c>
      <c r="I13619" t="s">
        <v>5653</v>
      </c>
      <c r="J13619" t="s">
        <v>320</v>
      </c>
    </row>
    <row r="13620" spans="1:10" x14ac:dyDescent="0.25">
      <c r="A13620" t="s">
        <v>186</v>
      </c>
      <c r="B13620">
        <v>0</v>
      </c>
      <c r="C13620">
        <v>1</v>
      </c>
      <c r="D13620" t="s">
        <v>2478</v>
      </c>
      <c r="E13620" t="s">
        <v>13949</v>
      </c>
      <c r="F13620">
        <v>142581.54</v>
      </c>
      <c r="G13620" t="s">
        <v>5454</v>
      </c>
      <c r="H13620" t="s">
        <v>319</v>
      </c>
      <c r="I13620" t="s">
        <v>628</v>
      </c>
      <c r="J13620" t="s">
        <v>320</v>
      </c>
    </row>
    <row r="13621" spans="1:10" x14ac:dyDescent="0.25">
      <c r="A13621" t="s">
        <v>186</v>
      </c>
      <c r="B13621">
        <v>0</v>
      </c>
      <c r="C13621">
        <v>1</v>
      </c>
      <c r="D13621" t="s">
        <v>2478</v>
      </c>
      <c r="E13621" t="s">
        <v>13950</v>
      </c>
      <c r="F13621">
        <v>439565.36</v>
      </c>
      <c r="G13621" t="s">
        <v>5454</v>
      </c>
      <c r="H13621" t="s">
        <v>319</v>
      </c>
      <c r="I13621" t="s">
        <v>208</v>
      </c>
      <c r="J13621" t="s">
        <v>320</v>
      </c>
    </row>
    <row r="13622" spans="1:10" x14ac:dyDescent="0.25">
      <c r="A13622" t="s">
        <v>186</v>
      </c>
      <c r="B13622">
        <v>0</v>
      </c>
      <c r="C13622">
        <v>1</v>
      </c>
      <c r="D13622" t="s">
        <v>2478</v>
      </c>
      <c r="E13622" t="s">
        <v>13951</v>
      </c>
      <c r="F13622">
        <v>194835.94</v>
      </c>
      <c r="G13622" t="s">
        <v>5454</v>
      </c>
      <c r="H13622" t="s">
        <v>319</v>
      </c>
      <c r="I13622" t="s">
        <v>628</v>
      </c>
      <c r="J13622" t="s">
        <v>320</v>
      </c>
    </row>
    <row r="13623" spans="1:10" x14ac:dyDescent="0.25">
      <c r="A13623" t="s">
        <v>186</v>
      </c>
      <c r="B13623">
        <v>0</v>
      </c>
      <c r="C13623">
        <v>1</v>
      </c>
      <c r="D13623" t="s">
        <v>2478</v>
      </c>
      <c r="E13623" t="s">
        <v>13952</v>
      </c>
      <c r="F13623">
        <v>16016.91</v>
      </c>
      <c r="G13623" t="s">
        <v>5454</v>
      </c>
      <c r="H13623" t="s">
        <v>319</v>
      </c>
      <c r="I13623" t="s">
        <v>628</v>
      </c>
      <c r="J13623" t="s">
        <v>320</v>
      </c>
    </row>
    <row r="13624" spans="1:10" x14ac:dyDescent="0.25">
      <c r="A13624" t="s">
        <v>186</v>
      </c>
      <c r="B13624">
        <v>0</v>
      </c>
      <c r="C13624">
        <v>1</v>
      </c>
      <c r="D13624" t="s">
        <v>2478</v>
      </c>
      <c r="E13624" t="s">
        <v>13953</v>
      </c>
      <c r="F13624">
        <v>79567.39</v>
      </c>
      <c r="G13624" t="s">
        <v>5454</v>
      </c>
      <c r="H13624" t="s">
        <v>319</v>
      </c>
      <c r="I13624" t="s">
        <v>325</v>
      </c>
      <c r="J13624" t="s">
        <v>320</v>
      </c>
    </row>
    <row r="13625" spans="1:10" x14ac:dyDescent="0.25">
      <c r="A13625" t="s">
        <v>186</v>
      </c>
      <c r="B13625">
        <v>0</v>
      </c>
      <c r="C13625">
        <v>1</v>
      </c>
      <c r="D13625" t="s">
        <v>2478</v>
      </c>
      <c r="E13625" t="s">
        <v>13954</v>
      </c>
      <c r="F13625">
        <v>58555.68</v>
      </c>
      <c r="G13625" t="s">
        <v>5454</v>
      </c>
      <c r="H13625" t="s">
        <v>319</v>
      </c>
      <c r="I13625" t="s">
        <v>201</v>
      </c>
      <c r="J13625" t="s">
        <v>320</v>
      </c>
    </row>
    <row r="13626" spans="1:10" x14ac:dyDescent="0.25">
      <c r="A13626" t="s">
        <v>186</v>
      </c>
      <c r="B13626">
        <v>0</v>
      </c>
      <c r="C13626">
        <v>1</v>
      </c>
      <c r="D13626" t="s">
        <v>2478</v>
      </c>
      <c r="E13626" t="s">
        <v>13955</v>
      </c>
      <c r="F13626">
        <v>40008.15</v>
      </c>
      <c r="G13626" t="s">
        <v>5454</v>
      </c>
      <c r="H13626" t="s">
        <v>319</v>
      </c>
      <c r="I13626" t="s">
        <v>208</v>
      </c>
      <c r="J13626" t="s">
        <v>320</v>
      </c>
    </row>
    <row r="13627" spans="1:10" x14ac:dyDescent="0.25">
      <c r="A13627" t="s">
        <v>186</v>
      </c>
      <c r="B13627">
        <v>0</v>
      </c>
      <c r="C13627">
        <v>1</v>
      </c>
      <c r="D13627" t="s">
        <v>2478</v>
      </c>
      <c r="E13627" t="s">
        <v>13956</v>
      </c>
      <c r="F13627">
        <v>56079.02</v>
      </c>
      <c r="G13627" t="s">
        <v>5454</v>
      </c>
      <c r="H13627" t="s">
        <v>319</v>
      </c>
      <c r="I13627" t="s">
        <v>628</v>
      </c>
      <c r="J13627" t="s">
        <v>320</v>
      </c>
    </row>
    <row r="13628" spans="1:10" x14ac:dyDescent="0.25">
      <c r="A13628" t="s">
        <v>186</v>
      </c>
      <c r="B13628">
        <v>0</v>
      </c>
      <c r="C13628">
        <v>1</v>
      </c>
      <c r="D13628" t="s">
        <v>2478</v>
      </c>
      <c r="E13628" t="s">
        <v>13957</v>
      </c>
      <c r="F13628">
        <v>21665.07</v>
      </c>
      <c r="G13628" t="s">
        <v>5454</v>
      </c>
      <c r="H13628" t="s">
        <v>187</v>
      </c>
      <c r="I13628" t="s">
        <v>628</v>
      </c>
      <c r="J13628" t="s">
        <v>320</v>
      </c>
    </row>
    <row r="13629" spans="1:10" x14ac:dyDescent="0.25">
      <c r="A13629" t="s">
        <v>186</v>
      </c>
      <c r="B13629">
        <v>0</v>
      </c>
      <c r="C13629">
        <v>1</v>
      </c>
      <c r="D13629" t="s">
        <v>2478</v>
      </c>
      <c r="E13629" t="s">
        <v>13958</v>
      </c>
      <c r="F13629">
        <v>101392.06</v>
      </c>
      <c r="G13629" t="s">
        <v>5454</v>
      </c>
      <c r="H13629" t="s">
        <v>319</v>
      </c>
      <c r="I13629" t="s">
        <v>628</v>
      </c>
      <c r="J13629" t="s">
        <v>320</v>
      </c>
    </row>
    <row r="13630" spans="1:10" x14ac:dyDescent="0.25">
      <c r="A13630" t="s">
        <v>186</v>
      </c>
      <c r="B13630">
        <v>0</v>
      </c>
      <c r="C13630">
        <v>1</v>
      </c>
      <c r="D13630" t="s">
        <v>2478</v>
      </c>
      <c r="E13630" t="s">
        <v>13959</v>
      </c>
      <c r="F13630">
        <v>230481.53</v>
      </c>
      <c r="G13630" t="s">
        <v>5454</v>
      </c>
      <c r="H13630" t="s">
        <v>319</v>
      </c>
      <c r="I13630" t="s">
        <v>5653</v>
      </c>
      <c r="J13630" t="s">
        <v>320</v>
      </c>
    </row>
    <row r="13631" spans="1:10" x14ac:dyDescent="0.25">
      <c r="A13631" t="s">
        <v>186</v>
      </c>
      <c r="B13631">
        <v>0</v>
      </c>
      <c r="C13631">
        <v>1</v>
      </c>
      <c r="D13631" t="s">
        <v>2478</v>
      </c>
      <c r="E13631" t="s">
        <v>13960</v>
      </c>
      <c r="F13631">
        <v>32124.7</v>
      </c>
      <c r="G13631" t="s">
        <v>5454</v>
      </c>
      <c r="H13631" t="s">
        <v>319</v>
      </c>
      <c r="I13631" t="s">
        <v>628</v>
      </c>
      <c r="J13631" t="s">
        <v>320</v>
      </c>
    </row>
    <row r="13632" spans="1:10" x14ac:dyDescent="0.25">
      <c r="A13632" t="s">
        <v>186</v>
      </c>
      <c r="B13632">
        <v>0</v>
      </c>
      <c r="C13632">
        <v>1</v>
      </c>
      <c r="D13632" t="s">
        <v>2478</v>
      </c>
      <c r="E13632" t="s">
        <v>13961</v>
      </c>
      <c r="F13632">
        <v>12226.5</v>
      </c>
      <c r="G13632" t="s">
        <v>5454</v>
      </c>
      <c r="H13632" t="s">
        <v>319</v>
      </c>
      <c r="I13632" t="s">
        <v>201</v>
      </c>
      <c r="J13632" t="s">
        <v>320</v>
      </c>
    </row>
    <row r="13633" spans="1:10" x14ac:dyDescent="0.25">
      <c r="A13633" t="s">
        <v>186</v>
      </c>
      <c r="B13633">
        <v>0</v>
      </c>
      <c r="C13633">
        <v>1</v>
      </c>
      <c r="D13633" t="s">
        <v>2478</v>
      </c>
      <c r="E13633" t="s">
        <v>13962</v>
      </c>
      <c r="F13633">
        <v>81798.490000000005</v>
      </c>
      <c r="G13633" t="s">
        <v>5454</v>
      </c>
      <c r="H13633" t="s">
        <v>654</v>
      </c>
      <c r="I13633" t="s">
        <v>628</v>
      </c>
      <c r="J13633" t="s">
        <v>320</v>
      </c>
    </row>
    <row r="13634" spans="1:10" x14ac:dyDescent="0.25">
      <c r="A13634" t="s">
        <v>186</v>
      </c>
      <c r="B13634">
        <v>0</v>
      </c>
      <c r="C13634">
        <v>1</v>
      </c>
      <c r="D13634" t="s">
        <v>2478</v>
      </c>
      <c r="E13634" t="s">
        <v>13963</v>
      </c>
      <c r="F13634">
        <v>13182.61</v>
      </c>
      <c r="G13634" t="s">
        <v>5454</v>
      </c>
      <c r="H13634" t="s">
        <v>319</v>
      </c>
      <c r="I13634" t="s">
        <v>407</v>
      </c>
      <c r="J13634" t="s">
        <v>320</v>
      </c>
    </row>
    <row r="13635" spans="1:10" x14ac:dyDescent="0.25">
      <c r="A13635" t="s">
        <v>186</v>
      </c>
      <c r="B13635">
        <v>0</v>
      </c>
      <c r="C13635">
        <v>1</v>
      </c>
      <c r="D13635" t="s">
        <v>2478</v>
      </c>
      <c r="E13635" t="s">
        <v>13964</v>
      </c>
      <c r="F13635">
        <v>48973.43</v>
      </c>
      <c r="G13635" t="s">
        <v>5454</v>
      </c>
      <c r="H13635" t="s">
        <v>5849</v>
      </c>
      <c r="I13635" t="s">
        <v>336</v>
      </c>
      <c r="J13635" t="s">
        <v>320</v>
      </c>
    </row>
    <row r="13636" spans="1:10" x14ac:dyDescent="0.25">
      <c r="A13636" t="s">
        <v>186</v>
      </c>
      <c r="B13636">
        <v>0</v>
      </c>
      <c r="C13636">
        <v>1</v>
      </c>
      <c r="D13636" t="s">
        <v>2478</v>
      </c>
      <c r="E13636" t="s">
        <v>13965</v>
      </c>
      <c r="F13636">
        <v>105871.33</v>
      </c>
      <c r="G13636" t="s">
        <v>5454</v>
      </c>
      <c r="H13636" t="s">
        <v>319</v>
      </c>
      <c r="I13636" t="s">
        <v>325</v>
      </c>
      <c r="J13636" t="s">
        <v>320</v>
      </c>
    </row>
    <row r="13637" spans="1:10" x14ac:dyDescent="0.25">
      <c r="A13637" t="s">
        <v>186</v>
      </c>
      <c r="B13637">
        <v>0</v>
      </c>
      <c r="C13637">
        <v>1</v>
      </c>
      <c r="D13637" t="s">
        <v>2478</v>
      </c>
      <c r="E13637" t="s">
        <v>13966</v>
      </c>
      <c r="F13637">
        <v>161749.57</v>
      </c>
      <c r="G13637" t="s">
        <v>5454</v>
      </c>
      <c r="H13637" t="s">
        <v>5722</v>
      </c>
      <c r="I13637" t="s">
        <v>325</v>
      </c>
      <c r="J13637" t="s">
        <v>320</v>
      </c>
    </row>
    <row r="13638" spans="1:10" x14ac:dyDescent="0.25">
      <c r="A13638" t="s">
        <v>186</v>
      </c>
      <c r="B13638">
        <v>0</v>
      </c>
      <c r="C13638">
        <v>1</v>
      </c>
      <c r="D13638" t="s">
        <v>2478</v>
      </c>
      <c r="E13638" t="s">
        <v>13967</v>
      </c>
      <c r="F13638">
        <v>61727.54</v>
      </c>
      <c r="G13638" t="s">
        <v>5454</v>
      </c>
      <c r="H13638" t="s">
        <v>187</v>
      </c>
      <c r="I13638" t="s">
        <v>628</v>
      </c>
      <c r="J13638" t="s">
        <v>320</v>
      </c>
    </row>
    <row r="13639" spans="1:10" x14ac:dyDescent="0.25">
      <c r="A13639" t="s">
        <v>186</v>
      </c>
      <c r="B13639">
        <v>0</v>
      </c>
      <c r="C13639">
        <v>1</v>
      </c>
      <c r="D13639" t="s">
        <v>2478</v>
      </c>
      <c r="E13639" t="s">
        <v>13968</v>
      </c>
      <c r="F13639">
        <v>4604.05</v>
      </c>
      <c r="G13639" t="s">
        <v>5454</v>
      </c>
      <c r="H13639" t="s">
        <v>319</v>
      </c>
      <c r="I13639" t="s">
        <v>407</v>
      </c>
      <c r="J13639" t="s">
        <v>320</v>
      </c>
    </row>
    <row r="13640" spans="1:10" x14ac:dyDescent="0.25">
      <c r="A13640" t="s">
        <v>186</v>
      </c>
      <c r="B13640">
        <v>0</v>
      </c>
      <c r="C13640">
        <v>1</v>
      </c>
      <c r="D13640" t="s">
        <v>2478</v>
      </c>
      <c r="E13640" t="s">
        <v>13969</v>
      </c>
      <c r="F13640">
        <v>45221.08</v>
      </c>
      <c r="G13640" t="s">
        <v>5454</v>
      </c>
      <c r="H13640" t="s">
        <v>319</v>
      </c>
      <c r="I13640" t="s">
        <v>208</v>
      </c>
      <c r="J13640" t="s">
        <v>320</v>
      </c>
    </row>
    <row r="13641" spans="1:10" x14ac:dyDescent="0.25">
      <c r="A13641" t="s">
        <v>186</v>
      </c>
      <c r="B13641">
        <v>0</v>
      </c>
      <c r="C13641">
        <v>1</v>
      </c>
      <c r="D13641" t="s">
        <v>2478</v>
      </c>
      <c r="E13641" t="s">
        <v>13970</v>
      </c>
      <c r="F13641">
        <v>31826.89</v>
      </c>
      <c r="G13641" t="s">
        <v>5454</v>
      </c>
      <c r="H13641" t="s">
        <v>319</v>
      </c>
      <c r="I13641" t="s">
        <v>628</v>
      </c>
      <c r="J13641" t="s">
        <v>320</v>
      </c>
    </row>
    <row r="13642" spans="1:10" x14ac:dyDescent="0.25">
      <c r="A13642" t="s">
        <v>186</v>
      </c>
      <c r="B13642">
        <v>0</v>
      </c>
      <c r="C13642">
        <v>1</v>
      </c>
      <c r="D13642" t="s">
        <v>2478</v>
      </c>
      <c r="E13642" t="s">
        <v>13971</v>
      </c>
      <c r="F13642">
        <v>113566.09</v>
      </c>
      <c r="G13642" t="s">
        <v>5454</v>
      </c>
      <c r="H13642" t="s">
        <v>5631</v>
      </c>
      <c r="I13642" t="s">
        <v>201</v>
      </c>
      <c r="J13642" t="s">
        <v>320</v>
      </c>
    </row>
    <row r="13643" spans="1:10" x14ac:dyDescent="0.25">
      <c r="A13643" t="s">
        <v>186</v>
      </c>
      <c r="B13643">
        <v>0</v>
      </c>
      <c r="C13643">
        <v>1</v>
      </c>
      <c r="D13643" t="s">
        <v>2478</v>
      </c>
      <c r="E13643" t="s">
        <v>13972</v>
      </c>
      <c r="F13643">
        <v>18195.68</v>
      </c>
      <c r="G13643" t="s">
        <v>5454</v>
      </c>
      <c r="H13643" t="s">
        <v>5662</v>
      </c>
      <c r="I13643" t="s">
        <v>5653</v>
      </c>
      <c r="J13643" t="s">
        <v>320</v>
      </c>
    </row>
    <row r="13644" spans="1:10" x14ac:dyDescent="0.25">
      <c r="A13644" t="s">
        <v>186</v>
      </c>
      <c r="B13644">
        <v>0</v>
      </c>
      <c r="C13644">
        <v>1</v>
      </c>
      <c r="D13644" t="s">
        <v>2478</v>
      </c>
      <c r="E13644" t="s">
        <v>13973</v>
      </c>
      <c r="F13644">
        <v>92648.04</v>
      </c>
      <c r="G13644" t="s">
        <v>5454</v>
      </c>
      <c r="H13644" t="s">
        <v>187</v>
      </c>
      <c r="I13644" t="s">
        <v>201</v>
      </c>
      <c r="J13644" t="s">
        <v>320</v>
      </c>
    </row>
    <row r="13645" spans="1:10" x14ac:dyDescent="0.25">
      <c r="A13645" t="s">
        <v>186</v>
      </c>
      <c r="B13645">
        <v>0</v>
      </c>
      <c r="C13645">
        <v>1</v>
      </c>
      <c r="D13645" t="s">
        <v>2478</v>
      </c>
      <c r="E13645" t="s">
        <v>13974</v>
      </c>
      <c r="F13645">
        <v>66653.240000000005</v>
      </c>
      <c r="G13645" t="s">
        <v>5454</v>
      </c>
      <c r="H13645" t="s">
        <v>319</v>
      </c>
      <c r="I13645" t="s">
        <v>628</v>
      </c>
      <c r="J13645" t="s">
        <v>320</v>
      </c>
    </row>
    <row r="13646" spans="1:10" x14ac:dyDescent="0.25">
      <c r="A13646" t="s">
        <v>186</v>
      </c>
      <c r="B13646">
        <v>0</v>
      </c>
      <c r="C13646">
        <v>1</v>
      </c>
      <c r="D13646" t="s">
        <v>2478</v>
      </c>
      <c r="E13646" t="s">
        <v>13975</v>
      </c>
      <c r="F13646">
        <v>4854.7700000000004</v>
      </c>
      <c r="G13646" t="s">
        <v>5454</v>
      </c>
      <c r="H13646" t="s">
        <v>319</v>
      </c>
      <c r="I13646" t="s">
        <v>628</v>
      </c>
      <c r="J13646" t="s">
        <v>320</v>
      </c>
    </row>
    <row r="13647" spans="1:10" x14ac:dyDescent="0.25">
      <c r="A13647" t="s">
        <v>186</v>
      </c>
      <c r="B13647">
        <v>0</v>
      </c>
      <c r="C13647">
        <v>1</v>
      </c>
      <c r="D13647" t="s">
        <v>2478</v>
      </c>
      <c r="E13647" t="s">
        <v>13976</v>
      </c>
      <c r="F13647">
        <v>74384.37</v>
      </c>
      <c r="G13647" t="s">
        <v>5454</v>
      </c>
      <c r="H13647" t="s">
        <v>319</v>
      </c>
      <c r="I13647" t="s">
        <v>628</v>
      </c>
      <c r="J13647" t="s">
        <v>320</v>
      </c>
    </row>
    <row r="13648" spans="1:10" x14ac:dyDescent="0.25">
      <c r="A13648" t="s">
        <v>186</v>
      </c>
      <c r="B13648">
        <v>0</v>
      </c>
      <c r="C13648">
        <v>1</v>
      </c>
      <c r="D13648" t="s">
        <v>2478</v>
      </c>
      <c r="E13648" t="s">
        <v>13977</v>
      </c>
      <c r="F13648">
        <v>30939.62</v>
      </c>
      <c r="G13648" t="s">
        <v>5454</v>
      </c>
      <c r="H13648" t="s">
        <v>319</v>
      </c>
      <c r="I13648" t="s">
        <v>208</v>
      </c>
      <c r="J13648" t="s">
        <v>320</v>
      </c>
    </row>
    <row r="13649" spans="1:10" x14ac:dyDescent="0.25">
      <c r="A13649" t="s">
        <v>186</v>
      </c>
      <c r="B13649">
        <v>0</v>
      </c>
      <c r="C13649">
        <v>1</v>
      </c>
      <c r="D13649" t="s">
        <v>2478</v>
      </c>
      <c r="E13649" t="s">
        <v>13978</v>
      </c>
      <c r="F13649">
        <v>10437.85</v>
      </c>
      <c r="G13649" t="s">
        <v>5454</v>
      </c>
      <c r="H13649" t="s">
        <v>319</v>
      </c>
      <c r="I13649" t="s">
        <v>5653</v>
      </c>
      <c r="J13649" t="s">
        <v>320</v>
      </c>
    </row>
    <row r="13650" spans="1:10" x14ac:dyDescent="0.25">
      <c r="A13650" t="s">
        <v>186</v>
      </c>
      <c r="B13650">
        <v>0</v>
      </c>
      <c r="C13650">
        <v>1</v>
      </c>
      <c r="D13650" t="s">
        <v>2478</v>
      </c>
      <c r="E13650" t="s">
        <v>13979</v>
      </c>
      <c r="F13650">
        <v>47141.01</v>
      </c>
      <c r="G13650" t="s">
        <v>5454</v>
      </c>
      <c r="H13650" t="s">
        <v>319</v>
      </c>
      <c r="I13650" t="s">
        <v>628</v>
      </c>
      <c r="J13650" t="s">
        <v>320</v>
      </c>
    </row>
    <row r="13651" spans="1:10" x14ac:dyDescent="0.25">
      <c r="A13651" t="s">
        <v>186</v>
      </c>
      <c r="B13651">
        <v>0</v>
      </c>
      <c r="C13651">
        <v>1</v>
      </c>
      <c r="D13651" t="s">
        <v>2478</v>
      </c>
      <c r="E13651" t="s">
        <v>13980</v>
      </c>
      <c r="F13651">
        <v>40243.300000000003</v>
      </c>
      <c r="G13651" t="s">
        <v>5454</v>
      </c>
      <c r="H13651" t="s">
        <v>5631</v>
      </c>
      <c r="I13651" t="s">
        <v>336</v>
      </c>
      <c r="J13651" t="s">
        <v>320</v>
      </c>
    </row>
    <row r="13652" spans="1:10" x14ac:dyDescent="0.25">
      <c r="A13652" t="s">
        <v>186</v>
      </c>
      <c r="B13652">
        <v>0</v>
      </c>
      <c r="C13652">
        <v>1</v>
      </c>
      <c r="D13652" t="s">
        <v>2478</v>
      </c>
      <c r="E13652" t="s">
        <v>13981</v>
      </c>
      <c r="F13652">
        <v>73301.490000000005</v>
      </c>
      <c r="G13652" t="s">
        <v>5454</v>
      </c>
      <c r="H13652" t="s">
        <v>319</v>
      </c>
      <c r="I13652" t="s">
        <v>5653</v>
      </c>
      <c r="J13652" t="s">
        <v>320</v>
      </c>
    </row>
    <row r="13653" spans="1:10" x14ac:dyDescent="0.25">
      <c r="A13653" t="s">
        <v>186</v>
      </c>
      <c r="B13653">
        <v>0</v>
      </c>
      <c r="C13653">
        <v>1</v>
      </c>
      <c r="D13653" t="s">
        <v>2478</v>
      </c>
      <c r="E13653" t="s">
        <v>13982</v>
      </c>
      <c r="F13653">
        <v>29268.36</v>
      </c>
      <c r="G13653" t="s">
        <v>5454</v>
      </c>
      <c r="H13653" t="s">
        <v>319</v>
      </c>
      <c r="I13653" t="s">
        <v>628</v>
      </c>
      <c r="J13653" t="s">
        <v>320</v>
      </c>
    </row>
    <row r="13654" spans="1:10" x14ac:dyDescent="0.25">
      <c r="A13654" t="s">
        <v>186</v>
      </c>
      <c r="B13654">
        <v>0</v>
      </c>
      <c r="C13654">
        <v>1</v>
      </c>
      <c r="D13654" t="s">
        <v>2478</v>
      </c>
      <c r="E13654" t="s">
        <v>13983</v>
      </c>
      <c r="F13654">
        <v>25130.69</v>
      </c>
      <c r="G13654" t="s">
        <v>5454</v>
      </c>
      <c r="H13654" t="s">
        <v>319</v>
      </c>
      <c r="I13654" t="s">
        <v>628</v>
      </c>
      <c r="J13654" t="s">
        <v>320</v>
      </c>
    </row>
    <row r="13655" spans="1:10" x14ac:dyDescent="0.25">
      <c r="A13655" t="s">
        <v>186</v>
      </c>
      <c r="B13655">
        <v>0</v>
      </c>
      <c r="C13655">
        <v>1</v>
      </c>
      <c r="D13655" t="s">
        <v>2478</v>
      </c>
      <c r="E13655" t="s">
        <v>13984</v>
      </c>
      <c r="F13655">
        <v>32820.31</v>
      </c>
      <c r="G13655" t="s">
        <v>5454</v>
      </c>
      <c r="H13655" t="s">
        <v>319</v>
      </c>
      <c r="I13655" t="s">
        <v>628</v>
      </c>
      <c r="J13655" t="s">
        <v>320</v>
      </c>
    </row>
    <row r="13656" spans="1:10" x14ac:dyDescent="0.25">
      <c r="A13656" t="s">
        <v>186</v>
      </c>
      <c r="B13656">
        <v>0</v>
      </c>
      <c r="C13656">
        <v>1</v>
      </c>
      <c r="D13656" t="s">
        <v>2478</v>
      </c>
      <c r="E13656" t="s">
        <v>13985</v>
      </c>
      <c r="F13656">
        <v>37594.65</v>
      </c>
      <c r="G13656" t="s">
        <v>5454</v>
      </c>
      <c r="H13656" t="s">
        <v>319</v>
      </c>
      <c r="I13656" t="s">
        <v>628</v>
      </c>
      <c r="J13656" t="s">
        <v>320</v>
      </c>
    </row>
    <row r="13657" spans="1:10" x14ac:dyDescent="0.25">
      <c r="A13657" t="s">
        <v>186</v>
      </c>
      <c r="B13657">
        <v>0</v>
      </c>
      <c r="C13657">
        <v>1</v>
      </c>
      <c r="D13657" t="s">
        <v>2478</v>
      </c>
      <c r="E13657" t="s">
        <v>13986</v>
      </c>
      <c r="F13657">
        <v>41694.620000000003</v>
      </c>
      <c r="G13657" t="s">
        <v>5454</v>
      </c>
      <c r="H13657" t="s">
        <v>319</v>
      </c>
      <c r="I13657" t="s">
        <v>500</v>
      </c>
      <c r="J13657" t="s">
        <v>320</v>
      </c>
    </row>
    <row r="13658" spans="1:10" x14ac:dyDescent="0.25">
      <c r="A13658" t="s">
        <v>186</v>
      </c>
      <c r="B13658">
        <v>0</v>
      </c>
      <c r="C13658">
        <v>1</v>
      </c>
      <c r="D13658" t="s">
        <v>2478</v>
      </c>
      <c r="E13658" t="s">
        <v>13987</v>
      </c>
      <c r="F13658">
        <v>25012.66</v>
      </c>
      <c r="G13658" t="s">
        <v>5454</v>
      </c>
      <c r="H13658" t="s">
        <v>187</v>
      </c>
      <c r="I13658" t="s">
        <v>201</v>
      </c>
      <c r="J13658" t="s">
        <v>320</v>
      </c>
    </row>
    <row r="13659" spans="1:10" x14ac:dyDescent="0.25">
      <c r="A13659" t="s">
        <v>186</v>
      </c>
      <c r="B13659">
        <v>0</v>
      </c>
      <c r="C13659">
        <v>1</v>
      </c>
      <c r="D13659" t="s">
        <v>2478</v>
      </c>
      <c r="E13659" t="s">
        <v>13988</v>
      </c>
      <c r="F13659">
        <v>278268.52</v>
      </c>
      <c r="G13659" t="s">
        <v>5454</v>
      </c>
      <c r="H13659" t="s">
        <v>5662</v>
      </c>
      <c r="I13659" t="s">
        <v>208</v>
      </c>
      <c r="J13659" t="s">
        <v>320</v>
      </c>
    </row>
    <row r="13660" spans="1:10" x14ac:dyDescent="0.25">
      <c r="A13660" t="s">
        <v>186</v>
      </c>
      <c r="B13660">
        <v>0</v>
      </c>
      <c r="C13660">
        <v>1</v>
      </c>
      <c r="D13660" t="s">
        <v>2478</v>
      </c>
      <c r="E13660" t="s">
        <v>13989</v>
      </c>
      <c r="F13660">
        <v>29408.52</v>
      </c>
      <c r="G13660" t="s">
        <v>5454</v>
      </c>
      <c r="H13660" t="s">
        <v>319</v>
      </c>
      <c r="I13660" t="s">
        <v>201</v>
      </c>
      <c r="J13660" t="s">
        <v>320</v>
      </c>
    </row>
    <row r="13661" spans="1:10" x14ac:dyDescent="0.25">
      <c r="A13661" t="s">
        <v>186</v>
      </c>
      <c r="B13661">
        <v>0</v>
      </c>
      <c r="C13661">
        <v>1</v>
      </c>
      <c r="D13661" t="s">
        <v>2478</v>
      </c>
      <c r="E13661" t="s">
        <v>13990</v>
      </c>
      <c r="F13661">
        <v>140783.71</v>
      </c>
      <c r="G13661" t="s">
        <v>5454</v>
      </c>
      <c r="H13661" t="s">
        <v>319</v>
      </c>
      <c r="I13661" t="s">
        <v>208</v>
      </c>
      <c r="J13661" t="s">
        <v>320</v>
      </c>
    </row>
    <row r="13662" spans="1:10" x14ac:dyDescent="0.25">
      <c r="A13662" t="s">
        <v>186</v>
      </c>
      <c r="B13662">
        <v>0</v>
      </c>
      <c r="C13662">
        <v>1</v>
      </c>
      <c r="D13662" t="s">
        <v>2478</v>
      </c>
      <c r="E13662" t="s">
        <v>13991</v>
      </c>
      <c r="F13662">
        <v>8485.1299999999992</v>
      </c>
      <c r="G13662" t="s">
        <v>5454</v>
      </c>
      <c r="H13662" t="s">
        <v>319</v>
      </c>
      <c r="I13662" t="s">
        <v>5653</v>
      </c>
      <c r="J13662" t="s">
        <v>320</v>
      </c>
    </row>
    <row r="13663" spans="1:10" x14ac:dyDescent="0.25">
      <c r="A13663" t="s">
        <v>186</v>
      </c>
      <c r="B13663">
        <v>0</v>
      </c>
      <c r="C13663">
        <v>1</v>
      </c>
      <c r="D13663" t="s">
        <v>2478</v>
      </c>
      <c r="E13663" t="s">
        <v>13992</v>
      </c>
      <c r="F13663">
        <v>162604.26999999999</v>
      </c>
      <c r="G13663" t="s">
        <v>5454</v>
      </c>
      <c r="H13663" t="s">
        <v>319</v>
      </c>
      <c r="I13663" t="s">
        <v>325</v>
      </c>
      <c r="J13663" t="s">
        <v>320</v>
      </c>
    </row>
    <row r="13664" spans="1:10" x14ac:dyDescent="0.25">
      <c r="A13664" t="s">
        <v>186</v>
      </c>
      <c r="B13664">
        <v>0</v>
      </c>
      <c r="C13664">
        <v>1</v>
      </c>
      <c r="D13664" t="s">
        <v>2478</v>
      </c>
      <c r="E13664" t="s">
        <v>13993</v>
      </c>
      <c r="F13664">
        <v>6966.55</v>
      </c>
      <c r="G13664" t="s">
        <v>5454</v>
      </c>
      <c r="H13664" t="s">
        <v>187</v>
      </c>
      <c r="I13664" t="s">
        <v>201</v>
      </c>
      <c r="J13664" t="s">
        <v>320</v>
      </c>
    </row>
    <row r="13665" spans="1:10" x14ac:dyDescent="0.25">
      <c r="A13665" t="s">
        <v>186</v>
      </c>
      <c r="B13665">
        <v>0</v>
      </c>
      <c r="C13665">
        <v>1</v>
      </c>
      <c r="D13665" t="s">
        <v>2478</v>
      </c>
      <c r="E13665" t="s">
        <v>13994</v>
      </c>
      <c r="F13665">
        <v>32798.01</v>
      </c>
      <c r="G13665" t="s">
        <v>5454</v>
      </c>
      <c r="H13665" t="s">
        <v>187</v>
      </c>
      <c r="I13665" t="s">
        <v>336</v>
      </c>
      <c r="J13665" t="s">
        <v>320</v>
      </c>
    </row>
    <row r="13666" spans="1:10" x14ac:dyDescent="0.25">
      <c r="A13666" t="s">
        <v>186</v>
      </c>
      <c r="B13666">
        <v>0</v>
      </c>
      <c r="C13666">
        <v>1</v>
      </c>
      <c r="D13666" t="s">
        <v>2478</v>
      </c>
      <c r="E13666" t="s">
        <v>13995</v>
      </c>
      <c r="F13666">
        <v>19684.2</v>
      </c>
      <c r="G13666" t="s">
        <v>5454</v>
      </c>
      <c r="H13666" t="s">
        <v>319</v>
      </c>
      <c r="I13666" t="s">
        <v>5653</v>
      </c>
      <c r="J13666" t="s">
        <v>320</v>
      </c>
    </row>
    <row r="13667" spans="1:10" x14ac:dyDescent="0.25">
      <c r="A13667" t="s">
        <v>186</v>
      </c>
      <c r="B13667">
        <v>0</v>
      </c>
      <c r="C13667">
        <v>1</v>
      </c>
      <c r="D13667" t="s">
        <v>2478</v>
      </c>
      <c r="E13667" t="s">
        <v>13996</v>
      </c>
      <c r="F13667">
        <v>18771.11</v>
      </c>
      <c r="G13667" t="s">
        <v>5454</v>
      </c>
      <c r="H13667" t="s">
        <v>319</v>
      </c>
      <c r="I13667" t="s">
        <v>5653</v>
      </c>
      <c r="J13667" t="s">
        <v>320</v>
      </c>
    </row>
    <row r="13668" spans="1:10" x14ac:dyDescent="0.25">
      <c r="A13668" t="s">
        <v>186</v>
      </c>
      <c r="B13668">
        <v>0</v>
      </c>
      <c r="C13668">
        <v>1</v>
      </c>
      <c r="D13668" t="s">
        <v>2478</v>
      </c>
      <c r="E13668" t="s">
        <v>13997</v>
      </c>
      <c r="F13668">
        <v>43835.4</v>
      </c>
      <c r="G13668" t="s">
        <v>5454</v>
      </c>
      <c r="H13668" t="s">
        <v>319</v>
      </c>
      <c r="I13668" t="s">
        <v>208</v>
      </c>
      <c r="J13668" t="s">
        <v>320</v>
      </c>
    </row>
    <row r="13669" spans="1:10" x14ac:dyDescent="0.25">
      <c r="A13669" t="s">
        <v>186</v>
      </c>
      <c r="B13669">
        <v>0</v>
      </c>
      <c r="C13669">
        <v>1</v>
      </c>
      <c r="D13669" t="s">
        <v>2478</v>
      </c>
      <c r="E13669" t="s">
        <v>13998</v>
      </c>
      <c r="F13669">
        <v>218253.08</v>
      </c>
      <c r="G13669" t="s">
        <v>5454</v>
      </c>
      <c r="H13669" t="s">
        <v>319</v>
      </c>
      <c r="I13669" t="s">
        <v>208</v>
      </c>
      <c r="J13669" t="s">
        <v>320</v>
      </c>
    </row>
    <row r="13670" spans="1:10" x14ac:dyDescent="0.25">
      <c r="A13670" t="s">
        <v>186</v>
      </c>
      <c r="B13670">
        <v>0</v>
      </c>
      <c r="C13670">
        <v>1</v>
      </c>
      <c r="D13670" t="s">
        <v>2478</v>
      </c>
      <c r="E13670" t="s">
        <v>13999</v>
      </c>
      <c r="F13670">
        <v>73439.09</v>
      </c>
      <c r="G13670" t="s">
        <v>5454</v>
      </c>
      <c r="H13670" t="s">
        <v>319</v>
      </c>
      <c r="I13670" t="s">
        <v>628</v>
      </c>
      <c r="J13670" t="s">
        <v>320</v>
      </c>
    </row>
    <row r="13671" spans="1:10" x14ac:dyDescent="0.25">
      <c r="A13671" t="s">
        <v>186</v>
      </c>
      <c r="B13671">
        <v>0</v>
      </c>
      <c r="C13671">
        <v>1</v>
      </c>
      <c r="D13671" t="s">
        <v>2478</v>
      </c>
      <c r="E13671" t="s">
        <v>14000</v>
      </c>
      <c r="F13671">
        <v>85448.05</v>
      </c>
      <c r="G13671" t="s">
        <v>5454</v>
      </c>
      <c r="H13671" t="s">
        <v>187</v>
      </c>
      <c r="I13671" t="s">
        <v>325</v>
      </c>
      <c r="J13671" t="s">
        <v>320</v>
      </c>
    </row>
    <row r="13672" spans="1:10" x14ac:dyDescent="0.25">
      <c r="A13672" t="s">
        <v>186</v>
      </c>
      <c r="B13672">
        <v>0</v>
      </c>
      <c r="C13672">
        <v>1</v>
      </c>
      <c r="D13672" t="s">
        <v>2478</v>
      </c>
      <c r="E13672" t="s">
        <v>14001</v>
      </c>
      <c r="F13672">
        <v>28454.79</v>
      </c>
      <c r="G13672" t="s">
        <v>5454</v>
      </c>
      <c r="H13672" t="s">
        <v>5744</v>
      </c>
      <c r="I13672" t="s">
        <v>407</v>
      </c>
      <c r="J13672" t="s">
        <v>320</v>
      </c>
    </row>
    <row r="13673" spans="1:10" x14ac:dyDescent="0.25">
      <c r="A13673" t="s">
        <v>186</v>
      </c>
      <c r="B13673">
        <v>0</v>
      </c>
      <c r="C13673">
        <v>1</v>
      </c>
      <c r="D13673" t="s">
        <v>2478</v>
      </c>
      <c r="E13673" t="s">
        <v>14002</v>
      </c>
      <c r="F13673">
        <v>36841.14</v>
      </c>
      <c r="G13673" t="s">
        <v>5454</v>
      </c>
      <c r="H13673" t="s">
        <v>319</v>
      </c>
      <c r="I13673" t="s">
        <v>203</v>
      </c>
      <c r="J13673" t="s">
        <v>320</v>
      </c>
    </row>
    <row r="13674" spans="1:10" x14ac:dyDescent="0.25">
      <c r="A13674" t="s">
        <v>186</v>
      </c>
      <c r="B13674">
        <v>0</v>
      </c>
      <c r="C13674">
        <v>1</v>
      </c>
      <c r="D13674" t="s">
        <v>2478</v>
      </c>
      <c r="E13674" t="s">
        <v>14003</v>
      </c>
      <c r="F13674">
        <v>8919.15</v>
      </c>
      <c r="G13674" t="s">
        <v>5454</v>
      </c>
      <c r="H13674" t="s">
        <v>319</v>
      </c>
      <c r="I13674" t="s">
        <v>628</v>
      </c>
      <c r="J13674" t="s">
        <v>320</v>
      </c>
    </row>
    <row r="13675" spans="1:10" x14ac:dyDescent="0.25">
      <c r="A13675" t="s">
        <v>186</v>
      </c>
      <c r="B13675">
        <v>0</v>
      </c>
      <c r="C13675">
        <v>1</v>
      </c>
      <c r="D13675" t="s">
        <v>2478</v>
      </c>
      <c r="E13675" t="s">
        <v>14004</v>
      </c>
      <c r="F13675">
        <v>12260.21</v>
      </c>
      <c r="G13675" t="s">
        <v>5454</v>
      </c>
      <c r="H13675" t="s">
        <v>319</v>
      </c>
      <c r="I13675" t="s">
        <v>201</v>
      </c>
      <c r="J13675" t="s">
        <v>320</v>
      </c>
    </row>
    <row r="13676" spans="1:10" x14ac:dyDescent="0.25">
      <c r="A13676" t="s">
        <v>186</v>
      </c>
      <c r="B13676">
        <v>0</v>
      </c>
      <c r="C13676">
        <v>1</v>
      </c>
      <c r="D13676" t="s">
        <v>2478</v>
      </c>
      <c r="E13676" t="s">
        <v>14005</v>
      </c>
      <c r="F13676">
        <v>23002.38</v>
      </c>
      <c r="G13676" t="s">
        <v>5454</v>
      </c>
      <c r="H13676" t="s">
        <v>319</v>
      </c>
      <c r="I13676" t="s">
        <v>325</v>
      </c>
      <c r="J13676" t="s">
        <v>320</v>
      </c>
    </row>
    <row r="13677" spans="1:10" x14ac:dyDescent="0.25">
      <c r="A13677" t="s">
        <v>186</v>
      </c>
      <c r="B13677">
        <v>0</v>
      </c>
      <c r="C13677">
        <v>1</v>
      </c>
      <c r="D13677" t="s">
        <v>2478</v>
      </c>
      <c r="E13677" t="s">
        <v>14006</v>
      </c>
      <c r="F13677">
        <v>4994</v>
      </c>
      <c r="G13677" t="s">
        <v>5454</v>
      </c>
      <c r="H13677" t="s">
        <v>5657</v>
      </c>
      <c r="I13677" t="s">
        <v>5653</v>
      </c>
      <c r="J13677" t="s">
        <v>320</v>
      </c>
    </row>
    <row r="13678" spans="1:10" x14ac:dyDescent="0.25">
      <c r="A13678" t="s">
        <v>186</v>
      </c>
      <c r="B13678">
        <v>0</v>
      </c>
      <c r="C13678">
        <v>1</v>
      </c>
      <c r="D13678" t="s">
        <v>2478</v>
      </c>
      <c r="E13678" t="s">
        <v>14007</v>
      </c>
      <c r="F13678">
        <v>230648.37</v>
      </c>
      <c r="G13678" t="s">
        <v>5454</v>
      </c>
      <c r="H13678" t="s">
        <v>319</v>
      </c>
      <c r="I13678" t="s">
        <v>336</v>
      </c>
      <c r="J13678" t="s">
        <v>320</v>
      </c>
    </row>
    <row r="13679" spans="1:10" x14ac:dyDescent="0.25">
      <c r="A13679" t="s">
        <v>186</v>
      </c>
      <c r="B13679">
        <v>0</v>
      </c>
      <c r="C13679">
        <v>1</v>
      </c>
      <c r="D13679" t="s">
        <v>2478</v>
      </c>
      <c r="E13679" t="s">
        <v>14008</v>
      </c>
      <c r="F13679">
        <v>48833.48</v>
      </c>
      <c r="G13679" t="s">
        <v>5454</v>
      </c>
      <c r="H13679" t="s">
        <v>187</v>
      </c>
      <c r="I13679" t="s">
        <v>201</v>
      </c>
      <c r="J13679" t="s">
        <v>320</v>
      </c>
    </row>
    <row r="13680" spans="1:10" x14ac:dyDescent="0.25">
      <c r="A13680" t="s">
        <v>186</v>
      </c>
      <c r="B13680">
        <v>0</v>
      </c>
      <c r="C13680">
        <v>1</v>
      </c>
      <c r="D13680" t="s">
        <v>2478</v>
      </c>
      <c r="E13680" t="s">
        <v>14009</v>
      </c>
      <c r="F13680">
        <v>69348.67</v>
      </c>
      <c r="G13680" t="s">
        <v>5454</v>
      </c>
      <c r="H13680" t="s">
        <v>319</v>
      </c>
      <c r="I13680" t="s">
        <v>628</v>
      </c>
      <c r="J13680" t="s">
        <v>320</v>
      </c>
    </row>
    <row r="13681" spans="1:10" x14ac:dyDescent="0.25">
      <c r="A13681" t="s">
        <v>186</v>
      </c>
      <c r="B13681">
        <v>0</v>
      </c>
      <c r="C13681">
        <v>1</v>
      </c>
      <c r="D13681" t="s">
        <v>2478</v>
      </c>
      <c r="E13681" t="s">
        <v>14010</v>
      </c>
      <c r="F13681">
        <v>8478.65</v>
      </c>
      <c r="G13681" t="s">
        <v>5454</v>
      </c>
      <c r="H13681" t="s">
        <v>319</v>
      </c>
      <c r="I13681" t="s">
        <v>628</v>
      </c>
      <c r="J13681" t="s">
        <v>320</v>
      </c>
    </row>
    <row r="13682" spans="1:10" x14ac:dyDescent="0.25">
      <c r="A13682" t="s">
        <v>186</v>
      </c>
      <c r="B13682">
        <v>0</v>
      </c>
      <c r="C13682">
        <v>1</v>
      </c>
      <c r="D13682" t="s">
        <v>2478</v>
      </c>
      <c r="E13682" t="s">
        <v>14011</v>
      </c>
      <c r="F13682">
        <v>35410.42</v>
      </c>
      <c r="G13682" t="s">
        <v>5454</v>
      </c>
      <c r="H13682" t="s">
        <v>319</v>
      </c>
      <c r="I13682" t="s">
        <v>628</v>
      </c>
      <c r="J13682" t="s">
        <v>320</v>
      </c>
    </row>
    <row r="13683" spans="1:10" x14ac:dyDescent="0.25">
      <c r="A13683" t="s">
        <v>186</v>
      </c>
      <c r="B13683">
        <v>0</v>
      </c>
      <c r="C13683">
        <v>1</v>
      </c>
      <c r="D13683" t="s">
        <v>2478</v>
      </c>
      <c r="E13683" t="s">
        <v>14012</v>
      </c>
      <c r="F13683">
        <v>164990.96</v>
      </c>
      <c r="G13683" t="s">
        <v>5454</v>
      </c>
      <c r="H13683" t="s">
        <v>319</v>
      </c>
      <c r="I13683" t="s">
        <v>5653</v>
      </c>
      <c r="J13683" t="s">
        <v>320</v>
      </c>
    </row>
    <row r="13684" spans="1:10" x14ac:dyDescent="0.25">
      <c r="A13684" t="s">
        <v>186</v>
      </c>
      <c r="B13684">
        <v>0</v>
      </c>
      <c r="C13684">
        <v>1</v>
      </c>
      <c r="D13684" t="s">
        <v>2478</v>
      </c>
      <c r="E13684" t="s">
        <v>14013</v>
      </c>
      <c r="F13684">
        <v>29856.44</v>
      </c>
      <c r="G13684" t="s">
        <v>5454</v>
      </c>
      <c r="H13684" t="s">
        <v>5631</v>
      </c>
      <c r="I13684" t="s">
        <v>336</v>
      </c>
      <c r="J13684" t="s">
        <v>320</v>
      </c>
    </row>
    <row r="13685" spans="1:10" x14ac:dyDescent="0.25">
      <c r="A13685" t="s">
        <v>186</v>
      </c>
      <c r="B13685">
        <v>0</v>
      </c>
      <c r="C13685">
        <v>1</v>
      </c>
      <c r="D13685" t="s">
        <v>2478</v>
      </c>
      <c r="E13685" t="s">
        <v>14014</v>
      </c>
      <c r="F13685">
        <v>69374.78</v>
      </c>
      <c r="G13685" t="s">
        <v>5454</v>
      </c>
      <c r="H13685" t="s">
        <v>319</v>
      </c>
      <c r="I13685" t="s">
        <v>628</v>
      </c>
      <c r="J13685" t="s">
        <v>320</v>
      </c>
    </row>
    <row r="13686" spans="1:10" x14ac:dyDescent="0.25">
      <c r="A13686" t="s">
        <v>186</v>
      </c>
      <c r="B13686">
        <v>0</v>
      </c>
      <c r="C13686">
        <v>1</v>
      </c>
      <c r="D13686" t="s">
        <v>2478</v>
      </c>
      <c r="E13686" t="s">
        <v>14015</v>
      </c>
      <c r="F13686">
        <v>197651.01</v>
      </c>
      <c r="G13686" t="s">
        <v>5454</v>
      </c>
      <c r="H13686" t="s">
        <v>5631</v>
      </c>
      <c r="I13686" t="s">
        <v>407</v>
      </c>
      <c r="J13686" t="s">
        <v>320</v>
      </c>
    </row>
    <row r="13687" spans="1:10" x14ac:dyDescent="0.25">
      <c r="A13687" t="s">
        <v>186</v>
      </c>
      <c r="B13687">
        <v>0</v>
      </c>
      <c r="C13687">
        <v>1</v>
      </c>
      <c r="D13687" t="s">
        <v>2478</v>
      </c>
      <c r="E13687" t="s">
        <v>14016</v>
      </c>
      <c r="F13687">
        <v>218900.99</v>
      </c>
      <c r="G13687" t="s">
        <v>5454</v>
      </c>
      <c r="H13687" t="s">
        <v>5662</v>
      </c>
      <c r="I13687" t="s">
        <v>628</v>
      </c>
      <c r="J13687" t="s">
        <v>320</v>
      </c>
    </row>
    <row r="13688" spans="1:10" x14ac:dyDescent="0.25">
      <c r="A13688" t="s">
        <v>186</v>
      </c>
      <c r="B13688">
        <v>0</v>
      </c>
      <c r="C13688">
        <v>1</v>
      </c>
      <c r="D13688" t="s">
        <v>2478</v>
      </c>
      <c r="E13688" t="s">
        <v>14017</v>
      </c>
      <c r="F13688">
        <v>103405.41</v>
      </c>
      <c r="G13688" t="s">
        <v>5454</v>
      </c>
      <c r="H13688" t="s">
        <v>319</v>
      </c>
      <c r="I13688" t="s">
        <v>5653</v>
      </c>
      <c r="J13688" t="s">
        <v>320</v>
      </c>
    </row>
    <row r="13689" spans="1:10" x14ac:dyDescent="0.25">
      <c r="A13689" t="s">
        <v>186</v>
      </c>
      <c r="B13689">
        <v>0</v>
      </c>
      <c r="C13689">
        <v>1</v>
      </c>
      <c r="D13689" t="s">
        <v>2478</v>
      </c>
      <c r="E13689" t="s">
        <v>14018</v>
      </c>
      <c r="F13689">
        <v>279688.24</v>
      </c>
      <c r="G13689" t="s">
        <v>5454</v>
      </c>
      <c r="H13689" t="s">
        <v>319</v>
      </c>
      <c r="I13689" t="s">
        <v>628</v>
      </c>
      <c r="J13689" t="s">
        <v>320</v>
      </c>
    </row>
    <row r="13690" spans="1:10" x14ac:dyDescent="0.25">
      <c r="A13690" t="s">
        <v>186</v>
      </c>
      <c r="B13690">
        <v>0</v>
      </c>
      <c r="C13690">
        <v>1</v>
      </c>
      <c r="D13690" t="s">
        <v>2478</v>
      </c>
      <c r="E13690" t="s">
        <v>14019</v>
      </c>
      <c r="F13690">
        <v>123525.04</v>
      </c>
      <c r="G13690" t="s">
        <v>5454</v>
      </c>
      <c r="H13690" t="s">
        <v>319</v>
      </c>
      <c r="I13690" t="s">
        <v>325</v>
      </c>
      <c r="J13690" t="s">
        <v>320</v>
      </c>
    </row>
    <row r="13691" spans="1:10" x14ac:dyDescent="0.25">
      <c r="A13691" t="s">
        <v>186</v>
      </c>
      <c r="B13691">
        <v>0</v>
      </c>
      <c r="C13691">
        <v>1</v>
      </c>
      <c r="D13691" t="s">
        <v>2478</v>
      </c>
      <c r="E13691" t="s">
        <v>14020</v>
      </c>
      <c r="F13691">
        <v>15766.88</v>
      </c>
      <c r="G13691" t="s">
        <v>5454</v>
      </c>
      <c r="H13691" t="s">
        <v>319</v>
      </c>
      <c r="I13691" t="s">
        <v>628</v>
      </c>
      <c r="J13691" t="s">
        <v>320</v>
      </c>
    </row>
    <row r="13692" spans="1:10" x14ac:dyDescent="0.25">
      <c r="A13692" t="s">
        <v>186</v>
      </c>
      <c r="B13692">
        <v>0</v>
      </c>
      <c r="C13692">
        <v>1</v>
      </c>
      <c r="D13692" t="s">
        <v>2478</v>
      </c>
      <c r="E13692" t="s">
        <v>14021</v>
      </c>
      <c r="F13692">
        <v>93836.44</v>
      </c>
      <c r="G13692" t="s">
        <v>5454</v>
      </c>
      <c r="H13692" t="s">
        <v>5662</v>
      </c>
      <c r="I13692" t="s">
        <v>628</v>
      </c>
      <c r="J13692" t="s">
        <v>320</v>
      </c>
    </row>
    <row r="13693" spans="1:10" x14ac:dyDescent="0.25">
      <c r="A13693" t="s">
        <v>186</v>
      </c>
      <c r="B13693">
        <v>0</v>
      </c>
      <c r="C13693">
        <v>1</v>
      </c>
      <c r="D13693" t="s">
        <v>2478</v>
      </c>
      <c r="E13693" t="s">
        <v>14022</v>
      </c>
      <c r="F13693">
        <v>60363.85</v>
      </c>
      <c r="G13693" t="s">
        <v>5454</v>
      </c>
      <c r="H13693" t="s">
        <v>319</v>
      </c>
      <c r="I13693" t="s">
        <v>325</v>
      </c>
      <c r="J13693" t="s">
        <v>320</v>
      </c>
    </row>
    <row r="13694" spans="1:10" x14ac:dyDescent="0.25">
      <c r="A13694" t="s">
        <v>186</v>
      </c>
      <c r="B13694">
        <v>0</v>
      </c>
      <c r="C13694">
        <v>1</v>
      </c>
      <c r="D13694" t="s">
        <v>2478</v>
      </c>
      <c r="E13694" t="s">
        <v>14023</v>
      </c>
      <c r="F13694">
        <v>228955.66</v>
      </c>
      <c r="G13694" t="s">
        <v>5454</v>
      </c>
      <c r="H13694" t="s">
        <v>319</v>
      </c>
      <c r="I13694" t="s">
        <v>628</v>
      </c>
      <c r="J13694" t="s">
        <v>320</v>
      </c>
    </row>
    <row r="13695" spans="1:10" x14ac:dyDescent="0.25">
      <c r="A13695" t="s">
        <v>186</v>
      </c>
      <c r="B13695">
        <v>0</v>
      </c>
      <c r="C13695">
        <v>1</v>
      </c>
      <c r="D13695" t="s">
        <v>2478</v>
      </c>
      <c r="E13695" t="s">
        <v>14024</v>
      </c>
      <c r="F13695">
        <v>41500.44</v>
      </c>
      <c r="G13695" t="s">
        <v>5454</v>
      </c>
      <c r="H13695" t="s">
        <v>187</v>
      </c>
      <c r="I13695" t="s">
        <v>325</v>
      </c>
      <c r="J13695" t="s">
        <v>320</v>
      </c>
    </row>
    <row r="13696" spans="1:10" x14ac:dyDescent="0.25">
      <c r="A13696" t="s">
        <v>186</v>
      </c>
      <c r="B13696">
        <v>0</v>
      </c>
      <c r="C13696">
        <v>1</v>
      </c>
      <c r="D13696" t="s">
        <v>2478</v>
      </c>
      <c r="E13696" t="s">
        <v>14025</v>
      </c>
      <c r="F13696">
        <v>15446.57</v>
      </c>
      <c r="G13696" t="s">
        <v>5454</v>
      </c>
      <c r="H13696" t="s">
        <v>319</v>
      </c>
      <c r="I13696" t="s">
        <v>201</v>
      </c>
      <c r="J13696" t="s">
        <v>320</v>
      </c>
    </row>
    <row r="13697" spans="1:10" x14ac:dyDescent="0.25">
      <c r="A13697" t="s">
        <v>186</v>
      </c>
      <c r="B13697">
        <v>0</v>
      </c>
      <c r="C13697">
        <v>1</v>
      </c>
      <c r="D13697" t="s">
        <v>2478</v>
      </c>
      <c r="E13697" t="s">
        <v>14026</v>
      </c>
      <c r="F13697">
        <v>39572.449999999997</v>
      </c>
      <c r="G13697" t="s">
        <v>5454</v>
      </c>
      <c r="H13697" t="s">
        <v>5722</v>
      </c>
      <c r="I13697" t="s">
        <v>208</v>
      </c>
      <c r="J13697" t="s">
        <v>320</v>
      </c>
    </row>
    <row r="13698" spans="1:10" x14ac:dyDescent="0.25">
      <c r="A13698" t="s">
        <v>186</v>
      </c>
      <c r="B13698">
        <v>0</v>
      </c>
      <c r="C13698">
        <v>1</v>
      </c>
      <c r="D13698" t="s">
        <v>2478</v>
      </c>
      <c r="E13698" t="s">
        <v>14027</v>
      </c>
      <c r="F13698">
        <v>103216.59</v>
      </c>
      <c r="G13698" t="s">
        <v>5454</v>
      </c>
      <c r="H13698" t="s">
        <v>319</v>
      </c>
      <c r="I13698" t="s">
        <v>325</v>
      </c>
      <c r="J13698" t="s">
        <v>320</v>
      </c>
    </row>
    <row r="13699" spans="1:10" x14ac:dyDescent="0.25">
      <c r="A13699" t="s">
        <v>186</v>
      </c>
      <c r="B13699">
        <v>0</v>
      </c>
      <c r="C13699">
        <v>1</v>
      </c>
      <c r="D13699" t="s">
        <v>2478</v>
      </c>
      <c r="E13699" t="s">
        <v>14028</v>
      </c>
      <c r="F13699">
        <v>139497.54999999999</v>
      </c>
      <c r="G13699" t="s">
        <v>5454</v>
      </c>
      <c r="H13699" t="s">
        <v>5722</v>
      </c>
      <c r="I13699" t="s">
        <v>203</v>
      </c>
      <c r="J13699" t="s">
        <v>320</v>
      </c>
    </row>
    <row r="13700" spans="1:10" x14ac:dyDescent="0.25">
      <c r="A13700" t="s">
        <v>186</v>
      </c>
      <c r="B13700">
        <v>0</v>
      </c>
      <c r="C13700">
        <v>1</v>
      </c>
      <c r="D13700" t="s">
        <v>2478</v>
      </c>
      <c r="E13700" t="s">
        <v>14029</v>
      </c>
      <c r="F13700">
        <v>60824.81</v>
      </c>
      <c r="G13700" t="s">
        <v>5454</v>
      </c>
      <c r="H13700" t="s">
        <v>187</v>
      </c>
      <c r="I13700" t="s">
        <v>325</v>
      </c>
      <c r="J13700" t="s">
        <v>320</v>
      </c>
    </row>
    <row r="13701" spans="1:10" x14ac:dyDescent="0.25">
      <c r="A13701" t="s">
        <v>186</v>
      </c>
      <c r="B13701">
        <v>0</v>
      </c>
      <c r="C13701">
        <v>1</v>
      </c>
      <c r="D13701" t="s">
        <v>2478</v>
      </c>
      <c r="E13701" t="s">
        <v>14030</v>
      </c>
      <c r="F13701">
        <v>22255.93</v>
      </c>
      <c r="G13701" t="s">
        <v>5454</v>
      </c>
      <c r="H13701" t="s">
        <v>319</v>
      </c>
      <c r="I13701" t="s">
        <v>628</v>
      </c>
      <c r="J13701" t="s">
        <v>320</v>
      </c>
    </row>
    <row r="13702" spans="1:10" x14ac:dyDescent="0.25">
      <c r="A13702" t="s">
        <v>186</v>
      </c>
      <c r="B13702">
        <v>0</v>
      </c>
      <c r="C13702">
        <v>1</v>
      </c>
      <c r="D13702" t="s">
        <v>2478</v>
      </c>
      <c r="E13702" t="s">
        <v>14031</v>
      </c>
      <c r="F13702">
        <v>40226.519999999997</v>
      </c>
      <c r="G13702" t="s">
        <v>5454</v>
      </c>
      <c r="H13702" t="s">
        <v>319</v>
      </c>
      <c r="I13702" t="s">
        <v>5653</v>
      </c>
      <c r="J13702" t="s">
        <v>320</v>
      </c>
    </row>
    <row r="13703" spans="1:10" x14ac:dyDescent="0.25">
      <c r="A13703" t="s">
        <v>186</v>
      </c>
      <c r="B13703">
        <v>0</v>
      </c>
      <c r="C13703">
        <v>1</v>
      </c>
      <c r="D13703" t="s">
        <v>2478</v>
      </c>
      <c r="E13703" t="s">
        <v>14032</v>
      </c>
      <c r="F13703">
        <v>52786.77</v>
      </c>
      <c r="G13703" t="s">
        <v>5454</v>
      </c>
      <c r="H13703" t="s">
        <v>319</v>
      </c>
      <c r="I13703" t="s">
        <v>325</v>
      </c>
      <c r="J13703" t="s">
        <v>320</v>
      </c>
    </row>
    <row r="13704" spans="1:10" x14ac:dyDescent="0.25">
      <c r="A13704" t="s">
        <v>186</v>
      </c>
      <c r="B13704">
        <v>0</v>
      </c>
      <c r="C13704">
        <v>1</v>
      </c>
      <c r="D13704" t="s">
        <v>2478</v>
      </c>
      <c r="E13704" t="s">
        <v>14033</v>
      </c>
      <c r="F13704">
        <v>43557.24</v>
      </c>
      <c r="G13704" t="s">
        <v>5454</v>
      </c>
      <c r="H13704" t="s">
        <v>187</v>
      </c>
      <c r="I13704" t="s">
        <v>628</v>
      </c>
      <c r="J13704" t="s">
        <v>320</v>
      </c>
    </row>
    <row r="13705" spans="1:10" x14ac:dyDescent="0.25">
      <c r="A13705" t="s">
        <v>186</v>
      </c>
      <c r="B13705">
        <v>0</v>
      </c>
      <c r="C13705">
        <v>1</v>
      </c>
      <c r="D13705" t="s">
        <v>2478</v>
      </c>
      <c r="E13705" t="s">
        <v>14034</v>
      </c>
      <c r="F13705">
        <v>136020.69</v>
      </c>
      <c r="G13705" t="s">
        <v>5454</v>
      </c>
      <c r="H13705" t="s">
        <v>187</v>
      </c>
      <c r="I13705" t="s">
        <v>628</v>
      </c>
      <c r="J13705" t="s">
        <v>320</v>
      </c>
    </row>
    <row r="13706" spans="1:10" x14ac:dyDescent="0.25">
      <c r="A13706" t="s">
        <v>186</v>
      </c>
      <c r="B13706">
        <v>0</v>
      </c>
      <c r="C13706">
        <v>1</v>
      </c>
      <c r="D13706" t="s">
        <v>2478</v>
      </c>
      <c r="E13706" t="s">
        <v>14035</v>
      </c>
      <c r="F13706">
        <v>42471.76</v>
      </c>
      <c r="G13706" t="s">
        <v>5454</v>
      </c>
      <c r="H13706" t="s">
        <v>319</v>
      </c>
      <c r="I13706" t="s">
        <v>5653</v>
      </c>
      <c r="J13706" t="s">
        <v>320</v>
      </c>
    </row>
    <row r="13707" spans="1:10" x14ac:dyDescent="0.25">
      <c r="A13707" t="s">
        <v>186</v>
      </c>
      <c r="B13707">
        <v>0</v>
      </c>
      <c r="C13707">
        <v>1</v>
      </c>
      <c r="D13707" t="s">
        <v>2478</v>
      </c>
      <c r="E13707" t="s">
        <v>14036</v>
      </c>
      <c r="F13707">
        <v>18838.2</v>
      </c>
      <c r="G13707" t="s">
        <v>5454</v>
      </c>
      <c r="H13707" t="s">
        <v>5657</v>
      </c>
      <c r="I13707" t="s">
        <v>5653</v>
      </c>
      <c r="J13707" t="s">
        <v>320</v>
      </c>
    </row>
    <row r="13708" spans="1:10" x14ac:dyDescent="0.25">
      <c r="A13708" t="s">
        <v>186</v>
      </c>
      <c r="B13708">
        <v>0</v>
      </c>
      <c r="C13708">
        <v>1</v>
      </c>
      <c r="D13708" t="s">
        <v>2478</v>
      </c>
      <c r="E13708" t="s">
        <v>14037</v>
      </c>
      <c r="F13708">
        <v>338470.62</v>
      </c>
      <c r="G13708" t="s">
        <v>5454</v>
      </c>
      <c r="H13708" t="s">
        <v>319</v>
      </c>
      <c r="I13708" t="s">
        <v>628</v>
      </c>
      <c r="J13708" t="s">
        <v>320</v>
      </c>
    </row>
    <row r="13709" spans="1:10" x14ac:dyDescent="0.25">
      <c r="A13709" t="s">
        <v>186</v>
      </c>
      <c r="B13709">
        <v>0</v>
      </c>
      <c r="C13709">
        <v>1</v>
      </c>
      <c r="D13709" t="s">
        <v>2478</v>
      </c>
      <c r="E13709" t="s">
        <v>14038</v>
      </c>
      <c r="F13709">
        <v>115518.75</v>
      </c>
      <c r="G13709" t="s">
        <v>5454</v>
      </c>
      <c r="H13709" t="s">
        <v>5631</v>
      </c>
      <c r="I13709" t="s">
        <v>407</v>
      </c>
      <c r="J13709" t="s">
        <v>320</v>
      </c>
    </row>
    <row r="13710" spans="1:10" x14ac:dyDescent="0.25">
      <c r="A13710" t="s">
        <v>186</v>
      </c>
      <c r="B13710">
        <v>0</v>
      </c>
      <c r="C13710">
        <v>1</v>
      </c>
      <c r="D13710" t="s">
        <v>2478</v>
      </c>
      <c r="E13710" t="s">
        <v>14039</v>
      </c>
      <c r="F13710">
        <v>23628.31</v>
      </c>
      <c r="G13710" t="s">
        <v>5454</v>
      </c>
      <c r="H13710" t="s">
        <v>319</v>
      </c>
      <c r="I13710" t="s">
        <v>5653</v>
      </c>
      <c r="J13710" t="s">
        <v>320</v>
      </c>
    </row>
    <row r="13711" spans="1:10" x14ac:dyDescent="0.25">
      <c r="A13711" t="s">
        <v>186</v>
      </c>
      <c r="B13711">
        <v>0</v>
      </c>
      <c r="C13711">
        <v>1</v>
      </c>
      <c r="D13711" t="s">
        <v>2478</v>
      </c>
      <c r="E13711" t="s">
        <v>14040</v>
      </c>
      <c r="F13711">
        <v>64794.06</v>
      </c>
      <c r="G13711" t="s">
        <v>5454</v>
      </c>
      <c r="H13711" t="s">
        <v>319</v>
      </c>
      <c r="I13711" t="s">
        <v>201</v>
      </c>
      <c r="J13711" t="s">
        <v>320</v>
      </c>
    </row>
    <row r="13712" spans="1:10" x14ac:dyDescent="0.25">
      <c r="A13712" t="s">
        <v>186</v>
      </c>
      <c r="B13712">
        <v>0</v>
      </c>
      <c r="C13712">
        <v>1</v>
      </c>
      <c r="D13712" t="s">
        <v>2478</v>
      </c>
      <c r="E13712" t="s">
        <v>14041</v>
      </c>
      <c r="F13712">
        <v>28035.11</v>
      </c>
      <c r="G13712" t="s">
        <v>5454</v>
      </c>
      <c r="H13712" t="s">
        <v>319</v>
      </c>
      <c r="I13712" t="s">
        <v>201</v>
      </c>
      <c r="J13712" t="s">
        <v>320</v>
      </c>
    </row>
    <row r="13713" spans="1:10" x14ac:dyDescent="0.25">
      <c r="A13713" t="s">
        <v>186</v>
      </c>
      <c r="B13713">
        <v>0</v>
      </c>
      <c r="C13713">
        <v>1</v>
      </c>
      <c r="D13713" t="s">
        <v>2478</v>
      </c>
      <c r="E13713" t="s">
        <v>14042</v>
      </c>
      <c r="F13713">
        <v>24243.19</v>
      </c>
      <c r="G13713" t="s">
        <v>5454</v>
      </c>
      <c r="H13713" t="s">
        <v>319</v>
      </c>
      <c r="I13713" t="s">
        <v>628</v>
      </c>
      <c r="J13713" t="s">
        <v>320</v>
      </c>
    </row>
    <row r="13714" spans="1:10" x14ac:dyDescent="0.25">
      <c r="A13714" t="s">
        <v>186</v>
      </c>
      <c r="B13714">
        <v>0</v>
      </c>
      <c r="C13714">
        <v>1</v>
      </c>
      <c r="D13714" t="s">
        <v>2478</v>
      </c>
      <c r="E13714" t="s">
        <v>14043</v>
      </c>
      <c r="F13714">
        <v>73989.62</v>
      </c>
      <c r="G13714" t="s">
        <v>5454</v>
      </c>
      <c r="H13714" t="s">
        <v>319</v>
      </c>
      <c r="I13714" t="s">
        <v>208</v>
      </c>
      <c r="J13714" t="s">
        <v>320</v>
      </c>
    </row>
    <row r="13715" spans="1:10" x14ac:dyDescent="0.25">
      <c r="A13715" t="s">
        <v>186</v>
      </c>
      <c r="B13715">
        <v>0</v>
      </c>
      <c r="C13715">
        <v>1</v>
      </c>
      <c r="D13715" t="s">
        <v>2478</v>
      </c>
      <c r="E13715" t="s">
        <v>14044</v>
      </c>
      <c r="F13715">
        <v>13247.76</v>
      </c>
      <c r="G13715" t="s">
        <v>5454</v>
      </c>
      <c r="H13715" t="s">
        <v>187</v>
      </c>
      <c r="I13715" t="s">
        <v>628</v>
      </c>
      <c r="J13715" t="s">
        <v>320</v>
      </c>
    </row>
    <row r="13716" spans="1:10" x14ac:dyDescent="0.25">
      <c r="A13716" t="s">
        <v>186</v>
      </c>
      <c r="B13716">
        <v>0</v>
      </c>
      <c r="C13716">
        <v>1</v>
      </c>
      <c r="D13716" t="s">
        <v>2478</v>
      </c>
      <c r="E13716" t="s">
        <v>14045</v>
      </c>
      <c r="F13716">
        <v>54943.3</v>
      </c>
      <c r="G13716" t="s">
        <v>5454</v>
      </c>
      <c r="H13716" t="s">
        <v>319</v>
      </c>
      <c r="I13716" t="s">
        <v>201</v>
      </c>
      <c r="J13716" t="s">
        <v>320</v>
      </c>
    </row>
    <row r="13717" spans="1:10" x14ac:dyDescent="0.25">
      <c r="A13717" t="s">
        <v>186</v>
      </c>
      <c r="B13717">
        <v>0</v>
      </c>
      <c r="C13717">
        <v>1</v>
      </c>
      <c r="D13717" t="s">
        <v>2478</v>
      </c>
      <c r="E13717" t="s">
        <v>14046</v>
      </c>
      <c r="F13717">
        <v>21123.27</v>
      </c>
      <c r="G13717" t="s">
        <v>5454</v>
      </c>
      <c r="H13717" t="s">
        <v>319</v>
      </c>
      <c r="I13717" t="s">
        <v>628</v>
      </c>
      <c r="J13717" t="s">
        <v>320</v>
      </c>
    </row>
    <row r="13718" spans="1:10" x14ac:dyDescent="0.25">
      <c r="A13718" t="s">
        <v>186</v>
      </c>
      <c r="B13718">
        <v>0</v>
      </c>
      <c r="C13718">
        <v>1</v>
      </c>
      <c r="D13718" t="s">
        <v>2478</v>
      </c>
      <c r="E13718" t="s">
        <v>14047</v>
      </c>
      <c r="F13718">
        <v>226368.29</v>
      </c>
      <c r="G13718" t="s">
        <v>5454</v>
      </c>
      <c r="H13718" t="s">
        <v>319</v>
      </c>
      <c r="I13718" t="s">
        <v>208</v>
      </c>
      <c r="J13718" t="s">
        <v>320</v>
      </c>
    </row>
    <row r="13719" spans="1:10" x14ac:dyDescent="0.25">
      <c r="A13719" t="s">
        <v>186</v>
      </c>
      <c r="B13719">
        <v>0</v>
      </c>
      <c r="C13719">
        <v>1</v>
      </c>
      <c r="D13719" t="s">
        <v>2478</v>
      </c>
      <c r="E13719" t="s">
        <v>14048</v>
      </c>
      <c r="F13719">
        <v>144892.51999999999</v>
      </c>
      <c r="G13719" t="s">
        <v>5454</v>
      </c>
      <c r="H13719" t="s">
        <v>319</v>
      </c>
      <c r="I13719" t="s">
        <v>628</v>
      </c>
      <c r="J13719" t="s">
        <v>320</v>
      </c>
    </row>
    <row r="13720" spans="1:10" x14ac:dyDescent="0.25">
      <c r="A13720" t="s">
        <v>186</v>
      </c>
      <c r="B13720">
        <v>0</v>
      </c>
      <c r="C13720">
        <v>1</v>
      </c>
      <c r="D13720" t="s">
        <v>2478</v>
      </c>
      <c r="E13720" t="s">
        <v>14049</v>
      </c>
      <c r="F13720">
        <v>22923.55</v>
      </c>
      <c r="G13720" t="s">
        <v>5454</v>
      </c>
      <c r="H13720" t="s">
        <v>319</v>
      </c>
      <c r="I13720" t="s">
        <v>628</v>
      </c>
      <c r="J13720" t="s">
        <v>320</v>
      </c>
    </row>
    <row r="13721" spans="1:10" x14ac:dyDescent="0.25">
      <c r="A13721" t="s">
        <v>186</v>
      </c>
      <c r="B13721">
        <v>0</v>
      </c>
      <c r="C13721">
        <v>1</v>
      </c>
      <c r="D13721" t="s">
        <v>2478</v>
      </c>
      <c r="E13721" t="s">
        <v>14050</v>
      </c>
      <c r="F13721">
        <v>268267.05</v>
      </c>
      <c r="G13721" t="s">
        <v>5454</v>
      </c>
      <c r="H13721" t="s">
        <v>319</v>
      </c>
      <c r="I13721" t="s">
        <v>203</v>
      </c>
      <c r="J13721" t="s">
        <v>320</v>
      </c>
    </row>
    <row r="13722" spans="1:10" x14ac:dyDescent="0.25">
      <c r="A13722" t="s">
        <v>186</v>
      </c>
      <c r="B13722">
        <v>0</v>
      </c>
      <c r="C13722">
        <v>1</v>
      </c>
      <c r="D13722" t="s">
        <v>2478</v>
      </c>
      <c r="E13722" t="s">
        <v>14051</v>
      </c>
      <c r="F13722">
        <v>167618.96</v>
      </c>
      <c r="G13722" t="s">
        <v>5454</v>
      </c>
      <c r="H13722" t="s">
        <v>319</v>
      </c>
      <c r="I13722" t="s">
        <v>336</v>
      </c>
      <c r="J13722" t="s">
        <v>320</v>
      </c>
    </row>
    <row r="13723" spans="1:10" x14ac:dyDescent="0.25">
      <c r="A13723" t="s">
        <v>186</v>
      </c>
      <c r="B13723">
        <v>0</v>
      </c>
      <c r="C13723">
        <v>1</v>
      </c>
      <c r="D13723" t="s">
        <v>2478</v>
      </c>
      <c r="E13723" t="s">
        <v>14052</v>
      </c>
      <c r="F13723">
        <v>44888.77</v>
      </c>
      <c r="G13723" t="s">
        <v>5454</v>
      </c>
      <c r="H13723" t="s">
        <v>319</v>
      </c>
      <c r="I13723" t="s">
        <v>208</v>
      </c>
      <c r="J13723" t="s">
        <v>320</v>
      </c>
    </row>
    <row r="13724" spans="1:10" x14ac:dyDescent="0.25">
      <c r="A13724" t="s">
        <v>186</v>
      </c>
      <c r="B13724">
        <v>0</v>
      </c>
      <c r="C13724">
        <v>1</v>
      </c>
      <c r="D13724" t="s">
        <v>2478</v>
      </c>
      <c r="E13724" t="s">
        <v>14053</v>
      </c>
      <c r="F13724">
        <v>3538.75</v>
      </c>
      <c r="G13724" t="s">
        <v>5454</v>
      </c>
      <c r="H13724" t="s">
        <v>5657</v>
      </c>
      <c r="I13724" t="s">
        <v>628</v>
      </c>
      <c r="J13724" t="s">
        <v>320</v>
      </c>
    </row>
    <row r="13725" spans="1:10" x14ac:dyDescent="0.25">
      <c r="A13725" t="s">
        <v>186</v>
      </c>
      <c r="B13725">
        <v>0</v>
      </c>
      <c r="C13725">
        <v>1</v>
      </c>
      <c r="D13725" t="s">
        <v>2478</v>
      </c>
      <c r="E13725" t="s">
        <v>14054</v>
      </c>
      <c r="F13725">
        <v>10133.84</v>
      </c>
      <c r="G13725" t="s">
        <v>5454</v>
      </c>
      <c r="H13725" t="s">
        <v>319</v>
      </c>
      <c r="I13725" t="s">
        <v>336</v>
      </c>
      <c r="J13725" t="s">
        <v>320</v>
      </c>
    </row>
    <row r="13726" spans="1:10" x14ac:dyDescent="0.25">
      <c r="A13726" t="s">
        <v>186</v>
      </c>
      <c r="B13726">
        <v>0</v>
      </c>
      <c r="C13726">
        <v>1</v>
      </c>
      <c r="D13726" t="s">
        <v>2478</v>
      </c>
      <c r="E13726" t="s">
        <v>14055</v>
      </c>
      <c r="F13726">
        <v>17022.04</v>
      </c>
      <c r="G13726" t="s">
        <v>5454</v>
      </c>
      <c r="H13726" t="s">
        <v>187</v>
      </c>
      <c r="I13726" t="s">
        <v>336</v>
      </c>
      <c r="J13726" t="s">
        <v>320</v>
      </c>
    </row>
    <row r="13727" spans="1:10" x14ac:dyDescent="0.25">
      <c r="A13727" t="s">
        <v>186</v>
      </c>
      <c r="B13727">
        <v>0</v>
      </c>
      <c r="C13727">
        <v>1</v>
      </c>
      <c r="D13727" t="s">
        <v>2478</v>
      </c>
      <c r="E13727" t="s">
        <v>14056</v>
      </c>
      <c r="F13727">
        <v>110198.39</v>
      </c>
      <c r="G13727" t="s">
        <v>5454</v>
      </c>
      <c r="H13727" t="s">
        <v>5953</v>
      </c>
      <c r="I13727" t="s">
        <v>336</v>
      </c>
      <c r="J13727" t="s">
        <v>320</v>
      </c>
    </row>
    <row r="13728" spans="1:10" x14ac:dyDescent="0.25">
      <c r="A13728" t="s">
        <v>186</v>
      </c>
      <c r="B13728">
        <v>0</v>
      </c>
      <c r="C13728">
        <v>1</v>
      </c>
      <c r="D13728" t="s">
        <v>2478</v>
      </c>
      <c r="E13728" t="s">
        <v>14057</v>
      </c>
      <c r="F13728">
        <v>14840.03</v>
      </c>
      <c r="G13728" t="s">
        <v>5454</v>
      </c>
      <c r="H13728" t="s">
        <v>319</v>
      </c>
      <c r="I13728" t="s">
        <v>628</v>
      </c>
      <c r="J13728" t="s">
        <v>320</v>
      </c>
    </row>
    <row r="13729" spans="1:10" x14ac:dyDescent="0.25">
      <c r="A13729" t="s">
        <v>186</v>
      </c>
      <c r="B13729">
        <v>0</v>
      </c>
      <c r="C13729">
        <v>1</v>
      </c>
      <c r="D13729" t="s">
        <v>2478</v>
      </c>
      <c r="E13729" t="s">
        <v>14058</v>
      </c>
      <c r="F13729">
        <v>4431.7299999999996</v>
      </c>
      <c r="G13729" t="s">
        <v>5454</v>
      </c>
      <c r="H13729" t="s">
        <v>5657</v>
      </c>
      <c r="I13729" t="s">
        <v>628</v>
      </c>
      <c r="J13729" t="s">
        <v>320</v>
      </c>
    </row>
    <row r="13730" spans="1:10" x14ac:dyDescent="0.25">
      <c r="A13730" t="s">
        <v>186</v>
      </c>
      <c r="B13730">
        <v>0</v>
      </c>
      <c r="C13730">
        <v>1</v>
      </c>
      <c r="D13730" t="s">
        <v>2478</v>
      </c>
      <c r="E13730" t="s">
        <v>14059</v>
      </c>
      <c r="F13730">
        <v>89571.05</v>
      </c>
      <c r="G13730" t="s">
        <v>5454</v>
      </c>
      <c r="H13730" t="s">
        <v>5662</v>
      </c>
      <c r="I13730" t="s">
        <v>628</v>
      </c>
      <c r="J13730" t="s">
        <v>320</v>
      </c>
    </row>
    <row r="13731" spans="1:10" x14ac:dyDescent="0.25">
      <c r="A13731" t="s">
        <v>186</v>
      </c>
      <c r="B13731">
        <v>0</v>
      </c>
      <c r="C13731">
        <v>1</v>
      </c>
      <c r="D13731" t="s">
        <v>2478</v>
      </c>
      <c r="E13731" t="s">
        <v>14060</v>
      </c>
      <c r="F13731">
        <v>20250.79</v>
      </c>
      <c r="G13731" t="s">
        <v>5454</v>
      </c>
      <c r="H13731" t="s">
        <v>319</v>
      </c>
      <c r="I13731" t="s">
        <v>336</v>
      </c>
      <c r="J13731" t="s">
        <v>320</v>
      </c>
    </row>
    <row r="13732" spans="1:10" x14ac:dyDescent="0.25">
      <c r="A13732" t="s">
        <v>186</v>
      </c>
      <c r="B13732">
        <v>0</v>
      </c>
      <c r="C13732">
        <v>1</v>
      </c>
      <c r="D13732" t="s">
        <v>2478</v>
      </c>
      <c r="E13732" t="s">
        <v>14061</v>
      </c>
      <c r="F13732">
        <v>4910.91</v>
      </c>
      <c r="G13732" t="s">
        <v>5454</v>
      </c>
      <c r="H13732" t="s">
        <v>187</v>
      </c>
      <c r="I13732" t="s">
        <v>336</v>
      </c>
      <c r="J13732" t="s">
        <v>320</v>
      </c>
    </row>
    <row r="13733" spans="1:10" x14ac:dyDescent="0.25">
      <c r="A13733" t="s">
        <v>186</v>
      </c>
      <c r="B13733">
        <v>0</v>
      </c>
      <c r="C13733">
        <v>1</v>
      </c>
      <c r="D13733" t="s">
        <v>2478</v>
      </c>
      <c r="E13733" t="s">
        <v>14062</v>
      </c>
      <c r="F13733">
        <v>395377.63</v>
      </c>
      <c r="G13733" t="s">
        <v>5454</v>
      </c>
      <c r="H13733" t="s">
        <v>319</v>
      </c>
      <c r="I13733" t="s">
        <v>201</v>
      </c>
      <c r="J13733" t="s">
        <v>320</v>
      </c>
    </row>
    <row r="13734" spans="1:10" x14ac:dyDescent="0.25">
      <c r="A13734" t="s">
        <v>186</v>
      </c>
      <c r="B13734">
        <v>0</v>
      </c>
      <c r="C13734">
        <v>1</v>
      </c>
      <c r="D13734" t="s">
        <v>2478</v>
      </c>
      <c r="E13734" t="s">
        <v>14063</v>
      </c>
      <c r="F13734">
        <v>30134.3</v>
      </c>
      <c r="G13734" t="s">
        <v>5454</v>
      </c>
      <c r="H13734" t="s">
        <v>5631</v>
      </c>
      <c r="I13734" t="s">
        <v>336</v>
      </c>
      <c r="J13734" t="s">
        <v>320</v>
      </c>
    </row>
    <row r="13735" spans="1:10" x14ac:dyDescent="0.25">
      <c r="A13735" t="s">
        <v>186</v>
      </c>
      <c r="B13735">
        <v>0</v>
      </c>
      <c r="C13735">
        <v>1</v>
      </c>
      <c r="D13735" t="s">
        <v>2478</v>
      </c>
      <c r="E13735" t="s">
        <v>14064</v>
      </c>
      <c r="F13735">
        <v>17205.689999999999</v>
      </c>
      <c r="G13735" t="s">
        <v>5454</v>
      </c>
      <c r="H13735" t="s">
        <v>187</v>
      </c>
      <c r="I13735" t="s">
        <v>336</v>
      </c>
      <c r="J13735" t="s">
        <v>320</v>
      </c>
    </row>
    <row r="13736" spans="1:10" x14ac:dyDescent="0.25">
      <c r="A13736" t="s">
        <v>186</v>
      </c>
      <c r="B13736">
        <v>0</v>
      </c>
      <c r="C13736">
        <v>1</v>
      </c>
      <c r="D13736" t="s">
        <v>2478</v>
      </c>
      <c r="E13736" t="s">
        <v>14065</v>
      </c>
      <c r="F13736">
        <v>22985.18</v>
      </c>
      <c r="G13736" t="s">
        <v>5454</v>
      </c>
      <c r="H13736" t="s">
        <v>319</v>
      </c>
      <c r="I13736" t="s">
        <v>5653</v>
      </c>
      <c r="J13736" t="s">
        <v>320</v>
      </c>
    </row>
    <row r="13737" spans="1:10" x14ac:dyDescent="0.25">
      <c r="A13737" t="s">
        <v>186</v>
      </c>
      <c r="B13737">
        <v>0</v>
      </c>
      <c r="C13737">
        <v>1</v>
      </c>
      <c r="D13737" t="s">
        <v>2478</v>
      </c>
      <c r="E13737" t="s">
        <v>14066</v>
      </c>
      <c r="F13737">
        <v>105549.21</v>
      </c>
      <c r="G13737" t="s">
        <v>5454</v>
      </c>
      <c r="H13737" t="s">
        <v>319</v>
      </c>
      <c r="I13737" t="s">
        <v>325</v>
      </c>
      <c r="J13737" t="s">
        <v>320</v>
      </c>
    </row>
    <row r="13738" spans="1:10" x14ac:dyDescent="0.25">
      <c r="A13738" t="s">
        <v>186</v>
      </c>
      <c r="B13738">
        <v>0</v>
      </c>
      <c r="C13738">
        <v>1</v>
      </c>
      <c r="D13738" t="s">
        <v>2478</v>
      </c>
      <c r="E13738" t="s">
        <v>14067</v>
      </c>
      <c r="F13738">
        <v>171300.04</v>
      </c>
      <c r="G13738" t="s">
        <v>5454</v>
      </c>
      <c r="H13738" t="s">
        <v>319</v>
      </c>
      <c r="I13738" t="s">
        <v>628</v>
      </c>
      <c r="J13738" t="s">
        <v>320</v>
      </c>
    </row>
    <row r="13739" spans="1:10" x14ac:dyDescent="0.25">
      <c r="A13739" t="s">
        <v>186</v>
      </c>
      <c r="B13739">
        <v>0</v>
      </c>
      <c r="C13739">
        <v>1</v>
      </c>
      <c r="D13739" t="s">
        <v>2478</v>
      </c>
      <c r="E13739" t="s">
        <v>14068</v>
      </c>
      <c r="F13739">
        <v>229138.29</v>
      </c>
      <c r="G13739" t="s">
        <v>5454</v>
      </c>
      <c r="H13739" t="s">
        <v>319</v>
      </c>
      <c r="I13739" t="s">
        <v>208</v>
      </c>
      <c r="J13739" t="s">
        <v>320</v>
      </c>
    </row>
    <row r="13740" spans="1:10" x14ac:dyDescent="0.25">
      <c r="A13740" t="s">
        <v>186</v>
      </c>
      <c r="B13740">
        <v>0</v>
      </c>
      <c r="C13740">
        <v>1</v>
      </c>
      <c r="D13740" t="s">
        <v>2478</v>
      </c>
      <c r="E13740" t="s">
        <v>14069</v>
      </c>
      <c r="F13740">
        <v>99457.4</v>
      </c>
      <c r="G13740" t="s">
        <v>5454</v>
      </c>
      <c r="H13740" t="s">
        <v>5849</v>
      </c>
      <c r="I13740" t="s">
        <v>336</v>
      </c>
      <c r="J13740" t="s">
        <v>320</v>
      </c>
    </row>
    <row r="13741" spans="1:10" x14ac:dyDescent="0.25">
      <c r="A13741" t="s">
        <v>186</v>
      </c>
      <c r="B13741">
        <v>0</v>
      </c>
      <c r="C13741">
        <v>1</v>
      </c>
      <c r="D13741" t="s">
        <v>2478</v>
      </c>
      <c r="E13741" t="s">
        <v>14070</v>
      </c>
      <c r="F13741">
        <v>66093.41</v>
      </c>
      <c r="G13741" t="s">
        <v>5454</v>
      </c>
      <c r="H13741" t="s">
        <v>319</v>
      </c>
      <c r="I13741" t="s">
        <v>5653</v>
      </c>
      <c r="J13741" t="s">
        <v>320</v>
      </c>
    </row>
    <row r="13742" spans="1:10" x14ac:dyDescent="0.25">
      <c r="A13742" t="s">
        <v>186</v>
      </c>
      <c r="B13742">
        <v>0</v>
      </c>
      <c r="C13742">
        <v>1</v>
      </c>
      <c r="D13742" t="s">
        <v>2478</v>
      </c>
      <c r="E13742" t="s">
        <v>14071</v>
      </c>
      <c r="F13742">
        <v>21642.74</v>
      </c>
      <c r="G13742" t="s">
        <v>5454</v>
      </c>
      <c r="H13742" t="s">
        <v>319</v>
      </c>
      <c r="I13742" t="s">
        <v>208</v>
      </c>
      <c r="J13742" t="s">
        <v>320</v>
      </c>
    </row>
    <row r="13743" spans="1:10" x14ac:dyDescent="0.25">
      <c r="A13743" t="s">
        <v>186</v>
      </c>
      <c r="B13743">
        <v>0</v>
      </c>
      <c r="C13743">
        <v>1</v>
      </c>
      <c r="D13743" t="s">
        <v>2478</v>
      </c>
      <c r="E13743" t="s">
        <v>14072</v>
      </c>
      <c r="F13743">
        <v>230753.27</v>
      </c>
      <c r="G13743" t="s">
        <v>5454</v>
      </c>
      <c r="H13743" t="s">
        <v>5662</v>
      </c>
      <c r="I13743" t="s">
        <v>208</v>
      </c>
      <c r="J13743" t="s">
        <v>320</v>
      </c>
    </row>
    <row r="13744" spans="1:10" x14ac:dyDescent="0.25">
      <c r="A13744" t="s">
        <v>186</v>
      </c>
      <c r="B13744">
        <v>0</v>
      </c>
      <c r="C13744">
        <v>1</v>
      </c>
      <c r="D13744" t="s">
        <v>2478</v>
      </c>
      <c r="E13744" t="s">
        <v>14073</v>
      </c>
      <c r="F13744">
        <v>134662.67000000001</v>
      </c>
      <c r="G13744" t="s">
        <v>5454</v>
      </c>
      <c r="H13744" t="s">
        <v>319</v>
      </c>
      <c r="I13744" t="s">
        <v>208</v>
      </c>
      <c r="J13744" t="s">
        <v>320</v>
      </c>
    </row>
    <row r="13745" spans="1:10" x14ac:dyDescent="0.25">
      <c r="A13745" t="s">
        <v>186</v>
      </c>
      <c r="B13745">
        <v>0</v>
      </c>
      <c r="C13745">
        <v>1</v>
      </c>
      <c r="D13745" t="s">
        <v>2478</v>
      </c>
      <c r="E13745" t="s">
        <v>14074</v>
      </c>
      <c r="F13745">
        <v>170078.07</v>
      </c>
      <c r="G13745" t="s">
        <v>5454</v>
      </c>
      <c r="H13745" t="s">
        <v>319</v>
      </c>
      <c r="I13745" t="s">
        <v>5653</v>
      </c>
      <c r="J13745" t="s">
        <v>320</v>
      </c>
    </row>
    <row r="13746" spans="1:10" x14ac:dyDescent="0.25">
      <c r="A13746" t="s">
        <v>186</v>
      </c>
      <c r="B13746">
        <v>0</v>
      </c>
      <c r="C13746">
        <v>1</v>
      </c>
      <c r="D13746" t="s">
        <v>2478</v>
      </c>
      <c r="E13746" t="s">
        <v>14075</v>
      </c>
      <c r="F13746">
        <v>123288.02</v>
      </c>
      <c r="G13746" t="s">
        <v>5454</v>
      </c>
      <c r="H13746" t="s">
        <v>187</v>
      </c>
      <c r="I13746" t="s">
        <v>325</v>
      </c>
      <c r="J13746" t="s">
        <v>320</v>
      </c>
    </row>
    <row r="13747" spans="1:10" x14ac:dyDescent="0.25">
      <c r="A13747" t="s">
        <v>186</v>
      </c>
      <c r="B13747">
        <v>0</v>
      </c>
      <c r="C13747">
        <v>1</v>
      </c>
      <c r="D13747" t="s">
        <v>2478</v>
      </c>
      <c r="E13747" t="s">
        <v>14076</v>
      </c>
      <c r="F13747">
        <v>117160.02</v>
      </c>
      <c r="G13747" t="s">
        <v>5454</v>
      </c>
      <c r="H13747" t="s">
        <v>319</v>
      </c>
      <c r="I13747" t="s">
        <v>208</v>
      </c>
      <c r="J13747" t="s">
        <v>320</v>
      </c>
    </row>
    <row r="13748" spans="1:10" x14ac:dyDescent="0.25">
      <c r="A13748" t="s">
        <v>186</v>
      </c>
      <c r="B13748">
        <v>0</v>
      </c>
      <c r="C13748">
        <v>1</v>
      </c>
      <c r="D13748" t="s">
        <v>2478</v>
      </c>
      <c r="E13748" t="s">
        <v>14077</v>
      </c>
      <c r="F13748">
        <v>181782.25</v>
      </c>
      <c r="G13748" t="s">
        <v>5454</v>
      </c>
      <c r="H13748" t="s">
        <v>319</v>
      </c>
      <c r="I13748" t="s">
        <v>5653</v>
      </c>
      <c r="J13748" t="s">
        <v>320</v>
      </c>
    </row>
    <row r="13749" spans="1:10" x14ac:dyDescent="0.25">
      <c r="A13749" t="s">
        <v>186</v>
      </c>
      <c r="B13749">
        <v>0</v>
      </c>
      <c r="C13749">
        <v>1</v>
      </c>
      <c r="D13749" t="s">
        <v>2478</v>
      </c>
      <c r="E13749" t="s">
        <v>14078</v>
      </c>
      <c r="F13749">
        <v>38470.730000000003</v>
      </c>
      <c r="G13749" t="s">
        <v>5454</v>
      </c>
      <c r="H13749" t="s">
        <v>319</v>
      </c>
      <c r="I13749" t="s">
        <v>201</v>
      </c>
      <c r="J13749" t="s">
        <v>320</v>
      </c>
    </row>
    <row r="13750" spans="1:10" x14ac:dyDescent="0.25">
      <c r="A13750" t="s">
        <v>186</v>
      </c>
      <c r="B13750">
        <v>0</v>
      </c>
      <c r="C13750">
        <v>1</v>
      </c>
      <c r="D13750" t="s">
        <v>2478</v>
      </c>
      <c r="E13750" t="s">
        <v>14079</v>
      </c>
      <c r="F13750">
        <v>110296.9</v>
      </c>
      <c r="G13750" t="s">
        <v>5454</v>
      </c>
      <c r="H13750" t="s">
        <v>319</v>
      </c>
      <c r="I13750" t="s">
        <v>628</v>
      </c>
      <c r="J13750" t="s">
        <v>320</v>
      </c>
    </row>
    <row r="13751" spans="1:10" x14ac:dyDescent="0.25">
      <c r="A13751" t="s">
        <v>186</v>
      </c>
      <c r="B13751">
        <v>0</v>
      </c>
      <c r="C13751">
        <v>1</v>
      </c>
      <c r="D13751" t="s">
        <v>2478</v>
      </c>
      <c r="E13751" t="s">
        <v>14080</v>
      </c>
      <c r="F13751">
        <v>149803.67000000001</v>
      </c>
      <c r="G13751" t="s">
        <v>5454</v>
      </c>
      <c r="H13751" t="s">
        <v>319</v>
      </c>
      <c r="I13751" t="s">
        <v>628</v>
      </c>
      <c r="J13751" t="s">
        <v>320</v>
      </c>
    </row>
    <row r="13752" spans="1:10" x14ac:dyDescent="0.25">
      <c r="A13752" t="s">
        <v>186</v>
      </c>
      <c r="B13752">
        <v>0</v>
      </c>
      <c r="C13752">
        <v>1</v>
      </c>
      <c r="D13752" t="s">
        <v>2478</v>
      </c>
      <c r="E13752" t="s">
        <v>14081</v>
      </c>
      <c r="F13752">
        <v>23061.89</v>
      </c>
      <c r="G13752" t="s">
        <v>5454</v>
      </c>
      <c r="H13752" t="s">
        <v>319</v>
      </c>
      <c r="I13752" t="s">
        <v>5653</v>
      </c>
      <c r="J13752" t="s">
        <v>320</v>
      </c>
    </row>
    <row r="13753" spans="1:10" x14ac:dyDescent="0.25">
      <c r="A13753" t="s">
        <v>186</v>
      </c>
      <c r="B13753">
        <v>0</v>
      </c>
      <c r="C13753">
        <v>1</v>
      </c>
      <c r="D13753" t="s">
        <v>2478</v>
      </c>
      <c r="E13753" t="s">
        <v>14082</v>
      </c>
      <c r="F13753">
        <v>23636.45</v>
      </c>
      <c r="G13753" t="s">
        <v>5454</v>
      </c>
      <c r="H13753" t="s">
        <v>319</v>
      </c>
      <c r="I13753" t="s">
        <v>325</v>
      </c>
      <c r="J13753" t="s">
        <v>320</v>
      </c>
    </row>
    <row r="13754" spans="1:10" x14ac:dyDescent="0.25">
      <c r="A13754" t="s">
        <v>186</v>
      </c>
      <c r="B13754">
        <v>0</v>
      </c>
      <c r="C13754">
        <v>1</v>
      </c>
      <c r="D13754" t="s">
        <v>2478</v>
      </c>
      <c r="E13754" t="s">
        <v>14083</v>
      </c>
      <c r="F13754">
        <v>20250.509999999998</v>
      </c>
      <c r="G13754" t="s">
        <v>5454</v>
      </c>
      <c r="H13754" t="s">
        <v>319</v>
      </c>
      <c r="I13754" t="s">
        <v>208</v>
      </c>
      <c r="J13754" t="s">
        <v>320</v>
      </c>
    </row>
    <row r="13755" spans="1:10" x14ac:dyDescent="0.25">
      <c r="A13755" t="s">
        <v>186</v>
      </c>
      <c r="B13755">
        <v>0</v>
      </c>
      <c r="C13755">
        <v>1</v>
      </c>
      <c r="D13755" t="s">
        <v>2478</v>
      </c>
      <c r="E13755" t="s">
        <v>14084</v>
      </c>
      <c r="F13755">
        <v>86509.15</v>
      </c>
      <c r="G13755" t="s">
        <v>5454</v>
      </c>
      <c r="H13755" t="s">
        <v>319</v>
      </c>
      <c r="I13755" t="s">
        <v>628</v>
      </c>
      <c r="J13755" t="s">
        <v>320</v>
      </c>
    </row>
    <row r="13756" spans="1:10" x14ac:dyDescent="0.25">
      <c r="A13756" t="s">
        <v>186</v>
      </c>
      <c r="B13756">
        <v>0</v>
      </c>
      <c r="C13756">
        <v>1</v>
      </c>
      <c r="D13756" t="s">
        <v>2478</v>
      </c>
      <c r="E13756" t="s">
        <v>14085</v>
      </c>
      <c r="F13756">
        <v>7383.19</v>
      </c>
      <c r="G13756" t="s">
        <v>5454</v>
      </c>
      <c r="H13756" t="s">
        <v>319</v>
      </c>
      <c r="I13756" t="s">
        <v>208</v>
      </c>
      <c r="J13756" t="s">
        <v>320</v>
      </c>
    </row>
    <row r="13757" spans="1:10" x14ac:dyDescent="0.25">
      <c r="A13757" t="s">
        <v>186</v>
      </c>
      <c r="B13757">
        <v>0</v>
      </c>
      <c r="C13757">
        <v>1</v>
      </c>
      <c r="D13757" t="s">
        <v>2478</v>
      </c>
      <c r="E13757" t="s">
        <v>14086</v>
      </c>
      <c r="F13757">
        <v>37118.53</v>
      </c>
      <c r="G13757" t="s">
        <v>5454</v>
      </c>
      <c r="H13757" t="s">
        <v>319</v>
      </c>
      <c r="I13757" t="s">
        <v>208</v>
      </c>
      <c r="J13757" t="s">
        <v>320</v>
      </c>
    </row>
    <row r="13758" spans="1:10" x14ac:dyDescent="0.25">
      <c r="A13758" t="s">
        <v>186</v>
      </c>
      <c r="B13758">
        <v>0</v>
      </c>
      <c r="C13758">
        <v>1</v>
      </c>
      <c r="D13758" t="s">
        <v>2478</v>
      </c>
      <c r="E13758" t="s">
        <v>14087</v>
      </c>
      <c r="F13758">
        <v>10590.68</v>
      </c>
      <c r="G13758" t="s">
        <v>5454</v>
      </c>
      <c r="H13758" t="s">
        <v>319</v>
      </c>
      <c r="I13758" t="s">
        <v>201</v>
      </c>
      <c r="J13758" t="s">
        <v>320</v>
      </c>
    </row>
    <row r="13759" spans="1:10" x14ac:dyDescent="0.25">
      <c r="A13759" t="s">
        <v>186</v>
      </c>
      <c r="B13759">
        <v>0</v>
      </c>
      <c r="C13759">
        <v>1</v>
      </c>
      <c r="D13759" t="s">
        <v>2478</v>
      </c>
      <c r="E13759" t="s">
        <v>14088</v>
      </c>
      <c r="F13759">
        <v>6987.99</v>
      </c>
      <c r="G13759" t="s">
        <v>5454</v>
      </c>
      <c r="H13759" t="s">
        <v>187</v>
      </c>
      <c r="I13759" t="s">
        <v>208</v>
      </c>
      <c r="J13759" t="s">
        <v>320</v>
      </c>
    </row>
    <row r="13760" spans="1:10" x14ac:dyDescent="0.25">
      <c r="A13760" t="s">
        <v>186</v>
      </c>
      <c r="B13760">
        <v>0</v>
      </c>
      <c r="C13760">
        <v>1</v>
      </c>
      <c r="D13760" t="s">
        <v>2478</v>
      </c>
      <c r="E13760" t="s">
        <v>14089</v>
      </c>
      <c r="F13760">
        <v>18477.080000000002</v>
      </c>
      <c r="G13760" t="s">
        <v>5454</v>
      </c>
      <c r="H13760" t="s">
        <v>399</v>
      </c>
      <c r="I13760" t="s">
        <v>325</v>
      </c>
      <c r="J13760" t="s">
        <v>320</v>
      </c>
    </row>
    <row r="13761" spans="1:10" x14ac:dyDescent="0.25">
      <c r="A13761" t="s">
        <v>186</v>
      </c>
      <c r="B13761">
        <v>0</v>
      </c>
      <c r="C13761">
        <v>1</v>
      </c>
      <c r="D13761" t="s">
        <v>2478</v>
      </c>
      <c r="E13761" t="s">
        <v>14090</v>
      </c>
      <c r="F13761">
        <v>87216.99</v>
      </c>
      <c r="G13761" t="s">
        <v>5454</v>
      </c>
      <c r="H13761" t="s">
        <v>319</v>
      </c>
      <c r="I13761" t="s">
        <v>208</v>
      </c>
      <c r="J13761" t="s">
        <v>320</v>
      </c>
    </row>
    <row r="13762" spans="1:10" x14ac:dyDescent="0.25">
      <c r="A13762" t="s">
        <v>186</v>
      </c>
      <c r="B13762">
        <v>0</v>
      </c>
      <c r="C13762">
        <v>1</v>
      </c>
      <c r="D13762" t="s">
        <v>2478</v>
      </c>
      <c r="E13762" t="s">
        <v>14091</v>
      </c>
      <c r="F13762">
        <v>24479.41</v>
      </c>
      <c r="G13762" t="s">
        <v>5454</v>
      </c>
      <c r="H13762" t="s">
        <v>319</v>
      </c>
      <c r="I13762" t="s">
        <v>208</v>
      </c>
      <c r="J13762" t="s">
        <v>320</v>
      </c>
    </row>
    <row r="13763" spans="1:10" x14ac:dyDescent="0.25">
      <c r="A13763" t="s">
        <v>186</v>
      </c>
      <c r="B13763">
        <v>0</v>
      </c>
      <c r="C13763">
        <v>1</v>
      </c>
      <c r="D13763" t="s">
        <v>2478</v>
      </c>
      <c r="E13763" t="s">
        <v>14092</v>
      </c>
      <c r="F13763">
        <v>181813.31</v>
      </c>
      <c r="G13763" t="s">
        <v>5454</v>
      </c>
      <c r="H13763" t="s">
        <v>319</v>
      </c>
      <c r="I13763" t="s">
        <v>5653</v>
      </c>
      <c r="J13763" t="s">
        <v>320</v>
      </c>
    </row>
    <row r="13764" spans="1:10" x14ac:dyDescent="0.25">
      <c r="A13764" t="s">
        <v>186</v>
      </c>
      <c r="B13764">
        <v>0</v>
      </c>
      <c r="C13764">
        <v>1</v>
      </c>
      <c r="D13764" t="s">
        <v>2478</v>
      </c>
      <c r="E13764" t="s">
        <v>14093</v>
      </c>
      <c r="F13764">
        <v>40013.54</v>
      </c>
      <c r="G13764" t="s">
        <v>5454</v>
      </c>
      <c r="H13764" t="s">
        <v>319</v>
      </c>
      <c r="I13764" t="s">
        <v>201</v>
      </c>
      <c r="J13764" t="s">
        <v>320</v>
      </c>
    </row>
    <row r="13765" spans="1:10" x14ac:dyDescent="0.25">
      <c r="A13765" t="s">
        <v>186</v>
      </c>
      <c r="B13765">
        <v>0</v>
      </c>
      <c r="C13765">
        <v>1</v>
      </c>
      <c r="D13765" t="s">
        <v>2478</v>
      </c>
      <c r="E13765" t="s">
        <v>14094</v>
      </c>
      <c r="F13765">
        <v>35151.019999999997</v>
      </c>
      <c r="G13765" t="s">
        <v>5454</v>
      </c>
      <c r="H13765" t="s">
        <v>319</v>
      </c>
      <c r="I13765" t="s">
        <v>336</v>
      </c>
      <c r="J13765" t="s">
        <v>320</v>
      </c>
    </row>
    <row r="13766" spans="1:10" x14ac:dyDescent="0.25">
      <c r="A13766" t="s">
        <v>186</v>
      </c>
      <c r="B13766">
        <v>0</v>
      </c>
      <c r="C13766">
        <v>1</v>
      </c>
      <c r="D13766" t="s">
        <v>2478</v>
      </c>
      <c r="E13766" t="s">
        <v>14095</v>
      </c>
      <c r="F13766">
        <v>147642.31</v>
      </c>
      <c r="G13766" t="s">
        <v>5454</v>
      </c>
      <c r="H13766" t="s">
        <v>319</v>
      </c>
      <c r="I13766" t="s">
        <v>628</v>
      </c>
      <c r="J13766" t="s">
        <v>320</v>
      </c>
    </row>
    <row r="13767" spans="1:10" x14ac:dyDescent="0.25">
      <c r="A13767" t="s">
        <v>186</v>
      </c>
      <c r="B13767">
        <v>0</v>
      </c>
      <c r="C13767">
        <v>1</v>
      </c>
      <c r="D13767" t="s">
        <v>2478</v>
      </c>
      <c r="E13767" t="s">
        <v>14096</v>
      </c>
      <c r="F13767">
        <v>322341.19</v>
      </c>
      <c r="G13767" t="s">
        <v>5454</v>
      </c>
      <c r="H13767" t="s">
        <v>319</v>
      </c>
      <c r="I13767" t="s">
        <v>628</v>
      </c>
      <c r="J13767" t="s">
        <v>320</v>
      </c>
    </row>
    <row r="13768" spans="1:10" x14ac:dyDescent="0.25">
      <c r="A13768" t="s">
        <v>186</v>
      </c>
      <c r="B13768">
        <v>0</v>
      </c>
      <c r="C13768">
        <v>1</v>
      </c>
      <c r="D13768" t="s">
        <v>2478</v>
      </c>
      <c r="E13768" t="s">
        <v>14097</v>
      </c>
      <c r="F13768">
        <v>498453.06</v>
      </c>
      <c r="G13768" t="s">
        <v>5454</v>
      </c>
      <c r="H13768" t="s">
        <v>319</v>
      </c>
      <c r="I13768" t="s">
        <v>5653</v>
      </c>
      <c r="J13768" t="s">
        <v>320</v>
      </c>
    </row>
    <row r="13769" spans="1:10" x14ac:dyDescent="0.25">
      <c r="A13769" t="s">
        <v>186</v>
      </c>
      <c r="B13769">
        <v>0</v>
      </c>
      <c r="C13769">
        <v>1</v>
      </c>
      <c r="D13769" t="s">
        <v>2478</v>
      </c>
      <c r="E13769" t="s">
        <v>14098</v>
      </c>
      <c r="F13769">
        <v>48301.47</v>
      </c>
      <c r="G13769" t="s">
        <v>5454</v>
      </c>
      <c r="H13769" t="s">
        <v>187</v>
      </c>
      <c r="I13769" t="s">
        <v>628</v>
      </c>
      <c r="J13769" t="s">
        <v>320</v>
      </c>
    </row>
    <row r="13770" spans="1:10" x14ac:dyDescent="0.25">
      <c r="A13770" t="s">
        <v>186</v>
      </c>
      <c r="B13770">
        <v>0</v>
      </c>
      <c r="C13770">
        <v>1</v>
      </c>
      <c r="D13770" t="s">
        <v>2478</v>
      </c>
      <c r="E13770" t="s">
        <v>14099</v>
      </c>
      <c r="F13770">
        <v>33274.49</v>
      </c>
      <c r="G13770" t="s">
        <v>5454</v>
      </c>
      <c r="H13770" t="s">
        <v>319</v>
      </c>
      <c r="I13770" t="s">
        <v>5653</v>
      </c>
      <c r="J13770" t="s">
        <v>320</v>
      </c>
    </row>
    <row r="13771" spans="1:10" x14ac:dyDescent="0.25">
      <c r="A13771" t="s">
        <v>186</v>
      </c>
      <c r="B13771">
        <v>0</v>
      </c>
      <c r="C13771">
        <v>1</v>
      </c>
      <c r="D13771" t="s">
        <v>2478</v>
      </c>
      <c r="E13771" t="s">
        <v>14100</v>
      </c>
      <c r="F13771">
        <v>16076.28</v>
      </c>
      <c r="G13771" t="s">
        <v>5454</v>
      </c>
      <c r="H13771" t="s">
        <v>319</v>
      </c>
      <c r="I13771" t="s">
        <v>628</v>
      </c>
      <c r="J13771" t="s">
        <v>320</v>
      </c>
    </row>
    <row r="13772" spans="1:10" x14ac:dyDescent="0.25">
      <c r="A13772" t="s">
        <v>186</v>
      </c>
      <c r="B13772">
        <v>0</v>
      </c>
      <c r="C13772">
        <v>1</v>
      </c>
      <c r="D13772" t="s">
        <v>2478</v>
      </c>
      <c r="E13772" t="s">
        <v>14101</v>
      </c>
      <c r="F13772">
        <v>17270.900000000001</v>
      </c>
      <c r="G13772" t="s">
        <v>5454</v>
      </c>
      <c r="H13772" t="s">
        <v>319</v>
      </c>
      <c r="I13772" t="s">
        <v>628</v>
      </c>
      <c r="J13772" t="s">
        <v>320</v>
      </c>
    </row>
    <row r="13773" spans="1:10" x14ac:dyDescent="0.25">
      <c r="A13773" t="s">
        <v>186</v>
      </c>
      <c r="B13773">
        <v>0</v>
      </c>
      <c r="C13773">
        <v>1</v>
      </c>
      <c r="D13773" t="s">
        <v>2478</v>
      </c>
      <c r="E13773" t="s">
        <v>14102</v>
      </c>
      <c r="F13773">
        <v>4372.6899999999996</v>
      </c>
      <c r="G13773" t="s">
        <v>5454</v>
      </c>
      <c r="H13773" t="s">
        <v>187</v>
      </c>
      <c r="I13773" t="s">
        <v>500</v>
      </c>
      <c r="J13773" t="s">
        <v>320</v>
      </c>
    </row>
    <row r="13774" spans="1:10" x14ac:dyDescent="0.25">
      <c r="A13774" t="s">
        <v>186</v>
      </c>
      <c r="B13774">
        <v>0</v>
      </c>
      <c r="C13774">
        <v>1</v>
      </c>
      <c r="D13774" t="s">
        <v>2478</v>
      </c>
      <c r="E13774" t="s">
        <v>14103</v>
      </c>
      <c r="F13774">
        <v>109161.28</v>
      </c>
      <c r="G13774" t="s">
        <v>5454</v>
      </c>
      <c r="H13774" t="s">
        <v>319</v>
      </c>
      <c r="I13774" t="s">
        <v>5653</v>
      </c>
      <c r="J13774" t="s">
        <v>320</v>
      </c>
    </row>
    <row r="13775" spans="1:10" x14ac:dyDescent="0.25">
      <c r="A13775" t="s">
        <v>186</v>
      </c>
      <c r="B13775">
        <v>0</v>
      </c>
      <c r="C13775">
        <v>1</v>
      </c>
      <c r="D13775" t="s">
        <v>2478</v>
      </c>
      <c r="E13775" t="s">
        <v>14104</v>
      </c>
      <c r="F13775">
        <v>48437.53</v>
      </c>
      <c r="G13775" t="s">
        <v>5454</v>
      </c>
      <c r="H13775" t="s">
        <v>319</v>
      </c>
      <c r="I13775" t="s">
        <v>5653</v>
      </c>
      <c r="J13775" t="s">
        <v>320</v>
      </c>
    </row>
    <row r="13776" spans="1:10" x14ac:dyDescent="0.25">
      <c r="A13776" t="s">
        <v>186</v>
      </c>
      <c r="B13776">
        <v>0</v>
      </c>
      <c r="C13776">
        <v>1</v>
      </c>
      <c r="D13776" t="s">
        <v>2478</v>
      </c>
      <c r="E13776" t="s">
        <v>14105</v>
      </c>
      <c r="F13776">
        <v>143458.16</v>
      </c>
      <c r="G13776" t="s">
        <v>5454</v>
      </c>
      <c r="H13776" t="s">
        <v>319</v>
      </c>
      <c r="I13776" t="s">
        <v>628</v>
      </c>
      <c r="J13776" t="s">
        <v>320</v>
      </c>
    </row>
    <row r="13777" spans="1:10" x14ac:dyDescent="0.25">
      <c r="A13777" t="s">
        <v>186</v>
      </c>
      <c r="B13777">
        <v>0</v>
      </c>
      <c r="C13777">
        <v>1</v>
      </c>
      <c r="D13777" t="s">
        <v>2478</v>
      </c>
      <c r="E13777" t="s">
        <v>14106</v>
      </c>
      <c r="F13777">
        <v>50746.29</v>
      </c>
      <c r="G13777" t="s">
        <v>5454</v>
      </c>
      <c r="H13777" t="s">
        <v>319</v>
      </c>
      <c r="I13777" t="s">
        <v>208</v>
      </c>
      <c r="J13777" t="s">
        <v>320</v>
      </c>
    </row>
    <row r="13778" spans="1:10" x14ac:dyDescent="0.25">
      <c r="A13778" t="s">
        <v>186</v>
      </c>
      <c r="B13778">
        <v>0</v>
      </c>
      <c r="C13778">
        <v>1</v>
      </c>
      <c r="D13778" t="s">
        <v>2478</v>
      </c>
      <c r="E13778" t="s">
        <v>14107</v>
      </c>
      <c r="F13778">
        <v>75923.77</v>
      </c>
      <c r="G13778" t="s">
        <v>5454</v>
      </c>
      <c r="H13778" t="s">
        <v>319</v>
      </c>
      <c r="I13778" t="s">
        <v>208</v>
      </c>
      <c r="J13778" t="s">
        <v>320</v>
      </c>
    </row>
    <row r="13779" spans="1:10" x14ac:dyDescent="0.25">
      <c r="A13779" t="s">
        <v>186</v>
      </c>
      <c r="B13779">
        <v>0</v>
      </c>
      <c r="C13779">
        <v>1</v>
      </c>
      <c r="D13779" t="s">
        <v>2478</v>
      </c>
      <c r="E13779" t="s">
        <v>14108</v>
      </c>
      <c r="F13779">
        <v>32074.23</v>
      </c>
      <c r="G13779" t="s">
        <v>5454</v>
      </c>
      <c r="H13779" t="s">
        <v>187</v>
      </c>
      <c r="I13779" t="s">
        <v>407</v>
      </c>
      <c r="J13779" t="s">
        <v>320</v>
      </c>
    </row>
    <row r="13780" spans="1:10" x14ac:dyDescent="0.25">
      <c r="A13780" t="s">
        <v>186</v>
      </c>
      <c r="B13780">
        <v>0</v>
      </c>
      <c r="C13780">
        <v>1</v>
      </c>
      <c r="D13780" t="s">
        <v>2478</v>
      </c>
      <c r="E13780" t="s">
        <v>14109</v>
      </c>
      <c r="F13780">
        <v>18385.57</v>
      </c>
      <c r="G13780" t="s">
        <v>5454</v>
      </c>
      <c r="H13780" t="s">
        <v>319</v>
      </c>
      <c r="I13780" t="s">
        <v>628</v>
      </c>
      <c r="J13780" t="s">
        <v>320</v>
      </c>
    </row>
    <row r="13781" spans="1:10" x14ac:dyDescent="0.25">
      <c r="A13781" t="s">
        <v>186</v>
      </c>
      <c r="B13781">
        <v>0</v>
      </c>
      <c r="C13781">
        <v>1</v>
      </c>
      <c r="D13781" t="s">
        <v>2478</v>
      </c>
      <c r="E13781" t="s">
        <v>14110</v>
      </c>
      <c r="F13781">
        <v>47927.040000000001</v>
      </c>
      <c r="G13781" t="s">
        <v>5454</v>
      </c>
      <c r="H13781" t="s">
        <v>187</v>
      </c>
      <c r="I13781" t="s">
        <v>201</v>
      </c>
      <c r="J13781" t="s">
        <v>320</v>
      </c>
    </row>
    <row r="13782" spans="1:10" x14ac:dyDescent="0.25">
      <c r="A13782" t="s">
        <v>186</v>
      </c>
      <c r="B13782">
        <v>0</v>
      </c>
      <c r="C13782">
        <v>1</v>
      </c>
      <c r="D13782" t="s">
        <v>2478</v>
      </c>
      <c r="E13782" t="s">
        <v>14111</v>
      </c>
      <c r="F13782">
        <v>97464.16</v>
      </c>
      <c r="G13782" t="s">
        <v>5454</v>
      </c>
      <c r="H13782" t="s">
        <v>187</v>
      </c>
      <c r="I13782" t="s">
        <v>407</v>
      </c>
      <c r="J13782" t="s">
        <v>320</v>
      </c>
    </row>
    <row r="13783" spans="1:10" x14ac:dyDescent="0.25">
      <c r="A13783" t="s">
        <v>186</v>
      </c>
      <c r="B13783">
        <v>0</v>
      </c>
      <c r="C13783">
        <v>1</v>
      </c>
      <c r="D13783" t="s">
        <v>2478</v>
      </c>
      <c r="E13783" t="s">
        <v>14112</v>
      </c>
      <c r="F13783">
        <v>468980.25</v>
      </c>
      <c r="G13783" t="s">
        <v>5454</v>
      </c>
      <c r="H13783" t="s">
        <v>319</v>
      </c>
      <c r="I13783" t="s">
        <v>628</v>
      </c>
      <c r="J13783" t="s">
        <v>320</v>
      </c>
    </row>
    <row r="13784" spans="1:10" x14ac:dyDescent="0.25">
      <c r="A13784" t="s">
        <v>186</v>
      </c>
      <c r="B13784">
        <v>0</v>
      </c>
      <c r="C13784">
        <v>1</v>
      </c>
      <c r="D13784" t="s">
        <v>2478</v>
      </c>
      <c r="E13784" t="s">
        <v>14113</v>
      </c>
      <c r="F13784">
        <v>10590.61</v>
      </c>
      <c r="G13784" t="s">
        <v>5454</v>
      </c>
      <c r="H13784" t="s">
        <v>187</v>
      </c>
      <c r="I13784" t="s">
        <v>628</v>
      </c>
      <c r="J13784" t="s">
        <v>320</v>
      </c>
    </row>
    <row r="13785" spans="1:10" x14ac:dyDescent="0.25">
      <c r="A13785" t="s">
        <v>186</v>
      </c>
      <c r="B13785">
        <v>0</v>
      </c>
      <c r="C13785">
        <v>1</v>
      </c>
      <c r="D13785" t="s">
        <v>2478</v>
      </c>
      <c r="E13785" t="s">
        <v>14114</v>
      </c>
      <c r="F13785">
        <v>60486.17</v>
      </c>
      <c r="G13785" t="s">
        <v>5454</v>
      </c>
      <c r="H13785" t="s">
        <v>319</v>
      </c>
      <c r="I13785" t="s">
        <v>5653</v>
      </c>
      <c r="J13785" t="s">
        <v>320</v>
      </c>
    </row>
    <row r="13786" spans="1:10" x14ac:dyDescent="0.25">
      <c r="A13786" t="s">
        <v>186</v>
      </c>
      <c r="B13786">
        <v>0</v>
      </c>
      <c r="C13786">
        <v>1</v>
      </c>
      <c r="D13786" t="s">
        <v>2478</v>
      </c>
      <c r="E13786" t="s">
        <v>14115</v>
      </c>
      <c r="F13786">
        <v>238069.28</v>
      </c>
      <c r="G13786" t="s">
        <v>5454</v>
      </c>
      <c r="H13786" t="s">
        <v>319</v>
      </c>
      <c r="I13786" t="s">
        <v>5653</v>
      </c>
      <c r="J13786" t="s">
        <v>320</v>
      </c>
    </row>
    <row r="13787" spans="1:10" x14ac:dyDescent="0.25">
      <c r="A13787" t="s">
        <v>186</v>
      </c>
      <c r="B13787">
        <v>0</v>
      </c>
      <c r="C13787">
        <v>1</v>
      </c>
      <c r="D13787" t="s">
        <v>2478</v>
      </c>
      <c r="E13787" t="s">
        <v>14116</v>
      </c>
      <c r="F13787">
        <v>10760.55</v>
      </c>
      <c r="G13787" t="s">
        <v>5454</v>
      </c>
      <c r="H13787" t="s">
        <v>319</v>
      </c>
      <c r="I13787" t="s">
        <v>628</v>
      </c>
      <c r="J13787" t="s">
        <v>320</v>
      </c>
    </row>
    <row r="13788" spans="1:10" x14ac:dyDescent="0.25">
      <c r="A13788" t="s">
        <v>186</v>
      </c>
      <c r="B13788">
        <v>0</v>
      </c>
      <c r="C13788">
        <v>1</v>
      </c>
      <c r="D13788" t="s">
        <v>2478</v>
      </c>
      <c r="E13788" t="s">
        <v>14117</v>
      </c>
      <c r="F13788">
        <v>74532.94</v>
      </c>
      <c r="G13788" t="s">
        <v>5454</v>
      </c>
      <c r="H13788" t="s">
        <v>187</v>
      </c>
      <c r="I13788" t="s">
        <v>628</v>
      </c>
      <c r="J13788" t="s">
        <v>320</v>
      </c>
    </row>
    <row r="13789" spans="1:10" x14ac:dyDescent="0.25">
      <c r="A13789" t="s">
        <v>186</v>
      </c>
      <c r="B13789">
        <v>0</v>
      </c>
      <c r="C13789">
        <v>1</v>
      </c>
      <c r="D13789" t="s">
        <v>2478</v>
      </c>
      <c r="E13789" t="s">
        <v>14118</v>
      </c>
      <c r="F13789">
        <v>10847.68</v>
      </c>
      <c r="G13789" t="s">
        <v>5454</v>
      </c>
      <c r="H13789" t="s">
        <v>319</v>
      </c>
      <c r="I13789" t="s">
        <v>201</v>
      </c>
      <c r="J13789" t="s">
        <v>320</v>
      </c>
    </row>
    <row r="13790" spans="1:10" x14ac:dyDescent="0.25">
      <c r="A13790" t="s">
        <v>186</v>
      </c>
      <c r="B13790">
        <v>0</v>
      </c>
      <c r="C13790">
        <v>1</v>
      </c>
      <c r="D13790" t="s">
        <v>2478</v>
      </c>
      <c r="E13790" t="s">
        <v>14119</v>
      </c>
      <c r="F13790">
        <v>196863.09</v>
      </c>
      <c r="G13790" t="s">
        <v>5454</v>
      </c>
      <c r="H13790" t="s">
        <v>319</v>
      </c>
      <c r="I13790" t="s">
        <v>5653</v>
      </c>
      <c r="J13790" t="s">
        <v>320</v>
      </c>
    </row>
    <row r="13791" spans="1:10" x14ac:dyDescent="0.25">
      <c r="A13791" t="s">
        <v>186</v>
      </c>
      <c r="B13791">
        <v>0</v>
      </c>
      <c r="C13791">
        <v>1</v>
      </c>
      <c r="D13791" t="s">
        <v>2478</v>
      </c>
      <c r="E13791" t="s">
        <v>14120</v>
      </c>
      <c r="F13791">
        <v>211053.62</v>
      </c>
      <c r="G13791" t="s">
        <v>5454</v>
      </c>
      <c r="H13791" t="s">
        <v>319</v>
      </c>
      <c r="I13791" t="s">
        <v>5653</v>
      </c>
      <c r="J13791" t="s">
        <v>320</v>
      </c>
    </row>
    <row r="13792" spans="1:10" x14ac:dyDescent="0.25">
      <c r="A13792" t="s">
        <v>186</v>
      </c>
      <c r="B13792">
        <v>0</v>
      </c>
      <c r="C13792">
        <v>1</v>
      </c>
      <c r="D13792" t="s">
        <v>2478</v>
      </c>
      <c r="E13792" t="s">
        <v>14121</v>
      </c>
      <c r="F13792">
        <v>76317.83</v>
      </c>
      <c r="G13792" t="s">
        <v>5454</v>
      </c>
      <c r="H13792" t="s">
        <v>319</v>
      </c>
      <c r="I13792" t="s">
        <v>325</v>
      </c>
      <c r="J13792" t="s">
        <v>320</v>
      </c>
    </row>
    <row r="13793" spans="1:10" x14ac:dyDescent="0.25">
      <c r="A13793" t="s">
        <v>186</v>
      </c>
      <c r="B13793">
        <v>0</v>
      </c>
      <c r="C13793">
        <v>1</v>
      </c>
      <c r="D13793" t="s">
        <v>2478</v>
      </c>
      <c r="E13793" t="s">
        <v>14122</v>
      </c>
      <c r="F13793">
        <v>134966.29</v>
      </c>
      <c r="G13793" t="s">
        <v>5454</v>
      </c>
      <c r="H13793" t="s">
        <v>319</v>
      </c>
      <c r="I13793" t="s">
        <v>628</v>
      </c>
      <c r="J13793" t="s">
        <v>320</v>
      </c>
    </row>
    <row r="13794" spans="1:10" x14ac:dyDescent="0.25">
      <c r="A13794" t="s">
        <v>186</v>
      </c>
      <c r="B13794">
        <v>0</v>
      </c>
      <c r="C13794">
        <v>1</v>
      </c>
      <c r="D13794" t="s">
        <v>2478</v>
      </c>
      <c r="E13794" t="s">
        <v>14123</v>
      </c>
      <c r="F13794">
        <v>48979.199999999997</v>
      </c>
      <c r="G13794" t="s">
        <v>5454</v>
      </c>
      <c r="H13794" t="s">
        <v>319</v>
      </c>
      <c r="I13794" t="s">
        <v>208</v>
      </c>
      <c r="J13794" t="s">
        <v>320</v>
      </c>
    </row>
    <row r="13795" spans="1:10" x14ac:dyDescent="0.25">
      <c r="A13795" t="s">
        <v>186</v>
      </c>
      <c r="B13795">
        <v>0</v>
      </c>
      <c r="C13795">
        <v>1</v>
      </c>
      <c r="D13795" t="s">
        <v>2478</v>
      </c>
      <c r="E13795" t="s">
        <v>14124</v>
      </c>
      <c r="F13795">
        <v>315755.89</v>
      </c>
      <c r="G13795" t="s">
        <v>5454</v>
      </c>
      <c r="H13795" t="s">
        <v>319</v>
      </c>
      <c r="I13795" t="s">
        <v>325</v>
      </c>
      <c r="J13795" t="s">
        <v>320</v>
      </c>
    </row>
    <row r="13796" spans="1:10" x14ac:dyDescent="0.25">
      <c r="A13796" t="s">
        <v>186</v>
      </c>
      <c r="B13796">
        <v>0</v>
      </c>
      <c r="C13796">
        <v>1</v>
      </c>
      <c r="D13796" t="s">
        <v>2478</v>
      </c>
      <c r="E13796" t="s">
        <v>14125</v>
      </c>
      <c r="F13796">
        <v>15870.08</v>
      </c>
      <c r="G13796" t="s">
        <v>5454</v>
      </c>
      <c r="H13796" t="s">
        <v>319</v>
      </c>
      <c r="I13796" t="s">
        <v>325</v>
      </c>
      <c r="J13796" t="s">
        <v>320</v>
      </c>
    </row>
    <row r="13797" spans="1:10" x14ac:dyDescent="0.25">
      <c r="A13797" t="s">
        <v>186</v>
      </c>
      <c r="B13797">
        <v>0</v>
      </c>
      <c r="C13797">
        <v>1</v>
      </c>
      <c r="D13797" t="s">
        <v>2478</v>
      </c>
      <c r="E13797" t="s">
        <v>14126</v>
      </c>
      <c r="F13797">
        <v>27588.55</v>
      </c>
      <c r="G13797" t="s">
        <v>5454</v>
      </c>
      <c r="H13797" t="s">
        <v>319</v>
      </c>
      <c r="I13797" t="s">
        <v>5702</v>
      </c>
      <c r="J13797" t="s">
        <v>320</v>
      </c>
    </row>
    <row r="13798" spans="1:10" x14ac:dyDescent="0.25">
      <c r="A13798" t="s">
        <v>186</v>
      </c>
      <c r="B13798">
        <v>0</v>
      </c>
      <c r="C13798">
        <v>1</v>
      </c>
      <c r="D13798" t="s">
        <v>2478</v>
      </c>
      <c r="E13798" t="s">
        <v>14127</v>
      </c>
      <c r="F13798">
        <v>127083.29</v>
      </c>
      <c r="G13798" t="s">
        <v>5454</v>
      </c>
      <c r="H13798" t="s">
        <v>319</v>
      </c>
      <c r="I13798" t="s">
        <v>628</v>
      </c>
      <c r="J13798" t="s">
        <v>320</v>
      </c>
    </row>
    <row r="13799" spans="1:10" x14ac:dyDescent="0.25">
      <c r="A13799" t="s">
        <v>186</v>
      </c>
      <c r="B13799">
        <v>0</v>
      </c>
      <c r="C13799">
        <v>1</v>
      </c>
      <c r="D13799" t="s">
        <v>2478</v>
      </c>
      <c r="E13799" t="s">
        <v>14128</v>
      </c>
      <c r="F13799">
        <v>101257.42</v>
      </c>
      <c r="G13799" t="s">
        <v>5454</v>
      </c>
      <c r="H13799" t="s">
        <v>319</v>
      </c>
      <c r="I13799" t="s">
        <v>628</v>
      </c>
      <c r="J13799" t="s">
        <v>320</v>
      </c>
    </row>
    <row r="13800" spans="1:10" x14ac:dyDescent="0.25">
      <c r="A13800" t="s">
        <v>186</v>
      </c>
      <c r="B13800">
        <v>0</v>
      </c>
      <c r="C13800">
        <v>1</v>
      </c>
      <c r="D13800" t="s">
        <v>2478</v>
      </c>
      <c r="E13800" t="s">
        <v>14129</v>
      </c>
      <c r="F13800">
        <v>120925.03</v>
      </c>
      <c r="G13800" t="s">
        <v>5454</v>
      </c>
      <c r="H13800" t="s">
        <v>5662</v>
      </c>
      <c r="I13800" t="s">
        <v>628</v>
      </c>
      <c r="J13800" t="s">
        <v>320</v>
      </c>
    </row>
    <row r="13801" spans="1:10" x14ac:dyDescent="0.25">
      <c r="A13801" t="s">
        <v>186</v>
      </c>
      <c r="B13801">
        <v>0</v>
      </c>
      <c r="C13801">
        <v>1</v>
      </c>
      <c r="D13801" t="s">
        <v>2478</v>
      </c>
      <c r="E13801" t="s">
        <v>14130</v>
      </c>
      <c r="F13801">
        <v>131584.75</v>
      </c>
      <c r="G13801" t="s">
        <v>5454</v>
      </c>
      <c r="H13801" t="s">
        <v>319</v>
      </c>
      <c r="I13801" t="s">
        <v>336</v>
      </c>
      <c r="J13801" t="s">
        <v>320</v>
      </c>
    </row>
    <row r="13802" spans="1:10" x14ac:dyDescent="0.25">
      <c r="A13802" t="s">
        <v>186</v>
      </c>
      <c r="B13802">
        <v>0</v>
      </c>
      <c r="C13802">
        <v>1</v>
      </c>
      <c r="D13802" t="s">
        <v>2478</v>
      </c>
      <c r="E13802" t="s">
        <v>14131</v>
      </c>
      <c r="F13802">
        <v>256153.39</v>
      </c>
      <c r="G13802" t="s">
        <v>5454</v>
      </c>
      <c r="H13802" t="s">
        <v>319</v>
      </c>
      <c r="I13802" t="s">
        <v>628</v>
      </c>
      <c r="J13802" t="s">
        <v>320</v>
      </c>
    </row>
    <row r="13803" spans="1:10" x14ac:dyDescent="0.25">
      <c r="A13803" t="s">
        <v>186</v>
      </c>
      <c r="B13803">
        <v>0</v>
      </c>
      <c r="C13803">
        <v>1</v>
      </c>
      <c r="D13803" t="s">
        <v>2478</v>
      </c>
      <c r="E13803" t="s">
        <v>14132</v>
      </c>
      <c r="F13803">
        <v>290770.90999999997</v>
      </c>
      <c r="G13803" t="s">
        <v>5454</v>
      </c>
      <c r="H13803" t="s">
        <v>319</v>
      </c>
      <c r="I13803" t="s">
        <v>208</v>
      </c>
      <c r="J13803" t="s">
        <v>320</v>
      </c>
    </row>
    <row r="13804" spans="1:10" x14ac:dyDescent="0.25">
      <c r="A13804" t="s">
        <v>186</v>
      </c>
      <c r="B13804">
        <v>0</v>
      </c>
      <c r="C13804">
        <v>1</v>
      </c>
      <c r="D13804" t="s">
        <v>2478</v>
      </c>
      <c r="E13804" t="s">
        <v>14133</v>
      </c>
      <c r="F13804">
        <v>86178</v>
      </c>
      <c r="G13804" t="s">
        <v>5454</v>
      </c>
      <c r="H13804" t="s">
        <v>187</v>
      </c>
      <c r="I13804" t="s">
        <v>208</v>
      </c>
      <c r="J13804" t="s">
        <v>320</v>
      </c>
    </row>
    <row r="13805" spans="1:10" x14ac:dyDescent="0.25">
      <c r="A13805" t="s">
        <v>186</v>
      </c>
      <c r="B13805">
        <v>0</v>
      </c>
      <c r="C13805">
        <v>1</v>
      </c>
      <c r="D13805" t="s">
        <v>2478</v>
      </c>
      <c r="E13805" t="s">
        <v>14134</v>
      </c>
      <c r="F13805">
        <v>68306.83</v>
      </c>
      <c r="G13805" t="s">
        <v>5454</v>
      </c>
      <c r="H13805" t="s">
        <v>319</v>
      </c>
      <c r="I13805" t="s">
        <v>628</v>
      </c>
      <c r="J13805" t="s">
        <v>320</v>
      </c>
    </row>
    <row r="13806" spans="1:10" x14ac:dyDescent="0.25">
      <c r="A13806" t="s">
        <v>186</v>
      </c>
      <c r="B13806">
        <v>0</v>
      </c>
      <c r="C13806">
        <v>1</v>
      </c>
      <c r="D13806" t="s">
        <v>2478</v>
      </c>
      <c r="E13806" t="s">
        <v>14135</v>
      </c>
      <c r="F13806">
        <v>23725.52</v>
      </c>
      <c r="G13806" t="s">
        <v>5454</v>
      </c>
      <c r="H13806" t="s">
        <v>187</v>
      </c>
      <c r="I13806" t="s">
        <v>325</v>
      </c>
      <c r="J13806" t="s">
        <v>320</v>
      </c>
    </row>
    <row r="13807" spans="1:10" x14ac:dyDescent="0.25">
      <c r="A13807" t="s">
        <v>186</v>
      </c>
      <c r="B13807">
        <v>0</v>
      </c>
      <c r="C13807">
        <v>1</v>
      </c>
      <c r="D13807" t="s">
        <v>2478</v>
      </c>
      <c r="E13807" t="s">
        <v>14136</v>
      </c>
      <c r="F13807">
        <v>43851.23</v>
      </c>
      <c r="G13807" t="s">
        <v>5454</v>
      </c>
      <c r="H13807" t="s">
        <v>319</v>
      </c>
      <c r="I13807" t="s">
        <v>628</v>
      </c>
      <c r="J13807" t="s">
        <v>320</v>
      </c>
    </row>
    <row r="13808" spans="1:10" x14ac:dyDescent="0.25">
      <c r="A13808" t="s">
        <v>186</v>
      </c>
      <c r="B13808">
        <v>0</v>
      </c>
      <c r="C13808">
        <v>1</v>
      </c>
      <c r="D13808" t="s">
        <v>2478</v>
      </c>
      <c r="E13808" t="s">
        <v>14137</v>
      </c>
      <c r="F13808">
        <v>4347.76</v>
      </c>
      <c r="G13808" t="s">
        <v>5454</v>
      </c>
      <c r="H13808" t="s">
        <v>5657</v>
      </c>
      <c r="I13808" t="s">
        <v>5653</v>
      </c>
      <c r="J13808" t="s">
        <v>320</v>
      </c>
    </row>
    <row r="13809" spans="1:10" x14ac:dyDescent="0.25">
      <c r="A13809" t="s">
        <v>186</v>
      </c>
      <c r="B13809">
        <v>0</v>
      </c>
      <c r="C13809">
        <v>1</v>
      </c>
      <c r="D13809" t="s">
        <v>2478</v>
      </c>
      <c r="E13809" t="s">
        <v>14138</v>
      </c>
      <c r="F13809">
        <v>3601.35</v>
      </c>
      <c r="G13809" t="s">
        <v>5454</v>
      </c>
      <c r="H13809" t="s">
        <v>5657</v>
      </c>
      <c r="I13809" t="s">
        <v>628</v>
      </c>
      <c r="J13809" t="s">
        <v>320</v>
      </c>
    </row>
    <row r="13810" spans="1:10" x14ac:dyDescent="0.25">
      <c r="A13810" t="s">
        <v>186</v>
      </c>
      <c r="B13810">
        <v>0</v>
      </c>
      <c r="C13810">
        <v>1</v>
      </c>
      <c r="D13810" t="s">
        <v>2478</v>
      </c>
      <c r="E13810" t="s">
        <v>14139</v>
      </c>
      <c r="F13810">
        <v>307519.19</v>
      </c>
      <c r="G13810" t="s">
        <v>5454</v>
      </c>
      <c r="H13810" t="s">
        <v>5662</v>
      </c>
      <c r="I13810" t="s">
        <v>5653</v>
      </c>
      <c r="J13810" t="s">
        <v>320</v>
      </c>
    </row>
    <row r="13811" spans="1:10" x14ac:dyDescent="0.25">
      <c r="A13811" t="s">
        <v>186</v>
      </c>
      <c r="B13811">
        <v>0</v>
      </c>
      <c r="C13811">
        <v>1</v>
      </c>
      <c r="D13811" t="s">
        <v>2478</v>
      </c>
      <c r="E13811" t="s">
        <v>14140</v>
      </c>
      <c r="F13811">
        <v>10654.43</v>
      </c>
      <c r="G13811" t="s">
        <v>5454</v>
      </c>
      <c r="H13811" t="s">
        <v>5657</v>
      </c>
      <c r="I13811" t="s">
        <v>5653</v>
      </c>
      <c r="J13811" t="s">
        <v>320</v>
      </c>
    </row>
    <row r="13812" spans="1:10" x14ac:dyDescent="0.25">
      <c r="A13812" t="s">
        <v>186</v>
      </c>
      <c r="B13812">
        <v>0</v>
      </c>
      <c r="C13812">
        <v>1</v>
      </c>
      <c r="D13812" t="s">
        <v>2478</v>
      </c>
      <c r="E13812" t="s">
        <v>14141</v>
      </c>
      <c r="F13812">
        <v>17310.740000000002</v>
      </c>
      <c r="G13812" t="s">
        <v>5454</v>
      </c>
      <c r="H13812" t="s">
        <v>319</v>
      </c>
      <c r="I13812" t="s">
        <v>5653</v>
      </c>
      <c r="J13812" t="s">
        <v>320</v>
      </c>
    </row>
    <row r="13813" spans="1:10" x14ac:dyDescent="0.25">
      <c r="A13813" t="s">
        <v>186</v>
      </c>
      <c r="B13813">
        <v>0</v>
      </c>
      <c r="C13813">
        <v>1</v>
      </c>
      <c r="D13813" t="s">
        <v>2478</v>
      </c>
      <c r="E13813" t="s">
        <v>14142</v>
      </c>
      <c r="F13813">
        <v>38757.39</v>
      </c>
      <c r="G13813" t="s">
        <v>5454</v>
      </c>
      <c r="H13813" t="s">
        <v>319</v>
      </c>
      <c r="I13813" t="s">
        <v>5653</v>
      </c>
      <c r="J13813" t="s">
        <v>320</v>
      </c>
    </row>
    <row r="13814" spans="1:10" x14ac:dyDescent="0.25">
      <c r="A13814" t="s">
        <v>186</v>
      </c>
      <c r="B13814">
        <v>0</v>
      </c>
      <c r="C13814">
        <v>1</v>
      </c>
      <c r="D13814" t="s">
        <v>2478</v>
      </c>
      <c r="E13814" t="s">
        <v>14143</v>
      </c>
      <c r="F13814">
        <v>99664.14</v>
      </c>
      <c r="G13814" t="s">
        <v>5454</v>
      </c>
      <c r="H13814" t="s">
        <v>319</v>
      </c>
      <c r="I13814" t="s">
        <v>5653</v>
      </c>
      <c r="J13814" t="s">
        <v>320</v>
      </c>
    </row>
    <row r="13815" spans="1:10" x14ac:dyDescent="0.25">
      <c r="A13815" t="s">
        <v>186</v>
      </c>
      <c r="B13815">
        <v>0</v>
      </c>
      <c r="C13815">
        <v>1</v>
      </c>
      <c r="D13815" t="s">
        <v>2478</v>
      </c>
      <c r="E13815" t="s">
        <v>14144</v>
      </c>
      <c r="F13815">
        <v>63420.52</v>
      </c>
      <c r="G13815" t="s">
        <v>5454</v>
      </c>
      <c r="H13815" t="s">
        <v>187</v>
      </c>
      <c r="I13815" t="s">
        <v>628</v>
      </c>
      <c r="J13815" t="s">
        <v>320</v>
      </c>
    </row>
    <row r="13816" spans="1:10" x14ac:dyDescent="0.25">
      <c r="A13816" t="s">
        <v>186</v>
      </c>
      <c r="B13816">
        <v>0</v>
      </c>
      <c r="C13816">
        <v>1</v>
      </c>
      <c r="D13816" t="s">
        <v>2478</v>
      </c>
      <c r="E13816" t="s">
        <v>14145</v>
      </c>
      <c r="F13816">
        <v>505012.28</v>
      </c>
      <c r="G13816" t="s">
        <v>5454</v>
      </c>
      <c r="H13816" t="s">
        <v>319</v>
      </c>
      <c r="I13816" t="s">
        <v>628</v>
      </c>
      <c r="J13816" t="s">
        <v>320</v>
      </c>
    </row>
    <row r="13817" spans="1:10" x14ac:dyDescent="0.25">
      <c r="A13817" t="s">
        <v>186</v>
      </c>
      <c r="B13817">
        <v>0</v>
      </c>
      <c r="C13817">
        <v>1</v>
      </c>
      <c r="D13817" t="s">
        <v>2478</v>
      </c>
      <c r="E13817" t="s">
        <v>14146</v>
      </c>
      <c r="F13817">
        <v>123482.52</v>
      </c>
      <c r="G13817" t="s">
        <v>5454</v>
      </c>
      <c r="H13817" t="s">
        <v>319</v>
      </c>
      <c r="I13817" t="s">
        <v>628</v>
      </c>
      <c r="J13817" t="s">
        <v>320</v>
      </c>
    </row>
    <row r="13818" spans="1:10" x14ac:dyDescent="0.25">
      <c r="A13818" t="s">
        <v>186</v>
      </c>
      <c r="B13818">
        <v>0</v>
      </c>
      <c r="C13818">
        <v>1</v>
      </c>
      <c r="D13818" t="s">
        <v>2478</v>
      </c>
      <c r="E13818" t="s">
        <v>14147</v>
      </c>
      <c r="F13818">
        <v>31064.2</v>
      </c>
      <c r="G13818" t="s">
        <v>5454</v>
      </c>
      <c r="H13818" t="s">
        <v>319</v>
      </c>
      <c r="I13818" t="s">
        <v>628</v>
      </c>
      <c r="J13818" t="s">
        <v>320</v>
      </c>
    </row>
    <row r="13819" spans="1:10" x14ac:dyDescent="0.25">
      <c r="A13819" t="s">
        <v>186</v>
      </c>
      <c r="B13819">
        <v>0</v>
      </c>
      <c r="C13819">
        <v>1</v>
      </c>
      <c r="D13819" t="s">
        <v>2478</v>
      </c>
      <c r="E13819" t="s">
        <v>14148</v>
      </c>
      <c r="F13819">
        <v>292463.46000000002</v>
      </c>
      <c r="G13819" t="s">
        <v>5454</v>
      </c>
      <c r="H13819" t="s">
        <v>5662</v>
      </c>
      <c r="I13819" t="s">
        <v>208</v>
      </c>
      <c r="J13819" t="s">
        <v>320</v>
      </c>
    </row>
    <row r="13820" spans="1:10" x14ac:dyDescent="0.25">
      <c r="A13820" t="s">
        <v>186</v>
      </c>
      <c r="B13820">
        <v>0</v>
      </c>
      <c r="C13820">
        <v>1</v>
      </c>
      <c r="D13820" t="s">
        <v>2478</v>
      </c>
      <c r="E13820" t="s">
        <v>14149</v>
      </c>
      <c r="F13820">
        <v>44587.75</v>
      </c>
      <c r="G13820" t="s">
        <v>5454</v>
      </c>
      <c r="H13820" t="s">
        <v>5657</v>
      </c>
      <c r="I13820" t="s">
        <v>628</v>
      </c>
      <c r="J13820" t="s">
        <v>320</v>
      </c>
    </row>
    <row r="13821" spans="1:10" x14ac:dyDescent="0.25">
      <c r="A13821" t="s">
        <v>186</v>
      </c>
      <c r="B13821">
        <v>0</v>
      </c>
      <c r="C13821">
        <v>1</v>
      </c>
      <c r="D13821" t="s">
        <v>2478</v>
      </c>
      <c r="E13821" t="s">
        <v>14150</v>
      </c>
      <c r="F13821">
        <v>177450.63</v>
      </c>
      <c r="G13821" t="s">
        <v>5454</v>
      </c>
      <c r="H13821" t="s">
        <v>319</v>
      </c>
      <c r="I13821" t="s">
        <v>628</v>
      </c>
      <c r="J13821" t="s">
        <v>320</v>
      </c>
    </row>
    <row r="13822" spans="1:10" x14ac:dyDescent="0.25">
      <c r="A13822" t="s">
        <v>186</v>
      </c>
      <c r="B13822">
        <v>0</v>
      </c>
      <c r="C13822">
        <v>1</v>
      </c>
      <c r="D13822" t="s">
        <v>2478</v>
      </c>
      <c r="E13822" t="s">
        <v>14151</v>
      </c>
      <c r="F13822">
        <v>36225.57</v>
      </c>
      <c r="G13822" t="s">
        <v>5454</v>
      </c>
      <c r="H13822" t="s">
        <v>319</v>
      </c>
      <c r="I13822" t="s">
        <v>628</v>
      </c>
      <c r="J13822" t="s">
        <v>320</v>
      </c>
    </row>
    <row r="13823" spans="1:10" x14ac:dyDescent="0.25">
      <c r="A13823" t="s">
        <v>186</v>
      </c>
      <c r="B13823">
        <v>0</v>
      </c>
      <c r="C13823">
        <v>1</v>
      </c>
      <c r="D13823" t="s">
        <v>2478</v>
      </c>
      <c r="E13823" t="s">
        <v>14152</v>
      </c>
      <c r="F13823">
        <v>19993.22</v>
      </c>
      <c r="G13823" t="s">
        <v>5454</v>
      </c>
      <c r="H13823" t="s">
        <v>319</v>
      </c>
      <c r="I13823" t="s">
        <v>5653</v>
      </c>
      <c r="J13823" t="s">
        <v>320</v>
      </c>
    </row>
    <row r="13824" spans="1:10" x14ac:dyDescent="0.25">
      <c r="A13824" t="s">
        <v>186</v>
      </c>
      <c r="B13824">
        <v>0</v>
      </c>
      <c r="C13824">
        <v>1</v>
      </c>
      <c r="D13824" t="s">
        <v>2478</v>
      </c>
      <c r="E13824" t="s">
        <v>14153</v>
      </c>
      <c r="F13824">
        <v>11101.91</v>
      </c>
      <c r="G13824" t="s">
        <v>5454</v>
      </c>
      <c r="H13824" t="s">
        <v>5662</v>
      </c>
      <c r="I13824" t="s">
        <v>628</v>
      </c>
      <c r="J13824" t="s">
        <v>320</v>
      </c>
    </row>
    <row r="13825" spans="1:10" x14ac:dyDescent="0.25">
      <c r="A13825" t="s">
        <v>186</v>
      </c>
      <c r="B13825">
        <v>0</v>
      </c>
      <c r="C13825">
        <v>1</v>
      </c>
      <c r="D13825" t="s">
        <v>2478</v>
      </c>
      <c r="E13825" t="s">
        <v>14154</v>
      </c>
      <c r="F13825">
        <v>301299.43</v>
      </c>
      <c r="G13825" t="s">
        <v>5454</v>
      </c>
      <c r="H13825" t="s">
        <v>319</v>
      </c>
      <c r="I13825" t="s">
        <v>628</v>
      </c>
      <c r="J13825" t="s">
        <v>320</v>
      </c>
    </row>
    <row r="13826" spans="1:10" x14ac:dyDescent="0.25">
      <c r="A13826" t="s">
        <v>186</v>
      </c>
      <c r="B13826">
        <v>0</v>
      </c>
      <c r="C13826">
        <v>1</v>
      </c>
      <c r="D13826" t="s">
        <v>2478</v>
      </c>
      <c r="E13826" t="s">
        <v>14155</v>
      </c>
      <c r="F13826">
        <v>305227.42</v>
      </c>
      <c r="G13826" t="s">
        <v>5454</v>
      </c>
      <c r="H13826" t="s">
        <v>319</v>
      </c>
      <c r="I13826" t="s">
        <v>628</v>
      </c>
      <c r="J13826" t="s">
        <v>320</v>
      </c>
    </row>
    <row r="13827" spans="1:10" x14ac:dyDescent="0.25">
      <c r="A13827" t="s">
        <v>186</v>
      </c>
      <c r="B13827">
        <v>0</v>
      </c>
      <c r="C13827">
        <v>1</v>
      </c>
      <c r="D13827" t="s">
        <v>2478</v>
      </c>
      <c r="E13827" t="s">
        <v>14156</v>
      </c>
      <c r="F13827">
        <v>42346.63</v>
      </c>
      <c r="G13827" t="s">
        <v>5454</v>
      </c>
      <c r="H13827" t="s">
        <v>319</v>
      </c>
      <c r="I13827" t="s">
        <v>628</v>
      </c>
      <c r="J13827" t="s">
        <v>320</v>
      </c>
    </row>
    <row r="13828" spans="1:10" x14ac:dyDescent="0.25">
      <c r="A13828" t="s">
        <v>186</v>
      </c>
      <c r="B13828">
        <v>0</v>
      </c>
      <c r="C13828">
        <v>1</v>
      </c>
      <c r="D13828" t="s">
        <v>2478</v>
      </c>
      <c r="E13828" t="s">
        <v>14157</v>
      </c>
      <c r="F13828">
        <v>92345.5</v>
      </c>
      <c r="G13828" t="s">
        <v>5454</v>
      </c>
      <c r="H13828" t="s">
        <v>319</v>
      </c>
      <c r="I13828" t="s">
        <v>628</v>
      </c>
      <c r="J13828" t="s">
        <v>320</v>
      </c>
    </row>
    <row r="13829" spans="1:10" x14ac:dyDescent="0.25">
      <c r="A13829" t="s">
        <v>186</v>
      </c>
      <c r="B13829">
        <v>0</v>
      </c>
      <c r="C13829">
        <v>1</v>
      </c>
      <c r="D13829" t="s">
        <v>2478</v>
      </c>
      <c r="E13829" t="s">
        <v>14158</v>
      </c>
      <c r="F13829">
        <v>287986.23</v>
      </c>
      <c r="G13829" t="s">
        <v>5454</v>
      </c>
      <c r="H13829" t="s">
        <v>319</v>
      </c>
      <c r="I13829" t="s">
        <v>5653</v>
      </c>
      <c r="J13829" t="s">
        <v>320</v>
      </c>
    </row>
    <row r="13830" spans="1:10" x14ac:dyDescent="0.25">
      <c r="A13830" t="s">
        <v>186</v>
      </c>
      <c r="B13830">
        <v>0</v>
      </c>
      <c r="C13830">
        <v>1</v>
      </c>
      <c r="D13830" t="s">
        <v>2478</v>
      </c>
      <c r="E13830" t="s">
        <v>14159</v>
      </c>
      <c r="F13830">
        <v>9843.69</v>
      </c>
      <c r="G13830" t="s">
        <v>5454</v>
      </c>
      <c r="H13830" t="s">
        <v>5662</v>
      </c>
      <c r="I13830" t="s">
        <v>325</v>
      </c>
      <c r="J13830" t="s">
        <v>320</v>
      </c>
    </row>
    <row r="13831" spans="1:10" x14ac:dyDescent="0.25">
      <c r="A13831" t="s">
        <v>186</v>
      </c>
      <c r="B13831">
        <v>0</v>
      </c>
      <c r="C13831">
        <v>1</v>
      </c>
      <c r="D13831" t="s">
        <v>2478</v>
      </c>
      <c r="E13831" t="s">
        <v>14160</v>
      </c>
      <c r="F13831">
        <v>269353.13</v>
      </c>
      <c r="G13831" t="s">
        <v>5454</v>
      </c>
      <c r="H13831" t="s">
        <v>187</v>
      </c>
      <c r="I13831" t="s">
        <v>628</v>
      </c>
      <c r="J13831" t="s">
        <v>320</v>
      </c>
    </row>
    <row r="13832" spans="1:10" x14ac:dyDescent="0.25">
      <c r="A13832" t="s">
        <v>186</v>
      </c>
      <c r="B13832">
        <v>0</v>
      </c>
      <c r="C13832">
        <v>1</v>
      </c>
      <c r="D13832" t="s">
        <v>2478</v>
      </c>
      <c r="E13832" t="s">
        <v>14161</v>
      </c>
      <c r="F13832">
        <v>42909.11</v>
      </c>
      <c r="G13832" t="s">
        <v>5454</v>
      </c>
      <c r="H13832" t="s">
        <v>319</v>
      </c>
      <c r="I13832" t="s">
        <v>628</v>
      </c>
      <c r="J13832" t="s">
        <v>320</v>
      </c>
    </row>
    <row r="13833" spans="1:10" x14ac:dyDescent="0.25">
      <c r="A13833" t="s">
        <v>186</v>
      </c>
      <c r="B13833">
        <v>0</v>
      </c>
      <c r="C13833">
        <v>1</v>
      </c>
      <c r="D13833" t="s">
        <v>2478</v>
      </c>
      <c r="E13833" t="s">
        <v>14162</v>
      </c>
      <c r="F13833">
        <v>190989.03</v>
      </c>
      <c r="G13833" t="s">
        <v>5454</v>
      </c>
      <c r="H13833" t="s">
        <v>319</v>
      </c>
      <c r="I13833" t="s">
        <v>628</v>
      </c>
      <c r="J13833" t="s">
        <v>320</v>
      </c>
    </row>
    <row r="13834" spans="1:10" x14ac:dyDescent="0.25">
      <c r="A13834" t="s">
        <v>186</v>
      </c>
      <c r="B13834">
        <v>0</v>
      </c>
      <c r="C13834">
        <v>1</v>
      </c>
      <c r="D13834" t="s">
        <v>2478</v>
      </c>
      <c r="E13834" t="s">
        <v>14163</v>
      </c>
      <c r="F13834">
        <v>10342.74</v>
      </c>
      <c r="G13834" t="s">
        <v>5454</v>
      </c>
      <c r="H13834" t="s">
        <v>319</v>
      </c>
      <c r="I13834" t="s">
        <v>325</v>
      </c>
      <c r="J13834" t="s">
        <v>320</v>
      </c>
    </row>
    <row r="13835" spans="1:10" x14ac:dyDescent="0.25">
      <c r="A13835" t="s">
        <v>186</v>
      </c>
      <c r="B13835">
        <v>0</v>
      </c>
      <c r="C13835">
        <v>1</v>
      </c>
      <c r="D13835" t="s">
        <v>2478</v>
      </c>
      <c r="E13835" t="s">
        <v>14164</v>
      </c>
      <c r="F13835">
        <v>27677.94</v>
      </c>
      <c r="G13835" t="s">
        <v>5454</v>
      </c>
      <c r="H13835" t="s">
        <v>319</v>
      </c>
      <c r="I13835" t="s">
        <v>628</v>
      </c>
      <c r="J13835" t="s">
        <v>320</v>
      </c>
    </row>
    <row r="13836" spans="1:10" x14ac:dyDescent="0.25">
      <c r="A13836" t="s">
        <v>186</v>
      </c>
      <c r="B13836">
        <v>0</v>
      </c>
      <c r="C13836">
        <v>1</v>
      </c>
      <c r="D13836" t="s">
        <v>2478</v>
      </c>
      <c r="E13836" t="s">
        <v>14165</v>
      </c>
      <c r="F13836">
        <v>72947.039999999994</v>
      </c>
      <c r="G13836" t="s">
        <v>5454</v>
      </c>
      <c r="H13836" t="s">
        <v>187</v>
      </c>
      <c r="I13836" t="s">
        <v>628</v>
      </c>
      <c r="J13836" t="s">
        <v>320</v>
      </c>
    </row>
    <row r="13837" spans="1:10" x14ac:dyDescent="0.25">
      <c r="A13837" t="s">
        <v>186</v>
      </c>
      <c r="B13837">
        <v>0</v>
      </c>
      <c r="C13837">
        <v>1</v>
      </c>
      <c r="D13837" t="s">
        <v>2478</v>
      </c>
      <c r="E13837" t="s">
        <v>14166</v>
      </c>
      <c r="F13837">
        <v>33789.72</v>
      </c>
      <c r="G13837" t="s">
        <v>5454</v>
      </c>
      <c r="H13837" t="s">
        <v>319</v>
      </c>
      <c r="I13837" t="s">
        <v>628</v>
      </c>
      <c r="J13837" t="s">
        <v>320</v>
      </c>
    </row>
    <row r="13838" spans="1:10" x14ac:dyDescent="0.25">
      <c r="A13838" t="s">
        <v>186</v>
      </c>
      <c r="B13838">
        <v>0</v>
      </c>
      <c r="C13838">
        <v>1</v>
      </c>
      <c r="D13838" t="s">
        <v>2478</v>
      </c>
      <c r="E13838" t="s">
        <v>14167</v>
      </c>
      <c r="F13838">
        <v>178409.24</v>
      </c>
      <c r="G13838" t="s">
        <v>5454</v>
      </c>
      <c r="H13838" t="s">
        <v>319</v>
      </c>
      <c r="I13838" t="s">
        <v>5653</v>
      </c>
      <c r="J13838" t="s">
        <v>320</v>
      </c>
    </row>
    <row r="13839" spans="1:10" x14ac:dyDescent="0.25">
      <c r="A13839" t="s">
        <v>186</v>
      </c>
      <c r="B13839">
        <v>0</v>
      </c>
      <c r="C13839">
        <v>1</v>
      </c>
      <c r="D13839" t="s">
        <v>2478</v>
      </c>
      <c r="E13839" t="s">
        <v>14168</v>
      </c>
      <c r="F13839">
        <v>134424.10999999999</v>
      </c>
      <c r="G13839" t="s">
        <v>5454</v>
      </c>
      <c r="H13839" t="s">
        <v>5662</v>
      </c>
      <c r="I13839" t="s">
        <v>208</v>
      </c>
      <c r="J13839" t="s">
        <v>320</v>
      </c>
    </row>
    <row r="13840" spans="1:10" x14ac:dyDescent="0.25">
      <c r="A13840" t="s">
        <v>186</v>
      </c>
      <c r="B13840">
        <v>0</v>
      </c>
      <c r="C13840">
        <v>1</v>
      </c>
      <c r="D13840" t="s">
        <v>2478</v>
      </c>
      <c r="E13840" t="s">
        <v>14169</v>
      </c>
      <c r="F13840">
        <v>87768.6</v>
      </c>
      <c r="G13840" t="s">
        <v>5454</v>
      </c>
      <c r="H13840" t="s">
        <v>5662</v>
      </c>
      <c r="I13840" t="s">
        <v>325</v>
      </c>
      <c r="J13840" t="s">
        <v>320</v>
      </c>
    </row>
    <row r="13841" spans="1:10" x14ac:dyDescent="0.25">
      <c r="A13841" t="s">
        <v>186</v>
      </c>
      <c r="B13841">
        <v>0</v>
      </c>
      <c r="C13841">
        <v>1</v>
      </c>
      <c r="D13841" t="s">
        <v>2478</v>
      </c>
      <c r="E13841" t="s">
        <v>14170</v>
      </c>
      <c r="F13841">
        <v>3869.47</v>
      </c>
      <c r="G13841" t="s">
        <v>5454</v>
      </c>
      <c r="H13841" t="s">
        <v>5657</v>
      </c>
      <c r="I13841" t="s">
        <v>628</v>
      </c>
      <c r="J13841" t="s">
        <v>320</v>
      </c>
    </row>
    <row r="13842" spans="1:10" x14ac:dyDescent="0.25">
      <c r="A13842" t="s">
        <v>186</v>
      </c>
      <c r="B13842">
        <v>0</v>
      </c>
      <c r="C13842">
        <v>1</v>
      </c>
      <c r="D13842" t="s">
        <v>2478</v>
      </c>
      <c r="E13842" t="s">
        <v>14171</v>
      </c>
      <c r="F13842">
        <v>37938.47</v>
      </c>
      <c r="G13842" t="s">
        <v>5454</v>
      </c>
      <c r="H13842" t="s">
        <v>319</v>
      </c>
      <c r="I13842" t="s">
        <v>325</v>
      </c>
      <c r="J13842" t="s">
        <v>320</v>
      </c>
    </row>
    <row r="13843" spans="1:10" x14ac:dyDescent="0.25">
      <c r="A13843" t="s">
        <v>186</v>
      </c>
      <c r="B13843">
        <v>0</v>
      </c>
      <c r="C13843">
        <v>1</v>
      </c>
      <c r="D13843" t="s">
        <v>2478</v>
      </c>
      <c r="E13843" t="s">
        <v>14172</v>
      </c>
      <c r="F13843">
        <v>236037.76000000001</v>
      </c>
      <c r="G13843" t="s">
        <v>5454</v>
      </c>
      <c r="H13843" t="s">
        <v>5662</v>
      </c>
      <c r="I13843" t="s">
        <v>5653</v>
      </c>
      <c r="J13843" t="s">
        <v>320</v>
      </c>
    </row>
    <row r="13844" spans="1:10" x14ac:dyDescent="0.25">
      <c r="A13844" t="s">
        <v>186</v>
      </c>
      <c r="B13844">
        <v>0</v>
      </c>
      <c r="C13844">
        <v>1</v>
      </c>
      <c r="D13844" t="s">
        <v>2478</v>
      </c>
      <c r="E13844" t="s">
        <v>14173</v>
      </c>
      <c r="F13844">
        <v>5974.73</v>
      </c>
      <c r="G13844" t="s">
        <v>5454</v>
      </c>
      <c r="H13844" t="s">
        <v>319</v>
      </c>
      <c r="I13844" t="s">
        <v>628</v>
      </c>
      <c r="J13844" t="s">
        <v>320</v>
      </c>
    </row>
    <row r="13845" spans="1:10" x14ac:dyDescent="0.25">
      <c r="A13845" t="s">
        <v>186</v>
      </c>
      <c r="B13845">
        <v>0</v>
      </c>
      <c r="C13845">
        <v>1</v>
      </c>
      <c r="D13845" t="s">
        <v>2478</v>
      </c>
      <c r="E13845" t="s">
        <v>14174</v>
      </c>
      <c r="F13845">
        <v>15066.97</v>
      </c>
      <c r="G13845" t="s">
        <v>5454</v>
      </c>
      <c r="H13845" t="s">
        <v>319</v>
      </c>
      <c r="I13845" t="s">
        <v>325</v>
      </c>
      <c r="J13845" t="s">
        <v>320</v>
      </c>
    </row>
    <row r="13846" spans="1:10" x14ac:dyDescent="0.25">
      <c r="A13846" t="s">
        <v>186</v>
      </c>
      <c r="B13846">
        <v>0</v>
      </c>
      <c r="C13846">
        <v>1</v>
      </c>
      <c r="D13846" t="s">
        <v>2478</v>
      </c>
      <c r="E13846" t="s">
        <v>14175</v>
      </c>
      <c r="F13846">
        <v>65283.66</v>
      </c>
      <c r="G13846" t="s">
        <v>5454</v>
      </c>
      <c r="H13846" t="s">
        <v>187</v>
      </c>
      <c r="I13846" t="s">
        <v>628</v>
      </c>
      <c r="J13846" t="s">
        <v>320</v>
      </c>
    </row>
    <row r="13847" spans="1:10" x14ac:dyDescent="0.25">
      <c r="A13847" t="s">
        <v>186</v>
      </c>
      <c r="B13847">
        <v>0</v>
      </c>
      <c r="C13847">
        <v>1</v>
      </c>
      <c r="D13847" t="s">
        <v>2478</v>
      </c>
      <c r="E13847" t="s">
        <v>14176</v>
      </c>
      <c r="F13847">
        <v>4054.97</v>
      </c>
      <c r="G13847" t="s">
        <v>5454</v>
      </c>
      <c r="H13847" t="s">
        <v>319</v>
      </c>
      <c r="I13847" t="s">
        <v>336</v>
      </c>
      <c r="J13847" t="s">
        <v>320</v>
      </c>
    </row>
    <row r="13848" spans="1:10" x14ac:dyDescent="0.25">
      <c r="A13848" t="s">
        <v>186</v>
      </c>
      <c r="B13848">
        <v>0</v>
      </c>
      <c r="C13848">
        <v>1</v>
      </c>
      <c r="D13848" t="s">
        <v>2478</v>
      </c>
      <c r="E13848" t="s">
        <v>14177</v>
      </c>
      <c r="F13848">
        <v>134227.34</v>
      </c>
      <c r="G13848" t="s">
        <v>5454</v>
      </c>
      <c r="H13848" t="s">
        <v>187</v>
      </c>
      <c r="I13848" t="s">
        <v>336</v>
      </c>
      <c r="J13848" t="s">
        <v>320</v>
      </c>
    </row>
    <row r="13849" spans="1:10" x14ac:dyDescent="0.25">
      <c r="A13849" t="s">
        <v>186</v>
      </c>
      <c r="B13849">
        <v>0</v>
      </c>
      <c r="C13849">
        <v>1</v>
      </c>
      <c r="D13849" t="s">
        <v>2478</v>
      </c>
      <c r="E13849" t="s">
        <v>14178</v>
      </c>
      <c r="F13849">
        <v>20487.07</v>
      </c>
      <c r="G13849" t="s">
        <v>5454</v>
      </c>
      <c r="H13849" t="s">
        <v>319</v>
      </c>
      <c r="I13849" t="s">
        <v>336</v>
      </c>
      <c r="J13849" t="s">
        <v>320</v>
      </c>
    </row>
    <row r="13850" spans="1:10" x14ac:dyDescent="0.25">
      <c r="A13850" t="s">
        <v>186</v>
      </c>
      <c r="B13850">
        <v>0</v>
      </c>
      <c r="C13850">
        <v>1</v>
      </c>
      <c r="D13850" t="s">
        <v>2478</v>
      </c>
      <c r="E13850" t="s">
        <v>14179</v>
      </c>
      <c r="F13850">
        <v>158645.76000000001</v>
      </c>
      <c r="G13850" t="s">
        <v>5454</v>
      </c>
      <c r="H13850" t="s">
        <v>187</v>
      </c>
      <c r="I13850" t="s">
        <v>208</v>
      </c>
      <c r="J13850" t="s">
        <v>320</v>
      </c>
    </row>
    <row r="13851" spans="1:10" x14ac:dyDescent="0.25">
      <c r="A13851" t="s">
        <v>186</v>
      </c>
      <c r="B13851">
        <v>0</v>
      </c>
      <c r="C13851">
        <v>1</v>
      </c>
      <c r="D13851" t="s">
        <v>2478</v>
      </c>
      <c r="E13851" t="s">
        <v>14180</v>
      </c>
      <c r="F13851">
        <v>25193.45</v>
      </c>
      <c r="G13851" t="s">
        <v>5454</v>
      </c>
      <c r="H13851" t="s">
        <v>319</v>
      </c>
      <c r="I13851" t="s">
        <v>336</v>
      </c>
      <c r="J13851" t="s">
        <v>320</v>
      </c>
    </row>
    <row r="13852" spans="1:10" x14ac:dyDescent="0.25">
      <c r="A13852" t="s">
        <v>186</v>
      </c>
      <c r="B13852">
        <v>0</v>
      </c>
      <c r="C13852">
        <v>1</v>
      </c>
      <c r="D13852" t="s">
        <v>2478</v>
      </c>
      <c r="E13852" t="s">
        <v>14181</v>
      </c>
      <c r="F13852">
        <v>20063.830000000002</v>
      </c>
      <c r="G13852" t="s">
        <v>5454</v>
      </c>
      <c r="H13852" t="s">
        <v>319</v>
      </c>
      <c r="I13852" t="s">
        <v>336</v>
      </c>
      <c r="J13852" t="s">
        <v>320</v>
      </c>
    </row>
    <row r="13853" spans="1:10" x14ac:dyDescent="0.25">
      <c r="A13853" t="s">
        <v>186</v>
      </c>
      <c r="B13853">
        <v>0</v>
      </c>
      <c r="C13853">
        <v>1</v>
      </c>
      <c r="D13853" t="s">
        <v>2478</v>
      </c>
      <c r="E13853" t="s">
        <v>14182</v>
      </c>
      <c r="F13853">
        <v>22257.29</v>
      </c>
      <c r="G13853" t="s">
        <v>5454</v>
      </c>
      <c r="H13853" t="s">
        <v>319</v>
      </c>
      <c r="I13853" t="s">
        <v>336</v>
      </c>
      <c r="J13853" t="s">
        <v>320</v>
      </c>
    </row>
    <row r="13854" spans="1:10" x14ac:dyDescent="0.25">
      <c r="A13854" t="s">
        <v>186</v>
      </c>
      <c r="B13854">
        <v>0</v>
      </c>
      <c r="C13854">
        <v>1</v>
      </c>
      <c r="D13854" t="s">
        <v>2478</v>
      </c>
      <c r="E13854" t="s">
        <v>14183</v>
      </c>
      <c r="F13854">
        <v>20684.73</v>
      </c>
      <c r="G13854" t="s">
        <v>5454</v>
      </c>
      <c r="H13854" t="s">
        <v>187</v>
      </c>
      <c r="I13854" t="s">
        <v>407</v>
      </c>
      <c r="J13854" t="s">
        <v>320</v>
      </c>
    </row>
    <row r="13855" spans="1:10" x14ac:dyDescent="0.25">
      <c r="A13855" t="s">
        <v>186</v>
      </c>
      <c r="B13855">
        <v>0</v>
      </c>
      <c r="C13855">
        <v>1</v>
      </c>
      <c r="D13855" t="s">
        <v>2478</v>
      </c>
      <c r="E13855" t="s">
        <v>14184</v>
      </c>
      <c r="F13855">
        <v>41215.21</v>
      </c>
      <c r="G13855" t="s">
        <v>5454</v>
      </c>
      <c r="H13855" t="s">
        <v>5750</v>
      </c>
      <c r="I13855" t="s">
        <v>325</v>
      </c>
      <c r="J13855" t="s">
        <v>320</v>
      </c>
    </row>
    <row r="13856" spans="1:10" x14ac:dyDescent="0.25">
      <c r="A13856" t="s">
        <v>186</v>
      </c>
      <c r="B13856">
        <v>0</v>
      </c>
      <c r="C13856">
        <v>1</v>
      </c>
      <c r="D13856" t="s">
        <v>2478</v>
      </c>
      <c r="E13856" t="s">
        <v>14185</v>
      </c>
      <c r="F13856">
        <v>28084.7</v>
      </c>
      <c r="G13856" t="s">
        <v>5454</v>
      </c>
      <c r="H13856" t="s">
        <v>5722</v>
      </c>
      <c r="I13856" t="s">
        <v>325</v>
      </c>
      <c r="J13856" t="s">
        <v>320</v>
      </c>
    </row>
    <row r="13857" spans="1:10" x14ac:dyDescent="0.25">
      <c r="A13857" t="s">
        <v>186</v>
      </c>
      <c r="B13857">
        <v>0</v>
      </c>
      <c r="C13857">
        <v>1</v>
      </c>
      <c r="D13857" t="s">
        <v>2478</v>
      </c>
      <c r="E13857" t="s">
        <v>14186</v>
      </c>
      <c r="F13857">
        <v>11438.32</v>
      </c>
      <c r="G13857" t="s">
        <v>5454</v>
      </c>
      <c r="H13857" t="s">
        <v>187</v>
      </c>
      <c r="I13857" t="s">
        <v>336</v>
      </c>
      <c r="J13857" t="s">
        <v>320</v>
      </c>
    </row>
    <row r="13858" spans="1:10" x14ac:dyDescent="0.25">
      <c r="A13858" t="s">
        <v>186</v>
      </c>
      <c r="B13858">
        <v>0</v>
      </c>
      <c r="C13858">
        <v>1</v>
      </c>
      <c r="D13858" t="s">
        <v>2478</v>
      </c>
      <c r="E13858" t="s">
        <v>14187</v>
      </c>
      <c r="F13858">
        <v>119683.07</v>
      </c>
      <c r="G13858" t="s">
        <v>5454</v>
      </c>
      <c r="H13858" t="s">
        <v>319</v>
      </c>
      <c r="I13858" t="s">
        <v>208</v>
      </c>
      <c r="J13858" t="s">
        <v>320</v>
      </c>
    </row>
    <row r="13859" spans="1:10" x14ac:dyDescent="0.25">
      <c r="A13859" t="s">
        <v>186</v>
      </c>
      <c r="B13859">
        <v>0</v>
      </c>
      <c r="C13859">
        <v>1</v>
      </c>
      <c r="D13859" t="s">
        <v>2478</v>
      </c>
      <c r="E13859" t="s">
        <v>14188</v>
      </c>
      <c r="F13859">
        <v>79780.87</v>
      </c>
      <c r="G13859" t="s">
        <v>5454</v>
      </c>
      <c r="H13859" t="s">
        <v>187</v>
      </c>
      <c r="I13859" t="s">
        <v>628</v>
      </c>
      <c r="J13859" t="s">
        <v>320</v>
      </c>
    </row>
    <row r="13860" spans="1:10" x14ac:dyDescent="0.25">
      <c r="A13860" t="s">
        <v>186</v>
      </c>
      <c r="B13860">
        <v>0</v>
      </c>
      <c r="C13860">
        <v>1</v>
      </c>
      <c r="D13860" t="s">
        <v>2478</v>
      </c>
      <c r="E13860" t="s">
        <v>14189</v>
      </c>
      <c r="F13860">
        <v>38424.5</v>
      </c>
      <c r="G13860" t="s">
        <v>5454</v>
      </c>
      <c r="H13860" t="s">
        <v>187</v>
      </c>
      <c r="I13860" t="s">
        <v>628</v>
      </c>
      <c r="J13860" t="s">
        <v>320</v>
      </c>
    </row>
    <row r="13861" spans="1:10" x14ac:dyDescent="0.25">
      <c r="A13861" t="s">
        <v>186</v>
      </c>
      <c r="B13861">
        <v>0</v>
      </c>
      <c r="C13861">
        <v>1</v>
      </c>
      <c r="D13861" t="s">
        <v>2478</v>
      </c>
      <c r="E13861" t="s">
        <v>14190</v>
      </c>
      <c r="F13861">
        <v>83088.289999999994</v>
      </c>
      <c r="G13861" t="s">
        <v>5454</v>
      </c>
      <c r="H13861" t="s">
        <v>319</v>
      </c>
      <c r="I13861" t="s">
        <v>208</v>
      </c>
      <c r="J13861" t="s">
        <v>320</v>
      </c>
    </row>
    <row r="13862" spans="1:10" x14ac:dyDescent="0.25">
      <c r="A13862" t="s">
        <v>186</v>
      </c>
      <c r="B13862">
        <v>0</v>
      </c>
      <c r="C13862">
        <v>1</v>
      </c>
      <c r="D13862" t="s">
        <v>2478</v>
      </c>
      <c r="E13862" t="s">
        <v>14191</v>
      </c>
      <c r="F13862">
        <v>24176.16</v>
      </c>
      <c r="G13862" t="s">
        <v>5454</v>
      </c>
      <c r="H13862" t="s">
        <v>5722</v>
      </c>
      <c r="I13862" t="s">
        <v>325</v>
      </c>
      <c r="J13862" t="s">
        <v>320</v>
      </c>
    </row>
    <row r="13863" spans="1:10" x14ac:dyDescent="0.25">
      <c r="A13863" t="s">
        <v>186</v>
      </c>
      <c r="B13863">
        <v>0</v>
      </c>
      <c r="C13863">
        <v>1</v>
      </c>
      <c r="D13863" t="s">
        <v>2478</v>
      </c>
      <c r="E13863" t="s">
        <v>14192</v>
      </c>
      <c r="F13863">
        <v>10402.629999999999</v>
      </c>
      <c r="G13863" t="s">
        <v>5454</v>
      </c>
      <c r="H13863" t="s">
        <v>319</v>
      </c>
      <c r="I13863" t="s">
        <v>628</v>
      </c>
      <c r="J13863" t="s">
        <v>320</v>
      </c>
    </row>
    <row r="13864" spans="1:10" x14ac:dyDescent="0.25">
      <c r="A13864" t="s">
        <v>186</v>
      </c>
      <c r="B13864">
        <v>0</v>
      </c>
      <c r="C13864">
        <v>1</v>
      </c>
      <c r="D13864" t="s">
        <v>2478</v>
      </c>
      <c r="E13864" t="s">
        <v>14193</v>
      </c>
      <c r="F13864">
        <v>24890.87</v>
      </c>
      <c r="G13864" t="s">
        <v>5454</v>
      </c>
      <c r="H13864" t="s">
        <v>319</v>
      </c>
      <c r="I13864" t="s">
        <v>201</v>
      </c>
      <c r="J13864" t="s">
        <v>320</v>
      </c>
    </row>
    <row r="13865" spans="1:10" x14ac:dyDescent="0.25">
      <c r="A13865" t="s">
        <v>186</v>
      </c>
      <c r="B13865">
        <v>0</v>
      </c>
      <c r="C13865">
        <v>1</v>
      </c>
      <c r="D13865" t="s">
        <v>2478</v>
      </c>
      <c r="E13865" t="s">
        <v>14194</v>
      </c>
      <c r="F13865">
        <v>40684.660000000003</v>
      </c>
      <c r="G13865" t="s">
        <v>5454</v>
      </c>
      <c r="H13865" t="s">
        <v>319</v>
      </c>
      <c r="I13865" t="s">
        <v>628</v>
      </c>
      <c r="J13865" t="s">
        <v>320</v>
      </c>
    </row>
    <row r="13866" spans="1:10" x14ac:dyDescent="0.25">
      <c r="A13866" t="s">
        <v>186</v>
      </c>
      <c r="B13866">
        <v>0</v>
      </c>
      <c r="C13866">
        <v>1</v>
      </c>
      <c r="D13866" t="s">
        <v>2478</v>
      </c>
      <c r="E13866" t="s">
        <v>14195</v>
      </c>
      <c r="F13866">
        <v>197989.2</v>
      </c>
      <c r="G13866" t="s">
        <v>5454</v>
      </c>
      <c r="H13866" t="s">
        <v>319</v>
      </c>
      <c r="I13866" t="s">
        <v>628</v>
      </c>
      <c r="J13866" t="s">
        <v>320</v>
      </c>
    </row>
    <row r="13867" spans="1:10" x14ac:dyDescent="0.25">
      <c r="A13867" t="s">
        <v>186</v>
      </c>
      <c r="B13867">
        <v>0</v>
      </c>
      <c r="C13867">
        <v>1</v>
      </c>
      <c r="D13867" t="s">
        <v>2478</v>
      </c>
      <c r="E13867" t="s">
        <v>14196</v>
      </c>
      <c r="F13867">
        <v>41440.93</v>
      </c>
      <c r="G13867" t="s">
        <v>5454</v>
      </c>
      <c r="H13867" t="s">
        <v>319</v>
      </c>
      <c r="I13867" t="s">
        <v>628</v>
      </c>
      <c r="J13867" t="s">
        <v>320</v>
      </c>
    </row>
    <row r="13868" spans="1:10" x14ac:dyDescent="0.25">
      <c r="A13868" t="s">
        <v>186</v>
      </c>
      <c r="B13868">
        <v>0</v>
      </c>
      <c r="C13868">
        <v>1</v>
      </c>
      <c r="D13868" t="s">
        <v>2478</v>
      </c>
      <c r="E13868" t="s">
        <v>14197</v>
      </c>
      <c r="F13868">
        <v>96425.85</v>
      </c>
      <c r="G13868" t="s">
        <v>5454</v>
      </c>
      <c r="H13868" t="s">
        <v>5744</v>
      </c>
      <c r="I13868" t="s">
        <v>208</v>
      </c>
      <c r="J13868" t="s">
        <v>320</v>
      </c>
    </row>
    <row r="13869" spans="1:10" x14ac:dyDescent="0.25">
      <c r="A13869" t="s">
        <v>186</v>
      </c>
      <c r="B13869">
        <v>0</v>
      </c>
      <c r="C13869">
        <v>1</v>
      </c>
      <c r="D13869" t="s">
        <v>2478</v>
      </c>
      <c r="E13869" t="s">
        <v>14198</v>
      </c>
      <c r="F13869">
        <v>79714.14</v>
      </c>
      <c r="G13869" t="s">
        <v>5454</v>
      </c>
      <c r="H13869" t="s">
        <v>319</v>
      </c>
      <c r="I13869" t="s">
        <v>336</v>
      </c>
      <c r="J13869" t="s">
        <v>320</v>
      </c>
    </row>
    <row r="13870" spans="1:10" x14ac:dyDescent="0.25">
      <c r="A13870" t="s">
        <v>186</v>
      </c>
      <c r="B13870">
        <v>0</v>
      </c>
      <c r="C13870">
        <v>1</v>
      </c>
      <c r="D13870" t="s">
        <v>2478</v>
      </c>
      <c r="E13870" t="s">
        <v>14199</v>
      </c>
      <c r="F13870">
        <v>31424.23</v>
      </c>
      <c r="G13870" t="s">
        <v>5454</v>
      </c>
      <c r="H13870" t="s">
        <v>319</v>
      </c>
      <c r="I13870" t="s">
        <v>325</v>
      </c>
      <c r="J13870" t="s">
        <v>320</v>
      </c>
    </row>
    <row r="13871" spans="1:10" x14ac:dyDescent="0.25">
      <c r="A13871" t="s">
        <v>186</v>
      </c>
      <c r="B13871">
        <v>0</v>
      </c>
      <c r="C13871">
        <v>1</v>
      </c>
      <c r="D13871" t="s">
        <v>2478</v>
      </c>
      <c r="E13871" t="s">
        <v>14200</v>
      </c>
      <c r="F13871">
        <v>190841.84</v>
      </c>
      <c r="G13871" t="s">
        <v>5454</v>
      </c>
      <c r="H13871" t="s">
        <v>319</v>
      </c>
      <c r="I13871" t="s">
        <v>325</v>
      </c>
      <c r="J13871" t="s">
        <v>320</v>
      </c>
    </row>
    <row r="13872" spans="1:10" x14ac:dyDescent="0.25">
      <c r="A13872" t="s">
        <v>186</v>
      </c>
      <c r="B13872">
        <v>0</v>
      </c>
      <c r="C13872">
        <v>1</v>
      </c>
      <c r="D13872" t="s">
        <v>2478</v>
      </c>
      <c r="E13872" t="s">
        <v>14201</v>
      </c>
      <c r="F13872">
        <v>114574.83</v>
      </c>
      <c r="G13872" t="s">
        <v>5454</v>
      </c>
      <c r="H13872" t="s">
        <v>187</v>
      </c>
      <c r="I13872" t="s">
        <v>628</v>
      </c>
      <c r="J13872" t="s">
        <v>320</v>
      </c>
    </row>
    <row r="13873" spans="1:10" x14ac:dyDescent="0.25">
      <c r="A13873" t="s">
        <v>186</v>
      </c>
      <c r="B13873">
        <v>0</v>
      </c>
      <c r="C13873">
        <v>1</v>
      </c>
      <c r="D13873" t="s">
        <v>2478</v>
      </c>
      <c r="E13873" t="s">
        <v>14202</v>
      </c>
      <c r="F13873">
        <v>240650.11</v>
      </c>
      <c r="G13873" t="s">
        <v>5454</v>
      </c>
      <c r="H13873" t="s">
        <v>319</v>
      </c>
      <c r="I13873" t="s">
        <v>325</v>
      </c>
      <c r="J13873" t="s">
        <v>320</v>
      </c>
    </row>
    <row r="13874" spans="1:10" x14ac:dyDescent="0.25">
      <c r="A13874" t="s">
        <v>186</v>
      </c>
      <c r="B13874">
        <v>0</v>
      </c>
      <c r="C13874">
        <v>1</v>
      </c>
      <c r="D13874" t="s">
        <v>2478</v>
      </c>
      <c r="E13874" t="s">
        <v>14203</v>
      </c>
      <c r="F13874">
        <v>4136.05</v>
      </c>
      <c r="G13874" t="s">
        <v>5454</v>
      </c>
      <c r="H13874" t="s">
        <v>319</v>
      </c>
      <c r="I13874" t="s">
        <v>208</v>
      </c>
      <c r="J13874" t="s">
        <v>320</v>
      </c>
    </row>
    <row r="13875" spans="1:10" x14ac:dyDescent="0.25">
      <c r="A13875" t="s">
        <v>186</v>
      </c>
      <c r="B13875">
        <v>0</v>
      </c>
      <c r="C13875">
        <v>1</v>
      </c>
      <c r="D13875" t="s">
        <v>2478</v>
      </c>
      <c r="E13875" t="s">
        <v>14204</v>
      </c>
      <c r="F13875">
        <v>226977.33</v>
      </c>
      <c r="G13875" t="s">
        <v>5454</v>
      </c>
      <c r="H13875" t="s">
        <v>319</v>
      </c>
      <c r="I13875" t="s">
        <v>5653</v>
      </c>
      <c r="J13875" t="s">
        <v>320</v>
      </c>
    </row>
    <row r="13876" spans="1:10" x14ac:dyDescent="0.25">
      <c r="A13876" t="s">
        <v>186</v>
      </c>
      <c r="B13876">
        <v>0</v>
      </c>
      <c r="C13876">
        <v>1</v>
      </c>
      <c r="D13876" t="s">
        <v>2478</v>
      </c>
      <c r="E13876" t="s">
        <v>14205</v>
      </c>
      <c r="F13876">
        <v>125416.94</v>
      </c>
      <c r="G13876" t="s">
        <v>5454</v>
      </c>
      <c r="H13876" t="s">
        <v>319</v>
      </c>
      <c r="I13876" t="s">
        <v>628</v>
      </c>
      <c r="J13876" t="s">
        <v>320</v>
      </c>
    </row>
    <row r="13877" spans="1:10" x14ac:dyDescent="0.25">
      <c r="A13877" t="s">
        <v>186</v>
      </c>
      <c r="B13877">
        <v>0</v>
      </c>
      <c r="C13877">
        <v>1</v>
      </c>
      <c r="D13877" t="s">
        <v>2478</v>
      </c>
      <c r="E13877" t="s">
        <v>14206</v>
      </c>
      <c r="F13877">
        <v>17130.68</v>
      </c>
      <c r="G13877" t="s">
        <v>5454</v>
      </c>
      <c r="H13877" t="s">
        <v>319</v>
      </c>
      <c r="I13877" t="s">
        <v>325</v>
      </c>
      <c r="J13877" t="s">
        <v>320</v>
      </c>
    </row>
    <row r="13878" spans="1:10" x14ac:dyDescent="0.25">
      <c r="A13878" t="s">
        <v>186</v>
      </c>
      <c r="B13878">
        <v>0</v>
      </c>
      <c r="C13878">
        <v>1</v>
      </c>
      <c r="D13878" t="s">
        <v>2478</v>
      </c>
      <c r="E13878" t="s">
        <v>14207</v>
      </c>
      <c r="F13878">
        <v>11621.51</v>
      </c>
      <c r="G13878" t="s">
        <v>5454</v>
      </c>
      <c r="H13878" t="s">
        <v>5662</v>
      </c>
      <c r="I13878" t="s">
        <v>628</v>
      </c>
      <c r="J13878" t="s">
        <v>320</v>
      </c>
    </row>
    <row r="13879" spans="1:10" x14ac:dyDescent="0.25">
      <c r="A13879" t="s">
        <v>186</v>
      </c>
      <c r="B13879">
        <v>0</v>
      </c>
      <c r="C13879">
        <v>1</v>
      </c>
      <c r="D13879" t="s">
        <v>2478</v>
      </c>
      <c r="E13879" t="s">
        <v>14208</v>
      </c>
      <c r="F13879">
        <v>324561.71999999997</v>
      </c>
      <c r="G13879" t="s">
        <v>5454</v>
      </c>
      <c r="H13879" t="s">
        <v>319</v>
      </c>
      <c r="I13879" t="s">
        <v>5653</v>
      </c>
      <c r="J13879" t="s">
        <v>320</v>
      </c>
    </row>
    <row r="13880" spans="1:10" x14ac:dyDescent="0.25">
      <c r="A13880" t="s">
        <v>186</v>
      </c>
      <c r="B13880">
        <v>0</v>
      </c>
      <c r="C13880">
        <v>1</v>
      </c>
      <c r="D13880" t="s">
        <v>2478</v>
      </c>
      <c r="E13880" t="s">
        <v>14209</v>
      </c>
      <c r="F13880">
        <v>123839.59</v>
      </c>
      <c r="G13880" t="s">
        <v>5454</v>
      </c>
      <c r="H13880" t="s">
        <v>319</v>
      </c>
      <c r="I13880" t="s">
        <v>628</v>
      </c>
      <c r="J13880" t="s">
        <v>320</v>
      </c>
    </row>
    <row r="13881" spans="1:10" x14ac:dyDescent="0.25">
      <c r="A13881" t="s">
        <v>186</v>
      </c>
      <c r="B13881">
        <v>0</v>
      </c>
      <c r="C13881">
        <v>1</v>
      </c>
      <c r="D13881" t="s">
        <v>2478</v>
      </c>
      <c r="E13881" t="s">
        <v>14210</v>
      </c>
      <c r="F13881">
        <v>9616.9599999999991</v>
      </c>
      <c r="G13881" t="s">
        <v>5454</v>
      </c>
      <c r="H13881" t="s">
        <v>319</v>
      </c>
      <c r="I13881" t="s">
        <v>208</v>
      </c>
      <c r="J13881" t="s">
        <v>320</v>
      </c>
    </row>
    <row r="13882" spans="1:10" x14ac:dyDescent="0.25">
      <c r="A13882" t="s">
        <v>186</v>
      </c>
      <c r="B13882">
        <v>0</v>
      </c>
      <c r="C13882">
        <v>1</v>
      </c>
      <c r="D13882" t="s">
        <v>2478</v>
      </c>
      <c r="E13882" t="s">
        <v>14211</v>
      </c>
      <c r="F13882">
        <v>5618.24</v>
      </c>
      <c r="G13882" t="s">
        <v>5454</v>
      </c>
      <c r="H13882" t="s">
        <v>5662</v>
      </c>
      <c r="I13882" t="s">
        <v>325</v>
      </c>
      <c r="J13882" t="s">
        <v>320</v>
      </c>
    </row>
    <row r="13883" spans="1:10" x14ac:dyDescent="0.25">
      <c r="A13883" t="s">
        <v>186</v>
      </c>
      <c r="B13883">
        <v>0</v>
      </c>
      <c r="C13883">
        <v>1</v>
      </c>
      <c r="D13883" t="s">
        <v>2478</v>
      </c>
      <c r="E13883" t="s">
        <v>14212</v>
      </c>
      <c r="F13883">
        <v>314817.06</v>
      </c>
      <c r="G13883" t="s">
        <v>5454</v>
      </c>
      <c r="H13883" t="s">
        <v>319</v>
      </c>
      <c r="I13883" t="s">
        <v>5653</v>
      </c>
      <c r="J13883" t="s">
        <v>320</v>
      </c>
    </row>
    <row r="13884" spans="1:10" x14ac:dyDescent="0.25">
      <c r="A13884" t="s">
        <v>186</v>
      </c>
      <c r="B13884">
        <v>0</v>
      </c>
      <c r="C13884">
        <v>1</v>
      </c>
      <c r="D13884" t="s">
        <v>2478</v>
      </c>
      <c r="E13884" t="s">
        <v>14213</v>
      </c>
      <c r="F13884">
        <v>64777.11</v>
      </c>
      <c r="G13884" t="s">
        <v>5454</v>
      </c>
      <c r="H13884" t="s">
        <v>187</v>
      </c>
      <c r="I13884" t="s">
        <v>325</v>
      </c>
      <c r="J13884" t="s">
        <v>320</v>
      </c>
    </row>
    <row r="13885" spans="1:10" x14ac:dyDescent="0.25">
      <c r="A13885" t="s">
        <v>186</v>
      </c>
      <c r="B13885">
        <v>0</v>
      </c>
      <c r="C13885">
        <v>1</v>
      </c>
      <c r="D13885" t="s">
        <v>2478</v>
      </c>
      <c r="E13885" t="s">
        <v>14214</v>
      </c>
      <c r="F13885">
        <v>4908.93</v>
      </c>
      <c r="G13885" t="s">
        <v>5454</v>
      </c>
      <c r="H13885" t="s">
        <v>319</v>
      </c>
      <c r="I13885" t="s">
        <v>201</v>
      </c>
      <c r="J13885" t="s">
        <v>320</v>
      </c>
    </row>
    <row r="13886" spans="1:10" x14ac:dyDescent="0.25">
      <c r="A13886" t="s">
        <v>186</v>
      </c>
      <c r="B13886">
        <v>0</v>
      </c>
      <c r="C13886">
        <v>1</v>
      </c>
      <c r="D13886" t="s">
        <v>2478</v>
      </c>
      <c r="E13886" t="s">
        <v>14215</v>
      </c>
      <c r="F13886">
        <v>78695.600000000006</v>
      </c>
      <c r="G13886" t="s">
        <v>5454</v>
      </c>
      <c r="H13886" t="s">
        <v>5662</v>
      </c>
      <c r="I13886" t="s">
        <v>208</v>
      </c>
      <c r="J13886" t="s">
        <v>320</v>
      </c>
    </row>
    <row r="13887" spans="1:10" x14ac:dyDescent="0.25">
      <c r="A13887" t="s">
        <v>186</v>
      </c>
      <c r="B13887">
        <v>0</v>
      </c>
      <c r="C13887">
        <v>1</v>
      </c>
      <c r="D13887" t="s">
        <v>2478</v>
      </c>
      <c r="E13887" t="s">
        <v>14216</v>
      </c>
      <c r="F13887">
        <v>20159.22</v>
      </c>
      <c r="G13887" t="s">
        <v>5454</v>
      </c>
      <c r="H13887" t="s">
        <v>319</v>
      </c>
      <c r="I13887" t="s">
        <v>336</v>
      </c>
      <c r="J13887" t="s">
        <v>320</v>
      </c>
    </row>
    <row r="13888" spans="1:10" x14ac:dyDescent="0.25">
      <c r="A13888" t="s">
        <v>186</v>
      </c>
      <c r="B13888">
        <v>0</v>
      </c>
      <c r="C13888">
        <v>1</v>
      </c>
      <c r="D13888" t="s">
        <v>2478</v>
      </c>
      <c r="E13888" t="s">
        <v>14217</v>
      </c>
      <c r="F13888">
        <v>138839.71</v>
      </c>
      <c r="G13888" t="s">
        <v>5454</v>
      </c>
      <c r="H13888" t="s">
        <v>319</v>
      </c>
      <c r="I13888" t="s">
        <v>628</v>
      </c>
      <c r="J13888" t="s">
        <v>320</v>
      </c>
    </row>
    <row r="13889" spans="1:10" x14ac:dyDescent="0.25">
      <c r="A13889" t="s">
        <v>186</v>
      </c>
      <c r="B13889">
        <v>0</v>
      </c>
      <c r="C13889">
        <v>1</v>
      </c>
      <c r="D13889" t="s">
        <v>2478</v>
      </c>
      <c r="E13889" t="s">
        <v>14218</v>
      </c>
      <c r="F13889">
        <v>64079.14</v>
      </c>
      <c r="G13889" t="s">
        <v>5454</v>
      </c>
      <c r="H13889" t="s">
        <v>187</v>
      </c>
      <c r="I13889" t="s">
        <v>407</v>
      </c>
      <c r="J13889" t="s">
        <v>320</v>
      </c>
    </row>
    <row r="13890" spans="1:10" x14ac:dyDescent="0.25">
      <c r="A13890" t="s">
        <v>186</v>
      </c>
      <c r="B13890">
        <v>0</v>
      </c>
      <c r="C13890">
        <v>1</v>
      </c>
      <c r="D13890" t="s">
        <v>2478</v>
      </c>
      <c r="E13890" t="s">
        <v>14219</v>
      </c>
      <c r="F13890">
        <v>26054.31</v>
      </c>
      <c r="G13890" t="s">
        <v>5454</v>
      </c>
      <c r="H13890" t="s">
        <v>319</v>
      </c>
      <c r="I13890" t="s">
        <v>628</v>
      </c>
      <c r="J13890" t="s">
        <v>320</v>
      </c>
    </row>
    <row r="13891" spans="1:10" x14ac:dyDescent="0.25">
      <c r="A13891" t="s">
        <v>186</v>
      </c>
      <c r="B13891">
        <v>0</v>
      </c>
      <c r="C13891">
        <v>1</v>
      </c>
      <c r="D13891" t="s">
        <v>2478</v>
      </c>
      <c r="E13891" t="s">
        <v>14220</v>
      </c>
      <c r="F13891">
        <v>8768.19</v>
      </c>
      <c r="G13891" t="s">
        <v>5454</v>
      </c>
      <c r="H13891" t="s">
        <v>187</v>
      </c>
      <c r="I13891" t="s">
        <v>407</v>
      </c>
      <c r="J13891" t="s">
        <v>320</v>
      </c>
    </row>
    <row r="13892" spans="1:10" x14ac:dyDescent="0.25">
      <c r="A13892" t="s">
        <v>186</v>
      </c>
      <c r="B13892">
        <v>0</v>
      </c>
      <c r="C13892">
        <v>1</v>
      </c>
      <c r="D13892" t="s">
        <v>2478</v>
      </c>
      <c r="E13892" t="s">
        <v>14221</v>
      </c>
      <c r="F13892">
        <v>8495.77</v>
      </c>
      <c r="G13892" t="s">
        <v>5454</v>
      </c>
      <c r="H13892" t="s">
        <v>5657</v>
      </c>
      <c r="I13892" t="s">
        <v>628</v>
      </c>
      <c r="J13892" t="s">
        <v>320</v>
      </c>
    </row>
    <row r="13893" spans="1:10" x14ac:dyDescent="0.25">
      <c r="A13893" t="s">
        <v>186</v>
      </c>
      <c r="B13893">
        <v>0</v>
      </c>
      <c r="C13893">
        <v>1</v>
      </c>
      <c r="D13893" t="s">
        <v>2478</v>
      </c>
      <c r="E13893" t="s">
        <v>14222</v>
      </c>
      <c r="F13893">
        <v>67540.509999999995</v>
      </c>
      <c r="G13893" t="s">
        <v>5454</v>
      </c>
      <c r="H13893" t="s">
        <v>187</v>
      </c>
      <c r="I13893" t="s">
        <v>628</v>
      </c>
      <c r="J13893" t="s">
        <v>320</v>
      </c>
    </row>
    <row r="13894" spans="1:10" x14ac:dyDescent="0.25">
      <c r="A13894" t="s">
        <v>186</v>
      </c>
      <c r="B13894">
        <v>0</v>
      </c>
      <c r="C13894">
        <v>1</v>
      </c>
      <c r="D13894" t="s">
        <v>2478</v>
      </c>
      <c r="E13894" t="s">
        <v>14223</v>
      </c>
      <c r="F13894">
        <v>115285.2</v>
      </c>
      <c r="G13894" t="s">
        <v>5454</v>
      </c>
      <c r="H13894" t="s">
        <v>319</v>
      </c>
      <c r="I13894" t="s">
        <v>628</v>
      </c>
      <c r="J13894" t="s">
        <v>320</v>
      </c>
    </row>
    <row r="13895" spans="1:10" x14ac:dyDescent="0.25">
      <c r="A13895" t="s">
        <v>186</v>
      </c>
      <c r="B13895">
        <v>0</v>
      </c>
      <c r="C13895">
        <v>1</v>
      </c>
      <c r="D13895" t="s">
        <v>2478</v>
      </c>
      <c r="E13895" t="s">
        <v>14224</v>
      </c>
      <c r="F13895">
        <v>137919.4</v>
      </c>
      <c r="G13895" t="s">
        <v>5454</v>
      </c>
      <c r="H13895" t="s">
        <v>319</v>
      </c>
      <c r="I13895" t="s">
        <v>208</v>
      </c>
      <c r="J13895" t="s">
        <v>320</v>
      </c>
    </row>
    <row r="13896" spans="1:10" x14ac:dyDescent="0.25">
      <c r="A13896" t="s">
        <v>186</v>
      </c>
      <c r="B13896">
        <v>0</v>
      </c>
      <c r="C13896">
        <v>1</v>
      </c>
      <c r="D13896" t="s">
        <v>2478</v>
      </c>
      <c r="E13896" t="s">
        <v>14225</v>
      </c>
      <c r="F13896">
        <v>7499.14</v>
      </c>
      <c r="G13896" t="s">
        <v>5454</v>
      </c>
      <c r="H13896" t="s">
        <v>319</v>
      </c>
      <c r="I13896" t="s">
        <v>628</v>
      </c>
      <c r="J13896" t="s">
        <v>320</v>
      </c>
    </row>
    <row r="13897" spans="1:10" x14ac:dyDescent="0.25">
      <c r="A13897" t="s">
        <v>186</v>
      </c>
      <c r="B13897">
        <v>0</v>
      </c>
      <c r="C13897">
        <v>1</v>
      </c>
      <c r="D13897" t="s">
        <v>2478</v>
      </c>
      <c r="E13897" t="s">
        <v>14226</v>
      </c>
      <c r="F13897">
        <v>15505.08</v>
      </c>
      <c r="G13897" t="s">
        <v>5454</v>
      </c>
      <c r="H13897" t="s">
        <v>319</v>
      </c>
      <c r="I13897" t="s">
        <v>201</v>
      </c>
      <c r="J13897" t="s">
        <v>320</v>
      </c>
    </row>
    <row r="13898" spans="1:10" x14ac:dyDescent="0.25">
      <c r="A13898" t="s">
        <v>186</v>
      </c>
      <c r="B13898">
        <v>0</v>
      </c>
      <c r="C13898">
        <v>1</v>
      </c>
      <c r="D13898" t="s">
        <v>2478</v>
      </c>
      <c r="E13898" t="s">
        <v>14227</v>
      </c>
      <c r="F13898">
        <v>163712.01</v>
      </c>
      <c r="G13898" t="s">
        <v>5454</v>
      </c>
      <c r="H13898" t="s">
        <v>319</v>
      </c>
      <c r="I13898" t="s">
        <v>208</v>
      </c>
      <c r="J13898" t="s">
        <v>320</v>
      </c>
    </row>
    <row r="13899" spans="1:10" x14ac:dyDescent="0.25">
      <c r="A13899" t="s">
        <v>186</v>
      </c>
      <c r="B13899">
        <v>0</v>
      </c>
      <c r="C13899">
        <v>1</v>
      </c>
      <c r="D13899" t="s">
        <v>2478</v>
      </c>
      <c r="E13899" t="s">
        <v>14228</v>
      </c>
      <c r="F13899">
        <v>432634.04</v>
      </c>
      <c r="G13899" t="s">
        <v>5454</v>
      </c>
      <c r="H13899" t="s">
        <v>319</v>
      </c>
      <c r="I13899" t="s">
        <v>628</v>
      </c>
      <c r="J13899" t="s">
        <v>320</v>
      </c>
    </row>
    <row r="13900" spans="1:10" x14ac:dyDescent="0.25">
      <c r="A13900" t="s">
        <v>186</v>
      </c>
      <c r="B13900">
        <v>0</v>
      </c>
      <c r="C13900">
        <v>1</v>
      </c>
      <c r="D13900" t="s">
        <v>2478</v>
      </c>
      <c r="E13900" t="s">
        <v>14229</v>
      </c>
      <c r="F13900">
        <v>15146.18</v>
      </c>
      <c r="G13900" t="s">
        <v>5454</v>
      </c>
      <c r="H13900" t="s">
        <v>319</v>
      </c>
      <c r="I13900" t="s">
        <v>628</v>
      </c>
      <c r="J13900" t="s">
        <v>320</v>
      </c>
    </row>
    <row r="13901" spans="1:10" x14ac:dyDescent="0.25">
      <c r="A13901" t="s">
        <v>186</v>
      </c>
      <c r="B13901">
        <v>0</v>
      </c>
      <c r="C13901">
        <v>1</v>
      </c>
      <c r="D13901" t="s">
        <v>2478</v>
      </c>
      <c r="E13901" t="s">
        <v>14230</v>
      </c>
      <c r="F13901">
        <v>4996.2700000000004</v>
      </c>
      <c r="G13901" t="s">
        <v>5454</v>
      </c>
      <c r="H13901" t="s">
        <v>319</v>
      </c>
      <c r="I13901" t="s">
        <v>628</v>
      </c>
      <c r="J13901" t="s">
        <v>320</v>
      </c>
    </row>
    <row r="13902" spans="1:10" x14ac:dyDescent="0.25">
      <c r="A13902" t="s">
        <v>186</v>
      </c>
      <c r="B13902">
        <v>0</v>
      </c>
      <c r="C13902">
        <v>1</v>
      </c>
      <c r="D13902" t="s">
        <v>2478</v>
      </c>
      <c r="E13902" t="s">
        <v>14231</v>
      </c>
      <c r="F13902">
        <v>33438.699999999997</v>
      </c>
      <c r="G13902" t="s">
        <v>5454</v>
      </c>
      <c r="H13902" t="s">
        <v>5662</v>
      </c>
      <c r="I13902" t="s">
        <v>628</v>
      </c>
      <c r="J13902" t="s">
        <v>320</v>
      </c>
    </row>
    <row r="13903" spans="1:10" x14ac:dyDescent="0.25">
      <c r="A13903" t="s">
        <v>186</v>
      </c>
      <c r="B13903">
        <v>0</v>
      </c>
      <c r="C13903">
        <v>1</v>
      </c>
      <c r="D13903" t="s">
        <v>2478</v>
      </c>
      <c r="E13903" t="s">
        <v>14232</v>
      </c>
      <c r="F13903">
        <v>28625.439999999999</v>
      </c>
      <c r="G13903" t="s">
        <v>5454</v>
      </c>
      <c r="H13903" t="s">
        <v>5657</v>
      </c>
      <c r="I13903" t="s">
        <v>628</v>
      </c>
      <c r="J13903" t="s">
        <v>320</v>
      </c>
    </row>
    <row r="13904" spans="1:10" x14ac:dyDescent="0.25">
      <c r="A13904" t="s">
        <v>186</v>
      </c>
      <c r="B13904">
        <v>0</v>
      </c>
      <c r="C13904">
        <v>1</v>
      </c>
      <c r="D13904" t="s">
        <v>2478</v>
      </c>
      <c r="E13904" t="s">
        <v>14233</v>
      </c>
      <c r="F13904">
        <v>48362.03</v>
      </c>
      <c r="G13904" t="s">
        <v>5454</v>
      </c>
      <c r="H13904" t="s">
        <v>319</v>
      </c>
      <c r="I13904" t="s">
        <v>208</v>
      </c>
      <c r="J13904" t="s">
        <v>320</v>
      </c>
    </row>
    <row r="13905" spans="1:10" x14ac:dyDescent="0.25">
      <c r="A13905" t="s">
        <v>186</v>
      </c>
      <c r="B13905">
        <v>0</v>
      </c>
      <c r="C13905">
        <v>1</v>
      </c>
      <c r="D13905" t="s">
        <v>2478</v>
      </c>
      <c r="E13905" t="s">
        <v>14234</v>
      </c>
      <c r="F13905">
        <v>7082.92</v>
      </c>
      <c r="G13905" t="s">
        <v>5454</v>
      </c>
      <c r="H13905" t="s">
        <v>319</v>
      </c>
      <c r="I13905" t="s">
        <v>5653</v>
      </c>
      <c r="J13905" t="s">
        <v>320</v>
      </c>
    </row>
    <row r="13906" spans="1:10" x14ac:dyDescent="0.25">
      <c r="A13906" t="s">
        <v>186</v>
      </c>
      <c r="B13906">
        <v>0</v>
      </c>
      <c r="C13906">
        <v>1</v>
      </c>
      <c r="D13906" t="s">
        <v>2478</v>
      </c>
      <c r="E13906" t="s">
        <v>14235</v>
      </c>
      <c r="F13906">
        <v>91327.37</v>
      </c>
      <c r="G13906" t="s">
        <v>5454</v>
      </c>
      <c r="H13906" t="s">
        <v>319</v>
      </c>
      <c r="I13906" t="s">
        <v>628</v>
      </c>
      <c r="J13906" t="s">
        <v>320</v>
      </c>
    </row>
    <row r="13907" spans="1:10" x14ac:dyDescent="0.25">
      <c r="A13907" t="s">
        <v>186</v>
      </c>
      <c r="B13907">
        <v>0</v>
      </c>
      <c r="C13907">
        <v>1</v>
      </c>
      <c r="D13907" t="s">
        <v>2478</v>
      </c>
      <c r="E13907" t="s">
        <v>14236</v>
      </c>
      <c r="F13907">
        <v>11582.05</v>
      </c>
      <c r="G13907" t="s">
        <v>5454</v>
      </c>
      <c r="H13907" t="s">
        <v>5657</v>
      </c>
      <c r="I13907" t="s">
        <v>628</v>
      </c>
      <c r="J13907" t="s">
        <v>320</v>
      </c>
    </row>
    <row r="13908" spans="1:10" x14ac:dyDescent="0.25">
      <c r="A13908" t="s">
        <v>186</v>
      </c>
      <c r="B13908">
        <v>0</v>
      </c>
      <c r="C13908">
        <v>1</v>
      </c>
      <c r="D13908" t="s">
        <v>2478</v>
      </c>
      <c r="E13908" t="s">
        <v>14237</v>
      </c>
      <c r="F13908">
        <v>29245.9</v>
      </c>
      <c r="G13908" t="s">
        <v>5454</v>
      </c>
      <c r="H13908" t="s">
        <v>319</v>
      </c>
      <c r="I13908" t="s">
        <v>208</v>
      </c>
      <c r="J13908" t="s">
        <v>320</v>
      </c>
    </row>
    <row r="13909" spans="1:10" x14ac:dyDescent="0.25">
      <c r="A13909" t="s">
        <v>186</v>
      </c>
      <c r="B13909">
        <v>0</v>
      </c>
      <c r="C13909">
        <v>1</v>
      </c>
      <c r="D13909" t="s">
        <v>2478</v>
      </c>
      <c r="E13909" t="s">
        <v>14238</v>
      </c>
      <c r="F13909">
        <v>258095.33</v>
      </c>
      <c r="G13909" t="s">
        <v>5454</v>
      </c>
      <c r="H13909" t="s">
        <v>319</v>
      </c>
      <c r="I13909" t="s">
        <v>628</v>
      </c>
      <c r="J13909" t="s">
        <v>320</v>
      </c>
    </row>
    <row r="13910" spans="1:10" x14ac:dyDescent="0.25">
      <c r="A13910" t="s">
        <v>186</v>
      </c>
      <c r="B13910">
        <v>0</v>
      </c>
      <c r="C13910">
        <v>1</v>
      </c>
      <c r="D13910" t="s">
        <v>2478</v>
      </c>
      <c r="E13910" t="s">
        <v>14239</v>
      </c>
      <c r="F13910">
        <v>360001</v>
      </c>
      <c r="G13910" t="s">
        <v>5454</v>
      </c>
      <c r="H13910" t="s">
        <v>319</v>
      </c>
      <c r="I13910" t="s">
        <v>208</v>
      </c>
      <c r="J13910" t="s">
        <v>320</v>
      </c>
    </row>
    <row r="13911" spans="1:10" x14ac:dyDescent="0.25">
      <c r="A13911" t="s">
        <v>186</v>
      </c>
      <c r="B13911">
        <v>0</v>
      </c>
      <c r="C13911">
        <v>1</v>
      </c>
      <c r="D13911" t="s">
        <v>2478</v>
      </c>
      <c r="E13911" t="s">
        <v>14240</v>
      </c>
      <c r="F13911">
        <v>32798.910000000003</v>
      </c>
      <c r="G13911" t="s">
        <v>5454</v>
      </c>
      <c r="H13911" t="s">
        <v>319</v>
      </c>
      <c r="I13911" t="s">
        <v>628</v>
      </c>
      <c r="J13911" t="s">
        <v>320</v>
      </c>
    </row>
    <row r="13912" spans="1:10" x14ac:dyDescent="0.25">
      <c r="A13912" t="s">
        <v>186</v>
      </c>
      <c r="B13912">
        <v>0</v>
      </c>
      <c r="C13912">
        <v>1</v>
      </c>
      <c r="D13912" t="s">
        <v>2478</v>
      </c>
      <c r="E13912" t="s">
        <v>14241</v>
      </c>
      <c r="F13912">
        <v>80399.91</v>
      </c>
      <c r="G13912" t="s">
        <v>5454</v>
      </c>
      <c r="H13912" t="s">
        <v>319</v>
      </c>
      <c r="I13912" t="s">
        <v>628</v>
      </c>
      <c r="J13912" t="s">
        <v>320</v>
      </c>
    </row>
    <row r="13913" spans="1:10" x14ac:dyDescent="0.25">
      <c r="A13913" t="s">
        <v>186</v>
      </c>
      <c r="B13913">
        <v>0</v>
      </c>
      <c r="C13913">
        <v>1</v>
      </c>
      <c r="D13913" t="s">
        <v>2478</v>
      </c>
      <c r="E13913" t="s">
        <v>14242</v>
      </c>
      <c r="F13913">
        <v>96132.38</v>
      </c>
      <c r="G13913" t="s">
        <v>5454</v>
      </c>
      <c r="H13913" t="s">
        <v>319</v>
      </c>
      <c r="I13913" t="s">
        <v>208</v>
      </c>
      <c r="J13913" t="s">
        <v>320</v>
      </c>
    </row>
    <row r="13914" spans="1:10" x14ac:dyDescent="0.25">
      <c r="A13914" t="s">
        <v>186</v>
      </c>
      <c r="B13914">
        <v>0</v>
      </c>
      <c r="C13914">
        <v>1</v>
      </c>
      <c r="D13914" t="s">
        <v>2478</v>
      </c>
      <c r="E13914" t="s">
        <v>14243</v>
      </c>
      <c r="F13914">
        <v>8158.26</v>
      </c>
      <c r="G13914" t="s">
        <v>5454</v>
      </c>
      <c r="H13914" t="s">
        <v>319</v>
      </c>
      <c r="I13914" t="s">
        <v>201</v>
      </c>
      <c r="J13914" t="s">
        <v>320</v>
      </c>
    </row>
    <row r="13915" spans="1:10" x14ac:dyDescent="0.25">
      <c r="A13915" t="s">
        <v>186</v>
      </c>
      <c r="B13915">
        <v>0</v>
      </c>
      <c r="C13915">
        <v>1</v>
      </c>
      <c r="D13915" t="s">
        <v>2478</v>
      </c>
      <c r="E13915" t="s">
        <v>14244</v>
      </c>
      <c r="F13915">
        <v>9078.16</v>
      </c>
      <c r="G13915" t="s">
        <v>5454</v>
      </c>
      <c r="H13915" t="s">
        <v>319</v>
      </c>
      <c r="I13915" t="s">
        <v>336</v>
      </c>
      <c r="J13915" t="s">
        <v>320</v>
      </c>
    </row>
    <row r="13916" spans="1:10" x14ac:dyDescent="0.25">
      <c r="A13916" t="s">
        <v>186</v>
      </c>
      <c r="B13916">
        <v>0</v>
      </c>
      <c r="C13916">
        <v>1</v>
      </c>
      <c r="D13916" t="s">
        <v>2478</v>
      </c>
      <c r="E13916" t="s">
        <v>14245</v>
      </c>
      <c r="F13916">
        <v>55584.11</v>
      </c>
      <c r="G13916" t="s">
        <v>5454</v>
      </c>
      <c r="H13916" t="s">
        <v>319</v>
      </c>
      <c r="I13916" t="s">
        <v>208</v>
      </c>
      <c r="J13916" t="s">
        <v>320</v>
      </c>
    </row>
    <row r="13917" spans="1:10" x14ac:dyDescent="0.25">
      <c r="A13917" t="s">
        <v>186</v>
      </c>
      <c r="B13917">
        <v>0</v>
      </c>
      <c r="C13917">
        <v>1</v>
      </c>
      <c r="D13917" t="s">
        <v>2478</v>
      </c>
      <c r="E13917" t="s">
        <v>14246</v>
      </c>
      <c r="F13917">
        <v>3133.24</v>
      </c>
      <c r="G13917" t="s">
        <v>5454</v>
      </c>
      <c r="H13917" t="s">
        <v>5657</v>
      </c>
      <c r="I13917" t="s">
        <v>5653</v>
      </c>
      <c r="J13917" t="s">
        <v>320</v>
      </c>
    </row>
    <row r="13918" spans="1:10" x14ac:dyDescent="0.25">
      <c r="A13918" t="s">
        <v>186</v>
      </c>
      <c r="B13918">
        <v>0</v>
      </c>
      <c r="C13918">
        <v>1</v>
      </c>
      <c r="D13918" t="s">
        <v>2478</v>
      </c>
      <c r="E13918" t="s">
        <v>14247</v>
      </c>
      <c r="F13918">
        <v>36305.72</v>
      </c>
      <c r="G13918" t="s">
        <v>5454</v>
      </c>
      <c r="H13918" t="s">
        <v>319</v>
      </c>
      <c r="I13918" t="s">
        <v>5653</v>
      </c>
      <c r="J13918" t="s">
        <v>320</v>
      </c>
    </row>
    <row r="13919" spans="1:10" x14ac:dyDescent="0.25">
      <c r="A13919" t="s">
        <v>186</v>
      </c>
      <c r="B13919">
        <v>0</v>
      </c>
      <c r="C13919">
        <v>1</v>
      </c>
      <c r="D13919" t="s">
        <v>2478</v>
      </c>
      <c r="E13919" t="s">
        <v>14248</v>
      </c>
      <c r="F13919">
        <v>21233.32</v>
      </c>
      <c r="G13919" t="s">
        <v>5454</v>
      </c>
      <c r="H13919" t="s">
        <v>319</v>
      </c>
      <c r="I13919" t="s">
        <v>628</v>
      </c>
      <c r="J13919" t="s">
        <v>320</v>
      </c>
    </row>
    <row r="13920" spans="1:10" x14ac:dyDescent="0.25">
      <c r="A13920" t="s">
        <v>186</v>
      </c>
      <c r="B13920">
        <v>0</v>
      </c>
      <c r="C13920">
        <v>1</v>
      </c>
      <c r="D13920" t="s">
        <v>2478</v>
      </c>
      <c r="E13920" t="s">
        <v>14249</v>
      </c>
      <c r="F13920">
        <v>147065.59</v>
      </c>
      <c r="G13920" t="s">
        <v>5454</v>
      </c>
      <c r="H13920" t="s">
        <v>319</v>
      </c>
      <c r="I13920" t="s">
        <v>628</v>
      </c>
      <c r="J13920" t="s">
        <v>320</v>
      </c>
    </row>
    <row r="13921" spans="1:10" x14ac:dyDescent="0.25">
      <c r="A13921" t="s">
        <v>186</v>
      </c>
      <c r="B13921">
        <v>0</v>
      </c>
      <c r="C13921">
        <v>1</v>
      </c>
      <c r="D13921" t="s">
        <v>2478</v>
      </c>
      <c r="E13921" t="s">
        <v>14250</v>
      </c>
      <c r="F13921">
        <v>203108.38</v>
      </c>
      <c r="G13921" t="s">
        <v>5454</v>
      </c>
      <c r="H13921" t="s">
        <v>319</v>
      </c>
      <c r="I13921" t="s">
        <v>5653</v>
      </c>
      <c r="J13921" t="s">
        <v>320</v>
      </c>
    </row>
    <row r="13922" spans="1:10" x14ac:dyDescent="0.25">
      <c r="A13922" t="s">
        <v>186</v>
      </c>
      <c r="B13922">
        <v>0</v>
      </c>
      <c r="C13922">
        <v>1</v>
      </c>
      <c r="D13922" t="s">
        <v>2478</v>
      </c>
      <c r="E13922" t="s">
        <v>14251</v>
      </c>
      <c r="F13922">
        <v>14581.77</v>
      </c>
      <c r="G13922" t="s">
        <v>5454</v>
      </c>
      <c r="H13922" t="s">
        <v>319</v>
      </c>
      <c r="I13922" t="s">
        <v>628</v>
      </c>
      <c r="J13922" t="s">
        <v>320</v>
      </c>
    </row>
    <row r="13923" spans="1:10" x14ac:dyDescent="0.25">
      <c r="A13923" t="s">
        <v>186</v>
      </c>
      <c r="B13923">
        <v>0</v>
      </c>
      <c r="C13923">
        <v>1</v>
      </c>
      <c r="D13923" t="s">
        <v>2478</v>
      </c>
      <c r="E13923" t="s">
        <v>14252</v>
      </c>
      <c r="F13923">
        <v>23526.2</v>
      </c>
      <c r="G13923" t="s">
        <v>5454</v>
      </c>
      <c r="H13923" t="s">
        <v>319</v>
      </c>
      <c r="I13923" t="s">
        <v>208</v>
      </c>
      <c r="J13923" t="s">
        <v>320</v>
      </c>
    </row>
    <row r="13924" spans="1:10" x14ac:dyDescent="0.25">
      <c r="A13924" t="s">
        <v>186</v>
      </c>
      <c r="B13924">
        <v>0</v>
      </c>
      <c r="C13924">
        <v>1</v>
      </c>
      <c r="D13924" t="s">
        <v>2478</v>
      </c>
      <c r="E13924" t="s">
        <v>14253</v>
      </c>
      <c r="F13924">
        <v>14383.6</v>
      </c>
      <c r="G13924" t="s">
        <v>5454</v>
      </c>
      <c r="H13924" t="s">
        <v>319</v>
      </c>
      <c r="I13924" t="s">
        <v>208</v>
      </c>
      <c r="J13924" t="s">
        <v>320</v>
      </c>
    </row>
    <row r="13925" spans="1:10" x14ac:dyDescent="0.25">
      <c r="A13925" t="s">
        <v>186</v>
      </c>
      <c r="B13925">
        <v>0</v>
      </c>
      <c r="C13925">
        <v>1</v>
      </c>
      <c r="D13925" t="s">
        <v>2478</v>
      </c>
      <c r="E13925" t="s">
        <v>14254</v>
      </c>
      <c r="F13925">
        <v>222005.63</v>
      </c>
      <c r="G13925" t="s">
        <v>5454</v>
      </c>
      <c r="H13925" t="s">
        <v>319</v>
      </c>
      <c r="I13925" t="s">
        <v>5653</v>
      </c>
      <c r="J13925" t="s">
        <v>320</v>
      </c>
    </row>
    <row r="13926" spans="1:10" x14ac:dyDescent="0.25">
      <c r="A13926" t="s">
        <v>186</v>
      </c>
      <c r="B13926">
        <v>0</v>
      </c>
      <c r="C13926">
        <v>1</v>
      </c>
      <c r="D13926" t="s">
        <v>2478</v>
      </c>
      <c r="E13926" t="s">
        <v>14255</v>
      </c>
      <c r="F13926">
        <v>97089.3</v>
      </c>
      <c r="G13926" t="s">
        <v>5454</v>
      </c>
      <c r="H13926" t="s">
        <v>319</v>
      </c>
      <c r="I13926" t="s">
        <v>5653</v>
      </c>
      <c r="J13926" t="s">
        <v>320</v>
      </c>
    </row>
    <row r="13927" spans="1:10" x14ac:dyDescent="0.25">
      <c r="A13927" t="s">
        <v>186</v>
      </c>
      <c r="B13927">
        <v>0</v>
      </c>
      <c r="C13927">
        <v>1</v>
      </c>
      <c r="D13927" t="s">
        <v>2478</v>
      </c>
      <c r="E13927" t="s">
        <v>14256</v>
      </c>
      <c r="F13927">
        <v>21945.33</v>
      </c>
      <c r="G13927" t="s">
        <v>5454</v>
      </c>
      <c r="H13927" t="s">
        <v>5662</v>
      </c>
      <c r="I13927" t="s">
        <v>628</v>
      </c>
      <c r="J13927" t="s">
        <v>320</v>
      </c>
    </row>
    <row r="13928" spans="1:10" x14ac:dyDescent="0.25">
      <c r="A13928" t="s">
        <v>186</v>
      </c>
      <c r="B13928">
        <v>0</v>
      </c>
      <c r="C13928">
        <v>1</v>
      </c>
      <c r="D13928" t="s">
        <v>2478</v>
      </c>
      <c r="E13928" t="s">
        <v>14257</v>
      </c>
      <c r="F13928">
        <v>10387.799999999999</v>
      </c>
      <c r="G13928" t="s">
        <v>5454</v>
      </c>
      <c r="H13928" t="s">
        <v>319</v>
      </c>
      <c r="I13928" t="s">
        <v>628</v>
      </c>
      <c r="J13928" t="s">
        <v>320</v>
      </c>
    </row>
    <row r="13929" spans="1:10" x14ac:dyDescent="0.25">
      <c r="A13929" t="s">
        <v>186</v>
      </c>
      <c r="B13929">
        <v>0</v>
      </c>
      <c r="C13929">
        <v>1</v>
      </c>
      <c r="D13929" t="s">
        <v>2478</v>
      </c>
      <c r="E13929" t="s">
        <v>14258</v>
      </c>
      <c r="F13929">
        <v>5324.91</v>
      </c>
      <c r="G13929" t="s">
        <v>5454</v>
      </c>
      <c r="H13929" t="s">
        <v>319</v>
      </c>
      <c r="I13929" t="s">
        <v>628</v>
      </c>
      <c r="J13929" t="s">
        <v>320</v>
      </c>
    </row>
    <row r="13930" spans="1:10" x14ac:dyDescent="0.25">
      <c r="A13930" t="s">
        <v>186</v>
      </c>
      <c r="B13930">
        <v>0</v>
      </c>
      <c r="C13930">
        <v>1</v>
      </c>
      <c r="D13930" t="s">
        <v>2478</v>
      </c>
      <c r="E13930" t="s">
        <v>14259</v>
      </c>
      <c r="F13930">
        <v>7967.5</v>
      </c>
      <c r="G13930" t="s">
        <v>5454</v>
      </c>
      <c r="H13930" t="s">
        <v>319</v>
      </c>
      <c r="I13930" t="s">
        <v>628</v>
      </c>
      <c r="J13930" t="s">
        <v>320</v>
      </c>
    </row>
    <row r="13931" spans="1:10" x14ac:dyDescent="0.25">
      <c r="A13931" t="s">
        <v>186</v>
      </c>
      <c r="B13931">
        <v>0</v>
      </c>
      <c r="C13931">
        <v>1</v>
      </c>
      <c r="D13931" t="s">
        <v>2478</v>
      </c>
      <c r="E13931" t="s">
        <v>14260</v>
      </c>
      <c r="F13931">
        <v>42195.67</v>
      </c>
      <c r="G13931" t="s">
        <v>5454</v>
      </c>
      <c r="H13931" t="s">
        <v>319</v>
      </c>
      <c r="I13931" t="s">
        <v>208</v>
      </c>
      <c r="J13931" t="s">
        <v>320</v>
      </c>
    </row>
    <row r="13932" spans="1:10" x14ac:dyDescent="0.25">
      <c r="A13932" t="s">
        <v>186</v>
      </c>
      <c r="B13932">
        <v>0</v>
      </c>
      <c r="C13932">
        <v>1</v>
      </c>
      <c r="D13932" t="s">
        <v>2478</v>
      </c>
      <c r="E13932" t="s">
        <v>14261</v>
      </c>
      <c r="F13932">
        <v>127761.47</v>
      </c>
      <c r="G13932" t="s">
        <v>5454</v>
      </c>
      <c r="H13932" t="s">
        <v>319</v>
      </c>
      <c r="I13932" t="s">
        <v>208</v>
      </c>
      <c r="J13932" t="s">
        <v>320</v>
      </c>
    </row>
    <row r="13933" spans="1:10" x14ac:dyDescent="0.25">
      <c r="A13933" t="s">
        <v>186</v>
      </c>
      <c r="B13933">
        <v>0</v>
      </c>
      <c r="C13933">
        <v>1</v>
      </c>
      <c r="D13933" t="s">
        <v>2478</v>
      </c>
      <c r="E13933" t="s">
        <v>14262</v>
      </c>
      <c r="F13933">
        <v>5827.89</v>
      </c>
      <c r="G13933" t="s">
        <v>5454</v>
      </c>
      <c r="H13933" t="s">
        <v>319</v>
      </c>
      <c r="I13933" t="s">
        <v>628</v>
      </c>
      <c r="J13933" t="s">
        <v>320</v>
      </c>
    </row>
    <row r="13934" spans="1:10" x14ac:dyDescent="0.25">
      <c r="A13934" t="s">
        <v>186</v>
      </c>
      <c r="B13934">
        <v>0</v>
      </c>
      <c r="C13934">
        <v>1</v>
      </c>
      <c r="D13934" t="s">
        <v>2478</v>
      </c>
      <c r="E13934" t="s">
        <v>14263</v>
      </c>
      <c r="F13934">
        <v>26978.69</v>
      </c>
      <c r="G13934" t="s">
        <v>5454</v>
      </c>
      <c r="H13934" t="s">
        <v>5657</v>
      </c>
      <c r="I13934" t="s">
        <v>628</v>
      </c>
      <c r="J13934" t="s">
        <v>320</v>
      </c>
    </row>
    <row r="13935" spans="1:10" x14ac:dyDescent="0.25">
      <c r="A13935" t="s">
        <v>186</v>
      </c>
      <c r="B13935">
        <v>0</v>
      </c>
      <c r="C13935">
        <v>1</v>
      </c>
      <c r="D13935" t="s">
        <v>2478</v>
      </c>
      <c r="E13935" t="s">
        <v>14264</v>
      </c>
      <c r="F13935">
        <v>4090.5</v>
      </c>
      <c r="G13935" t="s">
        <v>5454</v>
      </c>
      <c r="H13935" t="s">
        <v>5657</v>
      </c>
      <c r="I13935" t="s">
        <v>201</v>
      </c>
      <c r="J13935" t="s">
        <v>320</v>
      </c>
    </row>
    <row r="13936" spans="1:10" x14ac:dyDescent="0.25">
      <c r="A13936" t="s">
        <v>186</v>
      </c>
      <c r="B13936">
        <v>0</v>
      </c>
      <c r="C13936">
        <v>1</v>
      </c>
      <c r="D13936" t="s">
        <v>2478</v>
      </c>
      <c r="E13936" t="s">
        <v>14265</v>
      </c>
      <c r="F13936">
        <v>519825.05</v>
      </c>
      <c r="G13936" t="s">
        <v>5454</v>
      </c>
      <c r="H13936" t="s">
        <v>319</v>
      </c>
      <c r="I13936" t="s">
        <v>628</v>
      </c>
      <c r="J13936" t="s">
        <v>320</v>
      </c>
    </row>
    <row r="13937" spans="1:10" x14ac:dyDescent="0.25">
      <c r="A13937" t="s">
        <v>186</v>
      </c>
      <c r="B13937">
        <v>0</v>
      </c>
      <c r="C13937">
        <v>1</v>
      </c>
      <c r="D13937" t="s">
        <v>2478</v>
      </c>
      <c r="E13937" t="s">
        <v>14266</v>
      </c>
      <c r="F13937">
        <v>20550.77</v>
      </c>
      <c r="G13937" t="s">
        <v>5454</v>
      </c>
      <c r="H13937" t="s">
        <v>319</v>
      </c>
      <c r="I13937" t="s">
        <v>628</v>
      </c>
      <c r="J13937" t="s">
        <v>320</v>
      </c>
    </row>
    <row r="13938" spans="1:10" x14ac:dyDescent="0.25">
      <c r="A13938" t="s">
        <v>186</v>
      </c>
      <c r="B13938">
        <v>0</v>
      </c>
      <c r="C13938">
        <v>1</v>
      </c>
      <c r="D13938" t="s">
        <v>2478</v>
      </c>
      <c r="E13938" t="s">
        <v>14267</v>
      </c>
      <c r="F13938">
        <v>65084.08</v>
      </c>
      <c r="G13938" t="s">
        <v>5454</v>
      </c>
      <c r="H13938" t="s">
        <v>319</v>
      </c>
      <c r="I13938" t="s">
        <v>628</v>
      </c>
      <c r="J13938" t="s">
        <v>320</v>
      </c>
    </row>
    <row r="13939" spans="1:10" x14ac:dyDescent="0.25">
      <c r="A13939" t="s">
        <v>186</v>
      </c>
      <c r="B13939">
        <v>0</v>
      </c>
      <c r="C13939">
        <v>1</v>
      </c>
      <c r="D13939" t="s">
        <v>2478</v>
      </c>
      <c r="E13939" t="s">
        <v>14268</v>
      </c>
      <c r="F13939">
        <v>11518.61</v>
      </c>
      <c r="G13939" t="s">
        <v>5454</v>
      </c>
      <c r="H13939" t="s">
        <v>319</v>
      </c>
      <c r="I13939" t="s">
        <v>628</v>
      </c>
      <c r="J13939" t="s">
        <v>320</v>
      </c>
    </row>
    <row r="13940" spans="1:10" x14ac:dyDescent="0.25">
      <c r="A13940" t="s">
        <v>186</v>
      </c>
      <c r="B13940">
        <v>0</v>
      </c>
      <c r="C13940">
        <v>1</v>
      </c>
      <c r="D13940" t="s">
        <v>2478</v>
      </c>
      <c r="E13940" t="s">
        <v>14269</v>
      </c>
      <c r="F13940">
        <v>27562.03</v>
      </c>
      <c r="G13940" t="s">
        <v>5454</v>
      </c>
      <c r="H13940" t="s">
        <v>319</v>
      </c>
      <c r="I13940" t="s">
        <v>628</v>
      </c>
      <c r="J13940" t="s">
        <v>320</v>
      </c>
    </row>
    <row r="13941" spans="1:10" x14ac:dyDescent="0.25">
      <c r="A13941" t="s">
        <v>186</v>
      </c>
      <c r="B13941">
        <v>0</v>
      </c>
      <c r="C13941">
        <v>1</v>
      </c>
      <c r="D13941" t="s">
        <v>2478</v>
      </c>
      <c r="E13941" t="s">
        <v>14270</v>
      </c>
      <c r="F13941">
        <v>8162.09</v>
      </c>
      <c r="G13941" t="s">
        <v>5454</v>
      </c>
      <c r="H13941" t="s">
        <v>319</v>
      </c>
      <c r="I13941" t="s">
        <v>201</v>
      </c>
      <c r="J13941" t="s">
        <v>320</v>
      </c>
    </row>
    <row r="13942" spans="1:10" x14ac:dyDescent="0.25">
      <c r="A13942" t="s">
        <v>186</v>
      </c>
      <c r="B13942">
        <v>0</v>
      </c>
      <c r="C13942">
        <v>1</v>
      </c>
      <c r="D13942" t="s">
        <v>2478</v>
      </c>
      <c r="E13942" t="s">
        <v>14271</v>
      </c>
      <c r="F13942">
        <v>215267.62</v>
      </c>
      <c r="G13942" t="s">
        <v>5454</v>
      </c>
      <c r="H13942" t="s">
        <v>319</v>
      </c>
      <c r="I13942" t="s">
        <v>5702</v>
      </c>
      <c r="J13942" t="s">
        <v>320</v>
      </c>
    </row>
    <row r="13943" spans="1:10" x14ac:dyDescent="0.25">
      <c r="A13943" t="s">
        <v>186</v>
      </c>
      <c r="B13943">
        <v>0</v>
      </c>
      <c r="C13943">
        <v>1</v>
      </c>
      <c r="D13943" t="s">
        <v>2478</v>
      </c>
      <c r="E13943" t="s">
        <v>14272</v>
      </c>
      <c r="F13943">
        <v>400674.53</v>
      </c>
      <c r="G13943" t="s">
        <v>5454</v>
      </c>
      <c r="H13943" t="s">
        <v>319</v>
      </c>
      <c r="I13943" t="s">
        <v>325</v>
      </c>
      <c r="J13943" t="s">
        <v>320</v>
      </c>
    </row>
    <row r="13944" spans="1:10" x14ac:dyDescent="0.25">
      <c r="A13944" t="s">
        <v>186</v>
      </c>
      <c r="B13944">
        <v>0</v>
      </c>
      <c r="C13944">
        <v>1</v>
      </c>
      <c r="D13944" t="s">
        <v>2478</v>
      </c>
      <c r="E13944" t="s">
        <v>14273</v>
      </c>
      <c r="F13944">
        <v>15864.7</v>
      </c>
      <c r="G13944" t="s">
        <v>5454</v>
      </c>
      <c r="H13944" t="s">
        <v>5657</v>
      </c>
      <c r="I13944" t="s">
        <v>628</v>
      </c>
      <c r="J13944" t="s">
        <v>320</v>
      </c>
    </row>
    <row r="13945" spans="1:10" x14ac:dyDescent="0.25">
      <c r="A13945" t="s">
        <v>186</v>
      </c>
      <c r="B13945">
        <v>0</v>
      </c>
      <c r="C13945">
        <v>1</v>
      </c>
      <c r="D13945" t="s">
        <v>2478</v>
      </c>
      <c r="E13945" t="s">
        <v>14274</v>
      </c>
      <c r="F13945">
        <v>93027.86</v>
      </c>
      <c r="G13945" t="s">
        <v>5454</v>
      </c>
      <c r="H13945" t="s">
        <v>319</v>
      </c>
      <c r="I13945" t="s">
        <v>5653</v>
      </c>
      <c r="J13945" t="s">
        <v>320</v>
      </c>
    </row>
    <row r="13946" spans="1:10" x14ac:dyDescent="0.25">
      <c r="A13946" t="s">
        <v>186</v>
      </c>
      <c r="B13946">
        <v>0</v>
      </c>
      <c r="C13946">
        <v>1</v>
      </c>
      <c r="D13946" t="s">
        <v>2478</v>
      </c>
      <c r="E13946" t="s">
        <v>14275</v>
      </c>
      <c r="F13946">
        <v>19031.12</v>
      </c>
      <c r="G13946" t="s">
        <v>5454</v>
      </c>
      <c r="H13946" t="s">
        <v>319</v>
      </c>
      <c r="I13946" t="s">
        <v>628</v>
      </c>
      <c r="J13946" t="s">
        <v>320</v>
      </c>
    </row>
    <row r="13947" spans="1:10" x14ac:dyDescent="0.25">
      <c r="A13947" t="s">
        <v>186</v>
      </c>
      <c r="B13947">
        <v>0</v>
      </c>
      <c r="C13947">
        <v>1</v>
      </c>
      <c r="D13947" t="s">
        <v>2478</v>
      </c>
      <c r="E13947" t="s">
        <v>14276</v>
      </c>
      <c r="F13947">
        <v>6927.02</v>
      </c>
      <c r="G13947" t="s">
        <v>5454</v>
      </c>
      <c r="H13947" t="s">
        <v>5657</v>
      </c>
      <c r="I13947" t="s">
        <v>628</v>
      </c>
      <c r="J13947" t="s">
        <v>320</v>
      </c>
    </row>
    <row r="13948" spans="1:10" x14ac:dyDescent="0.25">
      <c r="A13948" t="s">
        <v>186</v>
      </c>
      <c r="B13948">
        <v>0</v>
      </c>
      <c r="C13948">
        <v>1</v>
      </c>
      <c r="D13948" t="s">
        <v>2478</v>
      </c>
      <c r="E13948" t="s">
        <v>14277</v>
      </c>
      <c r="F13948">
        <v>58492.84</v>
      </c>
      <c r="G13948" t="s">
        <v>5454</v>
      </c>
      <c r="H13948" t="s">
        <v>319</v>
      </c>
      <c r="I13948" t="s">
        <v>325</v>
      </c>
      <c r="J13948" t="s">
        <v>320</v>
      </c>
    </row>
    <row r="13949" spans="1:10" x14ac:dyDescent="0.25">
      <c r="A13949" t="s">
        <v>186</v>
      </c>
      <c r="B13949">
        <v>0</v>
      </c>
      <c r="C13949">
        <v>1</v>
      </c>
      <c r="D13949" t="s">
        <v>2478</v>
      </c>
      <c r="E13949" t="s">
        <v>14278</v>
      </c>
      <c r="F13949">
        <v>88842.53</v>
      </c>
      <c r="G13949" t="s">
        <v>5454</v>
      </c>
      <c r="H13949" t="s">
        <v>319</v>
      </c>
      <c r="I13949" t="s">
        <v>208</v>
      </c>
      <c r="J13949" t="s">
        <v>320</v>
      </c>
    </row>
    <row r="13950" spans="1:10" x14ac:dyDescent="0.25">
      <c r="A13950" t="s">
        <v>186</v>
      </c>
      <c r="B13950">
        <v>0</v>
      </c>
      <c r="C13950">
        <v>1</v>
      </c>
      <c r="D13950" t="s">
        <v>2478</v>
      </c>
      <c r="E13950" t="s">
        <v>14279</v>
      </c>
      <c r="F13950">
        <v>111824.61</v>
      </c>
      <c r="G13950" t="s">
        <v>5454</v>
      </c>
      <c r="H13950" t="s">
        <v>5986</v>
      </c>
      <c r="I13950" t="s">
        <v>628</v>
      </c>
      <c r="J13950" t="s">
        <v>320</v>
      </c>
    </row>
    <row r="13951" spans="1:10" x14ac:dyDescent="0.25">
      <c r="A13951" t="s">
        <v>186</v>
      </c>
      <c r="B13951">
        <v>0</v>
      </c>
      <c r="C13951">
        <v>1</v>
      </c>
      <c r="D13951" t="s">
        <v>2478</v>
      </c>
      <c r="E13951" t="s">
        <v>14280</v>
      </c>
      <c r="F13951">
        <v>33142.04</v>
      </c>
      <c r="G13951" t="s">
        <v>5454</v>
      </c>
      <c r="H13951" t="s">
        <v>319</v>
      </c>
      <c r="I13951" t="s">
        <v>628</v>
      </c>
      <c r="J13951" t="s">
        <v>320</v>
      </c>
    </row>
    <row r="13952" spans="1:10" x14ac:dyDescent="0.25">
      <c r="A13952" t="s">
        <v>186</v>
      </c>
      <c r="B13952">
        <v>0</v>
      </c>
      <c r="C13952">
        <v>1</v>
      </c>
      <c r="D13952" t="s">
        <v>2478</v>
      </c>
      <c r="E13952" t="s">
        <v>14281</v>
      </c>
      <c r="F13952">
        <v>7912.58</v>
      </c>
      <c r="G13952" t="s">
        <v>5454</v>
      </c>
      <c r="H13952" t="s">
        <v>319</v>
      </c>
      <c r="I13952" t="s">
        <v>5653</v>
      </c>
      <c r="J13952" t="s">
        <v>320</v>
      </c>
    </row>
    <row r="13953" spans="1:10" x14ac:dyDescent="0.25">
      <c r="A13953" t="s">
        <v>186</v>
      </c>
      <c r="B13953">
        <v>0</v>
      </c>
      <c r="C13953">
        <v>1</v>
      </c>
      <c r="D13953" t="s">
        <v>2478</v>
      </c>
      <c r="E13953" t="s">
        <v>14282</v>
      </c>
      <c r="F13953">
        <v>46120.23</v>
      </c>
      <c r="G13953" t="s">
        <v>5454</v>
      </c>
      <c r="H13953" t="s">
        <v>319</v>
      </c>
      <c r="I13953" t="s">
        <v>5653</v>
      </c>
      <c r="J13953" t="s">
        <v>320</v>
      </c>
    </row>
    <row r="13954" spans="1:10" x14ac:dyDescent="0.25">
      <c r="A13954" t="s">
        <v>186</v>
      </c>
      <c r="B13954">
        <v>0</v>
      </c>
      <c r="C13954">
        <v>1</v>
      </c>
      <c r="D13954" t="s">
        <v>2478</v>
      </c>
      <c r="E13954" t="s">
        <v>14283</v>
      </c>
      <c r="F13954">
        <v>81108.7</v>
      </c>
      <c r="G13954" t="s">
        <v>5454</v>
      </c>
      <c r="H13954" t="s">
        <v>5657</v>
      </c>
      <c r="I13954" t="s">
        <v>628</v>
      </c>
      <c r="J13954" t="s">
        <v>320</v>
      </c>
    </row>
    <row r="13955" spans="1:10" x14ac:dyDescent="0.25">
      <c r="A13955" t="s">
        <v>186</v>
      </c>
      <c r="B13955">
        <v>0</v>
      </c>
      <c r="C13955">
        <v>1</v>
      </c>
      <c r="D13955" t="s">
        <v>2478</v>
      </c>
      <c r="E13955" t="s">
        <v>14284</v>
      </c>
      <c r="F13955">
        <v>144299.43</v>
      </c>
      <c r="G13955" t="s">
        <v>5454</v>
      </c>
      <c r="H13955" t="s">
        <v>319</v>
      </c>
      <c r="I13955" t="s">
        <v>201</v>
      </c>
      <c r="J13955" t="s">
        <v>320</v>
      </c>
    </row>
    <row r="13956" spans="1:10" x14ac:dyDescent="0.25">
      <c r="A13956" t="s">
        <v>186</v>
      </c>
      <c r="B13956">
        <v>0</v>
      </c>
      <c r="C13956">
        <v>1</v>
      </c>
      <c r="D13956" t="s">
        <v>2478</v>
      </c>
      <c r="E13956" t="s">
        <v>14285</v>
      </c>
      <c r="F13956">
        <v>50018.85</v>
      </c>
      <c r="G13956" t="s">
        <v>5454</v>
      </c>
      <c r="H13956" t="s">
        <v>319</v>
      </c>
      <c r="I13956" t="s">
        <v>201</v>
      </c>
      <c r="J13956" t="s">
        <v>320</v>
      </c>
    </row>
    <row r="13957" spans="1:10" x14ac:dyDescent="0.25">
      <c r="A13957" t="s">
        <v>186</v>
      </c>
      <c r="B13957">
        <v>0</v>
      </c>
      <c r="C13957">
        <v>1</v>
      </c>
      <c r="D13957" t="s">
        <v>2478</v>
      </c>
      <c r="E13957" t="s">
        <v>14286</v>
      </c>
      <c r="F13957">
        <v>78369.84</v>
      </c>
      <c r="G13957" t="s">
        <v>5454</v>
      </c>
      <c r="H13957" t="s">
        <v>187</v>
      </c>
      <c r="I13957" t="s">
        <v>208</v>
      </c>
      <c r="J13957" t="s">
        <v>320</v>
      </c>
    </row>
    <row r="13958" spans="1:10" x14ac:dyDescent="0.25">
      <c r="A13958" t="s">
        <v>186</v>
      </c>
      <c r="B13958">
        <v>0</v>
      </c>
      <c r="C13958">
        <v>1</v>
      </c>
      <c r="D13958" t="s">
        <v>2478</v>
      </c>
      <c r="E13958" t="s">
        <v>14287</v>
      </c>
      <c r="F13958">
        <v>53078.75</v>
      </c>
      <c r="G13958" t="s">
        <v>5454</v>
      </c>
      <c r="H13958" t="s">
        <v>319</v>
      </c>
      <c r="I13958" t="s">
        <v>628</v>
      </c>
      <c r="J13958" t="s">
        <v>320</v>
      </c>
    </row>
    <row r="13959" spans="1:10" x14ac:dyDescent="0.25">
      <c r="A13959" t="s">
        <v>186</v>
      </c>
      <c r="B13959">
        <v>0</v>
      </c>
      <c r="C13959">
        <v>1</v>
      </c>
      <c r="D13959" t="s">
        <v>2478</v>
      </c>
      <c r="E13959" t="s">
        <v>14288</v>
      </c>
      <c r="F13959">
        <v>410177.38</v>
      </c>
      <c r="G13959" t="s">
        <v>5454</v>
      </c>
      <c r="H13959" t="s">
        <v>319</v>
      </c>
      <c r="I13959" t="s">
        <v>5653</v>
      </c>
      <c r="J13959" t="s">
        <v>320</v>
      </c>
    </row>
    <row r="13960" spans="1:10" x14ac:dyDescent="0.25">
      <c r="A13960" t="s">
        <v>186</v>
      </c>
      <c r="B13960">
        <v>0</v>
      </c>
      <c r="C13960">
        <v>1</v>
      </c>
      <c r="D13960" t="s">
        <v>2478</v>
      </c>
      <c r="E13960" t="s">
        <v>14289</v>
      </c>
      <c r="F13960">
        <v>303384.33</v>
      </c>
      <c r="G13960" t="s">
        <v>5454</v>
      </c>
      <c r="H13960" t="s">
        <v>5662</v>
      </c>
      <c r="I13960" t="s">
        <v>201</v>
      </c>
      <c r="J13960" t="s">
        <v>320</v>
      </c>
    </row>
    <row r="13961" spans="1:10" x14ac:dyDescent="0.25">
      <c r="A13961" t="s">
        <v>186</v>
      </c>
      <c r="B13961">
        <v>0</v>
      </c>
      <c r="C13961">
        <v>1</v>
      </c>
      <c r="D13961" t="s">
        <v>2478</v>
      </c>
      <c r="E13961" t="s">
        <v>14290</v>
      </c>
      <c r="F13961">
        <v>3925.5</v>
      </c>
      <c r="G13961" t="s">
        <v>5454</v>
      </c>
      <c r="H13961" t="s">
        <v>319</v>
      </c>
      <c r="I13961" t="s">
        <v>5653</v>
      </c>
      <c r="J13961" t="s">
        <v>320</v>
      </c>
    </row>
    <row r="13962" spans="1:10" x14ac:dyDescent="0.25">
      <c r="A13962" t="s">
        <v>186</v>
      </c>
      <c r="B13962">
        <v>0</v>
      </c>
      <c r="C13962">
        <v>1</v>
      </c>
      <c r="D13962" t="s">
        <v>2478</v>
      </c>
      <c r="E13962" t="s">
        <v>14291</v>
      </c>
      <c r="F13962">
        <v>67820.67</v>
      </c>
      <c r="G13962" t="s">
        <v>5454</v>
      </c>
      <c r="H13962" t="s">
        <v>187</v>
      </c>
      <c r="I13962" t="s">
        <v>628</v>
      </c>
      <c r="J13962" t="s">
        <v>320</v>
      </c>
    </row>
    <row r="13963" spans="1:10" x14ac:dyDescent="0.25">
      <c r="A13963" t="s">
        <v>186</v>
      </c>
      <c r="B13963">
        <v>0</v>
      </c>
      <c r="C13963">
        <v>1</v>
      </c>
      <c r="D13963" t="s">
        <v>2478</v>
      </c>
      <c r="E13963" t="s">
        <v>14292</v>
      </c>
      <c r="F13963">
        <v>27948.880000000001</v>
      </c>
      <c r="G13963" t="s">
        <v>5454</v>
      </c>
      <c r="H13963" t="s">
        <v>319</v>
      </c>
      <c r="I13963" t="s">
        <v>512</v>
      </c>
      <c r="J13963" t="s">
        <v>320</v>
      </c>
    </row>
    <row r="13964" spans="1:10" x14ac:dyDescent="0.25">
      <c r="A13964" t="s">
        <v>186</v>
      </c>
      <c r="B13964">
        <v>0</v>
      </c>
      <c r="C13964">
        <v>1</v>
      </c>
      <c r="D13964" t="s">
        <v>2478</v>
      </c>
      <c r="E13964" t="s">
        <v>14293</v>
      </c>
      <c r="F13964">
        <v>79163.34</v>
      </c>
      <c r="G13964" t="s">
        <v>5454</v>
      </c>
      <c r="H13964" t="s">
        <v>319</v>
      </c>
      <c r="I13964" t="s">
        <v>628</v>
      </c>
      <c r="J13964" t="s">
        <v>320</v>
      </c>
    </row>
    <row r="13965" spans="1:10" x14ac:dyDescent="0.25">
      <c r="A13965" t="s">
        <v>186</v>
      </c>
      <c r="B13965">
        <v>0</v>
      </c>
      <c r="C13965">
        <v>1</v>
      </c>
      <c r="D13965" t="s">
        <v>2478</v>
      </c>
      <c r="E13965" t="s">
        <v>14294</v>
      </c>
      <c r="F13965">
        <v>40585.07</v>
      </c>
      <c r="G13965" t="s">
        <v>5454</v>
      </c>
      <c r="H13965" t="s">
        <v>319</v>
      </c>
      <c r="I13965" t="s">
        <v>5653</v>
      </c>
      <c r="J13965" t="s">
        <v>320</v>
      </c>
    </row>
    <row r="13966" spans="1:10" x14ac:dyDescent="0.25">
      <c r="A13966" t="s">
        <v>186</v>
      </c>
      <c r="B13966">
        <v>0</v>
      </c>
      <c r="C13966">
        <v>1</v>
      </c>
      <c r="D13966" t="s">
        <v>2478</v>
      </c>
      <c r="E13966" t="s">
        <v>14295</v>
      </c>
      <c r="F13966">
        <v>4737.8999999999996</v>
      </c>
      <c r="G13966" t="s">
        <v>5454</v>
      </c>
      <c r="H13966" t="s">
        <v>187</v>
      </c>
      <c r="I13966" t="s">
        <v>201</v>
      </c>
      <c r="J13966" t="s">
        <v>320</v>
      </c>
    </row>
    <row r="13967" spans="1:10" x14ac:dyDescent="0.25">
      <c r="A13967" t="s">
        <v>186</v>
      </c>
      <c r="B13967">
        <v>0</v>
      </c>
      <c r="C13967">
        <v>1</v>
      </c>
      <c r="D13967" t="s">
        <v>2478</v>
      </c>
      <c r="E13967" t="s">
        <v>14296</v>
      </c>
      <c r="F13967">
        <v>18007.39</v>
      </c>
      <c r="G13967" t="s">
        <v>5454</v>
      </c>
      <c r="H13967" t="s">
        <v>319</v>
      </c>
      <c r="I13967" t="s">
        <v>628</v>
      </c>
      <c r="J13967" t="s">
        <v>320</v>
      </c>
    </row>
    <row r="13968" spans="1:10" x14ac:dyDescent="0.25">
      <c r="A13968" t="s">
        <v>186</v>
      </c>
      <c r="B13968">
        <v>0</v>
      </c>
      <c r="C13968">
        <v>1</v>
      </c>
      <c r="D13968" t="s">
        <v>2478</v>
      </c>
      <c r="E13968" t="s">
        <v>14297</v>
      </c>
      <c r="F13968">
        <v>118670.71</v>
      </c>
      <c r="G13968" t="s">
        <v>5454</v>
      </c>
      <c r="H13968" t="s">
        <v>319</v>
      </c>
      <c r="I13968" t="s">
        <v>628</v>
      </c>
      <c r="J13968" t="s">
        <v>320</v>
      </c>
    </row>
    <row r="13969" spans="1:10" x14ac:dyDescent="0.25">
      <c r="A13969" t="s">
        <v>186</v>
      </c>
      <c r="B13969">
        <v>0</v>
      </c>
      <c r="C13969">
        <v>1</v>
      </c>
      <c r="D13969" t="s">
        <v>2478</v>
      </c>
      <c r="E13969" t="s">
        <v>14298</v>
      </c>
      <c r="F13969">
        <v>54304.73</v>
      </c>
      <c r="G13969" t="s">
        <v>5454</v>
      </c>
      <c r="H13969" t="s">
        <v>319</v>
      </c>
      <c r="I13969" t="s">
        <v>628</v>
      </c>
      <c r="J13969" t="s">
        <v>320</v>
      </c>
    </row>
    <row r="13970" spans="1:10" x14ac:dyDescent="0.25">
      <c r="A13970" t="s">
        <v>186</v>
      </c>
      <c r="B13970">
        <v>0</v>
      </c>
      <c r="C13970">
        <v>1</v>
      </c>
      <c r="D13970" t="s">
        <v>2478</v>
      </c>
      <c r="E13970" t="s">
        <v>14299</v>
      </c>
      <c r="F13970">
        <v>277010.76</v>
      </c>
      <c r="G13970" t="s">
        <v>5454</v>
      </c>
      <c r="H13970" t="s">
        <v>319</v>
      </c>
      <c r="I13970" t="s">
        <v>628</v>
      </c>
      <c r="J13970" t="s">
        <v>320</v>
      </c>
    </row>
    <row r="13971" spans="1:10" x14ac:dyDescent="0.25">
      <c r="A13971" t="s">
        <v>186</v>
      </c>
      <c r="B13971">
        <v>0</v>
      </c>
      <c r="C13971">
        <v>1</v>
      </c>
      <c r="D13971" t="s">
        <v>2478</v>
      </c>
      <c r="E13971" t="s">
        <v>14300</v>
      </c>
      <c r="F13971">
        <v>330904.78000000003</v>
      </c>
      <c r="G13971" t="s">
        <v>5454</v>
      </c>
      <c r="H13971" t="s">
        <v>319</v>
      </c>
      <c r="I13971" t="s">
        <v>5702</v>
      </c>
      <c r="J13971" t="s">
        <v>320</v>
      </c>
    </row>
    <row r="13972" spans="1:10" x14ac:dyDescent="0.25">
      <c r="A13972" t="s">
        <v>186</v>
      </c>
      <c r="B13972">
        <v>0</v>
      </c>
      <c r="C13972">
        <v>1</v>
      </c>
      <c r="D13972" t="s">
        <v>2478</v>
      </c>
      <c r="E13972" t="s">
        <v>14301</v>
      </c>
      <c r="F13972">
        <v>16371.56</v>
      </c>
      <c r="G13972" t="s">
        <v>5454</v>
      </c>
      <c r="H13972" t="s">
        <v>319</v>
      </c>
      <c r="I13972" t="s">
        <v>628</v>
      </c>
      <c r="J13972" t="s">
        <v>320</v>
      </c>
    </row>
    <row r="13973" spans="1:10" x14ac:dyDescent="0.25">
      <c r="A13973" t="s">
        <v>186</v>
      </c>
      <c r="B13973">
        <v>0</v>
      </c>
      <c r="C13973">
        <v>1</v>
      </c>
      <c r="D13973" t="s">
        <v>2478</v>
      </c>
      <c r="E13973" t="s">
        <v>14302</v>
      </c>
      <c r="F13973">
        <v>372475.36</v>
      </c>
      <c r="G13973" t="s">
        <v>5454</v>
      </c>
      <c r="H13973" t="s">
        <v>319</v>
      </c>
      <c r="I13973" t="s">
        <v>208</v>
      </c>
      <c r="J13973" t="s">
        <v>320</v>
      </c>
    </row>
    <row r="13974" spans="1:10" x14ac:dyDescent="0.25">
      <c r="A13974" t="s">
        <v>186</v>
      </c>
      <c r="B13974">
        <v>0</v>
      </c>
      <c r="C13974">
        <v>1</v>
      </c>
      <c r="D13974" t="s">
        <v>2478</v>
      </c>
      <c r="E13974" t="s">
        <v>14303</v>
      </c>
      <c r="F13974">
        <v>114988.53</v>
      </c>
      <c r="G13974" t="s">
        <v>5454</v>
      </c>
      <c r="H13974" t="s">
        <v>5662</v>
      </c>
      <c r="I13974" t="s">
        <v>5653</v>
      </c>
      <c r="J13974" t="s">
        <v>320</v>
      </c>
    </row>
    <row r="13975" spans="1:10" x14ac:dyDescent="0.25">
      <c r="A13975" t="s">
        <v>186</v>
      </c>
      <c r="B13975">
        <v>0</v>
      </c>
      <c r="C13975">
        <v>1</v>
      </c>
      <c r="D13975" t="s">
        <v>2478</v>
      </c>
      <c r="E13975" t="s">
        <v>14304</v>
      </c>
      <c r="F13975">
        <v>137141.32999999999</v>
      </c>
      <c r="G13975" t="s">
        <v>5454</v>
      </c>
      <c r="H13975" t="s">
        <v>319</v>
      </c>
      <c r="I13975" t="s">
        <v>208</v>
      </c>
      <c r="J13975" t="s">
        <v>320</v>
      </c>
    </row>
    <row r="13976" spans="1:10" x14ac:dyDescent="0.25">
      <c r="A13976" t="s">
        <v>186</v>
      </c>
      <c r="B13976">
        <v>0</v>
      </c>
      <c r="C13976">
        <v>1</v>
      </c>
      <c r="D13976" t="s">
        <v>2478</v>
      </c>
      <c r="E13976" t="s">
        <v>14305</v>
      </c>
      <c r="F13976">
        <v>20507.71</v>
      </c>
      <c r="G13976" t="s">
        <v>5454</v>
      </c>
      <c r="H13976" t="s">
        <v>5657</v>
      </c>
      <c r="I13976" t="s">
        <v>208</v>
      </c>
      <c r="J13976" t="s">
        <v>320</v>
      </c>
    </row>
    <row r="13977" spans="1:10" x14ac:dyDescent="0.25">
      <c r="A13977" t="s">
        <v>186</v>
      </c>
      <c r="B13977">
        <v>0</v>
      </c>
      <c r="C13977">
        <v>1</v>
      </c>
      <c r="D13977" t="s">
        <v>2478</v>
      </c>
      <c r="E13977" t="s">
        <v>14306</v>
      </c>
      <c r="F13977">
        <v>94782.89</v>
      </c>
      <c r="G13977" t="s">
        <v>5454</v>
      </c>
      <c r="H13977" t="s">
        <v>319</v>
      </c>
      <c r="I13977" t="s">
        <v>208</v>
      </c>
      <c r="J13977" t="s">
        <v>320</v>
      </c>
    </row>
    <row r="13978" spans="1:10" x14ac:dyDescent="0.25">
      <c r="A13978" t="s">
        <v>186</v>
      </c>
      <c r="B13978">
        <v>0</v>
      </c>
      <c r="C13978">
        <v>1</v>
      </c>
      <c r="D13978" t="s">
        <v>2478</v>
      </c>
      <c r="E13978" t="s">
        <v>14307</v>
      </c>
      <c r="F13978">
        <v>68617.36</v>
      </c>
      <c r="G13978" t="s">
        <v>5454</v>
      </c>
      <c r="H13978" t="s">
        <v>319</v>
      </c>
      <c r="I13978" t="s">
        <v>208</v>
      </c>
      <c r="J13978" t="s">
        <v>320</v>
      </c>
    </row>
    <row r="13979" spans="1:10" x14ac:dyDescent="0.25">
      <c r="A13979" t="s">
        <v>186</v>
      </c>
      <c r="B13979">
        <v>0</v>
      </c>
      <c r="C13979">
        <v>1</v>
      </c>
      <c r="D13979" t="s">
        <v>2478</v>
      </c>
      <c r="E13979" t="s">
        <v>14308</v>
      </c>
      <c r="F13979">
        <v>140384.1</v>
      </c>
      <c r="G13979" t="s">
        <v>5454</v>
      </c>
      <c r="H13979" t="s">
        <v>319</v>
      </c>
      <c r="I13979" t="s">
        <v>628</v>
      </c>
      <c r="J13979" t="s">
        <v>320</v>
      </c>
    </row>
    <row r="13980" spans="1:10" x14ac:dyDescent="0.25">
      <c r="A13980" t="s">
        <v>186</v>
      </c>
      <c r="B13980">
        <v>0</v>
      </c>
      <c r="C13980">
        <v>1</v>
      </c>
      <c r="D13980" t="s">
        <v>2478</v>
      </c>
      <c r="E13980" t="s">
        <v>14309</v>
      </c>
      <c r="F13980">
        <v>33744.79</v>
      </c>
      <c r="G13980" t="s">
        <v>5454</v>
      </c>
      <c r="H13980" t="s">
        <v>319</v>
      </c>
      <c r="I13980" t="s">
        <v>5653</v>
      </c>
      <c r="J13980" t="s">
        <v>320</v>
      </c>
    </row>
    <row r="13981" spans="1:10" x14ac:dyDescent="0.25">
      <c r="A13981" t="s">
        <v>186</v>
      </c>
      <c r="B13981">
        <v>0</v>
      </c>
      <c r="C13981">
        <v>1</v>
      </c>
      <c r="D13981" t="s">
        <v>2478</v>
      </c>
      <c r="E13981" t="s">
        <v>14310</v>
      </c>
      <c r="F13981">
        <v>17521.61</v>
      </c>
      <c r="G13981" t="s">
        <v>5454</v>
      </c>
      <c r="H13981" t="s">
        <v>187</v>
      </c>
      <c r="I13981" t="s">
        <v>336</v>
      </c>
      <c r="J13981" t="s">
        <v>320</v>
      </c>
    </row>
    <row r="13982" spans="1:10" x14ac:dyDescent="0.25">
      <c r="A13982" t="s">
        <v>186</v>
      </c>
      <c r="B13982">
        <v>0</v>
      </c>
      <c r="C13982">
        <v>1</v>
      </c>
      <c r="D13982" t="s">
        <v>2478</v>
      </c>
      <c r="E13982" t="s">
        <v>14311</v>
      </c>
      <c r="F13982">
        <v>39278.68</v>
      </c>
      <c r="G13982" t="s">
        <v>5454</v>
      </c>
      <c r="H13982" t="s">
        <v>319</v>
      </c>
      <c r="I13982" t="s">
        <v>5653</v>
      </c>
      <c r="J13982" t="s">
        <v>320</v>
      </c>
    </row>
    <row r="13983" spans="1:10" x14ac:dyDescent="0.25">
      <c r="A13983" t="s">
        <v>186</v>
      </c>
      <c r="B13983">
        <v>0</v>
      </c>
      <c r="C13983">
        <v>1</v>
      </c>
      <c r="D13983" t="s">
        <v>2478</v>
      </c>
      <c r="E13983" t="s">
        <v>14312</v>
      </c>
      <c r="F13983">
        <v>278409.77</v>
      </c>
      <c r="G13983" t="s">
        <v>5454</v>
      </c>
      <c r="H13983" t="s">
        <v>5744</v>
      </c>
      <c r="I13983" t="s">
        <v>628</v>
      </c>
      <c r="J13983" t="s">
        <v>320</v>
      </c>
    </row>
    <row r="13984" spans="1:10" x14ac:dyDescent="0.25">
      <c r="A13984" t="s">
        <v>186</v>
      </c>
      <c r="B13984">
        <v>0</v>
      </c>
      <c r="C13984">
        <v>1</v>
      </c>
      <c r="D13984" t="s">
        <v>2478</v>
      </c>
      <c r="E13984" t="s">
        <v>14313</v>
      </c>
      <c r="F13984">
        <v>16257.86</v>
      </c>
      <c r="G13984" t="s">
        <v>5454</v>
      </c>
      <c r="H13984" t="s">
        <v>319</v>
      </c>
      <c r="I13984" t="s">
        <v>201</v>
      </c>
      <c r="J13984" t="s">
        <v>320</v>
      </c>
    </row>
    <row r="13985" spans="1:10" x14ac:dyDescent="0.25">
      <c r="A13985" t="s">
        <v>186</v>
      </c>
      <c r="B13985">
        <v>0</v>
      </c>
      <c r="C13985">
        <v>1</v>
      </c>
      <c r="D13985" t="s">
        <v>2478</v>
      </c>
      <c r="E13985" t="s">
        <v>14314</v>
      </c>
      <c r="F13985">
        <v>96758.36</v>
      </c>
      <c r="G13985" t="s">
        <v>5454</v>
      </c>
      <c r="H13985" t="s">
        <v>319</v>
      </c>
      <c r="I13985" t="s">
        <v>628</v>
      </c>
      <c r="J13985" t="s">
        <v>320</v>
      </c>
    </row>
    <row r="13986" spans="1:10" x14ac:dyDescent="0.25">
      <c r="A13986" t="s">
        <v>186</v>
      </c>
      <c r="B13986">
        <v>0</v>
      </c>
      <c r="C13986">
        <v>1</v>
      </c>
      <c r="D13986" t="s">
        <v>2478</v>
      </c>
      <c r="E13986" t="s">
        <v>14315</v>
      </c>
      <c r="F13986">
        <v>115549.03</v>
      </c>
      <c r="G13986" t="s">
        <v>5454</v>
      </c>
      <c r="H13986" t="s">
        <v>319</v>
      </c>
      <c r="I13986" t="s">
        <v>628</v>
      </c>
      <c r="J13986" t="s">
        <v>320</v>
      </c>
    </row>
    <row r="13987" spans="1:10" x14ac:dyDescent="0.25">
      <c r="A13987" t="s">
        <v>186</v>
      </c>
      <c r="B13987">
        <v>0</v>
      </c>
      <c r="C13987">
        <v>1</v>
      </c>
      <c r="D13987" t="s">
        <v>2478</v>
      </c>
      <c r="E13987" t="s">
        <v>14316</v>
      </c>
      <c r="F13987">
        <v>288320.39</v>
      </c>
      <c r="G13987" t="s">
        <v>5454</v>
      </c>
      <c r="H13987" t="s">
        <v>319</v>
      </c>
      <c r="I13987" t="s">
        <v>628</v>
      </c>
      <c r="J13987" t="s">
        <v>320</v>
      </c>
    </row>
    <row r="13988" spans="1:10" x14ac:dyDescent="0.25">
      <c r="A13988" t="s">
        <v>186</v>
      </c>
      <c r="B13988">
        <v>0</v>
      </c>
      <c r="C13988">
        <v>1</v>
      </c>
      <c r="D13988" t="s">
        <v>2478</v>
      </c>
      <c r="E13988" t="s">
        <v>14317</v>
      </c>
      <c r="F13988">
        <v>54976.73</v>
      </c>
      <c r="G13988" t="s">
        <v>5454</v>
      </c>
      <c r="H13988" t="s">
        <v>5662</v>
      </c>
      <c r="I13988" t="s">
        <v>5702</v>
      </c>
      <c r="J13988" t="s">
        <v>320</v>
      </c>
    </row>
    <row r="13989" spans="1:10" x14ac:dyDescent="0.25">
      <c r="A13989" t="s">
        <v>186</v>
      </c>
      <c r="B13989">
        <v>0</v>
      </c>
      <c r="C13989">
        <v>1</v>
      </c>
      <c r="D13989" t="s">
        <v>2478</v>
      </c>
      <c r="E13989" t="s">
        <v>14318</v>
      </c>
      <c r="F13989">
        <v>65974.05</v>
      </c>
      <c r="G13989" t="s">
        <v>5454</v>
      </c>
      <c r="H13989" t="s">
        <v>319</v>
      </c>
      <c r="I13989" t="s">
        <v>628</v>
      </c>
      <c r="J13989" t="s">
        <v>320</v>
      </c>
    </row>
    <row r="13990" spans="1:10" x14ac:dyDescent="0.25">
      <c r="A13990" t="s">
        <v>186</v>
      </c>
      <c r="B13990">
        <v>0</v>
      </c>
      <c r="C13990">
        <v>1</v>
      </c>
      <c r="D13990" t="s">
        <v>2478</v>
      </c>
      <c r="E13990" t="s">
        <v>14319</v>
      </c>
      <c r="F13990">
        <v>55569.39</v>
      </c>
      <c r="G13990" t="s">
        <v>5454</v>
      </c>
      <c r="H13990" t="s">
        <v>319</v>
      </c>
      <c r="I13990" t="s">
        <v>208</v>
      </c>
      <c r="J13990" t="s">
        <v>320</v>
      </c>
    </row>
    <row r="13991" spans="1:10" x14ac:dyDescent="0.25">
      <c r="A13991" t="s">
        <v>186</v>
      </c>
      <c r="B13991">
        <v>0</v>
      </c>
      <c r="C13991">
        <v>1</v>
      </c>
      <c r="D13991" t="s">
        <v>2478</v>
      </c>
      <c r="E13991" t="s">
        <v>14320</v>
      </c>
      <c r="F13991">
        <v>41821.64</v>
      </c>
      <c r="G13991" t="s">
        <v>5454</v>
      </c>
      <c r="H13991" t="s">
        <v>319</v>
      </c>
      <c r="I13991" t="s">
        <v>208</v>
      </c>
      <c r="J13991" t="s">
        <v>320</v>
      </c>
    </row>
    <row r="13992" spans="1:10" x14ac:dyDescent="0.25">
      <c r="A13992" t="s">
        <v>186</v>
      </c>
      <c r="B13992">
        <v>0</v>
      </c>
      <c r="C13992">
        <v>1</v>
      </c>
      <c r="D13992" t="s">
        <v>2478</v>
      </c>
      <c r="E13992" t="s">
        <v>14321</v>
      </c>
      <c r="F13992">
        <v>107414.37</v>
      </c>
      <c r="G13992" t="s">
        <v>5454</v>
      </c>
      <c r="H13992" t="s">
        <v>319</v>
      </c>
      <c r="I13992" t="s">
        <v>628</v>
      </c>
      <c r="J13992" t="s">
        <v>320</v>
      </c>
    </row>
    <row r="13993" spans="1:10" x14ac:dyDescent="0.25">
      <c r="A13993" t="s">
        <v>186</v>
      </c>
      <c r="B13993">
        <v>0</v>
      </c>
      <c r="C13993">
        <v>1</v>
      </c>
      <c r="D13993" t="s">
        <v>2478</v>
      </c>
      <c r="E13993" t="s">
        <v>14322</v>
      </c>
      <c r="F13993">
        <v>74916.990000000005</v>
      </c>
      <c r="G13993" t="s">
        <v>5454</v>
      </c>
      <c r="H13993" t="s">
        <v>319</v>
      </c>
      <c r="I13993" t="s">
        <v>208</v>
      </c>
      <c r="J13993" t="s">
        <v>320</v>
      </c>
    </row>
    <row r="13994" spans="1:10" x14ac:dyDescent="0.25">
      <c r="A13994" t="s">
        <v>186</v>
      </c>
      <c r="B13994">
        <v>0</v>
      </c>
      <c r="C13994">
        <v>1</v>
      </c>
      <c r="D13994" t="s">
        <v>2478</v>
      </c>
      <c r="E13994" t="s">
        <v>14323</v>
      </c>
      <c r="F13994">
        <v>40598.61</v>
      </c>
      <c r="G13994" t="s">
        <v>5454</v>
      </c>
      <c r="H13994" t="s">
        <v>319</v>
      </c>
      <c r="I13994" t="s">
        <v>208</v>
      </c>
      <c r="J13994" t="s">
        <v>320</v>
      </c>
    </row>
    <row r="13995" spans="1:10" x14ac:dyDescent="0.25">
      <c r="A13995" t="s">
        <v>186</v>
      </c>
      <c r="B13995">
        <v>0</v>
      </c>
      <c r="C13995">
        <v>1</v>
      </c>
      <c r="D13995" t="s">
        <v>2478</v>
      </c>
      <c r="E13995" t="s">
        <v>14324</v>
      </c>
      <c r="F13995">
        <v>163409.01999999999</v>
      </c>
      <c r="G13995" t="s">
        <v>5454</v>
      </c>
      <c r="H13995" t="s">
        <v>319</v>
      </c>
      <c r="I13995" t="s">
        <v>201</v>
      </c>
      <c r="J13995" t="s">
        <v>320</v>
      </c>
    </row>
    <row r="13996" spans="1:10" x14ac:dyDescent="0.25">
      <c r="A13996" t="s">
        <v>186</v>
      </c>
      <c r="B13996">
        <v>0</v>
      </c>
      <c r="C13996">
        <v>1</v>
      </c>
      <c r="D13996" t="s">
        <v>2478</v>
      </c>
      <c r="E13996" t="s">
        <v>14325</v>
      </c>
      <c r="F13996">
        <v>6119.52</v>
      </c>
      <c r="G13996" t="s">
        <v>5454</v>
      </c>
      <c r="H13996" t="s">
        <v>319</v>
      </c>
      <c r="I13996" t="s">
        <v>201</v>
      </c>
      <c r="J13996" t="s">
        <v>320</v>
      </c>
    </row>
    <row r="13997" spans="1:10" x14ac:dyDescent="0.25">
      <c r="A13997" t="s">
        <v>186</v>
      </c>
      <c r="B13997">
        <v>0</v>
      </c>
      <c r="C13997">
        <v>1</v>
      </c>
      <c r="D13997" t="s">
        <v>2478</v>
      </c>
      <c r="E13997" t="s">
        <v>14326</v>
      </c>
      <c r="F13997">
        <v>204717.36</v>
      </c>
      <c r="G13997" t="s">
        <v>5454</v>
      </c>
      <c r="H13997" t="s">
        <v>319</v>
      </c>
      <c r="I13997" t="s">
        <v>208</v>
      </c>
      <c r="J13997" t="s">
        <v>320</v>
      </c>
    </row>
    <row r="13998" spans="1:10" x14ac:dyDescent="0.25">
      <c r="A13998" t="s">
        <v>186</v>
      </c>
      <c r="B13998">
        <v>0</v>
      </c>
      <c r="C13998">
        <v>1</v>
      </c>
      <c r="D13998" t="s">
        <v>2478</v>
      </c>
      <c r="E13998" t="s">
        <v>14327</v>
      </c>
      <c r="F13998">
        <v>27425.439999999999</v>
      </c>
      <c r="G13998" t="s">
        <v>5454</v>
      </c>
      <c r="H13998" t="s">
        <v>319</v>
      </c>
      <c r="I13998" t="s">
        <v>208</v>
      </c>
      <c r="J13998" t="s">
        <v>320</v>
      </c>
    </row>
    <row r="13999" spans="1:10" x14ac:dyDescent="0.25">
      <c r="A13999" t="s">
        <v>186</v>
      </c>
      <c r="B13999">
        <v>0</v>
      </c>
      <c r="C13999">
        <v>1</v>
      </c>
      <c r="D13999" t="s">
        <v>2478</v>
      </c>
      <c r="E13999" t="s">
        <v>14328</v>
      </c>
      <c r="F13999">
        <v>50371.78</v>
      </c>
      <c r="G13999" t="s">
        <v>5454</v>
      </c>
      <c r="H13999" t="s">
        <v>319</v>
      </c>
      <c r="I13999" t="s">
        <v>208</v>
      </c>
      <c r="J13999" t="s">
        <v>320</v>
      </c>
    </row>
    <row r="14000" spans="1:10" x14ac:dyDescent="0.25">
      <c r="A14000" t="s">
        <v>186</v>
      </c>
      <c r="B14000">
        <v>0</v>
      </c>
      <c r="C14000">
        <v>1</v>
      </c>
      <c r="D14000" t="s">
        <v>2478</v>
      </c>
      <c r="E14000" t="s">
        <v>14329</v>
      </c>
      <c r="F14000">
        <v>47097.83</v>
      </c>
      <c r="G14000" t="s">
        <v>5454</v>
      </c>
      <c r="H14000" t="s">
        <v>5662</v>
      </c>
      <c r="I14000" t="s">
        <v>325</v>
      </c>
      <c r="J14000" t="s">
        <v>320</v>
      </c>
    </row>
    <row r="14001" spans="1:10" x14ac:dyDescent="0.25">
      <c r="A14001" t="s">
        <v>186</v>
      </c>
      <c r="B14001">
        <v>0</v>
      </c>
      <c r="C14001">
        <v>1</v>
      </c>
      <c r="D14001" t="s">
        <v>2478</v>
      </c>
      <c r="E14001" t="s">
        <v>14330</v>
      </c>
      <c r="F14001">
        <v>39725.33</v>
      </c>
      <c r="G14001" t="s">
        <v>5454</v>
      </c>
      <c r="H14001" t="s">
        <v>319</v>
      </c>
      <c r="I14001" t="s">
        <v>628</v>
      </c>
      <c r="J14001" t="s">
        <v>320</v>
      </c>
    </row>
    <row r="14002" spans="1:10" x14ac:dyDescent="0.25">
      <c r="A14002" t="s">
        <v>186</v>
      </c>
      <c r="B14002">
        <v>0</v>
      </c>
      <c r="C14002">
        <v>1</v>
      </c>
      <c r="D14002" t="s">
        <v>2478</v>
      </c>
      <c r="E14002" t="s">
        <v>14331</v>
      </c>
      <c r="F14002">
        <v>71101.320000000007</v>
      </c>
      <c r="G14002" t="s">
        <v>5454</v>
      </c>
      <c r="H14002" t="s">
        <v>319</v>
      </c>
      <c r="I14002" t="s">
        <v>201</v>
      </c>
      <c r="J14002" t="s">
        <v>320</v>
      </c>
    </row>
    <row r="14003" spans="1:10" x14ac:dyDescent="0.25">
      <c r="A14003" t="s">
        <v>186</v>
      </c>
      <c r="B14003">
        <v>0</v>
      </c>
      <c r="C14003">
        <v>1</v>
      </c>
      <c r="D14003" t="s">
        <v>2478</v>
      </c>
      <c r="E14003" t="s">
        <v>14332</v>
      </c>
      <c r="F14003">
        <v>5605.25</v>
      </c>
      <c r="G14003" t="s">
        <v>5454</v>
      </c>
      <c r="H14003" t="s">
        <v>319</v>
      </c>
      <c r="I14003" t="s">
        <v>336</v>
      </c>
      <c r="J14003" t="s">
        <v>320</v>
      </c>
    </row>
    <row r="14004" spans="1:10" x14ac:dyDescent="0.25">
      <c r="A14004" t="s">
        <v>186</v>
      </c>
      <c r="B14004">
        <v>0</v>
      </c>
      <c r="C14004">
        <v>1</v>
      </c>
      <c r="D14004" t="s">
        <v>2478</v>
      </c>
      <c r="E14004" t="s">
        <v>14333</v>
      </c>
      <c r="F14004">
        <v>57266.65</v>
      </c>
      <c r="G14004" t="s">
        <v>5454</v>
      </c>
      <c r="H14004" t="s">
        <v>319</v>
      </c>
      <c r="I14004" t="s">
        <v>628</v>
      </c>
      <c r="J14004" t="s">
        <v>320</v>
      </c>
    </row>
    <row r="14005" spans="1:10" x14ac:dyDescent="0.25">
      <c r="A14005" t="s">
        <v>186</v>
      </c>
      <c r="B14005">
        <v>0</v>
      </c>
      <c r="C14005">
        <v>1</v>
      </c>
      <c r="D14005" t="s">
        <v>2478</v>
      </c>
      <c r="E14005" t="s">
        <v>14334</v>
      </c>
      <c r="F14005">
        <v>106463.03999999999</v>
      </c>
      <c r="G14005" t="s">
        <v>5454</v>
      </c>
      <c r="H14005" t="s">
        <v>319</v>
      </c>
      <c r="I14005" t="s">
        <v>208</v>
      </c>
      <c r="J14005" t="s">
        <v>320</v>
      </c>
    </row>
    <row r="14006" spans="1:10" x14ac:dyDescent="0.25">
      <c r="A14006" t="s">
        <v>186</v>
      </c>
      <c r="B14006">
        <v>0</v>
      </c>
      <c r="C14006">
        <v>1</v>
      </c>
      <c r="D14006" t="s">
        <v>2478</v>
      </c>
      <c r="E14006" t="s">
        <v>14335</v>
      </c>
      <c r="F14006">
        <v>205143.21</v>
      </c>
      <c r="G14006" t="s">
        <v>5454</v>
      </c>
      <c r="H14006" t="s">
        <v>319</v>
      </c>
      <c r="I14006" t="s">
        <v>5653</v>
      </c>
      <c r="J14006" t="s">
        <v>320</v>
      </c>
    </row>
    <row r="14007" spans="1:10" x14ac:dyDescent="0.25">
      <c r="A14007" t="s">
        <v>186</v>
      </c>
      <c r="B14007">
        <v>0</v>
      </c>
      <c r="C14007">
        <v>1</v>
      </c>
      <c r="D14007" t="s">
        <v>2478</v>
      </c>
      <c r="E14007" t="s">
        <v>14336</v>
      </c>
      <c r="F14007">
        <v>24872</v>
      </c>
      <c r="G14007" t="s">
        <v>5454</v>
      </c>
      <c r="H14007" t="s">
        <v>319</v>
      </c>
      <c r="I14007" t="s">
        <v>628</v>
      </c>
      <c r="J14007" t="s">
        <v>320</v>
      </c>
    </row>
    <row r="14008" spans="1:10" x14ac:dyDescent="0.25">
      <c r="A14008" t="s">
        <v>186</v>
      </c>
      <c r="B14008">
        <v>0</v>
      </c>
      <c r="C14008">
        <v>1</v>
      </c>
      <c r="D14008" t="s">
        <v>2478</v>
      </c>
      <c r="E14008" t="s">
        <v>14337</v>
      </c>
      <c r="F14008">
        <v>196026.19</v>
      </c>
      <c r="G14008" t="s">
        <v>5454</v>
      </c>
      <c r="H14008" t="s">
        <v>319</v>
      </c>
      <c r="I14008" t="s">
        <v>628</v>
      </c>
      <c r="J14008" t="s">
        <v>320</v>
      </c>
    </row>
    <row r="14009" spans="1:10" x14ac:dyDescent="0.25">
      <c r="A14009" t="s">
        <v>186</v>
      </c>
      <c r="B14009">
        <v>0</v>
      </c>
      <c r="C14009">
        <v>1</v>
      </c>
      <c r="D14009" t="s">
        <v>2478</v>
      </c>
      <c r="E14009" t="s">
        <v>14338</v>
      </c>
      <c r="F14009">
        <v>50482</v>
      </c>
      <c r="G14009" t="s">
        <v>5454</v>
      </c>
      <c r="H14009" t="s">
        <v>319</v>
      </c>
      <c r="I14009" t="s">
        <v>201</v>
      </c>
      <c r="J14009" t="s">
        <v>320</v>
      </c>
    </row>
    <row r="14010" spans="1:10" x14ac:dyDescent="0.25">
      <c r="A14010" t="s">
        <v>186</v>
      </c>
      <c r="B14010">
        <v>0</v>
      </c>
      <c r="C14010">
        <v>1</v>
      </c>
      <c r="D14010" t="s">
        <v>2478</v>
      </c>
      <c r="E14010" t="s">
        <v>14339</v>
      </c>
      <c r="F14010">
        <v>156380.73000000001</v>
      </c>
      <c r="G14010" t="s">
        <v>5454</v>
      </c>
      <c r="H14010" t="s">
        <v>319</v>
      </c>
      <c r="I14010" t="s">
        <v>628</v>
      </c>
      <c r="J14010" t="s">
        <v>320</v>
      </c>
    </row>
    <row r="14011" spans="1:10" x14ac:dyDescent="0.25">
      <c r="A14011" t="s">
        <v>186</v>
      </c>
      <c r="B14011">
        <v>0</v>
      </c>
      <c r="C14011">
        <v>1</v>
      </c>
      <c r="D14011" t="s">
        <v>2478</v>
      </c>
      <c r="E14011" t="s">
        <v>14340</v>
      </c>
      <c r="F14011">
        <v>52040.94</v>
      </c>
      <c r="G14011" t="s">
        <v>5454</v>
      </c>
      <c r="H14011" t="s">
        <v>319</v>
      </c>
      <c r="I14011" t="s">
        <v>208</v>
      </c>
      <c r="J14011" t="s">
        <v>320</v>
      </c>
    </row>
    <row r="14012" spans="1:10" x14ac:dyDescent="0.25">
      <c r="A14012" t="s">
        <v>186</v>
      </c>
      <c r="B14012">
        <v>0</v>
      </c>
      <c r="C14012">
        <v>1</v>
      </c>
      <c r="D14012" t="s">
        <v>2478</v>
      </c>
      <c r="E14012" t="s">
        <v>14341</v>
      </c>
      <c r="F14012">
        <v>51000.95</v>
      </c>
      <c r="G14012" t="s">
        <v>5454</v>
      </c>
      <c r="H14012" t="s">
        <v>319</v>
      </c>
      <c r="I14012" t="s">
        <v>628</v>
      </c>
      <c r="J14012" t="s">
        <v>320</v>
      </c>
    </row>
    <row r="14013" spans="1:10" x14ac:dyDescent="0.25">
      <c r="A14013" t="s">
        <v>186</v>
      </c>
      <c r="B14013">
        <v>0</v>
      </c>
      <c r="C14013">
        <v>1</v>
      </c>
      <c r="D14013" t="s">
        <v>2478</v>
      </c>
      <c r="E14013" t="s">
        <v>14342</v>
      </c>
      <c r="F14013">
        <v>108194.85</v>
      </c>
      <c r="G14013" t="s">
        <v>5454</v>
      </c>
      <c r="H14013" t="s">
        <v>319</v>
      </c>
      <c r="I14013" t="s">
        <v>325</v>
      </c>
      <c r="J14013" t="s">
        <v>320</v>
      </c>
    </row>
    <row r="14014" spans="1:10" x14ac:dyDescent="0.25">
      <c r="A14014" t="s">
        <v>186</v>
      </c>
      <c r="B14014">
        <v>0</v>
      </c>
      <c r="C14014">
        <v>1</v>
      </c>
      <c r="D14014" t="s">
        <v>2478</v>
      </c>
      <c r="E14014" t="s">
        <v>14343</v>
      </c>
      <c r="F14014">
        <v>51648.13</v>
      </c>
      <c r="G14014" t="s">
        <v>5454</v>
      </c>
      <c r="H14014" t="s">
        <v>187</v>
      </c>
      <c r="I14014" t="s">
        <v>628</v>
      </c>
      <c r="J14014" t="s">
        <v>320</v>
      </c>
    </row>
    <row r="14015" spans="1:10" x14ac:dyDescent="0.25">
      <c r="A14015" t="s">
        <v>186</v>
      </c>
      <c r="B14015">
        <v>0</v>
      </c>
      <c r="C14015">
        <v>1</v>
      </c>
      <c r="D14015" t="s">
        <v>2478</v>
      </c>
      <c r="E14015" t="s">
        <v>14344</v>
      </c>
      <c r="F14015">
        <v>19976.98</v>
      </c>
      <c r="G14015" t="s">
        <v>5454</v>
      </c>
      <c r="H14015" t="s">
        <v>187</v>
      </c>
      <c r="I14015" t="s">
        <v>407</v>
      </c>
      <c r="J14015" t="s">
        <v>320</v>
      </c>
    </row>
    <row r="14016" spans="1:10" x14ac:dyDescent="0.25">
      <c r="A14016" t="s">
        <v>186</v>
      </c>
      <c r="B14016">
        <v>0</v>
      </c>
      <c r="C14016">
        <v>1</v>
      </c>
      <c r="D14016" t="s">
        <v>2478</v>
      </c>
      <c r="E14016" t="s">
        <v>14345</v>
      </c>
      <c r="F14016">
        <v>111767</v>
      </c>
      <c r="G14016" t="s">
        <v>5454</v>
      </c>
      <c r="H14016" t="s">
        <v>319</v>
      </c>
      <c r="I14016" t="s">
        <v>5653</v>
      </c>
      <c r="J14016" t="s">
        <v>320</v>
      </c>
    </row>
    <row r="14017" spans="1:10" x14ac:dyDescent="0.25">
      <c r="A14017" t="s">
        <v>186</v>
      </c>
      <c r="B14017">
        <v>0</v>
      </c>
      <c r="C14017">
        <v>1</v>
      </c>
      <c r="D14017" t="s">
        <v>2478</v>
      </c>
      <c r="E14017" t="s">
        <v>14346</v>
      </c>
      <c r="F14017">
        <v>81014.86</v>
      </c>
      <c r="G14017" t="s">
        <v>5454</v>
      </c>
      <c r="H14017" t="s">
        <v>319</v>
      </c>
      <c r="I14017" t="s">
        <v>336</v>
      </c>
      <c r="J14017" t="s">
        <v>320</v>
      </c>
    </row>
    <row r="14018" spans="1:10" x14ac:dyDescent="0.25">
      <c r="A14018" t="s">
        <v>186</v>
      </c>
      <c r="B14018">
        <v>0</v>
      </c>
      <c r="C14018">
        <v>1</v>
      </c>
      <c r="D14018" t="s">
        <v>2478</v>
      </c>
      <c r="E14018" t="s">
        <v>14347</v>
      </c>
      <c r="F14018">
        <v>4322.1499999999996</v>
      </c>
      <c r="G14018" t="s">
        <v>5454</v>
      </c>
      <c r="H14018" t="s">
        <v>187</v>
      </c>
      <c r="I14018" t="s">
        <v>628</v>
      </c>
      <c r="J14018" t="s">
        <v>320</v>
      </c>
    </row>
    <row r="14019" spans="1:10" x14ac:dyDescent="0.25">
      <c r="A14019" t="s">
        <v>186</v>
      </c>
      <c r="B14019">
        <v>0</v>
      </c>
      <c r="C14019">
        <v>1</v>
      </c>
      <c r="D14019" t="s">
        <v>2478</v>
      </c>
      <c r="E14019" t="s">
        <v>14348</v>
      </c>
      <c r="F14019">
        <v>54819.96</v>
      </c>
      <c r="G14019" t="s">
        <v>5454</v>
      </c>
      <c r="H14019" t="s">
        <v>187</v>
      </c>
      <c r="I14019" t="s">
        <v>349</v>
      </c>
      <c r="J14019" t="s">
        <v>320</v>
      </c>
    </row>
    <row r="14020" spans="1:10" x14ac:dyDescent="0.25">
      <c r="A14020" t="s">
        <v>186</v>
      </c>
      <c r="B14020">
        <v>0</v>
      </c>
      <c r="C14020">
        <v>1</v>
      </c>
      <c r="D14020" t="s">
        <v>2478</v>
      </c>
      <c r="E14020" t="s">
        <v>14349</v>
      </c>
      <c r="F14020">
        <v>3450.08</v>
      </c>
      <c r="G14020" t="s">
        <v>5454</v>
      </c>
      <c r="H14020" t="s">
        <v>187</v>
      </c>
      <c r="I14020" t="s">
        <v>201</v>
      </c>
      <c r="J14020" t="s">
        <v>320</v>
      </c>
    </row>
    <row r="14021" spans="1:10" x14ac:dyDescent="0.25">
      <c r="A14021" t="s">
        <v>186</v>
      </c>
      <c r="B14021">
        <v>0</v>
      </c>
      <c r="C14021">
        <v>1</v>
      </c>
      <c r="D14021" t="s">
        <v>2478</v>
      </c>
      <c r="E14021" t="s">
        <v>14350</v>
      </c>
      <c r="F14021">
        <v>247400.89</v>
      </c>
      <c r="G14021" t="s">
        <v>5454</v>
      </c>
      <c r="H14021" t="s">
        <v>319</v>
      </c>
      <c r="I14021" t="s">
        <v>5653</v>
      </c>
      <c r="J14021" t="s">
        <v>320</v>
      </c>
    </row>
    <row r="14022" spans="1:10" x14ac:dyDescent="0.25">
      <c r="A14022" t="s">
        <v>186</v>
      </c>
      <c r="B14022">
        <v>0</v>
      </c>
      <c r="C14022">
        <v>1</v>
      </c>
      <c r="D14022" t="s">
        <v>2478</v>
      </c>
      <c r="E14022" t="s">
        <v>14351</v>
      </c>
      <c r="F14022">
        <v>90162.51</v>
      </c>
      <c r="G14022" t="s">
        <v>5454</v>
      </c>
      <c r="H14022" t="s">
        <v>187</v>
      </c>
      <c r="I14022" t="s">
        <v>5653</v>
      </c>
      <c r="J14022" t="s">
        <v>320</v>
      </c>
    </row>
    <row r="14023" spans="1:10" x14ac:dyDescent="0.25">
      <c r="A14023" t="s">
        <v>186</v>
      </c>
      <c r="B14023">
        <v>0</v>
      </c>
      <c r="C14023">
        <v>1</v>
      </c>
      <c r="D14023" t="s">
        <v>2478</v>
      </c>
      <c r="E14023" t="s">
        <v>14352</v>
      </c>
      <c r="F14023">
        <v>618508.91</v>
      </c>
      <c r="G14023" t="s">
        <v>5454</v>
      </c>
      <c r="H14023" t="s">
        <v>187</v>
      </c>
      <c r="I14023" t="s">
        <v>325</v>
      </c>
      <c r="J14023" t="s">
        <v>320</v>
      </c>
    </row>
    <row r="14024" spans="1:10" x14ac:dyDescent="0.25">
      <c r="A14024" t="s">
        <v>186</v>
      </c>
      <c r="B14024">
        <v>0</v>
      </c>
      <c r="C14024">
        <v>1</v>
      </c>
      <c r="D14024" t="s">
        <v>2478</v>
      </c>
      <c r="E14024" t="s">
        <v>14353</v>
      </c>
      <c r="F14024">
        <v>6437.94</v>
      </c>
      <c r="G14024" t="s">
        <v>5454</v>
      </c>
      <c r="H14024" t="s">
        <v>319</v>
      </c>
      <c r="I14024" t="s">
        <v>628</v>
      </c>
      <c r="J14024" t="s">
        <v>320</v>
      </c>
    </row>
    <row r="14025" spans="1:10" x14ac:dyDescent="0.25">
      <c r="A14025" t="s">
        <v>186</v>
      </c>
      <c r="B14025">
        <v>0</v>
      </c>
      <c r="C14025">
        <v>1</v>
      </c>
      <c r="D14025" t="s">
        <v>2478</v>
      </c>
      <c r="E14025" t="s">
        <v>14354</v>
      </c>
      <c r="F14025">
        <v>153471.98000000001</v>
      </c>
      <c r="G14025" t="s">
        <v>5454</v>
      </c>
      <c r="H14025" t="s">
        <v>319</v>
      </c>
      <c r="I14025" t="s">
        <v>208</v>
      </c>
      <c r="J14025" t="s">
        <v>320</v>
      </c>
    </row>
    <row r="14026" spans="1:10" x14ac:dyDescent="0.25">
      <c r="A14026" t="s">
        <v>186</v>
      </c>
      <c r="B14026">
        <v>0</v>
      </c>
      <c r="C14026">
        <v>1</v>
      </c>
      <c r="D14026" t="s">
        <v>2478</v>
      </c>
      <c r="E14026" t="s">
        <v>14355</v>
      </c>
      <c r="F14026">
        <v>93501.1</v>
      </c>
      <c r="G14026" t="s">
        <v>5454</v>
      </c>
      <c r="H14026" t="s">
        <v>319</v>
      </c>
      <c r="I14026" t="s">
        <v>208</v>
      </c>
      <c r="J14026" t="s">
        <v>320</v>
      </c>
    </row>
    <row r="14027" spans="1:10" x14ac:dyDescent="0.25">
      <c r="A14027" t="s">
        <v>186</v>
      </c>
      <c r="B14027">
        <v>0</v>
      </c>
      <c r="C14027">
        <v>1</v>
      </c>
      <c r="D14027" t="s">
        <v>2478</v>
      </c>
      <c r="E14027" t="s">
        <v>14356</v>
      </c>
      <c r="F14027">
        <v>368705.03</v>
      </c>
      <c r="G14027" t="s">
        <v>5454</v>
      </c>
      <c r="H14027" t="s">
        <v>5657</v>
      </c>
      <c r="I14027" t="s">
        <v>628</v>
      </c>
      <c r="J14027" t="s">
        <v>320</v>
      </c>
    </row>
    <row r="14028" spans="1:10" x14ac:dyDescent="0.25">
      <c r="A14028" t="s">
        <v>186</v>
      </c>
      <c r="B14028">
        <v>0</v>
      </c>
      <c r="C14028">
        <v>1</v>
      </c>
      <c r="D14028" t="s">
        <v>2478</v>
      </c>
      <c r="E14028" t="s">
        <v>14357</v>
      </c>
      <c r="F14028">
        <v>6386.27</v>
      </c>
      <c r="G14028" t="s">
        <v>5454</v>
      </c>
      <c r="H14028" t="s">
        <v>319</v>
      </c>
      <c r="I14028" t="s">
        <v>628</v>
      </c>
      <c r="J14028" t="s">
        <v>320</v>
      </c>
    </row>
    <row r="14029" spans="1:10" x14ac:dyDescent="0.25">
      <c r="A14029" t="s">
        <v>186</v>
      </c>
      <c r="B14029">
        <v>0</v>
      </c>
      <c r="C14029">
        <v>1</v>
      </c>
      <c r="D14029" t="s">
        <v>2478</v>
      </c>
      <c r="E14029" t="s">
        <v>14358</v>
      </c>
      <c r="F14029">
        <v>173836.82</v>
      </c>
      <c r="G14029" t="s">
        <v>5454</v>
      </c>
      <c r="H14029" t="s">
        <v>319</v>
      </c>
      <c r="I14029" t="s">
        <v>628</v>
      </c>
      <c r="J14029" t="s">
        <v>320</v>
      </c>
    </row>
    <row r="14030" spans="1:10" x14ac:dyDescent="0.25">
      <c r="A14030" t="s">
        <v>186</v>
      </c>
      <c r="B14030">
        <v>0</v>
      </c>
      <c r="C14030">
        <v>1</v>
      </c>
      <c r="D14030" t="s">
        <v>2478</v>
      </c>
      <c r="E14030" t="s">
        <v>14359</v>
      </c>
      <c r="F14030">
        <v>46964.74</v>
      </c>
      <c r="G14030" t="s">
        <v>5454</v>
      </c>
      <c r="H14030" t="s">
        <v>319</v>
      </c>
      <c r="I14030" t="s">
        <v>628</v>
      </c>
      <c r="J14030" t="s">
        <v>320</v>
      </c>
    </row>
    <row r="14031" spans="1:10" x14ac:dyDescent="0.25">
      <c r="A14031" t="s">
        <v>186</v>
      </c>
      <c r="B14031">
        <v>0</v>
      </c>
      <c r="C14031">
        <v>1</v>
      </c>
      <c r="D14031" t="s">
        <v>2478</v>
      </c>
      <c r="E14031" t="s">
        <v>14360</v>
      </c>
      <c r="F14031">
        <v>173710.78</v>
      </c>
      <c r="G14031" t="s">
        <v>5454</v>
      </c>
      <c r="H14031" t="s">
        <v>319</v>
      </c>
      <c r="I14031" t="s">
        <v>628</v>
      </c>
      <c r="J14031" t="s">
        <v>320</v>
      </c>
    </row>
    <row r="14032" spans="1:10" x14ac:dyDescent="0.25">
      <c r="A14032" t="s">
        <v>186</v>
      </c>
      <c r="B14032">
        <v>0</v>
      </c>
      <c r="C14032">
        <v>1</v>
      </c>
      <c r="D14032" t="s">
        <v>2478</v>
      </c>
      <c r="E14032" t="s">
        <v>14361</v>
      </c>
      <c r="F14032">
        <v>84058.6</v>
      </c>
      <c r="G14032" t="s">
        <v>5454</v>
      </c>
      <c r="H14032" t="s">
        <v>319</v>
      </c>
      <c r="I14032" t="s">
        <v>628</v>
      </c>
      <c r="J14032" t="s">
        <v>320</v>
      </c>
    </row>
    <row r="14033" spans="1:10" x14ac:dyDescent="0.25">
      <c r="A14033" t="s">
        <v>186</v>
      </c>
      <c r="B14033">
        <v>0</v>
      </c>
      <c r="C14033">
        <v>1</v>
      </c>
      <c r="D14033" t="s">
        <v>2478</v>
      </c>
      <c r="E14033" t="s">
        <v>14362</v>
      </c>
      <c r="F14033">
        <v>418626.66</v>
      </c>
      <c r="G14033" t="s">
        <v>5454</v>
      </c>
      <c r="H14033" t="s">
        <v>319</v>
      </c>
      <c r="I14033" t="s">
        <v>5702</v>
      </c>
      <c r="J14033" t="s">
        <v>320</v>
      </c>
    </row>
    <row r="14034" spans="1:10" x14ac:dyDescent="0.25">
      <c r="A14034" t="s">
        <v>186</v>
      </c>
      <c r="B14034">
        <v>0</v>
      </c>
      <c r="C14034">
        <v>1</v>
      </c>
      <c r="D14034" t="s">
        <v>2478</v>
      </c>
      <c r="E14034" t="s">
        <v>14363</v>
      </c>
      <c r="F14034">
        <v>235255.12</v>
      </c>
      <c r="G14034" t="s">
        <v>5454</v>
      </c>
      <c r="H14034" t="s">
        <v>319</v>
      </c>
      <c r="I14034" t="s">
        <v>500</v>
      </c>
      <c r="J14034" t="s">
        <v>320</v>
      </c>
    </row>
    <row r="14035" spans="1:10" x14ac:dyDescent="0.25">
      <c r="A14035" t="s">
        <v>186</v>
      </c>
      <c r="B14035">
        <v>0</v>
      </c>
      <c r="C14035">
        <v>1</v>
      </c>
      <c r="D14035" t="s">
        <v>2478</v>
      </c>
      <c r="E14035" t="s">
        <v>14364</v>
      </c>
      <c r="F14035">
        <v>354835.51</v>
      </c>
      <c r="G14035" t="s">
        <v>5454</v>
      </c>
      <c r="H14035" t="s">
        <v>319</v>
      </c>
      <c r="I14035" t="s">
        <v>208</v>
      </c>
      <c r="J14035" t="s">
        <v>320</v>
      </c>
    </row>
    <row r="14036" spans="1:10" x14ac:dyDescent="0.25">
      <c r="A14036" t="s">
        <v>186</v>
      </c>
      <c r="B14036">
        <v>0</v>
      </c>
      <c r="C14036">
        <v>1</v>
      </c>
      <c r="D14036" t="s">
        <v>2478</v>
      </c>
      <c r="E14036" t="s">
        <v>14365</v>
      </c>
      <c r="F14036">
        <v>100794.35</v>
      </c>
      <c r="G14036" t="s">
        <v>5454</v>
      </c>
      <c r="H14036" t="s">
        <v>187</v>
      </c>
      <c r="I14036" t="s">
        <v>325</v>
      </c>
      <c r="J14036" t="s">
        <v>320</v>
      </c>
    </row>
    <row r="14037" spans="1:10" x14ac:dyDescent="0.25">
      <c r="A14037" t="s">
        <v>186</v>
      </c>
      <c r="B14037">
        <v>0</v>
      </c>
      <c r="C14037">
        <v>1</v>
      </c>
      <c r="D14037" t="s">
        <v>2478</v>
      </c>
      <c r="E14037" t="s">
        <v>14366</v>
      </c>
      <c r="F14037">
        <v>351993.76</v>
      </c>
      <c r="G14037" t="s">
        <v>5454</v>
      </c>
      <c r="H14037" t="s">
        <v>319</v>
      </c>
      <c r="I14037" t="s">
        <v>628</v>
      </c>
      <c r="J14037" t="s">
        <v>320</v>
      </c>
    </row>
    <row r="14038" spans="1:10" x14ac:dyDescent="0.25">
      <c r="A14038" t="s">
        <v>186</v>
      </c>
      <c r="B14038">
        <v>0</v>
      </c>
      <c r="C14038">
        <v>1</v>
      </c>
      <c r="D14038" t="s">
        <v>2478</v>
      </c>
      <c r="E14038" t="s">
        <v>14367</v>
      </c>
      <c r="F14038">
        <v>57108.11</v>
      </c>
      <c r="G14038" t="s">
        <v>5454</v>
      </c>
      <c r="H14038" t="s">
        <v>319</v>
      </c>
      <c r="I14038" t="s">
        <v>628</v>
      </c>
      <c r="J14038" t="s">
        <v>320</v>
      </c>
    </row>
    <row r="14039" spans="1:10" x14ac:dyDescent="0.25">
      <c r="A14039" t="s">
        <v>186</v>
      </c>
      <c r="B14039">
        <v>0</v>
      </c>
      <c r="C14039">
        <v>1</v>
      </c>
      <c r="D14039" t="s">
        <v>2478</v>
      </c>
      <c r="E14039" t="s">
        <v>14368</v>
      </c>
      <c r="F14039">
        <v>86774.81</v>
      </c>
      <c r="G14039" t="s">
        <v>5454</v>
      </c>
      <c r="H14039" t="s">
        <v>319</v>
      </c>
      <c r="I14039" t="s">
        <v>628</v>
      </c>
      <c r="J14039" t="s">
        <v>320</v>
      </c>
    </row>
    <row r="14040" spans="1:10" x14ac:dyDescent="0.25">
      <c r="A14040" t="s">
        <v>186</v>
      </c>
      <c r="B14040">
        <v>0</v>
      </c>
      <c r="C14040">
        <v>1</v>
      </c>
      <c r="D14040" t="s">
        <v>2478</v>
      </c>
      <c r="E14040" t="s">
        <v>14369</v>
      </c>
      <c r="F14040">
        <v>42085.35</v>
      </c>
      <c r="G14040" t="s">
        <v>5454</v>
      </c>
      <c r="H14040" t="s">
        <v>319</v>
      </c>
      <c r="I14040" t="s">
        <v>208</v>
      </c>
      <c r="J14040" t="s">
        <v>320</v>
      </c>
    </row>
    <row r="14041" spans="1:10" x14ac:dyDescent="0.25">
      <c r="A14041" t="s">
        <v>186</v>
      </c>
      <c r="B14041">
        <v>0</v>
      </c>
      <c r="C14041">
        <v>1</v>
      </c>
      <c r="D14041" t="s">
        <v>2478</v>
      </c>
      <c r="E14041" t="s">
        <v>14370</v>
      </c>
      <c r="F14041">
        <v>389236.18</v>
      </c>
      <c r="G14041" t="s">
        <v>5454</v>
      </c>
      <c r="H14041" t="s">
        <v>5662</v>
      </c>
      <c r="I14041" t="s">
        <v>5653</v>
      </c>
      <c r="J14041" t="s">
        <v>320</v>
      </c>
    </row>
    <row r="14042" spans="1:10" x14ac:dyDescent="0.25">
      <c r="A14042" t="s">
        <v>186</v>
      </c>
      <c r="B14042">
        <v>0</v>
      </c>
      <c r="C14042">
        <v>1</v>
      </c>
      <c r="D14042" t="s">
        <v>2478</v>
      </c>
      <c r="E14042" t="s">
        <v>14371</v>
      </c>
      <c r="F14042">
        <v>421868.43</v>
      </c>
      <c r="G14042" t="s">
        <v>5454</v>
      </c>
      <c r="H14042" t="s">
        <v>5662</v>
      </c>
      <c r="I14042" t="s">
        <v>208</v>
      </c>
      <c r="J14042" t="s">
        <v>320</v>
      </c>
    </row>
    <row r="14043" spans="1:10" x14ac:dyDescent="0.25">
      <c r="A14043" t="s">
        <v>186</v>
      </c>
      <c r="B14043">
        <v>0</v>
      </c>
      <c r="C14043">
        <v>1</v>
      </c>
      <c r="D14043" t="s">
        <v>2478</v>
      </c>
      <c r="E14043" t="s">
        <v>14372</v>
      </c>
      <c r="F14043">
        <v>3723.45</v>
      </c>
      <c r="G14043" t="s">
        <v>5454</v>
      </c>
      <c r="H14043" t="s">
        <v>5657</v>
      </c>
      <c r="I14043" t="s">
        <v>628</v>
      </c>
      <c r="J14043" t="s">
        <v>320</v>
      </c>
    </row>
    <row r="14044" spans="1:10" x14ac:dyDescent="0.25">
      <c r="A14044" t="s">
        <v>186</v>
      </c>
      <c r="B14044">
        <v>0</v>
      </c>
      <c r="C14044">
        <v>1</v>
      </c>
      <c r="D14044" t="s">
        <v>2478</v>
      </c>
      <c r="E14044" t="s">
        <v>14373</v>
      </c>
      <c r="F14044">
        <v>299529.89</v>
      </c>
      <c r="G14044" t="s">
        <v>5454</v>
      </c>
      <c r="H14044" t="s">
        <v>319</v>
      </c>
      <c r="I14044" t="s">
        <v>208</v>
      </c>
      <c r="J14044" t="s">
        <v>320</v>
      </c>
    </row>
    <row r="14045" spans="1:10" x14ac:dyDescent="0.25">
      <c r="A14045" t="s">
        <v>186</v>
      </c>
      <c r="B14045">
        <v>0</v>
      </c>
      <c r="C14045">
        <v>1</v>
      </c>
      <c r="D14045" t="s">
        <v>2478</v>
      </c>
      <c r="E14045" t="s">
        <v>14374</v>
      </c>
      <c r="F14045">
        <v>188600.78</v>
      </c>
      <c r="G14045" t="s">
        <v>5454</v>
      </c>
      <c r="H14045" t="s">
        <v>319</v>
      </c>
      <c r="I14045" t="s">
        <v>336</v>
      </c>
      <c r="J14045" t="s">
        <v>320</v>
      </c>
    </row>
    <row r="14046" spans="1:10" x14ac:dyDescent="0.25">
      <c r="A14046" t="s">
        <v>186</v>
      </c>
      <c r="B14046">
        <v>0</v>
      </c>
      <c r="C14046">
        <v>1</v>
      </c>
      <c r="D14046" t="s">
        <v>2478</v>
      </c>
      <c r="E14046" t="s">
        <v>14375</v>
      </c>
      <c r="F14046">
        <v>3920.22</v>
      </c>
      <c r="G14046" t="s">
        <v>5454</v>
      </c>
      <c r="H14046" t="s">
        <v>187</v>
      </c>
      <c r="I14046" t="s">
        <v>628</v>
      </c>
      <c r="J14046" t="s">
        <v>320</v>
      </c>
    </row>
    <row r="14047" spans="1:10" x14ac:dyDescent="0.25">
      <c r="A14047" t="s">
        <v>186</v>
      </c>
      <c r="B14047">
        <v>0</v>
      </c>
      <c r="C14047">
        <v>1</v>
      </c>
      <c r="D14047" t="s">
        <v>2478</v>
      </c>
      <c r="E14047" t="s">
        <v>14376</v>
      </c>
      <c r="F14047">
        <v>253726.02</v>
      </c>
      <c r="G14047" t="s">
        <v>5454</v>
      </c>
      <c r="H14047" t="s">
        <v>319</v>
      </c>
      <c r="I14047" t="s">
        <v>208</v>
      </c>
      <c r="J14047" t="s">
        <v>320</v>
      </c>
    </row>
    <row r="14048" spans="1:10" x14ac:dyDescent="0.25">
      <c r="A14048" t="s">
        <v>186</v>
      </c>
      <c r="B14048">
        <v>0</v>
      </c>
      <c r="C14048">
        <v>1</v>
      </c>
      <c r="D14048" t="s">
        <v>2478</v>
      </c>
      <c r="E14048" t="s">
        <v>14377</v>
      </c>
      <c r="F14048">
        <v>25355.08</v>
      </c>
      <c r="G14048" t="s">
        <v>5454</v>
      </c>
      <c r="H14048" t="s">
        <v>319</v>
      </c>
      <c r="I14048" t="s">
        <v>628</v>
      </c>
      <c r="J14048" t="s">
        <v>320</v>
      </c>
    </row>
    <row r="14049" spans="1:10" x14ac:dyDescent="0.25">
      <c r="A14049" t="s">
        <v>186</v>
      </c>
      <c r="B14049">
        <v>0</v>
      </c>
      <c r="C14049">
        <v>1</v>
      </c>
      <c r="D14049" t="s">
        <v>2478</v>
      </c>
      <c r="E14049" t="s">
        <v>14378</v>
      </c>
      <c r="F14049">
        <v>10306.75</v>
      </c>
      <c r="G14049" t="s">
        <v>5454</v>
      </c>
      <c r="H14049" t="s">
        <v>319</v>
      </c>
      <c r="I14049" t="s">
        <v>325</v>
      </c>
      <c r="J14049" t="s">
        <v>320</v>
      </c>
    </row>
    <row r="14050" spans="1:10" x14ac:dyDescent="0.25">
      <c r="A14050" t="s">
        <v>186</v>
      </c>
      <c r="B14050">
        <v>0</v>
      </c>
      <c r="C14050">
        <v>1</v>
      </c>
      <c r="D14050" t="s">
        <v>2478</v>
      </c>
      <c r="E14050" t="s">
        <v>14379</v>
      </c>
      <c r="F14050">
        <v>191243.43</v>
      </c>
      <c r="G14050" t="s">
        <v>5454</v>
      </c>
      <c r="H14050" t="s">
        <v>319</v>
      </c>
      <c r="I14050" t="s">
        <v>628</v>
      </c>
      <c r="J14050" t="s">
        <v>320</v>
      </c>
    </row>
    <row r="14051" spans="1:10" x14ac:dyDescent="0.25">
      <c r="A14051" t="s">
        <v>186</v>
      </c>
      <c r="B14051">
        <v>0</v>
      </c>
      <c r="C14051">
        <v>1</v>
      </c>
      <c r="D14051" t="s">
        <v>2478</v>
      </c>
      <c r="E14051" t="s">
        <v>14380</v>
      </c>
      <c r="F14051">
        <v>227600.78</v>
      </c>
      <c r="G14051" t="s">
        <v>5454</v>
      </c>
      <c r="H14051" t="s">
        <v>319</v>
      </c>
      <c r="I14051" t="s">
        <v>5653</v>
      </c>
      <c r="J14051" t="s">
        <v>320</v>
      </c>
    </row>
    <row r="14052" spans="1:10" x14ac:dyDescent="0.25">
      <c r="A14052" t="s">
        <v>186</v>
      </c>
      <c r="B14052">
        <v>0</v>
      </c>
      <c r="C14052">
        <v>1</v>
      </c>
      <c r="D14052" t="s">
        <v>2478</v>
      </c>
      <c r="E14052" t="s">
        <v>14381</v>
      </c>
      <c r="F14052">
        <v>92727.32</v>
      </c>
      <c r="G14052" t="s">
        <v>5454</v>
      </c>
      <c r="H14052" t="s">
        <v>5722</v>
      </c>
      <c r="I14052" t="s">
        <v>628</v>
      </c>
      <c r="J14052" t="s">
        <v>320</v>
      </c>
    </row>
    <row r="14053" spans="1:10" x14ac:dyDescent="0.25">
      <c r="A14053" t="s">
        <v>186</v>
      </c>
      <c r="B14053">
        <v>0</v>
      </c>
      <c r="C14053">
        <v>1</v>
      </c>
      <c r="D14053" t="s">
        <v>2478</v>
      </c>
      <c r="E14053" t="s">
        <v>14382</v>
      </c>
      <c r="F14053">
        <v>68665.919999999998</v>
      </c>
      <c r="G14053" t="s">
        <v>5454</v>
      </c>
      <c r="H14053" t="s">
        <v>5662</v>
      </c>
      <c r="I14053" t="s">
        <v>628</v>
      </c>
      <c r="J14053" t="s">
        <v>320</v>
      </c>
    </row>
    <row r="14054" spans="1:10" x14ac:dyDescent="0.25">
      <c r="A14054" t="s">
        <v>186</v>
      </c>
      <c r="B14054">
        <v>0</v>
      </c>
      <c r="C14054">
        <v>1</v>
      </c>
      <c r="D14054" t="s">
        <v>2478</v>
      </c>
      <c r="E14054" t="s">
        <v>14383</v>
      </c>
      <c r="F14054">
        <v>386320.11</v>
      </c>
      <c r="G14054" t="s">
        <v>5454</v>
      </c>
      <c r="H14054" t="s">
        <v>5635</v>
      </c>
      <c r="I14054" t="s">
        <v>325</v>
      </c>
      <c r="J14054" t="s">
        <v>320</v>
      </c>
    </row>
    <row r="14055" spans="1:10" x14ac:dyDescent="0.25">
      <c r="A14055" t="s">
        <v>186</v>
      </c>
      <c r="B14055">
        <v>0</v>
      </c>
      <c r="C14055">
        <v>1</v>
      </c>
      <c r="D14055" t="s">
        <v>2478</v>
      </c>
      <c r="E14055" t="s">
        <v>14384</v>
      </c>
      <c r="F14055">
        <v>13409.02</v>
      </c>
      <c r="G14055" t="s">
        <v>5454</v>
      </c>
      <c r="H14055" t="s">
        <v>187</v>
      </c>
      <c r="I14055" t="s">
        <v>325</v>
      </c>
      <c r="J14055" t="s">
        <v>320</v>
      </c>
    </row>
    <row r="14056" spans="1:10" x14ac:dyDescent="0.25">
      <c r="A14056" t="s">
        <v>186</v>
      </c>
      <c r="B14056">
        <v>0</v>
      </c>
      <c r="C14056">
        <v>1</v>
      </c>
      <c r="D14056" t="s">
        <v>2478</v>
      </c>
      <c r="E14056" t="s">
        <v>14385</v>
      </c>
      <c r="F14056">
        <v>368753.13</v>
      </c>
      <c r="G14056" t="s">
        <v>5454</v>
      </c>
      <c r="H14056" t="s">
        <v>319</v>
      </c>
      <c r="I14056" t="s">
        <v>325</v>
      </c>
      <c r="J14056" t="s">
        <v>320</v>
      </c>
    </row>
    <row r="14057" spans="1:10" x14ac:dyDescent="0.25">
      <c r="A14057" t="s">
        <v>186</v>
      </c>
      <c r="B14057">
        <v>0</v>
      </c>
      <c r="C14057">
        <v>1</v>
      </c>
      <c r="D14057" t="s">
        <v>2478</v>
      </c>
      <c r="E14057" t="s">
        <v>14386</v>
      </c>
      <c r="F14057">
        <v>164248.49</v>
      </c>
      <c r="G14057" t="s">
        <v>5454</v>
      </c>
      <c r="H14057" t="s">
        <v>319</v>
      </c>
      <c r="I14057" t="s">
        <v>5653</v>
      </c>
      <c r="J14057" t="s">
        <v>320</v>
      </c>
    </row>
    <row r="14058" spans="1:10" x14ac:dyDescent="0.25">
      <c r="A14058" t="s">
        <v>186</v>
      </c>
      <c r="B14058">
        <v>0</v>
      </c>
      <c r="C14058">
        <v>1</v>
      </c>
      <c r="D14058" t="s">
        <v>2478</v>
      </c>
      <c r="E14058" t="s">
        <v>14387</v>
      </c>
      <c r="F14058">
        <v>309627.86</v>
      </c>
      <c r="G14058" t="s">
        <v>5454</v>
      </c>
      <c r="H14058" t="s">
        <v>319</v>
      </c>
      <c r="I14058" t="s">
        <v>325</v>
      </c>
      <c r="J14058" t="s">
        <v>320</v>
      </c>
    </row>
    <row r="14059" spans="1:10" x14ac:dyDescent="0.25">
      <c r="A14059" t="s">
        <v>186</v>
      </c>
      <c r="B14059">
        <v>0</v>
      </c>
      <c r="C14059">
        <v>1</v>
      </c>
      <c r="D14059" t="s">
        <v>2478</v>
      </c>
      <c r="E14059" t="s">
        <v>14388</v>
      </c>
      <c r="F14059">
        <v>174545.79</v>
      </c>
      <c r="G14059" t="s">
        <v>5454</v>
      </c>
      <c r="H14059" t="s">
        <v>5662</v>
      </c>
      <c r="I14059" t="s">
        <v>628</v>
      </c>
      <c r="J14059" t="s">
        <v>320</v>
      </c>
    </row>
    <row r="14060" spans="1:10" x14ac:dyDescent="0.25">
      <c r="A14060" t="s">
        <v>186</v>
      </c>
      <c r="B14060">
        <v>0</v>
      </c>
      <c r="C14060">
        <v>1</v>
      </c>
      <c r="D14060" t="s">
        <v>2478</v>
      </c>
      <c r="E14060" t="s">
        <v>14389</v>
      </c>
      <c r="F14060">
        <v>455140.72</v>
      </c>
      <c r="G14060" t="s">
        <v>5454</v>
      </c>
      <c r="H14060" t="s">
        <v>319</v>
      </c>
      <c r="I14060" t="s">
        <v>208</v>
      </c>
      <c r="J14060" t="s">
        <v>320</v>
      </c>
    </row>
    <row r="14061" spans="1:10" x14ac:dyDescent="0.25">
      <c r="A14061" t="s">
        <v>186</v>
      </c>
      <c r="B14061">
        <v>0</v>
      </c>
      <c r="C14061">
        <v>1</v>
      </c>
      <c r="D14061" t="s">
        <v>2478</v>
      </c>
      <c r="E14061" t="s">
        <v>14390</v>
      </c>
      <c r="F14061">
        <v>406985.52</v>
      </c>
      <c r="G14061" t="s">
        <v>5454</v>
      </c>
      <c r="H14061" t="s">
        <v>319</v>
      </c>
      <c r="I14061" t="s">
        <v>208</v>
      </c>
      <c r="J14061" t="s">
        <v>320</v>
      </c>
    </row>
    <row r="14062" spans="1:10" x14ac:dyDescent="0.25">
      <c r="A14062" t="s">
        <v>186</v>
      </c>
      <c r="B14062">
        <v>0</v>
      </c>
      <c r="C14062">
        <v>1</v>
      </c>
      <c r="D14062" t="s">
        <v>2478</v>
      </c>
      <c r="E14062" t="s">
        <v>14391</v>
      </c>
      <c r="F14062">
        <v>14834.34</v>
      </c>
      <c r="G14062" t="s">
        <v>5454</v>
      </c>
      <c r="H14062" t="s">
        <v>399</v>
      </c>
      <c r="I14062" t="s">
        <v>208</v>
      </c>
      <c r="J14062" t="s">
        <v>320</v>
      </c>
    </row>
    <row r="14063" spans="1:10" x14ac:dyDescent="0.25">
      <c r="A14063" t="s">
        <v>186</v>
      </c>
      <c r="B14063">
        <v>0</v>
      </c>
      <c r="C14063">
        <v>1</v>
      </c>
      <c r="D14063" t="s">
        <v>2478</v>
      </c>
      <c r="E14063" t="s">
        <v>14392</v>
      </c>
      <c r="F14063">
        <v>8007.14</v>
      </c>
      <c r="G14063" t="s">
        <v>5454</v>
      </c>
      <c r="H14063" t="s">
        <v>319</v>
      </c>
      <c r="I14063" t="s">
        <v>5653</v>
      </c>
      <c r="J14063" t="s">
        <v>320</v>
      </c>
    </row>
    <row r="14064" spans="1:10" x14ac:dyDescent="0.25">
      <c r="A14064" t="s">
        <v>186</v>
      </c>
      <c r="B14064">
        <v>0</v>
      </c>
      <c r="C14064">
        <v>1</v>
      </c>
      <c r="D14064" t="s">
        <v>2478</v>
      </c>
      <c r="E14064" t="s">
        <v>14393</v>
      </c>
      <c r="F14064">
        <v>66123.210000000006</v>
      </c>
      <c r="G14064" t="s">
        <v>5454</v>
      </c>
      <c r="H14064" t="s">
        <v>319</v>
      </c>
      <c r="I14064" t="s">
        <v>5653</v>
      </c>
      <c r="J14064" t="s">
        <v>320</v>
      </c>
    </row>
    <row r="14065" spans="1:10" x14ac:dyDescent="0.25">
      <c r="A14065" t="s">
        <v>186</v>
      </c>
      <c r="B14065">
        <v>0</v>
      </c>
      <c r="C14065">
        <v>1</v>
      </c>
      <c r="D14065" t="s">
        <v>2478</v>
      </c>
      <c r="E14065" t="s">
        <v>14394</v>
      </c>
      <c r="F14065">
        <v>34035.78</v>
      </c>
      <c r="G14065" t="s">
        <v>5454</v>
      </c>
      <c r="H14065" t="s">
        <v>319</v>
      </c>
      <c r="I14065" t="s">
        <v>5653</v>
      </c>
      <c r="J14065" t="s">
        <v>320</v>
      </c>
    </row>
    <row r="14066" spans="1:10" x14ac:dyDescent="0.25">
      <c r="A14066" t="s">
        <v>186</v>
      </c>
      <c r="B14066">
        <v>0</v>
      </c>
      <c r="C14066">
        <v>1</v>
      </c>
      <c r="D14066" t="s">
        <v>2478</v>
      </c>
      <c r="E14066" t="s">
        <v>14395</v>
      </c>
      <c r="F14066">
        <v>130491.25</v>
      </c>
      <c r="G14066" t="s">
        <v>5454</v>
      </c>
      <c r="H14066" t="s">
        <v>319</v>
      </c>
      <c r="I14066" t="s">
        <v>208</v>
      </c>
      <c r="J14066" t="s">
        <v>320</v>
      </c>
    </row>
    <row r="14067" spans="1:10" x14ac:dyDescent="0.25">
      <c r="A14067" t="s">
        <v>186</v>
      </c>
      <c r="B14067">
        <v>0</v>
      </c>
      <c r="C14067">
        <v>1</v>
      </c>
      <c r="D14067" t="s">
        <v>2478</v>
      </c>
      <c r="E14067" t="s">
        <v>14396</v>
      </c>
      <c r="F14067">
        <v>430412.9</v>
      </c>
      <c r="G14067" t="s">
        <v>5454</v>
      </c>
      <c r="H14067" t="s">
        <v>5662</v>
      </c>
      <c r="I14067" t="s">
        <v>628</v>
      </c>
      <c r="J14067" t="s">
        <v>320</v>
      </c>
    </row>
    <row r="14068" spans="1:10" x14ac:dyDescent="0.25">
      <c r="A14068" t="s">
        <v>186</v>
      </c>
      <c r="B14068">
        <v>0</v>
      </c>
      <c r="C14068">
        <v>1</v>
      </c>
      <c r="D14068" t="s">
        <v>2478</v>
      </c>
      <c r="E14068" t="s">
        <v>14397</v>
      </c>
      <c r="F14068">
        <v>45526.65</v>
      </c>
      <c r="G14068" t="s">
        <v>5454</v>
      </c>
      <c r="H14068" t="s">
        <v>319</v>
      </c>
      <c r="I14068" t="s">
        <v>325</v>
      </c>
      <c r="J14068" t="s">
        <v>320</v>
      </c>
    </row>
    <row r="14069" spans="1:10" x14ac:dyDescent="0.25">
      <c r="A14069" t="s">
        <v>186</v>
      </c>
      <c r="B14069">
        <v>0</v>
      </c>
      <c r="C14069">
        <v>1</v>
      </c>
      <c r="D14069" t="s">
        <v>2478</v>
      </c>
      <c r="E14069" t="s">
        <v>14398</v>
      </c>
      <c r="F14069">
        <v>28737.119999999999</v>
      </c>
      <c r="G14069" t="s">
        <v>5454</v>
      </c>
      <c r="H14069" t="s">
        <v>187</v>
      </c>
      <c r="I14069" t="s">
        <v>5653</v>
      </c>
      <c r="J14069" t="s">
        <v>320</v>
      </c>
    </row>
    <row r="14070" spans="1:10" x14ac:dyDescent="0.25">
      <c r="A14070" t="s">
        <v>186</v>
      </c>
      <c r="B14070">
        <v>0</v>
      </c>
      <c r="C14070">
        <v>1</v>
      </c>
      <c r="D14070" t="s">
        <v>2478</v>
      </c>
      <c r="E14070" t="s">
        <v>14399</v>
      </c>
      <c r="F14070">
        <v>175379.02</v>
      </c>
      <c r="G14070" t="s">
        <v>5454</v>
      </c>
      <c r="H14070" t="s">
        <v>5657</v>
      </c>
      <c r="I14070" t="s">
        <v>5653</v>
      </c>
      <c r="J14070" t="s">
        <v>320</v>
      </c>
    </row>
    <row r="14071" spans="1:10" x14ac:dyDescent="0.25">
      <c r="A14071" t="s">
        <v>186</v>
      </c>
      <c r="B14071">
        <v>0</v>
      </c>
      <c r="C14071">
        <v>1</v>
      </c>
      <c r="D14071" t="s">
        <v>2478</v>
      </c>
      <c r="E14071" t="s">
        <v>14400</v>
      </c>
      <c r="F14071">
        <v>60711.78</v>
      </c>
      <c r="G14071" t="s">
        <v>5454</v>
      </c>
      <c r="H14071" t="s">
        <v>319</v>
      </c>
      <c r="I14071" t="s">
        <v>628</v>
      </c>
      <c r="J14071" t="s">
        <v>320</v>
      </c>
    </row>
    <row r="14072" spans="1:10" x14ac:dyDescent="0.25">
      <c r="A14072" t="s">
        <v>186</v>
      </c>
      <c r="B14072">
        <v>0</v>
      </c>
      <c r="C14072">
        <v>1</v>
      </c>
      <c r="D14072" t="s">
        <v>2478</v>
      </c>
      <c r="E14072" t="s">
        <v>14401</v>
      </c>
      <c r="F14072">
        <v>610889.84</v>
      </c>
      <c r="G14072" t="s">
        <v>5454</v>
      </c>
      <c r="H14072" t="s">
        <v>319</v>
      </c>
      <c r="I14072" t="s">
        <v>628</v>
      </c>
      <c r="J14072" t="s">
        <v>320</v>
      </c>
    </row>
    <row r="14073" spans="1:10" x14ac:dyDescent="0.25">
      <c r="A14073" t="s">
        <v>186</v>
      </c>
      <c r="B14073">
        <v>0</v>
      </c>
      <c r="C14073">
        <v>1</v>
      </c>
      <c r="D14073" t="s">
        <v>2478</v>
      </c>
      <c r="E14073" t="s">
        <v>14402</v>
      </c>
      <c r="F14073">
        <v>3600.21</v>
      </c>
      <c r="G14073" t="s">
        <v>5454</v>
      </c>
      <c r="H14073" t="s">
        <v>5657</v>
      </c>
      <c r="I14073" t="s">
        <v>5653</v>
      </c>
      <c r="J14073" t="s">
        <v>320</v>
      </c>
    </row>
    <row r="14074" spans="1:10" x14ac:dyDescent="0.25">
      <c r="A14074" t="s">
        <v>186</v>
      </c>
      <c r="B14074">
        <v>0</v>
      </c>
      <c r="C14074">
        <v>1</v>
      </c>
      <c r="D14074" t="s">
        <v>2478</v>
      </c>
      <c r="E14074" t="s">
        <v>14403</v>
      </c>
      <c r="F14074">
        <v>313702.01</v>
      </c>
      <c r="G14074" t="s">
        <v>5454</v>
      </c>
      <c r="H14074" t="s">
        <v>319</v>
      </c>
      <c r="I14074" t="s">
        <v>5653</v>
      </c>
      <c r="J14074" t="s">
        <v>320</v>
      </c>
    </row>
    <row r="14075" spans="1:10" x14ac:dyDescent="0.25">
      <c r="A14075" t="s">
        <v>186</v>
      </c>
      <c r="B14075">
        <v>0</v>
      </c>
      <c r="C14075">
        <v>1</v>
      </c>
      <c r="D14075" t="s">
        <v>2478</v>
      </c>
      <c r="E14075" t="s">
        <v>14404</v>
      </c>
      <c r="F14075">
        <v>146542.64000000001</v>
      </c>
      <c r="G14075" t="s">
        <v>5454</v>
      </c>
      <c r="H14075" t="s">
        <v>319</v>
      </c>
      <c r="I14075" t="s">
        <v>5653</v>
      </c>
      <c r="J14075" t="s">
        <v>320</v>
      </c>
    </row>
    <row r="14076" spans="1:10" x14ac:dyDescent="0.25">
      <c r="A14076" t="s">
        <v>186</v>
      </c>
      <c r="B14076">
        <v>0</v>
      </c>
      <c r="C14076">
        <v>1</v>
      </c>
      <c r="D14076" t="s">
        <v>2478</v>
      </c>
      <c r="E14076" t="s">
        <v>14405</v>
      </c>
      <c r="F14076">
        <v>353585.34</v>
      </c>
      <c r="G14076" t="s">
        <v>5454</v>
      </c>
      <c r="H14076" t="s">
        <v>319</v>
      </c>
      <c r="I14076" t="s">
        <v>203</v>
      </c>
      <c r="J14076" t="s">
        <v>320</v>
      </c>
    </row>
    <row r="14077" spans="1:10" x14ac:dyDescent="0.25">
      <c r="A14077" t="s">
        <v>186</v>
      </c>
      <c r="B14077">
        <v>0</v>
      </c>
      <c r="C14077">
        <v>1</v>
      </c>
      <c r="D14077" t="s">
        <v>2478</v>
      </c>
      <c r="E14077" t="s">
        <v>14406</v>
      </c>
      <c r="F14077">
        <v>433712.36</v>
      </c>
      <c r="G14077" t="s">
        <v>5454</v>
      </c>
      <c r="H14077" t="s">
        <v>319</v>
      </c>
      <c r="I14077" t="s">
        <v>628</v>
      </c>
      <c r="J14077" t="s">
        <v>320</v>
      </c>
    </row>
    <row r="14078" spans="1:10" x14ac:dyDescent="0.25">
      <c r="A14078" t="s">
        <v>186</v>
      </c>
      <c r="B14078">
        <v>0</v>
      </c>
      <c r="C14078">
        <v>1</v>
      </c>
      <c r="D14078" t="s">
        <v>2478</v>
      </c>
      <c r="E14078" t="s">
        <v>14407</v>
      </c>
      <c r="F14078">
        <v>30386.02</v>
      </c>
      <c r="G14078" t="s">
        <v>5454</v>
      </c>
      <c r="H14078" t="s">
        <v>319</v>
      </c>
      <c r="I14078" t="s">
        <v>628</v>
      </c>
      <c r="J14078" t="s">
        <v>320</v>
      </c>
    </row>
    <row r="14079" spans="1:10" x14ac:dyDescent="0.25">
      <c r="A14079" t="s">
        <v>186</v>
      </c>
      <c r="B14079">
        <v>0</v>
      </c>
      <c r="C14079">
        <v>1</v>
      </c>
      <c r="D14079" t="s">
        <v>2478</v>
      </c>
      <c r="E14079" t="s">
        <v>14408</v>
      </c>
      <c r="F14079">
        <v>14918.1</v>
      </c>
      <c r="G14079" t="s">
        <v>5454</v>
      </c>
      <c r="H14079" t="s">
        <v>319</v>
      </c>
      <c r="I14079" t="s">
        <v>5653</v>
      </c>
      <c r="J14079" t="s">
        <v>320</v>
      </c>
    </row>
    <row r="14080" spans="1:10" x14ac:dyDescent="0.25">
      <c r="A14080" t="s">
        <v>186</v>
      </c>
      <c r="B14080">
        <v>0</v>
      </c>
      <c r="C14080">
        <v>1</v>
      </c>
      <c r="D14080" t="s">
        <v>2478</v>
      </c>
      <c r="E14080" t="s">
        <v>14409</v>
      </c>
      <c r="F14080">
        <v>15146.74</v>
      </c>
      <c r="G14080" t="s">
        <v>5454</v>
      </c>
      <c r="H14080" t="s">
        <v>187</v>
      </c>
      <c r="I14080" t="s">
        <v>196</v>
      </c>
      <c r="J14080" t="s">
        <v>320</v>
      </c>
    </row>
    <row r="14081" spans="1:10" x14ac:dyDescent="0.25">
      <c r="A14081" t="s">
        <v>186</v>
      </c>
      <c r="B14081">
        <v>0</v>
      </c>
      <c r="C14081">
        <v>1</v>
      </c>
      <c r="D14081" t="s">
        <v>2478</v>
      </c>
      <c r="E14081" t="s">
        <v>14410</v>
      </c>
      <c r="F14081">
        <v>365000.74</v>
      </c>
      <c r="G14081" t="s">
        <v>5454</v>
      </c>
      <c r="H14081" t="s">
        <v>319</v>
      </c>
      <c r="I14081" t="s">
        <v>208</v>
      </c>
      <c r="J14081" t="s">
        <v>320</v>
      </c>
    </row>
    <row r="14082" spans="1:10" x14ac:dyDescent="0.25">
      <c r="A14082" t="s">
        <v>186</v>
      </c>
      <c r="B14082">
        <v>0</v>
      </c>
      <c r="C14082">
        <v>1</v>
      </c>
      <c r="D14082" t="s">
        <v>2478</v>
      </c>
      <c r="E14082" t="s">
        <v>14411</v>
      </c>
      <c r="F14082">
        <v>54713.08</v>
      </c>
      <c r="G14082" t="s">
        <v>5454</v>
      </c>
      <c r="H14082" t="s">
        <v>319</v>
      </c>
      <c r="I14082" t="s">
        <v>628</v>
      </c>
      <c r="J14082" t="s">
        <v>320</v>
      </c>
    </row>
    <row r="14083" spans="1:10" x14ac:dyDescent="0.25">
      <c r="A14083" t="s">
        <v>186</v>
      </c>
      <c r="B14083">
        <v>0</v>
      </c>
      <c r="C14083">
        <v>1</v>
      </c>
      <c r="D14083" t="s">
        <v>2478</v>
      </c>
      <c r="E14083" t="s">
        <v>14412</v>
      </c>
      <c r="F14083">
        <v>140266.75</v>
      </c>
      <c r="G14083" t="s">
        <v>5454</v>
      </c>
      <c r="H14083" t="s">
        <v>319</v>
      </c>
      <c r="I14083" t="s">
        <v>628</v>
      </c>
      <c r="J14083" t="s">
        <v>320</v>
      </c>
    </row>
    <row r="14084" spans="1:10" x14ac:dyDescent="0.25">
      <c r="A14084" t="s">
        <v>186</v>
      </c>
      <c r="B14084">
        <v>0</v>
      </c>
      <c r="C14084">
        <v>1</v>
      </c>
      <c r="D14084" t="s">
        <v>2478</v>
      </c>
      <c r="E14084" t="s">
        <v>14413</v>
      </c>
      <c r="F14084">
        <v>26467.48</v>
      </c>
      <c r="G14084" t="s">
        <v>5454</v>
      </c>
      <c r="H14084" t="s">
        <v>5662</v>
      </c>
      <c r="I14084" t="s">
        <v>628</v>
      </c>
      <c r="J14084" t="s">
        <v>320</v>
      </c>
    </row>
    <row r="14085" spans="1:10" x14ac:dyDescent="0.25">
      <c r="A14085" t="s">
        <v>186</v>
      </c>
      <c r="B14085">
        <v>0</v>
      </c>
      <c r="C14085">
        <v>1</v>
      </c>
      <c r="D14085" t="s">
        <v>2478</v>
      </c>
      <c r="E14085" t="s">
        <v>14414</v>
      </c>
      <c r="F14085">
        <v>221493.01</v>
      </c>
      <c r="G14085" t="s">
        <v>5454</v>
      </c>
      <c r="H14085" t="s">
        <v>319</v>
      </c>
      <c r="I14085" t="s">
        <v>628</v>
      </c>
      <c r="J14085" t="s">
        <v>320</v>
      </c>
    </row>
    <row r="14086" spans="1:10" x14ac:dyDescent="0.25">
      <c r="A14086" t="s">
        <v>186</v>
      </c>
      <c r="B14086">
        <v>0</v>
      </c>
      <c r="C14086">
        <v>1</v>
      </c>
      <c r="D14086" t="s">
        <v>2478</v>
      </c>
      <c r="E14086" t="s">
        <v>14415</v>
      </c>
      <c r="F14086">
        <v>266498.15000000002</v>
      </c>
      <c r="G14086" t="s">
        <v>5454</v>
      </c>
      <c r="H14086" t="s">
        <v>319</v>
      </c>
      <c r="I14086" t="s">
        <v>628</v>
      </c>
      <c r="J14086" t="s">
        <v>320</v>
      </c>
    </row>
    <row r="14087" spans="1:10" x14ac:dyDescent="0.25">
      <c r="A14087" t="s">
        <v>186</v>
      </c>
      <c r="B14087">
        <v>0</v>
      </c>
      <c r="C14087">
        <v>1</v>
      </c>
      <c r="D14087" t="s">
        <v>2478</v>
      </c>
      <c r="E14087" t="s">
        <v>14416</v>
      </c>
      <c r="F14087">
        <v>3970.65</v>
      </c>
      <c r="G14087" t="s">
        <v>5454</v>
      </c>
      <c r="H14087" t="s">
        <v>5657</v>
      </c>
      <c r="I14087" t="s">
        <v>5653</v>
      </c>
      <c r="J14087" t="s">
        <v>320</v>
      </c>
    </row>
    <row r="14088" spans="1:10" x14ac:dyDescent="0.25">
      <c r="A14088" t="s">
        <v>186</v>
      </c>
      <c r="B14088">
        <v>0</v>
      </c>
      <c r="C14088">
        <v>1</v>
      </c>
      <c r="D14088" t="s">
        <v>2478</v>
      </c>
      <c r="E14088" t="s">
        <v>14417</v>
      </c>
      <c r="F14088">
        <v>59121.5</v>
      </c>
      <c r="G14088" t="s">
        <v>5454</v>
      </c>
      <c r="H14088" t="s">
        <v>319</v>
      </c>
      <c r="I14088" t="s">
        <v>208</v>
      </c>
      <c r="J14088" t="s">
        <v>320</v>
      </c>
    </row>
    <row r="14089" spans="1:10" x14ac:dyDescent="0.25">
      <c r="A14089" t="s">
        <v>186</v>
      </c>
      <c r="B14089">
        <v>0</v>
      </c>
      <c r="C14089">
        <v>1</v>
      </c>
      <c r="D14089" t="s">
        <v>2478</v>
      </c>
      <c r="E14089" t="s">
        <v>14418</v>
      </c>
      <c r="F14089">
        <v>330387.90000000002</v>
      </c>
      <c r="G14089" t="s">
        <v>5454</v>
      </c>
      <c r="H14089" t="s">
        <v>319</v>
      </c>
      <c r="I14089" t="s">
        <v>5653</v>
      </c>
      <c r="J14089" t="s">
        <v>320</v>
      </c>
    </row>
    <row r="14090" spans="1:10" x14ac:dyDescent="0.25">
      <c r="A14090" t="s">
        <v>186</v>
      </c>
      <c r="B14090">
        <v>0</v>
      </c>
      <c r="C14090">
        <v>1</v>
      </c>
      <c r="D14090" t="s">
        <v>2478</v>
      </c>
      <c r="E14090" t="s">
        <v>14419</v>
      </c>
      <c r="F14090">
        <v>20186.79</v>
      </c>
      <c r="G14090" t="s">
        <v>5454</v>
      </c>
      <c r="H14090" t="s">
        <v>319</v>
      </c>
      <c r="I14090" t="s">
        <v>325</v>
      </c>
      <c r="J14090" t="s">
        <v>320</v>
      </c>
    </row>
    <row r="14091" spans="1:10" x14ac:dyDescent="0.25">
      <c r="A14091" t="s">
        <v>186</v>
      </c>
      <c r="B14091">
        <v>0</v>
      </c>
      <c r="C14091">
        <v>1</v>
      </c>
      <c r="D14091" t="s">
        <v>2478</v>
      </c>
      <c r="E14091" t="s">
        <v>14420</v>
      </c>
      <c r="F14091">
        <v>27889.200000000001</v>
      </c>
      <c r="G14091" t="s">
        <v>5454</v>
      </c>
      <c r="H14091" t="s">
        <v>187</v>
      </c>
      <c r="I14091" t="s">
        <v>628</v>
      </c>
      <c r="J14091" t="s">
        <v>320</v>
      </c>
    </row>
    <row r="14092" spans="1:10" x14ac:dyDescent="0.25">
      <c r="A14092" t="s">
        <v>186</v>
      </c>
      <c r="B14092">
        <v>0</v>
      </c>
      <c r="C14092">
        <v>1</v>
      </c>
      <c r="D14092" t="s">
        <v>2478</v>
      </c>
      <c r="E14092" t="s">
        <v>14421</v>
      </c>
      <c r="F14092">
        <v>11235.91</v>
      </c>
      <c r="G14092" t="s">
        <v>5454</v>
      </c>
      <c r="H14092" t="s">
        <v>187</v>
      </c>
      <c r="I14092" t="s">
        <v>5653</v>
      </c>
      <c r="J14092" t="s">
        <v>320</v>
      </c>
    </row>
    <row r="14093" spans="1:10" x14ac:dyDescent="0.25">
      <c r="A14093" t="s">
        <v>186</v>
      </c>
      <c r="B14093">
        <v>0</v>
      </c>
      <c r="C14093">
        <v>1</v>
      </c>
      <c r="D14093" t="s">
        <v>2478</v>
      </c>
      <c r="E14093" t="s">
        <v>14422</v>
      </c>
      <c r="F14093">
        <v>32967.32</v>
      </c>
      <c r="G14093" t="s">
        <v>5454</v>
      </c>
      <c r="H14093" t="s">
        <v>319</v>
      </c>
      <c r="I14093" t="s">
        <v>325</v>
      </c>
      <c r="J14093" t="s">
        <v>320</v>
      </c>
    </row>
    <row r="14094" spans="1:10" x14ac:dyDescent="0.25">
      <c r="A14094" t="s">
        <v>186</v>
      </c>
      <c r="B14094">
        <v>0</v>
      </c>
      <c r="C14094">
        <v>1</v>
      </c>
      <c r="D14094" t="s">
        <v>2478</v>
      </c>
      <c r="E14094" t="s">
        <v>14423</v>
      </c>
      <c r="F14094">
        <v>45495.040000000001</v>
      </c>
      <c r="G14094" t="s">
        <v>5454</v>
      </c>
      <c r="H14094" t="s">
        <v>319</v>
      </c>
      <c r="I14094" t="s">
        <v>628</v>
      </c>
      <c r="J14094" t="s">
        <v>320</v>
      </c>
    </row>
    <row r="14095" spans="1:10" x14ac:dyDescent="0.25">
      <c r="A14095" t="s">
        <v>186</v>
      </c>
      <c r="B14095">
        <v>0</v>
      </c>
      <c r="C14095">
        <v>1</v>
      </c>
      <c r="D14095" t="s">
        <v>2478</v>
      </c>
      <c r="E14095" t="s">
        <v>14424</v>
      </c>
      <c r="F14095">
        <v>312084.76</v>
      </c>
      <c r="G14095" t="s">
        <v>5454</v>
      </c>
      <c r="H14095" t="s">
        <v>319</v>
      </c>
      <c r="I14095" t="s">
        <v>628</v>
      </c>
      <c r="J14095" t="s">
        <v>320</v>
      </c>
    </row>
    <row r="14096" spans="1:10" x14ac:dyDescent="0.25">
      <c r="A14096" t="s">
        <v>186</v>
      </c>
      <c r="B14096">
        <v>0</v>
      </c>
      <c r="C14096">
        <v>1</v>
      </c>
      <c r="D14096" t="s">
        <v>2478</v>
      </c>
      <c r="E14096" t="s">
        <v>14425</v>
      </c>
      <c r="F14096">
        <v>229845.75</v>
      </c>
      <c r="G14096" t="s">
        <v>5454</v>
      </c>
      <c r="H14096" t="s">
        <v>187</v>
      </c>
      <c r="I14096" t="s">
        <v>628</v>
      </c>
      <c r="J14096" t="s">
        <v>320</v>
      </c>
    </row>
    <row r="14097" spans="1:10" x14ac:dyDescent="0.25">
      <c r="A14097" t="s">
        <v>186</v>
      </c>
      <c r="B14097">
        <v>0</v>
      </c>
      <c r="C14097">
        <v>1</v>
      </c>
      <c r="D14097" t="s">
        <v>2478</v>
      </c>
      <c r="E14097" t="s">
        <v>14426</v>
      </c>
      <c r="F14097">
        <v>20624.78</v>
      </c>
      <c r="G14097" t="s">
        <v>5454</v>
      </c>
      <c r="H14097" t="s">
        <v>319</v>
      </c>
      <c r="I14097" t="s">
        <v>5653</v>
      </c>
      <c r="J14097" t="s">
        <v>320</v>
      </c>
    </row>
    <row r="14098" spans="1:10" x14ac:dyDescent="0.25">
      <c r="A14098" t="s">
        <v>186</v>
      </c>
      <c r="B14098">
        <v>0</v>
      </c>
      <c r="C14098">
        <v>1</v>
      </c>
      <c r="D14098" t="s">
        <v>2478</v>
      </c>
      <c r="E14098" t="s">
        <v>14427</v>
      </c>
      <c r="F14098">
        <v>5582.95</v>
      </c>
      <c r="G14098" t="s">
        <v>5454</v>
      </c>
      <c r="H14098" t="s">
        <v>5657</v>
      </c>
      <c r="I14098" t="s">
        <v>5702</v>
      </c>
      <c r="J14098" t="s">
        <v>320</v>
      </c>
    </row>
    <row r="14099" spans="1:10" x14ac:dyDescent="0.25">
      <c r="A14099" t="s">
        <v>186</v>
      </c>
      <c r="B14099">
        <v>0</v>
      </c>
      <c r="C14099">
        <v>1</v>
      </c>
      <c r="D14099" t="s">
        <v>2478</v>
      </c>
      <c r="E14099" t="s">
        <v>14428</v>
      </c>
      <c r="F14099">
        <v>71309.429999999993</v>
      </c>
      <c r="G14099" t="s">
        <v>5454</v>
      </c>
      <c r="H14099" t="s">
        <v>319</v>
      </c>
      <c r="I14099" t="s">
        <v>628</v>
      </c>
      <c r="J14099" t="s">
        <v>320</v>
      </c>
    </row>
    <row r="14100" spans="1:10" x14ac:dyDescent="0.25">
      <c r="A14100" t="s">
        <v>186</v>
      </c>
      <c r="B14100">
        <v>0</v>
      </c>
      <c r="C14100">
        <v>1</v>
      </c>
      <c r="D14100" t="s">
        <v>2478</v>
      </c>
      <c r="E14100" t="s">
        <v>14429</v>
      </c>
      <c r="F14100">
        <v>9632.86</v>
      </c>
      <c r="G14100" t="s">
        <v>5454</v>
      </c>
      <c r="H14100" t="s">
        <v>187</v>
      </c>
      <c r="I14100" t="s">
        <v>628</v>
      </c>
      <c r="J14100" t="s">
        <v>320</v>
      </c>
    </row>
    <row r="14101" spans="1:10" x14ac:dyDescent="0.25">
      <c r="A14101" t="s">
        <v>186</v>
      </c>
      <c r="B14101">
        <v>0</v>
      </c>
      <c r="C14101">
        <v>1</v>
      </c>
      <c r="D14101" t="s">
        <v>2478</v>
      </c>
      <c r="E14101" t="s">
        <v>14430</v>
      </c>
      <c r="F14101">
        <v>95092.53</v>
      </c>
      <c r="G14101" t="s">
        <v>5454</v>
      </c>
      <c r="H14101" t="s">
        <v>319</v>
      </c>
      <c r="I14101" t="s">
        <v>208</v>
      </c>
      <c r="J14101" t="s">
        <v>320</v>
      </c>
    </row>
    <row r="14102" spans="1:10" x14ac:dyDescent="0.25">
      <c r="A14102" t="s">
        <v>186</v>
      </c>
      <c r="B14102">
        <v>0</v>
      </c>
      <c r="C14102">
        <v>1</v>
      </c>
      <c r="D14102" t="s">
        <v>2478</v>
      </c>
      <c r="E14102" t="s">
        <v>14431</v>
      </c>
      <c r="F14102">
        <v>260350.95</v>
      </c>
      <c r="G14102" t="s">
        <v>5454</v>
      </c>
      <c r="H14102" t="s">
        <v>5662</v>
      </c>
      <c r="I14102" t="s">
        <v>5702</v>
      </c>
      <c r="J14102" t="s">
        <v>320</v>
      </c>
    </row>
    <row r="14103" spans="1:10" x14ac:dyDescent="0.25">
      <c r="A14103" t="s">
        <v>186</v>
      </c>
      <c r="B14103">
        <v>0</v>
      </c>
      <c r="C14103">
        <v>1</v>
      </c>
      <c r="D14103" t="s">
        <v>2478</v>
      </c>
      <c r="E14103" t="s">
        <v>14432</v>
      </c>
      <c r="F14103">
        <v>883981.18</v>
      </c>
      <c r="G14103" t="s">
        <v>5454</v>
      </c>
      <c r="H14103" t="s">
        <v>319</v>
      </c>
      <c r="I14103" t="s">
        <v>208</v>
      </c>
      <c r="J14103" t="s">
        <v>320</v>
      </c>
    </row>
    <row r="14104" spans="1:10" x14ac:dyDescent="0.25">
      <c r="A14104" t="s">
        <v>186</v>
      </c>
      <c r="B14104">
        <v>0</v>
      </c>
      <c r="C14104">
        <v>1</v>
      </c>
      <c r="D14104" t="s">
        <v>2478</v>
      </c>
      <c r="E14104" t="s">
        <v>14433</v>
      </c>
      <c r="F14104">
        <v>38859.230000000003</v>
      </c>
      <c r="G14104" t="s">
        <v>5454</v>
      </c>
      <c r="H14104" t="s">
        <v>319</v>
      </c>
      <c r="I14104" t="s">
        <v>628</v>
      </c>
      <c r="J14104" t="s">
        <v>320</v>
      </c>
    </row>
    <row r="14105" spans="1:10" x14ac:dyDescent="0.25">
      <c r="A14105" t="s">
        <v>186</v>
      </c>
      <c r="B14105">
        <v>0</v>
      </c>
      <c r="C14105">
        <v>1</v>
      </c>
      <c r="D14105" t="s">
        <v>2478</v>
      </c>
      <c r="E14105" t="s">
        <v>14434</v>
      </c>
      <c r="F14105">
        <v>324473.62</v>
      </c>
      <c r="G14105" t="s">
        <v>5454</v>
      </c>
      <c r="H14105" t="s">
        <v>319</v>
      </c>
      <c r="I14105" t="s">
        <v>628</v>
      </c>
      <c r="J14105" t="s">
        <v>320</v>
      </c>
    </row>
    <row r="14106" spans="1:10" x14ac:dyDescent="0.25">
      <c r="A14106" t="s">
        <v>186</v>
      </c>
      <c r="B14106">
        <v>0</v>
      </c>
      <c r="C14106">
        <v>1</v>
      </c>
      <c r="D14106" t="s">
        <v>2478</v>
      </c>
      <c r="E14106" t="s">
        <v>14435</v>
      </c>
      <c r="F14106">
        <v>55809.14</v>
      </c>
      <c r="G14106" t="s">
        <v>5454</v>
      </c>
      <c r="H14106" t="s">
        <v>319</v>
      </c>
      <c r="I14106" t="s">
        <v>5653</v>
      </c>
      <c r="J14106" t="s">
        <v>320</v>
      </c>
    </row>
    <row r="14107" spans="1:10" x14ac:dyDescent="0.25">
      <c r="A14107" t="s">
        <v>186</v>
      </c>
      <c r="B14107">
        <v>0</v>
      </c>
      <c r="C14107">
        <v>1</v>
      </c>
      <c r="D14107" t="s">
        <v>2478</v>
      </c>
      <c r="E14107" t="s">
        <v>14436</v>
      </c>
      <c r="F14107">
        <v>490157.49</v>
      </c>
      <c r="G14107" t="s">
        <v>5454</v>
      </c>
      <c r="H14107" t="s">
        <v>319</v>
      </c>
      <c r="I14107" t="s">
        <v>208</v>
      </c>
      <c r="J14107" t="s">
        <v>320</v>
      </c>
    </row>
    <row r="14108" spans="1:10" x14ac:dyDescent="0.25">
      <c r="A14108" t="s">
        <v>186</v>
      </c>
      <c r="B14108">
        <v>0</v>
      </c>
      <c r="C14108">
        <v>1</v>
      </c>
      <c r="D14108" t="s">
        <v>2478</v>
      </c>
      <c r="E14108" t="s">
        <v>14437</v>
      </c>
      <c r="F14108">
        <v>481300.84</v>
      </c>
      <c r="G14108" t="s">
        <v>5454</v>
      </c>
      <c r="H14108" t="s">
        <v>319</v>
      </c>
      <c r="I14108" t="s">
        <v>628</v>
      </c>
      <c r="J14108" t="s">
        <v>320</v>
      </c>
    </row>
    <row r="14109" spans="1:10" x14ac:dyDescent="0.25">
      <c r="A14109" t="s">
        <v>186</v>
      </c>
      <c r="B14109">
        <v>0</v>
      </c>
      <c r="C14109">
        <v>1</v>
      </c>
      <c r="D14109" t="s">
        <v>2478</v>
      </c>
      <c r="E14109" t="s">
        <v>14438</v>
      </c>
      <c r="F14109">
        <v>548672.15</v>
      </c>
      <c r="G14109" t="s">
        <v>5454</v>
      </c>
      <c r="H14109" t="s">
        <v>319</v>
      </c>
      <c r="I14109" t="s">
        <v>208</v>
      </c>
      <c r="J14109" t="s">
        <v>320</v>
      </c>
    </row>
    <row r="14110" spans="1:10" x14ac:dyDescent="0.25">
      <c r="A14110" t="s">
        <v>186</v>
      </c>
      <c r="B14110">
        <v>0</v>
      </c>
      <c r="C14110">
        <v>1</v>
      </c>
      <c r="D14110" t="s">
        <v>2478</v>
      </c>
      <c r="E14110" t="s">
        <v>14439</v>
      </c>
      <c r="F14110">
        <v>140797.06</v>
      </c>
      <c r="G14110" t="s">
        <v>5454</v>
      </c>
      <c r="H14110" t="s">
        <v>319</v>
      </c>
      <c r="I14110" t="s">
        <v>628</v>
      </c>
      <c r="J14110" t="s">
        <v>320</v>
      </c>
    </row>
    <row r="14111" spans="1:10" x14ac:dyDescent="0.25">
      <c r="A14111" t="s">
        <v>186</v>
      </c>
      <c r="B14111">
        <v>0</v>
      </c>
      <c r="C14111">
        <v>1</v>
      </c>
      <c r="D14111" t="s">
        <v>2478</v>
      </c>
      <c r="E14111" t="s">
        <v>14440</v>
      </c>
      <c r="F14111">
        <v>67082.850000000006</v>
      </c>
      <c r="G14111" t="s">
        <v>5454</v>
      </c>
      <c r="H14111" t="s">
        <v>187</v>
      </c>
      <c r="I14111" t="s">
        <v>336</v>
      </c>
      <c r="J14111" t="s">
        <v>320</v>
      </c>
    </row>
    <row r="14112" spans="1:10" x14ac:dyDescent="0.25">
      <c r="A14112" t="s">
        <v>186</v>
      </c>
      <c r="B14112">
        <v>0</v>
      </c>
      <c r="C14112">
        <v>1</v>
      </c>
      <c r="D14112" t="s">
        <v>2478</v>
      </c>
      <c r="E14112" t="s">
        <v>14441</v>
      </c>
      <c r="F14112">
        <v>95284.21</v>
      </c>
      <c r="G14112" t="s">
        <v>5454</v>
      </c>
      <c r="H14112" t="s">
        <v>319</v>
      </c>
      <c r="I14112" t="s">
        <v>325</v>
      </c>
      <c r="J14112" t="s">
        <v>320</v>
      </c>
    </row>
    <row r="14113" spans="1:10" x14ac:dyDescent="0.25">
      <c r="A14113" t="s">
        <v>186</v>
      </c>
      <c r="B14113">
        <v>0</v>
      </c>
      <c r="C14113">
        <v>1</v>
      </c>
      <c r="D14113" t="s">
        <v>2478</v>
      </c>
      <c r="E14113" t="s">
        <v>14442</v>
      </c>
      <c r="F14113">
        <v>432445.43</v>
      </c>
      <c r="G14113" t="s">
        <v>5454</v>
      </c>
      <c r="H14113" t="s">
        <v>319</v>
      </c>
      <c r="I14113" t="s">
        <v>325</v>
      </c>
      <c r="J14113" t="s">
        <v>320</v>
      </c>
    </row>
    <row r="14114" spans="1:10" x14ac:dyDescent="0.25">
      <c r="A14114" t="s">
        <v>186</v>
      </c>
      <c r="B14114">
        <v>0</v>
      </c>
      <c r="C14114">
        <v>1</v>
      </c>
      <c r="D14114" t="s">
        <v>2478</v>
      </c>
      <c r="E14114" t="s">
        <v>14443</v>
      </c>
      <c r="F14114">
        <v>46018.04</v>
      </c>
      <c r="G14114" t="s">
        <v>5454</v>
      </c>
      <c r="H14114" t="s">
        <v>319</v>
      </c>
      <c r="I14114" t="s">
        <v>5653</v>
      </c>
      <c r="J14114" t="s">
        <v>320</v>
      </c>
    </row>
    <row r="14115" spans="1:10" x14ac:dyDescent="0.25">
      <c r="A14115" t="s">
        <v>186</v>
      </c>
      <c r="B14115">
        <v>0</v>
      </c>
      <c r="C14115">
        <v>1</v>
      </c>
      <c r="D14115" t="s">
        <v>2478</v>
      </c>
      <c r="E14115" t="s">
        <v>14444</v>
      </c>
      <c r="F14115">
        <v>18173.63</v>
      </c>
      <c r="G14115" t="s">
        <v>5454</v>
      </c>
      <c r="H14115" t="s">
        <v>319</v>
      </c>
      <c r="I14115" t="s">
        <v>628</v>
      </c>
      <c r="J14115" t="s">
        <v>320</v>
      </c>
    </row>
    <row r="14116" spans="1:10" x14ac:dyDescent="0.25">
      <c r="A14116" t="s">
        <v>186</v>
      </c>
      <c r="B14116">
        <v>0</v>
      </c>
      <c r="C14116">
        <v>1</v>
      </c>
      <c r="D14116" t="s">
        <v>2478</v>
      </c>
      <c r="E14116" t="s">
        <v>14445</v>
      </c>
      <c r="F14116">
        <v>23700.51</v>
      </c>
      <c r="G14116" t="s">
        <v>5454</v>
      </c>
      <c r="H14116" t="s">
        <v>319</v>
      </c>
      <c r="I14116" t="s">
        <v>5653</v>
      </c>
      <c r="J14116" t="s">
        <v>320</v>
      </c>
    </row>
    <row r="14117" spans="1:10" x14ac:dyDescent="0.25">
      <c r="A14117" t="s">
        <v>186</v>
      </c>
      <c r="B14117">
        <v>0</v>
      </c>
      <c r="C14117">
        <v>1</v>
      </c>
      <c r="D14117" t="s">
        <v>2478</v>
      </c>
      <c r="E14117" t="s">
        <v>14446</v>
      </c>
      <c r="F14117">
        <v>67845.58</v>
      </c>
      <c r="G14117" t="s">
        <v>5454</v>
      </c>
      <c r="H14117" t="s">
        <v>319</v>
      </c>
      <c r="I14117" t="s">
        <v>628</v>
      </c>
      <c r="J14117" t="s">
        <v>320</v>
      </c>
    </row>
    <row r="14118" spans="1:10" x14ac:dyDescent="0.25">
      <c r="A14118" t="s">
        <v>186</v>
      </c>
      <c r="B14118">
        <v>0</v>
      </c>
      <c r="C14118">
        <v>1</v>
      </c>
      <c r="D14118" t="s">
        <v>2478</v>
      </c>
      <c r="E14118" t="s">
        <v>14447</v>
      </c>
      <c r="F14118">
        <v>241286.98</v>
      </c>
      <c r="G14118" t="s">
        <v>5454</v>
      </c>
      <c r="H14118" t="s">
        <v>319</v>
      </c>
      <c r="I14118" t="s">
        <v>5653</v>
      </c>
      <c r="J14118" t="s">
        <v>320</v>
      </c>
    </row>
    <row r="14119" spans="1:10" x14ac:dyDescent="0.25">
      <c r="A14119" t="s">
        <v>186</v>
      </c>
      <c r="B14119">
        <v>0</v>
      </c>
      <c r="C14119">
        <v>1</v>
      </c>
      <c r="D14119" t="s">
        <v>2478</v>
      </c>
      <c r="E14119" t="s">
        <v>14448</v>
      </c>
      <c r="F14119">
        <v>162068.57</v>
      </c>
      <c r="G14119" t="s">
        <v>5454</v>
      </c>
      <c r="H14119" t="s">
        <v>319</v>
      </c>
      <c r="I14119" t="s">
        <v>628</v>
      </c>
      <c r="J14119" t="s">
        <v>320</v>
      </c>
    </row>
    <row r="14120" spans="1:10" x14ac:dyDescent="0.25">
      <c r="A14120" t="s">
        <v>186</v>
      </c>
      <c r="B14120">
        <v>0</v>
      </c>
      <c r="C14120">
        <v>1</v>
      </c>
      <c r="D14120" t="s">
        <v>2478</v>
      </c>
      <c r="E14120" t="s">
        <v>14449</v>
      </c>
      <c r="F14120">
        <v>47322.04</v>
      </c>
      <c r="G14120" t="s">
        <v>5454</v>
      </c>
      <c r="H14120" t="s">
        <v>187</v>
      </c>
      <c r="I14120" t="s">
        <v>208</v>
      </c>
      <c r="J14120" t="s">
        <v>320</v>
      </c>
    </row>
    <row r="14121" spans="1:10" x14ac:dyDescent="0.25">
      <c r="A14121" t="s">
        <v>186</v>
      </c>
      <c r="B14121">
        <v>0</v>
      </c>
      <c r="C14121">
        <v>1</v>
      </c>
      <c r="D14121" t="s">
        <v>2478</v>
      </c>
      <c r="E14121" t="s">
        <v>14450</v>
      </c>
      <c r="F14121">
        <v>85197.2</v>
      </c>
      <c r="G14121" t="s">
        <v>5454</v>
      </c>
      <c r="H14121" t="s">
        <v>5662</v>
      </c>
      <c r="I14121" t="s">
        <v>628</v>
      </c>
      <c r="J14121" t="s">
        <v>320</v>
      </c>
    </row>
    <row r="14122" spans="1:10" x14ac:dyDescent="0.25">
      <c r="A14122" t="s">
        <v>186</v>
      </c>
      <c r="B14122">
        <v>0</v>
      </c>
      <c r="C14122">
        <v>1</v>
      </c>
      <c r="D14122" t="s">
        <v>2478</v>
      </c>
      <c r="E14122" t="s">
        <v>14451</v>
      </c>
      <c r="F14122">
        <v>37799.440000000002</v>
      </c>
      <c r="G14122" t="s">
        <v>5454</v>
      </c>
      <c r="H14122" t="s">
        <v>5631</v>
      </c>
      <c r="I14122" t="s">
        <v>208</v>
      </c>
      <c r="J14122" t="s">
        <v>320</v>
      </c>
    </row>
    <row r="14123" spans="1:10" x14ac:dyDescent="0.25">
      <c r="A14123" t="s">
        <v>186</v>
      </c>
      <c r="B14123">
        <v>0</v>
      </c>
      <c r="C14123">
        <v>1</v>
      </c>
      <c r="D14123" t="s">
        <v>2478</v>
      </c>
      <c r="E14123" t="s">
        <v>14452</v>
      </c>
      <c r="F14123">
        <v>181691.34</v>
      </c>
      <c r="G14123" t="s">
        <v>5454</v>
      </c>
      <c r="H14123" t="s">
        <v>5662</v>
      </c>
      <c r="I14123" t="s">
        <v>208</v>
      </c>
      <c r="J14123" t="s">
        <v>320</v>
      </c>
    </row>
    <row r="14124" spans="1:10" x14ac:dyDescent="0.25">
      <c r="A14124" t="s">
        <v>186</v>
      </c>
      <c r="B14124">
        <v>0</v>
      </c>
      <c r="C14124">
        <v>1</v>
      </c>
      <c r="D14124" t="s">
        <v>2478</v>
      </c>
      <c r="E14124" t="s">
        <v>14453</v>
      </c>
      <c r="F14124">
        <v>93006.14</v>
      </c>
      <c r="G14124" t="s">
        <v>5454</v>
      </c>
      <c r="H14124" t="s">
        <v>319</v>
      </c>
      <c r="I14124" t="s">
        <v>628</v>
      </c>
      <c r="J14124" t="s">
        <v>320</v>
      </c>
    </row>
    <row r="14125" spans="1:10" x14ac:dyDescent="0.25">
      <c r="A14125" t="s">
        <v>186</v>
      </c>
      <c r="B14125">
        <v>0</v>
      </c>
      <c r="C14125">
        <v>1</v>
      </c>
      <c r="D14125" t="s">
        <v>2478</v>
      </c>
      <c r="E14125" t="s">
        <v>14454</v>
      </c>
      <c r="F14125">
        <v>87059.39</v>
      </c>
      <c r="G14125" t="s">
        <v>5454</v>
      </c>
      <c r="H14125" t="s">
        <v>319</v>
      </c>
      <c r="I14125" t="s">
        <v>628</v>
      </c>
      <c r="J14125" t="s">
        <v>320</v>
      </c>
    </row>
    <row r="14126" spans="1:10" x14ac:dyDescent="0.25">
      <c r="A14126" t="s">
        <v>186</v>
      </c>
      <c r="B14126">
        <v>0</v>
      </c>
      <c r="C14126">
        <v>1</v>
      </c>
      <c r="D14126" t="s">
        <v>2478</v>
      </c>
      <c r="E14126" t="s">
        <v>14455</v>
      </c>
      <c r="F14126">
        <v>17071.73</v>
      </c>
      <c r="G14126" t="s">
        <v>5454</v>
      </c>
      <c r="H14126" t="s">
        <v>399</v>
      </c>
      <c r="I14126" t="s">
        <v>628</v>
      </c>
      <c r="J14126" t="s">
        <v>320</v>
      </c>
    </row>
    <row r="14127" spans="1:10" x14ac:dyDescent="0.25">
      <c r="A14127" t="s">
        <v>186</v>
      </c>
      <c r="B14127">
        <v>0</v>
      </c>
      <c r="C14127">
        <v>1</v>
      </c>
      <c r="D14127" t="s">
        <v>2478</v>
      </c>
      <c r="E14127" t="s">
        <v>14456</v>
      </c>
      <c r="F14127">
        <v>403832.91</v>
      </c>
      <c r="G14127" t="s">
        <v>5454</v>
      </c>
      <c r="H14127" t="s">
        <v>5662</v>
      </c>
      <c r="I14127" t="s">
        <v>325</v>
      </c>
      <c r="J14127" t="s">
        <v>320</v>
      </c>
    </row>
    <row r="14128" spans="1:10" x14ac:dyDescent="0.25">
      <c r="A14128" t="s">
        <v>186</v>
      </c>
      <c r="B14128">
        <v>0</v>
      </c>
      <c r="C14128">
        <v>1</v>
      </c>
      <c r="D14128" t="s">
        <v>2478</v>
      </c>
      <c r="E14128" t="s">
        <v>14457</v>
      </c>
      <c r="F14128">
        <v>411276.02</v>
      </c>
      <c r="G14128" t="s">
        <v>5454</v>
      </c>
      <c r="H14128" t="s">
        <v>319</v>
      </c>
      <c r="I14128" t="s">
        <v>325</v>
      </c>
      <c r="J14128" t="s">
        <v>320</v>
      </c>
    </row>
    <row r="14129" spans="1:10" x14ac:dyDescent="0.25">
      <c r="A14129" t="s">
        <v>186</v>
      </c>
      <c r="B14129">
        <v>0</v>
      </c>
      <c r="C14129">
        <v>1</v>
      </c>
      <c r="D14129" t="s">
        <v>2478</v>
      </c>
      <c r="E14129" t="s">
        <v>14458</v>
      </c>
      <c r="F14129">
        <v>464397.42</v>
      </c>
      <c r="G14129" t="s">
        <v>5454</v>
      </c>
      <c r="H14129" t="s">
        <v>5744</v>
      </c>
      <c r="I14129" t="s">
        <v>201</v>
      </c>
      <c r="J14129" t="s">
        <v>320</v>
      </c>
    </row>
    <row r="14130" spans="1:10" x14ac:dyDescent="0.25">
      <c r="A14130" t="s">
        <v>186</v>
      </c>
      <c r="B14130">
        <v>0</v>
      </c>
      <c r="C14130">
        <v>1</v>
      </c>
      <c r="D14130" t="s">
        <v>2478</v>
      </c>
      <c r="E14130" t="s">
        <v>14459</v>
      </c>
      <c r="F14130">
        <v>31615.96</v>
      </c>
      <c r="G14130" t="s">
        <v>5454</v>
      </c>
      <c r="H14130" t="s">
        <v>319</v>
      </c>
      <c r="I14130" t="s">
        <v>325</v>
      </c>
      <c r="J14130" t="s">
        <v>320</v>
      </c>
    </row>
    <row r="14131" spans="1:10" x14ac:dyDescent="0.25">
      <c r="A14131" t="s">
        <v>186</v>
      </c>
      <c r="B14131">
        <v>0</v>
      </c>
      <c r="C14131">
        <v>1</v>
      </c>
      <c r="D14131" t="s">
        <v>2478</v>
      </c>
      <c r="E14131" t="s">
        <v>14460</v>
      </c>
      <c r="F14131">
        <v>28323.56</v>
      </c>
      <c r="G14131" t="s">
        <v>5454</v>
      </c>
      <c r="H14131" t="s">
        <v>319</v>
      </c>
      <c r="I14131" t="s">
        <v>628</v>
      </c>
      <c r="J14131" t="s">
        <v>320</v>
      </c>
    </row>
    <row r="14132" spans="1:10" x14ac:dyDescent="0.25">
      <c r="A14132" t="s">
        <v>186</v>
      </c>
      <c r="B14132">
        <v>0</v>
      </c>
      <c r="C14132">
        <v>1</v>
      </c>
      <c r="D14132" t="s">
        <v>2478</v>
      </c>
      <c r="E14132" t="s">
        <v>14461</v>
      </c>
      <c r="F14132">
        <v>61569.95</v>
      </c>
      <c r="G14132" t="s">
        <v>5454</v>
      </c>
      <c r="H14132" t="s">
        <v>319</v>
      </c>
      <c r="I14132" t="s">
        <v>336</v>
      </c>
      <c r="J14132" t="s">
        <v>320</v>
      </c>
    </row>
    <row r="14133" spans="1:10" x14ac:dyDescent="0.25">
      <c r="A14133" t="s">
        <v>186</v>
      </c>
      <c r="B14133">
        <v>0</v>
      </c>
      <c r="C14133">
        <v>1</v>
      </c>
      <c r="D14133" t="s">
        <v>2478</v>
      </c>
      <c r="E14133" t="s">
        <v>14462</v>
      </c>
      <c r="F14133">
        <v>513284.99</v>
      </c>
      <c r="G14133" t="s">
        <v>5454</v>
      </c>
      <c r="H14133" t="s">
        <v>5662</v>
      </c>
      <c r="I14133" t="s">
        <v>628</v>
      </c>
      <c r="J14133" t="s">
        <v>320</v>
      </c>
    </row>
    <row r="14134" spans="1:10" x14ac:dyDescent="0.25">
      <c r="A14134" t="s">
        <v>186</v>
      </c>
      <c r="B14134">
        <v>0</v>
      </c>
      <c r="C14134">
        <v>1</v>
      </c>
      <c r="D14134" t="s">
        <v>2478</v>
      </c>
      <c r="E14134" t="s">
        <v>14463</v>
      </c>
      <c r="F14134">
        <v>11615.88</v>
      </c>
      <c r="G14134" t="s">
        <v>5454</v>
      </c>
      <c r="H14134" t="s">
        <v>187</v>
      </c>
      <c r="I14134" t="s">
        <v>628</v>
      </c>
      <c r="J14134" t="s">
        <v>320</v>
      </c>
    </row>
    <row r="14135" spans="1:10" x14ac:dyDescent="0.25">
      <c r="A14135" t="s">
        <v>186</v>
      </c>
      <c r="B14135">
        <v>0</v>
      </c>
      <c r="C14135">
        <v>1</v>
      </c>
      <c r="D14135" t="s">
        <v>2478</v>
      </c>
      <c r="E14135" t="s">
        <v>14464</v>
      </c>
      <c r="F14135">
        <v>129657.48</v>
      </c>
      <c r="G14135" t="s">
        <v>5454</v>
      </c>
      <c r="H14135" t="s">
        <v>319</v>
      </c>
      <c r="I14135" t="s">
        <v>325</v>
      </c>
      <c r="J14135" t="s">
        <v>320</v>
      </c>
    </row>
    <row r="14136" spans="1:10" x14ac:dyDescent="0.25">
      <c r="A14136" t="s">
        <v>186</v>
      </c>
      <c r="B14136">
        <v>0</v>
      </c>
      <c r="C14136">
        <v>1</v>
      </c>
      <c r="D14136" t="s">
        <v>2478</v>
      </c>
      <c r="E14136" t="s">
        <v>14465</v>
      </c>
      <c r="F14136">
        <v>185004.88</v>
      </c>
      <c r="G14136" t="s">
        <v>5454</v>
      </c>
      <c r="H14136" t="s">
        <v>319</v>
      </c>
      <c r="I14136" t="s">
        <v>5653</v>
      </c>
      <c r="J14136" t="s">
        <v>320</v>
      </c>
    </row>
    <row r="14137" spans="1:10" x14ac:dyDescent="0.25">
      <c r="A14137" t="s">
        <v>186</v>
      </c>
      <c r="B14137">
        <v>0</v>
      </c>
      <c r="C14137">
        <v>1</v>
      </c>
      <c r="D14137" t="s">
        <v>2478</v>
      </c>
      <c r="E14137" t="s">
        <v>14466</v>
      </c>
      <c r="F14137">
        <v>131301.96</v>
      </c>
      <c r="G14137" t="s">
        <v>5454</v>
      </c>
      <c r="H14137" t="s">
        <v>319</v>
      </c>
      <c r="I14137" t="s">
        <v>628</v>
      </c>
      <c r="J14137" t="s">
        <v>320</v>
      </c>
    </row>
    <row r="14138" spans="1:10" x14ac:dyDescent="0.25">
      <c r="A14138" t="s">
        <v>186</v>
      </c>
      <c r="B14138">
        <v>0</v>
      </c>
      <c r="C14138">
        <v>1</v>
      </c>
      <c r="D14138" t="s">
        <v>2478</v>
      </c>
      <c r="E14138" t="s">
        <v>14467</v>
      </c>
      <c r="F14138">
        <v>28128.42</v>
      </c>
      <c r="G14138" t="s">
        <v>5454</v>
      </c>
      <c r="H14138" t="s">
        <v>5722</v>
      </c>
      <c r="I14138" t="s">
        <v>336</v>
      </c>
      <c r="J14138" t="s">
        <v>320</v>
      </c>
    </row>
    <row r="14139" spans="1:10" x14ac:dyDescent="0.25">
      <c r="A14139" t="s">
        <v>186</v>
      </c>
      <c r="B14139">
        <v>0</v>
      </c>
      <c r="C14139">
        <v>1</v>
      </c>
      <c r="D14139" t="s">
        <v>2478</v>
      </c>
      <c r="E14139" t="s">
        <v>14468</v>
      </c>
      <c r="F14139">
        <v>3351.57</v>
      </c>
      <c r="G14139" t="s">
        <v>5454</v>
      </c>
      <c r="H14139" t="s">
        <v>5657</v>
      </c>
      <c r="I14139" t="s">
        <v>628</v>
      </c>
      <c r="J14139" t="s">
        <v>320</v>
      </c>
    </row>
    <row r="14140" spans="1:10" x14ac:dyDescent="0.25">
      <c r="A14140" t="s">
        <v>186</v>
      </c>
      <c r="B14140">
        <v>0</v>
      </c>
      <c r="C14140">
        <v>1</v>
      </c>
      <c r="D14140" t="s">
        <v>2478</v>
      </c>
      <c r="E14140" t="s">
        <v>14469</v>
      </c>
      <c r="F14140">
        <v>60173.3</v>
      </c>
      <c r="G14140" t="s">
        <v>5454</v>
      </c>
      <c r="H14140" t="s">
        <v>187</v>
      </c>
      <c r="I14140" t="s">
        <v>628</v>
      </c>
      <c r="J14140" t="s">
        <v>320</v>
      </c>
    </row>
    <row r="14141" spans="1:10" x14ac:dyDescent="0.25">
      <c r="A14141" t="s">
        <v>186</v>
      </c>
      <c r="B14141">
        <v>0</v>
      </c>
      <c r="C14141">
        <v>1</v>
      </c>
      <c r="D14141" t="s">
        <v>2478</v>
      </c>
      <c r="E14141" t="s">
        <v>14470</v>
      </c>
      <c r="F14141">
        <v>32143.79</v>
      </c>
      <c r="G14141" t="s">
        <v>5454</v>
      </c>
      <c r="H14141" t="s">
        <v>319</v>
      </c>
      <c r="I14141" t="s">
        <v>336</v>
      </c>
      <c r="J14141" t="s">
        <v>320</v>
      </c>
    </row>
    <row r="14142" spans="1:10" x14ac:dyDescent="0.25">
      <c r="A14142" t="s">
        <v>186</v>
      </c>
      <c r="B14142">
        <v>0</v>
      </c>
      <c r="C14142">
        <v>1</v>
      </c>
      <c r="D14142" t="s">
        <v>2478</v>
      </c>
      <c r="E14142" t="s">
        <v>14471</v>
      </c>
      <c r="F14142">
        <v>111209.66</v>
      </c>
      <c r="G14142" t="s">
        <v>5454</v>
      </c>
      <c r="H14142" t="s">
        <v>319</v>
      </c>
      <c r="I14142" t="s">
        <v>628</v>
      </c>
      <c r="J14142" t="s">
        <v>320</v>
      </c>
    </row>
    <row r="14143" spans="1:10" x14ac:dyDescent="0.25">
      <c r="A14143" t="s">
        <v>186</v>
      </c>
      <c r="B14143">
        <v>0</v>
      </c>
      <c r="C14143">
        <v>1</v>
      </c>
      <c r="D14143" t="s">
        <v>2478</v>
      </c>
      <c r="E14143" t="s">
        <v>14472</v>
      </c>
      <c r="F14143">
        <v>6811.69</v>
      </c>
      <c r="G14143" t="s">
        <v>5454</v>
      </c>
      <c r="H14143" t="s">
        <v>319</v>
      </c>
      <c r="I14143" t="s">
        <v>201</v>
      </c>
      <c r="J14143" t="s">
        <v>320</v>
      </c>
    </row>
    <row r="14144" spans="1:10" x14ac:dyDescent="0.25">
      <c r="A14144" t="s">
        <v>186</v>
      </c>
      <c r="B14144">
        <v>0</v>
      </c>
      <c r="C14144">
        <v>1</v>
      </c>
      <c r="D14144" t="s">
        <v>2478</v>
      </c>
      <c r="E14144" t="s">
        <v>14473</v>
      </c>
      <c r="F14144">
        <v>50987.73</v>
      </c>
      <c r="G14144" t="s">
        <v>5454</v>
      </c>
      <c r="H14144" t="s">
        <v>319</v>
      </c>
      <c r="I14144" t="s">
        <v>208</v>
      </c>
      <c r="J14144" t="s">
        <v>320</v>
      </c>
    </row>
    <row r="14145" spans="1:10" x14ac:dyDescent="0.25">
      <c r="A14145" t="s">
        <v>186</v>
      </c>
      <c r="B14145">
        <v>0</v>
      </c>
      <c r="C14145">
        <v>1</v>
      </c>
      <c r="D14145" t="s">
        <v>2478</v>
      </c>
      <c r="E14145" t="s">
        <v>14474</v>
      </c>
      <c r="F14145">
        <v>50580.09</v>
      </c>
      <c r="G14145" t="s">
        <v>5454</v>
      </c>
      <c r="H14145" t="s">
        <v>319</v>
      </c>
      <c r="I14145" t="s">
        <v>628</v>
      </c>
      <c r="J14145" t="s">
        <v>320</v>
      </c>
    </row>
    <row r="14146" spans="1:10" x14ac:dyDescent="0.25">
      <c r="A14146" t="s">
        <v>186</v>
      </c>
      <c r="B14146">
        <v>0</v>
      </c>
      <c r="C14146">
        <v>1</v>
      </c>
      <c r="D14146" t="s">
        <v>2478</v>
      </c>
      <c r="E14146" t="s">
        <v>14475</v>
      </c>
      <c r="F14146">
        <v>81990.95</v>
      </c>
      <c r="G14146" t="s">
        <v>5454</v>
      </c>
      <c r="H14146" t="s">
        <v>319</v>
      </c>
      <c r="I14146" t="s">
        <v>325</v>
      </c>
      <c r="J14146" t="s">
        <v>320</v>
      </c>
    </row>
    <row r="14147" spans="1:10" x14ac:dyDescent="0.25">
      <c r="A14147" t="s">
        <v>186</v>
      </c>
      <c r="B14147">
        <v>0</v>
      </c>
      <c r="C14147">
        <v>1</v>
      </c>
      <c r="D14147" t="s">
        <v>2478</v>
      </c>
      <c r="E14147" t="s">
        <v>14476</v>
      </c>
      <c r="F14147">
        <v>61474.1</v>
      </c>
      <c r="G14147" t="s">
        <v>5454</v>
      </c>
      <c r="H14147" t="s">
        <v>187</v>
      </c>
      <c r="I14147" t="s">
        <v>628</v>
      </c>
      <c r="J14147" t="s">
        <v>320</v>
      </c>
    </row>
    <row r="14148" spans="1:10" x14ac:dyDescent="0.25">
      <c r="A14148" t="s">
        <v>186</v>
      </c>
      <c r="B14148">
        <v>0</v>
      </c>
      <c r="C14148">
        <v>1</v>
      </c>
      <c r="D14148" t="s">
        <v>2478</v>
      </c>
      <c r="E14148" t="s">
        <v>14477</v>
      </c>
      <c r="F14148">
        <v>41023.11</v>
      </c>
      <c r="G14148" t="s">
        <v>5454</v>
      </c>
      <c r="H14148" t="s">
        <v>187</v>
      </c>
      <c r="I14148" t="s">
        <v>336</v>
      </c>
      <c r="J14148" t="s">
        <v>320</v>
      </c>
    </row>
    <row r="14149" spans="1:10" x14ac:dyDescent="0.25">
      <c r="A14149" t="s">
        <v>186</v>
      </c>
      <c r="B14149">
        <v>0</v>
      </c>
      <c r="C14149">
        <v>1</v>
      </c>
      <c r="D14149" t="s">
        <v>2478</v>
      </c>
      <c r="E14149" t="s">
        <v>14478</v>
      </c>
      <c r="F14149">
        <v>81738.95</v>
      </c>
      <c r="G14149" t="s">
        <v>5454</v>
      </c>
      <c r="H14149" t="s">
        <v>187</v>
      </c>
      <c r="I14149" t="s">
        <v>336</v>
      </c>
      <c r="J14149" t="s">
        <v>320</v>
      </c>
    </row>
    <row r="14150" spans="1:10" x14ac:dyDescent="0.25">
      <c r="A14150" t="s">
        <v>186</v>
      </c>
      <c r="B14150">
        <v>0</v>
      </c>
      <c r="C14150">
        <v>1</v>
      </c>
      <c r="D14150" t="s">
        <v>2478</v>
      </c>
      <c r="E14150" t="s">
        <v>14479</v>
      </c>
      <c r="F14150">
        <v>322830.40999999997</v>
      </c>
      <c r="G14150" t="s">
        <v>5454</v>
      </c>
      <c r="H14150" t="s">
        <v>319</v>
      </c>
      <c r="I14150" t="s">
        <v>628</v>
      </c>
      <c r="J14150" t="s">
        <v>320</v>
      </c>
    </row>
    <row r="14151" spans="1:10" x14ac:dyDescent="0.25">
      <c r="A14151" t="s">
        <v>186</v>
      </c>
      <c r="B14151">
        <v>0</v>
      </c>
      <c r="C14151">
        <v>1</v>
      </c>
      <c r="D14151" t="s">
        <v>2478</v>
      </c>
      <c r="E14151" t="s">
        <v>14480</v>
      </c>
      <c r="F14151">
        <v>10471.5</v>
      </c>
      <c r="G14151" t="s">
        <v>5454</v>
      </c>
      <c r="H14151" t="s">
        <v>187</v>
      </c>
      <c r="I14151" t="s">
        <v>325</v>
      </c>
      <c r="J14151" t="s">
        <v>320</v>
      </c>
    </row>
    <row r="14152" spans="1:10" x14ac:dyDescent="0.25">
      <c r="A14152" t="s">
        <v>186</v>
      </c>
      <c r="B14152">
        <v>0</v>
      </c>
      <c r="C14152">
        <v>1</v>
      </c>
      <c r="D14152" t="s">
        <v>2478</v>
      </c>
      <c r="E14152" t="s">
        <v>14481</v>
      </c>
      <c r="F14152">
        <v>27992.43</v>
      </c>
      <c r="G14152" t="s">
        <v>5454</v>
      </c>
      <c r="H14152" t="s">
        <v>319</v>
      </c>
      <c r="I14152" t="s">
        <v>5653</v>
      </c>
      <c r="J14152" t="s">
        <v>320</v>
      </c>
    </row>
    <row r="14153" spans="1:10" x14ac:dyDescent="0.25">
      <c r="A14153" t="s">
        <v>186</v>
      </c>
      <c r="B14153">
        <v>0</v>
      </c>
      <c r="C14153">
        <v>1</v>
      </c>
      <c r="D14153" t="s">
        <v>2478</v>
      </c>
      <c r="E14153" t="s">
        <v>14482</v>
      </c>
      <c r="F14153">
        <v>18787.38</v>
      </c>
      <c r="G14153" t="s">
        <v>5454</v>
      </c>
      <c r="H14153" t="s">
        <v>319</v>
      </c>
      <c r="I14153" t="s">
        <v>628</v>
      </c>
      <c r="J14153" t="s">
        <v>320</v>
      </c>
    </row>
    <row r="14154" spans="1:10" x14ac:dyDescent="0.25">
      <c r="A14154" t="s">
        <v>186</v>
      </c>
      <c r="B14154">
        <v>0</v>
      </c>
      <c r="C14154">
        <v>1</v>
      </c>
      <c r="D14154" t="s">
        <v>2478</v>
      </c>
      <c r="E14154" t="s">
        <v>14483</v>
      </c>
      <c r="F14154">
        <v>106615.82</v>
      </c>
      <c r="G14154" t="s">
        <v>5454</v>
      </c>
      <c r="H14154" t="s">
        <v>319</v>
      </c>
      <c r="I14154" t="s">
        <v>5653</v>
      </c>
      <c r="J14154" t="s">
        <v>320</v>
      </c>
    </row>
    <row r="14155" spans="1:10" x14ac:dyDescent="0.25">
      <c r="A14155" t="s">
        <v>186</v>
      </c>
      <c r="B14155">
        <v>0</v>
      </c>
      <c r="C14155">
        <v>1</v>
      </c>
      <c r="D14155" t="s">
        <v>2478</v>
      </c>
      <c r="E14155" t="s">
        <v>14484</v>
      </c>
      <c r="F14155">
        <v>11001.62</v>
      </c>
      <c r="G14155" t="s">
        <v>5454</v>
      </c>
      <c r="H14155" t="s">
        <v>319</v>
      </c>
      <c r="I14155" t="s">
        <v>208</v>
      </c>
      <c r="J14155" t="s">
        <v>320</v>
      </c>
    </row>
    <row r="14156" spans="1:10" x14ac:dyDescent="0.25">
      <c r="A14156" t="s">
        <v>186</v>
      </c>
      <c r="B14156">
        <v>0</v>
      </c>
      <c r="C14156">
        <v>1</v>
      </c>
      <c r="D14156" t="s">
        <v>2478</v>
      </c>
      <c r="E14156" t="s">
        <v>14485</v>
      </c>
      <c r="F14156">
        <v>54304.59</v>
      </c>
      <c r="G14156" t="s">
        <v>5454</v>
      </c>
      <c r="H14156" t="s">
        <v>319</v>
      </c>
      <c r="I14156" t="s">
        <v>208</v>
      </c>
      <c r="J14156" t="s">
        <v>320</v>
      </c>
    </row>
    <row r="14157" spans="1:10" x14ac:dyDescent="0.25">
      <c r="A14157" t="s">
        <v>186</v>
      </c>
      <c r="B14157">
        <v>0</v>
      </c>
      <c r="C14157">
        <v>1</v>
      </c>
      <c r="D14157" t="s">
        <v>2478</v>
      </c>
      <c r="E14157" t="s">
        <v>14486</v>
      </c>
      <c r="F14157">
        <v>61332.37</v>
      </c>
      <c r="G14157" t="s">
        <v>5454</v>
      </c>
      <c r="H14157" t="s">
        <v>187</v>
      </c>
      <c r="I14157" t="s">
        <v>628</v>
      </c>
      <c r="J14157" t="s">
        <v>320</v>
      </c>
    </row>
    <row r="14158" spans="1:10" x14ac:dyDescent="0.25">
      <c r="A14158" t="s">
        <v>186</v>
      </c>
      <c r="B14158">
        <v>0</v>
      </c>
      <c r="C14158">
        <v>1</v>
      </c>
      <c r="D14158" t="s">
        <v>2478</v>
      </c>
      <c r="E14158" t="s">
        <v>14487</v>
      </c>
      <c r="F14158">
        <v>21813.200000000001</v>
      </c>
      <c r="G14158" t="s">
        <v>5454</v>
      </c>
      <c r="H14158" t="s">
        <v>187</v>
      </c>
      <c r="I14158" t="s">
        <v>628</v>
      </c>
      <c r="J14158" t="s">
        <v>320</v>
      </c>
    </row>
    <row r="14159" spans="1:10" x14ac:dyDescent="0.25">
      <c r="A14159" t="s">
        <v>186</v>
      </c>
      <c r="B14159">
        <v>0</v>
      </c>
      <c r="C14159">
        <v>1</v>
      </c>
      <c r="D14159" t="s">
        <v>2478</v>
      </c>
      <c r="E14159" t="s">
        <v>14488</v>
      </c>
      <c r="F14159">
        <v>36966.15</v>
      </c>
      <c r="G14159" t="s">
        <v>5454</v>
      </c>
      <c r="H14159" t="s">
        <v>319</v>
      </c>
      <c r="I14159" t="s">
        <v>325</v>
      </c>
      <c r="J14159" t="s">
        <v>320</v>
      </c>
    </row>
    <row r="14160" spans="1:10" x14ac:dyDescent="0.25">
      <c r="A14160" t="s">
        <v>186</v>
      </c>
      <c r="B14160">
        <v>0</v>
      </c>
      <c r="C14160">
        <v>1</v>
      </c>
      <c r="D14160" t="s">
        <v>2478</v>
      </c>
      <c r="E14160" t="s">
        <v>14489</v>
      </c>
      <c r="F14160">
        <v>135096.95000000001</v>
      </c>
      <c r="G14160" t="s">
        <v>5454</v>
      </c>
      <c r="H14160" t="s">
        <v>319</v>
      </c>
      <c r="I14160" t="s">
        <v>628</v>
      </c>
      <c r="J14160" t="s">
        <v>320</v>
      </c>
    </row>
    <row r="14161" spans="1:10" x14ac:dyDescent="0.25">
      <c r="A14161" t="s">
        <v>186</v>
      </c>
      <c r="B14161">
        <v>0</v>
      </c>
      <c r="C14161">
        <v>1</v>
      </c>
      <c r="D14161" t="s">
        <v>2478</v>
      </c>
      <c r="E14161" t="s">
        <v>14490</v>
      </c>
      <c r="F14161">
        <v>15240.87</v>
      </c>
      <c r="G14161" t="s">
        <v>5454</v>
      </c>
      <c r="H14161" t="s">
        <v>319</v>
      </c>
      <c r="I14161" t="s">
        <v>208</v>
      </c>
      <c r="J14161" t="s">
        <v>320</v>
      </c>
    </row>
    <row r="14162" spans="1:10" x14ac:dyDescent="0.25">
      <c r="A14162" t="s">
        <v>186</v>
      </c>
      <c r="B14162">
        <v>0</v>
      </c>
      <c r="C14162">
        <v>1</v>
      </c>
      <c r="D14162" t="s">
        <v>2478</v>
      </c>
      <c r="E14162" t="s">
        <v>14491</v>
      </c>
      <c r="F14162">
        <v>78150.64</v>
      </c>
      <c r="G14162" t="s">
        <v>5454</v>
      </c>
      <c r="H14162" t="s">
        <v>187</v>
      </c>
      <c r="I14162" t="s">
        <v>336</v>
      </c>
      <c r="J14162" t="s">
        <v>320</v>
      </c>
    </row>
    <row r="14163" spans="1:10" x14ac:dyDescent="0.25">
      <c r="A14163" t="s">
        <v>186</v>
      </c>
      <c r="B14163">
        <v>0</v>
      </c>
      <c r="C14163">
        <v>1</v>
      </c>
      <c r="D14163" t="s">
        <v>2478</v>
      </c>
      <c r="E14163" t="s">
        <v>14492</v>
      </c>
      <c r="F14163">
        <v>25727.81</v>
      </c>
      <c r="G14163" t="s">
        <v>5454</v>
      </c>
      <c r="H14163" t="s">
        <v>319</v>
      </c>
      <c r="I14163" t="s">
        <v>628</v>
      </c>
      <c r="J14163" t="s">
        <v>320</v>
      </c>
    </row>
    <row r="14164" spans="1:10" x14ac:dyDescent="0.25">
      <c r="A14164" t="s">
        <v>186</v>
      </c>
      <c r="B14164">
        <v>0</v>
      </c>
      <c r="C14164">
        <v>1</v>
      </c>
      <c r="D14164" t="s">
        <v>2478</v>
      </c>
      <c r="E14164" t="s">
        <v>14493</v>
      </c>
      <c r="F14164">
        <v>49241.72</v>
      </c>
      <c r="G14164" t="s">
        <v>5454</v>
      </c>
      <c r="H14164" t="s">
        <v>319</v>
      </c>
      <c r="I14164" t="s">
        <v>5702</v>
      </c>
      <c r="J14164" t="s">
        <v>320</v>
      </c>
    </row>
    <row r="14165" spans="1:10" x14ac:dyDescent="0.25">
      <c r="A14165" t="s">
        <v>186</v>
      </c>
      <c r="B14165">
        <v>0</v>
      </c>
      <c r="C14165">
        <v>1</v>
      </c>
      <c r="D14165" t="s">
        <v>2478</v>
      </c>
      <c r="E14165" t="s">
        <v>14494</v>
      </c>
      <c r="F14165">
        <v>79306.600000000006</v>
      </c>
      <c r="G14165" t="s">
        <v>5454</v>
      </c>
      <c r="H14165" t="s">
        <v>319</v>
      </c>
      <c r="I14165" t="s">
        <v>208</v>
      </c>
      <c r="J14165" t="s">
        <v>320</v>
      </c>
    </row>
    <row r="14166" spans="1:10" x14ac:dyDescent="0.25">
      <c r="A14166" t="s">
        <v>186</v>
      </c>
      <c r="B14166">
        <v>0</v>
      </c>
      <c r="C14166">
        <v>1</v>
      </c>
      <c r="D14166" t="s">
        <v>2478</v>
      </c>
      <c r="E14166" t="s">
        <v>14495</v>
      </c>
      <c r="F14166">
        <v>6039.31</v>
      </c>
      <c r="G14166" t="s">
        <v>5454</v>
      </c>
      <c r="H14166" t="s">
        <v>5657</v>
      </c>
      <c r="I14166" t="s">
        <v>628</v>
      </c>
      <c r="J14166" t="s">
        <v>320</v>
      </c>
    </row>
    <row r="14167" spans="1:10" x14ac:dyDescent="0.25">
      <c r="A14167" t="s">
        <v>186</v>
      </c>
      <c r="B14167">
        <v>0</v>
      </c>
      <c r="C14167">
        <v>1</v>
      </c>
      <c r="D14167" t="s">
        <v>2478</v>
      </c>
      <c r="E14167" t="s">
        <v>14496</v>
      </c>
      <c r="F14167">
        <v>9790.84</v>
      </c>
      <c r="G14167" t="s">
        <v>5454</v>
      </c>
      <c r="H14167" t="s">
        <v>319</v>
      </c>
      <c r="I14167" t="s">
        <v>628</v>
      </c>
      <c r="J14167" t="s">
        <v>320</v>
      </c>
    </row>
    <row r="14168" spans="1:10" x14ac:dyDescent="0.25">
      <c r="A14168" t="s">
        <v>186</v>
      </c>
      <c r="B14168">
        <v>1</v>
      </c>
      <c r="C14168">
        <v>1</v>
      </c>
      <c r="D14168" t="s">
        <v>2478</v>
      </c>
      <c r="E14168" t="s">
        <v>14497</v>
      </c>
      <c r="F14168">
        <v>4461.1400000000003</v>
      </c>
      <c r="G14168" t="s">
        <v>5454</v>
      </c>
      <c r="H14168" t="s">
        <v>644</v>
      </c>
      <c r="I14168" t="s">
        <v>628</v>
      </c>
      <c r="J14168" t="s">
        <v>320</v>
      </c>
    </row>
    <row r="14169" spans="1:10" x14ac:dyDescent="0.25">
      <c r="A14169" t="s">
        <v>186</v>
      </c>
      <c r="B14169">
        <v>1</v>
      </c>
      <c r="C14169">
        <v>1</v>
      </c>
      <c r="D14169" t="s">
        <v>2478</v>
      </c>
      <c r="E14169" t="s">
        <v>14498</v>
      </c>
      <c r="F14169">
        <v>111407.01</v>
      </c>
      <c r="G14169" t="s">
        <v>5454</v>
      </c>
      <c r="H14169" t="s">
        <v>628</v>
      </c>
      <c r="I14169" t="s">
        <v>208</v>
      </c>
      <c r="J14169" t="s">
        <v>320</v>
      </c>
    </row>
    <row r="14170" spans="1:10" x14ac:dyDescent="0.25">
      <c r="A14170" t="s">
        <v>186</v>
      </c>
      <c r="B14170">
        <v>1</v>
      </c>
      <c r="C14170">
        <v>1</v>
      </c>
      <c r="D14170" t="s">
        <v>2478</v>
      </c>
      <c r="E14170" t="s">
        <v>14499</v>
      </c>
      <c r="F14170">
        <v>329404.5</v>
      </c>
      <c r="G14170" t="s">
        <v>5454</v>
      </c>
      <c r="H14170" t="s">
        <v>208</v>
      </c>
      <c r="I14170" t="s">
        <v>325</v>
      </c>
      <c r="J14170" t="s">
        <v>320</v>
      </c>
    </row>
    <row r="14171" spans="1:10" x14ac:dyDescent="0.25">
      <c r="A14171" t="s">
        <v>186</v>
      </c>
      <c r="B14171">
        <v>1</v>
      </c>
      <c r="C14171">
        <v>1</v>
      </c>
      <c r="D14171" t="s">
        <v>2478</v>
      </c>
      <c r="E14171" t="s">
        <v>14500</v>
      </c>
      <c r="F14171">
        <v>111519.56</v>
      </c>
      <c r="G14171" t="s">
        <v>5454</v>
      </c>
      <c r="H14171" t="s">
        <v>628</v>
      </c>
      <c r="I14171" t="s">
        <v>628</v>
      </c>
      <c r="J14171" t="s">
        <v>320</v>
      </c>
    </row>
    <row r="14172" spans="1:10" x14ac:dyDescent="0.25">
      <c r="A14172" t="s">
        <v>186</v>
      </c>
      <c r="B14172">
        <v>1</v>
      </c>
      <c r="C14172">
        <v>1</v>
      </c>
      <c r="D14172" t="s">
        <v>2478</v>
      </c>
      <c r="E14172" t="s">
        <v>14501</v>
      </c>
      <c r="F14172">
        <v>26784.04</v>
      </c>
      <c r="G14172" t="s">
        <v>5454</v>
      </c>
      <c r="H14172" t="s">
        <v>628</v>
      </c>
      <c r="I14172" t="s">
        <v>208</v>
      </c>
      <c r="J14172" t="s">
        <v>320</v>
      </c>
    </row>
    <row r="14173" spans="1:10" x14ac:dyDescent="0.25">
      <c r="A14173" t="s">
        <v>186</v>
      </c>
      <c r="B14173">
        <v>1</v>
      </c>
      <c r="C14173">
        <v>1</v>
      </c>
      <c r="D14173" t="s">
        <v>2478</v>
      </c>
      <c r="E14173" t="s">
        <v>14502</v>
      </c>
      <c r="F14173">
        <v>49569.440000000002</v>
      </c>
      <c r="G14173" t="s">
        <v>5454</v>
      </c>
      <c r="H14173" t="s">
        <v>628</v>
      </c>
      <c r="I14173" t="s">
        <v>628</v>
      </c>
      <c r="J14173" t="s">
        <v>320</v>
      </c>
    </row>
    <row r="14174" spans="1:10" x14ac:dyDescent="0.25">
      <c r="A14174" t="s">
        <v>186</v>
      </c>
      <c r="B14174">
        <v>1</v>
      </c>
      <c r="C14174">
        <v>1</v>
      </c>
      <c r="D14174" t="s">
        <v>2478</v>
      </c>
      <c r="E14174" t="s">
        <v>14503</v>
      </c>
      <c r="F14174">
        <v>209137.68</v>
      </c>
      <c r="G14174" t="s">
        <v>5454</v>
      </c>
      <c r="H14174" t="s">
        <v>407</v>
      </c>
      <c r="I14174" t="s">
        <v>407</v>
      </c>
      <c r="J14174" t="s">
        <v>320</v>
      </c>
    </row>
    <row r="14175" spans="1:10" x14ac:dyDescent="0.25">
      <c r="A14175" t="s">
        <v>186</v>
      </c>
      <c r="B14175">
        <v>1</v>
      </c>
      <c r="C14175">
        <v>1</v>
      </c>
      <c r="D14175" t="s">
        <v>2478</v>
      </c>
      <c r="E14175" t="s">
        <v>14504</v>
      </c>
      <c r="F14175">
        <v>168122.44</v>
      </c>
      <c r="G14175" t="s">
        <v>5454</v>
      </c>
      <c r="H14175" t="s">
        <v>5702</v>
      </c>
      <c r="I14175" t="s">
        <v>628</v>
      </c>
      <c r="J14175" t="s">
        <v>320</v>
      </c>
    </row>
    <row r="14176" spans="1:10" x14ac:dyDescent="0.25">
      <c r="A14176" t="s">
        <v>186</v>
      </c>
      <c r="B14176">
        <v>1</v>
      </c>
      <c r="C14176">
        <v>1</v>
      </c>
      <c r="D14176" t="s">
        <v>2478</v>
      </c>
      <c r="E14176" t="s">
        <v>14505</v>
      </c>
      <c r="F14176">
        <v>75455.23</v>
      </c>
      <c r="G14176" t="s">
        <v>5454</v>
      </c>
      <c r="H14176" t="s">
        <v>407</v>
      </c>
      <c r="I14176" t="s">
        <v>407</v>
      </c>
      <c r="J14176" t="s">
        <v>320</v>
      </c>
    </row>
    <row r="14177" spans="1:10" x14ac:dyDescent="0.25">
      <c r="A14177" t="s">
        <v>186</v>
      </c>
      <c r="B14177">
        <v>1</v>
      </c>
      <c r="C14177">
        <v>1</v>
      </c>
      <c r="D14177" t="s">
        <v>2478</v>
      </c>
      <c r="E14177" t="s">
        <v>14506</v>
      </c>
      <c r="F14177">
        <v>20339.97</v>
      </c>
      <c r="G14177" t="s">
        <v>5454</v>
      </c>
      <c r="H14177" t="s">
        <v>208</v>
      </c>
      <c r="I14177" t="s">
        <v>628</v>
      </c>
      <c r="J14177" t="s">
        <v>320</v>
      </c>
    </row>
    <row r="14178" spans="1:10" x14ac:dyDescent="0.25">
      <c r="A14178" t="s">
        <v>186</v>
      </c>
      <c r="B14178">
        <v>1</v>
      </c>
      <c r="C14178">
        <v>1</v>
      </c>
      <c r="D14178" t="s">
        <v>2478</v>
      </c>
      <c r="E14178" t="s">
        <v>14507</v>
      </c>
      <c r="F14178">
        <v>31241.79</v>
      </c>
      <c r="G14178" t="s">
        <v>5454</v>
      </c>
      <c r="H14178" t="s">
        <v>588</v>
      </c>
      <c r="I14178" t="s">
        <v>628</v>
      </c>
      <c r="J14178" t="s">
        <v>320</v>
      </c>
    </row>
    <row r="14179" spans="1:10" x14ac:dyDescent="0.25">
      <c r="A14179" t="s">
        <v>186</v>
      </c>
      <c r="B14179">
        <v>1</v>
      </c>
      <c r="C14179">
        <v>1</v>
      </c>
      <c r="D14179" t="s">
        <v>2478</v>
      </c>
      <c r="E14179" t="s">
        <v>14508</v>
      </c>
      <c r="F14179">
        <v>236005.6</v>
      </c>
      <c r="G14179" t="s">
        <v>5454</v>
      </c>
      <c r="H14179" t="s">
        <v>727</v>
      </c>
      <c r="I14179" t="s">
        <v>201</v>
      </c>
      <c r="J14179" t="s">
        <v>320</v>
      </c>
    </row>
    <row r="14180" spans="1:10" x14ac:dyDescent="0.25">
      <c r="A14180" t="s">
        <v>186</v>
      </c>
      <c r="B14180">
        <v>1</v>
      </c>
      <c r="C14180">
        <v>1</v>
      </c>
      <c r="D14180" t="s">
        <v>2478</v>
      </c>
      <c r="E14180" t="s">
        <v>14509</v>
      </c>
      <c r="F14180">
        <v>223609.16</v>
      </c>
      <c r="G14180" t="s">
        <v>5454</v>
      </c>
      <c r="H14180" t="s">
        <v>628</v>
      </c>
      <c r="I14180" t="s">
        <v>201</v>
      </c>
      <c r="J14180" t="s">
        <v>320</v>
      </c>
    </row>
    <row r="14181" spans="1:10" x14ac:dyDescent="0.25">
      <c r="A14181" t="s">
        <v>186</v>
      </c>
      <c r="B14181">
        <v>1</v>
      </c>
      <c r="C14181">
        <v>1</v>
      </c>
      <c r="D14181" t="s">
        <v>2478</v>
      </c>
      <c r="E14181" t="s">
        <v>14510</v>
      </c>
      <c r="F14181">
        <v>175494.86</v>
      </c>
      <c r="G14181" t="s">
        <v>5454</v>
      </c>
      <c r="H14181" t="s">
        <v>5653</v>
      </c>
      <c r="I14181" t="s">
        <v>5653</v>
      </c>
      <c r="J14181" t="s">
        <v>320</v>
      </c>
    </row>
    <row r="14182" spans="1:10" x14ac:dyDescent="0.25">
      <c r="A14182" t="s">
        <v>186</v>
      </c>
      <c r="B14182">
        <v>1</v>
      </c>
      <c r="C14182">
        <v>1</v>
      </c>
      <c r="D14182" t="s">
        <v>2478</v>
      </c>
      <c r="E14182" t="s">
        <v>14511</v>
      </c>
      <c r="F14182">
        <v>117902.9</v>
      </c>
      <c r="G14182" t="s">
        <v>5454</v>
      </c>
      <c r="H14182" t="s">
        <v>325</v>
      </c>
      <c r="I14182" t="s">
        <v>325</v>
      </c>
      <c r="J14182" t="s">
        <v>320</v>
      </c>
    </row>
    <row r="14183" spans="1:10" x14ac:dyDescent="0.25">
      <c r="A14183" t="s">
        <v>186</v>
      </c>
      <c r="B14183">
        <v>1</v>
      </c>
      <c r="C14183">
        <v>1</v>
      </c>
      <c r="D14183" t="s">
        <v>2478</v>
      </c>
      <c r="E14183" t="s">
        <v>14512</v>
      </c>
      <c r="F14183">
        <v>160485.51</v>
      </c>
      <c r="G14183" t="s">
        <v>5454</v>
      </c>
      <c r="H14183" t="s">
        <v>727</v>
      </c>
      <c r="I14183" t="s">
        <v>628</v>
      </c>
      <c r="J14183" t="s">
        <v>320</v>
      </c>
    </row>
    <row r="14184" spans="1:10" x14ac:dyDescent="0.25">
      <c r="A14184" t="s">
        <v>186</v>
      </c>
      <c r="B14184">
        <v>1</v>
      </c>
      <c r="C14184">
        <v>1</v>
      </c>
      <c r="D14184" t="s">
        <v>2478</v>
      </c>
      <c r="E14184" t="s">
        <v>14513</v>
      </c>
      <c r="F14184">
        <v>71897.679999999993</v>
      </c>
      <c r="G14184" t="s">
        <v>5454</v>
      </c>
      <c r="H14184" t="s">
        <v>336</v>
      </c>
      <c r="I14184" t="s">
        <v>628</v>
      </c>
      <c r="J14184" t="s">
        <v>320</v>
      </c>
    </row>
    <row r="14185" spans="1:10" x14ac:dyDescent="0.25">
      <c r="A14185" t="s">
        <v>186</v>
      </c>
      <c r="B14185">
        <v>1</v>
      </c>
      <c r="C14185">
        <v>1</v>
      </c>
      <c r="D14185" t="s">
        <v>2478</v>
      </c>
      <c r="E14185" t="s">
        <v>14514</v>
      </c>
      <c r="F14185">
        <v>40880.46</v>
      </c>
      <c r="G14185" t="s">
        <v>5454</v>
      </c>
      <c r="H14185" t="s">
        <v>628</v>
      </c>
      <c r="I14185" t="s">
        <v>628</v>
      </c>
      <c r="J14185" t="s">
        <v>320</v>
      </c>
    </row>
    <row r="14186" spans="1:10" x14ac:dyDescent="0.25">
      <c r="A14186" t="s">
        <v>186</v>
      </c>
      <c r="B14186">
        <v>1</v>
      </c>
      <c r="C14186">
        <v>1</v>
      </c>
      <c r="D14186" t="s">
        <v>2478</v>
      </c>
      <c r="E14186" t="s">
        <v>14515</v>
      </c>
      <c r="F14186">
        <v>491083.24</v>
      </c>
      <c r="G14186" t="s">
        <v>5454</v>
      </c>
      <c r="H14186" t="s">
        <v>5629</v>
      </c>
      <c r="I14186" t="s">
        <v>336</v>
      </c>
      <c r="J14186" t="s">
        <v>320</v>
      </c>
    </row>
    <row r="14187" spans="1:10" x14ac:dyDescent="0.25">
      <c r="A14187" t="s">
        <v>186</v>
      </c>
      <c r="B14187">
        <v>1</v>
      </c>
      <c r="C14187">
        <v>1</v>
      </c>
      <c r="D14187" t="s">
        <v>2478</v>
      </c>
      <c r="E14187" t="s">
        <v>14516</v>
      </c>
      <c r="F14187">
        <v>154211.38</v>
      </c>
      <c r="G14187" t="s">
        <v>5454</v>
      </c>
      <c r="H14187" t="s">
        <v>325</v>
      </c>
      <c r="I14187" t="s">
        <v>208</v>
      </c>
      <c r="J14187" t="s">
        <v>320</v>
      </c>
    </row>
    <row r="14188" spans="1:10" x14ac:dyDescent="0.25">
      <c r="A14188" t="s">
        <v>186</v>
      </c>
      <c r="B14188">
        <v>1</v>
      </c>
      <c r="C14188">
        <v>1</v>
      </c>
      <c r="D14188" t="s">
        <v>2478</v>
      </c>
      <c r="E14188" t="s">
        <v>14517</v>
      </c>
      <c r="F14188">
        <v>38658.870000000003</v>
      </c>
      <c r="G14188" t="s">
        <v>5454</v>
      </c>
      <c r="H14188" t="s">
        <v>644</v>
      </c>
      <c r="I14188" t="s">
        <v>325</v>
      </c>
      <c r="J14188" t="s">
        <v>320</v>
      </c>
    </row>
    <row r="14189" spans="1:10" x14ac:dyDescent="0.25">
      <c r="A14189" t="s">
        <v>186</v>
      </c>
      <c r="B14189">
        <v>1</v>
      </c>
      <c r="C14189">
        <v>1</v>
      </c>
      <c r="D14189" t="s">
        <v>2478</v>
      </c>
      <c r="E14189" t="s">
        <v>14518</v>
      </c>
      <c r="F14189">
        <v>92380.26</v>
      </c>
      <c r="G14189" t="s">
        <v>5454</v>
      </c>
      <c r="H14189" t="s">
        <v>336</v>
      </c>
      <c r="I14189" t="s">
        <v>628</v>
      </c>
      <c r="J14189" t="s">
        <v>320</v>
      </c>
    </row>
    <row r="14190" spans="1:10" x14ac:dyDescent="0.25">
      <c r="A14190" t="s">
        <v>186</v>
      </c>
      <c r="B14190">
        <v>1</v>
      </c>
      <c r="C14190">
        <v>1</v>
      </c>
      <c r="D14190" t="s">
        <v>2478</v>
      </c>
      <c r="E14190" t="s">
        <v>14519</v>
      </c>
      <c r="F14190">
        <v>109149.91</v>
      </c>
      <c r="G14190" t="s">
        <v>5454</v>
      </c>
      <c r="H14190" t="s">
        <v>628</v>
      </c>
      <c r="I14190" t="s">
        <v>201</v>
      </c>
      <c r="J14190" t="s">
        <v>320</v>
      </c>
    </row>
    <row r="14191" spans="1:10" x14ac:dyDescent="0.25">
      <c r="A14191" t="s">
        <v>186</v>
      </c>
      <c r="B14191">
        <v>1</v>
      </c>
      <c r="C14191">
        <v>1</v>
      </c>
      <c r="D14191" t="s">
        <v>2478</v>
      </c>
      <c r="E14191" t="s">
        <v>14520</v>
      </c>
      <c r="F14191">
        <v>38744.69</v>
      </c>
      <c r="G14191" t="s">
        <v>5454</v>
      </c>
      <c r="H14191" t="s">
        <v>208</v>
      </c>
      <c r="I14191" t="s">
        <v>5702</v>
      </c>
      <c r="J14191" t="s">
        <v>320</v>
      </c>
    </row>
    <row r="14192" spans="1:10" x14ac:dyDescent="0.25">
      <c r="A14192" t="s">
        <v>186</v>
      </c>
      <c r="B14192">
        <v>1</v>
      </c>
      <c r="C14192">
        <v>1</v>
      </c>
      <c r="D14192" t="s">
        <v>2478</v>
      </c>
      <c r="E14192" t="s">
        <v>14521</v>
      </c>
      <c r="F14192">
        <v>61329.88</v>
      </c>
      <c r="G14192" t="s">
        <v>5454</v>
      </c>
      <c r="H14192" t="s">
        <v>5624</v>
      </c>
      <c r="I14192" t="s">
        <v>5653</v>
      </c>
      <c r="J14192" t="s">
        <v>320</v>
      </c>
    </row>
    <row r="14193" spans="1:10" x14ac:dyDescent="0.25">
      <c r="A14193" t="s">
        <v>186</v>
      </c>
      <c r="B14193">
        <v>1</v>
      </c>
      <c r="C14193">
        <v>1</v>
      </c>
      <c r="D14193" t="s">
        <v>2478</v>
      </c>
      <c r="E14193" t="s">
        <v>14522</v>
      </c>
      <c r="F14193">
        <v>16565.72</v>
      </c>
      <c r="G14193" t="s">
        <v>5454</v>
      </c>
      <c r="H14193" t="s">
        <v>5653</v>
      </c>
      <c r="I14193" t="s">
        <v>5653</v>
      </c>
      <c r="J14193" t="s">
        <v>320</v>
      </c>
    </row>
    <row r="14194" spans="1:10" x14ac:dyDescent="0.25">
      <c r="A14194" t="s">
        <v>186</v>
      </c>
      <c r="B14194">
        <v>1</v>
      </c>
      <c r="C14194">
        <v>1</v>
      </c>
      <c r="D14194" t="s">
        <v>2478</v>
      </c>
      <c r="E14194" t="s">
        <v>14523</v>
      </c>
      <c r="F14194">
        <v>99657.37</v>
      </c>
      <c r="G14194" t="s">
        <v>5454</v>
      </c>
      <c r="H14194" t="s">
        <v>5653</v>
      </c>
      <c r="I14194" t="s">
        <v>5653</v>
      </c>
      <c r="J14194" t="s">
        <v>320</v>
      </c>
    </row>
    <row r="14195" spans="1:10" x14ac:dyDescent="0.25">
      <c r="A14195" t="s">
        <v>186</v>
      </c>
      <c r="B14195">
        <v>1</v>
      </c>
      <c r="C14195">
        <v>1</v>
      </c>
      <c r="D14195" t="s">
        <v>2478</v>
      </c>
      <c r="E14195" t="s">
        <v>14524</v>
      </c>
      <c r="F14195">
        <v>22952.720000000001</v>
      </c>
      <c r="G14195" t="s">
        <v>5454</v>
      </c>
      <c r="H14195" t="s">
        <v>5653</v>
      </c>
      <c r="I14195" t="s">
        <v>5653</v>
      </c>
      <c r="J14195" t="s">
        <v>320</v>
      </c>
    </row>
    <row r="14196" spans="1:10" x14ac:dyDescent="0.25">
      <c r="A14196" t="s">
        <v>186</v>
      </c>
      <c r="B14196">
        <v>1</v>
      </c>
      <c r="C14196">
        <v>1</v>
      </c>
      <c r="D14196" t="s">
        <v>2478</v>
      </c>
      <c r="E14196" t="s">
        <v>14525</v>
      </c>
      <c r="F14196">
        <v>194622.13</v>
      </c>
      <c r="G14196" t="s">
        <v>5454</v>
      </c>
      <c r="H14196" t="s">
        <v>208</v>
      </c>
      <c r="I14196" t="s">
        <v>208</v>
      </c>
      <c r="J14196" t="s">
        <v>320</v>
      </c>
    </row>
    <row r="14197" spans="1:10" x14ac:dyDescent="0.25">
      <c r="A14197" t="s">
        <v>186</v>
      </c>
      <c r="B14197">
        <v>1</v>
      </c>
      <c r="C14197">
        <v>1</v>
      </c>
      <c r="D14197" t="s">
        <v>2478</v>
      </c>
      <c r="E14197" t="s">
        <v>14526</v>
      </c>
      <c r="F14197">
        <v>126934.17</v>
      </c>
      <c r="G14197" t="s">
        <v>5454</v>
      </c>
      <c r="H14197" t="s">
        <v>325</v>
      </c>
      <c r="I14197" t="s">
        <v>208</v>
      </c>
      <c r="J14197" t="s">
        <v>320</v>
      </c>
    </row>
    <row r="14198" spans="1:10" x14ac:dyDescent="0.25">
      <c r="A14198" t="s">
        <v>186</v>
      </c>
      <c r="B14198">
        <v>1</v>
      </c>
      <c r="C14198">
        <v>1</v>
      </c>
      <c r="D14198" t="s">
        <v>2478</v>
      </c>
      <c r="E14198" t="s">
        <v>14527</v>
      </c>
      <c r="F14198">
        <v>20541.41</v>
      </c>
      <c r="G14198" t="s">
        <v>5454</v>
      </c>
      <c r="H14198" t="s">
        <v>628</v>
      </c>
      <c r="I14198" t="s">
        <v>628</v>
      </c>
      <c r="J14198" t="s">
        <v>320</v>
      </c>
    </row>
    <row r="14199" spans="1:10" x14ac:dyDescent="0.25">
      <c r="A14199" t="s">
        <v>186</v>
      </c>
      <c r="B14199">
        <v>1</v>
      </c>
      <c r="C14199">
        <v>1</v>
      </c>
      <c r="D14199" t="s">
        <v>2478</v>
      </c>
      <c r="E14199" t="s">
        <v>14528</v>
      </c>
      <c r="F14199">
        <v>255357.69</v>
      </c>
      <c r="G14199" t="s">
        <v>5454</v>
      </c>
      <c r="H14199" t="s">
        <v>628</v>
      </c>
      <c r="I14199" t="s">
        <v>5653</v>
      </c>
      <c r="J14199" t="s">
        <v>320</v>
      </c>
    </row>
    <row r="14200" spans="1:10" x14ac:dyDescent="0.25">
      <c r="A14200" t="s">
        <v>186</v>
      </c>
      <c r="B14200">
        <v>1</v>
      </c>
      <c r="C14200">
        <v>1</v>
      </c>
      <c r="D14200" t="s">
        <v>2478</v>
      </c>
      <c r="E14200" t="s">
        <v>14529</v>
      </c>
      <c r="F14200">
        <v>368661.98</v>
      </c>
      <c r="G14200" t="s">
        <v>5454</v>
      </c>
      <c r="H14200" t="s">
        <v>201</v>
      </c>
      <c r="I14200" t="s">
        <v>208</v>
      </c>
      <c r="J14200" t="s">
        <v>320</v>
      </c>
    </row>
    <row r="14201" spans="1:10" x14ac:dyDescent="0.25">
      <c r="A14201" t="s">
        <v>186</v>
      </c>
      <c r="B14201">
        <v>1</v>
      </c>
      <c r="C14201">
        <v>1</v>
      </c>
      <c r="D14201" t="s">
        <v>2478</v>
      </c>
      <c r="E14201" t="s">
        <v>14530</v>
      </c>
      <c r="F14201">
        <v>55384.31</v>
      </c>
      <c r="G14201" t="s">
        <v>5454</v>
      </c>
      <c r="H14201" t="s">
        <v>5702</v>
      </c>
      <c r="I14201" t="s">
        <v>5702</v>
      </c>
      <c r="J14201" t="s">
        <v>320</v>
      </c>
    </row>
    <row r="14202" spans="1:10" x14ac:dyDescent="0.25">
      <c r="A14202" t="s">
        <v>186</v>
      </c>
      <c r="B14202">
        <v>1</v>
      </c>
      <c r="C14202">
        <v>1</v>
      </c>
      <c r="D14202" t="s">
        <v>2478</v>
      </c>
      <c r="E14202" t="s">
        <v>14531</v>
      </c>
      <c r="F14202">
        <v>248835.01</v>
      </c>
      <c r="G14202" t="s">
        <v>5454</v>
      </c>
      <c r="H14202" t="s">
        <v>201</v>
      </c>
      <c r="I14202" t="s">
        <v>201</v>
      </c>
      <c r="J14202" t="s">
        <v>320</v>
      </c>
    </row>
    <row r="14203" spans="1:10" x14ac:dyDescent="0.25">
      <c r="A14203" t="s">
        <v>186</v>
      </c>
      <c r="B14203">
        <v>1</v>
      </c>
      <c r="C14203">
        <v>1</v>
      </c>
      <c r="D14203" t="s">
        <v>2478</v>
      </c>
      <c r="E14203" t="s">
        <v>14532</v>
      </c>
      <c r="F14203">
        <v>87388.83</v>
      </c>
      <c r="G14203" t="s">
        <v>5454</v>
      </c>
      <c r="H14203" t="s">
        <v>628</v>
      </c>
      <c r="I14203" t="s">
        <v>201</v>
      </c>
      <c r="J14203" t="s">
        <v>320</v>
      </c>
    </row>
    <row r="14204" spans="1:10" x14ac:dyDescent="0.25">
      <c r="A14204" t="s">
        <v>186</v>
      </c>
      <c r="B14204">
        <v>1</v>
      </c>
      <c r="C14204">
        <v>1</v>
      </c>
      <c r="D14204" t="s">
        <v>2478</v>
      </c>
      <c r="E14204" t="s">
        <v>14533</v>
      </c>
      <c r="F14204">
        <v>212024.3</v>
      </c>
      <c r="G14204" t="s">
        <v>5454</v>
      </c>
      <c r="H14204" t="s">
        <v>628</v>
      </c>
      <c r="I14204" t="s">
        <v>325</v>
      </c>
      <c r="J14204" t="s">
        <v>320</v>
      </c>
    </row>
    <row r="14205" spans="1:10" x14ac:dyDescent="0.25">
      <c r="A14205" t="s">
        <v>186</v>
      </c>
      <c r="B14205">
        <v>1</v>
      </c>
      <c r="C14205">
        <v>1</v>
      </c>
      <c r="D14205" t="s">
        <v>2478</v>
      </c>
      <c r="E14205" t="s">
        <v>14534</v>
      </c>
      <c r="F14205">
        <v>135110.53</v>
      </c>
      <c r="G14205" t="s">
        <v>5454</v>
      </c>
      <c r="H14205" t="s">
        <v>5760</v>
      </c>
      <c r="I14205" t="s">
        <v>208</v>
      </c>
      <c r="J14205" t="s">
        <v>320</v>
      </c>
    </row>
    <row r="14206" spans="1:10" x14ac:dyDescent="0.25">
      <c r="A14206" t="s">
        <v>186</v>
      </c>
      <c r="B14206">
        <v>1</v>
      </c>
      <c r="C14206">
        <v>1</v>
      </c>
      <c r="D14206" t="s">
        <v>2478</v>
      </c>
      <c r="E14206" t="s">
        <v>14535</v>
      </c>
      <c r="F14206">
        <v>60689.53</v>
      </c>
      <c r="G14206" t="s">
        <v>5454</v>
      </c>
      <c r="H14206" t="s">
        <v>5760</v>
      </c>
      <c r="I14206" t="s">
        <v>5653</v>
      </c>
      <c r="J14206" t="s">
        <v>320</v>
      </c>
    </row>
    <row r="14207" spans="1:10" x14ac:dyDescent="0.25">
      <c r="A14207" t="s">
        <v>186</v>
      </c>
      <c r="B14207">
        <v>1</v>
      </c>
      <c r="C14207">
        <v>1</v>
      </c>
      <c r="D14207" t="s">
        <v>2478</v>
      </c>
      <c r="E14207" t="s">
        <v>14536</v>
      </c>
      <c r="F14207">
        <v>77136.240000000005</v>
      </c>
      <c r="G14207" t="s">
        <v>5454</v>
      </c>
      <c r="H14207" t="s">
        <v>325</v>
      </c>
      <c r="I14207" t="s">
        <v>628</v>
      </c>
      <c r="J14207" t="s">
        <v>320</v>
      </c>
    </row>
    <row r="14208" spans="1:10" x14ac:dyDescent="0.25">
      <c r="A14208" t="s">
        <v>186</v>
      </c>
      <c r="B14208">
        <v>1</v>
      </c>
      <c r="C14208">
        <v>1</v>
      </c>
      <c r="D14208" t="s">
        <v>2478</v>
      </c>
      <c r="E14208" t="s">
        <v>14537</v>
      </c>
      <c r="F14208">
        <v>34035.1</v>
      </c>
      <c r="G14208" t="s">
        <v>5454</v>
      </c>
      <c r="H14208" t="s">
        <v>628</v>
      </c>
      <c r="I14208" t="s">
        <v>628</v>
      </c>
      <c r="J14208" t="s">
        <v>320</v>
      </c>
    </row>
    <row r="14209" spans="1:10" x14ac:dyDescent="0.25">
      <c r="A14209" t="s">
        <v>186</v>
      </c>
      <c r="B14209">
        <v>1</v>
      </c>
      <c r="C14209">
        <v>1</v>
      </c>
      <c r="D14209" t="s">
        <v>2478</v>
      </c>
      <c r="E14209" t="s">
        <v>14538</v>
      </c>
      <c r="F14209">
        <v>130113.06</v>
      </c>
      <c r="G14209" t="s">
        <v>5454</v>
      </c>
      <c r="H14209" t="s">
        <v>336</v>
      </c>
      <c r="I14209" t="s">
        <v>407</v>
      </c>
      <c r="J14209" t="s">
        <v>320</v>
      </c>
    </row>
    <row r="14210" spans="1:10" x14ac:dyDescent="0.25">
      <c r="A14210" t="s">
        <v>186</v>
      </c>
      <c r="B14210">
        <v>1</v>
      </c>
      <c r="C14210">
        <v>1</v>
      </c>
      <c r="D14210" t="s">
        <v>2478</v>
      </c>
      <c r="E14210" t="s">
        <v>14539</v>
      </c>
      <c r="F14210">
        <v>175957.2</v>
      </c>
      <c r="G14210" t="s">
        <v>5454</v>
      </c>
      <c r="H14210" t="s">
        <v>628</v>
      </c>
      <c r="I14210" t="s">
        <v>5653</v>
      </c>
      <c r="J14210" t="s">
        <v>320</v>
      </c>
    </row>
    <row r="14211" spans="1:10" x14ac:dyDescent="0.25">
      <c r="A14211" t="s">
        <v>186</v>
      </c>
      <c r="B14211">
        <v>1</v>
      </c>
      <c r="C14211">
        <v>1</v>
      </c>
      <c r="D14211" t="s">
        <v>2478</v>
      </c>
      <c r="E14211" t="s">
        <v>14540</v>
      </c>
      <c r="F14211">
        <v>122389.62</v>
      </c>
      <c r="G14211" t="s">
        <v>5454</v>
      </c>
      <c r="H14211" t="s">
        <v>336</v>
      </c>
      <c r="I14211" t="s">
        <v>336</v>
      </c>
      <c r="J14211" t="s">
        <v>320</v>
      </c>
    </row>
    <row r="14212" spans="1:10" x14ac:dyDescent="0.25">
      <c r="A14212" t="s">
        <v>186</v>
      </c>
      <c r="B14212">
        <v>1</v>
      </c>
      <c r="C14212">
        <v>1</v>
      </c>
      <c r="D14212" t="s">
        <v>2478</v>
      </c>
      <c r="E14212" t="s">
        <v>14541</v>
      </c>
      <c r="F14212">
        <v>174062.79</v>
      </c>
      <c r="G14212" t="s">
        <v>5454</v>
      </c>
      <c r="H14212" t="s">
        <v>201</v>
      </c>
      <c r="I14212" t="s">
        <v>258</v>
      </c>
      <c r="J14212" t="s">
        <v>320</v>
      </c>
    </row>
    <row r="14213" spans="1:10" x14ac:dyDescent="0.25">
      <c r="A14213" t="s">
        <v>186</v>
      </c>
      <c r="B14213">
        <v>1</v>
      </c>
      <c r="C14213">
        <v>1</v>
      </c>
      <c r="D14213" t="s">
        <v>2478</v>
      </c>
      <c r="E14213" t="s">
        <v>14542</v>
      </c>
      <c r="F14213">
        <v>218906.01</v>
      </c>
      <c r="G14213" t="s">
        <v>5454</v>
      </c>
      <c r="H14213" t="s">
        <v>201</v>
      </c>
      <c r="I14213" t="s">
        <v>628</v>
      </c>
      <c r="J14213" t="s">
        <v>320</v>
      </c>
    </row>
    <row r="14214" spans="1:10" x14ac:dyDescent="0.25">
      <c r="A14214" t="s">
        <v>186</v>
      </c>
      <c r="B14214">
        <v>1</v>
      </c>
      <c r="C14214">
        <v>1</v>
      </c>
      <c r="D14214" t="s">
        <v>2478</v>
      </c>
      <c r="E14214" t="s">
        <v>14543</v>
      </c>
      <c r="F14214">
        <v>281561.25</v>
      </c>
      <c r="G14214" t="s">
        <v>5454</v>
      </c>
      <c r="H14214" t="s">
        <v>208</v>
      </c>
      <c r="I14214" t="s">
        <v>325</v>
      </c>
      <c r="J14214" t="s">
        <v>320</v>
      </c>
    </row>
    <row r="14215" spans="1:10" x14ac:dyDescent="0.25">
      <c r="A14215" t="s">
        <v>186</v>
      </c>
      <c r="B14215">
        <v>1</v>
      </c>
      <c r="C14215">
        <v>1</v>
      </c>
      <c r="D14215" t="s">
        <v>2478</v>
      </c>
      <c r="E14215" t="s">
        <v>14544</v>
      </c>
      <c r="F14215">
        <v>462789.72</v>
      </c>
      <c r="G14215" t="s">
        <v>5454</v>
      </c>
      <c r="H14215" t="s">
        <v>727</v>
      </c>
      <c r="I14215" t="s">
        <v>325</v>
      </c>
      <c r="J14215" t="s">
        <v>320</v>
      </c>
    </row>
    <row r="14216" spans="1:10" x14ac:dyDescent="0.25">
      <c r="A14216" t="s">
        <v>186</v>
      </c>
      <c r="B14216">
        <v>1</v>
      </c>
      <c r="C14216">
        <v>1</v>
      </c>
      <c r="D14216" t="s">
        <v>2478</v>
      </c>
      <c r="E14216" t="s">
        <v>14545</v>
      </c>
      <c r="F14216">
        <v>116818.58</v>
      </c>
      <c r="G14216" t="s">
        <v>5454</v>
      </c>
      <c r="H14216" t="s">
        <v>5629</v>
      </c>
      <c r="I14216" t="s">
        <v>336</v>
      </c>
      <c r="J14216" t="s">
        <v>320</v>
      </c>
    </row>
    <row r="14217" spans="1:10" x14ac:dyDescent="0.25">
      <c r="A14217" t="s">
        <v>186</v>
      </c>
      <c r="B14217">
        <v>1</v>
      </c>
      <c r="C14217">
        <v>1</v>
      </c>
      <c r="D14217" t="s">
        <v>2478</v>
      </c>
      <c r="E14217" t="s">
        <v>14546</v>
      </c>
      <c r="F14217">
        <v>59078.38</v>
      </c>
      <c r="G14217" t="s">
        <v>5454</v>
      </c>
      <c r="H14217" t="s">
        <v>208</v>
      </c>
      <c r="I14217" t="s">
        <v>208</v>
      </c>
      <c r="J14217" t="s">
        <v>320</v>
      </c>
    </row>
    <row r="14218" spans="1:10" x14ac:dyDescent="0.25">
      <c r="A14218" t="s">
        <v>186</v>
      </c>
      <c r="B14218">
        <v>1</v>
      </c>
      <c r="C14218">
        <v>1</v>
      </c>
      <c r="D14218" t="s">
        <v>2478</v>
      </c>
      <c r="E14218" t="s">
        <v>14547</v>
      </c>
      <c r="F14218">
        <v>60003.51</v>
      </c>
      <c r="G14218" t="s">
        <v>5454</v>
      </c>
      <c r="H14218" t="s">
        <v>325</v>
      </c>
      <c r="I14218" t="s">
        <v>325</v>
      </c>
      <c r="J14218" t="s">
        <v>320</v>
      </c>
    </row>
    <row r="14219" spans="1:10" x14ac:dyDescent="0.25">
      <c r="A14219" t="s">
        <v>186</v>
      </c>
      <c r="B14219">
        <v>1</v>
      </c>
      <c r="C14219">
        <v>1</v>
      </c>
      <c r="D14219" t="s">
        <v>2478</v>
      </c>
      <c r="E14219" t="s">
        <v>14548</v>
      </c>
      <c r="F14219">
        <v>5990.03</v>
      </c>
      <c r="G14219" t="s">
        <v>5454</v>
      </c>
      <c r="H14219" t="s">
        <v>5629</v>
      </c>
      <c r="I14219" t="s">
        <v>336</v>
      </c>
      <c r="J14219" t="s">
        <v>320</v>
      </c>
    </row>
    <row r="14220" spans="1:10" x14ac:dyDescent="0.25">
      <c r="A14220" t="s">
        <v>186</v>
      </c>
      <c r="B14220">
        <v>1</v>
      </c>
      <c r="C14220">
        <v>1</v>
      </c>
      <c r="D14220" t="s">
        <v>2478</v>
      </c>
      <c r="E14220" t="s">
        <v>14549</v>
      </c>
      <c r="F14220">
        <v>88959.06</v>
      </c>
      <c r="G14220" t="s">
        <v>5454</v>
      </c>
      <c r="H14220" t="s">
        <v>336</v>
      </c>
      <c r="I14220" t="s">
        <v>336</v>
      </c>
      <c r="J14220" t="s">
        <v>320</v>
      </c>
    </row>
    <row r="14221" spans="1:10" x14ac:dyDescent="0.25">
      <c r="A14221" t="s">
        <v>186</v>
      </c>
      <c r="B14221">
        <v>1</v>
      </c>
      <c r="C14221">
        <v>1</v>
      </c>
      <c r="D14221" t="s">
        <v>2478</v>
      </c>
      <c r="E14221" t="s">
        <v>14550</v>
      </c>
      <c r="F14221">
        <v>71518.19</v>
      </c>
      <c r="G14221" t="s">
        <v>5454</v>
      </c>
      <c r="H14221" t="s">
        <v>628</v>
      </c>
      <c r="I14221" t="s">
        <v>628</v>
      </c>
      <c r="J14221" t="s">
        <v>320</v>
      </c>
    </row>
    <row r="14222" spans="1:10" x14ac:dyDescent="0.25">
      <c r="A14222" t="s">
        <v>186</v>
      </c>
      <c r="B14222">
        <v>1</v>
      </c>
      <c r="C14222">
        <v>1</v>
      </c>
      <c r="D14222" t="s">
        <v>2478</v>
      </c>
      <c r="E14222" t="s">
        <v>14551</v>
      </c>
      <c r="F14222">
        <v>89060.47</v>
      </c>
      <c r="G14222" t="s">
        <v>5454</v>
      </c>
      <c r="H14222" t="s">
        <v>325</v>
      </c>
      <c r="I14222" t="s">
        <v>325</v>
      </c>
      <c r="J14222" t="s">
        <v>320</v>
      </c>
    </row>
    <row r="14223" spans="1:10" x14ac:dyDescent="0.25">
      <c r="A14223" t="s">
        <v>186</v>
      </c>
      <c r="B14223">
        <v>1</v>
      </c>
      <c r="C14223">
        <v>1</v>
      </c>
      <c r="D14223" t="s">
        <v>2478</v>
      </c>
      <c r="E14223" t="s">
        <v>14552</v>
      </c>
      <c r="F14223">
        <v>39774.14</v>
      </c>
      <c r="G14223" t="s">
        <v>5454</v>
      </c>
      <c r="H14223" t="s">
        <v>336</v>
      </c>
      <c r="I14223" t="s">
        <v>336</v>
      </c>
      <c r="J14223" t="s">
        <v>320</v>
      </c>
    </row>
    <row r="14224" spans="1:10" x14ac:dyDescent="0.25">
      <c r="A14224" t="s">
        <v>186</v>
      </c>
      <c r="B14224">
        <v>1</v>
      </c>
      <c r="C14224">
        <v>1</v>
      </c>
      <c r="D14224" t="s">
        <v>2478</v>
      </c>
      <c r="E14224" t="s">
        <v>14553</v>
      </c>
      <c r="F14224">
        <v>163556.20000000001</v>
      </c>
      <c r="G14224" t="s">
        <v>5454</v>
      </c>
      <c r="H14224" t="s">
        <v>208</v>
      </c>
      <c r="I14224" t="s">
        <v>325</v>
      </c>
      <c r="J14224" t="s">
        <v>320</v>
      </c>
    </row>
    <row r="14225" spans="1:10" x14ac:dyDescent="0.25">
      <c r="A14225" t="s">
        <v>186</v>
      </c>
      <c r="B14225">
        <v>1</v>
      </c>
      <c r="C14225">
        <v>1</v>
      </c>
      <c r="D14225" t="s">
        <v>2478</v>
      </c>
      <c r="E14225" t="s">
        <v>14554</v>
      </c>
      <c r="F14225">
        <v>18708.91</v>
      </c>
      <c r="G14225" t="s">
        <v>5454</v>
      </c>
      <c r="H14225" t="s">
        <v>628</v>
      </c>
      <c r="I14225" t="s">
        <v>628</v>
      </c>
      <c r="J14225" t="s">
        <v>320</v>
      </c>
    </row>
    <row r="14226" spans="1:10" x14ac:dyDescent="0.25">
      <c r="A14226" t="s">
        <v>186</v>
      </c>
      <c r="B14226">
        <v>1</v>
      </c>
      <c r="C14226">
        <v>1</v>
      </c>
      <c r="D14226" t="s">
        <v>2478</v>
      </c>
      <c r="E14226" t="s">
        <v>14555</v>
      </c>
      <c r="F14226">
        <v>355953.32</v>
      </c>
      <c r="G14226" t="s">
        <v>5454</v>
      </c>
      <c r="H14226" t="s">
        <v>208</v>
      </c>
      <c r="I14226" t="s">
        <v>325</v>
      </c>
      <c r="J14226" t="s">
        <v>320</v>
      </c>
    </row>
    <row r="14227" spans="1:10" x14ac:dyDescent="0.25">
      <c r="A14227" t="s">
        <v>186</v>
      </c>
      <c r="B14227">
        <v>1</v>
      </c>
      <c r="C14227">
        <v>1</v>
      </c>
      <c r="D14227" t="s">
        <v>2478</v>
      </c>
      <c r="E14227" t="s">
        <v>14556</v>
      </c>
      <c r="F14227">
        <v>87844.37</v>
      </c>
      <c r="G14227" t="s">
        <v>5454</v>
      </c>
      <c r="H14227" t="s">
        <v>5653</v>
      </c>
      <c r="I14227" t="s">
        <v>5653</v>
      </c>
      <c r="J14227" t="s">
        <v>320</v>
      </c>
    </row>
    <row r="14228" spans="1:10" x14ac:dyDescent="0.25">
      <c r="A14228" t="s">
        <v>186</v>
      </c>
      <c r="B14228">
        <v>1</v>
      </c>
      <c r="C14228">
        <v>1</v>
      </c>
      <c r="D14228" t="s">
        <v>2478</v>
      </c>
      <c r="E14228" t="s">
        <v>14557</v>
      </c>
      <c r="F14228">
        <v>6664.27</v>
      </c>
      <c r="G14228" t="s">
        <v>5454</v>
      </c>
      <c r="H14228" t="s">
        <v>628</v>
      </c>
      <c r="I14228" t="s">
        <v>628</v>
      </c>
      <c r="J14228" t="s">
        <v>320</v>
      </c>
    </row>
    <row r="14229" spans="1:10" x14ac:dyDescent="0.25">
      <c r="A14229" t="s">
        <v>186</v>
      </c>
      <c r="B14229">
        <v>1</v>
      </c>
      <c r="C14229">
        <v>1</v>
      </c>
      <c r="D14229" t="s">
        <v>2478</v>
      </c>
      <c r="E14229" t="s">
        <v>14558</v>
      </c>
      <c r="F14229">
        <v>49885.01</v>
      </c>
      <c r="G14229" t="s">
        <v>5454</v>
      </c>
      <c r="H14229" t="s">
        <v>628</v>
      </c>
      <c r="I14229" t="s">
        <v>628</v>
      </c>
      <c r="J14229" t="s">
        <v>320</v>
      </c>
    </row>
    <row r="14230" spans="1:10" x14ac:dyDescent="0.25">
      <c r="A14230" t="s">
        <v>186</v>
      </c>
      <c r="B14230">
        <v>1</v>
      </c>
      <c r="C14230">
        <v>1</v>
      </c>
      <c r="D14230" t="s">
        <v>2478</v>
      </c>
      <c r="E14230" t="s">
        <v>14559</v>
      </c>
      <c r="F14230">
        <v>31304.07</v>
      </c>
      <c r="G14230" t="s">
        <v>5454</v>
      </c>
      <c r="H14230" t="s">
        <v>325</v>
      </c>
      <c r="I14230" t="s">
        <v>325</v>
      </c>
      <c r="J14230" t="s">
        <v>320</v>
      </c>
    </row>
    <row r="14231" spans="1:10" x14ac:dyDescent="0.25">
      <c r="A14231" t="s">
        <v>186</v>
      </c>
      <c r="B14231">
        <v>1</v>
      </c>
      <c r="C14231">
        <v>1</v>
      </c>
      <c r="D14231" t="s">
        <v>2478</v>
      </c>
      <c r="E14231" t="s">
        <v>14560</v>
      </c>
      <c r="F14231">
        <v>33895.49</v>
      </c>
      <c r="G14231" t="s">
        <v>5454</v>
      </c>
      <c r="H14231" t="s">
        <v>628</v>
      </c>
      <c r="I14231" t="s">
        <v>325</v>
      </c>
      <c r="J14231" t="s">
        <v>320</v>
      </c>
    </row>
    <row r="14232" spans="1:10" x14ac:dyDescent="0.25">
      <c r="A14232" t="s">
        <v>186</v>
      </c>
      <c r="B14232">
        <v>1</v>
      </c>
      <c r="C14232">
        <v>1</v>
      </c>
      <c r="D14232" t="s">
        <v>2478</v>
      </c>
      <c r="E14232" t="s">
        <v>14561</v>
      </c>
      <c r="F14232">
        <v>115080.97</v>
      </c>
      <c r="G14232" t="s">
        <v>5454</v>
      </c>
      <c r="H14232" t="s">
        <v>628</v>
      </c>
      <c r="I14232" t="s">
        <v>208</v>
      </c>
      <c r="J14232" t="s">
        <v>320</v>
      </c>
    </row>
    <row r="14233" spans="1:10" x14ac:dyDescent="0.25">
      <c r="A14233" t="s">
        <v>186</v>
      </c>
      <c r="B14233">
        <v>1</v>
      </c>
      <c r="C14233">
        <v>1</v>
      </c>
      <c r="D14233" t="s">
        <v>2478</v>
      </c>
      <c r="E14233" t="s">
        <v>14562</v>
      </c>
      <c r="F14233">
        <v>202819.95</v>
      </c>
      <c r="G14233" t="s">
        <v>5454</v>
      </c>
      <c r="H14233" t="s">
        <v>325</v>
      </c>
      <c r="I14233" t="s">
        <v>208</v>
      </c>
      <c r="J14233" t="s">
        <v>320</v>
      </c>
    </row>
    <row r="14234" spans="1:10" x14ac:dyDescent="0.25">
      <c r="A14234" t="s">
        <v>186</v>
      </c>
      <c r="B14234">
        <v>1</v>
      </c>
      <c r="C14234">
        <v>1</v>
      </c>
      <c r="D14234" t="s">
        <v>2478</v>
      </c>
      <c r="E14234" t="s">
        <v>14563</v>
      </c>
      <c r="F14234">
        <v>126436.22</v>
      </c>
      <c r="G14234" t="s">
        <v>5454</v>
      </c>
      <c r="H14234" t="s">
        <v>628</v>
      </c>
      <c r="I14234" t="s">
        <v>208</v>
      </c>
      <c r="J14234" t="s">
        <v>320</v>
      </c>
    </row>
    <row r="14235" spans="1:10" x14ac:dyDescent="0.25">
      <c r="A14235" t="s">
        <v>186</v>
      </c>
      <c r="B14235">
        <v>1</v>
      </c>
      <c r="C14235">
        <v>1</v>
      </c>
      <c r="D14235" t="s">
        <v>2478</v>
      </c>
      <c r="E14235" t="s">
        <v>14564</v>
      </c>
      <c r="F14235">
        <v>29542.77</v>
      </c>
      <c r="G14235" t="s">
        <v>5454</v>
      </c>
      <c r="H14235" t="s">
        <v>628</v>
      </c>
      <c r="I14235" t="s">
        <v>208</v>
      </c>
      <c r="J14235" t="s">
        <v>320</v>
      </c>
    </row>
    <row r="14236" spans="1:10" x14ac:dyDescent="0.25">
      <c r="A14236" t="s">
        <v>186</v>
      </c>
      <c r="B14236">
        <v>1</v>
      </c>
      <c r="C14236">
        <v>1</v>
      </c>
      <c r="D14236" t="s">
        <v>2478</v>
      </c>
      <c r="E14236" t="s">
        <v>14565</v>
      </c>
      <c r="F14236">
        <v>120255.28</v>
      </c>
      <c r="G14236" t="s">
        <v>5454</v>
      </c>
      <c r="H14236" t="s">
        <v>208</v>
      </c>
      <c r="I14236" t="s">
        <v>208</v>
      </c>
      <c r="J14236" t="s">
        <v>320</v>
      </c>
    </row>
    <row r="14237" spans="1:10" x14ac:dyDescent="0.25">
      <c r="A14237" t="s">
        <v>186</v>
      </c>
      <c r="B14237">
        <v>1</v>
      </c>
      <c r="C14237">
        <v>1</v>
      </c>
      <c r="D14237" t="s">
        <v>2478</v>
      </c>
      <c r="E14237" t="s">
        <v>14566</v>
      </c>
      <c r="F14237">
        <v>114946.91</v>
      </c>
      <c r="G14237" t="s">
        <v>5454</v>
      </c>
      <c r="H14237" t="s">
        <v>208</v>
      </c>
      <c r="I14237" t="s">
        <v>325</v>
      </c>
      <c r="J14237" t="s">
        <v>320</v>
      </c>
    </row>
    <row r="14238" spans="1:10" x14ac:dyDescent="0.25">
      <c r="A14238" t="s">
        <v>186</v>
      </c>
      <c r="B14238">
        <v>1</v>
      </c>
      <c r="C14238">
        <v>1</v>
      </c>
      <c r="D14238" t="s">
        <v>2478</v>
      </c>
      <c r="E14238" t="s">
        <v>14567</v>
      </c>
      <c r="F14238">
        <v>86190.24</v>
      </c>
      <c r="G14238" t="s">
        <v>5454</v>
      </c>
      <c r="H14238" t="s">
        <v>628</v>
      </c>
      <c r="I14238" t="s">
        <v>628</v>
      </c>
      <c r="J14238" t="s">
        <v>320</v>
      </c>
    </row>
    <row r="14239" spans="1:10" x14ac:dyDescent="0.25">
      <c r="A14239" t="s">
        <v>186</v>
      </c>
      <c r="B14239">
        <v>1</v>
      </c>
      <c r="C14239">
        <v>1</v>
      </c>
      <c r="D14239" t="s">
        <v>2478</v>
      </c>
      <c r="E14239" t="s">
        <v>14568</v>
      </c>
      <c r="F14239">
        <v>10024.969999999999</v>
      </c>
      <c r="G14239" t="s">
        <v>5454</v>
      </c>
      <c r="H14239" t="s">
        <v>628</v>
      </c>
      <c r="I14239" t="s">
        <v>5653</v>
      </c>
      <c r="J14239" t="s">
        <v>320</v>
      </c>
    </row>
    <row r="14240" spans="1:10" x14ac:dyDescent="0.25">
      <c r="A14240" t="s">
        <v>186</v>
      </c>
      <c r="B14240">
        <v>1</v>
      </c>
      <c r="C14240">
        <v>1</v>
      </c>
      <c r="D14240" t="s">
        <v>2478</v>
      </c>
      <c r="E14240" t="s">
        <v>14569</v>
      </c>
      <c r="F14240">
        <v>20403.580000000002</v>
      </c>
      <c r="G14240" t="s">
        <v>5454</v>
      </c>
      <c r="H14240" t="s">
        <v>1803</v>
      </c>
      <c r="I14240" t="s">
        <v>628</v>
      </c>
      <c r="J14240" t="s">
        <v>320</v>
      </c>
    </row>
    <row r="14241" spans="1:10" x14ac:dyDescent="0.25">
      <c r="A14241" t="s">
        <v>186</v>
      </c>
      <c r="B14241">
        <v>1</v>
      </c>
      <c r="C14241">
        <v>1</v>
      </c>
      <c r="D14241" t="s">
        <v>2478</v>
      </c>
      <c r="E14241" t="s">
        <v>14570</v>
      </c>
      <c r="F14241">
        <v>87181.29</v>
      </c>
      <c r="G14241" t="s">
        <v>5454</v>
      </c>
      <c r="H14241" t="s">
        <v>208</v>
      </c>
      <c r="I14241" t="s">
        <v>628</v>
      </c>
      <c r="J14241" t="s">
        <v>320</v>
      </c>
    </row>
    <row r="14242" spans="1:10" x14ac:dyDescent="0.25">
      <c r="A14242" t="s">
        <v>186</v>
      </c>
      <c r="B14242">
        <v>1</v>
      </c>
      <c r="C14242">
        <v>1</v>
      </c>
      <c r="D14242" t="s">
        <v>2478</v>
      </c>
      <c r="E14242" t="s">
        <v>14571</v>
      </c>
      <c r="F14242">
        <v>59438.51</v>
      </c>
      <c r="G14242" t="s">
        <v>5454</v>
      </c>
      <c r="H14242" t="s">
        <v>208</v>
      </c>
      <c r="I14242" t="s">
        <v>325</v>
      </c>
      <c r="J14242" t="s">
        <v>320</v>
      </c>
    </row>
    <row r="14243" spans="1:10" x14ac:dyDescent="0.25">
      <c r="A14243" t="s">
        <v>186</v>
      </c>
      <c r="B14243">
        <v>1</v>
      </c>
      <c r="C14243">
        <v>1</v>
      </c>
      <c r="D14243" t="s">
        <v>2478</v>
      </c>
      <c r="E14243" t="s">
        <v>14572</v>
      </c>
      <c r="F14243">
        <v>315778.87</v>
      </c>
      <c r="G14243" t="s">
        <v>5454</v>
      </c>
      <c r="H14243" t="s">
        <v>201</v>
      </c>
      <c r="I14243" t="s">
        <v>628</v>
      </c>
      <c r="J14243" t="s">
        <v>320</v>
      </c>
    </row>
    <row r="14244" spans="1:10" x14ac:dyDescent="0.25">
      <c r="A14244" t="s">
        <v>186</v>
      </c>
      <c r="B14244">
        <v>1</v>
      </c>
      <c r="C14244">
        <v>1</v>
      </c>
      <c r="D14244" t="s">
        <v>2478</v>
      </c>
      <c r="E14244" t="s">
        <v>14573</v>
      </c>
      <c r="F14244">
        <v>32504.21</v>
      </c>
      <c r="G14244" t="s">
        <v>5454</v>
      </c>
      <c r="H14244" t="s">
        <v>208</v>
      </c>
      <c r="I14244" t="s">
        <v>325</v>
      </c>
      <c r="J14244" t="s">
        <v>320</v>
      </c>
    </row>
    <row r="14245" spans="1:10" x14ac:dyDescent="0.25">
      <c r="A14245" t="s">
        <v>186</v>
      </c>
      <c r="B14245">
        <v>1</v>
      </c>
      <c r="C14245">
        <v>1</v>
      </c>
      <c r="D14245" t="s">
        <v>2478</v>
      </c>
      <c r="E14245" t="s">
        <v>14574</v>
      </c>
      <c r="F14245">
        <v>16140.38</v>
      </c>
      <c r="G14245" t="s">
        <v>5454</v>
      </c>
      <c r="H14245" t="s">
        <v>5702</v>
      </c>
      <c r="I14245" t="s">
        <v>208</v>
      </c>
      <c r="J14245" t="s">
        <v>320</v>
      </c>
    </row>
    <row r="14246" spans="1:10" x14ac:dyDescent="0.25">
      <c r="A14246" t="s">
        <v>186</v>
      </c>
      <c r="B14246">
        <v>1</v>
      </c>
      <c r="C14246">
        <v>1</v>
      </c>
      <c r="D14246" t="s">
        <v>2478</v>
      </c>
      <c r="E14246" t="s">
        <v>14575</v>
      </c>
      <c r="F14246">
        <v>9503.2000000000007</v>
      </c>
      <c r="G14246" t="s">
        <v>5454</v>
      </c>
      <c r="H14246" t="s">
        <v>5702</v>
      </c>
      <c r="I14246" t="s">
        <v>208</v>
      </c>
      <c r="J14246" t="s">
        <v>320</v>
      </c>
    </row>
    <row r="14247" spans="1:10" x14ac:dyDescent="0.25">
      <c r="A14247" t="s">
        <v>186</v>
      </c>
      <c r="B14247">
        <v>1</v>
      </c>
      <c r="C14247">
        <v>1</v>
      </c>
      <c r="D14247" t="s">
        <v>2478</v>
      </c>
      <c r="E14247" t="s">
        <v>14576</v>
      </c>
      <c r="F14247">
        <v>58816.98</v>
      </c>
      <c r="G14247" t="s">
        <v>5454</v>
      </c>
      <c r="H14247" t="s">
        <v>644</v>
      </c>
      <c r="I14247" t="s">
        <v>628</v>
      </c>
      <c r="J14247" t="s">
        <v>320</v>
      </c>
    </row>
    <row r="14248" spans="1:10" x14ac:dyDescent="0.25">
      <c r="A14248" t="s">
        <v>186</v>
      </c>
      <c r="B14248">
        <v>1</v>
      </c>
      <c r="C14248">
        <v>1</v>
      </c>
      <c r="D14248" t="s">
        <v>2478</v>
      </c>
      <c r="E14248" t="s">
        <v>14577</v>
      </c>
      <c r="F14248">
        <v>90956.05</v>
      </c>
      <c r="G14248" t="s">
        <v>5454</v>
      </c>
      <c r="H14248" t="s">
        <v>349</v>
      </c>
      <c r="I14248" t="s">
        <v>349</v>
      </c>
      <c r="J14248" t="s">
        <v>320</v>
      </c>
    </row>
    <row r="14249" spans="1:10" x14ac:dyDescent="0.25">
      <c r="A14249" t="s">
        <v>186</v>
      </c>
      <c r="B14249">
        <v>1</v>
      </c>
      <c r="C14249">
        <v>1</v>
      </c>
      <c r="D14249" t="s">
        <v>2478</v>
      </c>
      <c r="E14249" t="s">
        <v>14578</v>
      </c>
      <c r="F14249">
        <v>13384.32</v>
      </c>
      <c r="G14249" t="s">
        <v>5454</v>
      </c>
      <c r="H14249" t="s">
        <v>5663</v>
      </c>
      <c r="I14249" t="s">
        <v>628</v>
      </c>
      <c r="J14249" t="s">
        <v>320</v>
      </c>
    </row>
    <row r="14250" spans="1:10" x14ac:dyDescent="0.25">
      <c r="A14250" t="s">
        <v>186</v>
      </c>
      <c r="B14250">
        <v>1</v>
      </c>
      <c r="C14250">
        <v>1</v>
      </c>
      <c r="D14250" t="s">
        <v>2478</v>
      </c>
      <c r="E14250" t="s">
        <v>14579</v>
      </c>
      <c r="F14250">
        <v>50130.78</v>
      </c>
      <c r="G14250" t="s">
        <v>5454</v>
      </c>
      <c r="H14250" t="s">
        <v>628</v>
      </c>
      <c r="I14250" t="s">
        <v>628</v>
      </c>
      <c r="J14250" t="s">
        <v>320</v>
      </c>
    </row>
    <row r="14251" spans="1:10" x14ac:dyDescent="0.25">
      <c r="A14251" t="s">
        <v>186</v>
      </c>
      <c r="B14251">
        <v>1</v>
      </c>
      <c r="C14251">
        <v>1</v>
      </c>
      <c r="D14251" t="s">
        <v>2478</v>
      </c>
      <c r="E14251" t="s">
        <v>14580</v>
      </c>
      <c r="F14251">
        <v>59580.959999999999</v>
      </c>
      <c r="G14251" t="s">
        <v>5454</v>
      </c>
      <c r="H14251" t="s">
        <v>5653</v>
      </c>
      <c r="I14251" t="s">
        <v>5653</v>
      </c>
      <c r="J14251" t="s">
        <v>320</v>
      </c>
    </row>
    <row r="14252" spans="1:10" x14ac:dyDescent="0.25">
      <c r="A14252" t="s">
        <v>186</v>
      </c>
      <c r="B14252">
        <v>1</v>
      </c>
      <c r="C14252">
        <v>1</v>
      </c>
      <c r="D14252" t="s">
        <v>2478</v>
      </c>
      <c r="E14252" t="s">
        <v>14581</v>
      </c>
      <c r="F14252">
        <v>77818.73</v>
      </c>
      <c r="G14252" t="s">
        <v>5454</v>
      </c>
      <c r="H14252" t="s">
        <v>5702</v>
      </c>
      <c r="I14252" t="s">
        <v>628</v>
      </c>
      <c r="J14252" t="s">
        <v>320</v>
      </c>
    </row>
    <row r="14253" spans="1:10" x14ac:dyDescent="0.25">
      <c r="A14253" t="s">
        <v>186</v>
      </c>
      <c r="B14253">
        <v>1</v>
      </c>
      <c r="C14253">
        <v>1</v>
      </c>
      <c r="D14253" t="s">
        <v>2478</v>
      </c>
      <c r="E14253" t="s">
        <v>14582</v>
      </c>
      <c r="F14253">
        <v>15576.59</v>
      </c>
      <c r="G14253" t="s">
        <v>5454</v>
      </c>
      <c r="H14253" t="s">
        <v>628</v>
      </c>
      <c r="I14253" t="s">
        <v>628</v>
      </c>
      <c r="J14253" t="s">
        <v>320</v>
      </c>
    </row>
    <row r="14254" spans="1:10" x14ac:dyDescent="0.25">
      <c r="A14254" t="s">
        <v>186</v>
      </c>
      <c r="B14254">
        <v>1</v>
      </c>
      <c r="C14254">
        <v>1</v>
      </c>
      <c r="D14254" t="s">
        <v>2478</v>
      </c>
      <c r="E14254" t="s">
        <v>14583</v>
      </c>
      <c r="F14254">
        <v>185991.99</v>
      </c>
      <c r="G14254" t="s">
        <v>5454</v>
      </c>
      <c r="H14254" t="s">
        <v>203</v>
      </c>
      <c r="I14254" t="s">
        <v>208</v>
      </c>
      <c r="J14254" t="s">
        <v>320</v>
      </c>
    </row>
    <row r="14255" spans="1:10" x14ac:dyDescent="0.25">
      <c r="A14255" t="s">
        <v>186</v>
      </c>
      <c r="B14255">
        <v>1</v>
      </c>
      <c r="C14255">
        <v>1</v>
      </c>
      <c r="D14255" t="s">
        <v>2478</v>
      </c>
      <c r="E14255" t="s">
        <v>14584</v>
      </c>
      <c r="F14255">
        <v>172860.03</v>
      </c>
      <c r="G14255" t="s">
        <v>5454</v>
      </c>
      <c r="H14255" t="s">
        <v>203</v>
      </c>
      <c r="I14255" t="s">
        <v>208</v>
      </c>
      <c r="J14255" t="s">
        <v>320</v>
      </c>
    </row>
    <row r="14256" spans="1:10" x14ac:dyDescent="0.25">
      <c r="A14256" t="s">
        <v>186</v>
      </c>
      <c r="B14256">
        <v>1</v>
      </c>
      <c r="C14256">
        <v>1</v>
      </c>
      <c r="D14256" t="s">
        <v>2478</v>
      </c>
      <c r="E14256" t="s">
        <v>14585</v>
      </c>
      <c r="F14256">
        <v>337335.59</v>
      </c>
      <c r="G14256" t="s">
        <v>5454</v>
      </c>
      <c r="H14256" t="s">
        <v>5653</v>
      </c>
      <c r="I14256" t="s">
        <v>5653</v>
      </c>
      <c r="J14256" t="s">
        <v>320</v>
      </c>
    </row>
    <row r="14257" spans="1:10" x14ac:dyDescent="0.25">
      <c r="A14257" t="s">
        <v>186</v>
      </c>
      <c r="B14257">
        <v>1</v>
      </c>
      <c r="C14257">
        <v>1</v>
      </c>
      <c r="D14257" t="s">
        <v>2478</v>
      </c>
      <c r="E14257" t="s">
        <v>14586</v>
      </c>
      <c r="F14257">
        <v>139478.6</v>
      </c>
      <c r="G14257" t="s">
        <v>5454</v>
      </c>
      <c r="H14257" t="s">
        <v>628</v>
      </c>
      <c r="I14257" t="s">
        <v>201</v>
      </c>
      <c r="J14257" t="s">
        <v>320</v>
      </c>
    </row>
    <row r="14258" spans="1:10" x14ac:dyDescent="0.25">
      <c r="A14258" t="s">
        <v>186</v>
      </c>
      <c r="B14258">
        <v>1</v>
      </c>
      <c r="C14258">
        <v>1</v>
      </c>
      <c r="D14258" t="s">
        <v>2478</v>
      </c>
      <c r="E14258" t="s">
        <v>14587</v>
      </c>
      <c r="F14258">
        <v>74413.279999999999</v>
      </c>
      <c r="G14258" t="s">
        <v>5454</v>
      </c>
      <c r="H14258" t="s">
        <v>628</v>
      </c>
      <c r="I14258" t="s">
        <v>201</v>
      </c>
      <c r="J14258" t="s">
        <v>320</v>
      </c>
    </row>
    <row r="14259" spans="1:10" x14ac:dyDescent="0.25">
      <c r="A14259" t="s">
        <v>186</v>
      </c>
      <c r="B14259">
        <v>1</v>
      </c>
      <c r="C14259">
        <v>1</v>
      </c>
      <c r="D14259" t="s">
        <v>2478</v>
      </c>
      <c r="E14259" t="s">
        <v>14588</v>
      </c>
      <c r="F14259">
        <v>203604.13</v>
      </c>
      <c r="G14259" t="s">
        <v>5454</v>
      </c>
      <c r="H14259" t="s">
        <v>5702</v>
      </c>
      <c r="I14259" t="s">
        <v>628</v>
      </c>
      <c r="J14259" t="s">
        <v>320</v>
      </c>
    </row>
    <row r="14260" spans="1:10" x14ac:dyDescent="0.25">
      <c r="A14260" t="s">
        <v>186</v>
      </c>
      <c r="B14260">
        <v>1</v>
      </c>
      <c r="C14260">
        <v>1</v>
      </c>
      <c r="D14260" t="s">
        <v>2478</v>
      </c>
      <c r="E14260" t="s">
        <v>14589</v>
      </c>
      <c r="F14260">
        <v>19692.07</v>
      </c>
      <c r="G14260" t="s">
        <v>5454</v>
      </c>
      <c r="H14260" t="s">
        <v>628</v>
      </c>
      <c r="I14260" t="s">
        <v>628</v>
      </c>
      <c r="J14260" t="s">
        <v>320</v>
      </c>
    </row>
    <row r="14261" spans="1:10" x14ac:dyDescent="0.25">
      <c r="A14261" t="s">
        <v>186</v>
      </c>
      <c r="B14261">
        <v>1</v>
      </c>
      <c r="C14261">
        <v>1</v>
      </c>
      <c r="D14261" t="s">
        <v>2478</v>
      </c>
      <c r="E14261" t="s">
        <v>14590</v>
      </c>
      <c r="F14261">
        <v>6984.14</v>
      </c>
      <c r="G14261" t="s">
        <v>5454</v>
      </c>
      <c r="H14261" t="s">
        <v>628</v>
      </c>
      <c r="I14261" t="s">
        <v>628</v>
      </c>
      <c r="J14261" t="s">
        <v>320</v>
      </c>
    </row>
    <row r="14262" spans="1:10" x14ac:dyDescent="0.25">
      <c r="A14262" t="s">
        <v>186</v>
      </c>
      <c r="B14262">
        <v>1</v>
      </c>
      <c r="C14262">
        <v>1</v>
      </c>
      <c r="D14262" t="s">
        <v>2478</v>
      </c>
      <c r="E14262" t="s">
        <v>14591</v>
      </c>
      <c r="F14262">
        <v>158782.82999999999</v>
      </c>
      <c r="G14262" t="s">
        <v>5454</v>
      </c>
      <c r="H14262" t="s">
        <v>5709</v>
      </c>
      <c r="I14262" t="s">
        <v>628</v>
      </c>
      <c r="J14262" t="s">
        <v>320</v>
      </c>
    </row>
    <row r="14263" spans="1:10" x14ac:dyDescent="0.25">
      <c r="A14263" t="s">
        <v>186</v>
      </c>
      <c r="B14263">
        <v>1</v>
      </c>
      <c r="C14263">
        <v>1</v>
      </c>
      <c r="D14263" t="s">
        <v>2478</v>
      </c>
      <c r="E14263" t="s">
        <v>14592</v>
      </c>
      <c r="F14263">
        <v>406271.25</v>
      </c>
      <c r="G14263" t="s">
        <v>5454</v>
      </c>
      <c r="H14263" t="s">
        <v>203</v>
      </c>
      <c r="I14263" t="s">
        <v>628</v>
      </c>
      <c r="J14263" t="s">
        <v>320</v>
      </c>
    </row>
    <row r="14264" spans="1:10" x14ac:dyDescent="0.25">
      <c r="A14264" t="s">
        <v>186</v>
      </c>
      <c r="B14264">
        <v>1</v>
      </c>
      <c r="C14264">
        <v>1</v>
      </c>
      <c r="D14264" t="s">
        <v>2478</v>
      </c>
      <c r="E14264" t="s">
        <v>14593</v>
      </c>
      <c r="F14264">
        <v>69972.39</v>
      </c>
      <c r="G14264" t="s">
        <v>5454</v>
      </c>
      <c r="H14264" t="s">
        <v>5653</v>
      </c>
      <c r="I14264" t="s">
        <v>5653</v>
      </c>
      <c r="J14264" t="s">
        <v>320</v>
      </c>
    </row>
    <row r="14265" spans="1:10" x14ac:dyDescent="0.25">
      <c r="A14265" t="s">
        <v>186</v>
      </c>
      <c r="B14265">
        <v>1</v>
      </c>
      <c r="C14265">
        <v>1</v>
      </c>
      <c r="D14265" t="s">
        <v>2478</v>
      </c>
      <c r="E14265" t="s">
        <v>14594</v>
      </c>
      <c r="F14265">
        <v>427672.56</v>
      </c>
      <c r="G14265" t="s">
        <v>5454</v>
      </c>
      <c r="H14265" t="s">
        <v>203</v>
      </c>
      <c r="I14265" t="s">
        <v>208</v>
      </c>
      <c r="J14265" t="s">
        <v>320</v>
      </c>
    </row>
    <row r="14266" spans="1:10" x14ac:dyDescent="0.25">
      <c r="A14266" t="s">
        <v>186</v>
      </c>
      <c r="B14266">
        <v>1</v>
      </c>
      <c r="C14266">
        <v>1</v>
      </c>
      <c r="D14266" t="s">
        <v>2478</v>
      </c>
      <c r="E14266" t="s">
        <v>14595</v>
      </c>
      <c r="F14266">
        <v>27258.45</v>
      </c>
      <c r="G14266" t="s">
        <v>5454</v>
      </c>
      <c r="H14266" t="s">
        <v>628</v>
      </c>
      <c r="I14266" t="s">
        <v>628</v>
      </c>
      <c r="J14266" t="s">
        <v>320</v>
      </c>
    </row>
    <row r="14267" spans="1:10" x14ac:dyDescent="0.25">
      <c r="A14267" t="s">
        <v>186</v>
      </c>
      <c r="B14267">
        <v>1</v>
      </c>
      <c r="C14267">
        <v>1</v>
      </c>
      <c r="D14267" t="s">
        <v>2478</v>
      </c>
      <c r="E14267" t="s">
        <v>14596</v>
      </c>
      <c r="F14267">
        <v>334655.59999999998</v>
      </c>
      <c r="G14267" t="s">
        <v>5454</v>
      </c>
      <c r="H14267" t="s">
        <v>5624</v>
      </c>
      <c r="I14267" t="s">
        <v>201</v>
      </c>
      <c r="J14267" t="s">
        <v>320</v>
      </c>
    </row>
    <row r="14268" spans="1:10" x14ac:dyDescent="0.25">
      <c r="A14268" t="s">
        <v>186</v>
      </c>
      <c r="B14268">
        <v>1</v>
      </c>
      <c r="C14268">
        <v>1</v>
      </c>
      <c r="D14268" t="s">
        <v>2478</v>
      </c>
      <c r="E14268" t="s">
        <v>14597</v>
      </c>
      <c r="F14268">
        <v>330366.94</v>
      </c>
      <c r="G14268" t="s">
        <v>5454</v>
      </c>
      <c r="H14268" t="s">
        <v>5653</v>
      </c>
      <c r="I14268" t="s">
        <v>5653</v>
      </c>
      <c r="J14268" t="s">
        <v>320</v>
      </c>
    </row>
    <row r="14269" spans="1:10" x14ac:dyDescent="0.25">
      <c r="A14269" t="s">
        <v>186</v>
      </c>
      <c r="B14269">
        <v>1</v>
      </c>
      <c r="C14269">
        <v>1</v>
      </c>
      <c r="D14269" t="s">
        <v>2478</v>
      </c>
      <c r="E14269" t="s">
        <v>14598</v>
      </c>
      <c r="F14269">
        <v>256248.61</v>
      </c>
      <c r="G14269" t="s">
        <v>5454</v>
      </c>
      <c r="H14269" t="s">
        <v>203</v>
      </c>
      <c r="I14269" t="s">
        <v>628</v>
      </c>
      <c r="J14269" t="s">
        <v>320</v>
      </c>
    </row>
    <row r="14270" spans="1:10" x14ac:dyDescent="0.25">
      <c r="A14270" t="s">
        <v>186</v>
      </c>
      <c r="B14270">
        <v>1</v>
      </c>
      <c r="C14270">
        <v>1</v>
      </c>
      <c r="D14270" t="s">
        <v>2478</v>
      </c>
      <c r="E14270" t="s">
        <v>14599</v>
      </c>
      <c r="F14270">
        <v>60094.04</v>
      </c>
      <c r="G14270" t="s">
        <v>5454</v>
      </c>
      <c r="H14270" t="s">
        <v>628</v>
      </c>
      <c r="I14270" t="s">
        <v>325</v>
      </c>
      <c r="J14270" t="s">
        <v>320</v>
      </c>
    </row>
    <row r="14271" spans="1:10" x14ac:dyDescent="0.25">
      <c r="A14271" t="s">
        <v>186</v>
      </c>
      <c r="B14271">
        <v>1</v>
      </c>
      <c r="C14271">
        <v>1</v>
      </c>
      <c r="D14271" t="s">
        <v>2478</v>
      </c>
      <c r="E14271" t="s">
        <v>14600</v>
      </c>
      <c r="F14271">
        <v>10859.67</v>
      </c>
      <c r="G14271" t="s">
        <v>5454</v>
      </c>
      <c r="H14271" t="s">
        <v>628</v>
      </c>
      <c r="I14271" t="s">
        <v>208</v>
      </c>
      <c r="J14271" t="s">
        <v>320</v>
      </c>
    </row>
    <row r="14272" spans="1:10" x14ac:dyDescent="0.25">
      <c r="A14272" t="s">
        <v>186</v>
      </c>
      <c r="B14272">
        <v>1</v>
      </c>
      <c r="C14272">
        <v>1</v>
      </c>
      <c r="D14272" t="s">
        <v>2478</v>
      </c>
      <c r="E14272" t="s">
        <v>14601</v>
      </c>
      <c r="F14272">
        <v>36350.129999999997</v>
      </c>
      <c r="G14272" t="s">
        <v>5454</v>
      </c>
      <c r="H14272" t="s">
        <v>203</v>
      </c>
      <c r="I14272" t="s">
        <v>628</v>
      </c>
      <c r="J14272" t="s">
        <v>320</v>
      </c>
    </row>
    <row r="14273" spans="1:10" x14ac:dyDescent="0.25">
      <c r="A14273" t="s">
        <v>186</v>
      </c>
      <c r="B14273">
        <v>1</v>
      </c>
      <c r="C14273">
        <v>1</v>
      </c>
      <c r="D14273" t="s">
        <v>2478</v>
      </c>
      <c r="E14273" t="s">
        <v>14602</v>
      </c>
      <c r="F14273">
        <v>66370.95</v>
      </c>
      <c r="G14273" t="s">
        <v>5454</v>
      </c>
      <c r="H14273" t="s">
        <v>5653</v>
      </c>
      <c r="I14273" t="s">
        <v>5653</v>
      </c>
      <c r="J14273" t="s">
        <v>320</v>
      </c>
    </row>
    <row r="14274" spans="1:10" x14ac:dyDescent="0.25">
      <c r="A14274" t="s">
        <v>186</v>
      </c>
      <c r="B14274">
        <v>1</v>
      </c>
      <c r="C14274">
        <v>1</v>
      </c>
      <c r="D14274" t="s">
        <v>2478</v>
      </c>
      <c r="E14274" t="s">
        <v>14603</v>
      </c>
      <c r="F14274">
        <v>222978.88</v>
      </c>
      <c r="G14274" t="s">
        <v>5454</v>
      </c>
      <c r="H14274" t="s">
        <v>628</v>
      </c>
      <c r="I14274" t="s">
        <v>628</v>
      </c>
      <c r="J14274" t="s">
        <v>320</v>
      </c>
    </row>
    <row r="14275" spans="1:10" x14ac:dyDescent="0.25">
      <c r="A14275" t="s">
        <v>186</v>
      </c>
      <c r="B14275">
        <v>1</v>
      </c>
      <c r="C14275">
        <v>1</v>
      </c>
      <c r="D14275" t="s">
        <v>2478</v>
      </c>
      <c r="E14275" t="s">
        <v>14604</v>
      </c>
      <c r="F14275">
        <v>21520.58</v>
      </c>
      <c r="G14275" t="s">
        <v>5454</v>
      </c>
      <c r="H14275" t="s">
        <v>5702</v>
      </c>
      <c r="I14275" t="s">
        <v>5702</v>
      </c>
      <c r="J14275" t="s">
        <v>320</v>
      </c>
    </row>
    <row r="14276" spans="1:10" x14ac:dyDescent="0.25">
      <c r="A14276" t="s">
        <v>186</v>
      </c>
      <c r="B14276">
        <v>1</v>
      </c>
      <c r="C14276">
        <v>1</v>
      </c>
      <c r="D14276" t="s">
        <v>2478</v>
      </c>
      <c r="E14276" t="s">
        <v>14605</v>
      </c>
      <c r="F14276">
        <v>55059.43</v>
      </c>
      <c r="G14276" t="s">
        <v>5454</v>
      </c>
      <c r="H14276" t="s">
        <v>201</v>
      </c>
      <c r="I14276" t="s">
        <v>208</v>
      </c>
      <c r="J14276" t="s">
        <v>320</v>
      </c>
    </row>
    <row r="14277" spans="1:10" x14ac:dyDescent="0.25">
      <c r="A14277" t="s">
        <v>186</v>
      </c>
      <c r="B14277">
        <v>1</v>
      </c>
      <c r="C14277">
        <v>1</v>
      </c>
      <c r="D14277" t="s">
        <v>2478</v>
      </c>
      <c r="E14277" t="s">
        <v>14606</v>
      </c>
      <c r="F14277">
        <v>369094.98</v>
      </c>
      <c r="G14277" t="s">
        <v>5454</v>
      </c>
      <c r="H14277" t="s">
        <v>5624</v>
      </c>
      <c r="I14277" t="s">
        <v>628</v>
      </c>
      <c r="J14277" t="s">
        <v>320</v>
      </c>
    </row>
    <row r="14278" spans="1:10" x14ac:dyDescent="0.25">
      <c r="A14278" t="s">
        <v>186</v>
      </c>
      <c r="B14278">
        <v>1</v>
      </c>
      <c r="C14278">
        <v>1</v>
      </c>
      <c r="D14278" t="s">
        <v>2478</v>
      </c>
      <c r="E14278" t="s">
        <v>14607</v>
      </c>
      <c r="F14278">
        <v>6380.73</v>
      </c>
      <c r="G14278" t="s">
        <v>5454</v>
      </c>
      <c r="H14278" t="s">
        <v>208</v>
      </c>
      <c r="I14278" t="s">
        <v>325</v>
      </c>
      <c r="J14278" t="s">
        <v>320</v>
      </c>
    </row>
    <row r="14279" spans="1:10" x14ac:dyDescent="0.25">
      <c r="A14279" t="s">
        <v>186</v>
      </c>
      <c r="B14279">
        <v>1</v>
      </c>
      <c r="C14279">
        <v>1</v>
      </c>
      <c r="D14279" t="s">
        <v>2478</v>
      </c>
      <c r="E14279" t="s">
        <v>14608</v>
      </c>
      <c r="F14279">
        <v>10092.73</v>
      </c>
      <c r="G14279" t="s">
        <v>5454</v>
      </c>
      <c r="H14279" t="s">
        <v>628</v>
      </c>
      <c r="I14279" t="s">
        <v>628</v>
      </c>
      <c r="J14279" t="s">
        <v>320</v>
      </c>
    </row>
    <row r="14280" spans="1:10" x14ac:dyDescent="0.25">
      <c r="A14280" t="s">
        <v>186</v>
      </c>
      <c r="B14280">
        <v>1</v>
      </c>
      <c r="C14280">
        <v>1</v>
      </c>
      <c r="D14280" t="s">
        <v>2478</v>
      </c>
      <c r="E14280" t="s">
        <v>14609</v>
      </c>
      <c r="F14280">
        <v>33088.11</v>
      </c>
      <c r="G14280" t="s">
        <v>5454</v>
      </c>
      <c r="H14280" t="s">
        <v>628</v>
      </c>
      <c r="I14280" t="s">
        <v>208</v>
      </c>
      <c r="J14280" t="s">
        <v>320</v>
      </c>
    </row>
    <row r="14281" spans="1:10" x14ac:dyDescent="0.25">
      <c r="A14281" t="s">
        <v>186</v>
      </c>
      <c r="B14281">
        <v>1</v>
      </c>
      <c r="C14281">
        <v>1</v>
      </c>
      <c r="D14281" t="s">
        <v>2478</v>
      </c>
      <c r="E14281" t="s">
        <v>14610</v>
      </c>
      <c r="F14281">
        <v>4111.87</v>
      </c>
      <c r="G14281" t="s">
        <v>5454</v>
      </c>
      <c r="H14281" t="s">
        <v>5702</v>
      </c>
      <c r="I14281" t="s">
        <v>628</v>
      </c>
      <c r="J14281" t="s">
        <v>320</v>
      </c>
    </row>
    <row r="14282" spans="1:10" x14ac:dyDescent="0.25">
      <c r="A14282" t="s">
        <v>186</v>
      </c>
      <c r="B14282">
        <v>1</v>
      </c>
      <c r="C14282">
        <v>1</v>
      </c>
      <c r="D14282" t="s">
        <v>2478</v>
      </c>
      <c r="E14282" t="s">
        <v>14611</v>
      </c>
      <c r="F14282">
        <v>241454.59</v>
      </c>
      <c r="G14282" t="s">
        <v>5454</v>
      </c>
      <c r="H14282" t="s">
        <v>201</v>
      </c>
      <c r="I14282" t="s">
        <v>628</v>
      </c>
      <c r="J14282" t="s">
        <v>320</v>
      </c>
    </row>
    <row r="14283" spans="1:10" x14ac:dyDescent="0.25">
      <c r="A14283" t="s">
        <v>186</v>
      </c>
      <c r="B14283">
        <v>1</v>
      </c>
      <c r="C14283">
        <v>1</v>
      </c>
      <c r="D14283" t="s">
        <v>2478</v>
      </c>
      <c r="E14283" t="s">
        <v>14612</v>
      </c>
      <c r="F14283">
        <v>36581.53</v>
      </c>
      <c r="G14283" t="s">
        <v>5454</v>
      </c>
      <c r="H14283" t="s">
        <v>5653</v>
      </c>
      <c r="I14283" t="s">
        <v>5653</v>
      </c>
      <c r="J14283" t="s">
        <v>320</v>
      </c>
    </row>
    <row r="14284" spans="1:10" x14ac:dyDescent="0.25">
      <c r="A14284" t="s">
        <v>186</v>
      </c>
      <c r="B14284">
        <v>1</v>
      </c>
      <c r="C14284">
        <v>1</v>
      </c>
      <c r="D14284" t="s">
        <v>2478</v>
      </c>
      <c r="E14284" t="s">
        <v>14613</v>
      </c>
      <c r="F14284">
        <v>56626.23</v>
      </c>
      <c r="G14284" t="s">
        <v>5454</v>
      </c>
      <c r="H14284" t="s">
        <v>628</v>
      </c>
      <c r="I14284" t="s">
        <v>201</v>
      </c>
      <c r="J14284" t="s">
        <v>320</v>
      </c>
    </row>
    <row r="14285" spans="1:10" x14ac:dyDescent="0.25">
      <c r="A14285" t="s">
        <v>186</v>
      </c>
      <c r="B14285">
        <v>1</v>
      </c>
      <c r="C14285">
        <v>1</v>
      </c>
      <c r="D14285" t="s">
        <v>2478</v>
      </c>
      <c r="E14285" t="s">
        <v>14614</v>
      </c>
      <c r="F14285">
        <v>45543.99</v>
      </c>
      <c r="G14285" t="s">
        <v>5454</v>
      </c>
      <c r="H14285" t="s">
        <v>407</v>
      </c>
      <c r="I14285" t="s">
        <v>325</v>
      </c>
      <c r="J14285" t="s">
        <v>320</v>
      </c>
    </row>
    <row r="14286" spans="1:10" x14ac:dyDescent="0.25">
      <c r="A14286" t="s">
        <v>186</v>
      </c>
      <c r="B14286">
        <v>1</v>
      </c>
      <c r="C14286">
        <v>1</v>
      </c>
      <c r="D14286" t="s">
        <v>2478</v>
      </c>
      <c r="E14286" t="s">
        <v>14615</v>
      </c>
      <c r="F14286">
        <v>157273.10999999999</v>
      </c>
      <c r="G14286" t="s">
        <v>5454</v>
      </c>
      <c r="H14286" t="s">
        <v>208</v>
      </c>
      <c r="I14286" t="s">
        <v>208</v>
      </c>
      <c r="J14286" t="s">
        <v>320</v>
      </c>
    </row>
    <row r="14287" spans="1:10" x14ac:dyDescent="0.25">
      <c r="A14287" t="s">
        <v>186</v>
      </c>
      <c r="B14287">
        <v>1</v>
      </c>
      <c r="C14287">
        <v>1</v>
      </c>
      <c r="D14287" t="s">
        <v>2478</v>
      </c>
      <c r="E14287" t="s">
        <v>14616</v>
      </c>
      <c r="F14287">
        <v>254421.82</v>
      </c>
      <c r="G14287" t="s">
        <v>5454</v>
      </c>
      <c r="H14287" t="s">
        <v>5702</v>
      </c>
      <c r="I14287" t="s">
        <v>628</v>
      </c>
      <c r="J14287" t="s">
        <v>320</v>
      </c>
    </row>
    <row r="14288" spans="1:10" x14ac:dyDescent="0.25">
      <c r="A14288" t="s">
        <v>186</v>
      </c>
      <c r="B14288">
        <v>1</v>
      </c>
      <c r="C14288">
        <v>1</v>
      </c>
      <c r="D14288" t="s">
        <v>2478</v>
      </c>
      <c r="E14288" t="s">
        <v>14617</v>
      </c>
      <c r="F14288">
        <v>143926.12</v>
      </c>
      <c r="G14288" t="s">
        <v>5454</v>
      </c>
      <c r="H14288" t="s">
        <v>5760</v>
      </c>
      <c r="I14288" t="s">
        <v>628</v>
      </c>
      <c r="J14288" t="s">
        <v>320</v>
      </c>
    </row>
    <row r="14289" spans="1:10" x14ac:dyDescent="0.25">
      <c r="A14289" t="s">
        <v>186</v>
      </c>
      <c r="B14289">
        <v>1</v>
      </c>
      <c r="C14289">
        <v>1</v>
      </c>
      <c r="D14289" t="s">
        <v>2478</v>
      </c>
      <c r="E14289" t="s">
        <v>14618</v>
      </c>
      <c r="F14289">
        <v>39399.19</v>
      </c>
      <c r="G14289" t="s">
        <v>5454</v>
      </c>
      <c r="H14289" t="s">
        <v>5663</v>
      </c>
      <c r="I14289" t="s">
        <v>628</v>
      </c>
      <c r="J14289" t="s">
        <v>320</v>
      </c>
    </row>
    <row r="14290" spans="1:10" x14ac:dyDescent="0.25">
      <c r="A14290" t="s">
        <v>186</v>
      </c>
      <c r="B14290">
        <v>1</v>
      </c>
      <c r="C14290">
        <v>1</v>
      </c>
      <c r="D14290" t="s">
        <v>2478</v>
      </c>
      <c r="E14290" t="s">
        <v>14619</v>
      </c>
      <c r="F14290">
        <v>212785.49</v>
      </c>
      <c r="G14290" t="s">
        <v>5454</v>
      </c>
      <c r="H14290" t="s">
        <v>711</v>
      </c>
      <c r="I14290" t="s">
        <v>325</v>
      </c>
      <c r="J14290" t="s">
        <v>320</v>
      </c>
    </row>
    <row r="14291" spans="1:10" x14ac:dyDescent="0.25">
      <c r="A14291" t="s">
        <v>186</v>
      </c>
      <c r="B14291">
        <v>1</v>
      </c>
      <c r="C14291">
        <v>1</v>
      </c>
      <c r="D14291" t="s">
        <v>2478</v>
      </c>
      <c r="E14291" t="s">
        <v>14620</v>
      </c>
      <c r="F14291">
        <v>14598.77</v>
      </c>
      <c r="G14291" t="s">
        <v>5454</v>
      </c>
      <c r="H14291" t="s">
        <v>644</v>
      </c>
      <c r="I14291" t="s">
        <v>5653</v>
      </c>
      <c r="J14291" t="s">
        <v>320</v>
      </c>
    </row>
    <row r="14292" spans="1:10" x14ac:dyDescent="0.25">
      <c r="A14292" t="s">
        <v>186</v>
      </c>
      <c r="B14292">
        <v>1</v>
      </c>
      <c r="C14292">
        <v>1</v>
      </c>
      <c r="D14292" t="s">
        <v>2478</v>
      </c>
      <c r="E14292" t="s">
        <v>14621</v>
      </c>
      <c r="F14292">
        <v>73900.25</v>
      </c>
      <c r="G14292" t="s">
        <v>5454</v>
      </c>
      <c r="H14292" t="s">
        <v>628</v>
      </c>
      <c r="I14292" t="s">
        <v>628</v>
      </c>
      <c r="J14292" t="s">
        <v>320</v>
      </c>
    </row>
    <row r="14293" spans="1:10" x14ac:dyDescent="0.25">
      <c r="A14293" t="s">
        <v>186</v>
      </c>
      <c r="B14293">
        <v>1</v>
      </c>
      <c r="C14293">
        <v>1</v>
      </c>
      <c r="D14293" t="s">
        <v>2478</v>
      </c>
      <c r="E14293" t="s">
        <v>14622</v>
      </c>
      <c r="F14293">
        <v>126370.6</v>
      </c>
      <c r="G14293" t="s">
        <v>5454</v>
      </c>
      <c r="H14293" t="s">
        <v>628</v>
      </c>
      <c r="I14293" t="s">
        <v>628</v>
      </c>
      <c r="J14293" t="s">
        <v>320</v>
      </c>
    </row>
    <row r="14294" spans="1:10" x14ac:dyDescent="0.25">
      <c r="A14294" t="s">
        <v>186</v>
      </c>
      <c r="B14294">
        <v>1</v>
      </c>
      <c r="C14294">
        <v>1</v>
      </c>
      <c r="D14294" t="s">
        <v>2478</v>
      </c>
      <c r="E14294" t="s">
        <v>14623</v>
      </c>
      <c r="F14294">
        <v>72297.42</v>
      </c>
      <c r="G14294" t="s">
        <v>5454</v>
      </c>
      <c r="H14294" t="s">
        <v>628</v>
      </c>
      <c r="I14294" t="s">
        <v>208</v>
      </c>
      <c r="J14294" t="s">
        <v>320</v>
      </c>
    </row>
    <row r="14295" spans="1:10" x14ac:dyDescent="0.25">
      <c r="A14295" t="s">
        <v>186</v>
      </c>
      <c r="B14295">
        <v>1</v>
      </c>
      <c r="C14295">
        <v>1</v>
      </c>
      <c r="D14295" t="s">
        <v>2478</v>
      </c>
      <c r="E14295" t="s">
        <v>14624</v>
      </c>
      <c r="F14295">
        <v>94640.28</v>
      </c>
      <c r="G14295" t="s">
        <v>5454</v>
      </c>
      <c r="H14295" t="s">
        <v>5760</v>
      </c>
      <c r="I14295" t="s">
        <v>349</v>
      </c>
      <c r="J14295" t="s">
        <v>320</v>
      </c>
    </row>
    <row r="14296" spans="1:10" x14ac:dyDescent="0.25">
      <c r="A14296" t="s">
        <v>186</v>
      </c>
      <c r="B14296">
        <v>1</v>
      </c>
      <c r="C14296">
        <v>1</v>
      </c>
      <c r="D14296" t="s">
        <v>2478</v>
      </c>
      <c r="E14296" t="s">
        <v>14625</v>
      </c>
      <c r="F14296">
        <v>152702.87</v>
      </c>
      <c r="G14296" t="s">
        <v>5454</v>
      </c>
      <c r="H14296" t="s">
        <v>5653</v>
      </c>
      <c r="I14296" t="s">
        <v>5653</v>
      </c>
      <c r="J14296" t="s">
        <v>320</v>
      </c>
    </row>
    <row r="14297" spans="1:10" x14ac:dyDescent="0.25">
      <c r="A14297" t="s">
        <v>186</v>
      </c>
      <c r="B14297">
        <v>1</v>
      </c>
      <c r="C14297">
        <v>1</v>
      </c>
      <c r="D14297" t="s">
        <v>2478</v>
      </c>
      <c r="E14297" t="s">
        <v>14626</v>
      </c>
      <c r="F14297">
        <v>266110.24</v>
      </c>
      <c r="G14297" t="s">
        <v>5454</v>
      </c>
      <c r="H14297" t="s">
        <v>628</v>
      </c>
      <c r="I14297" t="s">
        <v>628</v>
      </c>
      <c r="J14297" t="s">
        <v>320</v>
      </c>
    </row>
    <row r="14298" spans="1:10" x14ac:dyDescent="0.25">
      <c r="A14298" t="s">
        <v>186</v>
      </c>
      <c r="B14298">
        <v>1</v>
      </c>
      <c r="C14298">
        <v>1</v>
      </c>
      <c r="D14298" t="s">
        <v>2478</v>
      </c>
      <c r="E14298" t="s">
        <v>14627</v>
      </c>
      <c r="F14298">
        <v>250445.21</v>
      </c>
      <c r="G14298" t="s">
        <v>5454</v>
      </c>
      <c r="H14298" t="s">
        <v>201</v>
      </c>
      <c r="I14298" t="s">
        <v>628</v>
      </c>
      <c r="J14298" t="s">
        <v>320</v>
      </c>
    </row>
    <row r="14299" spans="1:10" x14ac:dyDescent="0.25">
      <c r="A14299" t="s">
        <v>186</v>
      </c>
      <c r="B14299">
        <v>1</v>
      </c>
      <c r="C14299">
        <v>1</v>
      </c>
      <c r="D14299" t="s">
        <v>2478</v>
      </c>
      <c r="E14299" t="s">
        <v>14628</v>
      </c>
      <c r="F14299">
        <v>170718.74</v>
      </c>
      <c r="G14299" t="s">
        <v>5454</v>
      </c>
      <c r="H14299" t="s">
        <v>5653</v>
      </c>
      <c r="I14299" t="s">
        <v>5653</v>
      </c>
      <c r="J14299" t="s">
        <v>320</v>
      </c>
    </row>
    <row r="14300" spans="1:10" x14ac:dyDescent="0.25">
      <c r="A14300" t="s">
        <v>186</v>
      </c>
      <c r="B14300">
        <v>1</v>
      </c>
      <c r="C14300">
        <v>1</v>
      </c>
      <c r="D14300" t="s">
        <v>2478</v>
      </c>
      <c r="E14300" t="s">
        <v>14629</v>
      </c>
      <c r="F14300">
        <v>60200.68</v>
      </c>
      <c r="G14300" t="s">
        <v>5454</v>
      </c>
      <c r="H14300" t="s">
        <v>5653</v>
      </c>
      <c r="I14300" t="s">
        <v>5653</v>
      </c>
      <c r="J14300" t="s">
        <v>320</v>
      </c>
    </row>
    <row r="14301" spans="1:10" x14ac:dyDescent="0.25">
      <c r="A14301" t="s">
        <v>186</v>
      </c>
      <c r="B14301">
        <v>1</v>
      </c>
      <c r="C14301">
        <v>1</v>
      </c>
      <c r="D14301" t="s">
        <v>2478</v>
      </c>
      <c r="E14301" t="s">
        <v>14630</v>
      </c>
      <c r="F14301">
        <v>51570.54</v>
      </c>
      <c r="G14301" t="s">
        <v>5454</v>
      </c>
      <c r="H14301" t="s">
        <v>628</v>
      </c>
      <c r="I14301" t="s">
        <v>325</v>
      </c>
      <c r="J14301" t="s">
        <v>320</v>
      </c>
    </row>
    <row r="14302" spans="1:10" x14ac:dyDescent="0.25">
      <c r="A14302" t="s">
        <v>186</v>
      </c>
      <c r="B14302">
        <v>1</v>
      </c>
      <c r="C14302">
        <v>1</v>
      </c>
      <c r="D14302" t="s">
        <v>2478</v>
      </c>
      <c r="E14302" t="s">
        <v>14631</v>
      </c>
      <c r="F14302">
        <v>35862.699999999997</v>
      </c>
      <c r="G14302" t="s">
        <v>5454</v>
      </c>
      <c r="H14302" t="s">
        <v>628</v>
      </c>
      <c r="I14302" t="s">
        <v>628</v>
      </c>
      <c r="J14302" t="s">
        <v>320</v>
      </c>
    </row>
    <row r="14303" spans="1:10" x14ac:dyDescent="0.25">
      <c r="A14303" t="s">
        <v>186</v>
      </c>
      <c r="B14303">
        <v>1</v>
      </c>
      <c r="C14303">
        <v>1</v>
      </c>
      <c r="D14303" t="s">
        <v>2478</v>
      </c>
      <c r="E14303" t="s">
        <v>14632</v>
      </c>
      <c r="F14303">
        <v>330482.96000000002</v>
      </c>
      <c r="G14303" t="s">
        <v>5454</v>
      </c>
      <c r="H14303" t="s">
        <v>208</v>
      </c>
      <c r="I14303" t="s">
        <v>325</v>
      </c>
      <c r="J14303" t="s">
        <v>320</v>
      </c>
    </row>
    <row r="14304" spans="1:10" x14ac:dyDescent="0.25">
      <c r="A14304" t="s">
        <v>186</v>
      </c>
      <c r="B14304">
        <v>1</v>
      </c>
      <c r="C14304">
        <v>1</v>
      </c>
      <c r="D14304" t="s">
        <v>2478</v>
      </c>
      <c r="E14304" t="s">
        <v>14633</v>
      </c>
      <c r="F14304">
        <v>162761.38</v>
      </c>
      <c r="G14304" t="s">
        <v>5454</v>
      </c>
      <c r="H14304" t="s">
        <v>628</v>
      </c>
      <c r="I14304" t="s">
        <v>5653</v>
      </c>
      <c r="J14304" t="s">
        <v>320</v>
      </c>
    </row>
    <row r="14305" spans="1:10" x14ac:dyDescent="0.25">
      <c r="A14305" t="s">
        <v>186</v>
      </c>
      <c r="B14305">
        <v>1</v>
      </c>
      <c r="C14305">
        <v>1</v>
      </c>
      <c r="D14305" t="s">
        <v>2478</v>
      </c>
      <c r="E14305" t="s">
        <v>14634</v>
      </c>
      <c r="F14305">
        <v>15977.43</v>
      </c>
      <c r="G14305" t="s">
        <v>5454</v>
      </c>
      <c r="H14305" t="s">
        <v>208</v>
      </c>
      <c r="I14305" t="s">
        <v>5653</v>
      </c>
      <c r="J14305" t="s">
        <v>320</v>
      </c>
    </row>
    <row r="14306" spans="1:10" x14ac:dyDescent="0.25">
      <c r="A14306" t="s">
        <v>186</v>
      </c>
      <c r="B14306">
        <v>1</v>
      </c>
      <c r="C14306">
        <v>1</v>
      </c>
      <c r="D14306" t="s">
        <v>2478</v>
      </c>
      <c r="E14306" t="s">
        <v>14635</v>
      </c>
      <c r="F14306">
        <v>35694.15</v>
      </c>
      <c r="G14306" t="s">
        <v>5454</v>
      </c>
      <c r="H14306" t="s">
        <v>628</v>
      </c>
      <c r="I14306" t="s">
        <v>208</v>
      </c>
      <c r="J14306" t="s">
        <v>320</v>
      </c>
    </row>
    <row r="14307" spans="1:10" x14ac:dyDescent="0.25">
      <c r="A14307" t="s">
        <v>186</v>
      </c>
      <c r="B14307">
        <v>1</v>
      </c>
      <c r="C14307">
        <v>1</v>
      </c>
      <c r="D14307" t="s">
        <v>2478</v>
      </c>
      <c r="E14307" t="s">
        <v>14636</v>
      </c>
      <c r="F14307">
        <v>263449.51</v>
      </c>
      <c r="G14307" t="s">
        <v>5454</v>
      </c>
      <c r="H14307" t="s">
        <v>336</v>
      </c>
      <c r="I14307" t="s">
        <v>336</v>
      </c>
      <c r="J14307" t="s">
        <v>320</v>
      </c>
    </row>
    <row r="14308" spans="1:10" x14ac:dyDescent="0.25">
      <c r="A14308" t="s">
        <v>186</v>
      </c>
      <c r="B14308">
        <v>1</v>
      </c>
      <c r="C14308">
        <v>1</v>
      </c>
      <c r="D14308" t="s">
        <v>2478</v>
      </c>
      <c r="E14308" t="s">
        <v>14637</v>
      </c>
      <c r="F14308">
        <v>337422.09</v>
      </c>
      <c r="G14308" t="s">
        <v>5454</v>
      </c>
      <c r="H14308" t="s">
        <v>201</v>
      </c>
      <c r="I14308" t="s">
        <v>201</v>
      </c>
      <c r="J14308" t="s">
        <v>320</v>
      </c>
    </row>
    <row r="14309" spans="1:10" x14ac:dyDescent="0.25">
      <c r="A14309" t="s">
        <v>186</v>
      </c>
      <c r="B14309">
        <v>1</v>
      </c>
      <c r="C14309">
        <v>1</v>
      </c>
      <c r="D14309" t="s">
        <v>2478</v>
      </c>
      <c r="E14309" t="s">
        <v>14638</v>
      </c>
      <c r="F14309">
        <v>25833.78</v>
      </c>
      <c r="G14309" t="s">
        <v>5454</v>
      </c>
      <c r="H14309" t="s">
        <v>325</v>
      </c>
      <c r="I14309" t="s">
        <v>628</v>
      </c>
      <c r="J14309" t="s">
        <v>320</v>
      </c>
    </row>
    <row r="14310" spans="1:10" x14ac:dyDescent="0.25">
      <c r="A14310" t="s">
        <v>186</v>
      </c>
      <c r="B14310">
        <v>1</v>
      </c>
      <c r="C14310">
        <v>1</v>
      </c>
      <c r="D14310" t="s">
        <v>2478</v>
      </c>
      <c r="E14310" t="s">
        <v>14639</v>
      </c>
      <c r="F14310">
        <v>64239.65</v>
      </c>
      <c r="G14310" t="s">
        <v>5454</v>
      </c>
      <c r="H14310" t="s">
        <v>628</v>
      </c>
      <c r="I14310" t="s">
        <v>208</v>
      </c>
      <c r="J14310" t="s">
        <v>320</v>
      </c>
    </row>
    <row r="14311" spans="1:10" x14ac:dyDescent="0.25">
      <c r="A14311" t="s">
        <v>186</v>
      </c>
      <c r="B14311">
        <v>1</v>
      </c>
      <c r="C14311">
        <v>1</v>
      </c>
      <c r="D14311" t="s">
        <v>2478</v>
      </c>
      <c r="E14311" t="s">
        <v>14640</v>
      </c>
      <c r="F14311">
        <v>114860.75</v>
      </c>
      <c r="G14311" t="s">
        <v>5454</v>
      </c>
      <c r="H14311" t="s">
        <v>644</v>
      </c>
      <c r="I14311" t="s">
        <v>208</v>
      </c>
      <c r="J14311" t="s">
        <v>320</v>
      </c>
    </row>
    <row r="14312" spans="1:10" x14ac:dyDescent="0.25">
      <c r="A14312" t="s">
        <v>186</v>
      </c>
      <c r="B14312">
        <v>1</v>
      </c>
      <c r="C14312">
        <v>1</v>
      </c>
      <c r="D14312" t="s">
        <v>2478</v>
      </c>
      <c r="E14312" t="s">
        <v>14641</v>
      </c>
      <c r="F14312">
        <v>147943.32</v>
      </c>
      <c r="G14312" t="s">
        <v>5454</v>
      </c>
      <c r="H14312" t="s">
        <v>201</v>
      </c>
      <c r="I14312" t="s">
        <v>201</v>
      </c>
      <c r="J14312" t="s">
        <v>320</v>
      </c>
    </row>
    <row r="14313" spans="1:10" x14ac:dyDescent="0.25">
      <c r="A14313" t="s">
        <v>186</v>
      </c>
      <c r="B14313">
        <v>1</v>
      </c>
      <c r="C14313">
        <v>1</v>
      </c>
      <c r="D14313" t="s">
        <v>2478</v>
      </c>
      <c r="E14313" t="s">
        <v>14642</v>
      </c>
      <c r="F14313">
        <v>224147.15</v>
      </c>
      <c r="G14313" t="s">
        <v>5454</v>
      </c>
      <c r="H14313" t="s">
        <v>628</v>
      </c>
      <c r="I14313" t="s">
        <v>325</v>
      </c>
      <c r="J14313" t="s">
        <v>320</v>
      </c>
    </row>
    <row r="14314" spans="1:10" x14ac:dyDescent="0.25">
      <c r="A14314" t="s">
        <v>186</v>
      </c>
      <c r="B14314">
        <v>1</v>
      </c>
      <c r="C14314">
        <v>1</v>
      </c>
      <c r="D14314" t="s">
        <v>2478</v>
      </c>
      <c r="E14314" t="s">
        <v>14643</v>
      </c>
      <c r="F14314">
        <v>602897.34</v>
      </c>
      <c r="G14314" t="s">
        <v>5454</v>
      </c>
      <c r="H14314" t="s">
        <v>628</v>
      </c>
      <c r="I14314" t="s">
        <v>208</v>
      </c>
      <c r="J14314" t="s">
        <v>320</v>
      </c>
    </row>
    <row r="14315" spans="1:10" x14ac:dyDescent="0.25">
      <c r="A14315" t="s">
        <v>186</v>
      </c>
      <c r="B14315">
        <v>1</v>
      </c>
      <c r="C14315">
        <v>1</v>
      </c>
      <c r="D14315" t="s">
        <v>2478</v>
      </c>
      <c r="E14315" t="s">
        <v>14644</v>
      </c>
      <c r="F14315">
        <v>134788.71</v>
      </c>
      <c r="G14315" t="s">
        <v>5454</v>
      </c>
      <c r="H14315" t="s">
        <v>325</v>
      </c>
      <c r="I14315" t="s">
        <v>208</v>
      </c>
      <c r="J14315" t="s">
        <v>320</v>
      </c>
    </row>
    <row r="14316" spans="1:10" x14ac:dyDescent="0.25">
      <c r="A14316" t="s">
        <v>186</v>
      </c>
      <c r="B14316">
        <v>1</v>
      </c>
      <c r="C14316">
        <v>1</v>
      </c>
      <c r="D14316" t="s">
        <v>2478</v>
      </c>
      <c r="E14316" t="s">
        <v>14645</v>
      </c>
      <c r="F14316">
        <v>8627.86</v>
      </c>
      <c r="G14316" t="s">
        <v>5454</v>
      </c>
      <c r="H14316" t="s">
        <v>201</v>
      </c>
      <c r="I14316" t="s">
        <v>208</v>
      </c>
      <c r="J14316" t="s">
        <v>320</v>
      </c>
    </row>
    <row r="14317" spans="1:10" x14ac:dyDescent="0.25">
      <c r="A14317" t="s">
        <v>186</v>
      </c>
      <c r="B14317">
        <v>1</v>
      </c>
      <c r="C14317">
        <v>1</v>
      </c>
      <c r="D14317" t="s">
        <v>2478</v>
      </c>
      <c r="E14317" t="s">
        <v>14646</v>
      </c>
      <c r="F14317">
        <v>182849.79</v>
      </c>
      <c r="G14317" t="s">
        <v>5454</v>
      </c>
      <c r="H14317" t="s">
        <v>5653</v>
      </c>
      <c r="I14317" t="s">
        <v>5653</v>
      </c>
      <c r="J14317" t="s">
        <v>320</v>
      </c>
    </row>
    <row r="14318" spans="1:10" x14ac:dyDescent="0.25">
      <c r="A14318" t="s">
        <v>186</v>
      </c>
      <c r="B14318">
        <v>1</v>
      </c>
      <c r="C14318">
        <v>1</v>
      </c>
      <c r="D14318" t="s">
        <v>2478</v>
      </c>
      <c r="E14318" t="s">
        <v>14647</v>
      </c>
      <c r="F14318">
        <v>168205.1</v>
      </c>
      <c r="G14318" t="s">
        <v>5454</v>
      </c>
      <c r="H14318" t="s">
        <v>208</v>
      </c>
      <c r="I14318" t="s">
        <v>325</v>
      </c>
      <c r="J14318" t="s">
        <v>320</v>
      </c>
    </row>
    <row r="14319" spans="1:10" x14ac:dyDescent="0.25">
      <c r="A14319" t="s">
        <v>186</v>
      </c>
      <c r="B14319">
        <v>1</v>
      </c>
      <c r="C14319">
        <v>1</v>
      </c>
      <c r="D14319" t="s">
        <v>2478</v>
      </c>
      <c r="E14319" t="s">
        <v>14648</v>
      </c>
      <c r="F14319">
        <v>24499.49</v>
      </c>
      <c r="G14319" t="s">
        <v>5454</v>
      </c>
      <c r="H14319" t="s">
        <v>628</v>
      </c>
      <c r="I14319" t="s">
        <v>628</v>
      </c>
      <c r="J14319" t="s">
        <v>320</v>
      </c>
    </row>
    <row r="14320" spans="1:10" x14ac:dyDescent="0.25">
      <c r="A14320" t="s">
        <v>186</v>
      </c>
      <c r="B14320">
        <v>1</v>
      </c>
      <c r="C14320">
        <v>1</v>
      </c>
      <c r="D14320" t="s">
        <v>2478</v>
      </c>
      <c r="E14320" t="s">
        <v>14649</v>
      </c>
      <c r="F14320">
        <v>138559.93</v>
      </c>
      <c r="G14320" t="s">
        <v>5454</v>
      </c>
      <c r="H14320" t="s">
        <v>628</v>
      </c>
      <c r="I14320" t="s">
        <v>201</v>
      </c>
      <c r="J14320" t="s">
        <v>320</v>
      </c>
    </row>
    <row r="14321" spans="1:10" x14ac:dyDescent="0.25">
      <c r="A14321" t="s">
        <v>186</v>
      </c>
      <c r="B14321">
        <v>1</v>
      </c>
      <c r="C14321">
        <v>1</v>
      </c>
      <c r="D14321" t="s">
        <v>2478</v>
      </c>
      <c r="E14321" t="s">
        <v>14650</v>
      </c>
      <c r="F14321">
        <v>582824.14</v>
      </c>
      <c r="G14321" t="s">
        <v>5454</v>
      </c>
      <c r="H14321" t="s">
        <v>5653</v>
      </c>
      <c r="I14321" t="s">
        <v>5653</v>
      </c>
      <c r="J14321" t="s">
        <v>320</v>
      </c>
    </row>
    <row r="14322" spans="1:10" x14ac:dyDescent="0.25">
      <c r="A14322" t="s">
        <v>186</v>
      </c>
      <c r="B14322">
        <v>1</v>
      </c>
      <c r="C14322">
        <v>1</v>
      </c>
      <c r="D14322" t="s">
        <v>2478</v>
      </c>
      <c r="E14322" t="s">
        <v>14651</v>
      </c>
      <c r="F14322">
        <v>57762.95</v>
      </c>
      <c r="G14322" t="s">
        <v>5454</v>
      </c>
      <c r="H14322" t="s">
        <v>208</v>
      </c>
      <c r="I14322" t="s">
        <v>325</v>
      </c>
      <c r="J14322" t="s">
        <v>320</v>
      </c>
    </row>
    <row r="14323" spans="1:10" x14ac:dyDescent="0.25">
      <c r="A14323" t="s">
        <v>186</v>
      </c>
      <c r="B14323">
        <v>1</v>
      </c>
      <c r="C14323">
        <v>1</v>
      </c>
      <c r="D14323" t="s">
        <v>2478</v>
      </c>
      <c r="E14323" t="s">
        <v>14652</v>
      </c>
      <c r="F14323">
        <v>610976.51</v>
      </c>
      <c r="G14323" t="s">
        <v>5454</v>
      </c>
      <c r="H14323" t="s">
        <v>628</v>
      </c>
      <c r="I14323" t="s">
        <v>201</v>
      </c>
      <c r="J14323" t="s">
        <v>320</v>
      </c>
    </row>
    <row r="14324" spans="1:10" x14ac:dyDescent="0.25">
      <c r="A14324" t="s">
        <v>186</v>
      </c>
      <c r="B14324">
        <v>1</v>
      </c>
      <c r="C14324">
        <v>1</v>
      </c>
      <c r="D14324" t="s">
        <v>2478</v>
      </c>
      <c r="E14324" t="s">
        <v>14653</v>
      </c>
      <c r="F14324">
        <v>84665.57</v>
      </c>
      <c r="G14324" t="s">
        <v>5454</v>
      </c>
      <c r="H14324" t="s">
        <v>5653</v>
      </c>
      <c r="I14324" t="s">
        <v>5653</v>
      </c>
      <c r="J14324" t="s">
        <v>320</v>
      </c>
    </row>
    <row r="14325" spans="1:10" x14ac:dyDescent="0.25">
      <c r="A14325" t="s">
        <v>186</v>
      </c>
      <c r="B14325">
        <v>1</v>
      </c>
      <c r="C14325">
        <v>1</v>
      </c>
      <c r="D14325" t="s">
        <v>2478</v>
      </c>
      <c r="E14325" t="s">
        <v>14654</v>
      </c>
      <c r="F14325">
        <v>451158.97</v>
      </c>
      <c r="G14325" t="s">
        <v>5454</v>
      </c>
      <c r="H14325" t="s">
        <v>588</v>
      </c>
      <c r="I14325" t="s">
        <v>628</v>
      </c>
      <c r="J14325" t="s">
        <v>320</v>
      </c>
    </row>
    <row r="14326" spans="1:10" x14ac:dyDescent="0.25">
      <c r="A14326" t="s">
        <v>186</v>
      </c>
      <c r="B14326">
        <v>1</v>
      </c>
      <c r="C14326">
        <v>1</v>
      </c>
      <c r="D14326" t="s">
        <v>2478</v>
      </c>
      <c r="E14326" t="s">
        <v>14655</v>
      </c>
      <c r="F14326">
        <v>182049.89</v>
      </c>
      <c r="G14326" t="s">
        <v>5454</v>
      </c>
      <c r="H14326" t="s">
        <v>5653</v>
      </c>
      <c r="I14326" t="s">
        <v>5653</v>
      </c>
      <c r="J14326" t="s">
        <v>320</v>
      </c>
    </row>
    <row r="14327" spans="1:10" x14ac:dyDescent="0.25">
      <c r="A14327" t="s">
        <v>186</v>
      </c>
      <c r="B14327">
        <v>1</v>
      </c>
      <c r="C14327">
        <v>1</v>
      </c>
      <c r="D14327" t="s">
        <v>2478</v>
      </c>
      <c r="E14327" t="s">
        <v>14656</v>
      </c>
      <c r="F14327">
        <v>477201.77</v>
      </c>
      <c r="G14327" t="s">
        <v>5454</v>
      </c>
      <c r="H14327" t="s">
        <v>5653</v>
      </c>
      <c r="I14327" t="s">
        <v>5653</v>
      </c>
      <c r="J14327" t="s">
        <v>320</v>
      </c>
    </row>
    <row r="14328" spans="1:10" x14ac:dyDescent="0.25">
      <c r="A14328" t="s">
        <v>186</v>
      </c>
      <c r="B14328">
        <v>1</v>
      </c>
      <c r="C14328">
        <v>1</v>
      </c>
      <c r="D14328" t="s">
        <v>2478</v>
      </c>
      <c r="E14328" t="s">
        <v>14657</v>
      </c>
      <c r="F14328">
        <v>37908.17</v>
      </c>
      <c r="G14328" t="s">
        <v>5454</v>
      </c>
      <c r="H14328" t="s">
        <v>5653</v>
      </c>
      <c r="I14328" t="s">
        <v>5653</v>
      </c>
      <c r="J14328" t="s">
        <v>320</v>
      </c>
    </row>
    <row r="14329" spans="1:10" x14ac:dyDescent="0.25">
      <c r="A14329" t="s">
        <v>186</v>
      </c>
      <c r="B14329">
        <v>1</v>
      </c>
      <c r="C14329">
        <v>1</v>
      </c>
      <c r="D14329" t="s">
        <v>2478</v>
      </c>
      <c r="E14329" t="s">
        <v>14658</v>
      </c>
      <c r="F14329">
        <v>210709.88</v>
      </c>
      <c r="G14329" t="s">
        <v>5454</v>
      </c>
      <c r="H14329" t="s">
        <v>208</v>
      </c>
      <c r="I14329" t="s">
        <v>325</v>
      </c>
      <c r="J14329" t="s">
        <v>320</v>
      </c>
    </row>
    <row r="14330" spans="1:10" x14ac:dyDescent="0.25">
      <c r="A14330" t="s">
        <v>186</v>
      </c>
      <c r="B14330">
        <v>1</v>
      </c>
      <c r="C14330">
        <v>1</v>
      </c>
      <c r="D14330" t="s">
        <v>2478</v>
      </c>
      <c r="E14330" t="s">
        <v>14659</v>
      </c>
      <c r="F14330">
        <v>301415.02</v>
      </c>
      <c r="G14330" t="s">
        <v>5454</v>
      </c>
      <c r="H14330" t="s">
        <v>208</v>
      </c>
      <c r="I14330" t="s">
        <v>208</v>
      </c>
      <c r="J14330" t="s">
        <v>320</v>
      </c>
    </row>
    <row r="14331" spans="1:10" x14ac:dyDescent="0.25">
      <c r="A14331" t="s">
        <v>186</v>
      </c>
      <c r="B14331">
        <v>1</v>
      </c>
      <c r="C14331">
        <v>1</v>
      </c>
      <c r="D14331" t="s">
        <v>2478</v>
      </c>
      <c r="E14331" t="s">
        <v>14660</v>
      </c>
      <c r="F14331">
        <v>31683.64</v>
      </c>
      <c r="G14331" t="s">
        <v>5454</v>
      </c>
      <c r="H14331" t="s">
        <v>5653</v>
      </c>
      <c r="I14331" t="s">
        <v>5653</v>
      </c>
      <c r="J14331" t="s">
        <v>320</v>
      </c>
    </row>
    <row r="14332" spans="1:10" x14ac:dyDescent="0.25">
      <c r="A14332" t="s">
        <v>186</v>
      </c>
      <c r="B14332">
        <v>1</v>
      </c>
      <c r="C14332">
        <v>1</v>
      </c>
      <c r="D14332" t="s">
        <v>2478</v>
      </c>
      <c r="E14332" t="s">
        <v>14661</v>
      </c>
      <c r="F14332">
        <v>100542.25</v>
      </c>
      <c r="G14332" t="s">
        <v>5454</v>
      </c>
      <c r="H14332" t="s">
        <v>208</v>
      </c>
      <c r="I14332" t="s">
        <v>208</v>
      </c>
      <c r="J14332" t="s">
        <v>320</v>
      </c>
    </row>
    <row r="14333" spans="1:10" x14ac:dyDescent="0.25">
      <c r="A14333" t="s">
        <v>186</v>
      </c>
      <c r="B14333">
        <v>1</v>
      </c>
      <c r="C14333">
        <v>1</v>
      </c>
      <c r="D14333" t="s">
        <v>2478</v>
      </c>
      <c r="E14333" t="s">
        <v>14662</v>
      </c>
      <c r="F14333">
        <v>87812.46</v>
      </c>
      <c r="G14333" t="s">
        <v>5454</v>
      </c>
      <c r="H14333" t="s">
        <v>644</v>
      </c>
      <c r="I14333" t="s">
        <v>628</v>
      </c>
      <c r="J14333" t="s">
        <v>320</v>
      </c>
    </row>
    <row r="14334" spans="1:10" x14ac:dyDescent="0.25">
      <c r="A14334" t="s">
        <v>186</v>
      </c>
      <c r="B14334">
        <v>1</v>
      </c>
      <c r="C14334">
        <v>1</v>
      </c>
      <c r="D14334" t="s">
        <v>2478</v>
      </c>
      <c r="E14334" t="s">
        <v>14663</v>
      </c>
      <c r="F14334">
        <v>421023.81</v>
      </c>
      <c r="G14334" t="s">
        <v>5454</v>
      </c>
      <c r="H14334" t="s">
        <v>325</v>
      </c>
      <c r="I14334" t="s">
        <v>208</v>
      </c>
      <c r="J14334" t="s">
        <v>320</v>
      </c>
    </row>
    <row r="14335" spans="1:10" x14ac:dyDescent="0.25">
      <c r="A14335" t="s">
        <v>186</v>
      </c>
      <c r="B14335">
        <v>1</v>
      </c>
      <c r="C14335">
        <v>1</v>
      </c>
      <c r="D14335" t="s">
        <v>2478</v>
      </c>
      <c r="E14335" t="s">
        <v>14664</v>
      </c>
      <c r="F14335">
        <v>137200.79</v>
      </c>
      <c r="G14335" t="s">
        <v>5454</v>
      </c>
      <c r="H14335" t="s">
        <v>325</v>
      </c>
      <c r="I14335" t="s">
        <v>201</v>
      </c>
      <c r="J14335" t="s">
        <v>320</v>
      </c>
    </row>
    <row r="14336" spans="1:10" x14ac:dyDescent="0.25">
      <c r="A14336" t="s">
        <v>186</v>
      </c>
      <c r="B14336">
        <v>1</v>
      </c>
      <c r="C14336">
        <v>1</v>
      </c>
      <c r="D14336" t="s">
        <v>2478</v>
      </c>
      <c r="E14336" t="s">
        <v>14665</v>
      </c>
      <c r="F14336">
        <v>37703.54</v>
      </c>
      <c r="G14336" t="s">
        <v>5454</v>
      </c>
      <c r="H14336" t="s">
        <v>336</v>
      </c>
      <c r="I14336" t="s">
        <v>336</v>
      </c>
      <c r="J14336" t="s">
        <v>320</v>
      </c>
    </row>
    <row r="14337" spans="1:10" x14ac:dyDescent="0.25">
      <c r="A14337" t="s">
        <v>186</v>
      </c>
      <c r="B14337">
        <v>1</v>
      </c>
      <c r="C14337">
        <v>1</v>
      </c>
      <c r="D14337" t="s">
        <v>2478</v>
      </c>
      <c r="E14337" t="s">
        <v>14666</v>
      </c>
      <c r="F14337">
        <v>99217.17</v>
      </c>
      <c r="G14337" t="s">
        <v>5454</v>
      </c>
      <c r="H14337" t="s">
        <v>5760</v>
      </c>
      <c r="I14337" t="s">
        <v>201</v>
      </c>
      <c r="J14337" t="s">
        <v>320</v>
      </c>
    </row>
    <row r="14338" spans="1:10" x14ac:dyDescent="0.25">
      <c r="A14338" t="s">
        <v>186</v>
      </c>
      <c r="B14338">
        <v>1</v>
      </c>
      <c r="C14338">
        <v>1</v>
      </c>
      <c r="D14338" t="s">
        <v>2478</v>
      </c>
      <c r="E14338" t="s">
        <v>14667</v>
      </c>
      <c r="F14338">
        <v>18973.939999999999</v>
      </c>
      <c r="G14338" t="s">
        <v>5454</v>
      </c>
      <c r="H14338" t="s">
        <v>628</v>
      </c>
      <c r="I14338" t="s">
        <v>628</v>
      </c>
      <c r="J14338" t="s">
        <v>320</v>
      </c>
    </row>
    <row r="14339" spans="1:10" x14ac:dyDescent="0.25">
      <c r="A14339" t="s">
        <v>186</v>
      </c>
      <c r="B14339">
        <v>1</v>
      </c>
      <c r="C14339">
        <v>1</v>
      </c>
      <c r="D14339" t="s">
        <v>2478</v>
      </c>
      <c r="E14339" t="s">
        <v>14668</v>
      </c>
      <c r="F14339">
        <v>15859.9</v>
      </c>
      <c r="G14339" t="s">
        <v>5454</v>
      </c>
      <c r="H14339" t="s">
        <v>644</v>
      </c>
      <c r="I14339" t="s">
        <v>500</v>
      </c>
      <c r="J14339" t="s">
        <v>320</v>
      </c>
    </row>
    <row r="14340" spans="1:10" x14ac:dyDescent="0.25">
      <c r="A14340" t="s">
        <v>186</v>
      </c>
      <c r="B14340">
        <v>1</v>
      </c>
      <c r="C14340">
        <v>1</v>
      </c>
      <c r="D14340" t="s">
        <v>2478</v>
      </c>
      <c r="E14340" t="s">
        <v>14669</v>
      </c>
      <c r="F14340">
        <v>35188.199999999997</v>
      </c>
      <c r="G14340" t="s">
        <v>5454</v>
      </c>
      <c r="H14340" t="s">
        <v>336</v>
      </c>
      <c r="I14340" t="s">
        <v>325</v>
      </c>
      <c r="J14340" t="s">
        <v>320</v>
      </c>
    </row>
    <row r="14341" spans="1:10" x14ac:dyDescent="0.25">
      <c r="A14341" t="s">
        <v>186</v>
      </c>
      <c r="B14341">
        <v>1</v>
      </c>
      <c r="C14341">
        <v>1</v>
      </c>
      <c r="D14341" t="s">
        <v>2478</v>
      </c>
      <c r="E14341" t="s">
        <v>14670</v>
      </c>
      <c r="F14341">
        <v>111724.48</v>
      </c>
      <c r="G14341" t="s">
        <v>5454</v>
      </c>
      <c r="H14341" t="s">
        <v>5653</v>
      </c>
      <c r="I14341" t="s">
        <v>5653</v>
      </c>
      <c r="J14341" t="s">
        <v>320</v>
      </c>
    </row>
    <row r="14342" spans="1:10" x14ac:dyDescent="0.25">
      <c r="A14342" t="s">
        <v>186</v>
      </c>
      <c r="B14342">
        <v>1</v>
      </c>
      <c r="C14342">
        <v>1</v>
      </c>
      <c r="D14342" t="s">
        <v>2478</v>
      </c>
      <c r="E14342" t="s">
        <v>14671</v>
      </c>
      <c r="F14342">
        <v>125526.67</v>
      </c>
      <c r="G14342" t="s">
        <v>5454</v>
      </c>
      <c r="H14342" t="s">
        <v>727</v>
      </c>
      <c r="I14342" t="s">
        <v>5653</v>
      </c>
      <c r="J14342" t="s">
        <v>320</v>
      </c>
    </row>
    <row r="14343" spans="1:10" x14ac:dyDescent="0.25">
      <c r="A14343" t="s">
        <v>186</v>
      </c>
      <c r="B14343">
        <v>2</v>
      </c>
      <c r="C14343">
        <v>1</v>
      </c>
      <c r="D14343" t="s">
        <v>2478</v>
      </c>
      <c r="E14343" t="s">
        <v>14672</v>
      </c>
      <c r="F14343">
        <v>19822.169999999998</v>
      </c>
      <c r="G14343" t="s">
        <v>5454</v>
      </c>
      <c r="H14343" t="s">
        <v>349</v>
      </c>
      <c r="I14343" t="s">
        <v>5653</v>
      </c>
      <c r="J14343" t="s">
        <v>320</v>
      </c>
    </row>
    <row r="14344" spans="1:10" x14ac:dyDescent="0.25">
      <c r="A14344" t="s">
        <v>186</v>
      </c>
      <c r="B14344">
        <v>2</v>
      </c>
      <c r="C14344">
        <v>1</v>
      </c>
      <c r="D14344" t="s">
        <v>2478</v>
      </c>
      <c r="E14344" t="s">
        <v>14673</v>
      </c>
      <c r="F14344">
        <v>11438.06</v>
      </c>
      <c r="G14344" t="s">
        <v>5454</v>
      </c>
      <c r="H14344" t="s">
        <v>215</v>
      </c>
      <c r="I14344" t="s">
        <v>5653</v>
      </c>
      <c r="J14344" t="s">
        <v>320</v>
      </c>
    </row>
    <row r="14345" spans="1:10" x14ac:dyDescent="0.25">
      <c r="A14345" t="s">
        <v>186</v>
      </c>
      <c r="B14345">
        <v>2</v>
      </c>
      <c r="C14345">
        <v>1</v>
      </c>
      <c r="D14345" t="s">
        <v>2478</v>
      </c>
      <c r="E14345" t="s">
        <v>14674</v>
      </c>
      <c r="F14345">
        <v>71028.240000000005</v>
      </c>
      <c r="G14345" t="s">
        <v>5454</v>
      </c>
      <c r="H14345" t="s">
        <v>349</v>
      </c>
      <c r="I14345" t="s">
        <v>325</v>
      </c>
      <c r="J14345" t="s">
        <v>320</v>
      </c>
    </row>
    <row r="14346" spans="1:10" x14ac:dyDescent="0.25">
      <c r="A14346" t="s">
        <v>186</v>
      </c>
      <c r="B14346">
        <v>2</v>
      </c>
      <c r="C14346">
        <v>1</v>
      </c>
      <c r="D14346" t="s">
        <v>2478</v>
      </c>
      <c r="E14346" t="s">
        <v>14675</v>
      </c>
      <c r="F14346">
        <v>84735.57</v>
      </c>
      <c r="G14346" t="s">
        <v>5454</v>
      </c>
      <c r="H14346" t="s">
        <v>292</v>
      </c>
      <c r="I14346" t="s">
        <v>628</v>
      </c>
      <c r="J14346" t="s">
        <v>320</v>
      </c>
    </row>
    <row r="14347" spans="1:10" x14ac:dyDescent="0.25">
      <c r="A14347" t="s">
        <v>186</v>
      </c>
      <c r="B14347">
        <v>2</v>
      </c>
      <c r="C14347">
        <v>1</v>
      </c>
      <c r="D14347" t="s">
        <v>2478</v>
      </c>
      <c r="E14347" t="s">
        <v>14676</v>
      </c>
      <c r="F14347">
        <v>42174.71</v>
      </c>
      <c r="G14347" t="s">
        <v>5454</v>
      </c>
      <c r="H14347" t="s">
        <v>292</v>
      </c>
      <c r="I14347" t="s">
        <v>208</v>
      </c>
      <c r="J14347" t="s">
        <v>320</v>
      </c>
    </row>
    <row r="14348" spans="1:10" x14ac:dyDescent="0.25">
      <c r="A14348" t="s">
        <v>186</v>
      </c>
      <c r="B14348">
        <v>2</v>
      </c>
      <c r="C14348">
        <v>1</v>
      </c>
      <c r="D14348" t="s">
        <v>2478</v>
      </c>
      <c r="E14348" t="s">
        <v>14677</v>
      </c>
      <c r="F14348">
        <v>3082.4</v>
      </c>
      <c r="G14348" t="s">
        <v>5454</v>
      </c>
      <c r="H14348" t="s">
        <v>292</v>
      </c>
      <c r="I14348" t="s">
        <v>628</v>
      </c>
      <c r="J14348" t="s">
        <v>320</v>
      </c>
    </row>
    <row r="14349" spans="1:10" x14ac:dyDescent="0.25">
      <c r="A14349" t="s">
        <v>186</v>
      </c>
      <c r="B14349">
        <v>2</v>
      </c>
      <c r="C14349">
        <v>1</v>
      </c>
      <c r="D14349" t="s">
        <v>2478</v>
      </c>
      <c r="E14349" t="s">
        <v>14678</v>
      </c>
      <c r="F14349">
        <v>219551.33</v>
      </c>
      <c r="G14349" t="s">
        <v>5454</v>
      </c>
      <c r="H14349" t="s">
        <v>292</v>
      </c>
      <c r="I14349" t="s">
        <v>628</v>
      </c>
      <c r="J14349" t="s">
        <v>320</v>
      </c>
    </row>
    <row r="14350" spans="1:10" x14ac:dyDescent="0.25">
      <c r="A14350" t="s">
        <v>186</v>
      </c>
      <c r="B14350">
        <v>2</v>
      </c>
      <c r="C14350">
        <v>1</v>
      </c>
      <c r="D14350" t="s">
        <v>2478</v>
      </c>
      <c r="E14350" t="s">
        <v>14679</v>
      </c>
      <c r="F14350">
        <v>84220.71</v>
      </c>
      <c r="G14350" t="s">
        <v>5454</v>
      </c>
      <c r="H14350" t="s">
        <v>244</v>
      </c>
      <c r="I14350" t="s">
        <v>5653</v>
      </c>
      <c r="J14350" t="s">
        <v>320</v>
      </c>
    </row>
    <row r="14351" spans="1:10" x14ac:dyDescent="0.25">
      <c r="A14351" t="s">
        <v>186</v>
      </c>
      <c r="B14351">
        <v>2</v>
      </c>
      <c r="C14351">
        <v>1</v>
      </c>
      <c r="D14351" t="s">
        <v>2478</v>
      </c>
      <c r="E14351" t="s">
        <v>14680</v>
      </c>
      <c r="F14351">
        <v>73246.539999999994</v>
      </c>
      <c r="G14351" t="s">
        <v>5454</v>
      </c>
      <c r="H14351" t="s">
        <v>225</v>
      </c>
      <c r="I14351" t="s">
        <v>325</v>
      </c>
      <c r="J14351" t="s">
        <v>320</v>
      </c>
    </row>
    <row r="14352" spans="1:10" x14ac:dyDescent="0.25">
      <c r="A14352" t="s">
        <v>186</v>
      </c>
      <c r="B14352">
        <v>2</v>
      </c>
      <c r="C14352">
        <v>1</v>
      </c>
      <c r="D14352" t="s">
        <v>2478</v>
      </c>
      <c r="E14352" t="s">
        <v>14681</v>
      </c>
      <c r="F14352">
        <v>240347.83</v>
      </c>
      <c r="G14352" t="s">
        <v>5454</v>
      </c>
      <c r="H14352" t="s">
        <v>220</v>
      </c>
      <c r="I14352" t="s">
        <v>628</v>
      </c>
      <c r="J14352" t="s">
        <v>320</v>
      </c>
    </row>
    <row r="14353" spans="1:10" x14ac:dyDescent="0.25">
      <c r="A14353" t="s">
        <v>186</v>
      </c>
      <c r="B14353">
        <v>2</v>
      </c>
      <c r="C14353">
        <v>1</v>
      </c>
      <c r="D14353" t="s">
        <v>2478</v>
      </c>
      <c r="E14353" t="s">
        <v>14682</v>
      </c>
      <c r="F14353">
        <v>28686.94</v>
      </c>
      <c r="G14353" t="s">
        <v>5454</v>
      </c>
      <c r="H14353" t="s">
        <v>292</v>
      </c>
      <c r="I14353" t="s">
        <v>5653</v>
      </c>
      <c r="J14353" t="s">
        <v>320</v>
      </c>
    </row>
    <row r="14354" spans="1:10" x14ac:dyDescent="0.25">
      <c r="A14354" t="s">
        <v>186</v>
      </c>
      <c r="B14354">
        <v>2</v>
      </c>
      <c r="C14354">
        <v>1</v>
      </c>
      <c r="D14354" t="s">
        <v>2478</v>
      </c>
      <c r="E14354" t="s">
        <v>14683</v>
      </c>
      <c r="F14354">
        <v>258667.78</v>
      </c>
      <c r="G14354" t="s">
        <v>5454</v>
      </c>
      <c r="H14354" t="s">
        <v>190</v>
      </c>
      <c r="I14354" t="s">
        <v>628</v>
      </c>
      <c r="J14354" t="s">
        <v>320</v>
      </c>
    </row>
    <row r="14355" spans="1:10" x14ac:dyDescent="0.25">
      <c r="A14355" t="s">
        <v>186</v>
      </c>
      <c r="B14355">
        <v>2</v>
      </c>
      <c r="C14355">
        <v>1</v>
      </c>
      <c r="D14355" t="s">
        <v>2478</v>
      </c>
      <c r="E14355" t="s">
        <v>14684</v>
      </c>
      <c r="F14355">
        <v>50983.24</v>
      </c>
      <c r="G14355" t="s">
        <v>5454</v>
      </c>
      <c r="H14355" t="s">
        <v>199</v>
      </c>
      <c r="I14355" t="s">
        <v>325</v>
      </c>
      <c r="J14355" t="s">
        <v>320</v>
      </c>
    </row>
    <row r="14356" spans="1:10" x14ac:dyDescent="0.25">
      <c r="A14356" t="s">
        <v>186</v>
      </c>
      <c r="B14356">
        <v>2</v>
      </c>
      <c r="C14356">
        <v>1</v>
      </c>
      <c r="D14356" t="s">
        <v>2478</v>
      </c>
      <c r="E14356" t="s">
        <v>14685</v>
      </c>
      <c r="F14356">
        <v>154440.9</v>
      </c>
      <c r="G14356" t="s">
        <v>5454</v>
      </c>
      <c r="H14356" t="s">
        <v>196</v>
      </c>
      <c r="I14356" t="s">
        <v>336</v>
      </c>
      <c r="J14356" t="s">
        <v>320</v>
      </c>
    </row>
    <row r="14357" spans="1:10" x14ac:dyDescent="0.25">
      <c r="A14357" t="s">
        <v>186</v>
      </c>
      <c r="B14357">
        <v>2</v>
      </c>
      <c r="C14357">
        <v>1</v>
      </c>
      <c r="D14357" t="s">
        <v>2478</v>
      </c>
      <c r="E14357" t="s">
        <v>14686</v>
      </c>
      <c r="F14357">
        <v>47253.36</v>
      </c>
      <c r="G14357" t="s">
        <v>5454</v>
      </c>
      <c r="H14357" t="s">
        <v>292</v>
      </c>
      <c r="I14357" t="s">
        <v>407</v>
      </c>
      <c r="J14357" t="s">
        <v>320</v>
      </c>
    </row>
    <row r="14358" spans="1:10" x14ac:dyDescent="0.25">
      <c r="A14358" t="s">
        <v>186</v>
      </c>
      <c r="B14358">
        <v>2</v>
      </c>
      <c r="C14358">
        <v>1</v>
      </c>
      <c r="D14358" t="s">
        <v>2478</v>
      </c>
      <c r="E14358" t="s">
        <v>14687</v>
      </c>
      <c r="F14358">
        <v>160741.10999999999</v>
      </c>
      <c r="G14358" t="s">
        <v>5454</v>
      </c>
      <c r="H14358" t="s">
        <v>196</v>
      </c>
      <c r="I14358" t="s">
        <v>628</v>
      </c>
      <c r="J14358" t="s">
        <v>320</v>
      </c>
    </row>
    <row r="14359" spans="1:10" x14ac:dyDescent="0.25">
      <c r="A14359" t="s">
        <v>186</v>
      </c>
      <c r="B14359">
        <v>2</v>
      </c>
      <c r="C14359">
        <v>1</v>
      </c>
      <c r="D14359" t="s">
        <v>2478</v>
      </c>
      <c r="E14359" t="s">
        <v>14688</v>
      </c>
      <c r="F14359">
        <v>70768.929999999993</v>
      </c>
      <c r="G14359" t="s">
        <v>5454</v>
      </c>
      <c r="H14359" t="s">
        <v>225</v>
      </c>
      <c r="I14359" t="s">
        <v>628</v>
      </c>
      <c r="J14359" t="s">
        <v>320</v>
      </c>
    </row>
    <row r="14360" spans="1:10" x14ac:dyDescent="0.25">
      <c r="A14360" t="s">
        <v>186</v>
      </c>
      <c r="B14360">
        <v>2</v>
      </c>
      <c r="C14360">
        <v>1</v>
      </c>
      <c r="D14360" t="s">
        <v>2478</v>
      </c>
      <c r="E14360" t="s">
        <v>14689</v>
      </c>
      <c r="F14360">
        <v>126422.99</v>
      </c>
      <c r="G14360" t="s">
        <v>5454</v>
      </c>
      <c r="H14360" t="s">
        <v>196</v>
      </c>
      <c r="I14360" t="s">
        <v>628</v>
      </c>
      <c r="J14360" t="s">
        <v>320</v>
      </c>
    </row>
    <row r="14361" spans="1:10" x14ac:dyDescent="0.25">
      <c r="A14361" t="s">
        <v>186</v>
      </c>
      <c r="B14361">
        <v>2</v>
      </c>
      <c r="C14361">
        <v>1</v>
      </c>
      <c r="D14361" t="s">
        <v>2478</v>
      </c>
      <c r="E14361" t="s">
        <v>14690</v>
      </c>
      <c r="F14361">
        <v>349414.02</v>
      </c>
      <c r="G14361" t="s">
        <v>5454</v>
      </c>
      <c r="H14361" t="s">
        <v>193</v>
      </c>
      <c r="I14361" t="s">
        <v>628</v>
      </c>
      <c r="J14361" t="s">
        <v>320</v>
      </c>
    </row>
    <row r="14362" spans="1:10" x14ac:dyDescent="0.25">
      <c r="A14362" t="s">
        <v>186</v>
      </c>
      <c r="B14362">
        <v>2</v>
      </c>
      <c r="C14362">
        <v>1</v>
      </c>
      <c r="D14362" t="s">
        <v>2478</v>
      </c>
      <c r="E14362" t="s">
        <v>14691</v>
      </c>
      <c r="F14362">
        <v>5034.59</v>
      </c>
      <c r="G14362" t="s">
        <v>5454</v>
      </c>
      <c r="H14362" t="s">
        <v>292</v>
      </c>
      <c r="I14362" t="s">
        <v>407</v>
      </c>
      <c r="J14362" t="s">
        <v>320</v>
      </c>
    </row>
    <row r="14363" spans="1:10" x14ac:dyDescent="0.25">
      <c r="A14363" t="s">
        <v>186</v>
      </c>
      <c r="B14363">
        <v>2</v>
      </c>
      <c r="C14363">
        <v>1</v>
      </c>
      <c r="D14363" t="s">
        <v>2478</v>
      </c>
      <c r="E14363" t="s">
        <v>14692</v>
      </c>
      <c r="F14363">
        <v>443320.96</v>
      </c>
      <c r="G14363" t="s">
        <v>5454</v>
      </c>
      <c r="H14363" t="s">
        <v>220</v>
      </c>
      <c r="I14363" t="s">
        <v>5653</v>
      </c>
      <c r="J14363" t="s">
        <v>320</v>
      </c>
    </row>
    <row r="14364" spans="1:10" x14ac:dyDescent="0.25">
      <c r="A14364" t="s">
        <v>186</v>
      </c>
      <c r="B14364">
        <v>2</v>
      </c>
      <c r="C14364">
        <v>1</v>
      </c>
      <c r="D14364" t="s">
        <v>2478</v>
      </c>
      <c r="E14364" t="s">
        <v>14693</v>
      </c>
      <c r="F14364">
        <v>160089.98000000001</v>
      </c>
      <c r="G14364" t="s">
        <v>5454</v>
      </c>
      <c r="H14364" t="s">
        <v>711</v>
      </c>
      <c r="I14364" t="s">
        <v>407</v>
      </c>
      <c r="J14364" t="s">
        <v>320</v>
      </c>
    </row>
    <row r="14365" spans="1:10" x14ac:dyDescent="0.25">
      <c r="A14365" t="s">
        <v>186</v>
      </c>
      <c r="B14365">
        <v>2</v>
      </c>
      <c r="C14365">
        <v>1</v>
      </c>
      <c r="D14365" t="s">
        <v>2478</v>
      </c>
      <c r="E14365" t="s">
        <v>14694</v>
      </c>
      <c r="F14365">
        <v>60985.5</v>
      </c>
      <c r="G14365" t="s">
        <v>5454</v>
      </c>
      <c r="H14365" t="s">
        <v>5604</v>
      </c>
      <c r="I14365" t="s">
        <v>325</v>
      </c>
      <c r="J14365" t="s">
        <v>320</v>
      </c>
    </row>
    <row r="14366" spans="1:10" x14ac:dyDescent="0.25">
      <c r="A14366" t="s">
        <v>186</v>
      </c>
      <c r="B14366">
        <v>2</v>
      </c>
      <c r="C14366">
        <v>1</v>
      </c>
      <c r="D14366" t="s">
        <v>2478</v>
      </c>
      <c r="E14366" t="s">
        <v>14695</v>
      </c>
      <c r="F14366">
        <v>232732.58</v>
      </c>
      <c r="G14366" t="s">
        <v>5454</v>
      </c>
      <c r="H14366" t="s">
        <v>218</v>
      </c>
      <c r="I14366" t="s">
        <v>201</v>
      </c>
      <c r="J14366" t="s">
        <v>320</v>
      </c>
    </row>
    <row r="14367" spans="1:10" x14ac:dyDescent="0.25">
      <c r="A14367" t="s">
        <v>186</v>
      </c>
      <c r="B14367">
        <v>2</v>
      </c>
      <c r="C14367">
        <v>1</v>
      </c>
      <c r="D14367" t="s">
        <v>2478</v>
      </c>
      <c r="E14367" t="s">
        <v>14696</v>
      </c>
      <c r="F14367">
        <v>40984.46</v>
      </c>
      <c r="G14367" t="s">
        <v>5454</v>
      </c>
      <c r="H14367" t="s">
        <v>199</v>
      </c>
      <c r="I14367" t="s">
        <v>628</v>
      </c>
      <c r="J14367" t="s">
        <v>320</v>
      </c>
    </row>
    <row r="14368" spans="1:10" x14ac:dyDescent="0.25">
      <c r="A14368" t="s">
        <v>186</v>
      </c>
      <c r="B14368">
        <v>2</v>
      </c>
      <c r="C14368">
        <v>1</v>
      </c>
      <c r="D14368" t="s">
        <v>2478</v>
      </c>
      <c r="E14368" t="s">
        <v>14697</v>
      </c>
      <c r="F14368">
        <v>328356.03999999998</v>
      </c>
      <c r="G14368" t="s">
        <v>5454</v>
      </c>
      <c r="H14368" t="s">
        <v>215</v>
      </c>
      <c r="I14368" t="s">
        <v>336</v>
      </c>
      <c r="J14368" t="s">
        <v>320</v>
      </c>
    </row>
    <row r="14369" spans="1:10" x14ac:dyDescent="0.25">
      <c r="A14369" t="s">
        <v>186</v>
      </c>
      <c r="B14369">
        <v>2</v>
      </c>
      <c r="C14369">
        <v>1</v>
      </c>
      <c r="D14369" t="s">
        <v>2478</v>
      </c>
      <c r="E14369" t="s">
        <v>14698</v>
      </c>
      <c r="F14369">
        <v>67827.899999999994</v>
      </c>
      <c r="G14369" t="s">
        <v>5454</v>
      </c>
      <c r="H14369" t="s">
        <v>215</v>
      </c>
      <c r="I14369" t="s">
        <v>628</v>
      </c>
      <c r="J14369" t="s">
        <v>320</v>
      </c>
    </row>
    <row r="14370" spans="1:10" x14ac:dyDescent="0.25">
      <c r="A14370" t="s">
        <v>186</v>
      </c>
      <c r="B14370">
        <v>2</v>
      </c>
      <c r="C14370">
        <v>1</v>
      </c>
      <c r="D14370" t="s">
        <v>2478</v>
      </c>
      <c r="E14370" t="s">
        <v>14699</v>
      </c>
      <c r="F14370">
        <v>608747.19999999995</v>
      </c>
      <c r="G14370" t="s">
        <v>5454</v>
      </c>
      <c r="H14370" t="s">
        <v>292</v>
      </c>
      <c r="I14370" t="s">
        <v>325</v>
      </c>
      <c r="J14370" t="s">
        <v>320</v>
      </c>
    </row>
    <row r="14371" spans="1:10" x14ac:dyDescent="0.25">
      <c r="A14371" t="s">
        <v>186</v>
      </c>
      <c r="B14371">
        <v>2</v>
      </c>
      <c r="C14371">
        <v>1</v>
      </c>
      <c r="D14371" t="s">
        <v>2478</v>
      </c>
      <c r="E14371" t="s">
        <v>14700</v>
      </c>
      <c r="F14371">
        <v>504170.05</v>
      </c>
      <c r="G14371" t="s">
        <v>5454</v>
      </c>
      <c r="H14371" t="s">
        <v>196</v>
      </c>
      <c r="I14371" t="s">
        <v>407</v>
      </c>
      <c r="J14371" t="s">
        <v>320</v>
      </c>
    </row>
    <row r="14372" spans="1:10" x14ac:dyDescent="0.25">
      <c r="A14372" t="s">
        <v>186</v>
      </c>
      <c r="B14372">
        <v>2</v>
      </c>
      <c r="C14372">
        <v>1</v>
      </c>
      <c r="D14372" t="s">
        <v>2478</v>
      </c>
      <c r="E14372" t="s">
        <v>14701</v>
      </c>
      <c r="F14372">
        <v>101742.79</v>
      </c>
      <c r="G14372" t="s">
        <v>5454</v>
      </c>
      <c r="H14372" t="s">
        <v>218</v>
      </c>
      <c r="I14372" t="s">
        <v>201</v>
      </c>
      <c r="J14372" t="s">
        <v>320</v>
      </c>
    </row>
    <row r="14373" spans="1:10" x14ac:dyDescent="0.25">
      <c r="A14373" t="s">
        <v>186</v>
      </c>
      <c r="B14373">
        <v>2</v>
      </c>
      <c r="C14373">
        <v>1</v>
      </c>
      <c r="D14373" t="s">
        <v>2478</v>
      </c>
      <c r="E14373" t="s">
        <v>14702</v>
      </c>
      <c r="F14373">
        <v>172173.78</v>
      </c>
      <c r="G14373" t="s">
        <v>5454</v>
      </c>
      <c r="H14373" t="s">
        <v>196</v>
      </c>
      <c r="I14373" t="s">
        <v>336</v>
      </c>
      <c r="J14373" t="s">
        <v>320</v>
      </c>
    </row>
    <row r="14374" spans="1:10" x14ac:dyDescent="0.25">
      <c r="A14374" t="s">
        <v>186</v>
      </c>
      <c r="B14374">
        <v>2</v>
      </c>
      <c r="C14374">
        <v>1</v>
      </c>
      <c r="D14374" t="s">
        <v>2478</v>
      </c>
      <c r="E14374" t="s">
        <v>14703</v>
      </c>
      <c r="F14374">
        <v>67407.87</v>
      </c>
      <c r="G14374" t="s">
        <v>5454</v>
      </c>
      <c r="H14374" t="s">
        <v>212</v>
      </c>
      <c r="I14374" t="s">
        <v>336</v>
      </c>
      <c r="J14374" t="s">
        <v>320</v>
      </c>
    </row>
    <row r="14375" spans="1:10" x14ac:dyDescent="0.25">
      <c r="A14375" t="s">
        <v>186</v>
      </c>
      <c r="B14375">
        <v>2</v>
      </c>
      <c r="C14375">
        <v>1</v>
      </c>
      <c r="D14375" t="s">
        <v>2478</v>
      </c>
      <c r="E14375" t="s">
        <v>14704</v>
      </c>
      <c r="F14375">
        <v>202380.24</v>
      </c>
      <c r="G14375" t="s">
        <v>5454</v>
      </c>
      <c r="H14375" t="s">
        <v>5376</v>
      </c>
      <c r="I14375" t="s">
        <v>325</v>
      </c>
      <c r="J14375" t="s">
        <v>320</v>
      </c>
    </row>
    <row r="14376" spans="1:10" x14ac:dyDescent="0.25">
      <c r="A14376" t="s">
        <v>186</v>
      </c>
      <c r="B14376">
        <v>2</v>
      </c>
      <c r="C14376">
        <v>1</v>
      </c>
      <c r="D14376" t="s">
        <v>2478</v>
      </c>
      <c r="E14376" t="s">
        <v>14705</v>
      </c>
      <c r="F14376">
        <v>127147.44</v>
      </c>
      <c r="G14376" t="s">
        <v>5454</v>
      </c>
      <c r="H14376" t="s">
        <v>196</v>
      </c>
      <c r="I14376" t="s">
        <v>336</v>
      </c>
      <c r="J14376" t="s">
        <v>320</v>
      </c>
    </row>
    <row r="14377" spans="1:10" x14ac:dyDescent="0.25">
      <c r="A14377" t="s">
        <v>186</v>
      </c>
      <c r="B14377">
        <v>2</v>
      </c>
      <c r="C14377">
        <v>1</v>
      </c>
      <c r="D14377" t="s">
        <v>2478</v>
      </c>
      <c r="E14377" t="s">
        <v>14706</v>
      </c>
      <c r="F14377">
        <v>74671.81</v>
      </c>
      <c r="G14377" t="s">
        <v>5454</v>
      </c>
      <c r="H14377" t="s">
        <v>196</v>
      </c>
      <c r="I14377" t="s">
        <v>407</v>
      </c>
      <c r="J14377" t="s">
        <v>320</v>
      </c>
    </row>
    <row r="14378" spans="1:10" x14ac:dyDescent="0.25">
      <c r="A14378" t="s">
        <v>186</v>
      </c>
      <c r="B14378">
        <v>2</v>
      </c>
      <c r="C14378">
        <v>1</v>
      </c>
      <c r="D14378" t="s">
        <v>2478</v>
      </c>
      <c r="E14378" t="s">
        <v>14707</v>
      </c>
      <c r="F14378">
        <v>217561.75</v>
      </c>
      <c r="G14378" t="s">
        <v>5454</v>
      </c>
      <c r="H14378" t="s">
        <v>196</v>
      </c>
      <c r="I14378" t="s">
        <v>336</v>
      </c>
      <c r="J14378" t="s">
        <v>320</v>
      </c>
    </row>
    <row r="14379" spans="1:10" x14ac:dyDescent="0.25">
      <c r="A14379" t="s">
        <v>186</v>
      </c>
      <c r="B14379">
        <v>2</v>
      </c>
      <c r="C14379">
        <v>1</v>
      </c>
      <c r="D14379" t="s">
        <v>2478</v>
      </c>
      <c r="E14379" t="s">
        <v>14708</v>
      </c>
      <c r="F14379">
        <v>51336.69</v>
      </c>
      <c r="G14379" t="s">
        <v>5454</v>
      </c>
      <c r="H14379" t="s">
        <v>215</v>
      </c>
      <c r="I14379" t="s">
        <v>336</v>
      </c>
      <c r="J14379" t="s">
        <v>320</v>
      </c>
    </row>
    <row r="14380" spans="1:10" x14ac:dyDescent="0.25">
      <c r="A14380" t="s">
        <v>186</v>
      </c>
      <c r="B14380">
        <v>2</v>
      </c>
      <c r="C14380">
        <v>1</v>
      </c>
      <c r="D14380" t="s">
        <v>2478</v>
      </c>
      <c r="E14380" t="s">
        <v>14709</v>
      </c>
      <c r="F14380">
        <v>40456.36</v>
      </c>
      <c r="G14380" t="s">
        <v>5454</v>
      </c>
      <c r="H14380" t="s">
        <v>220</v>
      </c>
      <c r="I14380" t="s">
        <v>201</v>
      </c>
      <c r="J14380" t="s">
        <v>320</v>
      </c>
    </row>
    <row r="14381" spans="1:10" x14ac:dyDescent="0.25">
      <c r="A14381" t="s">
        <v>186</v>
      </c>
      <c r="B14381">
        <v>2</v>
      </c>
      <c r="C14381">
        <v>1</v>
      </c>
      <c r="D14381" t="s">
        <v>2478</v>
      </c>
      <c r="E14381" t="s">
        <v>14710</v>
      </c>
      <c r="F14381">
        <v>25470.5</v>
      </c>
      <c r="G14381" t="s">
        <v>5454</v>
      </c>
      <c r="H14381" t="s">
        <v>292</v>
      </c>
      <c r="I14381" t="s">
        <v>336</v>
      </c>
      <c r="J14381" t="s">
        <v>320</v>
      </c>
    </row>
    <row r="14382" spans="1:10" x14ac:dyDescent="0.25">
      <c r="A14382" t="s">
        <v>186</v>
      </c>
      <c r="B14382">
        <v>2</v>
      </c>
      <c r="C14382">
        <v>1</v>
      </c>
      <c r="D14382" t="s">
        <v>2478</v>
      </c>
      <c r="E14382" t="s">
        <v>14711</v>
      </c>
      <c r="F14382">
        <v>39162.99</v>
      </c>
      <c r="G14382" t="s">
        <v>5454</v>
      </c>
      <c r="H14382" t="s">
        <v>5376</v>
      </c>
      <c r="I14382" t="s">
        <v>336</v>
      </c>
      <c r="J14382" t="s">
        <v>320</v>
      </c>
    </row>
    <row r="14383" spans="1:10" x14ac:dyDescent="0.25">
      <c r="A14383" t="s">
        <v>186</v>
      </c>
      <c r="B14383">
        <v>2</v>
      </c>
      <c r="C14383">
        <v>1</v>
      </c>
      <c r="D14383" t="s">
        <v>2478</v>
      </c>
      <c r="E14383" t="s">
        <v>14712</v>
      </c>
      <c r="F14383">
        <v>92252.29</v>
      </c>
      <c r="G14383" t="s">
        <v>5454</v>
      </c>
      <c r="H14383" t="s">
        <v>196</v>
      </c>
      <c r="I14383" t="s">
        <v>336</v>
      </c>
      <c r="J14383" t="s">
        <v>320</v>
      </c>
    </row>
    <row r="14384" spans="1:10" x14ac:dyDescent="0.25">
      <c r="A14384" t="s">
        <v>186</v>
      </c>
      <c r="B14384">
        <v>2</v>
      </c>
      <c r="C14384">
        <v>1</v>
      </c>
      <c r="D14384" t="s">
        <v>2478</v>
      </c>
      <c r="E14384" t="s">
        <v>14713</v>
      </c>
      <c r="F14384">
        <v>16619.41</v>
      </c>
      <c r="G14384" t="s">
        <v>5454</v>
      </c>
      <c r="H14384" t="s">
        <v>292</v>
      </c>
      <c r="I14384" t="s">
        <v>336</v>
      </c>
      <c r="J14384" t="s">
        <v>320</v>
      </c>
    </row>
    <row r="14385" spans="1:10" x14ac:dyDescent="0.25">
      <c r="A14385" t="s">
        <v>186</v>
      </c>
      <c r="B14385">
        <v>2</v>
      </c>
      <c r="C14385">
        <v>1</v>
      </c>
      <c r="D14385" t="s">
        <v>2478</v>
      </c>
      <c r="E14385" t="s">
        <v>14714</v>
      </c>
      <c r="F14385">
        <v>64442.2</v>
      </c>
      <c r="G14385" t="s">
        <v>5454</v>
      </c>
      <c r="H14385" t="s">
        <v>225</v>
      </c>
      <c r="I14385" t="s">
        <v>336</v>
      </c>
      <c r="J14385" t="s">
        <v>320</v>
      </c>
    </row>
    <row r="14386" spans="1:10" x14ac:dyDescent="0.25">
      <c r="A14386" t="s">
        <v>186</v>
      </c>
      <c r="B14386">
        <v>2</v>
      </c>
      <c r="C14386">
        <v>1</v>
      </c>
      <c r="D14386" t="s">
        <v>2478</v>
      </c>
      <c r="E14386" t="s">
        <v>14715</v>
      </c>
      <c r="F14386">
        <v>42715.27</v>
      </c>
      <c r="G14386" t="s">
        <v>5454</v>
      </c>
      <c r="H14386" t="s">
        <v>196</v>
      </c>
      <c r="I14386" t="s">
        <v>349</v>
      </c>
      <c r="J14386" t="s">
        <v>320</v>
      </c>
    </row>
    <row r="14387" spans="1:10" x14ac:dyDescent="0.25">
      <c r="A14387" t="s">
        <v>186</v>
      </c>
      <c r="B14387">
        <v>2</v>
      </c>
      <c r="C14387">
        <v>1</v>
      </c>
      <c r="D14387" t="s">
        <v>2478</v>
      </c>
      <c r="E14387" t="s">
        <v>14716</v>
      </c>
      <c r="F14387">
        <v>48587.15</v>
      </c>
      <c r="G14387" t="s">
        <v>5454</v>
      </c>
      <c r="H14387" t="s">
        <v>220</v>
      </c>
      <c r="I14387" t="s">
        <v>201</v>
      </c>
      <c r="J14387" t="s">
        <v>320</v>
      </c>
    </row>
    <row r="14388" spans="1:10" x14ac:dyDescent="0.25">
      <c r="A14388" t="s">
        <v>186</v>
      </c>
      <c r="B14388">
        <v>2</v>
      </c>
      <c r="C14388">
        <v>1</v>
      </c>
      <c r="D14388" t="s">
        <v>2478</v>
      </c>
      <c r="E14388" t="s">
        <v>14717</v>
      </c>
      <c r="F14388">
        <v>123179.87</v>
      </c>
      <c r="G14388" t="s">
        <v>5454</v>
      </c>
      <c r="H14388" t="s">
        <v>1803</v>
      </c>
      <c r="I14388" t="s">
        <v>1803</v>
      </c>
      <c r="J14388" t="s">
        <v>320</v>
      </c>
    </row>
    <row r="14389" spans="1:10" x14ac:dyDescent="0.25">
      <c r="A14389" t="s">
        <v>186</v>
      </c>
      <c r="B14389">
        <v>2</v>
      </c>
      <c r="C14389">
        <v>1</v>
      </c>
      <c r="D14389" t="s">
        <v>2478</v>
      </c>
      <c r="E14389" t="s">
        <v>14718</v>
      </c>
      <c r="F14389">
        <v>19565.36</v>
      </c>
      <c r="G14389" t="s">
        <v>5454</v>
      </c>
      <c r="H14389" t="s">
        <v>292</v>
      </c>
      <c r="I14389" t="s">
        <v>407</v>
      </c>
      <c r="J14389" t="s">
        <v>320</v>
      </c>
    </row>
    <row r="14390" spans="1:10" x14ac:dyDescent="0.25">
      <c r="A14390" t="s">
        <v>186</v>
      </c>
      <c r="B14390">
        <v>2</v>
      </c>
      <c r="C14390">
        <v>1</v>
      </c>
      <c r="D14390" t="s">
        <v>2478</v>
      </c>
      <c r="E14390" t="s">
        <v>14719</v>
      </c>
      <c r="F14390">
        <v>79996.87</v>
      </c>
      <c r="G14390" t="s">
        <v>5454</v>
      </c>
      <c r="H14390" t="s">
        <v>215</v>
      </c>
      <c r="I14390" t="s">
        <v>336</v>
      </c>
      <c r="J14390" t="s">
        <v>320</v>
      </c>
    </row>
    <row r="14391" spans="1:10" x14ac:dyDescent="0.25">
      <c r="A14391" t="s">
        <v>186</v>
      </c>
      <c r="B14391">
        <v>2</v>
      </c>
      <c r="C14391">
        <v>1</v>
      </c>
      <c r="D14391" t="s">
        <v>2478</v>
      </c>
      <c r="E14391" t="s">
        <v>14720</v>
      </c>
      <c r="F14391">
        <v>334031.09000000003</v>
      </c>
      <c r="G14391" t="s">
        <v>5454</v>
      </c>
      <c r="H14391" t="s">
        <v>199</v>
      </c>
      <c r="I14391" t="s">
        <v>628</v>
      </c>
      <c r="J14391" t="s">
        <v>320</v>
      </c>
    </row>
    <row r="14392" spans="1:10" x14ac:dyDescent="0.25">
      <c r="A14392" t="s">
        <v>186</v>
      </c>
      <c r="B14392">
        <v>2</v>
      </c>
      <c r="C14392">
        <v>1</v>
      </c>
      <c r="D14392" t="s">
        <v>2478</v>
      </c>
      <c r="E14392" t="s">
        <v>14721</v>
      </c>
      <c r="F14392">
        <v>422980.35</v>
      </c>
      <c r="G14392" t="s">
        <v>5454</v>
      </c>
      <c r="H14392" t="s">
        <v>225</v>
      </c>
      <c r="I14392" t="s">
        <v>208</v>
      </c>
      <c r="J14392" t="s">
        <v>320</v>
      </c>
    </row>
    <row r="14393" spans="1:10" x14ac:dyDescent="0.25">
      <c r="A14393" t="s">
        <v>186</v>
      </c>
      <c r="B14393">
        <v>2</v>
      </c>
      <c r="C14393">
        <v>1</v>
      </c>
      <c r="D14393" t="s">
        <v>2478</v>
      </c>
      <c r="E14393" t="s">
        <v>14722</v>
      </c>
      <c r="F14393">
        <v>44646.02</v>
      </c>
      <c r="G14393" t="s">
        <v>5454</v>
      </c>
      <c r="H14393" t="s">
        <v>292</v>
      </c>
      <c r="I14393" t="s">
        <v>407</v>
      </c>
      <c r="J14393" t="s">
        <v>320</v>
      </c>
    </row>
    <row r="14394" spans="1:10" x14ac:dyDescent="0.25">
      <c r="A14394" t="s">
        <v>186</v>
      </c>
      <c r="B14394">
        <v>2</v>
      </c>
      <c r="C14394">
        <v>1</v>
      </c>
      <c r="D14394" t="s">
        <v>2478</v>
      </c>
      <c r="E14394" t="s">
        <v>14723</v>
      </c>
      <c r="F14394">
        <v>364103.1</v>
      </c>
      <c r="G14394" t="s">
        <v>5454</v>
      </c>
      <c r="H14394" t="s">
        <v>190</v>
      </c>
      <c r="I14394" t="s">
        <v>205</v>
      </c>
      <c r="J14394" t="s">
        <v>320</v>
      </c>
    </row>
    <row r="14395" spans="1:10" x14ac:dyDescent="0.25">
      <c r="A14395" t="s">
        <v>186</v>
      </c>
      <c r="B14395">
        <v>2</v>
      </c>
      <c r="C14395">
        <v>1</v>
      </c>
      <c r="D14395" t="s">
        <v>2478</v>
      </c>
      <c r="E14395" t="s">
        <v>14724</v>
      </c>
      <c r="F14395">
        <v>209950.78</v>
      </c>
      <c r="G14395" t="s">
        <v>5454</v>
      </c>
      <c r="H14395" t="s">
        <v>602</v>
      </c>
      <c r="I14395" t="s">
        <v>325</v>
      </c>
      <c r="J14395" t="s">
        <v>320</v>
      </c>
    </row>
    <row r="14396" spans="1:10" x14ac:dyDescent="0.25">
      <c r="A14396" t="s">
        <v>186</v>
      </c>
      <c r="B14396">
        <v>2</v>
      </c>
      <c r="C14396">
        <v>1</v>
      </c>
      <c r="D14396" t="s">
        <v>2478</v>
      </c>
      <c r="E14396" t="s">
        <v>14725</v>
      </c>
      <c r="F14396">
        <v>64490.03</v>
      </c>
      <c r="G14396" t="s">
        <v>5454</v>
      </c>
      <c r="H14396" t="s">
        <v>292</v>
      </c>
      <c r="I14396" t="s">
        <v>628</v>
      </c>
      <c r="J14396" t="s">
        <v>320</v>
      </c>
    </row>
    <row r="14397" spans="1:10" x14ac:dyDescent="0.25">
      <c r="A14397" t="s">
        <v>186</v>
      </c>
      <c r="B14397">
        <v>2</v>
      </c>
      <c r="C14397">
        <v>1</v>
      </c>
      <c r="D14397" t="s">
        <v>2478</v>
      </c>
      <c r="E14397" t="s">
        <v>14726</v>
      </c>
      <c r="F14397">
        <v>83278.38</v>
      </c>
      <c r="G14397" t="s">
        <v>5454</v>
      </c>
      <c r="H14397" t="s">
        <v>292</v>
      </c>
      <c r="I14397" t="s">
        <v>5653</v>
      </c>
      <c r="J14397" t="s">
        <v>320</v>
      </c>
    </row>
    <row r="14398" spans="1:10" x14ac:dyDescent="0.25">
      <c r="A14398" t="s">
        <v>186</v>
      </c>
      <c r="B14398">
        <v>2</v>
      </c>
      <c r="C14398">
        <v>1</v>
      </c>
      <c r="D14398" t="s">
        <v>2478</v>
      </c>
      <c r="E14398" t="s">
        <v>14727</v>
      </c>
      <c r="F14398">
        <v>283340.77</v>
      </c>
      <c r="G14398" t="s">
        <v>5454</v>
      </c>
      <c r="H14398" t="s">
        <v>212</v>
      </c>
      <c r="I14398" t="s">
        <v>208</v>
      </c>
      <c r="J14398" t="s">
        <v>320</v>
      </c>
    </row>
    <row r="14399" spans="1:10" x14ac:dyDescent="0.25">
      <c r="A14399" t="s">
        <v>186</v>
      </c>
      <c r="B14399">
        <v>2</v>
      </c>
      <c r="C14399">
        <v>1</v>
      </c>
      <c r="D14399" t="s">
        <v>2478</v>
      </c>
      <c r="E14399" t="s">
        <v>14728</v>
      </c>
      <c r="F14399">
        <v>11964.17</v>
      </c>
      <c r="G14399" t="s">
        <v>5454</v>
      </c>
      <c r="H14399" t="s">
        <v>292</v>
      </c>
      <c r="I14399" t="s">
        <v>201</v>
      </c>
      <c r="J14399" t="s">
        <v>320</v>
      </c>
    </row>
    <row r="14400" spans="1:10" x14ac:dyDescent="0.25">
      <c r="A14400" t="s">
        <v>186</v>
      </c>
      <c r="B14400">
        <v>2</v>
      </c>
      <c r="C14400">
        <v>1</v>
      </c>
      <c r="D14400" t="s">
        <v>2478</v>
      </c>
      <c r="E14400" t="s">
        <v>14729</v>
      </c>
      <c r="F14400">
        <v>72487.570000000007</v>
      </c>
      <c r="G14400" t="s">
        <v>5454</v>
      </c>
      <c r="H14400" t="s">
        <v>190</v>
      </c>
      <c r="I14400" t="s">
        <v>628</v>
      </c>
      <c r="J14400" t="s">
        <v>320</v>
      </c>
    </row>
    <row r="14401" spans="1:10" x14ac:dyDescent="0.25">
      <c r="A14401" t="s">
        <v>186</v>
      </c>
      <c r="B14401">
        <v>2</v>
      </c>
      <c r="C14401">
        <v>1</v>
      </c>
      <c r="D14401" t="s">
        <v>2478</v>
      </c>
      <c r="E14401" t="s">
        <v>14730</v>
      </c>
      <c r="F14401">
        <v>5414.84</v>
      </c>
      <c r="G14401" t="s">
        <v>5454</v>
      </c>
      <c r="H14401" t="s">
        <v>292</v>
      </c>
      <c r="I14401" t="s">
        <v>407</v>
      </c>
      <c r="J14401" t="s">
        <v>320</v>
      </c>
    </row>
    <row r="14402" spans="1:10" x14ac:dyDescent="0.25">
      <c r="A14402" t="s">
        <v>186</v>
      </c>
      <c r="B14402">
        <v>2</v>
      </c>
      <c r="C14402">
        <v>1</v>
      </c>
      <c r="D14402" t="s">
        <v>2478</v>
      </c>
      <c r="E14402" t="s">
        <v>14731</v>
      </c>
      <c r="F14402">
        <v>86729.97</v>
      </c>
      <c r="G14402" t="s">
        <v>5454</v>
      </c>
      <c r="H14402" t="s">
        <v>196</v>
      </c>
      <c r="I14402" t="s">
        <v>336</v>
      </c>
      <c r="J14402" t="s">
        <v>320</v>
      </c>
    </row>
    <row r="14403" spans="1:10" x14ac:dyDescent="0.25">
      <c r="A14403" t="s">
        <v>186</v>
      </c>
      <c r="B14403">
        <v>2</v>
      </c>
      <c r="C14403">
        <v>1</v>
      </c>
      <c r="D14403" t="s">
        <v>2478</v>
      </c>
      <c r="E14403" t="s">
        <v>14732</v>
      </c>
      <c r="F14403">
        <v>81699.259999999995</v>
      </c>
      <c r="G14403" t="s">
        <v>5454</v>
      </c>
      <c r="H14403" t="s">
        <v>5604</v>
      </c>
      <c r="I14403" t="s">
        <v>208</v>
      </c>
      <c r="J14403" t="s">
        <v>320</v>
      </c>
    </row>
    <row r="14404" spans="1:10" x14ac:dyDescent="0.25">
      <c r="A14404" t="s">
        <v>186</v>
      </c>
      <c r="B14404">
        <v>2</v>
      </c>
      <c r="C14404">
        <v>1</v>
      </c>
      <c r="D14404" t="s">
        <v>2478</v>
      </c>
      <c r="E14404" t="s">
        <v>14733</v>
      </c>
      <c r="F14404">
        <v>40889.9</v>
      </c>
      <c r="G14404" t="s">
        <v>5454</v>
      </c>
      <c r="H14404" t="s">
        <v>196</v>
      </c>
      <c r="I14404" t="s">
        <v>407</v>
      </c>
      <c r="J14404" t="s">
        <v>320</v>
      </c>
    </row>
    <row r="14405" spans="1:10" x14ac:dyDescent="0.25">
      <c r="A14405" t="s">
        <v>186</v>
      </c>
      <c r="B14405">
        <v>2</v>
      </c>
      <c r="C14405">
        <v>1</v>
      </c>
      <c r="D14405" t="s">
        <v>2478</v>
      </c>
      <c r="E14405" t="s">
        <v>14734</v>
      </c>
      <c r="F14405">
        <v>262051.53</v>
      </c>
      <c r="G14405" t="s">
        <v>5454</v>
      </c>
      <c r="H14405" t="s">
        <v>225</v>
      </c>
      <c r="I14405" t="s">
        <v>628</v>
      </c>
      <c r="J14405" t="s">
        <v>320</v>
      </c>
    </row>
    <row r="14406" spans="1:10" x14ac:dyDescent="0.25">
      <c r="A14406" t="s">
        <v>186</v>
      </c>
      <c r="B14406">
        <v>2</v>
      </c>
      <c r="C14406">
        <v>1</v>
      </c>
      <c r="D14406" t="s">
        <v>2478</v>
      </c>
      <c r="E14406" t="s">
        <v>14735</v>
      </c>
      <c r="F14406">
        <v>9272.92</v>
      </c>
      <c r="G14406" t="s">
        <v>5454</v>
      </c>
      <c r="H14406" t="s">
        <v>292</v>
      </c>
      <c r="I14406" t="s">
        <v>628</v>
      </c>
      <c r="J14406" t="s">
        <v>320</v>
      </c>
    </row>
    <row r="14407" spans="1:10" x14ac:dyDescent="0.25">
      <c r="A14407" t="s">
        <v>186</v>
      </c>
      <c r="B14407">
        <v>2</v>
      </c>
      <c r="C14407">
        <v>1</v>
      </c>
      <c r="D14407" t="s">
        <v>2478</v>
      </c>
      <c r="E14407" t="s">
        <v>14736</v>
      </c>
      <c r="F14407">
        <v>4942.3900000000003</v>
      </c>
      <c r="G14407" t="s">
        <v>5454</v>
      </c>
      <c r="H14407" t="s">
        <v>292</v>
      </c>
      <c r="I14407" t="s">
        <v>336</v>
      </c>
      <c r="J14407" t="s">
        <v>320</v>
      </c>
    </row>
    <row r="14408" spans="1:10" x14ac:dyDescent="0.25">
      <c r="A14408" t="s">
        <v>186</v>
      </c>
      <c r="B14408">
        <v>2</v>
      </c>
      <c r="C14408">
        <v>1</v>
      </c>
      <c r="D14408" t="s">
        <v>2478</v>
      </c>
      <c r="E14408" t="s">
        <v>14737</v>
      </c>
      <c r="F14408">
        <v>33886.6</v>
      </c>
      <c r="G14408" t="s">
        <v>5454</v>
      </c>
      <c r="H14408" t="s">
        <v>215</v>
      </c>
      <c r="I14408" t="s">
        <v>325</v>
      </c>
      <c r="J14408" t="s">
        <v>320</v>
      </c>
    </row>
    <row r="14409" spans="1:10" x14ac:dyDescent="0.25">
      <c r="A14409" t="s">
        <v>186</v>
      </c>
      <c r="B14409">
        <v>2</v>
      </c>
      <c r="C14409">
        <v>1</v>
      </c>
      <c r="D14409" t="s">
        <v>2478</v>
      </c>
      <c r="E14409" t="s">
        <v>14738</v>
      </c>
      <c r="F14409">
        <v>92788.89</v>
      </c>
      <c r="G14409" t="s">
        <v>5454</v>
      </c>
      <c r="H14409" t="s">
        <v>711</v>
      </c>
      <c r="I14409" t="s">
        <v>349</v>
      </c>
      <c r="J14409" t="s">
        <v>320</v>
      </c>
    </row>
    <row r="14410" spans="1:10" x14ac:dyDescent="0.25">
      <c r="A14410" t="s">
        <v>186</v>
      </c>
      <c r="B14410">
        <v>2</v>
      </c>
      <c r="C14410">
        <v>1</v>
      </c>
      <c r="D14410" t="s">
        <v>2478</v>
      </c>
      <c r="E14410" t="s">
        <v>14739</v>
      </c>
      <c r="F14410">
        <v>16584.46</v>
      </c>
      <c r="G14410" t="s">
        <v>5454</v>
      </c>
      <c r="H14410" t="s">
        <v>225</v>
      </c>
      <c r="I14410" t="s">
        <v>5702</v>
      </c>
      <c r="J14410" t="s">
        <v>320</v>
      </c>
    </row>
    <row r="14411" spans="1:10" x14ac:dyDescent="0.25">
      <c r="A14411" t="s">
        <v>186</v>
      </c>
      <c r="B14411">
        <v>2</v>
      </c>
      <c r="C14411">
        <v>1</v>
      </c>
      <c r="D14411" t="s">
        <v>2478</v>
      </c>
      <c r="E14411" t="s">
        <v>14740</v>
      </c>
      <c r="F14411">
        <v>96071.27</v>
      </c>
      <c r="G14411" t="s">
        <v>5454</v>
      </c>
      <c r="H14411" t="s">
        <v>244</v>
      </c>
      <c r="I14411" t="s">
        <v>5653</v>
      </c>
      <c r="J14411" t="s">
        <v>320</v>
      </c>
    </row>
    <row r="14412" spans="1:10" x14ac:dyDescent="0.25">
      <c r="A14412" t="s">
        <v>186</v>
      </c>
      <c r="B14412">
        <v>2</v>
      </c>
      <c r="C14412">
        <v>1</v>
      </c>
      <c r="D14412" t="s">
        <v>2478</v>
      </c>
      <c r="E14412" t="s">
        <v>14741</v>
      </c>
      <c r="F14412">
        <v>43870.17</v>
      </c>
      <c r="G14412" t="s">
        <v>5454</v>
      </c>
      <c r="H14412" t="s">
        <v>220</v>
      </c>
      <c r="I14412" t="s">
        <v>628</v>
      </c>
      <c r="J14412" t="s">
        <v>320</v>
      </c>
    </row>
    <row r="14413" spans="1:10" x14ac:dyDescent="0.25">
      <c r="A14413" t="s">
        <v>186</v>
      </c>
      <c r="B14413">
        <v>2</v>
      </c>
      <c r="C14413">
        <v>1</v>
      </c>
      <c r="D14413" t="s">
        <v>2478</v>
      </c>
      <c r="E14413" t="s">
        <v>14742</v>
      </c>
      <c r="F14413">
        <v>130947.45</v>
      </c>
      <c r="G14413" t="s">
        <v>5454</v>
      </c>
      <c r="H14413" t="s">
        <v>5604</v>
      </c>
      <c r="I14413" t="s">
        <v>208</v>
      </c>
      <c r="J14413" t="s">
        <v>320</v>
      </c>
    </row>
    <row r="14414" spans="1:10" x14ac:dyDescent="0.25">
      <c r="A14414" t="s">
        <v>186</v>
      </c>
      <c r="B14414">
        <v>2</v>
      </c>
      <c r="C14414">
        <v>1</v>
      </c>
      <c r="D14414" t="s">
        <v>2478</v>
      </c>
      <c r="E14414" t="s">
        <v>14743</v>
      </c>
      <c r="F14414">
        <v>315882.26</v>
      </c>
      <c r="G14414" t="s">
        <v>5454</v>
      </c>
      <c r="H14414" t="s">
        <v>196</v>
      </c>
      <c r="I14414" t="s">
        <v>5653</v>
      </c>
      <c r="J14414" t="s">
        <v>320</v>
      </c>
    </row>
    <row r="14415" spans="1:10" x14ac:dyDescent="0.25">
      <c r="A14415" t="s">
        <v>186</v>
      </c>
      <c r="B14415">
        <v>2</v>
      </c>
      <c r="C14415">
        <v>1</v>
      </c>
      <c r="D14415" t="s">
        <v>2478</v>
      </c>
      <c r="E14415" t="s">
        <v>14744</v>
      </c>
      <c r="F14415">
        <v>17073.810000000001</v>
      </c>
      <c r="G14415" t="s">
        <v>5454</v>
      </c>
      <c r="H14415" t="s">
        <v>292</v>
      </c>
      <c r="I14415" t="s">
        <v>407</v>
      </c>
      <c r="J14415" t="s">
        <v>320</v>
      </c>
    </row>
    <row r="14416" spans="1:10" x14ac:dyDescent="0.25">
      <c r="A14416" t="s">
        <v>186</v>
      </c>
      <c r="B14416">
        <v>2</v>
      </c>
      <c r="C14416">
        <v>1</v>
      </c>
      <c r="D14416" t="s">
        <v>2478</v>
      </c>
      <c r="E14416" t="s">
        <v>14745</v>
      </c>
      <c r="F14416">
        <v>105159.33</v>
      </c>
      <c r="G14416" t="s">
        <v>5454</v>
      </c>
      <c r="H14416" t="s">
        <v>225</v>
      </c>
      <c r="I14416" t="s">
        <v>325</v>
      </c>
      <c r="J14416" t="s">
        <v>320</v>
      </c>
    </row>
    <row r="14417" spans="1:10" x14ac:dyDescent="0.25">
      <c r="A14417" t="s">
        <v>186</v>
      </c>
      <c r="B14417">
        <v>2</v>
      </c>
      <c r="C14417">
        <v>1</v>
      </c>
      <c r="D14417" t="s">
        <v>2478</v>
      </c>
      <c r="E14417" t="s">
        <v>14746</v>
      </c>
      <c r="F14417">
        <v>143881.81</v>
      </c>
      <c r="G14417" t="s">
        <v>5454</v>
      </c>
      <c r="H14417" t="s">
        <v>292</v>
      </c>
      <c r="I14417" t="s">
        <v>628</v>
      </c>
      <c r="J14417" t="s">
        <v>320</v>
      </c>
    </row>
    <row r="14418" spans="1:10" x14ac:dyDescent="0.25">
      <c r="A14418" t="s">
        <v>186</v>
      </c>
      <c r="B14418">
        <v>2</v>
      </c>
      <c r="C14418">
        <v>1</v>
      </c>
      <c r="D14418" t="s">
        <v>2478</v>
      </c>
      <c r="E14418" t="s">
        <v>14747</v>
      </c>
      <c r="F14418">
        <v>83530.009999999995</v>
      </c>
      <c r="G14418" t="s">
        <v>5454</v>
      </c>
      <c r="H14418" t="s">
        <v>196</v>
      </c>
      <c r="I14418" t="s">
        <v>336</v>
      </c>
      <c r="J14418" t="s">
        <v>320</v>
      </c>
    </row>
    <row r="14419" spans="1:10" x14ac:dyDescent="0.25">
      <c r="A14419" t="s">
        <v>186</v>
      </c>
      <c r="B14419">
        <v>2</v>
      </c>
      <c r="C14419">
        <v>1</v>
      </c>
      <c r="D14419" t="s">
        <v>2478</v>
      </c>
      <c r="E14419" t="s">
        <v>14748</v>
      </c>
      <c r="F14419">
        <v>31339.360000000001</v>
      </c>
      <c r="G14419" t="s">
        <v>5454</v>
      </c>
      <c r="H14419" t="s">
        <v>215</v>
      </c>
      <c r="I14419" t="s">
        <v>336</v>
      </c>
      <c r="J14419" t="s">
        <v>320</v>
      </c>
    </row>
    <row r="14420" spans="1:10" x14ac:dyDescent="0.25">
      <c r="A14420" t="s">
        <v>186</v>
      </c>
      <c r="B14420">
        <v>2</v>
      </c>
      <c r="C14420">
        <v>1</v>
      </c>
      <c r="D14420" t="s">
        <v>2478</v>
      </c>
      <c r="E14420" t="s">
        <v>14749</v>
      </c>
      <c r="F14420">
        <v>423675.53</v>
      </c>
      <c r="G14420" t="s">
        <v>5454</v>
      </c>
      <c r="H14420" t="s">
        <v>199</v>
      </c>
      <c r="I14420" t="s">
        <v>325</v>
      </c>
      <c r="J14420" t="s">
        <v>320</v>
      </c>
    </row>
    <row r="14421" spans="1:10" x14ac:dyDescent="0.25">
      <c r="A14421" t="s">
        <v>186</v>
      </c>
      <c r="B14421">
        <v>2</v>
      </c>
      <c r="C14421">
        <v>1</v>
      </c>
      <c r="D14421" t="s">
        <v>2478</v>
      </c>
      <c r="E14421" t="s">
        <v>14750</v>
      </c>
      <c r="F14421">
        <v>117120.05</v>
      </c>
      <c r="G14421" t="s">
        <v>5454</v>
      </c>
      <c r="H14421" t="s">
        <v>199</v>
      </c>
      <c r="I14421" t="s">
        <v>628</v>
      </c>
      <c r="J14421" t="s">
        <v>320</v>
      </c>
    </row>
    <row r="14422" spans="1:10" x14ac:dyDescent="0.25">
      <c r="A14422" t="s">
        <v>186</v>
      </c>
      <c r="B14422">
        <v>2</v>
      </c>
      <c r="C14422">
        <v>1</v>
      </c>
      <c r="D14422" t="s">
        <v>2478</v>
      </c>
      <c r="E14422" t="s">
        <v>14751</v>
      </c>
      <c r="F14422">
        <v>166127.93</v>
      </c>
      <c r="G14422" t="s">
        <v>5454</v>
      </c>
      <c r="H14422" t="s">
        <v>292</v>
      </c>
      <c r="I14422" t="s">
        <v>201</v>
      </c>
      <c r="J14422" t="s">
        <v>320</v>
      </c>
    </row>
    <row r="14423" spans="1:10" x14ac:dyDescent="0.25">
      <c r="A14423" t="s">
        <v>186</v>
      </c>
      <c r="B14423">
        <v>2</v>
      </c>
      <c r="C14423">
        <v>1</v>
      </c>
      <c r="D14423" t="s">
        <v>2478</v>
      </c>
      <c r="E14423" t="s">
        <v>14752</v>
      </c>
      <c r="F14423">
        <v>242147.11</v>
      </c>
      <c r="G14423" t="s">
        <v>5454</v>
      </c>
      <c r="H14423" t="s">
        <v>215</v>
      </c>
      <c r="I14423" t="s">
        <v>5653</v>
      </c>
      <c r="J14423" t="s">
        <v>320</v>
      </c>
    </row>
    <row r="14424" spans="1:10" x14ac:dyDescent="0.25">
      <c r="A14424" t="s">
        <v>186</v>
      </c>
      <c r="B14424">
        <v>2</v>
      </c>
      <c r="C14424">
        <v>1</v>
      </c>
      <c r="D14424" t="s">
        <v>2478</v>
      </c>
      <c r="E14424" t="s">
        <v>14753</v>
      </c>
      <c r="F14424">
        <v>46570.86</v>
      </c>
      <c r="G14424" t="s">
        <v>5454</v>
      </c>
      <c r="H14424" t="s">
        <v>292</v>
      </c>
      <c r="I14424" t="s">
        <v>628</v>
      </c>
      <c r="J14424" t="s">
        <v>320</v>
      </c>
    </row>
    <row r="14425" spans="1:10" x14ac:dyDescent="0.25">
      <c r="A14425" t="s">
        <v>186</v>
      </c>
      <c r="B14425">
        <v>2</v>
      </c>
      <c r="C14425">
        <v>1</v>
      </c>
      <c r="D14425" t="s">
        <v>2478</v>
      </c>
      <c r="E14425" t="s">
        <v>14754</v>
      </c>
      <c r="F14425">
        <v>26146.03</v>
      </c>
      <c r="G14425" t="s">
        <v>5454</v>
      </c>
      <c r="H14425" t="s">
        <v>292</v>
      </c>
      <c r="I14425" t="s">
        <v>628</v>
      </c>
      <c r="J14425" t="s">
        <v>320</v>
      </c>
    </row>
    <row r="14426" spans="1:10" x14ac:dyDescent="0.25">
      <c r="A14426" t="s">
        <v>186</v>
      </c>
      <c r="B14426">
        <v>2</v>
      </c>
      <c r="C14426">
        <v>1</v>
      </c>
      <c r="D14426" t="s">
        <v>2478</v>
      </c>
      <c r="E14426" t="s">
        <v>14755</v>
      </c>
      <c r="F14426">
        <v>58228.06</v>
      </c>
      <c r="G14426" t="s">
        <v>5454</v>
      </c>
      <c r="H14426" t="s">
        <v>292</v>
      </c>
      <c r="I14426" t="s">
        <v>628</v>
      </c>
      <c r="J14426" t="s">
        <v>320</v>
      </c>
    </row>
    <row r="14427" spans="1:10" x14ac:dyDescent="0.25">
      <c r="A14427" t="s">
        <v>186</v>
      </c>
      <c r="B14427">
        <v>2</v>
      </c>
      <c r="C14427">
        <v>1</v>
      </c>
      <c r="D14427" t="s">
        <v>2478</v>
      </c>
      <c r="E14427" t="s">
        <v>14756</v>
      </c>
      <c r="F14427">
        <v>69995.83</v>
      </c>
      <c r="G14427" t="s">
        <v>5454</v>
      </c>
      <c r="H14427" t="s">
        <v>196</v>
      </c>
      <c r="I14427" t="s">
        <v>628</v>
      </c>
      <c r="J14427" t="s">
        <v>320</v>
      </c>
    </row>
    <row r="14428" spans="1:10" x14ac:dyDescent="0.25">
      <c r="A14428" t="s">
        <v>186</v>
      </c>
      <c r="B14428">
        <v>2</v>
      </c>
      <c r="C14428">
        <v>1</v>
      </c>
      <c r="D14428" t="s">
        <v>2478</v>
      </c>
      <c r="E14428" t="s">
        <v>14757</v>
      </c>
      <c r="F14428">
        <v>14767.74</v>
      </c>
      <c r="G14428" t="s">
        <v>5454</v>
      </c>
      <c r="H14428" t="s">
        <v>215</v>
      </c>
      <c r="I14428" t="s">
        <v>407</v>
      </c>
      <c r="J14428" t="s">
        <v>320</v>
      </c>
    </row>
    <row r="14429" spans="1:10" x14ac:dyDescent="0.25">
      <c r="A14429" t="s">
        <v>186</v>
      </c>
      <c r="B14429">
        <v>2</v>
      </c>
      <c r="C14429">
        <v>1</v>
      </c>
      <c r="D14429" t="s">
        <v>2478</v>
      </c>
      <c r="E14429" t="s">
        <v>14758</v>
      </c>
      <c r="F14429">
        <v>44782.39</v>
      </c>
      <c r="G14429" t="s">
        <v>5454</v>
      </c>
      <c r="H14429" t="s">
        <v>292</v>
      </c>
      <c r="I14429" t="s">
        <v>5653</v>
      </c>
      <c r="J14429" t="s">
        <v>320</v>
      </c>
    </row>
    <row r="14430" spans="1:10" x14ac:dyDescent="0.25">
      <c r="A14430" t="s">
        <v>186</v>
      </c>
      <c r="B14430">
        <v>2</v>
      </c>
      <c r="C14430">
        <v>1</v>
      </c>
      <c r="D14430" t="s">
        <v>2478</v>
      </c>
      <c r="E14430" t="s">
        <v>14759</v>
      </c>
      <c r="F14430">
        <v>136566.34</v>
      </c>
      <c r="G14430" t="s">
        <v>5454</v>
      </c>
      <c r="H14430" t="s">
        <v>292</v>
      </c>
      <c r="I14430" t="s">
        <v>628</v>
      </c>
      <c r="J14430" t="s">
        <v>320</v>
      </c>
    </row>
    <row r="14431" spans="1:10" x14ac:dyDescent="0.25">
      <c r="A14431" t="s">
        <v>186</v>
      </c>
      <c r="B14431">
        <v>2</v>
      </c>
      <c r="C14431">
        <v>1</v>
      </c>
      <c r="D14431" t="s">
        <v>2478</v>
      </c>
      <c r="E14431" t="s">
        <v>14760</v>
      </c>
      <c r="F14431">
        <v>21244.94</v>
      </c>
      <c r="G14431" t="s">
        <v>5454</v>
      </c>
      <c r="H14431" t="s">
        <v>292</v>
      </c>
      <c r="I14431" t="s">
        <v>628</v>
      </c>
      <c r="J14431" t="s">
        <v>320</v>
      </c>
    </row>
    <row r="14432" spans="1:10" x14ac:dyDescent="0.25">
      <c r="A14432" t="s">
        <v>186</v>
      </c>
      <c r="B14432">
        <v>2</v>
      </c>
      <c r="C14432">
        <v>1</v>
      </c>
      <c r="D14432" t="s">
        <v>2478</v>
      </c>
      <c r="E14432" t="s">
        <v>14761</v>
      </c>
      <c r="F14432">
        <v>178832.21</v>
      </c>
      <c r="G14432" t="s">
        <v>5454</v>
      </c>
      <c r="H14432" t="s">
        <v>5604</v>
      </c>
      <c r="I14432" t="s">
        <v>5653</v>
      </c>
      <c r="J14432" t="s">
        <v>320</v>
      </c>
    </row>
    <row r="14433" spans="1:10" x14ac:dyDescent="0.25">
      <c r="A14433" t="s">
        <v>186</v>
      </c>
      <c r="B14433">
        <v>2</v>
      </c>
      <c r="C14433">
        <v>1</v>
      </c>
      <c r="D14433" t="s">
        <v>2478</v>
      </c>
      <c r="E14433" t="s">
        <v>14762</v>
      </c>
      <c r="F14433">
        <v>104958.49</v>
      </c>
      <c r="G14433" t="s">
        <v>5454</v>
      </c>
      <c r="H14433" t="s">
        <v>5604</v>
      </c>
      <c r="I14433" t="s">
        <v>628</v>
      </c>
      <c r="J14433" t="s">
        <v>320</v>
      </c>
    </row>
    <row r="14434" spans="1:10" x14ac:dyDescent="0.25">
      <c r="A14434" t="s">
        <v>186</v>
      </c>
      <c r="B14434">
        <v>2</v>
      </c>
      <c r="C14434">
        <v>1</v>
      </c>
      <c r="D14434" t="s">
        <v>2478</v>
      </c>
      <c r="E14434" t="s">
        <v>14763</v>
      </c>
      <c r="F14434">
        <v>322496.33</v>
      </c>
      <c r="G14434" t="s">
        <v>5454</v>
      </c>
      <c r="H14434" t="s">
        <v>220</v>
      </c>
      <c r="I14434" t="s">
        <v>628</v>
      </c>
      <c r="J14434" t="s">
        <v>320</v>
      </c>
    </row>
    <row r="14435" spans="1:10" x14ac:dyDescent="0.25">
      <c r="A14435" t="s">
        <v>186</v>
      </c>
      <c r="B14435">
        <v>2</v>
      </c>
      <c r="C14435">
        <v>1</v>
      </c>
      <c r="D14435" t="s">
        <v>2478</v>
      </c>
      <c r="E14435" t="s">
        <v>14764</v>
      </c>
      <c r="F14435">
        <v>17204.5</v>
      </c>
      <c r="G14435" t="s">
        <v>5454</v>
      </c>
      <c r="H14435" t="s">
        <v>292</v>
      </c>
      <c r="I14435" t="s">
        <v>336</v>
      </c>
      <c r="J14435" t="s">
        <v>320</v>
      </c>
    </row>
    <row r="14436" spans="1:10" x14ac:dyDescent="0.25">
      <c r="A14436" t="s">
        <v>186</v>
      </c>
      <c r="B14436">
        <v>2</v>
      </c>
      <c r="C14436">
        <v>1</v>
      </c>
      <c r="D14436" t="s">
        <v>2478</v>
      </c>
      <c r="E14436" t="s">
        <v>14765</v>
      </c>
      <c r="F14436">
        <v>23159.42</v>
      </c>
      <c r="G14436" t="s">
        <v>5454</v>
      </c>
      <c r="H14436" t="s">
        <v>292</v>
      </c>
      <c r="I14436" t="s">
        <v>407</v>
      </c>
      <c r="J14436" t="s">
        <v>320</v>
      </c>
    </row>
    <row r="14437" spans="1:10" x14ac:dyDescent="0.25">
      <c r="A14437" t="s">
        <v>186</v>
      </c>
      <c r="B14437">
        <v>2</v>
      </c>
      <c r="C14437">
        <v>1</v>
      </c>
      <c r="D14437" t="s">
        <v>2478</v>
      </c>
      <c r="E14437" t="s">
        <v>14766</v>
      </c>
      <c r="F14437">
        <v>220786.04</v>
      </c>
      <c r="G14437" t="s">
        <v>5454</v>
      </c>
      <c r="H14437" t="s">
        <v>1242</v>
      </c>
      <c r="I14437" t="s">
        <v>201</v>
      </c>
      <c r="J14437" t="s">
        <v>320</v>
      </c>
    </row>
    <row r="14438" spans="1:10" x14ac:dyDescent="0.25">
      <c r="A14438" t="s">
        <v>186</v>
      </c>
      <c r="B14438">
        <v>2</v>
      </c>
      <c r="C14438">
        <v>1</v>
      </c>
      <c r="D14438" t="s">
        <v>2478</v>
      </c>
      <c r="E14438" t="s">
        <v>14767</v>
      </c>
      <c r="F14438">
        <v>86603.65</v>
      </c>
      <c r="G14438" t="s">
        <v>5454</v>
      </c>
      <c r="H14438" t="s">
        <v>215</v>
      </c>
      <c r="I14438" t="s">
        <v>201</v>
      </c>
      <c r="J14438" t="s">
        <v>320</v>
      </c>
    </row>
    <row r="14439" spans="1:10" x14ac:dyDescent="0.25">
      <c r="A14439" t="s">
        <v>186</v>
      </c>
      <c r="B14439">
        <v>2</v>
      </c>
      <c r="C14439">
        <v>1</v>
      </c>
      <c r="D14439" t="s">
        <v>2478</v>
      </c>
      <c r="E14439" t="s">
        <v>14768</v>
      </c>
      <c r="F14439">
        <v>515963.01</v>
      </c>
      <c r="G14439" t="s">
        <v>5454</v>
      </c>
      <c r="H14439" t="s">
        <v>199</v>
      </c>
      <c r="I14439" t="s">
        <v>628</v>
      </c>
      <c r="J14439" t="s">
        <v>320</v>
      </c>
    </row>
    <row r="14440" spans="1:10" x14ac:dyDescent="0.25">
      <c r="A14440" t="s">
        <v>186</v>
      </c>
      <c r="B14440">
        <v>2</v>
      </c>
      <c r="C14440">
        <v>1</v>
      </c>
      <c r="D14440" t="s">
        <v>2478</v>
      </c>
      <c r="E14440" t="s">
        <v>14769</v>
      </c>
      <c r="F14440">
        <v>24283.040000000001</v>
      </c>
      <c r="G14440" t="s">
        <v>5454</v>
      </c>
      <c r="H14440" t="s">
        <v>292</v>
      </c>
      <c r="I14440" t="s">
        <v>628</v>
      </c>
      <c r="J14440" t="s">
        <v>320</v>
      </c>
    </row>
    <row r="14441" spans="1:10" x14ac:dyDescent="0.25">
      <c r="A14441" t="s">
        <v>186</v>
      </c>
      <c r="B14441">
        <v>2</v>
      </c>
      <c r="C14441">
        <v>1</v>
      </c>
      <c r="D14441" t="s">
        <v>2478</v>
      </c>
      <c r="E14441" t="s">
        <v>14770</v>
      </c>
      <c r="F14441">
        <v>182786.7</v>
      </c>
      <c r="G14441" t="s">
        <v>5454</v>
      </c>
      <c r="H14441" t="s">
        <v>5376</v>
      </c>
      <c r="I14441" t="s">
        <v>5653</v>
      </c>
      <c r="J14441" t="s">
        <v>320</v>
      </c>
    </row>
    <row r="14442" spans="1:10" x14ac:dyDescent="0.25">
      <c r="A14442" t="s">
        <v>186</v>
      </c>
      <c r="B14442">
        <v>2</v>
      </c>
      <c r="C14442">
        <v>1</v>
      </c>
      <c r="D14442" t="s">
        <v>2478</v>
      </c>
      <c r="E14442" t="s">
        <v>14771</v>
      </c>
      <c r="F14442">
        <v>130026.21</v>
      </c>
      <c r="G14442" t="s">
        <v>5454</v>
      </c>
      <c r="H14442" t="s">
        <v>292</v>
      </c>
      <c r="I14442" t="s">
        <v>628</v>
      </c>
      <c r="J14442" t="s">
        <v>320</v>
      </c>
    </row>
    <row r="14443" spans="1:10" x14ac:dyDescent="0.25">
      <c r="A14443" t="s">
        <v>186</v>
      </c>
      <c r="B14443">
        <v>2</v>
      </c>
      <c r="C14443">
        <v>1</v>
      </c>
      <c r="D14443" t="s">
        <v>2478</v>
      </c>
      <c r="E14443" t="s">
        <v>14772</v>
      </c>
      <c r="F14443">
        <v>11289.45</v>
      </c>
      <c r="G14443" t="s">
        <v>5454</v>
      </c>
      <c r="H14443" t="s">
        <v>292</v>
      </c>
      <c r="I14443" t="s">
        <v>5653</v>
      </c>
      <c r="J14443" t="s">
        <v>320</v>
      </c>
    </row>
    <row r="14444" spans="1:10" x14ac:dyDescent="0.25">
      <c r="A14444" t="s">
        <v>186</v>
      </c>
      <c r="B14444">
        <v>2</v>
      </c>
      <c r="C14444">
        <v>1</v>
      </c>
      <c r="D14444" t="s">
        <v>2478</v>
      </c>
      <c r="E14444" t="s">
        <v>14773</v>
      </c>
      <c r="F14444">
        <v>448252.23</v>
      </c>
      <c r="G14444" t="s">
        <v>5454</v>
      </c>
      <c r="H14444" t="s">
        <v>225</v>
      </c>
      <c r="I14444" t="s">
        <v>628</v>
      </c>
      <c r="J14444" t="s">
        <v>320</v>
      </c>
    </row>
    <row r="14445" spans="1:10" x14ac:dyDescent="0.25">
      <c r="A14445" t="s">
        <v>186</v>
      </c>
      <c r="B14445">
        <v>2</v>
      </c>
      <c r="C14445">
        <v>1</v>
      </c>
      <c r="D14445" t="s">
        <v>2478</v>
      </c>
      <c r="E14445" t="s">
        <v>14774</v>
      </c>
      <c r="F14445">
        <v>47565.05</v>
      </c>
      <c r="G14445" t="s">
        <v>5454</v>
      </c>
      <c r="H14445" t="s">
        <v>292</v>
      </c>
      <c r="I14445" t="s">
        <v>5653</v>
      </c>
      <c r="J14445" t="s">
        <v>320</v>
      </c>
    </row>
    <row r="14446" spans="1:10" x14ac:dyDescent="0.25">
      <c r="A14446" t="s">
        <v>186</v>
      </c>
      <c r="B14446">
        <v>2</v>
      </c>
      <c r="C14446">
        <v>1</v>
      </c>
      <c r="D14446" t="s">
        <v>2478</v>
      </c>
      <c r="E14446" t="s">
        <v>14775</v>
      </c>
      <c r="F14446">
        <v>4042</v>
      </c>
      <c r="G14446" t="s">
        <v>5454</v>
      </c>
      <c r="H14446" t="s">
        <v>220</v>
      </c>
      <c r="I14446" t="s">
        <v>5653</v>
      </c>
      <c r="J14446" t="s">
        <v>320</v>
      </c>
    </row>
    <row r="14447" spans="1:10" x14ac:dyDescent="0.25">
      <c r="A14447" t="s">
        <v>186</v>
      </c>
      <c r="B14447">
        <v>2</v>
      </c>
      <c r="C14447">
        <v>1</v>
      </c>
      <c r="D14447" t="s">
        <v>2478</v>
      </c>
      <c r="E14447" t="s">
        <v>14776</v>
      </c>
      <c r="F14447">
        <v>89311.25</v>
      </c>
      <c r="G14447" t="s">
        <v>5454</v>
      </c>
      <c r="H14447" t="s">
        <v>220</v>
      </c>
      <c r="I14447" t="s">
        <v>201</v>
      </c>
      <c r="J14447" t="s">
        <v>320</v>
      </c>
    </row>
    <row r="14448" spans="1:10" x14ac:dyDescent="0.25">
      <c r="A14448" t="s">
        <v>186</v>
      </c>
      <c r="B14448">
        <v>2</v>
      </c>
      <c r="C14448">
        <v>1</v>
      </c>
      <c r="D14448" t="s">
        <v>2478</v>
      </c>
      <c r="E14448" t="s">
        <v>14777</v>
      </c>
      <c r="F14448">
        <v>86410.44</v>
      </c>
      <c r="G14448" t="s">
        <v>5454</v>
      </c>
      <c r="H14448" t="s">
        <v>215</v>
      </c>
      <c r="I14448" t="s">
        <v>628</v>
      </c>
      <c r="J14448" t="s">
        <v>320</v>
      </c>
    </row>
    <row r="14449" spans="1:10" x14ac:dyDescent="0.25">
      <c r="A14449" t="s">
        <v>186</v>
      </c>
      <c r="B14449">
        <v>2</v>
      </c>
      <c r="C14449">
        <v>1</v>
      </c>
      <c r="D14449" t="s">
        <v>2478</v>
      </c>
      <c r="E14449" t="s">
        <v>14778</v>
      </c>
      <c r="F14449">
        <v>57483.05</v>
      </c>
      <c r="G14449" t="s">
        <v>5454</v>
      </c>
      <c r="H14449" t="s">
        <v>421</v>
      </c>
      <c r="I14449" t="s">
        <v>208</v>
      </c>
      <c r="J14449" t="s">
        <v>320</v>
      </c>
    </row>
    <row r="14450" spans="1:10" x14ac:dyDescent="0.25">
      <c r="A14450" t="s">
        <v>186</v>
      </c>
      <c r="B14450">
        <v>2</v>
      </c>
      <c r="C14450">
        <v>1</v>
      </c>
      <c r="D14450" t="s">
        <v>2478</v>
      </c>
      <c r="E14450" t="s">
        <v>14779</v>
      </c>
      <c r="F14450">
        <v>13534.59</v>
      </c>
      <c r="G14450" t="s">
        <v>5454</v>
      </c>
      <c r="H14450" t="s">
        <v>292</v>
      </c>
      <c r="I14450" t="s">
        <v>325</v>
      </c>
      <c r="J14450" t="s">
        <v>320</v>
      </c>
    </row>
    <row r="14451" spans="1:10" x14ac:dyDescent="0.25">
      <c r="A14451" t="s">
        <v>186</v>
      </c>
      <c r="B14451">
        <v>2</v>
      </c>
      <c r="C14451">
        <v>1</v>
      </c>
      <c r="D14451" t="s">
        <v>2478</v>
      </c>
      <c r="E14451" t="s">
        <v>14780</v>
      </c>
      <c r="F14451">
        <v>228026.72</v>
      </c>
      <c r="G14451" t="s">
        <v>5454</v>
      </c>
      <c r="H14451" t="s">
        <v>292</v>
      </c>
      <c r="I14451" t="s">
        <v>628</v>
      </c>
      <c r="J14451" t="s">
        <v>320</v>
      </c>
    </row>
    <row r="14452" spans="1:10" x14ac:dyDescent="0.25">
      <c r="A14452" t="s">
        <v>186</v>
      </c>
      <c r="B14452">
        <v>2</v>
      </c>
      <c r="C14452">
        <v>1</v>
      </c>
      <c r="D14452" t="s">
        <v>2478</v>
      </c>
      <c r="E14452" t="s">
        <v>14781</v>
      </c>
      <c r="F14452">
        <v>8639.4599999999991</v>
      </c>
      <c r="G14452" t="s">
        <v>5454</v>
      </c>
      <c r="H14452" t="s">
        <v>292</v>
      </c>
      <c r="I14452" t="s">
        <v>407</v>
      </c>
      <c r="J14452" t="s">
        <v>320</v>
      </c>
    </row>
    <row r="14453" spans="1:10" x14ac:dyDescent="0.25">
      <c r="A14453" t="s">
        <v>186</v>
      </c>
      <c r="B14453">
        <v>2</v>
      </c>
      <c r="C14453">
        <v>1</v>
      </c>
      <c r="D14453" t="s">
        <v>2478</v>
      </c>
      <c r="E14453" t="s">
        <v>14782</v>
      </c>
      <c r="F14453">
        <v>37783.089999999997</v>
      </c>
      <c r="G14453" t="s">
        <v>5454</v>
      </c>
      <c r="H14453" t="s">
        <v>292</v>
      </c>
      <c r="I14453" t="s">
        <v>628</v>
      </c>
      <c r="J14453" t="s">
        <v>320</v>
      </c>
    </row>
    <row r="14454" spans="1:10" x14ac:dyDescent="0.25">
      <c r="A14454" t="s">
        <v>186</v>
      </c>
      <c r="B14454">
        <v>2</v>
      </c>
      <c r="C14454">
        <v>1</v>
      </c>
      <c r="D14454" t="s">
        <v>2478</v>
      </c>
      <c r="E14454" t="s">
        <v>14783</v>
      </c>
      <c r="F14454">
        <v>127946.51</v>
      </c>
      <c r="G14454" t="s">
        <v>5454</v>
      </c>
      <c r="H14454" t="s">
        <v>215</v>
      </c>
      <c r="I14454" t="s">
        <v>628</v>
      </c>
      <c r="J14454" t="s">
        <v>320</v>
      </c>
    </row>
    <row r="14455" spans="1:10" x14ac:dyDescent="0.25">
      <c r="A14455" t="s">
        <v>186</v>
      </c>
      <c r="B14455">
        <v>2</v>
      </c>
      <c r="C14455">
        <v>1</v>
      </c>
      <c r="D14455" t="s">
        <v>2478</v>
      </c>
      <c r="E14455" t="s">
        <v>14784</v>
      </c>
      <c r="F14455">
        <v>26439.759999999998</v>
      </c>
      <c r="G14455" t="s">
        <v>5454</v>
      </c>
      <c r="H14455" t="s">
        <v>199</v>
      </c>
      <c r="I14455" t="s">
        <v>325</v>
      </c>
      <c r="J14455" t="s">
        <v>320</v>
      </c>
    </row>
    <row r="14456" spans="1:10" x14ac:dyDescent="0.25">
      <c r="A14456" t="s">
        <v>186</v>
      </c>
      <c r="B14456">
        <v>2</v>
      </c>
      <c r="C14456">
        <v>1</v>
      </c>
      <c r="D14456" t="s">
        <v>2478</v>
      </c>
      <c r="E14456" t="s">
        <v>14785</v>
      </c>
      <c r="F14456">
        <v>92921.09</v>
      </c>
      <c r="G14456" t="s">
        <v>5454</v>
      </c>
      <c r="H14456" t="s">
        <v>196</v>
      </c>
      <c r="I14456" t="s">
        <v>628</v>
      </c>
      <c r="J14456" t="s">
        <v>320</v>
      </c>
    </row>
    <row r="14457" spans="1:10" x14ac:dyDescent="0.25">
      <c r="A14457" t="s">
        <v>186</v>
      </c>
      <c r="B14457">
        <v>2</v>
      </c>
      <c r="C14457">
        <v>1</v>
      </c>
      <c r="D14457" t="s">
        <v>2478</v>
      </c>
      <c r="E14457" t="s">
        <v>14786</v>
      </c>
      <c r="F14457">
        <v>28844.86</v>
      </c>
      <c r="G14457" t="s">
        <v>5454</v>
      </c>
      <c r="H14457" t="s">
        <v>212</v>
      </c>
      <c r="I14457" t="s">
        <v>628</v>
      </c>
      <c r="J14457" t="s">
        <v>320</v>
      </c>
    </row>
    <row r="14458" spans="1:10" x14ac:dyDescent="0.25">
      <c r="A14458" t="s">
        <v>186</v>
      </c>
      <c r="B14458">
        <v>2</v>
      </c>
      <c r="C14458">
        <v>1</v>
      </c>
      <c r="D14458" t="s">
        <v>2478</v>
      </c>
      <c r="E14458" t="s">
        <v>14787</v>
      </c>
      <c r="F14458">
        <v>5385.36</v>
      </c>
      <c r="G14458" t="s">
        <v>5454</v>
      </c>
      <c r="H14458" t="s">
        <v>292</v>
      </c>
      <c r="I14458" t="s">
        <v>5653</v>
      </c>
      <c r="J14458" t="s">
        <v>320</v>
      </c>
    </row>
    <row r="14459" spans="1:10" x14ac:dyDescent="0.25">
      <c r="A14459" t="s">
        <v>186</v>
      </c>
      <c r="B14459">
        <v>2</v>
      </c>
      <c r="C14459">
        <v>1</v>
      </c>
      <c r="D14459" t="s">
        <v>2478</v>
      </c>
      <c r="E14459" t="s">
        <v>14788</v>
      </c>
      <c r="F14459">
        <v>45595.46</v>
      </c>
      <c r="G14459" t="s">
        <v>5454</v>
      </c>
      <c r="H14459" t="s">
        <v>196</v>
      </c>
      <c r="I14459" t="s">
        <v>336</v>
      </c>
      <c r="J14459" t="s">
        <v>320</v>
      </c>
    </row>
    <row r="14460" spans="1:10" x14ac:dyDescent="0.25">
      <c r="A14460" t="s">
        <v>186</v>
      </c>
      <c r="B14460">
        <v>2</v>
      </c>
      <c r="C14460">
        <v>1</v>
      </c>
      <c r="D14460" t="s">
        <v>2478</v>
      </c>
      <c r="E14460" t="s">
        <v>14789</v>
      </c>
      <c r="F14460">
        <v>120982.02</v>
      </c>
      <c r="G14460" t="s">
        <v>5454</v>
      </c>
      <c r="H14460" t="s">
        <v>225</v>
      </c>
      <c r="I14460" t="s">
        <v>628</v>
      </c>
      <c r="J14460" t="s">
        <v>320</v>
      </c>
    </row>
    <row r="14461" spans="1:10" x14ac:dyDescent="0.25">
      <c r="A14461" t="s">
        <v>186</v>
      </c>
      <c r="B14461">
        <v>2</v>
      </c>
      <c r="C14461">
        <v>1</v>
      </c>
      <c r="D14461" t="s">
        <v>2478</v>
      </c>
      <c r="E14461" t="s">
        <v>14790</v>
      </c>
      <c r="F14461">
        <v>288122.78000000003</v>
      </c>
      <c r="G14461" t="s">
        <v>5454</v>
      </c>
      <c r="H14461" t="s">
        <v>190</v>
      </c>
      <c r="I14461" t="s">
        <v>201</v>
      </c>
      <c r="J14461" t="s">
        <v>320</v>
      </c>
    </row>
    <row r="14462" spans="1:10" x14ac:dyDescent="0.25">
      <c r="A14462" t="s">
        <v>186</v>
      </c>
      <c r="B14462">
        <v>2</v>
      </c>
      <c r="C14462">
        <v>1</v>
      </c>
      <c r="D14462" t="s">
        <v>2478</v>
      </c>
      <c r="E14462" t="s">
        <v>14791</v>
      </c>
      <c r="F14462">
        <v>203230.87</v>
      </c>
      <c r="G14462" t="s">
        <v>5454</v>
      </c>
      <c r="H14462" t="s">
        <v>196</v>
      </c>
      <c r="I14462" t="s">
        <v>628</v>
      </c>
      <c r="J14462" t="s">
        <v>320</v>
      </c>
    </row>
    <row r="14463" spans="1:10" x14ac:dyDescent="0.25">
      <c r="A14463" t="s">
        <v>186</v>
      </c>
      <c r="B14463">
        <v>2</v>
      </c>
      <c r="C14463">
        <v>1</v>
      </c>
      <c r="D14463" t="s">
        <v>2478</v>
      </c>
      <c r="E14463" t="s">
        <v>14792</v>
      </c>
      <c r="F14463">
        <v>12960.18</v>
      </c>
      <c r="G14463" t="s">
        <v>5454</v>
      </c>
      <c r="H14463" t="s">
        <v>292</v>
      </c>
      <c r="I14463" t="s">
        <v>407</v>
      </c>
      <c r="J14463" t="s">
        <v>320</v>
      </c>
    </row>
    <row r="14464" spans="1:10" x14ac:dyDescent="0.25">
      <c r="A14464" t="s">
        <v>186</v>
      </c>
      <c r="B14464">
        <v>2</v>
      </c>
      <c r="C14464">
        <v>1</v>
      </c>
      <c r="D14464" t="s">
        <v>2478</v>
      </c>
      <c r="E14464" t="s">
        <v>14793</v>
      </c>
      <c r="F14464">
        <v>215505.62</v>
      </c>
      <c r="G14464" t="s">
        <v>5454</v>
      </c>
      <c r="H14464" t="s">
        <v>292</v>
      </c>
      <c r="I14464" t="s">
        <v>628</v>
      </c>
      <c r="J14464" t="s">
        <v>320</v>
      </c>
    </row>
    <row r="14465" spans="1:10" x14ac:dyDescent="0.25">
      <c r="A14465" t="s">
        <v>186</v>
      </c>
      <c r="B14465">
        <v>2</v>
      </c>
      <c r="C14465">
        <v>1</v>
      </c>
      <c r="D14465" t="s">
        <v>2478</v>
      </c>
      <c r="E14465" t="s">
        <v>14794</v>
      </c>
      <c r="F14465">
        <v>173312.03</v>
      </c>
      <c r="G14465" t="s">
        <v>5454</v>
      </c>
      <c r="H14465" t="s">
        <v>212</v>
      </c>
      <c r="I14465" t="s">
        <v>325</v>
      </c>
      <c r="J14465" t="s">
        <v>320</v>
      </c>
    </row>
    <row r="14466" spans="1:10" x14ac:dyDescent="0.25">
      <c r="A14466" t="s">
        <v>186</v>
      </c>
      <c r="B14466">
        <v>2</v>
      </c>
      <c r="C14466">
        <v>1</v>
      </c>
      <c r="D14466" t="s">
        <v>2478</v>
      </c>
      <c r="E14466" t="s">
        <v>14795</v>
      </c>
      <c r="F14466">
        <v>8857.83</v>
      </c>
      <c r="G14466" t="s">
        <v>5454</v>
      </c>
      <c r="H14466" t="s">
        <v>292</v>
      </c>
      <c r="I14466" t="s">
        <v>407</v>
      </c>
      <c r="J14466" t="s">
        <v>320</v>
      </c>
    </row>
    <row r="14467" spans="1:10" x14ac:dyDescent="0.25">
      <c r="A14467" t="s">
        <v>186</v>
      </c>
      <c r="B14467">
        <v>2</v>
      </c>
      <c r="C14467">
        <v>1</v>
      </c>
      <c r="D14467" t="s">
        <v>2478</v>
      </c>
      <c r="E14467" t="s">
        <v>14796</v>
      </c>
      <c r="F14467">
        <v>181171.67</v>
      </c>
      <c r="G14467" t="s">
        <v>5454</v>
      </c>
      <c r="H14467" t="s">
        <v>196</v>
      </c>
      <c r="I14467" t="s">
        <v>407</v>
      </c>
      <c r="J14467" t="s">
        <v>320</v>
      </c>
    </row>
    <row r="14468" spans="1:10" x14ac:dyDescent="0.25">
      <c r="A14468" t="s">
        <v>186</v>
      </c>
      <c r="B14468">
        <v>2</v>
      </c>
      <c r="C14468">
        <v>1</v>
      </c>
      <c r="D14468" t="s">
        <v>2478</v>
      </c>
      <c r="E14468" t="s">
        <v>14797</v>
      </c>
      <c r="F14468">
        <v>6161.91</v>
      </c>
      <c r="G14468" t="s">
        <v>5454</v>
      </c>
      <c r="H14468" t="s">
        <v>292</v>
      </c>
      <c r="I14468" t="s">
        <v>628</v>
      </c>
      <c r="J14468" t="s">
        <v>320</v>
      </c>
    </row>
    <row r="14469" spans="1:10" x14ac:dyDescent="0.25">
      <c r="A14469" t="s">
        <v>186</v>
      </c>
      <c r="B14469">
        <v>2</v>
      </c>
      <c r="C14469">
        <v>1</v>
      </c>
      <c r="D14469" t="s">
        <v>2478</v>
      </c>
      <c r="E14469" t="s">
        <v>14798</v>
      </c>
      <c r="F14469">
        <v>366799.33</v>
      </c>
      <c r="G14469" t="s">
        <v>5454</v>
      </c>
      <c r="H14469" t="s">
        <v>218</v>
      </c>
      <c r="I14469" t="s">
        <v>628</v>
      </c>
      <c r="J14469" t="s">
        <v>320</v>
      </c>
    </row>
    <row r="14470" spans="1:10" x14ac:dyDescent="0.25">
      <c r="A14470" t="s">
        <v>186</v>
      </c>
      <c r="B14470">
        <v>2</v>
      </c>
      <c r="C14470">
        <v>1</v>
      </c>
      <c r="D14470" t="s">
        <v>2478</v>
      </c>
      <c r="E14470" t="s">
        <v>14799</v>
      </c>
      <c r="F14470">
        <v>65824.41</v>
      </c>
      <c r="G14470" t="s">
        <v>5454</v>
      </c>
      <c r="H14470" t="s">
        <v>421</v>
      </c>
      <c r="I14470" t="s">
        <v>407</v>
      </c>
      <c r="J14470" t="s">
        <v>320</v>
      </c>
    </row>
    <row r="14471" spans="1:10" x14ac:dyDescent="0.25">
      <c r="A14471" t="s">
        <v>186</v>
      </c>
      <c r="B14471">
        <v>2</v>
      </c>
      <c r="C14471">
        <v>1</v>
      </c>
      <c r="D14471" t="s">
        <v>2478</v>
      </c>
      <c r="E14471" t="s">
        <v>14800</v>
      </c>
      <c r="F14471">
        <v>216779.23</v>
      </c>
      <c r="G14471" t="s">
        <v>5454</v>
      </c>
      <c r="H14471" t="s">
        <v>220</v>
      </c>
      <c r="I14471" t="s">
        <v>628</v>
      </c>
      <c r="J14471" t="s">
        <v>320</v>
      </c>
    </row>
    <row r="14472" spans="1:10" x14ac:dyDescent="0.25">
      <c r="A14472" t="s">
        <v>186</v>
      </c>
      <c r="B14472">
        <v>2</v>
      </c>
      <c r="C14472">
        <v>1</v>
      </c>
      <c r="D14472" t="s">
        <v>2478</v>
      </c>
      <c r="E14472" t="s">
        <v>14801</v>
      </c>
      <c r="F14472">
        <v>44138.27</v>
      </c>
      <c r="G14472" t="s">
        <v>5454</v>
      </c>
      <c r="H14472" t="s">
        <v>199</v>
      </c>
      <c r="I14472" t="s">
        <v>325</v>
      </c>
      <c r="J14472" t="s">
        <v>320</v>
      </c>
    </row>
    <row r="14473" spans="1:10" x14ac:dyDescent="0.25">
      <c r="A14473" t="s">
        <v>186</v>
      </c>
      <c r="B14473">
        <v>2</v>
      </c>
      <c r="C14473">
        <v>1</v>
      </c>
      <c r="D14473" t="s">
        <v>2478</v>
      </c>
      <c r="E14473" t="s">
        <v>14802</v>
      </c>
      <c r="F14473">
        <v>6803.95</v>
      </c>
      <c r="G14473" t="s">
        <v>5454</v>
      </c>
      <c r="H14473" t="s">
        <v>292</v>
      </c>
      <c r="I14473" t="s">
        <v>628</v>
      </c>
      <c r="J14473" t="s">
        <v>320</v>
      </c>
    </row>
    <row r="14474" spans="1:10" x14ac:dyDescent="0.25">
      <c r="A14474" t="s">
        <v>186</v>
      </c>
      <c r="B14474">
        <v>2</v>
      </c>
      <c r="C14474">
        <v>1</v>
      </c>
      <c r="D14474" t="s">
        <v>2478</v>
      </c>
      <c r="E14474" t="s">
        <v>14803</v>
      </c>
      <c r="F14474">
        <v>8954.2000000000007</v>
      </c>
      <c r="G14474" t="s">
        <v>5454</v>
      </c>
      <c r="H14474" t="s">
        <v>244</v>
      </c>
      <c r="I14474" t="s">
        <v>628</v>
      </c>
      <c r="J14474" t="s">
        <v>320</v>
      </c>
    </row>
    <row r="14475" spans="1:10" x14ac:dyDescent="0.25">
      <c r="A14475" t="s">
        <v>186</v>
      </c>
      <c r="B14475">
        <v>2</v>
      </c>
      <c r="C14475">
        <v>1</v>
      </c>
      <c r="D14475" t="s">
        <v>2478</v>
      </c>
      <c r="E14475" t="s">
        <v>14804</v>
      </c>
      <c r="F14475">
        <v>9622.94</v>
      </c>
      <c r="G14475" t="s">
        <v>5454</v>
      </c>
      <c r="H14475" t="s">
        <v>244</v>
      </c>
      <c r="I14475" t="s">
        <v>628</v>
      </c>
      <c r="J14475" t="s">
        <v>320</v>
      </c>
    </row>
    <row r="14476" spans="1:10" x14ac:dyDescent="0.25">
      <c r="A14476" t="s">
        <v>186</v>
      </c>
      <c r="B14476">
        <v>2</v>
      </c>
      <c r="C14476">
        <v>1</v>
      </c>
      <c r="D14476" t="s">
        <v>2478</v>
      </c>
      <c r="E14476" t="s">
        <v>14805</v>
      </c>
      <c r="F14476">
        <v>82947.63</v>
      </c>
      <c r="G14476" t="s">
        <v>5454</v>
      </c>
      <c r="H14476" t="s">
        <v>292</v>
      </c>
      <c r="I14476" t="s">
        <v>628</v>
      </c>
      <c r="J14476" t="s">
        <v>320</v>
      </c>
    </row>
    <row r="14477" spans="1:10" x14ac:dyDescent="0.25">
      <c r="A14477" t="s">
        <v>186</v>
      </c>
      <c r="B14477">
        <v>2</v>
      </c>
      <c r="C14477">
        <v>1</v>
      </c>
      <c r="D14477" t="s">
        <v>2478</v>
      </c>
      <c r="E14477" t="s">
        <v>14806</v>
      </c>
      <c r="F14477">
        <v>40622.65</v>
      </c>
      <c r="G14477" t="s">
        <v>5454</v>
      </c>
      <c r="H14477" t="s">
        <v>215</v>
      </c>
      <c r="I14477" t="s">
        <v>628</v>
      </c>
      <c r="J14477" t="s">
        <v>320</v>
      </c>
    </row>
    <row r="14478" spans="1:10" x14ac:dyDescent="0.25">
      <c r="A14478" t="s">
        <v>186</v>
      </c>
      <c r="B14478">
        <v>2</v>
      </c>
      <c r="C14478">
        <v>1</v>
      </c>
      <c r="D14478" t="s">
        <v>2478</v>
      </c>
      <c r="E14478" t="s">
        <v>14807</v>
      </c>
      <c r="F14478">
        <v>28722.560000000001</v>
      </c>
      <c r="G14478" t="s">
        <v>5454</v>
      </c>
      <c r="H14478" t="s">
        <v>212</v>
      </c>
      <c r="I14478" t="s">
        <v>208</v>
      </c>
      <c r="J14478" t="s">
        <v>320</v>
      </c>
    </row>
    <row r="14479" spans="1:10" x14ac:dyDescent="0.25">
      <c r="A14479" t="s">
        <v>186</v>
      </c>
      <c r="B14479">
        <v>2</v>
      </c>
      <c r="C14479">
        <v>1</v>
      </c>
      <c r="D14479" t="s">
        <v>2478</v>
      </c>
      <c r="E14479" t="s">
        <v>14808</v>
      </c>
      <c r="F14479">
        <v>75812.039999999994</v>
      </c>
      <c r="G14479" t="s">
        <v>5454</v>
      </c>
      <c r="H14479" t="s">
        <v>190</v>
      </c>
      <c r="I14479" t="s">
        <v>628</v>
      </c>
      <c r="J14479" t="s">
        <v>320</v>
      </c>
    </row>
    <row r="14480" spans="1:10" x14ac:dyDescent="0.25">
      <c r="A14480" t="s">
        <v>186</v>
      </c>
      <c r="B14480">
        <v>2</v>
      </c>
      <c r="C14480">
        <v>1</v>
      </c>
      <c r="D14480" t="s">
        <v>2478</v>
      </c>
      <c r="E14480" t="s">
        <v>14809</v>
      </c>
      <c r="F14480">
        <v>316993.77</v>
      </c>
      <c r="G14480" t="s">
        <v>5454</v>
      </c>
      <c r="H14480" t="s">
        <v>199</v>
      </c>
      <c r="I14480" t="s">
        <v>325</v>
      </c>
      <c r="J14480" t="s">
        <v>320</v>
      </c>
    </row>
    <row r="14481" spans="1:10" x14ac:dyDescent="0.25">
      <c r="A14481" t="s">
        <v>186</v>
      </c>
      <c r="B14481">
        <v>2</v>
      </c>
      <c r="C14481">
        <v>1</v>
      </c>
      <c r="D14481" t="s">
        <v>2478</v>
      </c>
      <c r="E14481" t="s">
        <v>14810</v>
      </c>
      <c r="F14481">
        <v>293898.67</v>
      </c>
      <c r="G14481" t="s">
        <v>5454</v>
      </c>
      <c r="H14481" t="s">
        <v>190</v>
      </c>
      <c r="I14481" t="s">
        <v>5653</v>
      </c>
      <c r="J14481" t="s">
        <v>320</v>
      </c>
    </row>
    <row r="14482" spans="1:10" x14ac:dyDescent="0.25">
      <c r="A14482" t="s">
        <v>186</v>
      </c>
      <c r="B14482">
        <v>2</v>
      </c>
      <c r="C14482">
        <v>1</v>
      </c>
      <c r="D14482" t="s">
        <v>2478</v>
      </c>
      <c r="E14482" t="s">
        <v>14811</v>
      </c>
      <c r="F14482">
        <v>44457.79</v>
      </c>
      <c r="G14482" t="s">
        <v>5454</v>
      </c>
      <c r="H14482" t="s">
        <v>244</v>
      </c>
      <c r="I14482" t="s">
        <v>628</v>
      </c>
      <c r="J14482" t="s">
        <v>320</v>
      </c>
    </row>
    <row r="14483" spans="1:10" x14ac:dyDescent="0.25">
      <c r="A14483" t="s">
        <v>186</v>
      </c>
      <c r="B14483">
        <v>2</v>
      </c>
      <c r="C14483">
        <v>1</v>
      </c>
      <c r="D14483" t="s">
        <v>2478</v>
      </c>
      <c r="E14483" t="s">
        <v>14812</v>
      </c>
      <c r="F14483">
        <v>528453.68999999994</v>
      </c>
      <c r="G14483" t="s">
        <v>5454</v>
      </c>
      <c r="H14483" t="s">
        <v>711</v>
      </c>
      <c r="I14483" t="s">
        <v>336</v>
      </c>
      <c r="J14483" t="s">
        <v>320</v>
      </c>
    </row>
    <row r="14484" spans="1:10" x14ac:dyDescent="0.25">
      <c r="A14484" t="s">
        <v>186</v>
      </c>
      <c r="B14484">
        <v>2</v>
      </c>
      <c r="C14484">
        <v>1</v>
      </c>
      <c r="D14484" t="s">
        <v>2478</v>
      </c>
      <c r="E14484" t="s">
        <v>14813</v>
      </c>
      <c r="F14484">
        <v>137512.14000000001</v>
      </c>
      <c r="G14484" t="s">
        <v>5454</v>
      </c>
      <c r="H14484" t="s">
        <v>220</v>
      </c>
      <c r="I14484" t="s">
        <v>628</v>
      </c>
      <c r="J14484" t="s">
        <v>320</v>
      </c>
    </row>
    <row r="14485" spans="1:10" x14ac:dyDescent="0.25">
      <c r="A14485" t="s">
        <v>186</v>
      </c>
      <c r="B14485">
        <v>2</v>
      </c>
      <c r="C14485">
        <v>1</v>
      </c>
      <c r="D14485" t="s">
        <v>2478</v>
      </c>
      <c r="E14485" t="s">
        <v>14814</v>
      </c>
      <c r="F14485">
        <v>327401.8</v>
      </c>
      <c r="G14485" t="s">
        <v>5454</v>
      </c>
      <c r="H14485" t="s">
        <v>220</v>
      </c>
      <c r="I14485" t="s">
        <v>5653</v>
      </c>
      <c r="J14485" t="s">
        <v>320</v>
      </c>
    </row>
    <row r="14486" spans="1:10" x14ac:dyDescent="0.25">
      <c r="A14486" t="s">
        <v>186</v>
      </c>
      <c r="B14486">
        <v>2</v>
      </c>
      <c r="C14486">
        <v>1</v>
      </c>
      <c r="D14486" t="s">
        <v>2478</v>
      </c>
      <c r="E14486" t="s">
        <v>14815</v>
      </c>
      <c r="F14486">
        <v>55395.71</v>
      </c>
      <c r="G14486" t="s">
        <v>5454</v>
      </c>
      <c r="H14486" t="s">
        <v>244</v>
      </c>
      <c r="I14486" t="s">
        <v>628</v>
      </c>
      <c r="J14486" t="s">
        <v>320</v>
      </c>
    </row>
    <row r="14487" spans="1:10" x14ac:dyDescent="0.25">
      <c r="A14487" t="s">
        <v>186</v>
      </c>
      <c r="B14487">
        <v>2</v>
      </c>
      <c r="C14487">
        <v>1</v>
      </c>
      <c r="D14487" t="s">
        <v>2478</v>
      </c>
      <c r="E14487" t="s">
        <v>14816</v>
      </c>
      <c r="F14487">
        <v>152698.56</v>
      </c>
      <c r="G14487" t="s">
        <v>5454</v>
      </c>
      <c r="H14487" t="s">
        <v>193</v>
      </c>
      <c r="I14487" t="s">
        <v>5653</v>
      </c>
      <c r="J14487" t="s">
        <v>320</v>
      </c>
    </row>
    <row r="14488" spans="1:10" x14ac:dyDescent="0.25">
      <c r="A14488" t="s">
        <v>186</v>
      </c>
      <c r="B14488">
        <v>2</v>
      </c>
      <c r="C14488">
        <v>1</v>
      </c>
      <c r="D14488" t="s">
        <v>2478</v>
      </c>
      <c r="E14488" t="s">
        <v>14817</v>
      </c>
      <c r="F14488">
        <v>12847.6</v>
      </c>
      <c r="G14488" t="s">
        <v>5454</v>
      </c>
      <c r="H14488" t="s">
        <v>349</v>
      </c>
      <c r="I14488" t="s">
        <v>628</v>
      </c>
      <c r="J14488" t="s">
        <v>320</v>
      </c>
    </row>
    <row r="14489" spans="1:10" x14ac:dyDescent="0.25">
      <c r="A14489" t="s">
        <v>186</v>
      </c>
      <c r="B14489">
        <v>2</v>
      </c>
      <c r="C14489">
        <v>1</v>
      </c>
      <c r="D14489" t="s">
        <v>2478</v>
      </c>
      <c r="E14489" t="s">
        <v>14818</v>
      </c>
      <c r="F14489">
        <v>72467</v>
      </c>
      <c r="G14489" t="s">
        <v>5454</v>
      </c>
      <c r="H14489" t="s">
        <v>215</v>
      </c>
      <c r="I14489" t="s">
        <v>628</v>
      </c>
      <c r="J14489" t="s">
        <v>320</v>
      </c>
    </row>
    <row r="14490" spans="1:10" x14ac:dyDescent="0.25">
      <c r="A14490" t="s">
        <v>186</v>
      </c>
      <c r="B14490">
        <v>2</v>
      </c>
      <c r="C14490">
        <v>1</v>
      </c>
      <c r="D14490" t="s">
        <v>2478</v>
      </c>
      <c r="E14490" t="s">
        <v>14819</v>
      </c>
      <c r="F14490">
        <v>34631.19</v>
      </c>
      <c r="G14490" t="s">
        <v>5454</v>
      </c>
      <c r="H14490" t="s">
        <v>215</v>
      </c>
      <c r="I14490" t="s">
        <v>628</v>
      </c>
      <c r="J14490" t="s">
        <v>320</v>
      </c>
    </row>
    <row r="14491" spans="1:10" x14ac:dyDescent="0.25">
      <c r="A14491" t="s">
        <v>186</v>
      </c>
      <c r="B14491">
        <v>2</v>
      </c>
      <c r="C14491">
        <v>1</v>
      </c>
      <c r="D14491" t="s">
        <v>2478</v>
      </c>
      <c r="E14491" t="s">
        <v>14820</v>
      </c>
      <c r="F14491">
        <v>195865.1</v>
      </c>
      <c r="G14491" t="s">
        <v>5454</v>
      </c>
      <c r="H14491" t="s">
        <v>220</v>
      </c>
      <c r="I14491" t="s">
        <v>325</v>
      </c>
      <c r="J14491" t="s">
        <v>320</v>
      </c>
    </row>
    <row r="14492" spans="1:10" x14ac:dyDescent="0.25">
      <c r="A14492" t="s">
        <v>186</v>
      </c>
      <c r="B14492">
        <v>2</v>
      </c>
      <c r="C14492">
        <v>1</v>
      </c>
      <c r="D14492" t="s">
        <v>2478</v>
      </c>
      <c r="E14492" t="s">
        <v>14821</v>
      </c>
      <c r="F14492">
        <v>8161.99</v>
      </c>
      <c r="G14492" t="s">
        <v>5454</v>
      </c>
      <c r="H14492" t="s">
        <v>244</v>
      </c>
      <c r="I14492" t="s">
        <v>628</v>
      </c>
      <c r="J14492" t="s">
        <v>320</v>
      </c>
    </row>
    <row r="14493" spans="1:10" x14ac:dyDescent="0.25">
      <c r="A14493" t="s">
        <v>186</v>
      </c>
      <c r="B14493">
        <v>2</v>
      </c>
      <c r="C14493">
        <v>1</v>
      </c>
      <c r="D14493" t="s">
        <v>2478</v>
      </c>
      <c r="E14493" t="s">
        <v>14822</v>
      </c>
      <c r="F14493">
        <v>343595.94</v>
      </c>
      <c r="G14493" t="s">
        <v>5454</v>
      </c>
      <c r="H14493" t="s">
        <v>190</v>
      </c>
      <c r="I14493" t="s">
        <v>5653</v>
      </c>
      <c r="J14493" t="s">
        <v>320</v>
      </c>
    </row>
    <row r="14494" spans="1:10" x14ac:dyDescent="0.25">
      <c r="A14494" t="s">
        <v>186</v>
      </c>
      <c r="B14494">
        <v>2</v>
      </c>
      <c r="C14494">
        <v>1</v>
      </c>
      <c r="D14494" t="s">
        <v>2478</v>
      </c>
      <c r="E14494" t="s">
        <v>14823</v>
      </c>
      <c r="F14494">
        <v>42325.79</v>
      </c>
      <c r="G14494" t="s">
        <v>5454</v>
      </c>
      <c r="H14494" t="s">
        <v>292</v>
      </c>
      <c r="I14494" t="s">
        <v>628</v>
      </c>
      <c r="J14494" t="s">
        <v>320</v>
      </c>
    </row>
    <row r="14495" spans="1:10" x14ac:dyDescent="0.25">
      <c r="A14495" t="s">
        <v>186</v>
      </c>
      <c r="B14495">
        <v>2</v>
      </c>
      <c r="C14495">
        <v>1</v>
      </c>
      <c r="D14495" t="s">
        <v>2478</v>
      </c>
      <c r="E14495" t="s">
        <v>14824</v>
      </c>
      <c r="F14495">
        <v>80073.97</v>
      </c>
      <c r="G14495" t="s">
        <v>5454</v>
      </c>
      <c r="H14495" t="s">
        <v>215</v>
      </c>
      <c r="I14495" t="s">
        <v>5653</v>
      </c>
      <c r="J14495" t="s">
        <v>320</v>
      </c>
    </row>
    <row r="14496" spans="1:10" x14ac:dyDescent="0.25">
      <c r="A14496" t="s">
        <v>186</v>
      </c>
      <c r="B14496">
        <v>2</v>
      </c>
      <c r="C14496">
        <v>1</v>
      </c>
      <c r="D14496" t="s">
        <v>2478</v>
      </c>
      <c r="E14496" t="s">
        <v>14825</v>
      </c>
      <c r="F14496">
        <v>140916.1</v>
      </c>
      <c r="G14496" t="s">
        <v>5454</v>
      </c>
      <c r="H14496" t="s">
        <v>199</v>
      </c>
      <c r="I14496" t="s">
        <v>5653</v>
      </c>
      <c r="J14496" t="s">
        <v>320</v>
      </c>
    </row>
    <row r="14497" spans="1:10" x14ac:dyDescent="0.25">
      <c r="A14497" t="s">
        <v>186</v>
      </c>
      <c r="B14497">
        <v>2</v>
      </c>
      <c r="C14497">
        <v>1</v>
      </c>
      <c r="D14497" t="s">
        <v>2478</v>
      </c>
      <c r="E14497" t="s">
        <v>14826</v>
      </c>
      <c r="F14497">
        <v>25647.83</v>
      </c>
      <c r="G14497" t="s">
        <v>5454</v>
      </c>
      <c r="H14497" t="s">
        <v>220</v>
      </c>
      <c r="I14497" t="s">
        <v>336</v>
      </c>
      <c r="J14497" t="s">
        <v>320</v>
      </c>
    </row>
    <row r="14498" spans="1:10" x14ac:dyDescent="0.25">
      <c r="A14498" t="s">
        <v>186</v>
      </c>
      <c r="B14498">
        <v>2</v>
      </c>
      <c r="C14498">
        <v>1</v>
      </c>
      <c r="D14498" t="s">
        <v>2478</v>
      </c>
      <c r="E14498" t="s">
        <v>14827</v>
      </c>
      <c r="F14498">
        <v>90981.63</v>
      </c>
      <c r="G14498" t="s">
        <v>5454</v>
      </c>
      <c r="H14498" t="s">
        <v>292</v>
      </c>
      <c r="I14498" t="s">
        <v>5653</v>
      </c>
      <c r="J14498" t="s">
        <v>320</v>
      </c>
    </row>
    <row r="14499" spans="1:10" x14ac:dyDescent="0.25">
      <c r="A14499" t="s">
        <v>186</v>
      </c>
      <c r="B14499">
        <v>2</v>
      </c>
      <c r="C14499">
        <v>1</v>
      </c>
      <c r="D14499" t="s">
        <v>2478</v>
      </c>
      <c r="E14499" t="s">
        <v>14828</v>
      </c>
      <c r="F14499">
        <v>132748.32999999999</v>
      </c>
      <c r="G14499" t="s">
        <v>5454</v>
      </c>
      <c r="H14499" t="s">
        <v>244</v>
      </c>
      <c r="I14499" t="s">
        <v>208</v>
      </c>
      <c r="J14499" t="s">
        <v>320</v>
      </c>
    </row>
    <row r="14500" spans="1:10" x14ac:dyDescent="0.25">
      <c r="A14500" t="s">
        <v>186</v>
      </c>
      <c r="B14500">
        <v>2</v>
      </c>
      <c r="C14500">
        <v>1</v>
      </c>
      <c r="D14500" t="s">
        <v>2478</v>
      </c>
      <c r="E14500" t="s">
        <v>14829</v>
      </c>
      <c r="F14500">
        <v>39073.42</v>
      </c>
      <c r="G14500" t="s">
        <v>5454</v>
      </c>
      <c r="H14500" t="s">
        <v>190</v>
      </c>
      <c r="I14500" t="s">
        <v>628</v>
      </c>
      <c r="J14500" t="s">
        <v>320</v>
      </c>
    </row>
    <row r="14501" spans="1:10" x14ac:dyDescent="0.25">
      <c r="A14501" t="s">
        <v>186</v>
      </c>
      <c r="B14501">
        <v>2</v>
      </c>
      <c r="C14501">
        <v>1</v>
      </c>
      <c r="D14501" t="s">
        <v>2478</v>
      </c>
      <c r="E14501" t="s">
        <v>14830</v>
      </c>
      <c r="F14501">
        <v>23117.82</v>
      </c>
      <c r="G14501" t="s">
        <v>5454</v>
      </c>
      <c r="H14501" t="s">
        <v>292</v>
      </c>
      <c r="I14501" t="s">
        <v>336</v>
      </c>
      <c r="J14501" t="s">
        <v>320</v>
      </c>
    </row>
    <row r="14502" spans="1:10" x14ac:dyDescent="0.25">
      <c r="A14502" t="s">
        <v>186</v>
      </c>
      <c r="B14502">
        <v>2</v>
      </c>
      <c r="C14502">
        <v>1</v>
      </c>
      <c r="D14502" t="s">
        <v>2478</v>
      </c>
      <c r="E14502" t="s">
        <v>14831</v>
      </c>
      <c r="F14502">
        <v>22253.83</v>
      </c>
      <c r="G14502" t="s">
        <v>5454</v>
      </c>
      <c r="H14502" t="s">
        <v>292</v>
      </c>
      <c r="I14502" t="s">
        <v>349</v>
      </c>
      <c r="J14502" t="s">
        <v>320</v>
      </c>
    </row>
    <row r="14503" spans="1:10" x14ac:dyDescent="0.25">
      <c r="A14503" t="s">
        <v>186</v>
      </c>
      <c r="B14503">
        <v>2</v>
      </c>
      <c r="C14503">
        <v>1</v>
      </c>
      <c r="D14503" t="s">
        <v>2478</v>
      </c>
      <c r="E14503" t="s">
        <v>14832</v>
      </c>
      <c r="F14503">
        <v>11163.8</v>
      </c>
      <c r="G14503" t="s">
        <v>5454</v>
      </c>
      <c r="H14503" t="s">
        <v>292</v>
      </c>
      <c r="I14503" t="s">
        <v>407</v>
      </c>
      <c r="J14503" t="s">
        <v>320</v>
      </c>
    </row>
    <row r="14504" spans="1:10" x14ac:dyDescent="0.25">
      <c r="A14504" t="s">
        <v>186</v>
      </c>
      <c r="B14504">
        <v>2</v>
      </c>
      <c r="C14504">
        <v>1</v>
      </c>
      <c r="D14504" t="s">
        <v>2478</v>
      </c>
      <c r="E14504" t="s">
        <v>14833</v>
      </c>
      <c r="F14504">
        <v>60418.41</v>
      </c>
      <c r="G14504" t="s">
        <v>5454</v>
      </c>
      <c r="H14504" t="s">
        <v>244</v>
      </c>
      <c r="I14504" t="s">
        <v>628</v>
      </c>
      <c r="J14504" t="s">
        <v>320</v>
      </c>
    </row>
    <row r="14505" spans="1:10" x14ac:dyDescent="0.25">
      <c r="A14505" t="s">
        <v>186</v>
      </c>
      <c r="B14505">
        <v>2</v>
      </c>
      <c r="C14505">
        <v>1</v>
      </c>
      <c r="D14505" t="s">
        <v>2478</v>
      </c>
      <c r="E14505" t="s">
        <v>14834</v>
      </c>
      <c r="F14505">
        <v>36340.449999999997</v>
      </c>
      <c r="G14505" t="s">
        <v>5454</v>
      </c>
      <c r="H14505" t="s">
        <v>292</v>
      </c>
      <c r="I14505" t="s">
        <v>336</v>
      </c>
      <c r="J14505" t="s">
        <v>320</v>
      </c>
    </row>
    <row r="14506" spans="1:10" x14ac:dyDescent="0.25">
      <c r="A14506" t="s">
        <v>186</v>
      </c>
      <c r="B14506">
        <v>2</v>
      </c>
      <c r="C14506">
        <v>1</v>
      </c>
      <c r="D14506" t="s">
        <v>2478</v>
      </c>
      <c r="E14506" t="s">
        <v>14835</v>
      </c>
      <c r="F14506">
        <v>281600.11</v>
      </c>
      <c r="G14506" t="s">
        <v>5454</v>
      </c>
      <c r="H14506" t="s">
        <v>215</v>
      </c>
      <c r="I14506" t="s">
        <v>628</v>
      </c>
      <c r="J14506" t="s">
        <v>320</v>
      </c>
    </row>
    <row r="14507" spans="1:10" x14ac:dyDescent="0.25">
      <c r="A14507" t="s">
        <v>186</v>
      </c>
      <c r="B14507">
        <v>2</v>
      </c>
      <c r="C14507">
        <v>1</v>
      </c>
      <c r="D14507" t="s">
        <v>2478</v>
      </c>
      <c r="E14507" t="s">
        <v>14836</v>
      </c>
      <c r="F14507">
        <v>854278.06</v>
      </c>
      <c r="G14507" t="s">
        <v>5454</v>
      </c>
      <c r="H14507" t="s">
        <v>196</v>
      </c>
      <c r="I14507" t="s">
        <v>628</v>
      </c>
      <c r="J14507" t="s">
        <v>320</v>
      </c>
    </row>
    <row r="14508" spans="1:10" x14ac:dyDescent="0.25">
      <c r="A14508" t="s">
        <v>186</v>
      </c>
      <c r="B14508">
        <v>2</v>
      </c>
      <c r="C14508">
        <v>1</v>
      </c>
      <c r="D14508" t="s">
        <v>2478</v>
      </c>
      <c r="E14508" t="s">
        <v>14837</v>
      </c>
      <c r="F14508">
        <v>593571.11</v>
      </c>
      <c r="G14508" t="s">
        <v>5454</v>
      </c>
      <c r="H14508" t="s">
        <v>212</v>
      </c>
      <c r="I14508" t="s">
        <v>201</v>
      </c>
      <c r="J14508" t="s">
        <v>320</v>
      </c>
    </row>
    <row r="14509" spans="1:10" x14ac:dyDescent="0.25">
      <c r="A14509" t="s">
        <v>186</v>
      </c>
      <c r="B14509">
        <v>2</v>
      </c>
      <c r="C14509">
        <v>1</v>
      </c>
      <c r="D14509" t="s">
        <v>2478</v>
      </c>
      <c r="E14509" t="s">
        <v>14838</v>
      </c>
      <c r="F14509">
        <v>10136.58</v>
      </c>
      <c r="G14509" t="s">
        <v>5454</v>
      </c>
      <c r="H14509" t="s">
        <v>292</v>
      </c>
      <c r="I14509" t="s">
        <v>336</v>
      </c>
      <c r="J14509" t="s">
        <v>320</v>
      </c>
    </row>
    <row r="14510" spans="1:10" x14ac:dyDescent="0.25">
      <c r="A14510" t="s">
        <v>186</v>
      </c>
      <c r="B14510">
        <v>2</v>
      </c>
      <c r="C14510">
        <v>1</v>
      </c>
      <c r="D14510" t="s">
        <v>2478</v>
      </c>
      <c r="E14510" t="s">
        <v>14839</v>
      </c>
      <c r="F14510">
        <v>901070.06</v>
      </c>
      <c r="G14510" t="s">
        <v>5454</v>
      </c>
      <c r="H14510" t="s">
        <v>316</v>
      </c>
      <c r="I14510" t="s">
        <v>201</v>
      </c>
      <c r="J14510" t="s">
        <v>320</v>
      </c>
    </row>
    <row r="14511" spans="1:10" x14ac:dyDescent="0.25">
      <c r="A14511" t="s">
        <v>186</v>
      </c>
      <c r="B14511">
        <v>2</v>
      </c>
      <c r="C14511">
        <v>1</v>
      </c>
      <c r="D14511" t="s">
        <v>2478</v>
      </c>
      <c r="E14511" t="s">
        <v>14840</v>
      </c>
      <c r="F14511">
        <v>439404.63</v>
      </c>
      <c r="G14511" t="s">
        <v>5454</v>
      </c>
      <c r="H14511" t="s">
        <v>215</v>
      </c>
      <c r="I14511" t="s">
        <v>325</v>
      </c>
      <c r="J14511" t="s">
        <v>320</v>
      </c>
    </row>
    <row r="14512" spans="1:10" x14ac:dyDescent="0.25">
      <c r="A14512" t="s">
        <v>186</v>
      </c>
      <c r="B14512">
        <v>2</v>
      </c>
      <c r="C14512">
        <v>1</v>
      </c>
      <c r="D14512" t="s">
        <v>2478</v>
      </c>
      <c r="E14512" t="s">
        <v>14841</v>
      </c>
      <c r="F14512">
        <v>537954.48</v>
      </c>
      <c r="G14512" t="s">
        <v>5454</v>
      </c>
      <c r="H14512" t="s">
        <v>199</v>
      </c>
      <c r="I14512" t="s">
        <v>208</v>
      </c>
      <c r="J14512" t="s">
        <v>320</v>
      </c>
    </row>
    <row r="14513" spans="1:10" x14ac:dyDescent="0.25">
      <c r="A14513" t="s">
        <v>186</v>
      </c>
      <c r="B14513">
        <v>2</v>
      </c>
      <c r="C14513">
        <v>1</v>
      </c>
      <c r="D14513" t="s">
        <v>2478</v>
      </c>
      <c r="E14513" t="s">
        <v>14842</v>
      </c>
      <c r="F14513">
        <v>84842.96</v>
      </c>
      <c r="G14513" t="s">
        <v>5454</v>
      </c>
      <c r="H14513" t="s">
        <v>190</v>
      </c>
      <c r="I14513" t="s">
        <v>208</v>
      </c>
      <c r="J14513" t="s">
        <v>320</v>
      </c>
    </row>
    <row r="14514" spans="1:10" x14ac:dyDescent="0.25">
      <c r="A14514" t="s">
        <v>186</v>
      </c>
      <c r="B14514">
        <v>2</v>
      </c>
      <c r="C14514">
        <v>1</v>
      </c>
      <c r="D14514" t="s">
        <v>2478</v>
      </c>
      <c r="E14514" t="s">
        <v>14843</v>
      </c>
      <c r="F14514">
        <v>15380.77</v>
      </c>
      <c r="G14514" t="s">
        <v>5454</v>
      </c>
      <c r="H14514" t="s">
        <v>212</v>
      </c>
      <c r="I14514" t="s">
        <v>208</v>
      </c>
      <c r="J14514" t="s">
        <v>320</v>
      </c>
    </row>
    <row r="14515" spans="1:10" x14ac:dyDescent="0.25">
      <c r="A14515" t="s">
        <v>186</v>
      </c>
      <c r="B14515">
        <v>2</v>
      </c>
      <c r="C14515">
        <v>1</v>
      </c>
      <c r="D14515" t="s">
        <v>2478</v>
      </c>
      <c r="E14515" t="s">
        <v>14844</v>
      </c>
      <c r="F14515">
        <v>220337.62</v>
      </c>
      <c r="G14515" t="s">
        <v>5454</v>
      </c>
      <c r="H14515" t="s">
        <v>196</v>
      </c>
      <c r="I14515" t="s">
        <v>336</v>
      </c>
      <c r="J14515" t="s">
        <v>320</v>
      </c>
    </row>
    <row r="14516" spans="1:10" x14ac:dyDescent="0.25">
      <c r="A14516" t="s">
        <v>186</v>
      </c>
      <c r="B14516">
        <v>2</v>
      </c>
      <c r="C14516">
        <v>1</v>
      </c>
      <c r="D14516" t="s">
        <v>2478</v>
      </c>
      <c r="E14516" t="s">
        <v>14845</v>
      </c>
      <c r="F14516">
        <v>596300.68000000005</v>
      </c>
      <c r="G14516" t="s">
        <v>5454</v>
      </c>
      <c r="H14516" t="s">
        <v>292</v>
      </c>
      <c r="I14516" t="s">
        <v>201</v>
      </c>
      <c r="J14516" t="s">
        <v>320</v>
      </c>
    </row>
    <row r="14517" spans="1:10" x14ac:dyDescent="0.25">
      <c r="A14517" t="s">
        <v>186</v>
      </c>
      <c r="B14517">
        <v>2</v>
      </c>
      <c r="C14517">
        <v>1</v>
      </c>
      <c r="D14517" t="s">
        <v>2478</v>
      </c>
      <c r="E14517" t="s">
        <v>14846</v>
      </c>
      <c r="F14517">
        <v>67611.839999999997</v>
      </c>
      <c r="G14517" t="s">
        <v>5454</v>
      </c>
      <c r="H14517" t="s">
        <v>421</v>
      </c>
      <c r="I14517" t="s">
        <v>5653</v>
      </c>
      <c r="J14517" t="s">
        <v>320</v>
      </c>
    </row>
    <row r="14518" spans="1:10" x14ac:dyDescent="0.25">
      <c r="A14518" t="s">
        <v>186</v>
      </c>
      <c r="B14518">
        <v>2</v>
      </c>
      <c r="C14518">
        <v>1</v>
      </c>
      <c r="D14518" t="s">
        <v>2478</v>
      </c>
      <c r="E14518" t="s">
        <v>14847</v>
      </c>
      <c r="F14518">
        <v>55862.29</v>
      </c>
      <c r="G14518" t="s">
        <v>5454</v>
      </c>
      <c r="H14518" t="s">
        <v>190</v>
      </c>
      <c r="I14518" t="s">
        <v>208</v>
      </c>
      <c r="J14518" t="s">
        <v>320</v>
      </c>
    </row>
    <row r="14519" spans="1:10" x14ac:dyDescent="0.25">
      <c r="A14519" t="s">
        <v>186</v>
      </c>
      <c r="B14519">
        <v>2</v>
      </c>
      <c r="C14519">
        <v>1</v>
      </c>
      <c r="D14519" t="s">
        <v>2478</v>
      </c>
      <c r="E14519" t="s">
        <v>14848</v>
      </c>
      <c r="F14519">
        <v>53124.69</v>
      </c>
      <c r="G14519" t="s">
        <v>5454</v>
      </c>
      <c r="H14519" t="s">
        <v>196</v>
      </c>
      <c r="I14519" t="s">
        <v>628</v>
      </c>
      <c r="J14519" t="s">
        <v>320</v>
      </c>
    </row>
    <row r="14520" spans="1:10" x14ac:dyDescent="0.25">
      <c r="A14520" t="s">
        <v>186</v>
      </c>
      <c r="B14520">
        <v>2</v>
      </c>
      <c r="C14520">
        <v>1</v>
      </c>
      <c r="D14520" t="s">
        <v>2478</v>
      </c>
      <c r="E14520" t="s">
        <v>14849</v>
      </c>
      <c r="F14520">
        <v>394109.65</v>
      </c>
      <c r="G14520" t="s">
        <v>5454</v>
      </c>
      <c r="H14520" t="s">
        <v>421</v>
      </c>
      <c r="I14520" t="s">
        <v>628</v>
      </c>
      <c r="J14520" t="s">
        <v>320</v>
      </c>
    </row>
    <row r="14521" spans="1:10" x14ac:dyDescent="0.25">
      <c r="A14521" t="s">
        <v>186</v>
      </c>
      <c r="B14521">
        <v>2</v>
      </c>
      <c r="C14521">
        <v>1</v>
      </c>
      <c r="D14521" t="s">
        <v>2478</v>
      </c>
      <c r="E14521" t="s">
        <v>14850</v>
      </c>
      <c r="F14521">
        <v>567540.06000000006</v>
      </c>
      <c r="G14521" t="s">
        <v>5454</v>
      </c>
      <c r="H14521" t="s">
        <v>421</v>
      </c>
      <c r="I14521" t="s">
        <v>628</v>
      </c>
      <c r="J14521" t="s">
        <v>320</v>
      </c>
    </row>
    <row r="14522" spans="1:10" x14ac:dyDescent="0.25">
      <c r="A14522" t="s">
        <v>186</v>
      </c>
      <c r="B14522">
        <v>2</v>
      </c>
      <c r="C14522">
        <v>1</v>
      </c>
      <c r="D14522" t="s">
        <v>2478</v>
      </c>
      <c r="E14522" t="s">
        <v>14851</v>
      </c>
      <c r="F14522">
        <v>145791.20000000001</v>
      </c>
      <c r="G14522" t="s">
        <v>5454</v>
      </c>
      <c r="H14522" t="s">
        <v>196</v>
      </c>
      <c r="I14522" t="s">
        <v>5653</v>
      </c>
      <c r="J14522" t="s">
        <v>320</v>
      </c>
    </row>
    <row r="14523" spans="1:10" x14ac:dyDescent="0.25">
      <c r="A14523" t="s">
        <v>186</v>
      </c>
      <c r="B14523">
        <v>2</v>
      </c>
      <c r="C14523">
        <v>1</v>
      </c>
      <c r="D14523" t="s">
        <v>2478</v>
      </c>
      <c r="E14523" t="s">
        <v>14852</v>
      </c>
      <c r="F14523">
        <v>333511</v>
      </c>
      <c r="G14523" t="s">
        <v>5454</v>
      </c>
      <c r="H14523" t="s">
        <v>196</v>
      </c>
      <c r="I14523" t="s">
        <v>196</v>
      </c>
      <c r="J14523" t="s">
        <v>320</v>
      </c>
    </row>
    <row r="14524" spans="1:10" x14ac:dyDescent="0.25">
      <c r="A14524" t="s">
        <v>186</v>
      </c>
      <c r="B14524">
        <v>2</v>
      </c>
      <c r="C14524">
        <v>1</v>
      </c>
      <c r="D14524" t="s">
        <v>2478</v>
      </c>
      <c r="E14524" t="s">
        <v>14853</v>
      </c>
      <c r="F14524">
        <v>21188.33</v>
      </c>
      <c r="G14524" t="s">
        <v>5454</v>
      </c>
      <c r="H14524" t="s">
        <v>292</v>
      </c>
      <c r="I14524" t="s">
        <v>336</v>
      </c>
      <c r="J14524" t="s">
        <v>320</v>
      </c>
    </row>
    <row r="14525" spans="1:10" x14ac:dyDescent="0.25">
      <c r="A14525" t="s">
        <v>186</v>
      </c>
      <c r="B14525">
        <v>2</v>
      </c>
      <c r="C14525">
        <v>1</v>
      </c>
      <c r="D14525" t="s">
        <v>2478</v>
      </c>
      <c r="E14525" t="s">
        <v>14854</v>
      </c>
      <c r="F14525">
        <v>413834.09</v>
      </c>
      <c r="G14525" t="s">
        <v>5454</v>
      </c>
      <c r="H14525" t="s">
        <v>199</v>
      </c>
      <c r="I14525" t="s">
        <v>208</v>
      </c>
      <c r="J14525" t="s">
        <v>320</v>
      </c>
    </row>
    <row r="14526" spans="1:10" x14ac:dyDescent="0.25">
      <c r="A14526" t="s">
        <v>186</v>
      </c>
      <c r="B14526">
        <v>2</v>
      </c>
      <c r="C14526">
        <v>1</v>
      </c>
      <c r="D14526" t="s">
        <v>2478</v>
      </c>
      <c r="E14526" t="s">
        <v>14855</v>
      </c>
      <c r="F14526">
        <v>65236.01</v>
      </c>
      <c r="G14526" t="s">
        <v>5454</v>
      </c>
      <c r="H14526" t="s">
        <v>215</v>
      </c>
      <c r="I14526" t="s">
        <v>628</v>
      </c>
      <c r="J14526" t="s">
        <v>320</v>
      </c>
    </row>
    <row r="14527" spans="1:10" x14ac:dyDescent="0.25">
      <c r="A14527" t="s">
        <v>186</v>
      </c>
      <c r="B14527">
        <v>2</v>
      </c>
      <c r="C14527">
        <v>1</v>
      </c>
      <c r="D14527" t="s">
        <v>2478</v>
      </c>
      <c r="E14527" t="s">
        <v>14856</v>
      </c>
      <c r="F14527">
        <v>34788.82</v>
      </c>
      <c r="G14527" t="s">
        <v>5454</v>
      </c>
      <c r="H14527" t="s">
        <v>421</v>
      </c>
      <c r="I14527" t="s">
        <v>628</v>
      </c>
      <c r="J14527" t="s">
        <v>320</v>
      </c>
    </row>
    <row r="14528" spans="1:10" x14ac:dyDescent="0.25">
      <c r="A14528" t="s">
        <v>186</v>
      </c>
      <c r="B14528">
        <v>2</v>
      </c>
      <c r="C14528">
        <v>1</v>
      </c>
      <c r="D14528" t="s">
        <v>2478</v>
      </c>
      <c r="E14528" t="s">
        <v>14857</v>
      </c>
      <c r="F14528">
        <v>314704.93</v>
      </c>
      <c r="G14528" t="s">
        <v>5454</v>
      </c>
      <c r="H14528" t="s">
        <v>421</v>
      </c>
      <c r="I14528" t="s">
        <v>628</v>
      </c>
      <c r="J14528" t="s">
        <v>320</v>
      </c>
    </row>
    <row r="14529" spans="1:10" x14ac:dyDescent="0.25">
      <c r="A14529" t="s">
        <v>186</v>
      </c>
      <c r="B14529">
        <v>2</v>
      </c>
      <c r="C14529">
        <v>1</v>
      </c>
      <c r="D14529" t="s">
        <v>2478</v>
      </c>
      <c r="E14529" t="s">
        <v>14858</v>
      </c>
      <c r="F14529">
        <v>299982.93</v>
      </c>
      <c r="G14529" t="s">
        <v>5454</v>
      </c>
      <c r="H14529" t="s">
        <v>215</v>
      </c>
      <c r="I14529" t="s">
        <v>628</v>
      </c>
      <c r="J14529" t="s">
        <v>320</v>
      </c>
    </row>
    <row r="14530" spans="1:10" x14ac:dyDescent="0.25">
      <c r="A14530" t="s">
        <v>186</v>
      </c>
      <c r="B14530">
        <v>2</v>
      </c>
      <c r="C14530">
        <v>1</v>
      </c>
      <c r="D14530" t="s">
        <v>2478</v>
      </c>
      <c r="E14530" t="s">
        <v>14859</v>
      </c>
      <c r="F14530">
        <v>370290.99</v>
      </c>
      <c r="G14530" t="s">
        <v>5454</v>
      </c>
      <c r="H14530" t="s">
        <v>225</v>
      </c>
      <c r="I14530" t="s">
        <v>628</v>
      </c>
      <c r="J14530" t="s">
        <v>320</v>
      </c>
    </row>
    <row r="14531" spans="1:10" x14ac:dyDescent="0.25">
      <c r="A14531" t="s">
        <v>186</v>
      </c>
      <c r="B14531">
        <v>2</v>
      </c>
      <c r="C14531">
        <v>1</v>
      </c>
      <c r="D14531" t="s">
        <v>2478</v>
      </c>
      <c r="E14531" t="s">
        <v>14860</v>
      </c>
      <c r="F14531">
        <v>9412.08</v>
      </c>
      <c r="G14531" t="s">
        <v>5454</v>
      </c>
      <c r="H14531" t="s">
        <v>292</v>
      </c>
      <c r="I14531" t="s">
        <v>628</v>
      </c>
      <c r="J14531" t="s">
        <v>320</v>
      </c>
    </row>
    <row r="14532" spans="1:10" x14ac:dyDescent="0.25">
      <c r="A14532" t="s">
        <v>186</v>
      </c>
      <c r="B14532">
        <v>2</v>
      </c>
      <c r="C14532">
        <v>1</v>
      </c>
      <c r="D14532" t="s">
        <v>2478</v>
      </c>
      <c r="E14532" t="s">
        <v>14861</v>
      </c>
      <c r="F14532">
        <v>374532.92</v>
      </c>
      <c r="G14532" t="s">
        <v>5454</v>
      </c>
      <c r="H14532" t="s">
        <v>199</v>
      </c>
      <c r="I14532" t="s">
        <v>5653</v>
      </c>
      <c r="J14532" t="s">
        <v>320</v>
      </c>
    </row>
    <row r="14533" spans="1:10" x14ac:dyDescent="0.25">
      <c r="A14533" t="s">
        <v>186</v>
      </c>
      <c r="B14533">
        <v>2</v>
      </c>
      <c r="C14533">
        <v>1</v>
      </c>
      <c r="D14533" t="s">
        <v>2478</v>
      </c>
      <c r="E14533" t="s">
        <v>14862</v>
      </c>
      <c r="F14533">
        <v>342150.27</v>
      </c>
      <c r="G14533" t="s">
        <v>5454</v>
      </c>
      <c r="H14533" t="s">
        <v>196</v>
      </c>
      <c r="I14533" t="s">
        <v>628</v>
      </c>
      <c r="J14533" t="s">
        <v>320</v>
      </c>
    </row>
    <row r="14534" spans="1:10" x14ac:dyDescent="0.25">
      <c r="A14534" t="s">
        <v>186</v>
      </c>
      <c r="B14534">
        <v>2</v>
      </c>
      <c r="C14534">
        <v>1</v>
      </c>
      <c r="D14534" t="s">
        <v>2478</v>
      </c>
      <c r="E14534" t="s">
        <v>14863</v>
      </c>
      <c r="F14534">
        <v>55683.29</v>
      </c>
      <c r="G14534" t="s">
        <v>5454</v>
      </c>
      <c r="H14534" t="s">
        <v>215</v>
      </c>
      <c r="I14534" t="s">
        <v>208</v>
      </c>
      <c r="J14534" t="s">
        <v>320</v>
      </c>
    </row>
    <row r="14535" spans="1:10" x14ac:dyDescent="0.25">
      <c r="A14535" t="s">
        <v>186</v>
      </c>
      <c r="B14535">
        <v>2</v>
      </c>
      <c r="C14535">
        <v>1</v>
      </c>
      <c r="D14535" t="s">
        <v>2478</v>
      </c>
      <c r="E14535" t="s">
        <v>14864</v>
      </c>
      <c r="F14535">
        <v>39481.730000000003</v>
      </c>
      <c r="G14535" t="s">
        <v>5454</v>
      </c>
      <c r="H14535" t="s">
        <v>212</v>
      </c>
      <c r="I14535" t="s">
        <v>628</v>
      </c>
      <c r="J14535" t="s">
        <v>320</v>
      </c>
    </row>
    <row r="14536" spans="1:10" x14ac:dyDescent="0.25">
      <c r="A14536" t="s">
        <v>186</v>
      </c>
      <c r="B14536">
        <v>2</v>
      </c>
      <c r="C14536">
        <v>1</v>
      </c>
      <c r="D14536" t="s">
        <v>2478</v>
      </c>
      <c r="E14536" t="s">
        <v>14865</v>
      </c>
      <c r="F14536">
        <v>161862.43</v>
      </c>
      <c r="G14536" t="s">
        <v>5454</v>
      </c>
      <c r="H14536" t="s">
        <v>292</v>
      </c>
      <c r="I14536" t="s">
        <v>349</v>
      </c>
      <c r="J14536" t="s">
        <v>320</v>
      </c>
    </row>
    <row r="14537" spans="1:10" x14ac:dyDescent="0.25">
      <c r="A14537" t="s">
        <v>186</v>
      </c>
      <c r="B14537">
        <v>2</v>
      </c>
      <c r="C14537">
        <v>1</v>
      </c>
      <c r="D14537" t="s">
        <v>2478</v>
      </c>
      <c r="E14537" t="s">
        <v>14866</v>
      </c>
      <c r="F14537">
        <v>5148.04</v>
      </c>
      <c r="G14537" t="s">
        <v>5454</v>
      </c>
      <c r="H14537" t="s">
        <v>292</v>
      </c>
      <c r="I14537" t="s">
        <v>325</v>
      </c>
      <c r="J14537" t="s">
        <v>320</v>
      </c>
    </row>
    <row r="14538" spans="1:10" x14ac:dyDescent="0.25">
      <c r="A14538" t="s">
        <v>186</v>
      </c>
      <c r="B14538">
        <v>2</v>
      </c>
      <c r="C14538">
        <v>1</v>
      </c>
      <c r="D14538" t="s">
        <v>2478</v>
      </c>
      <c r="E14538" t="s">
        <v>14867</v>
      </c>
      <c r="F14538">
        <v>12816.67</v>
      </c>
      <c r="G14538" t="s">
        <v>5454</v>
      </c>
      <c r="H14538" t="s">
        <v>292</v>
      </c>
      <c r="I14538" t="s">
        <v>336</v>
      </c>
      <c r="J14538" t="s">
        <v>320</v>
      </c>
    </row>
    <row r="14539" spans="1:10" x14ac:dyDescent="0.25">
      <c r="A14539" t="s">
        <v>186</v>
      </c>
      <c r="B14539">
        <v>2</v>
      </c>
      <c r="C14539">
        <v>1</v>
      </c>
      <c r="D14539" t="s">
        <v>2478</v>
      </c>
      <c r="E14539" t="s">
        <v>14868</v>
      </c>
      <c r="F14539">
        <v>32458.49</v>
      </c>
      <c r="G14539" t="s">
        <v>5454</v>
      </c>
      <c r="H14539" t="s">
        <v>220</v>
      </c>
      <c r="I14539" t="s">
        <v>258</v>
      </c>
      <c r="J14539" t="s">
        <v>320</v>
      </c>
    </row>
    <row r="14540" spans="1:10" x14ac:dyDescent="0.25">
      <c r="A14540" t="s">
        <v>186</v>
      </c>
      <c r="B14540">
        <v>2</v>
      </c>
      <c r="C14540">
        <v>1</v>
      </c>
      <c r="D14540" t="s">
        <v>2478</v>
      </c>
      <c r="E14540" t="s">
        <v>14869</v>
      </c>
      <c r="F14540">
        <v>135778.9</v>
      </c>
      <c r="G14540" t="s">
        <v>5454</v>
      </c>
      <c r="H14540" t="s">
        <v>199</v>
      </c>
      <c r="I14540" t="s">
        <v>201</v>
      </c>
      <c r="J14540" t="s">
        <v>320</v>
      </c>
    </row>
    <row r="14541" spans="1:10" x14ac:dyDescent="0.25">
      <c r="A14541" t="s">
        <v>186</v>
      </c>
      <c r="B14541">
        <v>2</v>
      </c>
      <c r="C14541">
        <v>1</v>
      </c>
      <c r="D14541" t="s">
        <v>2478</v>
      </c>
      <c r="E14541" t="s">
        <v>14870</v>
      </c>
      <c r="F14541">
        <v>89669.87</v>
      </c>
      <c r="G14541" t="s">
        <v>5454</v>
      </c>
      <c r="H14541" t="s">
        <v>225</v>
      </c>
      <c r="I14541" t="s">
        <v>349</v>
      </c>
      <c r="J14541" t="s">
        <v>320</v>
      </c>
    </row>
    <row r="14542" spans="1:10" x14ac:dyDescent="0.25">
      <c r="A14542" t="s">
        <v>186</v>
      </c>
      <c r="B14542">
        <v>2</v>
      </c>
      <c r="C14542">
        <v>1</v>
      </c>
      <c r="D14542" t="s">
        <v>2478</v>
      </c>
      <c r="E14542" t="s">
        <v>14871</v>
      </c>
      <c r="F14542">
        <v>31212.83</v>
      </c>
      <c r="G14542" t="s">
        <v>5454</v>
      </c>
      <c r="H14542" t="s">
        <v>292</v>
      </c>
      <c r="I14542" t="s">
        <v>628</v>
      </c>
      <c r="J14542" t="s">
        <v>320</v>
      </c>
    </row>
    <row r="14543" spans="1:10" x14ac:dyDescent="0.25">
      <c r="A14543" t="s">
        <v>186</v>
      </c>
      <c r="B14543">
        <v>2</v>
      </c>
      <c r="C14543">
        <v>1</v>
      </c>
      <c r="D14543" t="s">
        <v>2478</v>
      </c>
      <c r="E14543" t="s">
        <v>14872</v>
      </c>
      <c r="F14543">
        <v>11390.21</v>
      </c>
      <c r="G14543" t="s">
        <v>5454</v>
      </c>
      <c r="H14543" t="s">
        <v>292</v>
      </c>
      <c r="I14543" t="s">
        <v>628</v>
      </c>
      <c r="J14543" t="s">
        <v>320</v>
      </c>
    </row>
    <row r="14544" spans="1:10" x14ac:dyDescent="0.25">
      <c r="A14544" t="s">
        <v>186</v>
      </c>
      <c r="B14544">
        <v>2</v>
      </c>
      <c r="C14544">
        <v>1</v>
      </c>
      <c r="D14544" t="s">
        <v>2478</v>
      </c>
      <c r="E14544" t="s">
        <v>14873</v>
      </c>
      <c r="F14544">
        <v>16781.900000000001</v>
      </c>
      <c r="G14544" t="s">
        <v>5454</v>
      </c>
      <c r="H14544" t="s">
        <v>244</v>
      </c>
      <c r="I14544" t="s">
        <v>628</v>
      </c>
      <c r="J14544" t="s">
        <v>320</v>
      </c>
    </row>
    <row r="14545" spans="1:10" x14ac:dyDescent="0.25">
      <c r="A14545" t="s">
        <v>186</v>
      </c>
      <c r="B14545">
        <v>2</v>
      </c>
      <c r="C14545">
        <v>1</v>
      </c>
      <c r="D14545" t="s">
        <v>2478</v>
      </c>
      <c r="E14545" t="s">
        <v>14874</v>
      </c>
      <c r="F14545">
        <v>22379.7</v>
      </c>
      <c r="G14545" t="s">
        <v>5454</v>
      </c>
      <c r="H14545" t="s">
        <v>244</v>
      </c>
      <c r="I14545" t="s">
        <v>628</v>
      </c>
      <c r="J14545" t="s">
        <v>320</v>
      </c>
    </row>
    <row r="14546" spans="1:10" x14ac:dyDescent="0.25">
      <c r="A14546" t="s">
        <v>186</v>
      </c>
      <c r="B14546">
        <v>2</v>
      </c>
      <c r="C14546">
        <v>1</v>
      </c>
      <c r="D14546" t="s">
        <v>2478</v>
      </c>
      <c r="E14546" t="s">
        <v>14875</v>
      </c>
      <c r="F14546">
        <v>8024.69</v>
      </c>
      <c r="G14546" t="s">
        <v>5454</v>
      </c>
      <c r="H14546" t="s">
        <v>7347</v>
      </c>
      <c r="I14546" t="s">
        <v>7347</v>
      </c>
      <c r="J14546" t="s">
        <v>320</v>
      </c>
    </row>
    <row r="14547" spans="1:10" x14ac:dyDescent="0.25">
      <c r="A14547" t="s">
        <v>186</v>
      </c>
      <c r="B14547">
        <v>2</v>
      </c>
      <c r="C14547">
        <v>1</v>
      </c>
      <c r="D14547" t="s">
        <v>2478</v>
      </c>
      <c r="E14547" t="s">
        <v>14876</v>
      </c>
      <c r="F14547">
        <v>46404.33</v>
      </c>
      <c r="G14547" t="s">
        <v>5454</v>
      </c>
      <c r="H14547" t="s">
        <v>220</v>
      </c>
      <c r="I14547" t="s">
        <v>201</v>
      </c>
      <c r="J14547" t="s">
        <v>320</v>
      </c>
    </row>
    <row r="14548" spans="1:10" x14ac:dyDescent="0.25">
      <c r="A14548" t="s">
        <v>186</v>
      </c>
      <c r="B14548">
        <v>2</v>
      </c>
      <c r="C14548">
        <v>1</v>
      </c>
      <c r="D14548" t="s">
        <v>2478</v>
      </c>
      <c r="E14548" t="s">
        <v>14877</v>
      </c>
      <c r="F14548">
        <v>59861.25</v>
      </c>
      <c r="G14548" t="s">
        <v>5454</v>
      </c>
      <c r="H14548" t="s">
        <v>292</v>
      </c>
      <c r="I14548" t="s">
        <v>628</v>
      </c>
      <c r="J14548" t="s">
        <v>320</v>
      </c>
    </row>
    <row r="14549" spans="1:10" x14ac:dyDescent="0.25">
      <c r="A14549" t="s">
        <v>186</v>
      </c>
      <c r="B14549">
        <v>2</v>
      </c>
      <c r="C14549">
        <v>1</v>
      </c>
      <c r="D14549" t="s">
        <v>2478</v>
      </c>
      <c r="E14549" t="s">
        <v>14878</v>
      </c>
      <c r="F14549">
        <v>266813.08</v>
      </c>
      <c r="G14549" t="s">
        <v>5454</v>
      </c>
      <c r="H14549" t="s">
        <v>292</v>
      </c>
      <c r="I14549" t="s">
        <v>336</v>
      </c>
      <c r="J14549" t="s">
        <v>320</v>
      </c>
    </row>
    <row r="14550" spans="1:10" x14ac:dyDescent="0.25">
      <c r="A14550" t="s">
        <v>186</v>
      </c>
      <c r="B14550">
        <v>2</v>
      </c>
      <c r="C14550">
        <v>1</v>
      </c>
      <c r="D14550" t="s">
        <v>2478</v>
      </c>
      <c r="E14550" t="s">
        <v>14879</v>
      </c>
      <c r="F14550">
        <v>36544.51</v>
      </c>
      <c r="G14550" t="s">
        <v>5454</v>
      </c>
      <c r="H14550" t="s">
        <v>292</v>
      </c>
      <c r="I14550" t="s">
        <v>407</v>
      </c>
      <c r="J14550" t="s">
        <v>320</v>
      </c>
    </row>
    <row r="14551" spans="1:10" x14ac:dyDescent="0.25">
      <c r="A14551" t="s">
        <v>186</v>
      </c>
      <c r="B14551">
        <v>2</v>
      </c>
      <c r="C14551">
        <v>1</v>
      </c>
      <c r="D14551" t="s">
        <v>2478</v>
      </c>
      <c r="E14551" t="s">
        <v>14880</v>
      </c>
      <c r="F14551">
        <v>35255.29</v>
      </c>
      <c r="G14551" t="s">
        <v>5454</v>
      </c>
      <c r="H14551" t="s">
        <v>292</v>
      </c>
      <c r="I14551" t="s">
        <v>407</v>
      </c>
      <c r="J14551" t="s">
        <v>320</v>
      </c>
    </row>
    <row r="14552" spans="1:10" x14ac:dyDescent="0.25">
      <c r="A14552" t="s">
        <v>186</v>
      </c>
      <c r="B14552">
        <v>2</v>
      </c>
      <c r="C14552">
        <v>1</v>
      </c>
      <c r="D14552" t="s">
        <v>2478</v>
      </c>
      <c r="E14552" t="s">
        <v>14881</v>
      </c>
      <c r="F14552">
        <v>128095.81</v>
      </c>
      <c r="G14552" t="s">
        <v>5454</v>
      </c>
      <c r="H14552" t="s">
        <v>1803</v>
      </c>
      <c r="I14552" t="s">
        <v>5702</v>
      </c>
      <c r="J14552" t="s">
        <v>320</v>
      </c>
    </row>
    <row r="14553" spans="1:10" x14ac:dyDescent="0.25">
      <c r="A14553" t="s">
        <v>186</v>
      </c>
      <c r="B14553">
        <v>2</v>
      </c>
      <c r="C14553">
        <v>1</v>
      </c>
      <c r="D14553" t="s">
        <v>2478</v>
      </c>
      <c r="E14553" t="s">
        <v>14882</v>
      </c>
      <c r="F14553">
        <v>42857.06</v>
      </c>
      <c r="G14553" t="s">
        <v>5454</v>
      </c>
      <c r="H14553" t="s">
        <v>292</v>
      </c>
      <c r="I14553" t="s">
        <v>407</v>
      </c>
      <c r="J14553" t="s">
        <v>320</v>
      </c>
    </row>
    <row r="14554" spans="1:10" x14ac:dyDescent="0.25">
      <c r="A14554" t="s">
        <v>186</v>
      </c>
      <c r="B14554">
        <v>2</v>
      </c>
      <c r="C14554">
        <v>1</v>
      </c>
      <c r="D14554" t="s">
        <v>2478</v>
      </c>
      <c r="E14554" t="s">
        <v>14883</v>
      </c>
      <c r="F14554">
        <v>4745.22</v>
      </c>
      <c r="G14554" t="s">
        <v>5454</v>
      </c>
      <c r="H14554" t="s">
        <v>292</v>
      </c>
      <c r="I14554" t="s">
        <v>628</v>
      </c>
      <c r="J14554" t="s">
        <v>320</v>
      </c>
    </row>
    <row r="14555" spans="1:10" x14ac:dyDescent="0.25">
      <c r="A14555" t="s">
        <v>186</v>
      </c>
      <c r="C14555">
        <v>1</v>
      </c>
      <c r="D14555" t="s">
        <v>2478</v>
      </c>
      <c r="E14555" t="s">
        <v>14884</v>
      </c>
      <c r="F14555">
        <v>88054.14</v>
      </c>
      <c r="G14555" t="s">
        <v>5454</v>
      </c>
      <c r="H14555" t="s">
        <v>187</v>
      </c>
      <c r="I14555" t="s">
        <v>325</v>
      </c>
      <c r="J14555" t="s">
        <v>320</v>
      </c>
    </row>
    <row r="14556" spans="1:10" x14ac:dyDescent="0.25">
      <c r="A14556" t="s">
        <v>186</v>
      </c>
      <c r="C14556">
        <v>1</v>
      </c>
      <c r="D14556" t="s">
        <v>2478</v>
      </c>
      <c r="E14556" t="s">
        <v>14885</v>
      </c>
      <c r="F14556">
        <v>3866.66</v>
      </c>
      <c r="G14556" t="s">
        <v>5454</v>
      </c>
      <c r="H14556" t="s">
        <v>187</v>
      </c>
      <c r="I14556" t="s">
        <v>5633</v>
      </c>
      <c r="J14556" t="s">
        <v>320</v>
      </c>
    </row>
    <row r="14557" spans="1:10" x14ac:dyDescent="0.25">
      <c r="A14557" t="s">
        <v>186</v>
      </c>
      <c r="C14557">
        <v>1</v>
      </c>
      <c r="D14557" t="s">
        <v>2478</v>
      </c>
      <c r="E14557" t="s">
        <v>14886</v>
      </c>
      <c r="F14557">
        <v>104590.51</v>
      </c>
      <c r="G14557" t="s">
        <v>5454</v>
      </c>
      <c r="H14557" t="s">
        <v>187</v>
      </c>
      <c r="I14557" t="s">
        <v>5653</v>
      </c>
      <c r="J14557" t="s">
        <v>320</v>
      </c>
    </row>
    <row r="14558" spans="1:10" x14ac:dyDescent="0.25">
      <c r="A14558" t="s">
        <v>186</v>
      </c>
      <c r="C14558">
        <v>1</v>
      </c>
      <c r="D14558" t="s">
        <v>2478</v>
      </c>
      <c r="E14558" t="s">
        <v>14887</v>
      </c>
      <c r="F14558">
        <v>13095.02</v>
      </c>
      <c r="G14558" t="s">
        <v>5454</v>
      </c>
      <c r="H14558" t="s">
        <v>187</v>
      </c>
      <c r="I14558" t="s">
        <v>8640</v>
      </c>
      <c r="J14558" t="s">
        <v>320</v>
      </c>
    </row>
    <row r="14559" spans="1:10" x14ac:dyDescent="0.25">
      <c r="A14559" t="s">
        <v>186</v>
      </c>
      <c r="C14559">
        <v>1</v>
      </c>
      <c r="D14559" t="s">
        <v>2478</v>
      </c>
      <c r="E14559" t="s">
        <v>14888</v>
      </c>
      <c r="F14559">
        <v>128545.85</v>
      </c>
      <c r="G14559" t="s">
        <v>5454</v>
      </c>
      <c r="H14559" t="s">
        <v>187</v>
      </c>
      <c r="I14559" t="s">
        <v>208</v>
      </c>
      <c r="J14559" t="s">
        <v>320</v>
      </c>
    </row>
    <row r="14560" spans="1:10" x14ac:dyDescent="0.25">
      <c r="A14560" t="s">
        <v>186</v>
      </c>
      <c r="C14560">
        <v>1</v>
      </c>
      <c r="D14560" t="s">
        <v>2478</v>
      </c>
      <c r="E14560" t="s">
        <v>14889</v>
      </c>
      <c r="F14560">
        <v>9156.2099999999991</v>
      </c>
      <c r="G14560" t="s">
        <v>5454</v>
      </c>
      <c r="H14560" t="s">
        <v>187</v>
      </c>
      <c r="I14560" t="s">
        <v>628</v>
      </c>
      <c r="J14560" t="s">
        <v>320</v>
      </c>
    </row>
    <row r="14561" spans="1:10" x14ac:dyDescent="0.25">
      <c r="A14561" t="s">
        <v>186</v>
      </c>
      <c r="C14561">
        <v>1</v>
      </c>
      <c r="D14561" t="s">
        <v>2478</v>
      </c>
      <c r="E14561" t="s">
        <v>14890</v>
      </c>
      <c r="F14561">
        <v>304553.68</v>
      </c>
      <c r="G14561" t="s">
        <v>5454</v>
      </c>
      <c r="H14561" t="s">
        <v>187</v>
      </c>
      <c r="I14561" t="s">
        <v>628</v>
      </c>
      <c r="J14561" t="s">
        <v>320</v>
      </c>
    </row>
    <row r="14562" spans="1:10" x14ac:dyDescent="0.25">
      <c r="A14562" t="s">
        <v>186</v>
      </c>
      <c r="C14562">
        <v>1</v>
      </c>
      <c r="D14562" t="s">
        <v>2478</v>
      </c>
      <c r="E14562" t="s">
        <v>14891</v>
      </c>
      <c r="F14562">
        <v>99786.09</v>
      </c>
      <c r="G14562" t="s">
        <v>5454</v>
      </c>
      <c r="H14562" t="s">
        <v>187</v>
      </c>
      <c r="I14562" t="s">
        <v>628</v>
      </c>
      <c r="J14562" t="s">
        <v>320</v>
      </c>
    </row>
    <row r="14563" spans="1:10" x14ac:dyDescent="0.25">
      <c r="A14563" t="s">
        <v>186</v>
      </c>
      <c r="C14563">
        <v>1</v>
      </c>
      <c r="D14563" t="s">
        <v>2478</v>
      </c>
      <c r="E14563" t="s">
        <v>14892</v>
      </c>
      <c r="F14563">
        <v>11662.12</v>
      </c>
      <c r="G14563" t="s">
        <v>5454</v>
      </c>
      <c r="H14563" t="s">
        <v>187</v>
      </c>
      <c r="I14563" t="s">
        <v>628</v>
      </c>
      <c r="J14563" t="s">
        <v>320</v>
      </c>
    </row>
    <row r="14564" spans="1:10" x14ac:dyDescent="0.25">
      <c r="A14564" t="s">
        <v>186</v>
      </c>
      <c r="C14564">
        <v>1</v>
      </c>
      <c r="D14564" t="s">
        <v>2478</v>
      </c>
      <c r="E14564" t="s">
        <v>14893</v>
      </c>
      <c r="F14564">
        <v>281682.37</v>
      </c>
      <c r="G14564" t="s">
        <v>5454</v>
      </c>
      <c r="H14564" t="s">
        <v>187</v>
      </c>
      <c r="I14564" t="s">
        <v>208</v>
      </c>
      <c r="J14564" t="s">
        <v>320</v>
      </c>
    </row>
    <row r="14565" spans="1:10" x14ac:dyDescent="0.25">
      <c r="A14565" t="s">
        <v>186</v>
      </c>
      <c r="C14565">
        <v>1</v>
      </c>
      <c r="D14565" t="s">
        <v>2478</v>
      </c>
      <c r="E14565" t="s">
        <v>14894</v>
      </c>
      <c r="F14565">
        <v>30816.29</v>
      </c>
      <c r="G14565" t="s">
        <v>5454</v>
      </c>
      <c r="H14565" t="s">
        <v>187</v>
      </c>
      <c r="I14565" t="s">
        <v>628</v>
      </c>
      <c r="J14565" t="s">
        <v>320</v>
      </c>
    </row>
    <row r="14566" spans="1:10" x14ac:dyDescent="0.25">
      <c r="A14566" t="s">
        <v>186</v>
      </c>
      <c r="C14566">
        <v>1</v>
      </c>
      <c r="D14566" t="s">
        <v>2478</v>
      </c>
      <c r="E14566" t="s">
        <v>14895</v>
      </c>
      <c r="F14566">
        <v>626714.34</v>
      </c>
      <c r="G14566" t="s">
        <v>5454</v>
      </c>
      <c r="H14566" t="s">
        <v>187</v>
      </c>
      <c r="I14566" t="s">
        <v>628</v>
      </c>
      <c r="J14566" t="s">
        <v>320</v>
      </c>
    </row>
    <row r="14567" spans="1:10" x14ac:dyDescent="0.25">
      <c r="A14567" t="s">
        <v>186</v>
      </c>
      <c r="C14567">
        <v>1</v>
      </c>
      <c r="D14567" t="s">
        <v>2478</v>
      </c>
      <c r="E14567" t="s">
        <v>14896</v>
      </c>
      <c r="F14567">
        <v>70018.429999999993</v>
      </c>
      <c r="G14567" t="s">
        <v>5454</v>
      </c>
      <c r="H14567" t="s">
        <v>187</v>
      </c>
      <c r="I14567" t="s">
        <v>628</v>
      </c>
      <c r="J14567" t="s">
        <v>320</v>
      </c>
    </row>
    <row r="14568" spans="1:10" x14ac:dyDescent="0.25">
      <c r="A14568" t="s">
        <v>186</v>
      </c>
      <c r="C14568">
        <v>1</v>
      </c>
      <c r="D14568" t="s">
        <v>2478</v>
      </c>
      <c r="E14568" t="s">
        <v>14897</v>
      </c>
      <c r="F14568">
        <v>130797.09</v>
      </c>
      <c r="G14568" t="s">
        <v>5454</v>
      </c>
      <c r="H14568" t="s">
        <v>187</v>
      </c>
      <c r="I14568" t="s">
        <v>628</v>
      </c>
      <c r="J14568" t="s">
        <v>320</v>
      </c>
    </row>
    <row r="14569" spans="1:10" x14ac:dyDescent="0.25">
      <c r="A14569" t="s">
        <v>186</v>
      </c>
      <c r="B14569">
        <v>0</v>
      </c>
      <c r="C14569">
        <v>1</v>
      </c>
      <c r="D14569" t="s">
        <v>4343</v>
      </c>
      <c r="E14569" t="s">
        <v>14898</v>
      </c>
      <c r="F14569">
        <v>61822.5</v>
      </c>
      <c r="G14569" t="s">
        <v>5454</v>
      </c>
      <c r="H14569" t="s">
        <v>187</v>
      </c>
      <c r="I14569" t="s">
        <v>407</v>
      </c>
      <c r="J14569" t="s">
        <v>320</v>
      </c>
    </row>
    <row r="14570" spans="1:10" x14ac:dyDescent="0.25">
      <c r="A14570" t="s">
        <v>186</v>
      </c>
      <c r="B14570">
        <v>0</v>
      </c>
      <c r="C14570">
        <v>1</v>
      </c>
      <c r="D14570" t="s">
        <v>4343</v>
      </c>
      <c r="E14570" t="s">
        <v>14899</v>
      </c>
      <c r="F14570">
        <v>5732</v>
      </c>
      <c r="G14570" t="s">
        <v>5454</v>
      </c>
      <c r="H14570" t="s">
        <v>187</v>
      </c>
      <c r="I14570" t="s">
        <v>336</v>
      </c>
      <c r="J14570" t="s">
        <v>320</v>
      </c>
    </row>
    <row r="14571" spans="1:10" x14ac:dyDescent="0.25">
      <c r="A14571" t="s">
        <v>186</v>
      </c>
      <c r="B14571">
        <v>0</v>
      </c>
      <c r="C14571">
        <v>1</v>
      </c>
      <c r="D14571" t="s">
        <v>4343</v>
      </c>
      <c r="E14571" t="s">
        <v>14900</v>
      </c>
      <c r="F14571">
        <v>48314.36</v>
      </c>
      <c r="G14571" t="s">
        <v>5454</v>
      </c>
      <c r="H14571" t="s">
        <v>319</v>
      </c>
      <c r="I14571" t="s">
        <v>349</v>
      </c>
      <c r="J14571" t="s">
        <v>320</v>
      </c>
    </row>
    <row r="14572" spans="1:10" x14ac:dyDescent="0.25">
      <c r="A14572" t="s">
        <v>186</v>
      </c>
      <c r="B14572">
        <v>0</v>
      </c>
      <c r="C14572">
        <v>1</v>
      </c>
      <c r="D14572" t="s">
        <v>4343</v>
      </c>
      <c r="E14572" t="s">
        <v>14901</v>
      </c>
      <c r="F14572">
        <v>7452.32</v>
      </c>
      <c r="G14572" t="s">
        <v>5454</v>
      </c>
      <c r="H14572" t="s">
        <v>187</v>
      </c>
      <c r="I14572" t="s">
        <v>208</v>
      </c>
      <c r="J14572" t="s">
        <v>320</v>
      </c>
    </row>
    <row r="14573" spans="1:10" x14ac:dyDescent="0.25">
      <c r="A14573" t="s">
        <v>186</v>
      </c>
      <c r="B14573">
        <v>0</v>
      </c>
      <c r="C14573">
        <v>1</v>
      </c>
      <c r="D14573" t="s">
        <v>4343</v>
      </c>
      <c r="E14573" t="s">
        <v>14902</v>
      </c>
      <c r="F14573">
        <v>46844.19</v>
      </c>
      <c r="G14573" t="s">
        <v>5454</v>
      </c>
      <c r="H14573" t="s">
        <v>187</v>
      </c>
      <c r="I14573" t="s">
        <v>205</v>
      </c>
      <c r="J14573" t="s">
        <v>320</v>
      </c>
    </row>
    <row r="14574" spans="1:10" x14ac:dyDescent="0.25">
      <c r="A14574" t="s">
        <v>186</v>
      </c>
      <c r="B14574">
        <v>0</v>
      </c>
      <c r="C14574">
        <v>1</v>
      </c>
      <c r="D14574" t="s">
        <v>4343</v>
      </c>
      <c r="E14574" t="s">
        <v>14903</v>
      </c>
      <c r="F14574">
        <v>39809.370000000003</v>
      </c>
      <c r="G14574" t="s">
        <v>5454</v>
      </c>
      <c r="H14574" t="s">
        <v>5722</v>
      </c>
      <c r="I14574" t="s">
        <v>325</v>
      </c>
      <c r="J14574" t="s">
        <v>320</v>
      </c>
    </row>
    <row r="14575" spans="1:10" x14ac:dyDescent="0.25">
      <c r="A14575" t="s">
        <v>186</v>
      </c>
      <c r="B14575">
        <v>0</v>
      </c>
      <c r="C14575">
        <v>1</v>
      </c>
      <c r="D14575" t="s">
        <v>4343</v>
      </c>
      <c r="E14575" t="s">
        <v>14904</v>
      </c>
      <c r="F14575">
        <v>9446.17</v>
      </c>
      <c r="G14575" t="s">
        <v>5454</v>
      </c>
      <c r="H14575" t="s">
        <v>319</v>
      </c>
      <c r="I14575" t="s">
        <v>325</v>
      </c>
      <c r="J14575" t="s">
        <v>320</v>
      </c>
    </row>
    <row r="14576" spans="1:10" x14ac:dyDescent="0.25">
      <c r="A14576" t="s">
        <v>186</v>
      </c>
      <c r="B14576">
        <v>0</v>
      </c>
      <c r="C14576">
        <v>1</v>
      </c>
      <c r="D14576" t="s">
        <v>4343</v>
      </c>
      <c r="E14576" t="s">
        <v>14905</v>
      </c>
      <c r="F14576">
        <v>70917.61</v>
      </c>
      <c r="G14576" t="s">
        <v>5454</v>
      </c>
      <c r="H14576" t="s">
        <v>5744</v>
      </c>
      <c r="I14576" t="s">
        <v>349</v>
      </c>
      <c r="J14576" t="s">
        <v>320</v>
      </c>
    </row>
    <row r="14577" spans="1:10" x14ac:dyDescent="0.25">
      <c r="A14577" t="s">
        <v>186</v>
      </c>
      <c r="B14577">
        <v>0</v>
      </c>
      <c r="C14577">
        <v>1</v>
      </c>
      <c r="D14577" t="s">
        <v>4343</v>
      </c>
      <c r="E14577" t="s">
        <v>14906</v>
      </c>
      <c r="F14577">
        <v>52622.17</v>
      </c>
      <c r="G14577" t="s">
        <v>5454</v>
      </c>
      <c r="H14577" t="s">
        <v>319</v>
      </c>
      <c r="I14577" t="s">
        <v>325</v>
      </c>
      <c r="J14577" t="s">
        <v>320</v>
      </c>
    </row>
    <row r="14578" spans="1:10" x14ac:dyDescent="0.25">
      <c r="A14578" t="s">
        <v>186</v>
      </c>
      <c r="B14578">
        <v>0</v>
      </c>
      <c r="C14578">
        <v>1</v>
      </c>
      <c r="D14578" t="s">
        <v>4343</v>
      </c>
      <c r="E14578" t="s">
        <v>14907</v>
      </c>
      <c r="F14578">
        <v>8677.76</v>
      </c>
      <c r="G14578" t="s">
        <v>5454</v>
      </c>
      <c r="H14578" t="s">
        <v>187</v>
      </c>
      <c r="I14578" t="s">
        <v>244</v>
      </c>
      <c r="J14578" t="s">
        <v>320</v>
      </c>
    </row>
    <row r="14579" spans="1:10" x14ac:dyDescent="0.25">
      <c r="A14579" t="s">
        <v>186</v>
      </c>
      <c r="B14579">
        <v>0</v>
      </c>
      <c r="C14579">
        <v>1</v>
      </c>
      <c r="D14579" t="s">
        <v>4343</v>
      </c>
      <c r="E14579" t="s">
        <v>14908</v>
      </c>
      <c r="F14579">
        <v>32280.959999999999</v>
      </c>
      <c r="G14579" t="s">
        <v>5454</v>
      </c>
      <c r="H14579" t="s">
        <v>5657</v>
      </c>
      <c r="I14579" t="s">
        <v>205</v>
      </c>
      <c r="J14579" t="s">
        <v>320</v>
      </c>
    </row>
    <row r="14580" spans="1:10" x14ac:dyDescent="0.25">
      <c r="A14580" t="s">
        <v>186</v>
      </c>
      <c r="B14580">
        <v>0</v>
      </c>
      <c r="C14580">
        <v>1</v>
      </c>
      <c r="D14580" t="s">
        <v>4343</v>
      </c>
      <c r="E14580" t="s">
        <v>14909</v>
      </c>
      <c r="F14580">
        <v>117540.04</v>
      </c>
      <c r="G14580" t="s">
        <v>5454</v>
      </c>
      <c r="H14580" t="s">
        <v>319</v>
      </c>
      <c r="I14580" t="s">
        <v>5760</v>
      </c>
      <c r="J14580" t="s">
        <v>320</v>
      </c>
    </row>
    <row r="14581" spans="1:10" x14ac:dyDescent="0.25">
      <c r="A14581" t="s">
        <v>186</v>
      </c>
      <c r="B14581">
        <v>0</v>
      </c>
      <c r="C14581">
        <v>1</v>
      </c>
      <c r="D14581" t="s">
        <v>4343</v>
      </c>
      <c r="E14581" t="s">
        <v>14910</v>
      </c>
      <c r="F14581">
        <v>7203.85</v>
      </c>
      <c r="G14581" t="s">
        <v>5454</v>
      </c>
      <c r="H14581" t="s">
        <v>319</v>
      </c>
      <c r="I14581" t="s">
        <v>336</v>
      </c>
      <c r="J14581" t="s">
        <v>320</v>
      </c>
    </row>
    <row r="14582" spans="1:10" x14ac:dyDescent="0.25">
      <c r="A14582" t="s">
        <v>186</v>
      </c>
      <c r="B14582">
        <v>0</v>
      </c>
      <c r="C14582">
        <v>1</v>
      </c>
      <c r="D14582" t="s">
        <v>4343</v>
      </c>
      <c r="E14582" t="s">
        <v>14911</v>
      </c>
      <c r="F14582">
        <v>112461.05</v>
      </c>
      <c r="G14582" t="s">
        <v>5454</v>
      </c>
      <c r="H14582" t="s">
        <v>5657</v>
      </c>
      <c r="I14582" t="s">
        <v>336</v>
      </c>
      <c r="J14582" t="s">
        <v>320</v>
      </c>
    </row>
    <row r="14583" spans="1:10" x14ac:dyDescent="0.25">
      <c r="A14583" t="s">
        <v>186</v>
      </c>
      <c r="B14583">
        <v>0</v>
      </c>
      <c r="C14583">
        <v>1</v>
      </c>
      <c r="D14583" t="s">
        <v>4343</v>
      </c>
      <c r="E14583" t="s">
        <v>14912</v>
      </c>
      <c r="F14583">
        <v>114942.56</v>
      </c>
      <c r="G14583" t="s">
        <v>5454</v>
      </c>
      <c r="H14583" t="s">
        <v>319</v>
      </c>
      <c r="I14583" t="s">
        <v>336</v>
      </c>
      <c r="J14583" t="s">
        <v>320</v>
      </c>
    </row>
    <row r="14584" spans="1:10" x14ac:dyDescent="0.25">
      <c r="A14584" t="s">
        <v>186</v>
      </c>
      <c r="B14584">
        <v>0</v>
      </c>
      <c r="C14584">
        <v>1</v>
      </c>
      <c r="D14584" t="s">
        <v>4343</v>
      </c>
      <c r="E14584" t="s">
        <v>14913</v>
      </c>
      <c r="F14584">
        <v>242053.19</v>
      </c>
      <c r="G14584" t="s">
        <v>5454</v>
      </c>
      <c r="H14584" t="s">
        <v>5744</v>
      </c>
      <c r="I14584" t="s">
        <v>325</v>
      </c>
      <c r="J14584" t="s">
        <v>320</v>
      </c>
    </row>
    <row r="14585" spans="1:10" x14ac:dyDescent="0.25">
      <c r="A14585" t="s">
        <v>186</v>
      </c>
      <c r="B14585">
        <v>0</v>
      </c>
      <c r="C14585">
        <v>1</v>
      </c>
      <c r="D14585" t="s">
        <v>4343</v>
      </c>
      <c r="E14585" t="s">
        <v>14914</v>
      </c>
      <c r="F14585">
        <v>97327.75</v>
      </c>
      <c r="G14585" t="s">
        <v>5454</v>
      </c>
      <c r="H14585" t="s">
        <v>319</v>
      </c>
      <c r="I14585" t="s">
        <v>205</v>
      </c>
      <c r="J14585" t="s">
        <v>320</v>
      </c>
    </row>
    <row r="14586" spans="1:10" x14ac:dyDescent="0.25">
      <c r="A14586" t="s">
        <v>186</v>
      </c>
      <c r="B14586">
        <v>0</v>
      </c>
      <c r="C14586">
        <v>1</v>
      </c>
      <c r="D14586" t="s">
        <v>4343</v>
      </c>
      <c r="E14586" t="s">
        <v>14915</v>
      </c>
      <c r="F14586">
        <v>49543.25</v>
      </c>
      <c r="G14586" t="s">
        <v>5454</v>
      </c>
      <c r="H14586" t="s">
        <v>187</v>
      </c>
      <c r="I14586" t="s">
        <v>421</v>
      </c>
      <c r="J14586" t="s">
        <v>320</v>
      </c>
    </row>
    <row r="14587" spans="1:10" x14ac:dyDescent="0.25">
      <c r="A14587" t="s">
        <v>186</v>
      </c>
      <c r="B14587">
        <v>0</v>
      </c>
      <c r="C14587">
        <v>1</v>
      </c>
      <c r="D14587" t="s">
        <v>4343</v>
      </c>
      <c r="E14587" t="s">
        <v>14916</v>
      </c>
      <c r="F14587">
        <v>9559.06</v>
      </c>
      <c r="G14587" t="s">
        <v>5454</v>
      </c>
      <c r="H14587" t="s">
        <v>319</v>
      </c>
      <c r="I14587" t="s">
        <v>244</v>
      </c>
      <c r="J14587" t="s">
        <v>320</v>
      </c>
    </row>
    <row r="14588" spans="1:10" x14ac:dyDescent="0.25">
      <c r="A14588" t="s">
        <v>186</v>
      </c>
      <c r="B14588">
        <v>0</v>
      </c>
      <c r="C14588">
        <v>1</v>
      </c>
      <c r="D14588" t="s">
        <v>4343</v>
      </c>
      <c r="E14588" t="s">
        <v>14917</v>
      </c>
      <c r="F14588">
        <v>118320.41</v>
      </c>
      <c r="G14588" t="s">
        <v>5454</v>
      </c>
      <c r="H14588" t="s">
        <v>187</v>
      </c>
      <c r="I14588" t="s">
        <v>244</v>
      </c>
      <c r="J14588" t="s">
        <v>320</v>
      </c>
    </row>
    <row r="14589" spans="1:10" x14ac:dyDescent="0.25">
      <c r="A14589" t="s">
        <v>186</v>
      </c>
      <c r="B14589">
        <v>0</v>
      </c>
      <c r="C14589">
        <v>1</v>
      </c>
      <c r="D14589" t="s">
        <v>4343</v>
      </c>
      <c r="E14589" t="s">
        <v>14918</v>
      </c>
      <c r="F14589">
        <v>151309.24</v>
      </c>
      <c r="G14589" t="s">
        <v>5454</v>
      </c>
      <c r="H14589" t="s">
        <v>187</v>
      </c>
      <c r="I14589" t="s">
        <v>244</v>
      </c>
      <c r="J14589" t="s">
        <v>320</v>
      </c>
    </row>
    <row r="14590" spans="1:10" x14ac:dyDescent="0.25">
      <c r="A14590" t="s">
        <v>186</v>
      </c>
      <c r="B14590">
        <v>0</v>
      </c>
      <c r="C14590">
        <v>1</v>
      </c>
      <c r="D14590" t="s">
        <v>4343</v>
      </c>
      <c r="E14590" t="s">
        <v>14919</v>
      </c>
      <c r="F14590">
        <v>52800.76</v>
      </c>
      <c r="G14590" t="s">
        <v>5454</v>
      </c>
      <c r="H14590" t="s">
        <v>319</v>
      </c>
      <c r="I14590" t="s">
        <v>205</v>
      </c>
      <c r="J14590" t="s">
        <v>320</v>
      </c>
    </row>
    <row r="14591" spans="1:10" x14ac:dyDescent="0.25">
      <c r="A14591" t="s">
        <v>186</v>
      </c>
      <c r="B14591">
        <v>0</v>
      </c>
      <c r="C14591">
        <v>1</v>
      </c>
      <c r="D14591" t="s">
        <v>4343</v>
      </c>
      <c r="E14591" t="s">
        <v>14920</v>
      </c>
      <c r="F14591">
        <v>45285.74</v>
      </c>
      <c r="G14591" t="s">
        <v>5454</v>
      </c>
      <c r="H14591" t="s">
        <v>319</v>
      </c>
      <c r="I14591" t="s">
        <v>336</v>
      </c>
      <c r="J14591" t="s">
        <v>320</v>
      </c>
    </row>
    <row r="14592" spans="1:10" x14ac:dyDescent="0.25">
      <c r="A14592" t="s">
        <v>186</v>
      </c>
      <c r="B14592">
        <v>0</v>
      </c>
      <c r="C14592">
        <v>1</v>
      </c>
      <c r="D14592" t="s">
        <v>4343</v>
      </c>
      <c r="E14592" t="s">
        <v>14921</v>
      </c>
      <c r="F14592">
        <v>58296.58</v>
      </c>
      <c r="G14592" t="s">
        <v>5454</v>
      </c>
      <c r="H14592" t="s">
        <v>5631</v>
      </c>
      <c r="I14592" t="s">
        <v>336</v>
      </c>
      <c r="J14592" t="s">
        <v>320</v>
      </c>
    </row>
    <row r="14593" spans="1:10" x14ac:dyDescent="0.25">
      <c r="A14593" t="s">
        <v>186</v>
      </c>
      <c r="B14593">
        <v>0</v>
      </c>
      <c r="C14593">
        <v>1</v>
      </c>
      <c r="D14593" t="s">
        <v>4343</v>
      </c>
      <c r="E14593" t="s">
        <v>14922</v>
      </c>
      <c r="F14593">
        <v>46519.38</v>
      </c>
      <c r="G14593" t="s">
        <v>5454</v>
      </c>
      <c r="H14593" t="s">
        <v>319</v>
      </c>
      <c r="I14593" t="s">
        <v>208</v>
      </c>
      <c r="J14593" t="s">
        <v>320</v>
      </c>
    </row>
    <row r="14594" spans="1:10" x14ac:dyDescent="0.25">
      <c r="A14594" t="s">
        <v>186</v>
      </c>
      <c r="B14594">
        <v>0</v>
      </c>
      <c r="C14594">
        <v>1</v>
      </c>
      <c r="D14594" t="s">
        <v>4343</v>
      </c>
      <c r="E14594" t="s">
        <v>14923</v>
      </c>
      <c r="F14594">
        <v>97501.07</v>
      </c>
      <c r="G14594" t="s">
        <v>5454</v>
      </c>
      <c r="H14594" t="s">
        <v>319</v>
      </c>
      <c r="I14594" t="s">
        <v>205</v>
      </c>
      <c r="J14594" t="s">
        <v>320</v>
      </c>
    </row>
    <row r="14595" spans="1:10" x14ac:dyDescent="0.25">
      <c r="A14595" t="s">
        <v>186</v>
      </c>
      <c r="B14595">
        <v>0</v>
      </c>
      <c r="C14595">
        <v>1</v>
      </c>
      <c r="D14595" t="s">
        <v>4343</v>
      </c>
      <c r="E14595" t="s">
        <v>14924</v>
      </c>
      <c r="F14595">
        <v>31783.61</v>
      </c>
      <c r="G14595" t="s">
        <v>5454</v>
      </c>
      <c r="H14595" t="s">
        <v>5722</v>
      </c>
      <c r="I14595" t="s">
        <v>407</v>
      </c>
      <c r="J14595" t="s">
        <v>320</v>
      </c>
    </row>
    <row r="14596" spans="1:10" x14ac:dyDescent="0.25">
      <c r="A14596" t="s">
        <v>186</v>
      </c>
      <c r="B14596">
        <v>0</v>
      </c>
      <c r="C14596">
        <v>1</v>
      </c>
      <c r="D14596" t="s">
        <v>4343</v>
      </c>
      <c r="E14596" t="s">
        <v>14925</v>
      </c>
      <c r="F14596">
        <v>101628.02</v>
      </c>
      <c r="G14596" t="s">
        <v>5454</v>
      </c>
      <c r="H14596" t="s">
        <v>5722</v>
      </c>
      <c r="I14596" t="s">
        <v>336</v>
      </c>
      <c r="J14596" t="s">
        <v>320</v>
      </c>
    </row>
    <row r="14597" spans="1:10" x14ac:dyDescent="0.25">
      <c r="A14597" t="s">
        <v>186</v>
      </c>
      <c r="B14597">
        <v>0</v>
      </c>
      <c r="C14597">
        <v>1</v>
      </c>
      <c r="D14597" t="s">
        <v>4343</v>
      </c>
      <c r="E14597" t="s">
        <v>14926</v>
      </c>
      <c r="F14597">
        <v>89500.38</v>
      </c>
      <c r="G14597" t="s">
        <v>5454</v>
      </c>
      <c r="H14597" t="s">
        <v>5657</v>
      </c>
      <c r="I14597" t="s">
        <v>205</v>
      </c>
      <c r="J14597" t="s">
        <v>320</v>
      </c>
    </row>
    <row r="14598" spans="1:10" x14ac:dyDescent="0.25">
      <c r="A14598" t="s">
        <v>186</v>
      </c>
      <c r="B14598">
        <v>0</v>
      </c>
      <c r="C14598">
        <v>1</v>
      </c>
      <c r="D14598" t="s">
        <v>4343</v>
      </c>
      <c r="E14598" t="s">
        <v>14927</v>
      </c>
      <c r="F14598">
        <v>47719.32</v>
      </c>
      <c r="G14598" t="s">
        <v>5454</v>
      </c>
      <c r="H14598" t="s">
        <v>319</v>
      </c>
      <c r="I14598" t="s">
        <v>336</v>
      </c>
      <c r="J14598" t="s">
        <v>320</v>
      </c>
    </row>
    <row r="14599" spans="1:10" x14ac:dyDescent="0.25">
      <c r="A14599" t="s">
        <v>186</v>
      </c>
      <c r="B14599">
        <v>0</v>
      </c>
      <c r="C14599">
        <v>1</v>
      </c>
      <c r="D14599" t="s">
        <v>4343</v>
      </c>
      <c r="E14599" t="s">
        <v>14928</v>
      </c>
      <c r="F14599">
        <v>12936.65</v>
      </c>
      <c r="G14599" t="s">
        <v>5454</v>
      </c>
      <c r="H14599" t="s">
        <v>319</v>
      </c>
      <c r="I14599" t="s">
        <v>336</v>
      </c>
      <c r="J14599" t="s">
        <v>320</v>
      </c>
    </row>
    <row r="14600" spans="1:10" x14ac:dyDescent="0.25">
      <c r="A14600" t="s">
        <v>186</v>
      </c>
      <c r="B14600">
        <v>0</v>
      </c>
      <c r="C14600">
        <v>1</v>
      </c>
      <c r="D14600" t="s">
        <v>4343</v>
      </c>
      <c r="E14600" t="s">
        <v>14929</v>
      </c>
      <c r="F14600">
        <v>96267.8</v>
      </c>
      <c r="G14600" t="s">
        <v>5454</v>
      </c>
      <c r="H14600" t="s">
        <v>319</v>
      </c>
      <c r="I14600" t="s">
        <v>208</v>
      </c>
      <c r="J14600" t="s">
        <v>320</v>
      </c>
    </row>
    <row r="14601" spans="1:10" x14ac:dyDescent="0.25">
      <c r="A14601" t="s">
        <v>186</v>
      </c>
      <c r="B14601">
        <v>0</v>
      </c>
      <c r="C14601">
        <v>1</v>
      </c>
      <c r="D14601" t="s">
        <v>4343</v>
      </c>
      <c r="E14601" t="s">
        <v>14930</v>
      </c>
      <c r="F14601">
        <v>173896.27</v>
      </c>
      <c r="G14601" t="s">
        <v>5454</v>
      </c>
      <c r="H14601" t="s">
        <v>319</v>
      </c>
      <c r="I14601" t="s">
        <v>208</v>
      </c>
      <c r="J14601" t="s">
        <v>320</v>
      </c>
    </row>
    <row r="14602" spans="1:10" x14ac:dyDescent="0.25">
      <c r="A14602" t="s">
        <v>186</v>
      </c>
      <c r="B14602">
        <v>0</v>
      </c>
      <c r="C14602">
        <v>1</v>
      </c>
      <c r="D14602" t="s">
        <v>4343</v>
      </c>
      <c r="E14602" t="s">
        <v>14931</v>
      </c>
      <c r="F14602">
        <v>51662.34</v>
      </c>
      <c r="G14602" t="s">
        <v>5454</v>
      </c>
      <c r="H14602" t="s">
        <v>319</v>
      </c>
      <c r="I14602" t="s">
        <v>201</v>
      </c>
      <c r="J14602" t="s">
        <v>320</v>
      </c>
    </row>
    <row r="14603" spans="1:10" x14ac:dyDescent="0.25">
      <c r="A14603" t="s">
        <v>186</v>
      </c>
      <c r="B14603">
        <v>0</v>
      </c>
      <c r="C14603">
        <v>1</v>
      </c>
      <c r="D14603" t="s">
        <v>4343</v>
      </c>
      <c r="E14603" t="s">
        <v>14932</v>
      </c>
      <c r="F14603">
        <v>14221.13</v>
      </c>
      <c r="G14603" t="s">
        <v>5454</v>
      </c>
      <c r="H14603" t="s">
        <v>187</v>
      </c>
      <c r="I14603" t="s">
        <v>336</v>
      </c>
      <c r="J14603" t="s">
        <v>320</v>
      </c>
    </row>
    <row r="14604" spans="1:10" x14ac:dyDescent="0.25">
      <c r="A14604" t="s">
        <v>186</v>
      </c>
      <c r="B14604">
        <v>0</v>
      </c>
      <c r="C14604">
        <v>1</v>
      </c>
      <c r="D14604" t="s">
        <v>4343</v>
      </c>
      <c r="E14604" t="s">
        <v>14933</v>
      </c>
      <c r="F14604">
        <v>109936.56</v>
      </c>
      <c r="G14604" t="s">
        <v>5454</v>
      </c>
      <c r="H14604" t="s">
        <v>5648</v>
      </c>
      <c r="I14604" t="s">
        <v>203</v>
      </c>
      <c r="J14604" t="s">
        <v>320</v>
      </c>
    </row>
    <row r="14605" spans="1:10" x14ac:dyDescent="0.25">
      <c r="A14605" t="s">
        <v>186</v>
      </c>
      <c r="B14605">
        <v>0</v>
      </c>
      <c r="C14605">
        <v>1</v>
      </c>
      <c r="D14605" t="s">
        <v>4343</v>
      </c>
      <c r="E14605" t="s">
        <v>14934</v>
      </c>
      <c r="F14605">
        <v>196270.34</v>
      </c>
      <c r="G14605" t="s">
        <v>5454</v>
      </c>
      <c r="H14605" t="s">
        <v>187</v>
      </c>
      <c r="I14605" t="s">
        <v>201</v>
      </c>
      <c r="J14605" t="s">
        <v>320</v>
      </c>
    </row>
    <row r="14606" spans="1:10" x14ac:dyDescent="0.25">
      <c r="A14606" t="s">
        <v>186</v>
      </c>
      <c r="B14606">
        <v>0</v>
      </c>
      <c r="C14606">
        <v>1</v>
      </c>
      <c r="D14606" t="s">
        <v>4343</v>
      </c>
      <c r="E14606" t="s">
        <v>14935</v>
      </c>
      <c r="F14606">
        <v>118027.49</v>
      </c>
      <c r="G14606" t="s">
        <v>5454</v>
      </c>
      <c r="H14606" t="s">
        <v>187</v>
      </c>
      <c r="I14606" t="s">
        <v>325</v>
      </c>
      <c r="J14606" t="s">
        <v>320</v>
      </c>
    </row>
    <row r="14607" spans="1:10" x14ac:dyDescent="0.25">
      <c r="A14607" t="s">
        <v>186</v>
      </c>
      <c r="B14607">
        <v>0</v>
      </c>
      <c r="C14607">
        <v>1</v>
      </c>
      <c r="D14607" t="s">
        <v>4343</v>
      </c>
      <c r="E14607" t="s">
        <v>14936</v>
      </c>
      <c r="F14607">
        <v>53016.73</v>
      </c>
      <c r="G14607" t="s">
        <v>5454</v>
      </c>
      <c r="H14607" t="s">
        <v>5830</v>
      </c>
      <c r="I14607" t="s">
        <v>244</v>
      </c>
      <c r="J14607" t="s">
        <v>320</v>
      </c>
    </row>
    <row r="14608" spans="1:10" x14ac:dyDescent="0.25">
      <c r="A14608" t="s">
        <v>186</v>
      </c>
      <c r="B14608">
        <v>0</v>
      </c>
      <c r="C14608">
        <v>1</v>
      </c>
      <c r="D14608" t="s">
        <v>4343</v>
      </c>
      <c r="E14608" t="s">
        <v>14937</v>
      </c>
      <c r="F14608">
        <v>98916.39</v>
      </c>
      <c r="G14608" t="s">
        <v>5454</v>
      </c>
      <c r="H14608" t="s">
        <v>319</v>
      </c>
      <c r="I14608" t="s">
        <v>205</v>
      </c>
      <c r="J14608" t="s">
        <v>320</v>
      </c>
    </row>
    <row r="14609" spans="1:10" x14ac:dyDescent="0.25">
      <c r="A14609" t="s">
        <v>186</v>
      </c>
      <c r="B14609">
        <v>0</v>
      </c>
      <c r="C14609">
        <v>1</v>
      </c>
      <c r="D14609" t="s">
        <v>4343</v>
      </c>
      <c r="E14609" t="s">
        <v>14938</v>
      </c>
      <c r="F14609">
        <v>29960.71</v>
      </c>
      <c r="G14609" t="s">
        <v>5454</v>
      </c>
      <c r="H14609" t="s">
        <v>187</v>
      </c>
      <c r="I14609" t="s">
        <v>407</v>
      </c>
      <c r="J14609" t="s">
        <v>320</v>
      </c>
    </row>
    <row r="14610" spans="1:10" x14ac:dyDescent="0.25">
      <c r="A14610" t="s">
        <v>186</v>
      </c>
      <c r="B14610">
        <v>0</v>
      </c>
      <c r="C14610">
        <v>1</v>
      </c>
      <c r="D14610" t="s">
        <v>4343</v>
      </c>
      <c r="E14610" t="s">
        <v>14939</v>
      </c>
      <c r="F14610">
        <v>92602.96</v>
      </c>
      <c r="G14610" t="s">
        <v>5454</v>
      </c>
      <c r="H14610" t="s">
        <v>5805</v>
      </c>
      <c r="I14610" t="s">
        <v>208</v>
      </c>
      <c r="J14610" t="s">
        <v>320</v>
      </c>
    </row>
    <row r="14611" spans="1:10" x14ac:dyDescent="0.25">
      <c r="A14611" t="s">
        <v>186</v>
      </c>
      <c r="B14611">
        <v>0</v>
      </c>
      <c r="C14611">
        <v>1</v>
      </c>
      <c r="D14611" t="s">
        <v>4343</v>
      </c>
      <c r="E14611" t="s">
        <v>14940</v>
      </c>
      <c r="F14611">
        <v>28774.92</v>
      </c>
      <c r="G14611" t="s">
        <v>5454</v>
      </c>
      <c r="H14611" t="s">
        <v>187</v>
      </c>
      <c r="I14611" t="s">
        <v>336</v>
      </c>
      <c r="J14611" t="s">
        <v>320</v>
      </c>
    </row>
    <row r="14612" spans="1:10" x14ac:dyDescent="0.25">
      <c r="A14612" t="s">
        <v>186</v>
      </c>
      <c r="B14612">
        <v>0</v>
      </c>
      <c r="C14612">
        <v>1</v>
      </c>
      <c r="D14612" t="s">
        <v>4343</v>
      </c>
      <c r="E14612" t="s">
        <v>14941</v>
      </c>
      <c r="F14612">
        <v>15272.64</v>
      </c>
      <c r="G14612" t="s">
        <v>5454</v>
      </c>
      <c r="H14612" t="s">
        <v>319</v>
      </c>
      <c r="I14612" t="s">
        <v>421</v>
      </c>
      <c r="J14612" t="s">
        <v>320</v>
      </c>
    </row>
    <row r="14613" spans="1:10" x14ac:dyDescent="0.25">
      <c r="A14613" t="s">
        <v>186</v>
      </c>
      <c r="B14613">
        <v>0</v>
      </c>
      <c r="C14613">
        <v>1</v>
      </c>
      <c r="D14613" t="s">
        <v>4343</v>
      </c>
      <c r="E14613" t="s">
        <v>14942</v>
      </c>
      <c r="F14613">
        <v>53003.66</v>
      </c>
      <c r="G14613" t="s">
        <v>5454</v>
      </c>
      <c r="H14613" t="s">
        <v>319</v>
      </c>
      <c r="I14613" t="s">
        <v>208</v>
      </c>
      <c r="J14613" t="s">
        <v>320</v>
      </c>
    </row>
    <row r="14614" spans="1:10" x14ac:dyDescent="0.25">
      <c r="A14614" t="s">
        <v>186</v>
      </c>
      <c r="B14614">
        <v>0</v>
      </c>
      <c r="C14614">
        <v>1</v>
      </c>
      <c r="D14614" t="s">
        <v>4343</v>
      </c>
      <c r="E14614" t="s">
        <v>14943</v>
      </c>
      <c r="F14614">
        <v>185825.05</v>
      </c>
      <c r="G14614" t="s">
        <v>5454</v>
      </c>
      <c r="H14614" t="s">
        <v>5744</v>
      </c>
      <c r="I14614" t="s">
        <v>208</v>
      </c>
      <c r="J14614" t="s">
        <v>320</v>
      </c>
    </row>
    <row r="14615" spans="1:10" x14ac:dyDescent="0.25">
      <c r="A14615" t="s">
        <v>186</v>
      </c>
      <c r="B14615">
        <v>0</v>
      </c>
      <c r="C14615">
        <v>1</v>
      </c>
      <c r="D14615" t="s">
        <v>4343</v>
      </c>
      <c r="E14615" t="s">
        <v>14944</v>
      </c>
      <c r="F14615">
        <v>102417.73</v>
      </c>
      <c r="G14615" t="s">
        <v>5454</v>
      </c>
      <c r="H14615" t="s">
        <v>319</v>
      </c>
      <c r="I14615" t="s">
        <v>325</v>
      </c>
      <c r="J14615" t="s">
        <v>320</v>
      </c>
    </row>
    <row r="14616" spans="1:10" x14ac:dyDescent="0.25">
      <c r="A14616" t="s">
        <v>186</v>
      </c>
      <c r="B14616">
        <v>0</v>
      </c>
      <c r="C14616">
        <v>1</v>
      </c>
      <c r="D14616" t="s">
        <v>4343</v>
      </c>
      <c r="E14616" t="s">
        <v>14945</v>
      </c>
      <c r="F14616">
        <v>46381.09</v>
      </c>
      <c r="G14616" t="s">
        <v>5454</v>
      </c>
      <c r="H14616" t="s">
        <v>5722</v>
      </c>
      <c r="I14616" t="s">
        <v>325</v>
      </c>
      <c r="J14616" t="s">
        <v>320</v>
      </c>
    </row>
    <row r="14617" spans="1:10" x14ac:dyDescent="0.25">
      <c r="A14617" t="s">
        <v>186</v>
      </c>
      <c r="B14617">
        <v>0</v>
      </c>
      <c r="C14617">
        <v>1</v>
      </c>
      <c r="D14617" t="s">
        <v>4343</v>
      </c>
      <c r="E14617" t="s">
        <v>14946</v>
      </c>
      <c r="F14617">
        <v>20339.39</v>
      </c>
      <c r="G14617" t="s">
        <v>5454</v>
      </c>
      <c r="H14617" t="s">
        <v>187</v>
      </c>
      <c r="I14617" t="s">
        <v>407</v>
      </c>
      <c r="J14617" t="s">
        <v>320</v>
      </c>
    </row>
    <row r="14618" spans="1:10" x14ac:dyDescent="0.25">
      <c r="A14618" t="s">
        <v>186</v>
      </c>
      <c r="B14618">
        <v>0</v>
      </c>
      <c r="C14618">
        <v>1</v>
      </c>
      <c r="D14618" t="s">
        <v>4343</v>
      </c>
      <c r="E14618" t="s">
        <v>14947</v>
      </c>
      <c r="F14618">
        <v>36027.800000000003</v>
      </c>
      <c r="G14618" t="s">
        <v>5454</v>
      </c>
      <c r="H14618" t="s">
        <v>319</v>
      </c>
      <c r="I14618" t="s">
        <v>205</v>
      </c>
      <c r="J14618" t="s">
        <v>320</v>
      </c>
    </row>
    <row r="14619" spans="1:10" x14ac:dyDescent="0.25">
      <c r="A14619" t="s">
        <v>186</v>
      </c>
      <c r="B14619">
        <v>0</v>
      </c>
      <c r="C14619">
        <v>1</v>
      </c>
      <c r="D14619" t="s">
        <v>4343</v>
      </c>
      <c r="E14619" t="s">
        <v>14948</v>
      </c>
      <c r="F14619">
        <v>53347.040000000001</v>
      </c>
      <c r="G14619" t="s">
        <v>5454</v>
      </c>
      <c r="H14619" t="s">
        <v>187</v>
      </c>
      <c r="I14619" t="s">
        <v>205</v>
      </c>
      <c r="J14619" t="s">
        <v>320</v>
      </c>
    </row>
    <row r="14620" spans="1:10" x14ac:dyDescent="0.25">
      <c r="A14620" t="s">
        <v>186</v>
      </c>
      <c r="B14620">
        <v>0</v>
      </c>
      <c r="C14620">
        <v>1</v>
      </c>
      <c r="D14620" t="s">
        <v>4343</v>
      </c>
      <c r="E14620" t="s">
        <v>14949</v>
      </c>
      <c r="F14620">
        <v>111024.99</v>
      </c>
      <c r="G14620" t="s">
        <v>5454</v>
      </c>
      <c r="H14620" t="s">
        <v>187</v>
      </c>
      <c r="I14620" t="s">
        <v>336</v>
      </c>
      <c r="J14620" t="s">
        <v>320</v>
      </c>
    </row>
    <row r="14621" spans="1:10" x14ac:dyDescent="0.25">
      <c r="A14621" t="s">
        <v>186</v>
      </c>
      <c r="B14621">
        <v>0</v>
      </c>
      <c r="C14621">
        <v>1</v>
      </c>
      <c r="D14621" t="s">
        <v>4343</v>
      </c>
      <c r="E14621" t="s">
        <v>14950</v>
      </c>
      <c r="F14621">
        <v>107479.52</v>
      </c>
      <c r="G14621" t="s">
        <v>5454</v>
      </c>
      <c r="H14621" t="s">
        <v>319</v>
      </c>
      <c r="I14621" t="s">
        <v>205</v>
      </c>
      <c r="J14621" t="s">
        <v>320</v>
      </c>
    </row>
    <row r="14622" spans="1:10" x14ac:dyDescent="0.25">
      <c r="A14622" t="s">
        <v>186</v>
      </c>
      <c r="B14622">
        <v>0</v>
      </c>
      <c r="C14622">
        <v>1</v>
      </c>
      <c r="D14622" t="s">
        <v>4343</v>
      </c>
      <c r="E14622" t="s">
        <v>14951</v>
      </c>
      <c r="F14622">
        <v>30846.22</v>
      </c>
      <c r="G14622" t="s">
        <v>5454</v>
      </c>
      <c r="H14622" t="s">
        <v>5662</v>
      </c>
      <c r="I14622" t="s">
        <v>205</v>
      </c>
      <c r="J14622" t="s">
        <v>320</v>
      </c>
    </row>
    <row r="14623" spans="1:10" x14ac:dyDescent="0.25">
      <c r="A14623" t="s">
        <v>186</v>
      </c>
      <c r="B14623">
        <v>0</v>
      </c>
      <c r="C14623">
        <v>1</v>
      </c>
      <c r="D14623" t="s">
        <v>4343</v>
      </c>
      <c r="E14623" t="s">
        <v>14952</v>
      </c>
      <c r="F14623">
        <v>176827.13</v>
      </c>
      <c r="G14623" t="s">
        <v>5454</v>
      </c>
      <c r="H14623" t="s">
        <v>319</v>
      </c>
      <c r="I14623" t="s">
        <v>208</v>
      </c>
      <c r="J14623" t="s">
        <v>320</v>
      </c>
    </row>
    <row r="14624" spans="1:10" x14ac:dyDescent="0.25">
      <c r="A14624" t="s">
        <v>186</v>
      </c>
      <c r="B14624">
        <v>0</v>
      </c>
      <c r="C14624">
        <v>1</v>
      </c>
      <c r="D14624" t="s">
        <v>4343</v>
      </c>
      <c r="E14624" t="s">
        <v>14953</v>
      </c>
      <c r="F14624">
        <v>40703.61</v>
      </c>
      <c r="G14624" t="s">
        <v>5454</v>
      </c>
      <c r="H14624" t="s">
        <v>187</v>
      </c>
      <c r="I14624" t="s">
        <v>205</v>
      </c>
      <c r="J14624" t="s">
        <v>320</v>
      </c>
    </row>
    <row r="14625" spans="1:10" x14ac:dyDescent="0.25">
      <c r="A14625" t="s">
        <v>186</v>
      </c>
      <c r="B14625">
        <v>0</v>
      </c>
      <c r="C14625">
        <v>1</v>
      </c>
      <c r="D14625" t="s">
        <v>4343</v>
      </c>
      <c r="E14625" t="s">
        <v>14954</v>
      </c>
      <c r="F14625">
        <v>77521.47</v>
      </c>
      <c r="G14625" t="s">
        <v>5454</v>
      </c>
      <c r="H14625" t="s">
        <v>319</v>
      </c>
      <c r="I14625" t="s">
        <v>421</v>
      </c>
      <c r="J14625" t="s">
        <v>320</v>
      </c>
    </row>
    <row r="14626" spans="1:10" x14ac:dyDescent="0.25">
      <c r="A14626" t="s">
        <v>186</v>
      </c>
      <c r="B14626">
        <v>0</v>
      </c>
      <c r="C14626">
        <v>1</v>
      </c>
      <c r="D14626" t="s">
        <v>4343</v>
      </c>
      <c r="E14626" t="s">
        <v>14955</v>
      </c>
      <c r="F14626">
        <v>418981.85</v>
      </c>
      <c r="G14626" t="s">
        <v>5454</v>
      </c>
      <c r="H14626" t="s">
        <v>614</v>
      </c>
      <c r="I14626" t="s">
        <v>407</v>
      </c>
      <c r="J14626" t="s">
        <v>320</v>
      </c>
    </row>
    <row r="14627" spans="1:10" x14ac:dyDescent="0.25">
      <c r="A14627" t="s">
        <v>186</v>
      </c>
      <c r="B14627">
        <v>0</v>
      </c>
      <c r="C14627">
        <v>1</v>
      </c>
      <c r="D14627" t="s">
        <v>4343</v>
      </c>
      <c r="E14627" t="s">
        <v>14956</v>
      </c>
      <c r="F14627">
        <v>435430.71</v>
      </c>
      <c r="G14627" t="s">
        <v>5454</v>
      </c>
      <c r="H14627" t="s">
        <v>187</v>
      </c>
      <c r="I14627" t="s">
        <v>208</v>
      </c>
      <c r="J14627" t="s">
        <v>320</v>
      </c>
    </row>
    <row r="14628" spans="1:10" x14ac:dyDescent="0.25">
      <c r="A14628" t="s">
        <v>186</v>
      </c>
      <c r="B14628">
        <v>0</v>
      </c>
      <c r="C14628">
        <v>1</v>
      </c>
      <c r="D14628" t="s">
        <v>4343</v>
      </c>
      <c r="E14628" t="s">
        <v>14957</v>
      </c>
      <c r="F14628">
        <v>92430.21</v>
      </c>
      <c r="G14628" t="s">
        <v>5454</v>
      </c>
      <c r="H14628" t="s">
        <v>5662</v>
      </c>
      <c r="I14628" t="s">
        <v>325</v>
      </c>
      <c r="J14628" t="s">
        <v>320</v>
      </c>
    </row>
    <row r="14629" spans="1:10" x14ac:dyDescent="0.25">
      <c r="A14629" t="s">
        <v>186</v>
      </c>
      <c r="B14629">
        <v>0</v>
      </c>
      <c r="C14629">
        <v>1</v>
      </c>
      <c r="D14629" t="s">
        <v>4343</v>
      </c>
      <c r="E14629" t="s">
        <v>14958</v>
      </c>
      <c r="F14629">
        <v>124769.57</v>
      </c>
      <c r="G14629" t="s">
        <v>5454</v>
      </c>
      <c r="H14629" t="s">
        <v>319</v>
      </c>
      <c r="I14629" t="s">
        <v>336</v>
      </c>
      <c r="J14629" t="s">
        <v>320</v>
      </c>
    </row>
    <row r="14630" spans="1:10" x14ac:dyDescent="0.25">
      <c r="A14630" t="s">
        <v>186</v>
      </c>
      <c r="B14630">
        <v>0</v>
      </c>
      <c r="C14630">
        <v>1</v>
      </c>
      <c r="D14630" t="s">
        <v>4343</v>
      </c>
      <c r="E14630" t="s">
        <v>14959</v>
      </c>
      <c r="F14630">
        <v>429379.46</v>
      </c>
      <c r="G14630" t="s">
        <v>5454</v>
      </c>
      <c r="H14630" t="s">
        <v>187</v>
      </c>
      <c r="I14630" t="s">
        <v>201</v>
      </c>
      <c r="J14630" t="s">
        <v>320</v>
      </c>
    </row>
    <row r="14631" spans="1:10" x14ac:dyDescent="0.25">
      <c r="A14631" t="s">
        <v>186</v>
      </c>
      <c r="B14631">
        <v>0</v>
      </c>
      <c r="C14631">
        <v>1</v>
      </c>
      <c r="D14631" t="s">
        <v>4343</v>
      </c>
      <c r="E14631" t="s">
        <v>14960</v>
      </c>
      <c r="F14631">
        <v>3236.9</v>
      </c>
      <c r="G14631" t="s">
        <v>5454</v>
      </c>
      <c r="H14631" t="s">
        <v>5657</v>
      </c>
      <c r="I14631" t="s">
        <v>336</v>
      </c>
      <c r="J14631" t="s">
        <v>320</v>
      </c>
    </row>
    <row r="14632" spans="1:10" x14ac:dyDescent="0.25">
      <c r="A14632" t="s">
        <v>186</v>
      </c>
      <c r="B14632">
        <v>0</v>
      </c>
      <c r="C14632">
        <v>1</v>
      </c>
      <c r="D14632" t="s">
        <v>4343</v>
      </c>
      <c r="E14632" t="s">
        <v>14961</v>
      </c>
      <c r="F14632">
        <v>18114.3</v>
      </c>
      <c r="G14632" t="s">
        <v>5454</v>
      </c>
      <c r="H14632" t="s">
        <v>187</v>
      </c>
      <c r="I14632" t="s">
        <v>407</v>
      </c>
      <c r="J14632" t="s">
        <v>320</v>
      </c>
    </row>
    <row r="14633" spans="1:10" x14ac:dyDescent="0.25">
      <c r="A14633" t="s">
        <v>186</v>
      </c>
      <c r="B14633">
        <v>0</v>
      </c>
      <c r="C14633">
        <v>1</v>
      </c>
      <c r="D14633" t="s">
        <v>4343</v>
      </c>
      <c r="E14633" t="s">
        <v>14962</v>
      </c>
      <c r="F14633">
        <v>38439.99</v>
      </c>
      <c r="G14633" t="s">
        <v>5454</v>
      </c>
      <c r="H14633" t="s">
        <v>319</v>
      </c>
      <c r="I14633" t="s">
        <v>336</v>
      </c>
      <c r="J14633" t="s">
        <v>320</v>
      </c>
    </row>
    <row r="14634" spans="1:10" x14ac:dyDescent="0.25">
      <c r="A14634" t="s">
        <v>186</v>
      </c>
      <c r="B14634">
        <v>0</v>
      </c>
      <c r="C14634">
        <v>1</v>
      </c>
      <c r="D14634" t="s">
        <v>4343</v>
      </c>
      <c r="E14634" t="s">
        <v>14963</v>
      </c>
      <c r="F14634">
        <v>73550.48</v>
      </c>
      <c r="G14634" t="s">
        <v>5454</v>
      </c>
      <c r="H14634" t="s">
        <v>319</v>
      </c>
      <c r="I14634" t="s">
        <v>208</v>
      </c>
      <c r="J14634" t="s">
        <v>320</v>
      </c>
    </row>
    <row r="14635" spans="1:10" x14ac:dyDescent="0.25">
      <c r="A14635" t="s">
        <v>186</v>
      </c>
      <c r="B14635">
        <v>0</v>
      </c>
      <c r="C14635">
        <v>1</v>
      </c>
      <c r="D14635" t="s">
        <v>4343</v>
      </c>
      <c r="E14635" t="s">
        <v>14964</v>
      </c>
      <c r="F14635">
        <v>9196.73</v>
      </c>
      <c r="G14635" t="s">
        <v>5454</v>
      </c>
      <c r="H14635" t="s">
        <v>319</v>
      </c>
      <c r="I14635" t="s">
        <v>205</v>
      </c>
      <c r="J14635" t="s">
        <v>320</v>
      </c>
    </row>
    <row r="14636" spans="1:10" x14ac:dyDescent="0.25">
      <c r="A14636" t="s">
        <v>186</v>
      </c>
      <c r="B14636">
        <v>0</v>
      </c>
      <c r="C14636">
        <v>1</v>
      </c>
      <c r="D14636" t="s">
        <v>4343</v>
      </c>
      <c r="E14636" t="s">
        <v>14965</v>
      </c>
      <c r="F14636">
        <v>62982.42</v>
      </c>
      <c r="G14636" t="s">
        <v>5454</v>
      </c>
      <c r="H14636" t="s">
        <v>319</v>
      </c>
      <c r="I14636" t="s">
        <v>201</v>
      </c>
      <c r="J14636" t="s">
        <v>320</v>
      </c>
    </row>
    <row r="14637" spans="1:10" x14ac:dyDescent="0.25">
      <c r="A14637" t="s">
        <v>186</v>
      </c>
      <c r="B14637">
        <v>0</v>
      </c>
      <c r="C14637">
        <v>1</v>
      </c>
      <c r="D14637" t="s">
        <v>4343</v>
      </c>
      <c r="E14637" t="s">
        <v>14966</v>
      </c>
      <c r="F14637">
        <v>61886.41</v>
      </c>
      <c r="G14637" t="s">
        <v>5454</v>
      </c>
      <c r="H14637" t="s">
        <v>319</v>
      </c>
      <c r="I14637" t="s">
        <v>208</v>
      </c>
      <c r="J14637" t="s">
        <v>320</v>
      </c>
    </row>
    <row r="14638" spans="1:10" x14ac:dyDescent="0.25">
      <c r="A14638" t="s">
        <v>186</v>
      </c>
      <c r="B14638">
        <v>0</v>
      </c>
      <c r="C14638">
        <v>1</v>
      </c>
      <c r="D14638" t="s">
        <v>4343</v>
      </c>
      <c r="E14638" t="s">
        <v>14967</v>
      </c>
      <c r="F14638">
        <v>70474.23</v>
      </c>
      <c r="G14638" t="s">
        <v>5454</v>
      </c>
      <c r="H14638" t="s">
        <v>319</v>
      </c>
      <c r="I14638" t="s">
        <v>205</v>
      </c>
      <c r="J14638" t="s">
        <v>320</v>
      </c>
    </row>
    <row r="14639" spans="1:10" x14ac:dyDescent="0.25">
      <c r="A14639" t="s">
        <v>186</v>
      </c>
      <c r="B14639">
        <v>0</v>
      </c>
      <c r="C14639">
        <v>1</v>
      </c>
      <c r="D14639" t="s">
        <v>4343</v>
      </c>
      <c r="E14639" t="s">
        <v>14968</v>
      </c>
      <c r="F14639">
        <v>49823.85</v>
      </c>
      <c r="G14639" t="s">
        <v>5454</v>
      </c>
      <c r="H14639" t="s">
        <v>5744</v>
      </c>
      <c r="I14639" t="s">
        <v>407</v>
      </c>
      <c r="J14639" t="s">
        <v>320</v>
      </c>
    </row>
    <row r="14640" spans="1:10" x14ac:dyDescent="0.25">
      <c r="A14640" t="s">
        <v>186</v>
      </c>
      <c r="B14640">
        <v>0</v>
      </c>
      <c r="C14640">
        <v>1</v>
      </c>
      <c r="D14640" t="s">
        <v>4343</v>
      </c>
      <c r="E14640" t="s">
        <v>14969</v>
      </c>
      <c r="F14640">
        <v>94849.37</v>
      </c>
      <c r="G14640" t="s">
        <v>5454</v>
      </c>
      <c r="H14640" t="s">
        <v>319</v>
      </c>
      <c r="I14640" t="s">
        <v>208</v>
      </c>
      <c r="J14640" t="s">
        <v>320</v>
      </c>
    </row>
    <row r="14641" spans="1:10" x14ac:dyDescent="0.25">
      <c r="A14641" t="s">
        <v>186</v>
      </c>
      <c r="B14641">
        <v>0</v>
      </c>
      <c r="C14641">
        <v>1</v>
      </c>
      <c r="D14641" t="s">
        <v>4343</v>
      </c>
      <c r="E14641" t="s">
        <v>14970</v>
      </c>
      <c r="F14641">
        <v>148179.29</v>
      </c>
      <c r="G14641" t="s">
        <v>5454</v>
      </c>
      <c r="H14641" t="s">
        <v>187</v>
      </c>
      <c r="I14641" t="s">
        <v>421</v>
      </c>
      <c r="J14641" t="s">
        <v>320</v>
      </c>
    </row>
    <row r="14642" spans="1:10" x14ac:dyDescent="0.25">
      <c r="A14642" t="s">
        <v>186</v>
      </c>
      <c r="B14642">
        <v>0</v>
      </c>
      <c r="C14642">
        <v>1</v>
      </c>
      <c r="D14642" t="s">
        <v>4343</v>
      </c>
      <c r="E14642" t="s">
        <v>14971</v>
      </c>
      <c r="F14642">
        <v>546651.59</v>
      </c>
      <c r="G14642" t="s">
        <v>5454</v>
      </c>
      <c r="H14642" t="s">
        <v>319</v>
      </c>
      <c r="I14642" t="s">
        <v>325</v>
      </c>
      <c r="J14642" t="s">
        <v>320</v>
      </c>
    </row>
    <row r="14643" spans="1:10" x14ac:dyDescent="0.25">
      <c r="A14643" t="s">
        <v>186</v>
      </c>
      <c r="B14643">
        <v>0</v>
      </c>
      <c r="C14643">
        <v>1</v>
      </c>
      <c r="D14643" t="s">
        <v>4343</v>
      </c>
      <c r="E14643" t="s">
        <v>14972</v>
      </c>
      <c r="F14643">
        <v>75974.62</v>
      </c>
      <c r="G14643" t="s">
        <v>5454</v>
      </c>
      <c r="H14643" t="s">
        <v>319</v>
      </c>
      <c r="I14643" t="s">
        <v>208</v>
      </c>
      <c r="J14643" t="s">
        <v>320</v>
      </c>
    </row>
    <row r="14644" spans="1:10" x14ac:dyDescent="0.25">
      <c r="A14644" t="s">
        <v>186</v>
      </c>
      <c r="B14644">
        <v>0</v>
      </c>
      <c r="C14644">
        <v>1</v>
      </c>
      <c r="D14644" t="s">
        <v>4343</v>
      </c>
      <c r="E14644" t="s">
        <v>14973</v>
      </c>
      <c r="F14644">
        <v>184114.56</v>
      </c>
      <c r="G14644" t="s">
        <v>5454</v>
      </c>
      <c r="H14644" t="s">
        <v>319</v>
      </c>
      <c r="I14644" t="s">
        <v>325</v>
      </c>
      <c r="J14644" t="s">
        <v>320</v>
      </c>
    </row>
    <row r="14645" spans="1:10" x14ac:dyDescent="0.25">
      <c r="A14645" t="s">
        <v>186</v>
      </c>
      <c r="B14645">
        <v>0</v>
      </c>
      <c r="C14645">
        <v>1</v>
      </c>
      <c r="D14645" t="s">
        <v>4343</v>
      </c>
      <c r="E14645" t="s">
        <v>14974</v>
      </c>
      <c r="F14645">
        <v>19530.57</v>
      </c>
      <c r="G14645" t="s">
        <v>5454</v>
      </c>
      <c r="H14645" t="s">
        <v>319</v>
      </c>
      <c r="I14645" t="s">
        <v>325</v>
      </c>
      <c r="J14645" t="s">
        <v>320</v>
      </c>
    </row>
    <row r="14646" spans="1:10" x14ac:dyDescent="0.25">
      <c r="A14646" t="s">
        <v>186</v>
      </c>
      <c r="B14646">
        <v>0</v>
      </c>
      <c r="C14646">
        <v>1</v>
      </c>
      <c r="D14646" t="s">
        <v>4343</v>
      </c>
      <c r="E14646" t="s">
        <v>14975</v>
      </c>
      <c r="F14646">
        <v>115743.07</v>
      </c>
      <c r="G14646" t="s">
        <v>5454</v>
      </c>
      <c r="H14646" t="s">
        <v>319</v>
      </c>
      <c r="I14646" t="s">
        <v>205</v>
      </c>
      <c r="J14646" t="s">
        <v>320</v>
      </c>
    </row>
    <row r="14647" spans="1:10" x14ac:dyDescent="0.25">
      <c r="A14647" t="s">
        <v>186</v>
      </c>
      <c r="B14647">
        <v>0</v>
      </c>
      <c r="C14647">
        <v>1</v>
      </c>
      <c r="D14647" t="s">
        <v>4343</v>
      </c>
      <c r="E14647" t="s">
        <v>14976</v>
      </c>
      <c r="F14647">
        <v>15051.6</v>
      </c>
      <c r="G14647" t="s">
        <v>5454</v>
      </c>
      <c r="H14647" t="s">
        <v>319</v>
      </c>
      <c r="I14647" t="s">
        <v>325</v>
      </c>
      <c r="J14647" t="s">
        <v>320</v>
      </c>
    </row>
    <row r="14648" spans="1:10" x14ac:dyDescent="0.25">
      <c r="A14648" t="s">
        <v>186</v>
      </c>
      <c r="B14648">
        <v>0</v>
      </c>
      <c r="C14648">
        <v>1</v>
      </c>
      <c r="D14648" t="s">
        <v>4343</v>
      </c>
      <c r="E14648" t="s">
        <v>14977</v>
      </c>
      <c r="F14648">
        <v>6713.94</v>
      </c>
      <c r="G14648" t="s">
        <v>5454</v>
      </c>
      <c r="H14648" t="s">
        <v>187</v>
      </c>
      <c r="I14648" t="s">
        <v>407</v>
      </c>
      <c r="J14648" t="s">
        <v>320</v>
      </c>
    </row>
    <row r="14649" spans="1:10" x14ac:dyDescent="0.25">
      <c r="A14649" t="s">
        <v>186</v>
      </c>
      <c r="B14649">
        <v>0</v>
      </c>
      <c r="C14649">
        <v>1</v>
      </c>
      <c r="D14649" t="s">
        <v>4343</v>
      </c>
      <c r="E14649" t="s">
        <v>14978</v>
      </c>
      <c r="F14649">
        <v>142992.06</v>
      </c>
      <c r="G14649" t="s">
        <v>5454</v>
      </c>
      <c r="H14649" t="s">
        <v>319</v>
      </c>
      <c r="I14649" t="s">
        <v>336</v>
      </c>
      <c r="J14649" t="s">
        <v>320</v>
      </c>
    </row>
    <row r="14650" spans="1:10" x14ac:dyDescent="0.25">
      <c r="A14650" t="s">
        <v>186</v>
      </c>
      <c r="B14650">
        <v>0</v>
      </c>
      <c r="C14650">
        <v>1</v>
      </c>
      <c r="D14650" t="s">
        <v>4343</v>
      </c>
      <c r="E14650" t="s">
        <v>14979</v>
      </c>
      <c r="F14650">
        <v>104806.91</v>
      </c>
      <c r="G14650" t="s">
        <v>5454</v>
      </c>
      <c r="H14650" t="s">
        <v>614</v>
      </c>
      <c r="I14650" t="s">
        <v>325</v>
      </c>
      <c r="J14650" t="s">
        <v>320</v>
      </c>
    </row>
    <row r="14651" spans="1:10" x14ac:dyDescent="0.25">
      <c r="A14651" t="s">
        <v>186</v>
      </c>
      <c r="B14651">
        <v>0</v>
      </c>
      <c r="C14651">
        <v>1</v>
      </c>
      <c r="D14651" t="s">
        <v>4343</v>
      </c>
      <c r="E14651" t="s">
        <v>14980</v>
      </c>
      <c r="F14651">
        <v>23808.52</v>
      </c>
      <c r="G14651" t="s">
        <v>5454</v>
      </c>
      <c r="H14651" t="s">
        <v>319</v>
      </c>
      <c r="I14651" t="s">
        <v>244</v>
      </c>
      <c r="J14651" t="s">
        <v>320</v>
      </c>
    </row>
    <row r="14652" spans="1:10" x14ac:dyDescent="0.25">
      <c r="A14652" t="s">
        <v>186</v>
      </c>
      <c r="B14652">
        <v>0</v>
      </c>
      <c r="C14652">
        <v>1</v>
      </c>
      <c r="D14652" t="s">
        <v>4343</v>
      </c>
      <c r="E14652" t="s">
        <v>14981</v>
      </c>
      <c r="F14652">
        <v>101810.89</v>
      </c>
      <c r="G14652" t="s">
        <v>5454</v>
      </c>
      <c r="H14652" t="s">
        <v>319</v>
      </c>
      <c r="I14652" t="s">
        <v>208</v>
      </c>
      <c r="J14652" t="s">
        <v>320</v>
      </c>
    </row>
    <row r="14653" spans="1:10" x14ac:dyDescent="0.25">
      <c r="A14653" t="s">
        <v>186</v>
      </c>
      <c r="B14653">
        <v>0</v>
      </c>
      <c r="C14653">
        <v>1</v>
      </c>
      <c r="D14653" t="s">
        <v>4343</v>
      </c>
      <c r="E14653" t="s">
        <v>14982</v>
      </c>
      <c r="F14653">
        <v>45876.27</v>
      </c>
      <c r="G14653" t="s">
        <v>5454</v>
      </c>
      <c r="H14653" t="s">
        <v>319</v>
      </c>
      <c r="I14653" t="s">
        <v>208</v>
      </c>
      <c r="J14653" t="s">
        <v>320</v>
      </c>
    </row>
    <row r="14654" spans="1:10" x14ac:dyDescent="0.25">
      <c r="A14654" t="s">
        <v>186</v>
      </c>
      <c r="B14654">
        <v>0</v>
      </c>
      <c r="C14654">
        <v>1</v>
      </c>
      <c r="D14654" t="s">
        <v>4343</v>
      </c>
      <c r="E14654" t="s">
        <v>14983</v>
      </c>
      <c r="F14654">
        <v>30889.17</v>
      </c>
      <c r="G14654" t="s">
        <v>5454</v>
      </c>
      <c r="H14654" t="s">
        <v>5722</v>
      </c>
      <c r="I14654" t="s">
        <v>349</v>
      </c>
      <c r="J14654" t="s">
        <v>320</v>
      </c>
    </row>
    <row r="14655" spans="1:10" x14ac:dyDescent="0.25">
      <c r="A14655" t="s">
        <v>186</v>
      </c>
      <c r="B14655">
        <v>0</v>
      </c>
      <c r="C14655">
        <v>1</v>
      </c>
      <c r="D14655" t="s">
        <v>4343</v>
      </c>
      <c r="E14655" t="s">
        <v>14984</v>
      </c>
      <c r="F14655">
        <v>28036.14</v>
      </c>
      <c r="G14655" t="s">
        <v>5454</v>
      </c>
      <c r="H14655" t="s">
        <v>5986</v>
      </c>
      <c r="I14655" t="s">
        <v>325</v>
      </c>
      <c r="J14655" t="s">
        <v>320</v>
      </c>
    </row>
    <row r="14656" spans="1:10" x14ac:dyDescent="0.25">
      <c r="A14656" t="s">
        <v>186</v>
      </c>
      <c r="B14656">
        <v>0</v>
      </c>
      <c r="C14656">
        <v>1</v>
      </c>
      <c r="D14656" t="s">
        <v>4343</v>
      </c>
      <c r="E14656" t="s">
        <v>14985</v>
      </c>
      <c r="F14656">
        <v>50536.83</v>
      </c>
      <c r="G14656" t="s">
        <v>5454</v>
      </c>
      <c r="H14656" t="s">
        <v>319</v>
      </c>
      <c r="I14656" t="s">
        <v>205</v>
      </c>
      <c r="J14656" t="s">
        <v>320</v>
      </c>
    </row>
    <row r="14657" spans="1:10" x14ac:dyDescent="0.25">
      <c r="A14657" t="s">
        <v>186</v>
      </c>
      <c r="B14657">
        <v>0</v>
      </c>
      <c r="C14657">
        <v>1</v>
      </c>
      <c r="D14657" t="s">
        <v>4343</v>
      </c>
      <c r="E14657" t="s">
        <v>14986</v>
      </c>
      <c r="F14657">
        <v>16163.35</v>
      </c>
      <c r="G14657" t="s">
        <v>5454</v>
      </c>
      <c r="H14657" t="s">
        <v>319</v>
      </c>
      <c r="I14657" t="s">
        <v>325</v>
      </c>
      <c r="J14657" t="s">
        <v>320</v>
      </c>
    </row>
    <row r="14658" spans="1:10" x14ac:dyDescent="0.25">
      <c r="A14658" t="s">
        <v>186</v>
      </c>
      <c r="B14658">
        <v>0</v>
      </c>
      <c r="C14658">
        <v>1</v>
      </c>
      <c r="D14658" t="s">
        <v>4343</v>
      </c>
      <c r="E14658" t="s">
        <v>14987</v>
      </c>
      <c r="F14658">
        <v>174737.94</v>
      </c>
      <c r="G14658" t="s">
        <v>5454</v>
      </c>
      <c r="H14658" t="s">
        <v>5744</v>
      </c>
      <c r="I14658" t="s">
        <v>325</v>
      </c>
      <c r="J14658" t="s">
        <v>320</v>
      </c>
    </row>
    <row r="14659" spans="1:10" x14ac:dyDescent="0.25">
      <c r="A14659" t="s">
        <v>186</v>
      </c>
      <c r="B14659">
        <v>0</v>
      </c>
      <c r="C14659">
        <v>1</v>
      </c>
      <c r="D14659" t="s">
        <v>4343</v>
      </c>
      <c r="E14659" t="s">
        <v>14988</v>
      </c>
      <c r="F14659">
        <v>93087.93</v>
      </c>
      <c r="G14659" t="s">
        <v>5454</v>
      </c>
      <c r="H14659" t="s">
        <v>319</v>
      </c>
      <c r="I14659" t="s">
        <v>205</v>
      </c>
      <c r="J14659" t="s">
        <v>320</v>
      </c>
    </row>
    <row r="14660" spans="1:10" x14ac:dyDescent="0.25">
      <c r="A14660" t="s">
        <v>186</v>
      </c>
      <c r="B14660">
        <v>0</v>
      </c>
      <c r="C14660">
        <v>1</v>
      </c>
      <c r="D14660" t="s">
        <v>4343</v>
      </c>
      <c r="E14660" t="s">
        <v>14989</v>
      </c>
      <c r="F14660">
        <v>482033.99</v>
      </c>
      <c r="G14660" t="s">
        <v>5454</v>
      </c>
      <c r="H14660" t="s">
        <v>319</v>
      </c>
      <c r="I14660" t="s">
        <v>205</v>
      </c>
      <c r="J14660" t="s">
        <v>320</v>
      </c>
    </row>
    <row r="14661" spans="1:10" x14ac:dyDescent="0.25">
      <c r="A14661" t="s">
        <v>186</v>
      </c>
      <c r="B14661">
        <v>0</v>
      </c>
      <c r="C14661">
        <v>1</v>
      </c>
      <c r="D14661" t="s">
        <v>4343</v>
      </c>
      <c r="E14661" t="s">
        <v>14990</v>
      </c>
      <c r="F14661">
        <v>125976.2</v>
      </c>
      <c r="G14661" t="s">
        <v>5454</v>
      </c>
      <c r="H14661" t="s">
        <v>5631</v>
      </c>
      <c r="I14661" t="s">
        <v>325</v>
      </c>
      <c r="J14661" t="s">
        <v>320</v>
      </c>
    </row>
    <row r="14662" spans="1:10" x14ac:dyDescent="0.25">
      <c r="A14662" t="s">
        <v>186</v>
      </c>
      <c r="B14662">
        <v>0</v>
      </c>
      <c r="C14662">
        <v>1</v>
      </c>
      <c r="D14662" t="s">
        <v>4343</v>
      </c>
      <c r="E14662" t="s">
        <v>14991</v>
      </c>
      <c r="F14662">
        <v>133137.63</v>
      </c>
      <c r="G14662" t="s">
        <v>5454</v>
      </c>
      <c r="H14662" t="s">
        <v>5662</v>
      </c>
      <c r="I14662" t="s">
        <v>325</v>
      </c>
      <c r="J14662" t="s">
        <v>320</v>
      </c>
    </row>
    <row r="14663" spans="1:10" x14ac:dyDescent="0.25">
      <c r="A14663" t="s">
        <v>186</v>
      </c>
      <c r="B14663">
        <v>0</v>
      </c>
      <c r="C14663">
        <v>1</v>
      </c>
      <c r="D14663" t="s">
        <v>4343</v>
      </c>
      <c r="E14663" t="s">
        <v>14992</v>
      </c>
      <c r="F14663">
        <v>17914.439999999999</v>
      </c>
      <c r="G14663" t="s">
        <v>5454</v>
      </c>
      <c r="H14663" t="s">
        <v>319</v>
      </c>
      <c r="I14663" t="s">
        <v>205</v>
      </c>
      <c r="J14663" t="s">
        <v>320</v>
      </c>
    </row>
    <row r="14664" spans="1:10" x14ac:dyDescent="0.25">
      <c r="A14664" t="s">
        <v>186</v>
      </c>
      <c r="B14664">
        <v>0</v>
      </c>
      <c r="C14664">
        <v>1</v>
      </c>
      <c r="D14664" t="s">
        <v>4343</v>
      </c>
      <c r="E14664" t="s">
        <v>14993</v>
      </c>
      <c r="F14664">
        <v>100810.97</v>
      </c>
      <c r="G14664" t="s">
        <v>5454</v>
      </c>
      <c r="H14664" t="s">
        <v>5662</v>
      </c>
      <c r="I14664" t="s">
        <v>205</v>
      </c>
      <c r="J14664" t="s">
        <v>320</v>
      </c>
    </row>
    <row r="14665" spans="1:10" x14ac:dyDescent="0.25">
      <c r="A14665" t="s">
        <v>186</v>
      </c>
      <c r="B14665">
        <v>0</v>
      </c>
      <c r="C14665">
        <v>1</v>
      </c>
      <c r="D14665" t="s">
        <v>4343</v>
      </c>
      <c r="E14665" t="s">
        <v>14994</v>
      </c>
      <c r="F14665">
        <v>62060.87</v>
      </c>
      <c r="G14665" t="s">
        <v>5454</v>
      </c>
      <c r="H14665" t="s">
        <v>319</v>
      </c>
      <c r="I14665" t="s">
        <v>205</v>
      </c>
      <c r="J14665" t="s">
        <v>320</v>
      </c>
    </row>
    <row r="14666" spans="1:10" x14ac:dyDescent="0.25">
      <c r="A14666" t="s">
        <v>186</v>
      </c>
      <c r="B14666">
        <v>0</v>
      </c>
      <c r="C14666">
        <v>1</v>
      </c>
      <c r="D14666" t="s">
        <v>4343</v>
      </c>
      <c r="E14666" t="s">
        <v>14995</v>
      </c>
      <c r="F14666">
        <v>187768.57</v>
      </c>
      <c r="G14666" t="s">
        <v>5454</v>
      </c>
      <c r="H14666" t="s">
        <v>319</v>
      </c>
      <c r="I14666" t="s">
        <v>201</v>
      </c>
      <c r="J14666" t="s">
        <v>320</v>
      </c>
    </row>
    <row r="14667" spans="1:10" x14ac:dyDescent="0.25">
      <c r="A14667" t="s">
        <v>186</v>
      </c>
      <c r="B14667">
        <v>0</v>
      </c>
      <c r="C14667">
        <v>1</v>
      </c>
      <c r="D14667" t="s">
        <v>4343</v>
      </c>
      <c r="E14667" t="s">
        <v>14996</v>
      </c>
      <c r="F14667">
        <v>118047.23</v>
      </c>
      <c r="G14667" t="s">
        <v>5454</v>
      </c>
      <c r="H14667" t="s">
        <v>187</v>
      </c>
      <c r="I14667" t="s">
        <v>244</v>
      </c>
      <c r="J14667" t="s">
        <v>320</v>
      </c>
    </row>
    <row r="14668" spans="1:10" x14ac:dyDescent="0.25">
      <c r="A14668" t="s">
        <v>186</v>
      </c>
      <c r="B14668">
        <v>0</v>
      </c>
      <c r="C14668">
        <v>1</v>
      </c>
      <c r="D14668" t="s">
        <v>4343</v>
      </c>
      <c r="E14668" t="s">
        <v>14997</v>
      </c>
      <c r="F14668">
        <v>145470.35</v>
      </c>
      <c r="G14668" t="s">
        <v>5454</v>
      </c>
      <c r="H14668" t="s">
        <v>319</v>
      </c>
      <c r="I14668" t="s">
        <v>336</v>
      </c>
      <c r="J14668" t="s">
        <v>320</v>
      </c>
    </row>
    <row r="14669" spans="1:10" x14ac:dyDescent="0.25">
      <c r="A14669" t="s">
        <v>186</v>
      </c>
      <c r="B14669">
        <v>0</v>
      </c>
      <c r="C14669">
        <v>1</v>
      </c>
      <c r="D14669" t="s">
        <v>4343</v>
      </c>
      <c r="E14669" t="s">
        <v>14998</v>
      </c>
      <c r="F14669">
        <v>197739.89</v>
      </c>
      <c r="G14669" t="s">
        <v>5454</v>
      </c>
      <c r="H14669" t="s">
        <v>319</v>
      </c>
      <c r="I14669" t="s">
        <v>208</v>
      </c>
      <c r="J14669" t="s">
        <v>320</v>
      </c>
    </row>
    <row r="14670" spans="1:10" x14ac:dyDescent="0.25">
      <c r="A14670" t="s">
        <v>186</v>
      </c>
      <c r="B14670">
        <v>0</v>
      </c>
      <c r="C14670">
        <v>1</v>
      </c>
      <c r="D14670" t="s">
        <v>4343</v>
      </c>
      <c r="E14670" t="s">
        <v>14999</v>
      </c>
      <c r="F14670">
        <v>3839.73</v>
      </c>
      <c r="G14670" t="s">
        <v>5454</v>
      </c>
      <c r="H14670" t="s">
        <v>187</v>
      </c>
      <c r="I14670" t="s">
        <v>349</v>
      </c>
      <c r="J14670" t="s">
        <v>320</v>
      </c>
    </row>
    <row r="14671" spans="1:10" x14ac:dyDescent="0.25">
      <c r="A14671" t="s">
        <v>186</v>
      </c>
      <c r="B14671">
        <v>0</v>
      </c>
      <c r="C14671">
        <v>1</v>
      </c>
      <c r="D14671" t="s">
        <v>4343</v>
      </c>
      <c r="E14671" t="s">
        <v>15000</v>
      </c>
      <c r="F14671">
        <v>64164.87</v>
      </c>
      <c r="G14671" t="s">
        <v>5454</v>
      </c>
      <c r="H14671" t="s">
        <v>319</v>
      </c>
      <c r="I14671" t="s">
        <v>325</v>
      </c>
      <c r="J14671" t="s">
        <v>320</v>
      </c>
    </row>
    <row r="14672" spans="1:10" x14ac:dyDescent="0.25">
      <c r="A14672" t="s">
        <v>186</v>
      </c>
      <c r="B14672">
        <v>0</v>
      </c>
      <c r="C14672">
        <v>1</v>
      </c>
      <c r="D14672" t="s">
        <v>4343</v>
      </c>
      <c r="E14672" t="s">
        <v>15001</v>
      </c>
      <c r="F14672">
        <v>54332.29</v>
      </c>
      <c r="G14672" t="s">
        <v>5454</v>
      </c>
      <c r="H14672" t="s">
        <v>196</v>
      </c>
      <c r="I14672" t="s">
        <v>421</v>
      </c>
      <c r="J14672" t="s">
        <v>320</v>
      </c>
    </row>
    <row r="14673" spans="1:10" x14ac:dyDescent="0.25">
      <c r="A14673" t="s">
        <v>186</v>
      </c>
      <c r="B14673">
        <v>0</v>
      </c>
      <c r="C14673">
        <v>1</v>
      </c>
      <c r="D14673" t="s">
        <v>4343</v>
      </c>
      <c r="E14673" t="s">
        <v>15002</v>
      </c>
      <c r="F14673">
        <v>33347.93</v>
      </c>
      <c r="G14673" t="s">
        <v>5454</v>
      </c>
      <c r="H14673" t="s">
        <v>319</v>
      </c>
      <c r="I14673" t="s">
        <v>201</v>
      </c>
      <c r="J14673" t="s">
        <v>320</v>
      </c>
    </row>
    <row r="14674" spans="1:10" x14ac:dyDescent="0.25">
      <c r="A14674" t="s">
        <v>186</v>
      </c>
      <c r="B14674">
        <v>0</v>
      </c>
      <c r="C14674">
        <v>1</v>
      </c>
      <c r="D14674" t="s">
        <v>4343</v>
      </c>
      <c r="E14674" t="s">
        <v>15003</v>
      </c>
      <c r="F14674">
        <v>61242.84</v>
      </c>
      <c r="G14674" t="s">
        <v>5454</v>
      </c>
      <c r="H14674" t="s">
        <v>187</v>
      </c>
      <c r="I14674" t="s">
        <v>325</v>
      </c>
      <c r="J14674" t="s">
        <v>320</v>
      </c>
    </row>
    <row r="14675" spans="1:10" x14ac:dyDescent="0.25">
      <c r="A14675" t="s">
        <v>186</v>
      </c>
      <c r="B14675">
        <v>0</v>
      </c>
      <c r="C14675">
        <v>1</v>
      </c>
      <c r="D14675" t="s">
        <v>4343</v>
      </c>
      <c r="E14675" t="s">
        <v>15004</v>
      </c>
      <c r="F14675">
        <v>37673.589999999997</v>
      </c>
      <c r="G14675" t="s">
        <v>5454</v>
      </c>
      <c r="H14675" t="s">
        <v>187</v>
      </c>
      <c r="I14675" t="s">
        <v>325</v>
      </c>
      <c r="J14675" t="s">
        <v>320</v>
      </c>
    </row>
    <row r="14676" spans="1:10" x14ac:dyDescent="0.25">
      <c r="A14676" t="s">
        <v>186</v>
      </c>
      <c r="B14676">
        <v>0</v>
      </c>
      <c r="C14676">
        <v>1</v>
      </c>
      <c r="D14676" t="s">
        <v>4343</v>
      </c>
      <c r="E14676" t="s">
        <v>15005</v>
      </c>
      <c r="F14676">
        <v>46975.45</v>
      </c>
      <c r="G14676" t="s">
        <v>5454</v>
      </c>
      <c r="H14676" t="s">
        <v>187</v>
      </c>
      <c r="I14676" t="s">
        <v>208</v>
      </c>
      <c r="J14676" t="s">
        <v>320</v>
      </c>
    </row>
    <row r="14677" spans="1:10" x14ac:dyDescent="0.25">
      <c r="A14677" t="s">
        <v>186</v>
      </c>
      <c r="B14677">
        <v>0</v>
      </c>
      <c r="C14677">
        <v>1</v>
      </c>
      <c r="D14677" t="s">
        <v>4343</v>
      </c>
      <c r="E14677" t="s">
        <v>15006</v>
      </c>
      <c r="F14677">
        <v>64452.21</v>
      </c>
      <c r="G14677" t="s">
        <v>5454</v>
      </c>
      <c r="H14677" t="s">
        <v>319</v>
      </c>
      <c r="I14677" t="s">
        <v>421</v>
      </c>
      <c r="J14677" t="s">
        <v>320</v>
      </c>
    </row>
    <row r="14678" spans="1:10" x14ac:dyDescent="0.25">
      <c r="A14678" t="s">
        <v>186</v>
      </c>
      <c r="B14678">
        <v>0</v>
      </c>
      <c r="C14678">
        <v>1</v>
      </c>
      <c r="D14678" t="s">
        <v>4343</v>
      </c>
      <c r="E14678" t="s">
        <v>15007</v>
      </c>
      <c r="F14678">
        <v>507792.28</v>
      </c>
      <c r="G14678" t="s">
        <v>5454</v>
      </c>
      <c r="H14678" t="s">
        <v>5722</v>
      </c>
      <c r="I14678" t="s">
        <v>325</v>
      </c>
      <c r="J14678" t="s">
        <v>320</v>
      </c>
    </row>
    <row r="14679" spans="1:10" x14ac:dyDescent="0.25">
      <c r="A14679" t="s">
        <v>186</v>
      </c>
      <c r="B14679">
        <v>0</v>
      </c>
      <c r="C14679">
        <v>1</v>
      </c>
      <c r="D14679" t="s">
        <v>4343</v>
      </c>
      <c r="E14679" t="s">
        <v>15008</v>
      </c>
      <c r="F14679">
        <v>90131.06</v>
      </c>
      <c r="G14679" t="s">
        <v>5454</v>
      </c>
      <c r="H14679" t="s">
        <v>5662</v>
      </c>
      <c r="I14679" t="s">
        <v>208</v>
      </c>
      <c r="J14679" t="s">
        <v>320</v>
      </c>
    </row>
    <row r="14680" spans="1:10" x14ac:dyDescent="0.25">
      <c r="A14680" t="s">
        <v>186</v>
      </c>
      <c r="B14680">
        <v>0</v>
      </c>
      <c r="C14680">
        <v>1</v>
      </c>
      <c r="D14680" t="s">
        <v>4343</v>
      </c>
      <c r="E14680" t="s">
        <v>15009</v>
      </c>
      <c r="F14680">
        <v>42340.160000000003</v>
      </c>
      <c r="G14680" t="s">
        <v>5454</v>
      </c>
      <c r="H14680" t="s">
        <v>399</v>
      </c>
      <c r="I14680" t="s">
        <v>205</v>
      </c>
      <c r="J14680" t="s">
        <v>320</v>
      </c>
    </row>
    <row r="14681" spans="1:10" x14ac:dyDescent="0.25">
      <c r="A14681" t="s">
        <v>186</v>
      </c>
      <c r="B14681">
        <v>0</v>
      </c>
      <c r="C14681">
        <v>1</v>
      </c>
      <c r="D14681" t="s">
        <v>4343</v>
      </c>
      <c r="E14681" t="s">
        <v>15010</v>
      </c>
      <c r="F14681">
        <v>126900.76</v>
      </c>
      <c r="G14681" t="s">
        <v>5454</v>
      </c>
      <c r="H14681" t="s">
        <v>319</v>
      </c>
      <c r="I14681" t="s">
        <v>208</v>
      </c>
      <c r="J14681" t="s">
        <v>320</v>
      </c>
    </row>
    <row r="14682" spans="1:10" x14ac:dyDescent="0.25">
      <c r="A14682" t="s">
        <v>186</v>
      </c>
      <c r="B14682">
        <v>0</v>
      </c>
      <c r="C14682">
        <v>1</v>
      </c>
      <c r="D14682" t="s">
        <v>4343</v>
      </c>
      <c r="E14682" t="s">
        <v>15011</v>
      </c>
      <c r="F14682">
        <v>55354.78</v>
      </c>
      <c r="G14682" t="s">
        <v>5454</v>
      </c>
      <c r="H14682" t="s">
        <v>319</v>
      </c>
      <c r="I14682" t="s">
        <v>336</v>
      </c>
      <c r="J14682" t="s">
        <v>320</v>
      </c>
    </row>
    <row r="14683" spans="1:10" x14ac:dyDescent="0.25">
      <c r="A14683" t="s">
        <v>186</v>
      </c>
      <c r="B14683">
        <v>0</v>
      </c>
      <c r="C14683">
        <v>1</v>
      </c>
      <c r="D14683" t="s">
        <v>4343</v>
      </c>
      <c r="E14683" t="s">
        <v>15012</v>
      </c>
      <c r="F14683">
        <v>31717.41</v>
      </c>
      <c r="G14683" t="s">
        <v>5454</v>
      </c>
      <c r="H14683" t="s">
        <v>614</v>
      </c>
      <c r="I14683" t="s">
        <v>325</v>
      </c>
      <c r="J14683" t="s">
        <v>320</v>
      </c>
    </row>
    <row r="14684" spans="1:10" x14ac:dyDescent="0.25">
      <c r="A14684" t="s">
        <v>186</v>
      </c>
      <c r="B14684">
        <v>0</v>
      </c>
      <c r="C14684">
        <v>1</v>
      </c>
      <c r="D14684" t="s">
        <v>4343</v>
      </c>
      <c r="E14684" t="s">
        <v>15013</v>
      </c>
      <c r="F14684">
        <v>34006.76</v>
      </c>
      <c r="G14684" t="s">
        <v>5454</v>
      </c>
      <c r="H14684" t="s">
        <v>5662</v>
      </c>
      <c r="I14684" t="s">
        <v>205</v>
      </c>
      <c r="J14684" t="s">
        <v>320</v>
      </c>
    </row>
    <row r="14685" spans="1:10" x14ac:dyDescent="0.25">
      <c r="A14685" t="s">
        <v>186</v>
      </c>
      <c r="B14685">
        <v>0</v>
      </c>
      <c r="C14685">
        <v>1</v>
      </c>
      <c r="D14685" t="s">
        <v>4343</v>
      </c>
      <c r="E14685" t="s">
        <v>15014</v>
      </c>
      <c r="F14685">
        <v>72346.13</v>
      </c>
      <c r="G14685" t="s">
        <v>5454</v>
      </c>
      <c r="H14685" t="s">
        <v>5662</v>
      </c>
      <c r="I14685" t="s">
        <v>201</v>
      </c>
      <c r="J14685" t="s">
        <v>320</v>
      </c>
    </row>
    <row r="14686" spans="1:10" x14ac:dyDescent="0.25">
      <c r="A14686" t="s">
        <v>186</v>
      </c>
      <c r="B14686">
        <v>0</v>
      </c>
      <c r="C14686">
        <v>1</v>
      </c>
      <c r="D14686" t="s">
        <v>4343</v>
      </c>
      <c r="E14686" t="s">
        <v>15015</v>
      </c>
      <c r="F14686">
        <v>106994.45</v>
      </c>
      <c r="G14686" t="s">
        <v>5454</v>
      </c>
      <c r="H14686" t="s">
        <v>5744</v>
      </c>
      <c r="I14686" t="s">
        <v>325</v>
      </c>
      <c r="J14686" t="s">
        <v>320</v>
      </c>
    </row>
    <row r="14687" spans="1:10" x14ac:dyDescent="0.25">
      <c r="A14687" t="s">
        <v>186</v>
      </c>
      <c r="B14687">
        <v>0</v>
      </c>
      <c r="C14687">
        <v>1</v>
      </c>
      <c r="D14687" t="s">
        <v>4343</v>
      </c>
      <c r="E14687" t="s">
        <v>15016</v>
      </c>
      <c r="F14687">
        <v>39829.07</v>
      </c>
      <c r="G14687" t="s">
        <v>5454</v>
      </c>
      <c r="H14687" t="s">
        <v>5744</v>
      </c>
      <c r="I14687" t="s">
        <v>421</v>
      </c>
      <c r="J14687" t="s">
        <v>320</v>
      </c>
    </row>
    <row r="14688" spans="1:10" x14ac:dyDescent="0.25">
      <c r="A14688" t="s">
        <v>186</v>
      </c>
      <c r="B14688">
        <v>0</v>
      </c>
      <c r="C14688">
        <v>1</v>
      </c>
      <c r="D14688" t="s">
        <v>4343</v>
      </c>
      <c r="E14688" t="s">
        <v>15017</v>
      </c>
      <c r="F14688">
        <v>76448.2</v>
      </c>
      <c r="G14688" t="s">
        <v>5454</v>
      </c>
      <c r="H14688" t="s">
        <v>187</v>
      </c>
      <c r="I14688" t="s">
        <v>244</v>
      </c>
      <c r="J14688" t="s">
        <v>320</v>
      </c>
    </row>
    <row r="14689" spans="1:10" x14ac:dyDescent="0.25">
      <c r="A14689" t="s">
        <v>186</v>
      </c>
      <c r="B14689">
        <v>0</v>
      </c>
      <c r="C14689">
        <v>1</v>
      </c>
      <c r="D14689" t="s">
        <v>4343</v>
      </c>
      <c r="E14689" t="s">
        <v>15018</v>
      </c>
      <c r="F14689">
        <v>19616.77</v>
      </c>
      <c r="G14689" t="s">
        <v>5454</v>
      </c>
      <c r="H14689" t="s">
        <v>187</v>
      </c>
      <c r="I14689" t="s">
        <v>244</v>
      </c>
      <c r="J14689" t="s">
        <v>320</v>
      </c>
    </row>
    <row r="14690" spans="1:10" x14ac:dyDescent="0.25">
      <c r="A14690" t="s">
        <v>186</v>
      </c>
      <c r="B14690">
        <v>0</v>
      </c>
      <c r="C14690">
        <v>1</v>
      </c>
      <c r="D14690" t="s">
        <v>4343</v>
      </c>
      <c r="E14690" t="s">
        <v>15019</v>
      </c>
      <c r="F14690">
        <v>76533.78</v>
      </c>
      <c r="G14690" t="s">
        <v>5454</v>
      </c>
      <c r="H14690" t="s">
        <v>319</v>
      </c>
      <c r="I14690" t="s">
        <v>205</v>
      </c>
      <c r="J14690" t="s">
        <v>320</v>
      </c>
    </row>
    <row r="14691" spans="1:10" x14ac:dyDescent="0.25">
      <c r="A14691" t="s">
        <v>186</v>
      </c>
      <c r="B14691">
        <v>0</v>
      </c>
      <c r="C14691">
        <v>1</v>
      </c>
      <c r="D14691" t="s">
        <v>4343</v>
      </c>
      <c r="E14691" t="s">
        <v>15020</v>
      </c>
      <c r="F14691">
        <v>197083.94</v>
      </c>
      <c r="G14691" t="s">
        <v>5454</v>
      </c>
      <c r="H14691" t="s">
        <v>319</v>
      </c>
      <c r="I14691" t="s">
        <v>325</v>
      </c>
      <c r="J14691" t="s">
        <v>320</v>
      </c>
    </row>
    <row r="14692" spans="1:10" x14ac:dyDescent="0.25">
      <c r="A14692" t="s">
        <v>186</v>
      </c>
      <c r="B14692">
        <v>0</v>
      </c>
      <c r="C14692">
        <v>1</v>
      </c>
      <c r="D14692" t="s">
        <v>4343</v>
      </c>
      <c r="E14692" t="s">
        <v>15021</v>
      </c>
      <c r="F14692">
        <v>76788.06</v>
      </c>
      <c r="G14692" t="s">
        <v>5454</v>
      </c>
      <c r="H14692" t="s">
        <v>187</v>
      </c>
      <c r="I14692" t="s">
        <v>336</v>
      </c>
      <c r="J14692" t="s">
        <v>320</v>
      </c>
    </row>
    <row r="14693" spans="1:10" x14ac:dyDescent="0.25">
      <c r="A14693" t="s">
        <v>186</v>
      </c>
      <c r="B14693">
        <v>0</v>
      </c>
      <c r="C14693">
        <v>1</v>
      </c>
      <c r="D14693" t="s">
        <v>4343</v>
      </c>
      <c r="E14693" t="s">
        <v>15022</v>
      </c>
      <c r="F14693">
        <v>44869.11</v>
      </c>
      <c r="G14693" t="s">
        <v>5454</v>
      </c>
      <c r="H14693" t="s">
        <v>5662</v>
      </c>
      <c r="I14693" t="s">
        <v>205</v>
      </c>
      <c r="J14693" t="s">
        <v>320</v>
      </c>
    </row>
    <row r="14694" spans="1:10" x14ac:dyDescent="0.25">
      <c r="A14694" t="s">
        <v>186</v>
      </c>
      <c r="B14694">
        <v>0</v>
      </c>
      <c r="C14694">
        <v>1</v>
      </c>
      <c r="D14694" t="s">
        <v>4343</v>
      </c>
      <c r="E14694" t="s">
        <v>15023</v>
      </c>
      <c r="F14694">
        <v>48324.34</v>
      </c>
      <c r="G14694" t="s">
        <v>5454</v>
      </c>
      <c r="H14694" t="s">
        <v>319</v>
      </c>
      <c r="I14694" t="s">
        <v>205</v>
      </c>
      <c r="J14694" t="s">
        <v>320</v>
      </c>
    </row>
    <row r="14695" spans="1:10" x14ac:dyDescent="0.25">
      <c r="A14695" t="s">
        <v>186</v>
      </c>
      <c r="B14695">
        <v>0</v>
      </c>
      <c r="C14695">
        <v>1</v>
      </c>
      <c r="D14695" t="s">
        <v>4343</v>
      </c>
      <c r="E14695" t="s">
        <v>15024</v>
      </c>
      <c r="F14695">
        <v>80669.38</v>
      </c>
      <c r="G14695" t="s">
        <v>5454</v>
      </c>
      <c r="H14695" t="s">
        <v>319</v>
      </c>
      <c r="I14695" t="s">
        <v>208</v>
      </c>
      <c r="J14695" t="s">
        <v>320</v>
      </c>
    </row>
    <row r="14696" spans="1:10" x14ac:dyDescent="0.25">
      <c r="A14696" t="s">
        <v>186</v>
      </c>
      <c r="B14696">
        <v>0</v>
      </c>
      <c r="C14696">
        <v>1</v>
      </c>
      <c r="D14696" t="s">
        <v>4343</v>
      </c>
      <c r="E14696" t="s">
        <v>15025</v>
      </c>
      <c r="F14696">
        <v>31352.2</v>
      </c>
      <c r="G14696" t="s">
        <v>5454</v>
      </c>
      <c r="H14696" t="s">
        <v>187</v>
      </c>
      <c r="I14696" t="s">
        <v>407</v>
      </c>
      <c r="J14696" t="s">
        <v>320</v>
      </c>
    </row>
    <row r="14697" spans="1:10" x14ac:dyDescent="0.25">
      <c r="A14697" t="s">
        <v>186</v>
      </c>
      <c r="B14697">
        <v>0</v>
      </c>
      <c r="C14697">
        <v>1</v>
      </c>
      <c r="D14697" t="s">
        <v>4343</v>
      </c>
      <c r="E14697" t="s">
        <v>15026</v>
      </c>
      <c r="F14697">
        <v>101508.3</v>
      </c>
      <c r="G14697" t="s">
        <v>5454</v>
      </c>
      <c r="H14697" t="s">
        <v>319</v>
      </c>
      <c r="I14697" t="s">
        <v>205</v>
      </c>
      <c r="J14697" t="s">
        <v>320</v>
      </c>
    </row>
    <row r="14698" spans="1:10" x14ac:dyDescent="0.25">
      <c r="A14698" t="s">
        <v>186</v>
      </c>
      <c r="B14698">
        <v>0</v>
      </c>
      <c r="C14698">
        <v>1</v>
      </c>
      <c r="D14698" t="s">
        <v>4343</v>
      </c>
      <c r="E14698" t="s">
        <v>15027</v>
      </c>
      <c r="F14698">
        <v>120499.27</v>
      </c>
      <c r="G14698" t="s">
        <v>5454</v>
      </c>
      <c r="H14698" t="s">
        <v>5750</v>
      </c>
      <c r="I14698" t="s">
        <v>244</v>
      </c>
      <c r="J14698" t="s">
        <v>320</v>
      </c>
    </row>
    <row r="14699" spans="1:10" x14ac:dyDescent="0.25">
      <c r="A14699" t="s">
        <v>186</v>
      </c>
      <c r="B14699">
        <v>0</v>
      </c>
      <c r="C14699">
        <v>1</v>
      </c>
      <c r="D14699" t="s">
        <v>4343</v>
      </c>
      <c r="E14699" t="s">
        <v>15028</v>
      </c>
      <c r="F14699">
        <v>17372.98</v>
      </c>
      <c r="G14699" t="s">
        <v>5454</v>
      </c>
      <c r="H14699" t="s">
        <v>319</v>
      </c>
      <c r="I14699" t="s">
        <v>205</v>
      </c>
      <c r="J14699" t="s">
        <v>320</v>
      </c>
    </row>
    <row r="14700" spans="1:10" x14ac:dyDescent="0.25">
      <c r="A14700" t="s">
        <v>186</v>
      </c>
      <c r="B14700">
        <v>0</v>
      </c>
      <c r="C14700">
        <v>1</v>
      </c>
      <c r="D14700" t="s">
        <v>4343</v>
      </c>
      <c r="E14700" t="s">
        <v>15029</v>
      </c>
      <c r="F14700">
        <v>9423.39</v>
      </c>
      <c r="G14700" t="s">
        <v>5454</v>
      </c>
      <c r="H14700" t="s">
        <v>187</v>
      </c>
      <c r="I14700" t="s">
        <v>205</v>
      </c>
      <c r="J14700" t="s">
        <v>320</v>
      </c>
    </row>
    <row r="14701" spans="1:10" x14ac:dyDescent="0.25">
      <c r="A14701" t="s">
        <v>186</v>
      </c>
      <c r="B14701">
        <v>0</v>
      </c>
      <c r="C14701">
        <v>1</v>
      </c>
      <c r="D14701" t="s">
        <v>4343</v>
      </c>
      <c r="E14701" t="s">
        <v>15030</v>
      </c>
      <c r="F14701">
        <v>5718.07</v>
      </c>
      <c r="G14701" t="s">
        <v>5454</v>
      </c>
      <c r="H14701" t="s">
        <v>5662</v>
      </c>
      <c r="I14701" t="s">
        <v>205</v>
      </c>
      <c r="J14701" t="s">
        <v>320</v>
      </c>
    </row>
    <row r="14702" spans="1:10" x14ac:dyDescent="0.25">
      <c r="A14702" t="s">
        <v>186</v>
      </c>
      <c r="B14702">
        <v>0</v>
      </c>
      <c r="C14702">
        <v>1</v>
      </c>
      <c r="D14702" t="s">
        <v>4343</v>
      </c>
      <c r="E14702" t="s">
        <v>15031</v>
      </c>
      <c r="F14702">
        <v>8040.5</v>
      </c>
      <c r="G14702" t="s">
        <v>5454</v>
      </c>
      <c r="H14702" t="s">
        <v>319</v>
      </c>
      <c r="I14702" t="s">
        <v>205</v>
      </c>
      <c r="J14702" t="s">
        <v>320</v>
      </c>
    </row>
    <row r="14703" spans="1:10" x14ac:dyDescent="0.25">
      <c r="A14703" t="s">
        <v>186</v>
      </c>
      <c r="B14703">
        <v>0</v>
      </c>
      <c r="C14703">
        <v>1</v>
      </c>
      <c r="D14703" t="s">
        <v>4343</v>
      </c>
      <c r="E14703" t="s">
        <v>15032</v>
      </c>
      <c r="F14703">
        <v>231974</v>
      </c>
      <c r="G14703" t="s">
        <v>5454</v>
      </c>
      <c r="H14703" t="s">
        <v>319</v>
      </c>
      <c r="I14703" t="s">
        <v>325</v>
      </c>
      <c r="J14703" t="s">
        <v>320</v>
      </c>
    </row>
    <row r="14704" spans="1:10" x14ac:dyDescent="0.25">
      <c r="A14704" t="s">
        <v>186</v>
      </c>
      <c r="B14704">
        <v>0</v>
      </c>
      <c r="C14704">
        <v>1</v>
      </c>
      <c r="D14704" t="s">
        <v>4343</v>
      </c>
      <c r="E14704" t="s">
        <v>15033</v>
      </c>
      <c r="F14704">
        <v>55023.98</v>
      </c>
      <c r="G14704" t="s">
        <v>5454</v>
      </c>
      <c r="H14704" t="s">
        <v>319</v>
      </c>
      <c r="I14704" t="s">
        <v>325</v>
      </c>
      <c r="J14704" t="s">
        <v>320</v>
      </c>
    </row>
    <row r="14705" spans="1:10" x14ac:dyDescent="0.25">
      <c r="A14705" t="s">
        <v>186</v>
      </c>
      <c r="B14705">
        <v>0</v>
      </c>
      <c r="C14705">
        <v>1</v>
      </c>
      <c r="D14705" t="s">
        <v>4343</v>
      </c>
      <c r="E14705" t="s">
        <v>15034</v>
      </c>
      <c r="F14705">
        <v>14815.18</v>
      </c>
      <c r="G14705" t="s">
        <v>5454</v>
      </c>
      <c r="H14705" t="s">
        <v>187</v>
      </c>
      <c r="I14705" t="s">
        <v>349</v>
      </c>
      <c r="J14705" t="s">
        <v>320</v>
      </c>
    </row>
    <row r="14706" spans="1:10" x14ac:dyDescent="0.25">
      <c r="A14706" t="s">
        <v>186</v>
      </c>
      <c r="B14706">
        <v>0</v>
      </c>
      <c r="C14706">
        <v>1</v>
      </c>
      <c r="D14706" t="s">
        <v>4343</v>
      </c>
      <c r="E14706" t="s">
        <v>15035</v>
      </c>
      <c r="F14706">
        <v>38102.01</v>
      </c>
      <c r="G14706" t="s">
        <v>5454</v>
      </c>
      <c r="H14706" t="s">
        <v>319</v>
      </c>
      <c r="I14706" t="s">
        <v>421</v>
      </c>
      <c r="J14706" t="s">
        <v>320</v>
      </c>
    </row>
    <row r="14707" spans="1:10" x14ac:dyDescent="0.25">
      <c r="A14707" t="s">
        <v>186</v>
      </c>
      <c r="B14707">
        <v>0</v>
      </c>
      <c r="C14707">
        <v>1</v>
      </c>
      <c r="D14707" t="s">
        <v>4343</v>
      </c>
      <c r="E14707" t="s">
        <v>15036</v>
      </c>
      <c r="F14707">
        <v>121459.39</v>
      </c>
      <c r="G14707" t="s">
        <v>5454</v>
      </c>
      <c r="H14707" t="s">
        <v>187</v>
      </c>
      <c r="I14707" t="s">
        <v>201</v>
      </c>
      <c r="J14707" t="s">
        <v>320</v>
      </c>
    </row>
    <row r="14708" spans="1:10" x14ac:dyDescent="0.25">
      <c r="A14708" t="s">
        <v>186</v>
      </c>
      <c r="B14708">
        <v>0</v>
      </c>
      <c r="C14708">
        <v>1</v>
      </c>
      <c r="D14708" t="s">
        <v>4343</v>
      </c>
      <c r="E14708" t="s">
        <v>15037</v>
      </c>
      <c r="F14708">
        <v>119017.45</v>
      </c>
      <c r="G14708" t="s">
        <v>5454</v>
      </c>
      <c r="H14708" t="s">
        <v>319</v>
      </c>
      <c r="I14708" t="s">
        <v>325</v>
      </c>
      <c r="J14708" t="s">
        <v>320</v>
      </c>
    </row>
    <row r="14709" spans="1:10" x14ac:dyDescent="0.25">
      <c r="A14709" t="s">
        <v>186</v>
      </c>
      <c r="B14709">
        <v>0</v>
      </c>
      <c r="C14709">
        <v>1</v>
      </c>
      <c r="D14709" t="s">
        <v>4343</v>
      </c>
      <c r="E14709" t="s">
        <v>15038</v>
      </c>
      <c r="F14709">
        <v>6397.7</v>
      </c>
      <c r="G14709" t="s">
        <v>5454</v>
      </c>
      <c r="H14709" t="s">
        <v>187</v>
      </c>
      <c r="I14709" t="s">
        <v>205</v>
      </c>
      <c r="J14709" t="s">
        <v>320</v>
      </c>
    </row>
    <row r="14710" spans="1:10" x14ac:dyDescent="0.25">
      <c r="A14710" t="s">
        <v>186</v>
      </c>
      <c r="B14710">
        <v>0</v>
      </c>
      <c r="C14710">
        <v>1</v>
      </c>
      <c r="D14710" t="s">
        <v>4343</v>
      </c>
      <c r="E14710" t="s">
        <v>15039</v>
      </c>
      <c r="F14710">
        <v>7148.66</v>
      </c>
      <c r="G14710" t="s">
        <v>5454</v>
      </c>
      <c r="H14710" t="s">
        <v>319</v>
      </c>
      <c r="I14710" t="s">
        <v>325</v>
      </c>
      <c r="J14710" t="s">
        <v>320</v>
      </c>
    </row>
    <row r="14711" spans="1:10" x14ac:dyDescent="0.25">
      <c r="A14711" t="s">
        <v>186</v>
      </c>
      <c r="B14711">
        <v>0</v>
      </c>
      <c r="C14711">
        <v>1</v>
      </c>
      <c r="D14711" t="s">
        <v>4343</v>
      </c>
      <c r="E14711" t="s">
        <v>15040</v>
      </c>
      <c r="F14711">
        <v>45428.89</v>
      </c>
      <c r="G14711" t="s">
        <v>5454</v>
      </c>
      <c r="H14711" t="s">
        <v>319</v>
      </c>
      <c r="I14711" t="s">
        <v>205</v>
      </c>
      <c r="J14711" t="s">
        <v>320</v>
      </c>
    </row>
    <row r="14712" spans="1:10" x14ac:dyDescent="0.25">
      <c r="A14712" t="s">
        <v>186</v>
      </c>
      <c r="B14712">
        <v>0</v>
      </c>
      <c r="C14712">
        <v>1</v>
      </c>
      <c r="D14712" t="s">
        <v>4343</v>
      </c>
      <c r="E14712" t="s">
        <v>15041</v>
      </c>
      <c r="F14712">
        <v>38624.89</v>
      </c>
      <c r="G14712" t="s">
        <v>5454</v>
      </c>
      <c r="H14712" t="s">
        <v>5648</v>
      </c>
      <c r="I14712" t="s">
        <v>201</v>
      </c>
      <c r="J14712" t="s">
        <v>320</v>
      </c>
    </row>
    <row r="14713" spans="1:10" x14ac:dyDescent="0.25">
      <c r="A14713" t="s">
        <v>186</v>
      </c>
      <c r="B14713">
        <v>0</v>
      </c>
      <c r="C14713">
        <v>1</v>
      </c>
      <c r="D14713" t="s">
        <v>4343</v>
      </c>
      <c r="E14713" t="s">
        <v>15042</v>
      </c>
      <c r="F14713">
        <v>15236.89</v>
      </c>
      <c r="G14713" t="s">
        <v>5454</v>
      </c>
      <c r="H14713" t="s">
        <v>187</v>
      </c>
      <c r="I14713" t="s">
        <v>407</v>
      </c>
      <c r="J14713" t="s">
        <v>320</v>
      </c>
    </row>
    <row r="14714" spans="1:10" x14ac:dyDescent="0.25">
      <c r="A14714" t="s">
        <v>186</v>
      </c>
      <c r="B14714">
        <v>0</v>
      </c>
      <c r="C14714">
        <v>1</v>
      </c>
      <c r="D14714" t="s">
        <v>4343</v>
      </c>
      <c r="E14714" t="s">
        <v>15043</v>
      </c>
      <c r="F14714">
        <v>31724.3</v>
      </c>
      <c r="G14714" t="s">
        <v>5454</v>
      </c>
      <c r="H14714" t="s">
        <v>187</v>
      </c>
      <c r="I14714" t="s">
        <v>336</v>
      </c>
      <c r="J14714" t="s">
        <v>320</v>
      </c>
    </row>
    <row r="14715" spans="1:10" x14ac:dyDescent="0.25">
      <c r="A14715" t="s">
        <v>186</v>
      </c>
      <c r="B14715">
        <v>0</v>
      </c>
      <c r="C14715">
        <v>1</v>
      </c>
      <c r="D14715" t="s">
        <v>4343</v>
      </c>
      <c r="E14715" t="s">
        <v>15044</v>
      </c>
      <c r="F14715">
        <v>11313.29</v>
      </c>
      <c r="G14715" t="s">
        <v>5454</v>
      </c>
      <c r="H14715" t="s">
        <v>319</v>
      </c>
      <c r="I14715" t="s">
        <v>349</v>
      </c>
      <c r="J14715" t="s">
        <v>320</v>
      </c>
    </row>
    <row r="14716" spans="1:10" x14ac:dyDescent="0.25">
      <c r="A14716" t="s">
        <v>186</v>
      </c>
      <c r="B14716">
        <v>0</v>
      </c>
      <c r="C14716">
        <v>1</v>
      </c>
      <c r="D14716" t="s">
        <v>4343</v>
      </c>
      <c r="E14716" t="s">
        <v>15045</v>
      </c>
      <c r="F14716">
        <v>77416.83</v>
      </c>
      <c r="G14716" t="s">
        <v>5454</v>
      </c>
      <c r="H14716" t="s">
        <v>319</v>
      </c>
      <c r="I14716" t="s">
        <v>336</v>
      </c>
      <c r="J14716" t="s">
        <v>320</v>
      </c>
    </row>
    <row r="14717" spans="1:10" x14ac:dyDescent="0.25">
      <c r="A14717" t="s">
        <v>186</v>
      </c>
      <c r="B14717">
        <v>0</v>
      </c>
      <c r="C14717">
        <v>1</v>
      </c>
      <c r="D14717" t="s">
        <v>4343</v>
      </c>
      <c r="E14717" t="s">
        <v>15046</v>
      </c>
      <c r="F14717">
        <v>45129.599999999999</v>
      </c>
      <c r="G14717" t="s">
        <v>5454</v>
      </c>
      <c r="H14717" t="s">
        <v>187</v>
      </c>
      <c r="I14717" t="s">
        <v>407</v>
      </c>
      <c r="J14717" t="s">
        <v>320</v>
      </c>
    </row>
    <row r="14718" spans="1:10" x14ac:dyDescent="0.25">
      <c r="A14718" t="s">
        <v>186</v>
      </c>
      <c r="B14718">
        <v>0</v>
      </c>
      <c r="C14718">
        <v>1</v>
      </c>
      <c r="D14718" t="s">
        <v>4343</v>
      </c>
      <c r="E14718" t="s">
        <v>15047</v>
      </c>
      <c r="F14718">
        <v>223152.45</v>
      </c>
      <c r="G14718" t="s">
        <v>5454</v>
      </c>
      <c r="H14718" t="s">
        <v>5662</v>
      </c>
      <c r="I14718" t="s">
        <v>208</v>
      </c>
      <c r="J14718" t="s">
        <v>320</v>
      </c>
    </row>
    <row r="14719" spans="1:10" x14ac:dyDescent="0.25">
      <c r="A14719" t="s">
        <v>186</v>
      </c>
      <c r="B14719">
        <v>0</v>
      </c>
      <c r="C14719">
        <v>1</v>
      </c>
      <c r="D14719" t="s">
        <v>4343</v>
      </c>
      <c r="E14719" t="s">
        <v>15048</v>
      </c>
      <c r="F14719">
        <v>46335.39</v>
      </c>
      <c r="G14719" t="s">
        <v>5454</v>
      </c>
      <c r="H14719" t="s">
        <v>319</v>
      </c>
      <c r="I14719" t="s">
        <v>244</v>
      </c>
      <c r="J14719" t="s">
        <v>320</v>
      </c>
    </row>
    <row r="14720" spans="1:10" x14ac:dyDescent="0.25">
      <c r="A14720" t="s">
        <v>186</v>
      </c>
      <c r="B14720">
        <v>0</v>
      </c>
      <c r="C14720">
        <v>1</v>
      </c>
      <c r="D14720" t="s">
        <v>4343</v>
      </c>
      <c r="E14720" t="s">
        <v>15049</v>
      </c>
      <c r="F14720">
        <v>47291.77</v>
      </c>
      <c r="G14720" t="s">
        <v>5454</v>
      </c>
      <c r="H14720" t="s">
        <v>5750</v>
      </c>
      <c r="I14720" t="s">
        <v>407</v>
      </c>
      <c r="J14720" t="s">
        <v>320</v>
      </c>
    </row>
    <row r="14721" spans="1:10" x14ac:dyDescent="0.25">
      <c r="A14721" t="s">
        <v>186</v>
      </c>
      <c r="B14721">
        <v>0</v>
      </c>
      <c r="C14721">
        <v>1</v>
      </c>
      <c r="D14721" t="s">
        <v>4343</v>
      </c>
      <c r="E14721" t="s">
        <v>15050</v>
      </c>
      <c r="F14721">
        <v>8969.5300000000007</v>
      </c>
      <c r="G14721" t="s">
        <v>5454</v>
      </c>
      <c r="H14721" t="s">
        <v>319</v>
      </c>
      <c r="I14721" t="s">
        <v>336</v>
      </c>
      <c r="J14721" t="s">
        <v>320</v>
      </c>
    </row>
    <row r="14722" spans="1:10" x14ac:dyDescent="0.25">
      <c r="A14722" t="s">
        <v>186</v>
      </c>
      <c r="B14722">
        <v>0</v>
      </c>
      <c r="C14722">
        <v>1</v>
      </c>
      <c r="D14722" t="s">
        <v>4343</v>
      </c>
      <c r="E14722" t="s">
        <v>15051</v>
      </c>
      <c r="F14722">
        <v>90520.31</v>
      </c>
      <c r="G14722" t="s">
        <v>5454</v>
      </c>
      <c r="H14722" t="s">
        <v>5662</v>
      </c>
      <c r="I14722" t="s">
        <v>201</v>
      </c>
      <c r="J14722" t="s">
        <v>320</v>
      </c>
    </row>
    <row r="14723" spans="1:10" x14ac:dyDescent="0.25">
      <c r="A14723" t="s">
        <v>186</v>
      </c>
      <c r="B14723">
        <v>0</v>
      </c>
      <c r="C14723">
        <v>1</v>
      </c>
      <c r="D14723" t="s">
        <v>4343</v>
      </c>
      <c r="E14723" t="s">
        <v>15052</v>
      </c>
      <c r="F14723">
        <v>11059.98</v>
      </c>
      <c r="G14723" t="s">
        <v>5454</v>
      </c>
      <c r="H14723" t="s">
        <v>319</v>
      </c>
      <c r="I14723" t="s">
        <v>205</v>
      </c>
      <c r="J14723" t="s">
        <v>320</v>
      </c>
    </row>
    <row r="14724" spans="1:10" x14ac:dyDescent="0.25">
      <c r="A14724" t="s">
        <v>186</v>
      </c>
      <c r="B14724">
        <v>0</v>
      </c>
      <c r="C14724">
        <v>1</v>
      </c>
      <c r="D14724" t="s">
        <v>4343</v>
      </c>
      <c r="E14724" t="s">
        <v>15053</v>
      </c>
      <c r="F14724">
        <v>55136.07</v>
      </c>
      <c r="G14724" t="s">
        <v>5454</v>
      </c>
      <c r="H14724" t="s">
        <v>319</v>
      </c>
      <c r="I14724" t="s">
        <v>201</v>
      </c>
      <c r="J14724" t="s">
        <v>320</v>
      </c>
    </row>
    <row r="14725" spans="1:10" x14ac:dyDescent="0.25">
      <c r="A14725" t="s">
        <v>186</v>
      </c>
      <c r="B14725">
        <v>0</v>
      </c>
      <c r="C14725">
        <v>1</v>
      </c>
      <c r="D14725" t="s">
        <v>4343</v>
      </c>
      <c r="E14725" t="s">
        <v>15054</v>
      </c>
      <c r="F14725">
        <v>11643.71</v>
      </c>
      <c r="G14725" t="s">
        <v>5454</v>
      </c>
      <c r="H14725" t="s">
        <v>319</v>
      </c>
      <c r="I14725" t="s">
        <v>205</v>
      </c>
      <c r="J14725" t="s">
        <v>320</v>
      </c>
    </row>
    <row r="14726" spans="1:10" x14ac:dyDescent="0.25">
      <c r="A14726" t="s">
        <v>186</v>
      </c>
      <c r="B14726">
        <v>0</v>
      </c>
      <c r="C14726">
        <v>1</v>
      </c>
      <c r="D14726" t="s">
        <v>4343</v>
      </c>
      <c r="E14726" t="s">
        <v>15055</v>
      </c>
      <c r="F14726">
        <v>69424</v>
      </c>
      <c r="G14726" t="s">
        <v>5454</v>
      </c>
      <c r="H14726" t="s">
        <v>319</v>
      </c>
      <c r="I14726" t="s">
        <v>205</v>
      </c>
      <c r="J14726" t="s">
        <v>320</v>
      </c>
    </row>
    <row r="14727" spans="1:10" x14ac:dyDescent="0.25">
      <c r="A14727" t="s">
        <v>186</v>
      </c>
      <c r="B14727">
        <v>0</v>
      </c>
      <c r="C14727">
        <v>1</v>
      </c>
      <c r="D14727" t="s">
        <v>4343</v>
      </c>
      <c r="E14727" t="s">
        <v>15056</v>
      </c>
      <c r="F14727">
        <v>69484.06</v>
      </c>
      <c r="G14727" t="s">
        <v>5454</v>
      </c>
      <c r="H14727" t="s">
        <v>187</v>
      </c>
      <c r="I14727" t="s">
        <v>421</v>
      </c>
      <c r="J14727" t="s">
        <v>320</v>
      </c>
    </row>
    <row r="14728" spans="1:10" x14ac:dyDescent="0.25">
      <c r="A14728" t="s">
        <v>186</v>
      </c>
      <c r="B14728">
        <v>0</v>
      </c>
      <c r="C14728">
        <v>1</v>
      </c>
      <c r="D14728" t="s">
        <v>4343</v>
      </c>
      <c r="E14728" t="s">
        <v>15057</v>
      </c>
      <c r="F14728">
        <v>53741.19</v>
      </c>
      <c r="G14728" t="s">
        <v>5454</v>
      </c>
      <c r="H14728" t="s">
        <v>319</v>
      </c>
      <c r="I14728" t="s">
        <v>208</v>
      </c>
      <c r="J14728" t="s">
        <v>320</v>
      </c>
    </row>
    <row r="14729" spans="1:10" x14ac:dyDescent="0.25">
      <c r="A14729" t="s">
        <v>186</v>
      </c>
      <c r="B14729">
        <v>0</v>
      </c>
      <c r="C14729">
        <v>1</v>
      </c>
      <c r="D14729" t="s">
        <v>4343</v>
      </c>
      <c r="E14729" t="s">
        <v>15058</v>
      </c>
      <c r="F14729">
        <v>89083.56</v>
      </c>
      <c r="G14729" t="s">
        <v>5454</v>
      </c>
      <c r="H14729" t="s">
        <v>319</v>
      </c>
      <c r="I14729" t="s">
        <v>201</v>
      </c>
      <c r="J14729" t="s">
        <v>320</v>
      </c>
    </row>
    <row r="14730" spans="1:10" x14ac:dyDescent="0.25">
      <c r="A14730" t="s">
        <v>186</v>
      </c>
      <c r="B14730">
        <v>0</v>
      </c>
      <c r="C14730">
        <v>1</v>
      </c>
      <c r="D14730" t="s">
        <v>4343</v>
      </c>
      <c r="E14730" t="s">
        <v>15059</v>
      </c>
      <c r="F14730">
        <v>85040.65</v>
      </c>
      <c r="G14730" t="s">
        <v>5454</v>
      </c>
      <c r="H14730" t="s">
        <v>5722</v>
      </c>
      <c r="I14730" t="s">
        <v>208</v>
      </c>
      <c r="J14730" t="s">
        <v>320</v>
      </c>
    </row>
    <row r="14731" spans="1:10" x14ac:dyDescent="0.25">
      <c r="A14731" t="s">
        <v>186</v>
      </c>
      <c r="B14731">
        <v>0</v>
      </c>
      <c r="C14731">
        <v>1</v>
      </c>
      <c r="D14731" t="s">
        <v>4343</v>
      </c>
      <c r="E14731" t="s">
        <v>15060</v>
      </c>
      <c r="F14731">
        <v>46636.22</v>
      </c>
      <c r="G14731" t="s">
        <v>5454</v>
      </c>
      <c r="H14731" t="s">
        <v>319</v>
      </c>
      <c r="I14731" t="s">
        <v>201</v>
      </c>
      <c r="J14731" t="s">
        <v>320</v>
      </c>
    </row>
    <row r="14732" spans="1:10" x14ac:dyDescent="0.25">
      <c r="A14732" t="s">
        <v>186</v>
      </c>
      <c r="B14732">
        <v>0</v>
      </c>
      <c r="C14732">
        <v>1</v>
      </c>
      <c r="D14732" t="s">
        <v>4343</v>
      </c>
      <c r="E14732" t="s">
        <v>15061</v>
      </c>
      <c r="F14732">
        <v>33662.76</v>
      </c>
      <c r="G14732" t="s">
        <v>5454</v>
      </c>
      <c r="H14732" t="s">
        <v>319</v>
      </c>
      <c r="I14732" t="s">
        <v>336</v>
      </c>
      <c r="J14732" t="s">
        <v>320</v>
      </c>
    </row>
    <row r="14733" spans="1:10" x14ac:dyDescent="0.25">
      <c r="A14733" t="s">
        <v>186</v>
      </c>
      <c r="B14733">
        <v>0</v>
      </c>
      <c r="C14733">
        <v>1</v>
      </c>
      <c r="D14733" t="s">
        <v>4343</v>
      </c>
      <c r="E14733" t="s">
        <v>15062</v>
      </c>
      <c r="F14733">
        <v>59328.26</v>
      </c>
      <c r="G14733" t="s">
        <v>5454</v>
      </c>
      <c r="H14733" t="s">
        <v>5744</v>
      </c>
      <c r="I14733" t="s">
        <v>201</v>
      </c>
      <c r="J14733" t="s">
        <v>320</v>
      </c>
    </row>
    <row r="14734" spans="1:10" x14ac:dyDescent="0.25">
      <c r="A14734" t="s">
        <v>186</v>
      </c>
      <c r="B14734">
        <v>0</v>
      </c>
      <c r="C14734">
        <v>1</v>
      </c>
      <c r="D14734" t="s">
        <v>4343</v>
      </c>
      <c r="E14734" t="s">
        <v>15063</v>
      </c>
      <c r="F14734">
        <v>224798.32</v>
      </c>
      <c r="G14734" t="s">
        <v>5454</v>
      </c>
      <c r="H14734" t="s">
        <v>319</v>
      </c>
      <c r="I14734" t="s">
        <v>205</v>
      </c>
      <c r="J14734" t="s">
        <v>320</v>
      </c>
    </row>
    <row r="14735" spans="1:10" x14ac:dyDescent="0.25">
      <c r="A14735" t="s">
        <v>186</v>
      </c>
      <c r="B14735">
        <v>0</v>
      </c>
      <c r="C14735">
        <v>1</v>
      </c>
      <c r="D14735" t="s">
        <v>4343</v>
      </c>
      <c r="E14735" t="s">
        <v>15064</v>
      </c>
      <c r="F14735">
        <v>126994.54</v>
      </c>
      <c r="G14735" t="s">
        <v>5454</v>
      </c>
      <c r="H14735" t="s">
        <v>319</v>
      </c>
      <c r="I14735" t="s">
        <v>325</v>
      </c>
      <c r="J14735" t="s">
        <v>320</v>
      </c>
    </row>
    <row r="14736" spans="1:10" x14ac:dyDescent="0.25">
      <c r="A14736" t="s">
        <v>186</v>
      </c>
      <c r="B14736">
        <v>0</v>
      </c>
      <c r="C14736">
        <v>1</v>
      </c>
      <c r="D14736" t="s">
        <v>4343</v>
      </c>
      <c r="E14736" t="s">
        <v>15065</v>
      </c>
      <c r="F14736">
        <v>92498.12</v>
      </c>
      <c r="G14736" t="s">
        <v>5454</v>
      </c>
      <c r="H14736" t="s">
        <v>319</v>
      </c>
      <c r="I14736" t="s">
        <v>325</v>
      </c>
      <c r="J14736" t="s">
        <v>320</v>
      </c>
    </row>
    <row r="14737" spans="1:10" x14ac:dyDescent="0.25">
      <c r="A14737" t="s">
        <v>186</v>
      </c>
      <c r="B14737">
        <v>0</v>
      </c>
      <c r="C14737">
        <v>1</v>
      </c>
      <c r="D14737" t="s">
        <v>4343</v>
      </c>
      <c r="E14737" t="s">
        <v>15066</v>
      </c>
      <c r="F14737">
        <v>25467.119999999999</v>
      </c>
      <c r="G14737" t="s">
        <v>5454</v>
      </c>
      <c r="H14737" t="s">
        <v>187</v>
      </c>
      <c r="I14737" t="s">
        <v>407</v>
      </c>
      <c r="J14737" t="s">
        <v>320</v>
      </c>
    </row>
    <row r="14738" spans="1:10" x14ac:dyDescent="0.25">
      <c r="A14738" t="s">
        <v>186</v>
      </c>
      <c r="B14738">
        <v>0</v>
      </c>
      <c r="C14738">
        <v>1</v>
      </c>
      <c r="D14738" t="s">
        <v>4343</v>
      </c>
      <c r="E14738" t="s">
        <v>15067</v>
      </c>
      <c r="F14738">
        <v>54132.66</v>
      </c>
      <c r="G14738" t="s">
        <v>5454</v>
      </c>
      <c r="H14738" t="s">
        <v>319</v>
      </c>
      <c r="I14738" t="s">
        <v>336</v>
      </c>
      <c r="J14738" t="s">
        <v>320</v>
      </c>
    </row>
    <row r="14739" spans="1:10" x14ac:dyDescent="0.25">
      <c r="A14739" t="s">
        <v>186</v>
      </c>
      <c r="B14739">
        <v>0</v>
      </c>
      <c r="C14739">
        <v>1</v>
      </c>
      <c r="D14739" t="s">
        <v>4343</v>
      </c>
      <c r="E14739" t="s">
        <v>15068</v>
      </c>
      <c r="F14739">
        <v>76874.399999999994</v>
      </c>
      <c r="G14739" t="s">
        <v>5454</v>
      </c>
      <c r="H14739" t="s">
        <v>5849</v>
      </c>
      <c r="I14739" t="s">
        <v>325</v>
      </c>
      <c r="J14739" t="s">
        <v>320</v>
      </c>
    </row>
    <row r="14740" spans="1:10" x14ac:dyDescent="0.25">
      <c r="A14740" t="s">
        <v>186</v>
      </c>
      <c r="B14740">
        <v>0</v>
      </c>
      <c r="C14740">
        <v>1</v>
      </c>
      <c r="D14740" t="s">
        <v>4343</v>
      </c>
      <c r="E14740" t="s">
        <v>15069</v>
      </c>
      <c r="F14740">
        <v>61218.96</v>
      </c>
      <c r="G14740" t="s">
        <v>5454</v>
      </c>
      <c r="H14740" t="s">
        <v>319</v>
      </c>
      <c r="I14740" t="s">
        <v>205</v>
      </c>
      <c r="J14740" t="s">
        <v>320</v>
      </c>
    </row>
    <row r="14741" spans="1:10" x14ac:dyDescent="0.25">
      <c r="A14741" t="s">
        <v>186</v>
      </c>
      <c r="B14741">
        <v>0</v>
      </c>
      <c r="C14741">
        <v>1</v>
      </c>
      <c r="D14741" t="s">
        <v>4343</v>
      </c>
      <c r="E14741" t="s">
        <v>15070</v>
      </c>
      <c r="F14741">
        <v>112311.86</v>
      </c>
      <c r="G14741" t="s">
        <v>5454</v>
      </c>
      <c r="H14741" t="s">
        <v>319</v>
      </c>
      <c r="I14741" t="s">
        <v>205</v>
      </c>
      <c r="J14741" t="s">
        <v>320</v>
      </c>
    </row>
    <row r="14742" spans="1:10" x14ac:dyDescent="0.25">
      <c r="A14742" t="s">
        <v>186</v>
      </c>
      <c r="B14742">
        <v>0</v>
      </c>
      <c r="C14742">
        <v>1</v>
      </c>
      <c r="D14742" t="s">
        <v>4343</v>
      </c>
      <c r="E14742" t="s">
        <v>15071</v>
      </c>
      <c r="F14742">
        <v>75050.62</v>
      </c>
      <c r="G14742" t="s">
        <v>5454</v>
      </c>
      <c r="H14742" t="s">
        <v>319</v>
      </c>
      <c r="I14742" t="s">
        <v>205</v>
      </c>
      <c r="J14742" t="s">
        <v>320</v>
      </c>
    </row>
    <row r="14743" spans="1:10" x14ac:dyDescent="0.25">
      <c r="A14743" t="s">
        <v>186</v>
      </c>
      <c r="B14743">
        <v>0</v>
      </c>
      <c r="C14743">
        <v>1</v>
      </c>
      <c r="D14743" t="s">
        <v>4343</v>
      </c>
      <c r="E14743" t="s">
        <v>15072</v>
      </c>
      <c r="F14743">
        <v>77961.100000000006</v>
      </c>
      <c r="G14743" t="s">
        <v>5454</v>
      </c>
      <c r="H14743" t="s">
        <v>5986</v>
      </c>
      <c r="I14743" t="s">
        <v>336</v>
      </c>
      <c r="J14743" t="s">
        <v>320</v>
      </c>
    </row>
    <row r="14744" spans="1:10" x14ac:dyDescent="0.25">
      <c r="A14744" t="s">
        <v>186</v>
      </c>
      <c r="B14744">
        <v>0</v>
      </c>
      <c r="C14744">
        <v>1</v>
      </c>
      <c r="D14744" t="s">
        <v>4343</v>
      </c>
      <c r="E14744" t="s">
        <v>15073</v>
      </c>
      <c r="F14744">
        <v>47836.92</v>
      </c>
      <c r="G14744" t="s">
        <v>5454</v>
      </c>
      <c r="H14744" t="s">
        <v>319</v>
      </c>
      <c r="I14744" t="s">
        <v>336</v>
      </c>
      <c r="J14744" t="s">
        <v>320</v>
      </c>
    </row>
    <row r="14745" spans="1:10" x14ac:dyDescent="0.25">
      <c r="A14745" t="s">
        <v>186</v>
      </c>
      <c r="B14745">
        <v>0</v>
      </c>
      <c r="C14745">
        <v>1</v>
      </c>
      <c r="D14745" t="s">
        <v>4343</v>
      </c>
      <c r="E14745" t="s">
        <v>15074</v>
      </c>
      <c r="F14745">
        <v>61824.92</v>
      </c>
      <c r="G14745" t="s">
        <v>5454</v>
      </c>
      <c r="H14745" t="s">
        <v>319</v>
      </c>
      <c r="I14745" t="s">
        <v>205</v>
      </c>
      <c r="J14745" t="s">
        <v>320</v>
      </c>
    </row>
    <row r="14746" spans="1:10" x14ac:dyDescent="0.25">
      <c r="A14746" t="s">
        <v>186</v>
      </c>
      <c r="B14746">
        <v>0</v>
      </c>
      <c r="C14746">
        <v>1</v>
      </c>
      <c r="D14746" t="s">
        <v>4343</v>
      </c>
      <c r="E14746" t="s">
        <v>15075</v>
      </c>
      <c r="F14746">
        <v>5825.57</v>
      </c>
      <c r="G14746" t="s">
        <v>5454</v>
      </c>
      <c r="H14746" t="s">
        <v>319</v>
      </c>
      <c r="I14746" t="s">
        <v>349</v>
      </c>
      <c r="J14746" t="s">
        <v>320</v>
      </c>
    </row>
    <row r="14747" spans="1:10" x14ac:dyDescent="0.25">
      <c r="A14747" t="s">
        <v>186</v>
      </c>
      <c r="B14747">
        <v>0</v>
      </c>
      <c r="C14747">
        <v>1</v>
      </c>
      <c r="D14747" t="s">
        <v>4343</v>
      </c>
      <c r="E14747" t="s">
        <v>15076</v>
      </c>
      <c r="F14747">
        <v>96868.64</v>
      </c>
      <c r="G14747" t="s">
        <v>5454</v>
      </c>
      <c r="H14747" t="s">
        <v>319</v>
      </c>
      <c r="I14747" t="s">
        <v>205</v>
      </c>
      <c r="J14747" t="s">
        <v>320</v>
      </c>
    </row>
    <row r="14748" spans="1:10" x14ac:dyDescent="0.25">
      <c r="A14748" t="s">
        <v>186</v>
      </c>
      <c r="B14748">
        <v>0</v>
      </c>
      <c r="C14748">
        <v>1</v>
      </c>
      <c r="D14748" t="s">
        <v>4343</v>
      </c>
      <c r="E14748" t="s">
        <v>15077</v>
      </c>
      <c r="F14748">
        <v>50074.19</v>
      </c>
      <c r="G14748" t="s">
        <v>5454</v>
      </c>
      <c r="H14748" t="s">
        <v>319</v>
      </c>
      <c r="I14748" t="s">
        <v>205</v>
      </c>
      <c r="J14748" t="s">
        <v>320</v>
      </c>
    </row>
    <row r="14749" spans="1:10" x14ac:dyDescent="0.25">
      <c r="A14749" t="s">
        <v>186</v>
      </c>
      <c r="B14749">
        <v>0</v>
      </c>
      <c r="C14749">
        <v>1</v>
      </c>
      <c r="D14749" t="s">
        <v>4343</v>
      </c>
      <c r="E14749" t="s">
        <v>15078</v>
      </c>
      <c r="F14749">
        <v>76664.88</v>
      </c>
      <c r="G14749" t="s">
        <v>5454</v>
      </c>
      <c r="H14749" t="s">
        <v>614</v>
      </c>
      <c r="I14749" t="s">
        <v>205</v>
      </c>
      <c r="J14749" t="s">
        <v>320</v>
      </c>
    </row>
    <row r="14750" spans="1:10" x14ac:dyDescent="0.25">
      <c r="A14750" t="s">
        <v>186</v>
      </c>
      <c r="B14750">
        <v>0</v>
      </c>
      <c r="C14750">
        <v>1</v>
      </c>
      <c r="D14750" t="s">
        <v>4343</v>
      </c>
      <c r="E14750" t="s">
        <v>15079</v>
      </c>
      <c r="F14750">
        <v>17499.98</v>
      </c>
      <c r="G14750" t="s">
        <v>5454</v>
      </c>
      <c r="H14750" t="s">
        <v>5662</v>
      </c>
      <c r="I14750" t="s">
        <v>205</v>
      </c>
      <c r="J14750" t="s">
        <v>320</v>
      </c>
    </row>
    <row r="14751" spans="1:10" x14ac:dyDescent="0.25">
      <c r="A14751" t="s">
        <v>186</v>
      </c>
      <c r="B14751">
        <v>0</v>
      </c>
      <c r="C14751">
        <v>1</v>
      </c>
      <c r="D14751" t="s">
        <v>4343</v>
      </c>
      <c r="E14751" t="s">
        <v>15080</v>
      </c>
      <c r="F14751">
        <v>308797.34000000003</v>
      </c>
      <c r="G14751" t="s">
        <v>5454</v>
      </c>
      <c r="H14751" t="s">
        <v>319</v>
      </c>
      <c r="I14751" t="s">
        <v>325</v>
      </c>
      <c r="J14751" t="s">
        <v>320</v>
      </c>
    </row>
    <row r="14752" spans="1:10" x14ac:dyDescent="0.25">
      <c r="A14752" t="s">
        <v>186</v>
      </c>
      <c r="B14752">
        <v>0</v>
      </c>
      <c r="C14752">
        <v>1</v>
      </c>
      <c r="D14752" t="s">
        <v>4343</v>
      </c>
      <c r="E14752" t="s">
        <v>15081</v>
      </c>
      <c r="F14752">
        <v>26436.65</v>
      </c>
      <c r="G14752" t="s">
        <v>5454</v>
      </c>
      <c r="H14752" t="s">
        <v>319</v>
      </c>
      <c r="I14752" t="s">
        <v>336</v>
      </c>
      <c r="J14752" t="s">
        <v>320</v>
      </c>
    </row>
    <row r="14753" spans="1:10" x14ac:dyDescent="0.25">
      <c r="A14753" t="s">
        <v>186</v>
      </c>
      <c r="B14753">
        <v>0</v>
      </c>
      <c r="C14753">
        <v>1</v>
      </c>
      <c r="D14753" t="s">
        <v>4343</v>
      </c>
      <c r="E14753" t="s">
        <v>15082</v>
      </c>
      <c r="F14753">
        <v>56442.62</v>
      </c>
      <c r="G14753" t="s">
        <v>5454</v>
      </c>
      <c r="H14753" t="s">
        <v>319</v>
      </c>
      <c r="I14753" t="s">
        <v>349</v>
      </c>
      <c r="J14753" t="s">
        <v>320</v>
      </c>
    </row>
    <row r="14754" spans="1:10" x14ac:dyDescent="0.25">
      <c r="A14754" t="s">
        <v>186</v>
      </c>
      <c r="B14754">
        <v>0</v>
      </c>
      <c r="C14754">
        <v>1</v>
      </c>
      <c r="D14754" t="s">
        <v>4343</v>
      </c>
      <c r="E14754" t="s">
        <v>15083</v>
      </c>
      <c r="F14754">
        <v>49645.599999999999</v>
      </c>
      <c r="G14754" t="s">
        <v>5454</v>
      </c>
      <c r="H14754" t="s">
        <v>5635</v>
      </c>
      <c r="I14754" t="s">
        <v>325</v>
      </c>
      <c r="J14754" t="s">
        <v>320</v>
      </c>
    </row>
    <row r="14755" spans="1:10" x14ac:dyDescent="0.25">
      <c r="A14755" t="s">
        <v>186</v>
      </c>
      <c r="B14755">
        <v>0</v>
      </c>
      <c r="C14755">
        <v>1</v>
      </c>
      <c r="D14755" t="s">
        <v>4343</v>
      </c>
      <c r="E14755" t="s">
        <v>15084</v>
      </c>
      <c r="F14755">
        <v>6671.27</v>
      </c>
      <c r="G14755" t="s">
        <v>5454</v>
      </c>
      <c r="H14755" t="s">
        <v>319</v>
      </c>
      <c r="I14755" t="s">
        <v>336</v>
      </c>
      <c r="J14755" t="s">
        <v>320</v>
      </c>
    </row>
    <row r="14756" spans="1:10" x14ac:dyDescent="0.25">
      <c r="A14756" t="s">
        <v>186</v>
      </c>
      <c r="B14756">
        <v>0</v>
      </c>
      <c r="C14756">
        <v>1</v>
      </c>
      <c r="D14756" t="s">
        <v>4343</v>
      </c>
      <c r="E14756" t="s">
        <v>15085</v>
      </c>
      <c r="F14756">
        <v>20577.400000000001</v>
      </c>
      <c r="G14756" t="s">
        <v>5454</v>
      </c>
      <c r="H14756" t="s">
        <v>319</v>
      </c>
      <c r="I14756" t="s">
        <v>201</v>
      </c>
      <c r="J14756" t="s">
        <v>320</v>
      </c>
    </row>
    <row r="14757" spans="1:10" x14ac:dyDescent="0.25">
      <c r="A14757" t="s">
        <v>186</v>
      </c>
      <c r="B14757">
        <v>0</v>
      </c>
      <c r="C14757">
        <v>1</v>
      </c>
      <c r="D14757" t="s">
        <v>4343</v>
      </c>
      <c r="E14757" t="s">
        <v>15086</v>
      </c>
      <c r="F14757">
        <v>199377.89</v>
      </c>
      <c r="G14757" t="s">
        <v>5454</v>
      </c>
      <c r="H14757" t="s">
        <v>319</v>
      </c>
      <c r="I14757" t="s">
        <v>407</v>
      </c>
      <c r="J14757" t="s">
        <v>320</v>
      </c>
    </row>
    <row r="14758" spans="1:10" x14ac:dyDescent="0.25">
      <c r="A14758" t="s">
        <v>186</v>
      </c>
      <c r="B14758">
        <v>0</v>
      </c>
      <c r="C14758">
        <v>1</v>
      </c>
      <c r="D14758" t="s">
        <v>4343</v>
      </c>
      <c r="E14758" t="s">
        <v>15087</v>
      </c>
      <c r="F14758">
        <v>157815.60999999999</v>
      </c>
      <c r="G14758" t="s">
        <v>5454</v>
      </c>
      <c r="H14758" t="s">
        <v>319</v>
      </c>
      <c r="I14758" t="s">
        <v>208</v>
      </c>
      <c r="J14758" t="s">
        <v>320</v>
      </c>
    </row>
    <row r="14759" spans="1:10" x14ac:dyDescent="0.25">
      <c r="A14759" t="s">
        <v>186</v>
      </c>
      <c r="B14759">
        <v>0</v>
      </c>
      <c r="C14759">
        <v>1</v>
      </c>
      <c r="D14759" t="s">
        <v>4343</v>
      </c>
      <c r="E14759" t="s">
        <v>15088</v>
      </c>
      <c r="F14759">
        <v>32183.24</v>
      </c>
      <c r="G14759" t="s">
        <v>5454</v>
      </c>
      <c r="H14759" t="s">
        <v>5631</v>
      </c>
      <c r="I14759" t="s">
        <v>407</v>
      </c>
      <c r="J14759" t="s">
        <v>320</v>
      </c>
    </row>
    <row r="14760" spans="1:10" x14ac:dyDescent="0.25">
      <c r="A14760" t="s">
        <v>186</v>
      </c>
      <c r="B14760">
        <v>0</v>
      </c>
      <c r="C14760">
        <v>1</v>
      </c>
      <c r="D14760" t="s">
        <v>4343</v>
      </c>
      <c r="E14760" t="s">
        <v>15089</v>
      </c>
      <c r="F14760">
        <v>23930.61</v>
      </c>
      <c r="G14760" t="s">
        <v>5454</v>
      </c>
      <c r="H14760" t="s">
        <v>319</v>
      </c>
      <c r="I14760" t="s">
        <v>205</v>
      </c>
      <c r="J14760" t="s">
        <v>320</v>
      </c>
    </row>
    <row r="14761" spans="1:10" x14ac:dyDescent="0.25">
      <c r="A14761" t="s">
        <v>186</v>
      </c>
      <c r="B14761">
        <v>0</v>
      </c>
      <c r="C14761">
        <v>1</v>
      </c>
      <c r="D14761" t="s">
        <v>4343</v>
      </c>
      <c r="E14761" t="s">
        <v>15090</v>
      </c>
      <c r="F14761">
        <v>8844.15</v>
      </c>
      <c r="G14761" t="s">
        <v>5454</v>
      </c>
      <c r="H14761" t="s">
        <v>319</v>
      </c>
      <c r="I14761" t="s">
        <v>325</v>
      </c>
      <c r="J14761" t="s">
        <v>320</v>
      </c>
    </row>
    <row r="14762" spans="1:10" x14ac:dyDescent="0.25">
      <c r="A14762" t="s">
        <v>186</v>
      </c>
      <c r="B14762">
        <v>0</v>
      </c>
      <c r="C14762">
        <v>1</v>
      </c>
      <c r="D14762" t="s">
        <v>4343</v>
      </c>
      <c r="E14762" t="s">
        <v>15091</v>
      </c>
      <c r="F14762">
        <v>30013.46</v>
      </c>
      <c r="G14762" t="s">
        <v>5454</v>
      </c>
      <c r="H14762" t="s">
        <v>319</v>
      </c>
      <c r="I14762" t="s">
        <v>205</v>
      </c>
      <c r="J14762" t="s">
        <v>320</v>
      </c>
    </row>
    <row r="14763" spans="1:10" x14ac:dyDescent="0.25">
      <c r="A14763" t="s">
        <v>186</v>
      </c>
      <c r="B14763">
        <v>0</v>
      </c>
      <c r="C14763">
        <v>1</v>
      </c>
      <c r="D14763" t="s">
        <v>4343</v>
      </c>
      <c r="E14763" t="s">
        <v>15092</v>
      </c>
      <c r="F14763">
        <v>83154.62</v>
      </c>
      <c r="G14763" t="s">
        <v>5454</v>
      </c>
      <c r="H14763" t="s">
        <v>319</v>
      </c>
      <c r="I14763" t="s">
        <v>205</v>
      </c>
      <c r="J14763" t="s">
        <v>320</v>
      </c>
    </row>
    <row r="14764" spans="1:10" x14ac:dyDescent="0.25">
      <c r="A14764" t="s">
        <v>186</v>
      </c>
      <c r="B14764">
        <v>0</v>
      </c>
      <c r="C14764">
        <v>1</v>
      </c>
      <c r="D14764" t="s">
        <v>4343</v>
      </c>
      <c r="E14764" t="s">
        <v>15093</v>
      </c>
      <c r="F14764">
        <v>33314.589999999997</v>
      </c>
      <c r="G14764" t="s">
        <v>5454</v>
      </c>
      <c r="H14764" t="s">
        <v>319</v>
      </c>
      <c r="I14764" t="s">
        <v>205</v>
      </c>
      <c r="J14764" t="s">
        <v>320</v>
      </c>
    </row>
    <row r="14765" spans="1:10" x14ac:dyDescent="0.25">
      <c r="A14765" t="s">
        <v>186</v>
      </c>
      <c r="B14765">
        <v>0</v>
      </c>
      <c r="C14765">
        <v>1</v>
      </c>
      <c r="D14765" t="s">
        <v>4343</v>
      </c>
      <c r="E14765" t="s">
        <v>15094</v>
      </c>
      <c r="F14765">
        <v>160252.16</v>
      </c>
      <c r="G14765" t="s">
        <v>5454</v>
      </c>
      <c r="H14765" t="s">
        <v>5662</v>
      </c>
      <c r="I14765" t="s">
        <v>336</v>
      </c>
      <c r="J14765" t="s">
        <v>320</v>
      </c>
    </row>
    <row r="14766" spans="1:10" x14ac:dyDescent="0.25">
      <c r="A14766" t="s">
        <v>186</v>
      </c>
      <c r="B14766">
        <v>0</v>
      </c>
      <c r="C14766">
        <v>1</v>
      </c>
      <c r="D14766" t="s">
        <v>4343</v>
      </c>
      <c r="E14766" t="s">
        <v>15095</v>
      </c>
      <c r="F14766">
        <v>10618.37</v>
      </c>
      <c r="G14766" t="s">
        <v>5454</v>
      </c>
      <c r="H14766" t="s">
        <v>5657</v>
      </c>
      <c r="I14766" t="s">
        <v>336</v>
      </c>
      <c r="J14766" t="s">
        <v>320</v>
      </c>
    </row>
    <row r="14767" spans="1:10" x14ac:dyDescent="0.25">
      <c r="A14767" t="s">
        <v>186</v>
      </c>
      <c r="B14767">
        <v>0</v>
      </c>
      <c r="C14767">
        <v>1</v>
      </c>
      <c r="D14767" t="s">
        <v>4343</v>
      </c>
      <c r="E14767" t="s">
        <v>15096</v>
      </c>
      <c r="F14767">
        <v>45160.37</v>
      </c>
      <c r="G14767" t="s">
        <v>5454</v>
      </c>
      <c r="H14767" t="s">
        <v>187</v>
      </c>
      <c r="I14767" t="s">
        <v>407</v>
      </c>
      <c r="J14767" t="s">
        <v>320</v>
      </c>
    </row>
    <row r="14768" spans="1:10" x14ac:dyDescent="0.25">
      <c r="A14768" t="s">
        <v>186</v>
      </c>
      <c r="B14768">
        <v>0</v>
      </c>
      <c r="C14768">
        <v>1</v>
      </c>
      <c r="D14768" t="s">
        <v>4343</v>
      </c>
      <c r="E14768" t="s">
        <v>15097</v>
      </c>
      <c r="F14768">
        <v>185434.69</v>
      </c>
      <c r="G14768" t="s">
        <v>5454</v>
      </c>
      <c r="H14768" t="s">
        <v>319</v>
      </c>
      <c r="I14768" t="s">
        <v>205</v>
      </c>
      <c r="J14768" t="s">
        <v>320</v>
      </c>
    </row>
    <row r="14769" spans="1:10" x14ac:dyDescent="0.25">
      <c r="A14769" t="s">
        <v>186</v>
      </c>
      <c r="B14769">
        <v>0</v>
      </c>
      <c r="C14769">
        <v>1</v>
      </c>
      <c r="D14769" t="s">
        <v>4343</v>
      </c>
      <c r="E14769" t="s">
        <v>15098</v>
      </c>
      <c r="F14769">
        <v>14259.44</v>
      </c>
      <c r="G14769" t="s">
        <v>5454</v>
      </c>
      <c r="H14769" t="s">
        <v>187</v>
      </c>
      <c r="I14769" t="s">
        <v>407</v>
      </c>
      <c r="J14769" t="s">
        <v>320</v>
      </c>
    </row>
    <row r="14770" spans="1:10" x14ac:dyDescent="0.25">
      <c r="A14770" t="s">
        <v>186</v>
      </c>
      <c r="B14770">
        <v>0</v>
      </c>
      <c r="C14770">
        <v>1</v>
      </c>
      <c r="D14770" t="s">
        <v>4343</v>
      </c>
      <c r="E14770" t="s">
        <v>15099</v>
      </c>
      <c r="F14770">
        <v>67480.160000000003</v>
      </c>
      <c r="G14770" t="s">
        <v>5454</v>
      </c>
      <c r="H14770" t="s">
        <v>5744</v>
      </c>
      <c r="I14770" t="s">
        <v>244</v>
      </c>
      <c r="J14770" t="s">
        <v>320</v>
      </c>
    </row>
    <row r="14771" spans="1:10" x14ac:dyDescent="0.25">
      <c r="A14771" t="s">
        <v>186</v>
      </c>
      <c r="B14771">
        <v>0</v>
      </c>
      <c r="C14771">
        <v>1</v>
      </c>
      <c r="D14771" t="s">
        <v>4343</v>
      </c>
      <c r="E14771" t="s">
        <v>15100</v>
      </c>
      <c r="F14771">
        <v>109301.74</v>
      </c>
      <c r="G14771" t="s">
        <v>5454</v>
      </c>
      <c r="H14771" t="s">
        <v>319</v>
      </c>
      <c r="I14771" t="s">
        <v>421</v>
      </c>
      <c r="J14771" t="s">
        <v>320</v>
      </c>
    </row>
    <row r="14772" spans="1:10" x14ac:dyDescent="0.25">
      <c r="A14772" t="s">
        <v>186</v>
      </c>
      <c r="B14772">
        <v>0</v>
      </c>
      <c r="C14772">
        <v>1</v>
      </c>
      <c r="D14772" t="s">
        <v>4343</v>
      </c>
      <c r="E14772" t="s">
        <v>15101</v>
      </c>
      <c r="F14772">
        <v>68750.98</v>
      </c>
      <c r="G14772" t="s">
        <v>5454</v>
      </c>
      <c r="H14772" t="s">
        <v>319</v>
      </c>
      <c r="I14772" t="s">
        <v>205</v>
      </c>
      <c r="J14772" t="s">
        <v>320</v>
      </c>
    </row>
    <row r="14773" spans="1:10" x14ac:dyDescent="0.25">
      <c r="A14773" t="s">
        <v>186</v>
      </c>
      <c r="B14773">
        <v>0</v>
      </c>
      <c r="C14773">
        <v>1</v>
      </c>
      <c r="D14773" t="s">
        <v>4343</v>
      </c>
      <c r="E14773" t="s">
        <v>15102</v>
      </c>
      <c r="F14773">
        <v>119158.66</v>
      </c>
      <c r="G14773" t="s">
        <v>5454</v>
      </c>
      <c r="H14773" t="s">
        <v>5750</v>
      </c>
      <c r="I14773" t="s">
        <v>244</v>
      </c>
      <c r="J14773" t="s">
        <v>320</v>
      </c>
    </row>
    <row r="14774" spans="1:10" x14ac:dyDescent="0.25">
      <c r="A14774" t="s">
        <v>186</v>
      </c>
      <c r="B14774">
        <v>0</v>
      </c>
      <c r="C14774">
        <v>1</v>
      </c>
      <c r="D14774" t="s">
        <v>4343</v>
      </c>
      <c r="E14774" t="s">
        <v>15103</v>
      </c>
      <c r="F14774">
        <v>53974.15</v>
      </c>
      <c r="G14774" t="s">
        <v>5454</v>
      </c>
      <c r="H14774" t="s">
        <v>5849</v>
      </c>
      <c r="I14774" t="s">
        <v>205</v>
      </c>
      <c r="J14774" t="s">
        <v>320</v>
      </c>
    </row>
    <row r="14775" spans="1:10" x14ac:dyDescent="0.25">
      <c r="A14775" t="s">
        <v>186</v>
      </c>
      <c r="B14775">
        <v>0</v>
      </c>
      <c r="C14775">
        <v>1</v>
      </c>
      <c r="D14775" t="s">
        <v>4343</v>
      </c>
      <c r="E14775" t="s">
        <v>15104</v>
      </c>
      <c r="F14775">
        <v>111368.16</v>
      </c>
      <c r="G14775" t="s">
        <v>5454</v>
      </c>
      <c r="H14775" t="s">
        <v>319</v>
      </c>
      <c r="I14775" t="s">
        <v>208</v>
      </c>
      <c r="J14775" t="s">
        <v>320</v>
      </c>
    </row>
    <row r="14776" spans="1:10" x14ac:dyDescent="0.25">
      <c r="A14776" t="s">
        <v>186</v>
      </c>
      <c r="B14776">
        <v>0</v>
      </c>
      <c r="C14776">
        <v>1</v>
      </c>
      <c r="D14776" t="s">
        <v>4343</v>
      </c>
      <c r="E14776" t="s">
        <v>15105</v>
      </c>
      <c r="F14776">
        <v>5028.12</v>
      </c>
      <c r="G14776" t="s">
        <v>5454</v>
      </c>
      <c r="H14776" t="s">
        <v>319</v>
      </c>
      <c r="I14776" t="s">
        <v>201</v>
      </c>
      <c r="J14776" t="s">
        <v>320</v>
      </c>
    </row>
    <row r="14777" spans="1:10" x14ac:dyDescent="0.25">
      <c r="A14777" t="s">
        <v>186</v>
      </c>
      <c r="B14777">
        <v>0</v>
      </c>
      <c r="C14777">
        <v>1</v>
      </c>
      <c r="D14777" t="s">
        <v>4343</v>
      </c>
      <c r="E14777" t="s">
        <v>15106</v>
      </c>
      <c r="F14777">
        <v>16056.25</v>
      </c>
      <c r="G14777" t="s">
        <v>5454</v>
      </c>
      <c r="H14777" t="s">
        <v>319</v>
      </c>
      <c r="I14777" t="s">
        <v>336</v>
      </c>
      <c r="J14777" t="s">
        <v>320</v>
      </c>
    </row>
    <row r="14778" spans="1:10" x14ac:dyDescent="0.25">
      <c r="A14778" t="s">
        <v>186</v>
      </c>
      <c r="B14778">
        <v>0</v>
      </c>
      <c r="C14778">
        <v>1</v>
      </c>
      <c r="D14778" t="s">
        <v>4343</v>
      </c>
      <c r="E14778" t="s">
        <v>15107</v>
      </c>
      <c r="F14778">
        <v>100244.66</v>
      </c>
      <c r="G14778" t="s">
        <v>5454</v>
      </c>
      <c r="H14778" t="s">
        <v>187</v>
      </c>
      <c r="I14778" t="s">
        <v>244</v>
      </c>
      <c r="J14778" t="s">
        <v>320</v>
      </c>
    </row>
    <row r="14779" spans="1:10" x14ac:dyDescent="0.25">
      <c r="A14779" t="s">
        <v>186</v>
      </c>
      <c r="B14779">
        <v>0</v>
      </c>
      <c r="C14779">
        <v>1</v>
      </c>
      <c r="D14779" t="s">
        <v>4343</v>
      </c>
      <c r="E14779" t="s">
        <v>15108</v>
      </c>
      <c r="F14779">
        <v>45689.18</v>
      </c>
      <c r="G14779" t="s">
        <v>5454</v>
      </c>
      <c r="H14779" t="s">
        <v>5657</v>
      </c>
      <c r="I14779" t="s">
        <v>336</v>
      </c>
      <c r="J14779" t="s">
        <v>320</v>
      </c>
    </row>
    <row r="14780" spans="1:10" x14ac:dyDescent="0.25">
      <c r="A14780" t="s">
        <v>186</v>
      </c>
      <c r="B14780">
        <v>0</v>
      </c>
      <c r="C14780">
        <v>1</v>
      </c>
      <c r="D14780" t="s">
        <v>4343</v>
      </c>
      <c r="E14780" t="s">
        <v>15109</v>
      </c>
      <c r="F14780">
        <v>66562.679999999993</v>
      </c>
      <c r="G14780" t="s">
        <v>5454</v>
      </c>
      <c r="H14780" t="s">
        <v>5662</v>
      </c>
      <c r="I14780" t="s">
        <v>208</v>
      </c>
      <c r="J14780" t="s">
        <v>320</v>
      </c>
    </row>
    <row r="14781" spans="1:10" x14ac:dyDescent="0.25">
      <c r="A14781" t="s">
        <v>186</v>
      </c>
      <c r="B14781">
        <v>0</v>
      </c>
      <c r="C14781">
        <v>1</v>
      </c>
      <c r="D14781" t="s">
        <v>4343</v>
      </c>
      <c r="E14781" t="s">
        <v>15110</v>
      </c>
      <c r="F14781">
        <v>57865.38</v>
      </c>
      <c r="G14781" t="s">
        <v>5454</v>
      </c>
      <c r="H14781" t="s">
        <v>319</v>
      </c>
      <c r="I14781" t="s">
        <v>205</v>
      </c>
      <c r="J14781" t="s">
        <v>320</v>
      </c>
    </row>
    <row r="14782" spans="1:10" x14ac:dyDescent="0.25">
      <c r="A14782" t="s">
        <v>186</v>
      </c>
      <c r="B14782">
        <v>0</v>
      </c>
      <c r="C14782">
        <v>1</v>
      </c>
      <c r="D14782" t="s">
        <v>4343</v>
      </c>
      <c r="E14782" t="s">
        <v>15111</v>
      </c>
      <c r="F14782">
        <v>38127.440000000002</v>
      </c>
      <c r="G14782" t="s">
        <v>5454</v>
      </c>
      <c r="H14782" t="s">
        <v>319</v>
      </c>
      <c r="I14782" t="s">
        <v>208</v>
      </c>
      <c r="J14782" t="s">
        <v>320</v>
      </c>
    </row>
    <row r="14783" spans="1:10" x14ac:dyDescent="0.25">
      <c r="A14783" t="s">
        <v>186</v>
      </c>
      <c r="B14783">
        <v>0</v>
      </c>
      <c r="C14783">
        <v>1</v>
      </c>
      <c r="D14783" t="s">
        <v>4343</v>
      </c>
      <c r="E14783" t="s">
        <v>15112</v>
      </c>
      <c r="F14783">
        <v>70465.539999999994</v>
      </c>
      <c r="G14783" t="s">
        <v>5454</v>
      </c>
      <c r="H14783" t="s">
        <v>399</v>
      </c>
      <c r="I14783" t="s">
        <v>205</v>
      </c>
      <c r="J14783" t="s">
        <v>320</v>
      </c>
    </row>
    <row r="14784" spans="1:10" x14ac:dyDescent="0.25">
      <c r="A14784" t="s">
        <v>186</v>
      </c>
      <c r="B14784">
        <v>0</v>
      </c>
      <c r="C14784">
        <v>1</v>
      </c>
      <c r="D14784" t="s">
        <v>4343</v>
      </c>
      <c r="E14784" t="s">
        <v>15113</v>
      </c>
      <c r="F14784">
        <v>135370.31</v>
      </c>
      <c r="G14784" t="s">
        <v>5454</v>
      </c>
      <c r="H14784" t="s">
        <v>187</v>
      </c>
      <c r="I14784" t="s">
        <v>349</v>
      </c>
      <c r="J14784" t="s">
        <v>320</v>
      </c>
    </row>
    <row r="14785" spans="1:10" x14ac:dyDescent="0.25">
      <c r="A14785" t="s">
        <v>186</v>
      </c>
      <c r="B14785">
        <v>0</v>
      </c>
      <c r="C14785">
        <v>1</v>
      </c>
      <c r="D14785" t="s">
        <v>4343</v>
      </c>
      <c r="E14785" t="s">
        <v>15114</v>
      </c>
      <c r="F14785">
        <v>79562.3</v>
      </c>
      <c r="G14785" t="s">
        <v>5454</v>
      </c>
      <c r="H14785" t="s">
        <v>319</v>
      </c>
      <c r="I14785" t="s">
        <v>325</v>
      </c>
      <c r="J14785" t="s">
        <v>320</v>
      </c>
    </row>
    <row r="14786" spans="1:10" x14ac:dyDescent="0.25">
      <c r="A14786" t="s">
        <v>186</v>
      </c>
      <c r="B14786">
        <v>0</v>
      </c>
      <c r="C14786">
        <v>1</v>
      </c>
      <c r="D14786" t="s">
        <v>4343</v>
      </c>
      <c r="E14786" t="s">
        <v>15115</v>
      </c>
      <c r="F14786">
        <v>258236.03</v>
      </c>
      <c r="G14786" t="s">
        <v>5454</v>
      </c>
      <c r="H14786" t="s">
        <v>319</v>
      </c>
      <c r="I14786" t="s">
        <v>336</v>
      </c>
      <c r="J14786" t="s">
        <v>320</v>
      </c>
    </row>
    <row r="14787" spans="1:10" x14ac:dyDescent="0.25">
      <c r="A14787" t="s">
        <v>186</v>
      </c>
      <c r="B14787">
        <v>0</v>
      </c>
      <c r="C14787">
        <v>1</v>
      </c>
      <c r="D14787" t="s">
        <v>4343</v>
      </c>
      <c r="E14787" t="s">
        <v>15116</v>
      </c>
      <c r="F14787">
        <v>160069.92000000001</v>
      </c>
      <c r="G14787" t="s">
        <v>5454</v>
      </c>
      <c r="H14787" t="s">
        <v>614</v>
      </c>
      <c r="I14787" t="s">
        <v>244</v>
      </c>
      <c r="J14787" t="s">
        <v>320</v>
      </c>
    </row>
    <row r="14788" spans="1:10" x14ac:dyDescent="0.25">
      <c r="A14788" t="s">
        <v>186</v>
      </c>
      <c r="B14788">
        <v>0</v>
      </c>
      <c r="C14788">
        <v>1</v>
      </c>
      <c r="D14788" t="s">
        <v>4343</v>
      </c>
      <c r="E14788" t="s">
        <v>15117</v>
      </c>
      <c r="F14788">
        <v>74412.240000000005</v>
      </c>
      <c r="G14788" t="s">
        <v>5454</v>
      </c>
      <c r="H14788" t="s">
        <v>5953</v>
      </c>
      <c r="I14788" t="s">
        <v>407</v>
      </c>
      <c r="J14788" t="s">
        <v>320</v>
      </c>
    </row>
    <row r="14789" spans="1:10" x14ac:dyDescent="0.25">
      <c r="A14789" t="s">
        <v>186</v>
      </c>
      <c r="B14789">
        <v>0</v>
      </c>
      <c r="C14789">
        <v>1</v>
      </c>
      <c r="D14789" t="s">
        <v>4343</v>
      </c>
      <c r="E14789" t="s">
        <v>15118</v>
      </c>
      <c r="F14789">
        <v>50268.52</v>
      </c>
      <c r="G14789" t="s">
        <v>5454</v>
      </c>
      <c r="H14789" t="s">
        <v>319</v>
      </c>
      <c r="I14789" t="s">
        <v>201</v>
      </c>
      <c r="J14789" t="s">
        <v>320</v>
      </c>
    </row>
    <row r="14790" spans="1:10" x14ac:dyDescent="0.25">
      <c r="A14790" t="s">
        <v>186</v>
      </c>
      <c r="B14790">
        <v>0</v>
      </c>
      <c r="C14790">
        <v>1</v>
      </c>
      <c r="D14790" t="s">
        <v>4343</v>
      </c>
      <c r="E14790" t="s">
        <v>15119</v>
      </c>
      <c r="F14790">
        <v>141032.66</v>
      </c>
      <c r="G14790" t="s">
        <v>5454</v>
      </c>
      <c r="H14790" t="s">
        <v>5849</v>
      </c>
      <c r="I14790" t="s">
        <v>336</v>
      </c>
      <c r="J14790" t="s">
        <v>320</v>
      </c>
    </row>
    <row r="14791" spans="1:10" x14ac:dyDescent="0.25">
      <c r="A14791" t="s">
        <v>186</v>
      </c>
      <c r="B14791">
        <v>0</v>
      </c>
      <c r="C14791">
        <v>1</v>
      </c>
      <c r="D14791" t="s">
        <v>4343</v>
      </c>
      <c r="E14791" t="s">
        <v>15120</v>
      </c>
      <c r="F14791">
        <v>15480.18</v>
      </c>
      <c r="G14791" t="s">
        <v>5454</v>
      </c>
      <c r="H14791" t="s">
        <v>319</v>
      </c>
      <c r="I14791" t="s">
        <v>208</v>
      </c>
      <c r="J14791" t="s">
        <v>320</v>
      </c>
    </row>
    <row r="14792" spans="1:10" x14ac:dyDescent="0.25">
      <c r="A14792" t="s">
        <v>186</v>
      </c>
      <c r="B14792">
        <v>0</v>
      </c>
      <c r="C14792">
        <v>1</v>
      </c>
      <c r="D14792" t="s">
        <v>4343</v>
      </c>
      <c r="E14792" t="s">
        <v>15121</v>
      </c>
      <c r="F14792">
        <v>107373.92</v>
      </c>
      <c r="G14792" t="s">
        <v>5454</v>
      </c>
      <c r="H14792" t="s">
        <v>399</v>
      </c>
      <c r="I14792" t="s">
        <v>205</v>
      </c>
      <c r="J14792" t="s">
        <v>320</v>
      </c>
    </row>
    <row r="14793" spans="1:10" x14ac:dyDescent="0.25">
      <c r="A14793" t="s">
        <v>186</v>
      </c>
      <c r="B14793">
        <v>0</v>
      </c>
      <c r="C14793">
        <v>1</v>
      </c>
      <c r="D14793" t="s">
        <v>4343</v>
      </c>
      <c r="E14793" t="s">
        <v>15122</v>
      </c>
      <c r="F14793">
        <v>75509.02</v>
      </c>
      <c r="G14793" t="s">
        <v>5454</v>
      </c>
      <c r="H14793" t="s">
        <v>319</v>
      </c>
      <c r="I14793" t="s">
        <v>205</v>
      </c>
      <c r="J14793" t="s">
        <v>320</v>
      </c>
    </row>
    <row r="14794" spans="1:10" x14ac:dyDescent="0.25">
      <c r="A14794" t="s">
        <v>186</v>
      </c>
      <c r="B14794">
        <v>0</v>
      </c>
      <c r="C14794">
        <v>1</v>
      </c>
      <c r="D14794" t="s">
        <v>4343</v>
      </c>
      <c r="E14794" t="s">
        <v>15123</v>
      </c>
      <c r="F14794">
        <v>11664.24</v>
      </c>
      <c r="G14794" t="s">
        <v>5454</v>
      </c>
      <c r="H14794" t="s">
        <v>319</v>
      </c>
      <c r="I14794" t="s">
        <v>325</v>
      </c>
      <c r="J14794" t="s">
        <v>320</v>
      </c>
    </row>
    <row r="14795" spans="1:10" x14ac:dyDescent="0.25">
      <c r="A14795" t="s">
        <v>186</v>
      </c>
      <c r="B14795">
        <v>0</v>
      </c>
      <c r="C14795">
        <v>1</v>
      </c>
      <c r="D14795" t="s">
        <v>4343</v>
      </c>
      <c r="E14795" t="s">
        <v>15124</v>
      </c>
      <c r="F14795">
        <v>55503.92</v>
      </c>
      <c r="G14795" t="s">
        <v>5454</v>
      </c>
      <c r="H14795" t="s">
        <v>319</v>
      </c>
      <c r="I14795" t="s">
        <v>325</v>
      </c>
      <c r="J14795" t="s">
        <v>320</v>
      </c>
    </row>
    <row r="14796" spans="1:10" x14ac:dyDescent="0.25">
      <c r="A14796" t="s">
        <v>186</v>
      </c>
      <c r="B14796">
        <v>0</v>
      </c>
      <c r="C14796">
        <v>1</v>
      </c>
      <c r="D14796" t="s">
        <v>4343</v>
      </c>
      <c r="E14796" t="s">
        <v>15125</v>
      </c>
      <c r="F14796">
        <v>63920.66</v>
      </c>
      <c r="G14796" t="s">
        <v>5454</v>
      </c>
      <c r="H14796" t="s">
        <v>5662</v>
      </c>
      <c r="I14796" t="s">
        <v>325</v>
      </c>
      <c r="J14796" t="s">
        <v>320</v>
      </c>
    </row>
    <row r="14797" spans="1:10" x14ac:dyDescent="0.25">
      <c r="A14797" t="s">
        <v>186</v>
      </c>
      <c r="B14797">
        <v>0</v>
      </c>
      <c r="C14797">
        <v>1</v>
      </c>
      <c r="D14797" t="s">
        <v>4343</v>
      </c>
      <c r="E14797" t="s">
        <v>15126</v>
      </c>
      <c r="F14797">
        <v>37634.65</v>
      </c>
      <c r="G14797" t="s">
        <v>5454</v>
      </c>
      <c r="H14797" t="s">
        <v>319</v>
      </c>
      <c r="I14797" t="s">
        <v>208</v>
      </c>
      <c r="J14797" t="s">
        <v>320</v>
      </c>
    </row>
    <row r="14798" spans="1:10" x14ac:dyDescent="0.25">
      <c r="A14798" t="s">
        <v>186</v>
      </c>
      <c r="B14798">
        <v>0</v>
      </c>
      <c r="C14798">
        <v>1</v>
      </c>
      <c r="D14798" t="s">
        <v>4343</v>
      </c>
      <c r="E14798" t="s">
        <v>15127</v>
      </c>
      <c r="F14798">
        <v>55827.040000000001</v>
      </c>
      <c r="G14798" t="s">
        <v>5454</v>
      </c>
      <c r="H14798" t="s">
        <v>319</v>
      </c>
      <c r="I14798" t="s">
        <v>325</v>
      </c>
      <c r="J14798" t="s">
        <v>320</v>
      </c>
    </row>
    <row r="14799" spans="1:10" x14ac:dyDescent="0.25">
      <c r="A14799" t="s">
        <v>186</v>
      </c>
      <c r="B14799">
        <v>0</v>
      </c>
      <c r="C14799">
        <v>1</v>
      </c>
      <c r="D14799" t="s">
        <v>4343</v>
      </c>
      <c r="E14799" t="s">
        <v>15128</v>
      </c>
      <c r="F14799">
        <v>26220.95</v>
      </c>
      <c r="G14799" t="s">
        <v>5454</v>
      </c>
      <c r="H14799" t="s">
        <v>319</v>
      </c>
      <c r="I14799" t="s">
        <v>336</v>
      </c>
      <c r="J14799" t="s">
        <v>320</v>
      </c>
    </row>
    <row r="14800" spans="1:10" x14ac:dyDescent="0.25">
      <c r="A14800" t="s">
        <v>186</v>
      </c>
      <c r="B14800">
        <v>0</v>
      </c>
      <c r="C14800">
        <v>1</v>
      </c>
      <c r="D14800" t="s">
        <v>4343</v>
      </c>
      <c r="E14800" t="s">
        <v>15129</v>
      </c>
      <c r="F14800">
        <v>80541.48</v>
      </c>
      <c r="G14800" t="s">
        <v>5454</v>
      </c>
      <c r="H14800" t="s">
        <v>5953</v>
      </c>
      <c r="I14800" t="s">
        <v>349</v>
      </c>
      <c r="J14800" t="s">
        <v>320</v>
      </c>
    </row>
    <row r="14801" spans="1:10" x14ac:dyDescent="0.25">
      <c r="A14801" t="s">
        <v>186</v>
      </c>
      <c r="B14801">
        <v>0</v>
      </c>
      <c r="C14801">
        <v>1</v>
      </c>
      <c r="D14801" t="s">
        <v>4343</v>
      </c>
      <c r="E14801" t="s">
        <v>15130</v>
      </c>
      <c r="F14801">
        <v>32172.75</v>
      </c>
      <c r="G14801" t="s">
        <v>5454</v>
      </c>
      <c r="H14801" t="s">
        <v>5744</v>
      </c>
      <c r="I14801" t="s">
        <v>407</v>
      </c>
      <c r="J14801" t="s">
        <v>320</v>
      </c>
    </row>
    <row r="14802" spans="1:10" x14ac:dyDescent="0.25">
      <c r="A14802" t="s">
        <v>186</v>
      </c>
      <c r="B14802">
        <v>0</v>
      </c>
      <c r="C14802">
        <v>1</v>
      </c>
      <c r="D14802" t="s">
        <v>4343</v>
      </c>
      <c r="E14802" t="s">
        <v>15131</v>
      </c>
      <c r="F14802">
        <v>27639.91</v>
      </c>
      <c r="G14802" t="s">
        <v>5454</v>
      </c>
      <c r="H14802" t="s">
        <v>319</v>
      </c>
      <c r="I14802" t="s">
        <v>336</v>
      </c>
      <c r="J14802" t="s">
        <v>320</v>
      </c>
    </row>
    <row r="14803" spans="1:10" x14ac:dyDescent="0.25">
      <c r="A14803" t="s">
        <v>186</v>
      </c>
      <c r="B14803">
        <v>0</v>
      </c>
      <c r="C14803">
        <v>1</v>
      </c>
      <c r="D14803" t="s">
        <v>4343</v>
      </c>
      <c r="E14803" t="s">
        <v>15132</v>
      </c>
      <c r="F14803">
        <v>32791.71</v>
      </c>
      <c r="G14803" t="s">
        <v>5454</v>
      </c>
      <c r="H14803" t="s">
        <v>319</v>
      </c>
      <c r="I14803" t="s">
        <v>205</v>
      </c>
      <c r="J14803" t="s">
        <v>320</v>
      </c>
    </row>
    <row r="14804" spans="1:10" x14ac:dyDescent="0.25">
      <c r="A14804" t="s">
        <v>186</v>
      </c>
      <c r="B14804">
        <v>0</v>
      </c>
      <c r="C14804">
        <v>1</v>
      </c>
      <c r="D14804" t="s">
        <v>4343</v>
      </c>
      <c r="E14804" t="s">
        <v>15133</v>
      </c>
      <c r="F14804">
        <v>9356.2900000000009</v>
      </c>
      <c r="G14804" t="s">
        <v>5454</v>
      </c>
      <c r="H14804" t="s">
        <v>319</v>
      </c>
      <c r="I14804" t="s">
        <v>336</v>
      </c>
      <c r="J14804" t="s">
        <v>320</v>
      </c>
    </row>
    <row r="14805" spans="1:10" x14ac:dyDescent="0.25">
      <c r="A14805" t="s">
        <v>186</v>
      </c>
      <c r="B14805">
        <v>0</v>
      </c>
      <c r="C14805">
        <v>1</v>
      </c>
      <c r="D14805" t="s">
        <v>4343</v>
      </c>
      <c r="E14805" t="s">
        <v>15134</v>
      </c>
      <c r="F14805">
        <v>184852.49</v>
      </c>
      <c r="G14805" t="s">
        <v>5454</v>
      </c>
      <c r="H14805" t="s">
        <v>319</v>
      </c>
      <c r="I14805" t="s">
        <v>208</v>
      </c>
      <c r="J14805" t="s">
        <v>320</v>
      </c>
    </row>
    <row r="14806" spans="1:10" x14ac:dyDescent="0.25">
      <c r="A14806" t="s">
        <v>186</v>
      </c>
      <c r="B14806">
        <v>0</v>
      </c>
      <c r="C14806">
        <v>1</v>
      </c>
      <c r="D14806" t="s">
        <v>4343</v>
      </c>
      <c r="E14806" t="s">
        <v>15135</v>
      </c>
      <c r="F14806">
        <v>15308.25</v>
      </c>
      <c r="G14806" t="s">
        <v>5454</v>
      </c>
      <c r="H14806" t="s">
        <v>319</v>
      </c>
      <c r="I14806" t="s">
        <v>205</v>
      </c>
      <c r="J14806" t="s">
        <v>320</v>
      </c>
    </row>
    <row r="14807" spans="1:10" x14ac:dyDescent="0.25">
      <c r="A14807" t="s">
        <v>186</v>
      </c>
      <c r="B14807">
        <v>0</v>
      </c>
      <c r="C14807">
        <v>1</v>
      </c>
      <c r="D14807" t="s">
        <v>4343</v>
      </c>
      <c r="E14807" t="s">
        <v>15136</v>
      </c>
      <c r="F14807">
        <v>3394.46</v>
      </c>
      <c r="G14807" t="s">
        <v>5454</v>
      </c>
      <c r="H14807" t="s">
        <v>5657</v>
      </c>
      <c r="I14807" t="s">
        <v>205</v>
      </c>
      <c r="J14807" t="s">
        <v>320</v>
      </c>
    </row>
    <row r="14808" spans="1:10" x14ac:dyDescent="0.25">
      <c r="A14808" t="s">
        <v>186</v>
      </c>
      <c r="B14808">
        <v>0</v>
      </c>
      <c r="C14808">
        <v>1</v>
      </c>
      <c r="D14808" t="s">
        <v>4343</v>
      </c>
      <c r="E14808" t="s">
        <v>15137</v>
      </c>
      <c r="F14808">
        <v>29842.61</v>
      </c>
      <c r="G14808" t="s">
        <v>5454</v>
      </c>
      <c r="H14808" t="s">
        <v>319</v>
      </c>
      <c r="I14808" t="s">
        <v>205</v>
      </c>
      <c r="J14808" t="s">
        <v>320</v>
      </c>
    </row>
    <row r="14809" spans="1:10" x14ac:dyDescent="0.25">
      <c r="A14809" t="s">
        <v>186</v>
      </c>
      <c r="B14809">
        <v>0</v>
      </c>
      <c r="C14809">
        <v>1</v>
      </c>
      <c r="D14809" t="s">
        <v>4343</v>
      </c>
      <c r="E14809" t="s">
        <v>15138</v>
      </c>
      <c r="F14809">
        <v>29986.33</v>
      </c>
      <c r="G14809" t="s">
        <v>5454</v>
      </c>
      <c r="H14809" t="s">
        <v>319</v>
      </c>
      <c r="I14809" t="s">
        <v>208</v>
      </c>
      <c r="J14809" t="s">
        <v>320</v>
      </c>
    </row>
    <row r="14810" spans="1:10" x14ac:dyDescent="0.25">
      <c r="A14810" t="s">
        <v>186</v>
      </c>
      <c r="B14810">
        <v>0</v>
      </c>
      <c r="C14810">
        <v>1</v>
      </c>
      <c r="D14810" t="s">
        <v>4343</v>
      </c>
      <c r="E14810" t="s">
        <v>15139</v>
      </c>
      <c r="F14810">
        <v>26911.37</v>
      </c>
      <c r="G14810" t="s">
        <v>5454</v>
      </c>
      <c r="H14810" t="s">
        <v>319</v>
      </c>
      <c r="I14810" t="s">
        <v>325</v>
      </c>
      <c r="J14810" t="s">
        <v>320</v>
      </c>
    </row>
    <row r="14811" spans="1:10" x14ac:dyDescent="0.25">
      <c r="A14811" t="s">
        <v>186</v>
      </c>
      <c r="B14811">
        <v>0</v>
      </c>
      <c r="C14811">
        <v>1</v>
      </c>
      <c r="D14811" t="s">
        <v>4343</v>
      </c>
      <c r="E14811" t="s">
        <v>15140</v>
      </c>
      <c r="F14811">
        <v>99023.77</v>
      </c>
      <c r="G14811" t="s">
        <v>5454</v>
      </c>
      <c r="H14811" t="s">
        <v>319</v>
      </c>
      <c r="I14811" t="s">
        <v>325</v>
      </c>
      <c r="J14811" t="s">
        <v>320</v>
      </c>
    </row>
    <row r="14812" spans="1:10" x14ac:dyDescent="0.25">
      <c r="A14812" t="s">
        <v>186</v>
      </c>
      <c r="B14812">
        <v>0</v>
      </c>
      <c r="C14812">
        <v>1</v>
      </c>
      <c r="D14812" t="s">
        <v>4343</v>
      </c>
      <c r="E14812" t="s">
        <v>15141</v>
      </c>
      <c r="F14812">
        <v>9196.64</v>
      </c>
      <c r="G14812" t="s">
        <v>5454</v>
      </c>
      <c r="H14812" t="s">
        <v>5662</v>
      </c>
      <c r="I14812" t="s">
        <v>205</v>
      </c>
      <c r="J14812" t="s">
        <v>320</v>
      </c>
    </row>
    <row r="14813" spans="1:10" x14ac:dyDescent="0.25">
      <c r="A14813" t="s">
        <v>186</v>
      </c>
      <c r="B14813">
        <v>0</v>
      </c>
      <c r="C14813">
        <v>1</v>
      </c>
      <c r="D14813" t="s">
        <v>4343</v>
      </c>
      <c r="E14813" t="s">
        <v>15142</v>
      </c>
      <c r="F14813">
        <v>35142.03</v>
      </c>
      <c r="G14813" t="s">
        <v>5454</v>
      </c>
      <c r="H14813" t="s">
        <v>319</v>
      </c>
      <c r="I14813" t="s">
        <v>205</v>
      </c>
      <c r="J14813" t="s">
        <v>320</v>
      </c>
    </row>
    <row r="14814" spans="1:10" x14ac:dyDescent="0.25">
      <c r="A14814" t="s">
        <v>186</v>
      </c>
      <c r="B14814">
        <v>0</v>
      </c>
      <c r="C14814">
        <v>1</v>
      </c>
      <c r="D14814" t="s">
        <v>4343</v>
      </c>
      <c r="E14814" t="s">
        <v>15143</v>
      </c>
      <c r="F14814">
        <v>61426.32</v>
      </c>
      <c r="G14814" t="s">
        <v>5454</v>
      </c>
      <c r="H14814" t="s">
        <v>319</v>
      </c>
      <c r="I14814" t="s">
        <v>325</v>
      </c>
      <c r="J14814" t="s">
        <v>320</v>
      </c>
    </row>
    <row r="14815" spans="1:10" x14ac:dyDescent="0.25">
      <c r="A14815" t="s">
        <v>186</v>
      </c>
      <c r="B14815">
        <v>0</v>
      </c>
      <c r="C14815">
        <v>1</v>
      </c>
      <c r="D14815" t="s">
        <v>4343</v>
      </c>
      <c r="E14815" t="s">
        <v>15144</v>
      </c>
      <c r="F14815">
        <v>37213.980000000003</v>
      </c>
      <c r="G14815" t="s">
        <v>5454</v>
      </c>
      <c r="H14815" t="s">
        <v>5662</v>
      </c>
      <c r="I14815" t="s">
        <v>205</v>
      </c>
      <c r="J14815" t="s">
        <v>320</v>
      </c>
    </row>
    <row r="14816" spans="1:10" x14ac:dyDescent="0.25">
      <c r="A14816" t="s">
        <v>186</v>
      </c>
      <c r="B14816">
        <v>0</v>
      </c>
      <c r="C14816">
        <v>1</v>
      </c>
      <c r="D14816" t="s">
        <v>4343</v>
      </c>
      <c r="E14816" t="s">
        <v>15145</v>
      </c>
      <c r="F14816">
        <v>63178.95</v>
      </c>
      <c r="G14816" t="s">
        <v>5454</v>
      </c>
      <c r="H14816" t="s">
        <v>5657</v>
      </c>
      <c r="I14816" t="s">
        <v>244</v>
      </c>
      <c r="J14816" t="s">
        <v>320</v>
      </c>
    </row>
    <row r="14817" spans="1:10" x14ac:dyDescent="0.25">
      <c r="A14817" t="s">
        <v>186</v>
      </c>
      <c r="B14817">
        <v>0</v>
      </c>
      <c r="C14817">
        <v>1</v>
      </c>
      <c r="D14817" t="s">
        <v>4343</v>
      </c>
      <c r="E14817" t="s">
        <v>15146</v>
      </c>
      <c r="F14817">
        <v>139556.06</v>
      </c>
      <c r="G14817" t="s">
        <v>5454</v>
      </c>
      <c r="H14817" t="s">
        <v>187</v>
      </c>
      <c r="I14817" t="s">
        <v>205</v>
      </c>
      <c r="J14817" t="s">
        <v>320</v>
      </c>
    </row>
    <row r="14818" spans="1:10" x14ac:dyDescent="0.25">
      <c r="A14818" t="s">
        <v>186</v>
      </c>
      <c r="B14818">
        <v>0</v>
      </c>
      <c r="C14818">
        <v>1</v>
      </c>
      <c r="D14818" t="s">
        <v>4343</v>
      </c>
      <c r="E14818" t="s">
        <v>15147</v>
      </c>
      <c r="F14818">
        <v>88189.7</v>
      </c>
      <c r="G14818" t="s">
        <v>5454</v>
      </c>
      <c r="H14818" t="s">
        <v>319</v>
      </c>
      <c r="I14818" t="s">
        <v>208</v>
      </c>
      <c r="J14818" t="s">
        <v>320</v>
      </c>
    </row>
    <row r="14819" spans="1:10" x14ac:dyDescent="0.25">
      <c r="A14819" t="s">
        <v>186</v>
      </c>
      <c r="B14819">
        <v>0</v>
      </c>
      <c r="C14819">
        <v>1</v>
      </c>
      <c r="D14819" t="s">
        <v>4343</v>
      </c>
      <c r="E14819" t="s">
        <v>15148</v>
      </c>
      <c r="F14819">
        <v>55174</v>
      </c>
      <c r="G14819" t="s">
        <v>5454</v>
      </c>
      <c r="H14819" t="s">
        <v>319</v>
      </c>
      <c r="I14819" t="s">
        <v>208</v>
      </c>
      <c r="J14819" t="s">
        <v>320</v>
      </c>
    </row>
    <row r="14820" spans="1:10" x14ac:dyDescent="0.25">
      <c r="A14820" t="s">
        <v>186</v>
      </c>
      <c r="B14820">
        <v>0</v>
      </c>
      <c r="C14820">
        <v>1</v>
      </c>
      <c r="D14820" t="s">
        <v>4343</v>
      </c>
      <c r="E14820" t="s">
        <v>15149</v>
      </c>
      <c r="F14820">
        <v>95053.66</v>
      </c>
      <c r="G14820" t="s">
        <v>5454</v>
      </c>
      <c r="H14820" t="s">
        <v>319</v>
      </c>
      <c r="I14820" t="s">
        <v>205</v>
      </c>
      <c r="J14820" t="s">
        <v>320</v>
      </c>
    </row>
    <row r="14821" spans="1:10" x14ac:dyDescent="0.25">
      <c r="A14821" t="s">
        <v>186</v>
      </c>
      <c r="B14821">
        <v>0</v>
      </c>
      <c r="C14821">
        <v>1</v>
      </c>
      <c r="D14821" t="s">
        <v>4343</v>
      </c>
      <c r="E14821" t="s">
        <v>15150</v>
      </c>
      <c r="F14821">
        <v>58564.34</v>
      </c>
      <c r="G14821" t="s">
        <v>5454</v>
      </c>
      <c r="H14821" t="s">
        <v>319</v>
      </c>
      <c r="I14821" t="s">
        <v>208</v>
      </c>
      <c r="J14821" t="s">
        <v>320</v>
      </c>
    </row>
    <row r="14822" spans="1:10" x14ac:dyDescent="0.25">
      <c r="A14822" t="s">
        <v>186</v>
      </c>
      <c r="B14822">
        <v>0</v>
      </c>
      <c r="C14822">
        <v>1</v>
      </c>
      <c r="D14822" t="s">
        <v>4343</v>
      </c>
      <c r="E14822" t="s">
        <v>15151</v>
      </c>
      <c r="F14822">
        <v>52563.9</v>
      </c>
      <c r="G14822" t="s">
        <v>5454</v>
      </c>
      <c r="H14822" t="s">
        <v>319</v>
      </c>
      <c r="I14822" t="s">
        <v>205</v>
      </c>
      <c r="J14822" t="s">
        <v>320</v>
      </c>
    </row>
    <row r="14823" spans="1:10" x14ac:dyDescent="0.25">
      <c r="A14823" t="s">
        <v>186</v>
      </c>
      <c r="B14823">
        <v>0</v>
      </c>
      <c r="C14823">
        <v>1</v>
      </c>
      <c r="D14823" t="s">
        <v>4343</v>
      </c>
      <c r="E14823" t="s">
        <v>15152</v>
      </c>
      <c r="F14823">
        <v>80097.8</v>
      </c>
      <c r="G14823" t="s">
        <v>5454</v>
      </c>
      <c r="H14823" t="s">
        <v>319</v>
      </c>
      <c r="I14823" t="s">
        <v>205</v>
      </c>
      <c r="J14823" t="s">
        <v>320</v>
      </c>
    </row>
    <row r="14824" spans="1:10" x14ac:dyDescent="0.25">
      <c r="A14824" t="s">
        <v>186</v>
      </c>
      <c r="B14824">
        <v>0</v>
      </c>
      <c r="C14824">
        <v>1</v>
      </c>
      <c r="D14824" t="s">
        <v>4343</v>
      </c>
      <c r="E14824" t="s">
        <v>15153</v>
      </c>
      <c r="F14824">
        <v>57889.49</v>
      </c>
      <c r="G14824" t="s">
        <v>5454</v>
      </c>
      <c r="H14824" t="s">
        <v>319</v>
      </c>
      <c r="I14824" t="s">
        <v>205</v>
      </c>
      <c r="J14824" t="s">
        <v>320</v>
      </c>
    </row>
    <row r="14825" spans="1:10" x14ac:dyDescent="0.25">
      <c r="A14825" t="s">
        <v>186</v>
      </c>
      <c r="B14825">
        <v>0</v>
      </c>
      <c r="C14825">
        <v>1</v>
      </c>
      <c r="D14825" t="s">
        <v>4343</v>
      </c>
      <c r="E14825" t="s">
        <v>15154</v>
      </c>
      <c r="F14825">
        <v>42853.8</v>
      </c>
      <c r="G14825" t="s">
        <v>5454</v>
      </c>
      <c r="H14825" t="s">
        <v>319</v>
      </c>
      <c r="I14825" t="s">
        <v>205</v>
      </c>
      <c r="J14825" t="s">
        <v>320</v>
      </c>
    </row>
    <row r="14826" spans="1:10" x14ac:dyDescent="0.25">
      <c r="A14826" t="s">
        <v>186</v>
      </c>
      <c r="B14826">
        <v>0</v>
      </c>
      <c r="C14826">
        <v>1</v>
      </c>
      <c r="D14826" t="s">
        <v>4343</v>
      </c>
      <c r="E14826" t="s">
        <v>15155</v>
      </c>
      <c r="F14826">
        <v>40556.11</v>
      </c>
      <c r="G14826" t="s">
        <v>5454</v>
      </c>
      <c r="H14826" t="s">
        <v>187</v>
      </c>
      <c r="I14826" t="s">
        <v>205</v>
      </c>
      <c r="J14826" t="s">
        <v>320</v>
      </c>
    </row>
    <row r="14827" spans="1:10" x14ac:dyDescent="0.25">
      <c r="A14827" t="s">
        <v>186</v>
      </c>
      <c r="B14827">
        <v>0</v>
      </c>
      <c r="C14827">
        <v>1</v>
      </c>
      <c r="D14827" t="s">
        <v>4343</v>
      </c>
      <c r="E14827" t="s">
        <v>15156</v>
      </c>
      <c r="F14827">
        <v>14406.33</v>
      </c>
      <c r="G14827" t="s">
        <v>5454</v>
      </c>
      <c r="H14827" t="s">
        <v>319</v>
      </c>
      <c r="I14827" t="s">
        <v>336</v>
      </c>
      <c r="J14827" t="s">
        <v>320</v>
      </c>
    </row>
    <row r="14828" spans="1:10" x14ac:dyDescent="0.25">
      <c r="A14828" t="s">
        <v>186</v>
      </c>
      <c r="B14828">
        <v>0</v>
      </c>
      <c r="C14828">
        <v>1</v>
      </c>
      <c r="D14828" t="s">
        <v>4343</v>
      </c>
      <c r="E14828" t="s">
        <v>15157</v>
      </c>
      <c r="F14828">
        <v>10196.93</v>
      </c>
      <c r="G14828" t="s">
        <v>5454</v>
      </c>
      <c r="H14828" t="s">
        <v>319</v>
      </c>
      <c r="I14828" t="s">
        <v>208</v>
      </c>
      <c r="J14828" t="s">
        <v>320</v>
      </c>
    </row>
    <row r="14829" spans="1:10" x14ac:dyDescent="0.25">
      <c r="A14829" t="s">
        <v>186</v>
      </c>
      <c r="B14829">
        <v>0</v>
      </c>
      <c r="C14829">
        <v>1</v>
      </c>
      <c r="D14829" t="s">
        <v>4343</v>
      </c>
      <c r="E14829" t="s">
        <v>15158</v>
      </c>
      <c r="F14829">
        <v>38889.18</v>
      </c>
      <c r="G14829" t="s">
        <v>5454</v>
      </c>
      <c r="H14829" t="s">
        <v>614</v>
      </c>
      <c r="I14829" t="s">
        <v>325</v>
      </c>
      <c r="J14829" t="s">
        <v>320</v>
      </c>
    </row>
    <row r="14830" spans="1:10" x14ac:dyDescent="0.25">
      <c r="A14830" t="s">
        <v>186</v>
      </c>
      <c r="B14830">
        <v>0</v>
      </c>
      <c r="C14830">
        <v>1</v>
      </c>
      <c r="D14830" t="s">
        <v>4343</v>
      </c>
      <c r="E14830" t="s">
        <v>15159</v>
      </c>
      <c r="F14830">
        <v>331115.07</v>
      </c>
      <c r="G14830" t="s">
        <v>5454</v>
      </c>
      <c r="H14830" t="s">
        <v>319</v>
      </c>
      <c r="I14830" t="s">
        <v>208</v>
      </c>
      <c r="J14830" t="s">
        <v>320</v>
      </c>
    </row>
    <row r="14831" spans="1:10" x14ac:dyDescent="0.25">
      <c r="A14831" t="s">
        <v>186</v>
      </c>
      <c r="B14831">
        <v>0</v>
      </c>
      <c r="C14831">
        <v>1</v>
      </c>
      <c r="D14831" t="s">
        <v>4343</v>
      </c>
      <c r="E14831" t="s">
        <v>15160</v>
      </c>
      <c r="F14831">
        <v>87781.77</v>
      </c>
      <c r="G14831" t="s">
        <v>5454</v>
      </c>
      <c r="H14831" t="s">
        <v>319</v>
      </c>
      <c r="I14831" t="s">
        <v>205</v>
      </c>
      <c r="J14831" t="s">
        <v>320</v>
      </c>
    </row>
    <row r="14832" spans="1:10" x14ac:dyDescent="0.25">
      <c r="A14832" t="s">
        <v>186</v>
      </c>
      <c r="B14832">
        <v>0</v>
      </c>
      <c r="C14832">
        <v>1</v>
      </c>
      <c r="D14832" t="s">
        <v>4343</v>
      </c>
      <c r="E14832" t="s">
        <v>15161</v>
      </c>
      <c r="F14832">
        <v>7298.29</v>
      </c>
      <c r="G14832" t="s">
        <v>5454</v>
      </c>
      <c r="H14832" t="s">
        <v>319</v>
      </c>
      <c r="I14832" t="s">
        <v>205</v>
      </c>
      <c r="J14832" t="s">
        <v>320</v>
      </c>
    </row>
    <row r="14833" spans="1:10" x14ac:dyDescent="0.25">
      <c r="A14833" t="s">
        <v>186</v>
      </c>
      <c r="B14833">
        <v>0</v>
      </c>
      <c r="C14833">
        <v>1</v>
      </c>
      <c r="D14833" t="s">
        <v>4343</v>
      </c>
      <c r="E14833" t="s">
        <v>15162</v>
      </c>
      <c r="F14833">
        <v>153984.13</v>
      </c>
      <c r="G14833" t="s">
        <v>5454</v>
      </c>
      <c r="H14833" t="s">
        <v>5953</v>
      </c>
      <c r="I14833" t="s">
        <v>208</v>
      </c>
      <c r="J14833" t="s">
        <v>320</v>
      </c>
    </row>
    <row r="14834" spans="1:10" x14ac:dyDescent="0.25">
      <c r="A14834" t="s">
        <v>186</v>
      </c>
      <c r="B14834">
        <v>0</v>
      </c>
      <c r="C14834">
        <v>1</v>
      </c>
      <c r="D14834" t="s">
        <v>4343</v>
      </c>
      <c r="E14834" t="s">
        <v>15163</v>
      </c>
      <c r="F14834">
        <v>40987.14</v>
      </c>
      <c r="G14834" t="s">
        <v>5454</v>
      </c>
      <c r="H14834" t="s">
        <v>319</v>
      </c>
      <c r="I14834" t="s">
        <v>201</v>
      </c>
      <c r="J14834" t="s">
        <v>320</v>
      </c>
    </row>
    <row r="14835" spans="1:10" x14ac:dyDescent="0.25">
      <c r="A14835" t="s">
        <v>186</v>
      </c>
      <c r="B14835">
        <v>0</v>
      </c>
      <c r="C14835">
        <v>1</v>
      </c>
      <c r="D14835" t="s">
        <v>4343</v>
      </c>
      <c r="E14835" t="s">
        <v>15164</v>
      </c>
      <c r="F14835">
        <v>124130.78</v>
      </c>
      <c r="G14835" t="s">
        <v>5454</v>
      </c>
      <c r="H14835" t="s">
        <v>319</v>
      </c>
      <c r="I14835" t="s">
        <v>336</v>
      </c>
      <c r="J14835" t="s">
        <v>320</v>
      </c>
    </row>
    <row r="14836" spans="1:10" x14ac:dyDescent="0.25">
      <c r="A14836" t="s">
        <v>186</v>
      </c>
      <c r="B14836">
        <v>0</v>
      </c>
      <c r="C14836">
        <v>1</v>
      </c>
      <c r="D14836" t="s">
        <v>4343</v>
      </c>
      <c r="E14836" t="s">
        <v>15165</v>
      </c>
      <c r="F14836">
        <v>11286.18</v>
      </c>
      <c r="G14836" t="s">
        <v>5454</v>
      </c>
      <c r="H14836" t="s">
        <v>319</v>
      </c>
      <c r="I14836" t="s">
        <v>325</v>
      </c>
      <c r="J14836" t="s">
        <v>320</v>
      </c>
    </row>
    <row r="14837" spans="1:10" x14ac:dyDescent="0.25">
      <c r="A14837" t="s">
        <v>186</v>
      </c>
      <c r="B14837">
        <v>0</v>
      </c>
      <c r="C14837">
        <v>1</v>
      </c>
      <c r="D14837" t="s">
        <v>4343</v>
      </c>
      <c r="E14837" t="s">
        <v>15166</v>
      </c>
      <c r="F14837">
        <v>7034.02</v>
      </c>
      <c r="G14837" t="s">
        <v>5454</v>
      </c>
      <c r="H14837" t="s">
        <v>187</v>
      </c>
      <c r="I14837" t="s">
        <v>325</v>
      </c>
      <c r="J14837" t="s">
        <v>320</v>
      </c>
    </row>
    <row r="14838" spans="1:10" x14ac:dyDescent="0.25">
      <c r="A14838" t="s">
        <v>186</v>
      </c>
      <c r="B14838">
        <v>0</v>
      </c>
      <c r="C14838">
        <v>1</v>
      </c>
      <c r="D14838" t="s">
        <v>4343</v>
      </c>
      <c r="E14838" t="s">
        <v>15167</v>
      </c>
      <c r="F14838">
        <v>32579.81</v>
      </c>
      <c r="G14838" t="s">
        <v>5454</v>
      </c>
      <c r="H14838" t="s">
        <v>319</v>
      </c>
      <c r="I14838" t="s">
        <v>325</v>
      </c>
      <c r="J14838" t="s">
        <v>320</v>
      </c>
    </row>
    <row r="14839" spans="1:10" x14ac:dyDescent="0.25">
      <c r="A14839" t="s">
        <v>186</v>
      </c>
      <c r="B14839">
        <v>0</v>
      </c>
      <c r="C14839">
        <v>1</v>
      </c>
      <c r="D14839" t="s">
        <v>4343</v>
      </c>
      <c r="E14839" t="s">
        <v>15168</v>
      </c>
      <c r="F14839">
        <v>71138.34</v>
      </c>
      <c r="G14839" t="s">
        <v>5454</v>
      </c>
      <c r="H14839" t="s">
        <v>187</v>
      </c>
      <c r="I14839" t="s">
        <v>407</v>
      </c>
      <c r="J14839" t="s">
        <v>320</v>
      </c>
    </row>
    <row r="14840" spans="1:10" x14ac:dyDescent="0.25">
      <c r="A14840" t="s">
        <v>186</v>
      </c>
      <c r="B14840">
        <v>0</v>
      </c>
      <c r="C14840">
        <v>1</v>
      </c>
      <c r="D14840" t="s">
        <v>4343</v>
      </c>
      <c r="E14840" t="s">
        <v>15169</v>
      </c>
      <c r="F14840">
        <v>211011.28</v>
      </c>
      <c r="G14840" t="s">
        <v>5454</v>
      </c>
      <c r="H14840" t="s">
        <v>319</v>
      </c>
      <c r="I14840" t="s">
        <v>208</v>
      </c>
      <c r="J14840" t="s">
        <v>320</v>
      </c>
    </row>
    <row r="14841" spans="1:10" x14ac:dyDescent="0.25">
      <c r="A14841" t="s">
        <v>186</v>
      </c>
      <c r="B14841">
        <v>0</v>
      </c>
      <c r="C14841">
        <v>1</v>
      </c>
      <c r="D14841" t="s">
        <v>4343</v>
      </c>
      <c r="E14841" t="s">
        <v>15170</v>
      </c>
      <c r="F14841">
        <v>21662.92</v>
      </c>
      <c r="G14841" t="s">
        <v>5454</v>
      </c>
      <c r="H14841" t="s">
        <v>5657</v>
      </c>
      <c r="I14841" t="s">
        <v>208</v>
      </c>
      <c r="J14841" t="s">
        <v>320</v>
      </c>
    </row>
    <row r="14842" spans="1:10" x14ac:dyDescent="0.25">
      <c r="A14842" t="s">
        <v>186</v>
      </c>
      <c r="B14842">
        <v>0</v>
      </c>
      <c r="C14842">
        <v>1</v>
      </c>
      <c r="D14842" t="s">
        <v>4343</v>
      </c>
      <c r="E14842" t="s">
        <v>15171</v>
      </c>
      <c r="F14842">
        <v>7786.84</v>
      </c>
      <c r="G14842" t="s">
        <v>5454</v>
      </c>
      <c r="H14842" t="s">
        <v>5657</v>
      </c>
      <c r="I14842" t="s">
        <v>205</v>
      </c>
      <c r="J14842" t="s">
        <v>320</v>
      </c>
    </row>
    <row r="14843" spans="1:10" x14ac:dyDescent="0.25">
      <c r="A14843" t="s">
        <v>186</v>
      </c>
      <c r="B14843">
        <v>0</v>
      </c>
      <c r="C14843">
        <v>1</v>
      </c>
      <c r="D14843" t="s">
        <v>4343</v>
      </c>
      <c r="E14843" t="s">
        <v>15172</v>
      </c>
      <c r="F14843">
        <v>126011.17</v>
      </c>
      <c r="G14843" t="s">
        <v>5454</v>
      </c>
      <c r="H14843" t="s">
        <v>319</v>
      </c>
      <c r="I14843" t="s">
        <v>201</v>
      </c>
      <c r="J14843" t="s">
        <v>320</v>
      </c>
    </row>
    <row r="14844" spans="1:10" x14ac:dyDescent="0.25">
      <c r="A14844" t="s">
        <v>186</v>
      </c>
      <c r="B14844">
        <v>0</v>
      </c>
      <c r="C14844">
        <v>1</v>
      </c>
      <c r="D14844" t="s">
        <v>4343</v>
      </c>
      <c r="E14844" t="s">
        <v>15173</v>
      </c>
      <c r="F14844">
        <v>47023.23</v>
      </c>
      <c r="G14844" t="s">
        <v>5454</v>
      </c>
      <c r="H14844" t="s">
        <v>187</v>
      </c>
      <c r="I14844" t="s">
        <v>208</v>
      </c>
      <c r="J14844" t="s">
        <v>320</v>
      </c>
    </row>
    <row r="14845" spans="1:10" x14ac:dyDescent="0.25">
      <c r="A14845" t="s">
        <v>186</v>
      </c>
      <c r="B14845">
        <v>0</v>
      </c>
      <c r="C14845">
        <v>1</v>
      </c>
      <c r="D14845" t="s">
        <v>4343</v>
      </c>
      <c r="E14845" t="s">
        <v>15174</v>
      </c>
      <c r="F14845">
        <v>16349.3</v>
      </c>
      <c r="G14845" t="s">
        <v>5454</v>
      </c>
      <c r="H14845" t="s">
        <v>319</v>
      </c>
      <c r="I14845" t="s">
        <v>325</v>
      </c>
      <c r="J14845" t="s">
        <v>320</v>
      </c>
    </row>
    <row r="14846" spans="1:10" x14ac:dyDescent="0.25">
      <c r="A14846" t="s">
        <v>186</v>
      </c>
      <c r="B14846">
        <v>0</v>
      </c>
      <c r="C14846">
        <v>1</v>
      </c>
      <c r="D14846" t="s">
        <v>4343</v>
      </c>
      <c r="E14846" t="s">
        <v>15175</v>
      </c>
      <c r="F14846">
        <v>61043.39</v>
      </c>
      <c r="G14846" t="s">
        <v>5454</v>
      </c>
      <c r="H14846" t="s">
        <v>319</v>
      </c>
      <c r="I14846" t="s">
        <v>208</v>
      </c>
      <c r="J14846" t="s">
        <v>320</v>
      </c>
    </row>
    <row r="14847" spans="1:10" x14ac:dyDescent="0.25">
      <c r="A14847" t="s">
        <v>186</v>
      </c>
      <c r="B14847">
        <v>0</v>
      </c>
      <c r="C14847">
        <v>1</v>
      </c>
      <c r="D14847" t="s">
        <v>4343</v>
      </c>
      <c r="E14847" t="s">
        <v>15176</v>
      </c>
      <c r="F14847">
        <v>14963.19</v>
      </c>
      <c r="G14847" t="s">
        <v>5454</v>
      </c>
      <c r="H14847" t="s">
        <v>319</v>
      </c>
      <c r="I14847" t="s">
        <v>205</v>
      </c>
      <c r="J14847" t="s">
        <v>320</v>
      </c>
    </row>
    <row r="14848" spans="1:10" x14ac:dyDescent="0.25">
      <c r="A14848" t="s">
        <v>186</v>
      </c>
      <c r="B14848">
        <v>0</v>
      </c>
      <c r="C14848">
        <v>1</v>
      </c>
      <c r="D14848" t="s">
        <v>4343</v>
      </c>
      <c r="E14848" t="s">
        <v>15177</v>
      </c>
      <c r="F14848">
        <v>178797.91</v>
      </c>
      <c r="G14848" t="s">
        <v>5454</v>
      </c>
      <c r="H14848" t="s">
        <v>187</v>
      </c>
      <c r="I14848" t="s">
        <v>244</v>
      </c>
      <c r="J14848" t="s">
        <v>320</v>
      </c>
    </row>
    <row r="14849" spans="1:10" x14ac:dyDescent="0.25">
      <c r="A14849" t="s">
        <v>186</v>
      </c>
      <c r="B14849">
        <v>0</v>
      </c>
      <c r="C14849">
        <v>1</v>
      </c>
      <c r="D14849" t="s">
        <v>4343</v>
      </c>
      <c r="E14849" t="s">
        <v>15178</v>
      </c>
      <c r="F14849">
        <v>297318.63</v>
      </c>
      <c r="G14849" t="s">
        <v>5454</v>
      </c>
      <c r="H14849" t="s">
        <v>187</v>
      </c>
      <c r="I14849" t="s">
        <v>208</v>
      </c>
      <c r="J14849" t="s">
        <v>320</v>
      </c>
    </row>
    <row r="14850" spans="1:10" x14ac:dyDescent="0.25">
      <c r="A14850" t="s">
        <v>186</v>
      </c>
      <c r="B14850">
        <v>0</v>
      </c>
      <c r="C14850">
        <v>1</v>
      </c>
      <c r="D14850" t="s">
        <v>4343</v>
      </c>
      <c r="E14850" t="s">
        <v>15179</v>
      </c>
      <c r="F14850">
        <v>6100.87</v>
      </c>
      <c r="G14850" t="s">
        <v>5454</v>
      </c>
      <c r="H14850" t="s">
        <v>187</v>
      </c>
      <c r="I14850" t="s">
        <v>208</v>
      </c>
      <c r="J14850" t="s">
        <v>320</v>
      </c>
    </row>
    <row r="14851" spans="1:10" x14ac:dyDescent="0.25">
      <c r="A14851" t="s">
        <v>186</v>
      </c>
      <c r="B14851">
        <v>0</v>
      </c>
      <c r="C14851">
        <v>1</v>
      </c>
      <c r="D14851" t="s">
        <v>4343</v>
      </c>
      <c r="E14851" t="s">
        <v>15180</v>
      </c>
      <c r="F14851">
        <v>29667.56</v>
      </c>
      <c r="G14851" t="s">
        <v>5454</v>
      </c>
      <c r="H14851" t="s">
        <v>319</v>
      </c>
      <c r="I14851" t="s">
        <v>201</v>
      </c>
      <c r="J14851" t="s">
        <v>320</v>
      </c>
    </row>
    <row r="14852" spans="1:10" x14ac:dyDescent="0.25">
      <c r="A14852" t="s">
        <v>186</v>
      </c>
      <c r="B14852">
        <v>0</v>
      </c>
      <c r="C14852">
        <v>1</v>
      </c>
      <c r="D14852" t="s">
        <v>4343</v>
      </c>
      <c r="E14852" t="s">
        <v>15181</v>
      </c>
      <c r="F14852">
        <v>233943.79</v>
      </c>
      <c r="G14852" t="s">
        <v>5454</v>
      </c>
      <c r="H14852" t="s">
        <v>5849</v>
      </c>
      <c r="I14852" t="s">
        <v>407</v>
      </c>
      <c r="J14852" t="s">
        <v>320</v>
      </c>
    </row>
    <row r="14853" spans="1:10" x14ac:dyDescent="0.25">
      <c r="A14853" t="s">
        <v>186</v>
      </c>
      <c r="B14853">
        <v>0</v>
      </c>
      <c r="C14853">
        <v>1</v>
      </c>
      <c r="D14853" t="s">
        <v>4343</v>
      </c>
      <c r="E14853" t="s">
        <v>15182</v>
      </c>
      <c r="F14853">
        <v>73008.850000000006</v>
      </c>
      <c r="G14853" t="s">
        <v>5454</v>
      </c>
      <c r="H14853" t="s">
        <v>319</v>
      </c>
      <c r="I14853" t="s">
        <v>205</v>
      </c>
      <c r="J14853" t="s">
        <v>320</v>
      </c>
    </row>
    <row r="14854" spans="1:10" x14ac:dyDescent="0.25">
      <c r="A14854" t="s">
        <v>186</v>
      </c>
      <c r="B14854">
        <v>0</v>
      </c>
      <c r="C14854">
        <v>1</v>
      </c>
      <c r="D14854" t="s">
        <v>4343</v>
      </c>
      <c r="E14854" t="s">
        <v>15183</v>
      </c>
      <c r="F14854">
        <v>97674.3</v>
      </c>
      <c r="G14854" t="s">
        <v>5454</v>
      </c>
      <c r="H14854" t="s">
        <v>319</v>
      </c>
      <c r="I14854" t="s">
        <v>325</v>
      </c>
      <c r="J14854" t="s">
        <v>320</v>
      </c>
    </row>
    <row r="14855" spans="1:10" x14ac:dyDescent="0.25">
      <c r="A14855" t="s">
        <v>186</v>
      </c>
      <c r="B14855">
        <v>0</v>
      </c>
      <c r="C14855">
        <v>1</v>
      </c>
      <c r="D14855" t="s">
        <v>4343</v>
      </c>
      <c r="E14855" t="s">
        <v>15184</v>
      </c>
      <c r="F14855">
        <v>31910.74</v>
      </c>
      <c r="G14855" t="s">
        <v>5454</v>
      </c>
      <c r="H14855" t="s">
        <v>319</v>
      </c>
      <c r="I14855" t="s">
        <v>205</v>
      </c>
      <c r="J14855" t="s">
        <v>320</v>
      </c>
    </row>
    <row r="14856" spans="1:10" x14ac:dyDescent="0.25">
      <c r="A14856" t="s">
        <v>186</v>
      </c>
      <c r="B14856">
        <v>0</v>
      </c>
      <c r="C14856">
        <v>1</v>
      </c>
      <c r="D14856" t="s">
        <v>4343</v>
      </c>
      <c r="E14856" t="s">
        <v>15185</v>
      </c>
      <c r="F14856">
        <v>22330.01</v>
      </c>
      <c r="G14856" t="s">
        <v>5454</v>
      </c>
      <c r="H14856" t="s">
        <v>5631</v>
      </c>
      <c r="I14856" t="s">
        <v>208</v>
      </c>
      <c r="J14856" t="s">
        <v>320</v>
      </c>
    </row>
    <row r="14857" spans="1:10" x14ac:dyDescent="0.25">
      <c r="A14857" t="s">
        <v>186</v>
      </c>
      <c r="B14857">
        <v>0</v>
      </c>
      <c r="C14857">
        <v>1</v>
      </c>
      <c r="D14857" t="s">
        <v>4343</v>
      </c>
      <c r="E14857" t="s">
        <v>15186</v>
      </c>
      <c r="F14857">
        <v>44763.58</v>
      </c>
      <c r="G14857" t="s">
        <v>5454</v>
      </c>
      <c r="H14857" t="s">
        <v>5830</v>
      </c>
      <c r="I14857" t="s">
        <v>205</v>
      </c>
      <c r="J14857" t="s">
        <v>320</v>
      </c>
    </row>
    <row r="14858" spans="1:10" x14ac:dyDescent="0.25">
      <c r="A14858" t="s">
        <v>186</v>
      </c>
      <c r="B14858">
        <v>0</v>
      </c>
      <c r="C14858">
        <v>1</v>
      </c>
      <c r="D14858" t="s">
        <v>4343</v>
      </c>
      <c r="E14858" t="s">
        <v>15187</v>
      </c>
      <c r="F14858">
        <v>132605.89000000001</v>
      </c>
      <c r="G14858" t="s">
        <v>5454</v>
      </c>
      <c r="H14858" t="s">
        <v>319</v>
      </c>
      <c r="I14858" t="s">
        <v>201</v>
      </c>
      <c r="J14858" t="s">
        <v>320</v>
      </c>
    </row>
    <row r="14859" spans="1:10" x14ac:dyDescent="0.25">
      <c r="A14859" t="s">
        <v>186</v>
      </c>
      <c r="B14859">
        <v>0</v>
      </c>
      <c r="C14859">
        <v>1</v>
      </c>
      <c r="D14859" t="s">
        <v>4343</v>
      </c>
      <c r="E14859" t="s">
        <v>15188</v>
      </c>
      <c r="F14859">
        <v>95928.67</v>
      </c>
      <c r="G14859" t="s">
        <v>5454</v>
      </c>
      <c r="H14859" t="s">
        <v>319</v>
      </c>
      <c r="I14859" t="s">
        <v>205</v>
      </c>
      <c r="J14859" t="s">
        <v>320</v>
      </c>
    </row>
    <row r="14860" spans="1:10" x14ac:dyDescent="0.25">
      <c r="A14860" t="s">
        <v>186</v>
      </c>
      <c r="B14860">
        <v>0</v>
      </c>
      <c r="C14860">
        <v>1</v>
      </c>
      <c r="D14860" t="s">
        <v>4343</v>
      </c>
      <c r="E14860" t="s">
        <v>15189</v>
      </c>
      <c r="F14860">
        <v>85509.11</v>
      </c>
      <c r="G14860" t="s">
        <v>5454</v>
      </c>
      <c r="H14860" t="s">
        <v>319</v>
      </c>
      <c r="I14860" t="s">
        <v>205</v>
      </c>
      <c r="J14860" t="s">
        <v>320</v>
      </c>
    </row>
    <row r="14861" spans="1:10" x14ac:dyDescent="0.25">
      <c r="A14861" t="s">
        <v>186</v>
      </c>
      <c r="B14861">
        <v>0</v>
      </c>
      <c r="C14861">
        <v>1</v>
      </c>
      <c r="D14861" t="s">
        <v>4343</v>
      </c>
      <c r="E14861" t="s">
        <v>15190</v>
      </c>
      <c r="F14861">
        <v>68046.899999999994</v>
      </c>
      <c r="G14861" t="s">
        <v>5454</v>
      </c>
      <c r="H14861" t="s">
        <v>319</v>
      </c>
      <c r="I14861" t="s">
        <v>421</v>
      </c>
      <c r="J14861" t="s">
        <v>320</v>
      </c>
    </row>
    <row r="14862" spans="1:10" x14ac:dyDescent="0.25">
      <c r="A14862" t="s">
        <v>186</v>
      </c>
      <c r="B14862">
        <v>0</v>
      </c>
      <c r="C14862">
        <v>1</v>
      </c>
      <c r="D14862" t="s">
        <v>4343</v>
      </c>
      <c r="E14862" t="s">
        <v>15191</v>
      </c>
      <c r="F14862">
        <v>69782.94</v>
      </c>
      <c r="G14862" t="s">
        <v>5454</v>
      </c>
      <c r="H14862" t="s">
        <v>319</v>
      </c>
      <c r="I14862" t="s">
        <v>205</v>
      </c>
      <c r="J14862" t="s">
        <v>320</v>
      </c>
    </row>
    <row r="14863" spans="1:10" x14ac:dyDescent="0.25">
      <c r="A14863" t="s">
        <v>186</v>
      </c>
      <c r="B14863">
        <v>0</v>
      </c>
      <c r="C14863">
        <v>1</v>
      </c>
      <c r="D14863" t="s">
        <v>4343</v>
      </c>
      <c r="E14863" t="s">
        <v>15192</v>
      </c>
      <c r="F14863">
        <v>58101.120000000003</v>
      </c>
      <c r="G14863" t="s">
        <v>5454</v>
      </c>
      <c r="H14863" t="s">
        <v>5635</v>
      </c>
      <c r="I14863" t="s">
        <v>205</v>
      </c>
      <c r="J14863" t="s">
        <v>320</v>
      </c>
    </row>
    <row r="14864" spans="1:10" x14ac:dyDescent="0.25">
      <c r="A14864" t="s">
        <v>186</v>
      </c>
      <c r="B14864">
        <v>0</v>
      </c>
      <c r="C14864">
        <v>1</v>
      </c>
      <c r="D14864" t="s">
        <v>4343</v>
      </c>
      <c r="E14864" t="s">
        <v>15193</v>
      </c>
      <c r="F14864">
        <v>89305.48</v>
      </c>
      <c r="G14864" t="s">
        <v>5454</v>
      </c>
      <c r="H14864" t="s">
        <v>319</v>
      </c>
      <c r="I14864" t="s">
        <v>208</v>
      </c>
      <c r="J14864" t="s">
        <v>320</v>
      </c>
    </row>
    <row r="14865" spans="1:10" x14ac:dyDescent="0.25">
      <c r="A14865" t="s">
        <v>186</v>
      </c>
      <c r="B14865">
        <v>0</v>
      </c>
      <c r="C14865">
        <v>1</v>
      </c>
      <c r="D14865" t="s">
        <v>4343</v>
      </c>
      <c r="E14865" t="s">
        <v>15194</v>
      </c>
      <c r="F14865">
        <v>5139.22</v>
      </c>
      <c r="G14865" t="s">
        <v>5454</v>
      </c>
      <c r="H14865" t="s">
        <v>319</v>
      </c>
      <c r="I14865" t="s">
        <v>336</v>
      </c>
      <c r="J14865" t="s">
        <v>320</v>
      </c>
    </row>
    <row r="14866" spans="1:10" x14ac:dyDescent="0.25">
      <c r="A14866" t="s">
        <v>186</v>
      </c>
      <c r="B14866">
        <v>0</v>
      </c>
      <c r="C14866">
        <v>1</v>
      </c>
      <c r="D14866" t="s">
        <v>4343</v>
      </c>
      <c r="E14866" t="s">
        <v>15195</v>
      </c>
      <c r="F14866">
        <v>98680.83</v>
      </c>
      <c r="G14866" t="s">
        <v>5454</v>
      </c>
      <c r="H14866" t="s">
        <v>187</v>
      </c>
      <c r="I14866" t="s">
        <v>349</v>
      </c>
      <c r="J14866" t="s">
        <v>320</v>
      </c>
    </row>
    <row r="14867" spans="1:10" x14ac:dyDescent="0.25">
      <c r="A14867" t="s">
        <v>186</v>
      </c>
      <c r="B14867">
        <v>0</v>
      </c>
      <c r="C14867">
        <v>1</v>
      </c>
      <c r="D14867" t="s">
        <v>4343</v>
      </c>
      <c r="E14867" t="s">
        <v>15196</v>
      </c>
      <c r="F14867">
        <v>108175.92</v>
      </c>
      <c r="G14867" t="s">
        <v>5454</v>
      </c>
      <c r="H14867" t="s">
        <v>5744</v>
      </c>
      <c r="I14867" t="s">
        <v>244</v>
      </c>
      <c r="J14867" t="s">
        <v>320</v>
      </c>
    </row>
    <row r="14868" spans="1:10" x14ac:dyDescent="0.25">
      <c r="A14868" t="s">
        <v>186</v>
      </c>
      <c r="B14868">
        <v>0</v>
      </c>
      <c r="C14868">
        <v>1</v>
      </c>
      <c r="D14868" t="s">
        <v>4343</v>
      </c>
      <c r="E14868" t="s">
        <v>15197</v>
      </c>
      <c r="F14868">
        <v>24332.02</v>
      </c>
      <c r="G14868" t="s">
        <v>5454</v>
      </c>
      <c r="H14868" t="s">
        <v>399</v>
      </c>
      <c r="I14868" t="s">
        <v>336</v>
      </c>
      <c r="J14868" t="s">
        <v>320</v>
      </c>
    </row>
    <row r="14869" spans="1:10" x14ac:dyDescent="0.25">
      <c r="A14869" t="s">
        <v>186</v>
      </c>
      <c r="B14869">
        <v>0</v>
      </c>
      <c r="C14869">
        <v>1</v>
      </c>
      <c r="D14869" t="s">
        <v>4343</v>
      </c>
      <c r="E14869" t="s">
        <v>15198</v>
      </c>
      <c r="F14869">
        <v>52456.31</v>
      </c>
      <c r="G14869" t="s">
        <v>5454</v>
      </c>
      <c r="H14869" t="s">
        <v>187</v>
      </c>
      <c r="I14869" t="s">
        <v>421</v>
      </c>
      <c r="J14869" t="s">
        <v>320</v>
      </c>
    </row>
    <row r="14870" spans="1:10" x14ac:dyDescent="0.25">
      <c r="A14870" t="s">
        <v>186</v>
      </c>
      <c r="B14870">
        <v>0</v>
      </c>
      <c r="C14870">
        <v>1</v>
      </c>
      <c r="D14870" t="s">
        <v>4343</v>
      </c>
      <c r="E14870" t="s">
        <v>15199</v>
      </c>
      <c r="F14870">
        <v>31345.200000000001</v>
      </c>
      <c r="G14870" t="s">
        <v>5454</v>
      </c>
      <c r="H14870" t="s">
        <v>5744</v>
      </c>
      <c r="I14870" t="s">
        <v>325</v>
      </c>
      <c r="J14870" t="s">
        <v>320</v>
      </c>
    </row>
    <row r="14871" spans="1:10" x14ac:dyDescent="0.25">
      <c r="A14871" t="s">
        <v>186</v>
      </c>
      <c r="B14871">
        <v>0</v>
      </c>
      <c r="C14871">
        <v>1</v>
      </c>
      <c r="D14871" t="s">
        <v>4343</v>
      </c>
      <c r="E14871" t="s">
        <v>15200</v>
      </c>
      <c r="F14871">
        <v>33259.730000000003</v>
      </c>
      <c r="G14871" t="s">
        <v>5454</v>
      </c>
      <c r="H14871" t="s">
        <v>5986</v>
      </c>
      <c r="I14871" t="s">
        <v>208</v>
      </c>
      <c r="J14871" t="s">
        <v>320</v>
      </c>
    </row>
    <row r="14872" spans="1:10" x14ac:dyDescent="0.25">
      <c r="A14872" t="s">
        <v>186</v>
      </c>
      <c r="B14872">
        <v>0</v>
      </c>
      <c r="C14872">
        <v>1</v>
      </c>
      <c r="D14872" t="s">
        <v>4343</v>
      </c>
      <c r="E14872" t="s">
        <v>15201</v>
      </c>
      <c r="F14872">
        <v>204960.96</v>
      </c>
      <c r="G14872" t="s">
        <v>5454</v>
      </c>
      <c r="H14872" t="s">
        <v>187</v>
      </c>
      <c r="I14872" t="s">
        <v>512</v>
      </c>
      <c r="J14872" t="s">
        <v>320</v>
      </c>
    </row>
    <row r="14873" spans="1:10" x14ac:dyDescent="0.25">
      <c r="A14873" t="s">
        <v>186</v>
      </c>
      <c r="B14873">
        <v>0</v>
      </c>
      <c r="C14873">
        <v>1</v>
      </c>
      <c r="D14873" t="s">
        <v>4343</v>
      </c>
      <c r="E14873" t="s">
        <v>15202</v>
      </c>
      <c r="F14873">
        <v>151097.97</v>
      </c>
      <c r="G14873" t="s">
        <v>5454</v>
      </c>
      <c r="H14873" t="s">
        <v>319</v>
      </c>
      <c r="I14873" t="s">
        <v>325</v>
      </c>
      <c r="J14873" t="s">
        <v>320</v>
      </c>
    </row>
    <row r="14874" spans="1:10" x14ac:dyDescent="0.25">
      <c r="A14874" t="s">
        <v>186</v>
      </c>
      <c r="B14874">
        <v>0</v>
      </c>
      <c r="C14874">
        <v>1</v>
      </c>
      <c r="D14874" t="s">
        <v>4343</v>
      </c>
      <c r="E14874" t="s">
        <v>15203</v>
      </c>
      <c r="F14874">
        <v>70099.009999999995</v>
      </c>
      <c r="G14874" t="s">
        <v>5454</v>
      </c>
      <c r="H14874" t="s">
        <v>319</v>
      </c>
      <c r="I14874" t="s">
        <v>205</v>
      </c>
      <c r="J14874" t="s">
        <v>320</v>
      </c>
    </row>
    <row r="14875" spans="1:10" x14ac:dyDescent="0.25">
      <c r="A14875" t="s">
        <v>186</v>
      </c>
      <c r="B14875">
        <v>0</v>
      </c>
      <c r="C14875">
        <v>1</v>
      </c>
      <c r="D14875" t="s">
        <v>4343</v>
      </c>
      <c r="E14875" t="s">
        <v>15204</v>
      </c>
      <c r="F14875">
        <v>138385.07999999999</v>
      </c>
      <c r="G14875" t="s">
        <v>5454</v>
      </c>
      <c r="H14875" t="s">
        <v>5722</v>
      </c>
      <c r="I14875" t="s">
        <v>325</v>
      </c>
      <c r="J14875" t="s">
        <v>320</v>
      </c>
    </row>
    <row r="14876" spans="1:10" x14ac:dyDescent="0.25">
      <c r="A14876" t="s">
        <v>186</v>
      </c>
      <c r="B14876">
        <v>0</v>
      </c>
      <c r="C14876">
        <v>1</v>
      </c>
      <c r="D14876" t="s">
        <v>4343</v>
      </c>
      <c r="E14876" t="s">
        <v>15205</v>
      </c>
      <c r="F14876">
        <v>70302.789999999994</v>
      </c>
      <c r="G14876" t="s">
        <v>5454</v>
      </c>
      <c r="H14876" t="s">
        <v>5744</v>
      </c>
      <c r="I14876" t="s">
        <v>244</v>
      </c>
      <c r="J14876" t="s">
        <v>320</v>
      </c>
    </row>
    <row r="14877" spans="1:10" x14ac:dyDescent="0.25">
      <c r="A14877" t="s">
        <v>186</v>
      </c>
      <c r="B14877">
        <v>0</v>
      </c>
      <c r="C14877">
        <v>1</v>
      </c>
      <c r="D14877" t="s">
        <v>4343</v>
      </c>
      <c r="E14877" t="s">
        <v>15206</v>
      </c>
      <c r="F14877">
        <v>22995.360000000001</v>
      </c>
      <c r="G14877" t="s">
        <v>5454</v>
      </c>
      <c r="H14877" t="s">
        <v>319</v>
      </c>
      <c r="I14877" t="s">
        <v>201</v>
      </c>
      <c r="J14877" t="s">
        <v>320</v>
      </c>
    </row>
    <row r="14878" spans="1:10" x14ac:dyDescent="0.25">
      <c r="A14878" t="s">
        <v>186</v>
      </c>
      <c r="B14878">
        <v>0</v>
      </c>
      <c r="C14878">
        <v>1</v>
      </c>
      <c r="D14878" t="s">
        <v>4343</v>
      </c>
      <c r="E14878" t="s">
        <v>15207</v>
      </c>
      <c r="F14878">
        <v>28048.82</v>
      </c>
      <c r="G14878" t="s">
        <v>5454</v>
      </c>
      <c r="H14878" t="s">
        <v>5722</v>
      </c>
      <c r="I14878" t="s">
        <v>201</v>
      </c>
      <c r="J14878" t="s">
        <v>320</v>
      </c>
    </row>
    <row r="14879" spans="1:10" x14ac:dyDescent="0.25">
      <c r="A14879" t="s">
        <v>186</v>
      </c>
      <c r="B14879">
        <v>0</v>
      </c>
      <c r="C14879">
        <v>1</v>
      </c>
      <c r="D14879" t="s">
        <v>4343</v>
      </c>
      <c r="E14879" t="s">
        <v>15208</v>
      </c>
      <c r="F14879">
        <v>216193.11</v>
      </c>
      <c r="G14879" t="s">
        <v>5454</v>
      </c>
      <c r="H14879" t="s">
        <v>319</v>
      </c>
      <c r="I14879" t="s">
        <v>325</v>
      </c>
      <c r="J14879" t="s">
        <v>320</v>
      </c>
    </row>
    <row r="14880" spans="1:10" x14ac:dyDescent="0.25">
      <c r="A14880" t="s">
        <v>186</v>
      </c>
      <c r="B14880">
        <v>0</v>
      </c>
      <c r="C14880">
        <v>1</v>
      </c>
      <c r="D14880" t="s">
        <v>4343</v>
      </c>
      <c r="E14880" t="s">
        <v>15209</v>
      </c>
      <c r="F14880">
        <v>580353.07999999996</v>
      </c>
      <c r="G14880" t="s">
        <v>5454</v>
      </c>
      <c r="H14880" t="s">
        <v>319</v>
      </c>
      <c r="I14880" t="s">
        <v>208</v>
      </c>
      <c r="J14880" t="s">
        <v>320</v>
      </c>
    </row>
    <row r="14881" spans="1:10" x14ac:dyDescent="0.25">
      <c r="A14881" t="s">
        <v>186</v>
      </c>
      <c r="B14881">
        <v>0</v>
      </c>
      <c r="C14881">
        <v>1</v>
      </c>
      <c r="D14881" t="s">
        <v>4343</v>
      </c>
      <c r="E14881" t="s">
        <v>15210</v>
      </c>
      <c r="F14881">
        <v>361150.95</v>
      </c>
      <c r="G14881" t="s">
        <v>5454</v>
      </c>
      <c r="H14881" t="s">
        <v>319</v>
      </c>
      <c r="I14881" t="s">
        <v>325</v>
      </c>
      <c r="J14881" t="s">
        <v>320</v>
      </c>
    </row>
    <row r="14882" spans="1:10" x14ac:dyDescent="0.25">
      <c r="A14882" t="s">
        <v>186</v>
      </c>
      <c r="B14882">
        <v>0</v>
      </c>
      <c r="C14882">
        <v>1</v>
      </c>
      <c r="D14882" t="s">
        <v>4343</v>
      </c>
      <c r="E14882" t="s">
        <v>15211</v>
      </c>
      <c r="F14882">
        <v>520128.73</v>
      </c>
      <c r="G14882" t="s">
        <v>5454</v>
      </c>
      <c r="H14882" t="s">
        <v>6028</v>
      </c>
      <c r="I14882" t="s">
        <v>201</v>
      </c>
      <c r="J14882" t="s">
        <v>320</v>
      </c>
    </row>
    <row r="14883" spans="1:10" x14ac:dyDescent="0.25">
      <c r="A14883" t="s">
        <v>186</v>
      </c>
      <c r="B14883">
        <v>0</v>
      </c>
      <c r="C14883">
        <v>1</v>
      </c>
      <c r="D14883" t="s">
        <v>4343</v>
      </c>
      <c r="E14883" t="s">
        <v>15212</v>
      </c>
      <c r="F14883">
        <v>59515.58</v>
      </c>
      <c r="G14883" t="s">
        <v>5454</v>
      </c>
      <c r="H14883" t="s">
        <v>319</v>
      </c>
      <c r="I14883" t="s">
        <v>336</v>
      </c>
      <c r="J14883" t="s">
        <v>320</v>
      </c>
    </row>
    <row r="14884" spans="1:10" x14ac:dyDescent="0.25">
      <c r="A14884" t="s">
        <v>186</v>
      </c>
      <c r="B14884">
        <v>0</v>
      </c>
      <c r="C14884">
        <v>1</v>
      </c>
      <c r="D14884" t="s">
        <v>4343</v>
      </c>
      <c r="E14884" t="s">
        <v>15213</v>
      </c>
      <c r="F14884">
        <v>187732.77</v>
      </c>
      <c r="G14884" t="s">
        <v>5454</v>
      </c>
      <c r="H14884" t="s">
        <v>319</v>
      </c>
      <c r="I14884" t="s">
        <v>201</v>
      </c>
      <c r="J14884" t="s">
        <v>320</v>
      </c>
    </row>
    <row r="14885" spans="1:10" x14ac:dyDescent="0.25">
      <c r="A14885" t="s">
        <v>186</v>
      </c>
      <c r="B14885">
        <v>0</v>
      </c>
      <c r="C14885">
        <v>1</v>
      </c>
      <c r="D14885" t="s">
        <v>4343</v>
      </c>
      <c r="E14885" t="s">
        <v>15214</v>
      </c>
      <c r="F14885">
        <v>299792.48</v>
      </c>
      <c r="G14885" t="s">
        <v>5454</v>
      </c>
      <c r="H14885" t="s">
        <v>319</v>
      </c>
      <c r="I14885" t="s">
        <v>208</v>
      </c>
      <c r="J14885" t="s">
        <v>320</v>
      </c>
    </row>
    <row r="14886" spans="1:10" x14ac:dyDescent="0.25">
      <c r="A14886" t="s">
        <v>186</v>
      </c>
      <c r="B14886">
        <v>0</v>
      </c>
      <c r="C14886">
        <v>1</v>
      </c>
      <c r="D14886" t="s">
        <v>4343</v>
      </c>
      <c r="E14886" t="s">
        <v>15215</v>
      </c>
      <c r="F14886">
        <v>30821.61</v>
      </c>
      <c r="G14886" t="s">
        <v>5454</v>
      </c>
      <c r="H14886" t="s">
        <v>319</v>
      </c>
      <c r="I14886" t="s">
        <v>205</v>
      </c>
      <c r="J14886" t="s">
        <v>320</v>
      </c>
    </row>
    <row r="14887" spans="1:10" x14ac:dyDescent="0.25">
      <c r="A14887" t="s">
        <v>186</v>
      </c>
      <c r="B14887">
        <v>0</v>
      </c>
      <c r="C14887">
        <v>1</v>
      </c>
      <c r="D14887" t="s">
        <v>4343</v>
      </c>
      <c r="E14887" t="s">
        <v>15216</v>
      </c>
      <c r="F14887">
        <v>370729.18</v>
      </c>
      <c r="G14887" t="s">
        <v>5454</v>
      </c>
      <c r="H14887" t="s">
        <v>319</v>
      </c>
      <c r="I14887" t="s">
        <v>208</v>
      </c>
      <c r="J14887" t="s">
        <v>320</v>
      </c>
    </row>
    <row r="14888" spans="1:10" x14ac:dyDescent="0.25">
      <c r="A14888" t="s">
        <v>186</v>
      </c>
      <c r="B14888">
        <v>0</v>
      </c>
      <c r="C14888">
        <v>1</v>
      </c>
      <c r="D14888" t="s">
        <v>4343</v>
      </c>
      <c r="E14888" t="s">
        <v>15217</v>
      </c>
      <c r="F14888">
        <v>479545.65</v>
      </c>
      <c r="G14888" t="s">
        <v>5454</v>
      </c>
      <c r="H14888" t="s">
        <v>319</v>
      </c>
      <c r="I14888" t="s">
        <v>500</v>
      </c>
      <c r="J14888" t="s">
        <v>320</v>
      </c>
    </row>
    <row r="14889" spans="1:10" x14ac:dyDescent="0.25">
      <c r="A14889" t="s">
        <v>186</v>
      </c>
      <c r="B14889">
        <v>0</v>
      </c>
      <c r="C14889">
        <v>1</v>
      </c>
      <c r="D14889" t="s">
        <v>4343</v>
      </c>
      <c r="E14889" t="s">
        <v>15218</v>
      </c>
      <c r="F14889">
        <v>114816.3</v>
      </c>
      <c r="G14889" t="s">
        <v>5454</v>
      </c>
      <c r="H14889" t="s">
        <v>319</v>
      </c>
      <c r="I14889" t="s">
        <v>421</v>
      </c>
      <c r="J14889" t="s">
        <v>320</v>
      </c>
    </row>
    <row r="14890" spans="1:10" x14ac:dyDescent="0.25">
      <c r="A14890" t="s">
        <v>186</v>
      </c>
      <c r="B14890">
        <v>0</v>
      </c>
      <c r="C14890">
        <v>1</v>
      </c>
      <c r="D14890" t="s">
        <v>4343</v>
      </c>
      <c r="E14890" t="s">
        <v>15219</v>
      </c>
      <c r="F14890">
        <v>10154.24</v>
      </c>
      <c r="G14890" t="s">
        <v>5454</v>
      </c>
      <c r="H14890" t="s">
        <v>319</v>
      </c>
      <c r="I14890" t="s">
        <v>325</v>
      </c>
      <c r="J14890" t="s">
        <v>320</v>
      </c>
    </row>
    <row r="14891" spans="1:10" x14ac:dyDescent="0.25">
      <c r="A14891" t="s">
        <v>186</v>
      </c>
      <c r="B14891">
        <v>0</v>
      </c>
      <c r="C14891">
        <v>1</v>
      </c>
      <c r="D14891" t="s">
        <v>4343</v>
      </c>
      <c r="E14891" t="s">
        <v>15220</v>
      </c>
      <c r="F14891">
        <v>24402.77</v>
      </c>
      <c r="G14891" t="s">
        <v>5454</v>
      </c>
      <c r="H14891" t="s">
        <v>5662</v>
      </c>
      <c r="I14891" t="s">
        <v>205</v>
      </c>
      <c r="J14891" t="s">
        <v>320</v>
      </c>
    </row>
    <row r="14892" spans="1:10" x14ac:dyDescent="0.25">
      <c r="A14892" t="s">
        <v>186</v>
      </c>
      <c r="B14892">
        <v>0</v>
      </c>
      <c r="C14892">
        <v>1</v>
      </c>
      <c r="D14892" t="s">
        <v>4343</v>
      </c>
      <c r="E14892" t="s">
        <v>15221</v>
      </c>
      <c r="F14892">
        <v>78532.509999999995</v>
      </c>
      <c r="G14892" t="s">
        <v>5454</v>
      </c>
      <c r="H14892" t="s">
        <v>5648</v>
      </c>
      <c r="I14892" t="s">
        <v>205</v>
      </c>
      <c r="J14892" t="s">
        <v>320</v>
      </c>
    </row>
    <row r="14893" spans="1:10" x14ac:dyDescent="0.25">
      <c r="A14893" t="s">
        <v>186</v>
      </c>
      <c r="B14893">
        <v>0</v>
      </c>
      <c r="C14893">
        <v>1</v>
      </c>
      <c r="D14893" t="s">
        <v>4343</v>
      </c>
      <c r="E14893" t="s">
        <v>15222</v>
      </c>
      <c r="F14893">
        <v>6382.35</v>
      </c>
      <c r="G14893" t="s">
        <v>5454</v>
      </c>
      <c r="H14893" t="s">
        <v>319</v>
      </c>
      <c r="I14893" t="s">
        <v>205</v>
      </c>
      <c r="J14893" t="s">
        <v>320</v>
      </c>
    </row>
    <row r="14894" spans="1:10" x14ac:dyDescent="0.25">
      <c r="A14894" t="s">
        <v>186</v>
      </c>
      <c r="B14894">
        <v>0</v>
      </c>
      <c r="C14894">
        <v>1</v>
      </c>
      <c r="D14894" t="s">
        <v>4343</v>
      </c>
      <c r="E14894" t="s">
        <v>15223</v>
      </c>
      <c r="F14894">
        <v>59153.58</v>
      </c>
      <c r="G14894" t="s">
        <v>5454</v>
      </c>
      <c r="H14894" t="s">
        <v>187</v>
      </c>
      <c r="I14894" t="s">
        <v>205</v>
      </c>
      <c r="J14894" t="s">
        <v>320</v>
      </c>
    </row>
    <row r="14895" spans="1:10" x14ac:dyDescent="0.25">
      <c r="A14895" t="s">
        <v>186</v>
      </c>
      <c r="B14895">
        <v>0</v>
      </c>
      <c r="C14895">
        <v>1</v>
      </c>
      <c r="D14895" t="s">
        <v>4343</v>
      </c>
      <c r="E14895" t="s">
        <v>15224</v>
      </c>
      <c r="F14895">
        <v>443543.92</v>
      </c>
      <c r="G14895" t="s">
        <v>5454</v>
      </c>
      <c r="H14895" t="s">
        <v>187</v>
      </c>
      <c r="I14895" t="s">
        <v>205</v>
      </c>
      <c r="J14895" t="s">
        <v>320</v>
      </c>
    </row>
    <row r="14896" spans="1:10" x14ac:dyDescent="0.25">
      <c r="A14896" t="s">
        <v>186</v>
      </c>
      <c r="B14896">
        <v>0</v>
      </c>
      <c r="C14896">
        <v>1</v>
      </c>
      <c r="D14896" t="s">
        <v>4343</v>
      </c>
      <c r="E14896" t="s">
        <v>15225</v>
      </c>
      <c r="F14896">
        <v>155454.29999999999</v>
      </c>
      <c r="G14896" t="s">
        <v>5454</v>
      </c>
      <c r="H14896" t="s">
        <v>319</v>
      </c>
      <c r="I14896" t="s">
        <v>325</v>
      </c>
      <c r="J14896" t="s">
        <v>320</v>
      </c>
    </row>
    <row r="14897" spans="1:10" x14ac:dyDescent="0.25">
      <c r="A14897" t="s">
        <v>186</v>
      </c>
      <c r="B14897">
        <v>0</v>
      </c>
      <c r="C14897">
        <v>1</v>
      </c>
      <c r="D14897" t="s">
        <v>4343</v>
      </c>
      <c r="E14897" t="s">
        <v>15226</v>
      </c>
      <c r="F14897">
        <v>8114.86</v>
      </c>
      <c r="G14897" t="s">
        <v>5454</v>
      </c>
      <c r="H14897" t="s">
        <v>319</v>
      </c>
      <c r="I14897" t="s">
        <v>349</v>
      </c>
      <c r="J14897" t="s">
        <v>320</v>
      </c>
    </row>
    <row r="14898" spans="1:10" x14ac:dyDescent="0.25">
      <c r="A14898" t="s">
        <v>186</v>
      </c>
      <c r="B14898">
        <v>0</v>
      </c>
      <c r="C14898">
        <v>1</v>
      </c>
      <c r="D14898" t="s">
        <v>4343</v>
      </c>
      <c r="E14898" t="s">
        <v>15227</v>
      </c>
      <c r="F14898">
        <v>82713.81</v>
      </c>
      <c r="G14898" t="s">
        <v>5454</v>
      </c>
      <c r="H14898" t="s">
        <v>319</v>
      </c>
      <c r="I14898" t="s">
        <v>208</v>
      </c>
      <c r="J14898" t="s">
        <v>320</v>
      </c>
    </row>
    <row r="14899" spans="1:10" x14ac:dyDescent="0.25">
      <c r="A14899" t="s">
        <v>186</v>
      </c>
      <c r="B14899">
        <v>0</v>
      </c>
      <c r="C14899">
        <v>1</v>
      </c>
      <c r="D14899" t="s">
        <v>4343</v>
      </c>
      <c r="E14899" t="s">
        <v>15228</v>
      </c>
      <c r="F14899">
        <v>78318.820000000007</v>
      </c>
      <c r="G14899" t="s">
        <v>5454</v>
      </c>
      <c r="H14899" t="s">
        <v>319</v>
      </c>
      <c r="I14899" t="s">
        <v>205</v>
      </c>
      <c r="J14899" t="s">
        <v>320</v>
      </c>
    </row>
    <row r="14900" spans="1:10" x14ac:dyDescent="0.25">
      <c r="A14900" t="s">
        <v>186</v>
      </c>
      <c r="B14900">
        <v>0</v>
      </c>
      <c r="C14900">
        <v>1</v>
      </c>
      <c r="D14900" t="s">
        <v>4343</v>
      </c>
      <c r="E14900" t="s">
        <v>15229</v>
      </c>
      <c r="F14900">
        <v>18380.439999999999</v>
      </c>
      <c r="G14900" t="s">
        <v>5454</v>
      </c>
      <c r="H14900" t="s">
        <v>319</v>
      </c>
      <c r="I14900" t="s">
        <v>205</v>
      </c>
      <c r="J14900" t="s">
        <v>320</v>
      </c>
    </row>
    <row r="14901" spans="1:10" x14ac:dyDescent="0.25">
      <c r="A14901" t="s">
        <v>186</v>
      </c>
      <c r="B14901">
        <v>0</v>
      </c>
      <c r="C14901">
        <v>1</v>
      </c>
      <c r="D14901" t="s">
        <v>4343</v>
      </c>
      <c r="E14901" t="s">
        <v>15230</v>
      </c>
      <c r="F14901">
        <v>92477.05</v>
      </c>
      <c r="G14901" t="s">
        <v>5454</v>
      </c>
      <c r="H14901" t="s">
        <v>319</v>
      </c>
      <c r="I14901" t="s">
        <v>205</v>
      </c>
      <c r="J14901" t="s">
        <v>320</v>
      </c>
    </row>
    <row r="14902" spans="1:10" x14ac:dyDescent="0.25">
      <c r="A14902" t="s">
        <v>186</v>
      </c>
      <c r="B14902">
        <v>0</v>
      </c>
      <c r="C14902">
        <v>1</v>
      </c>
      <c r="D14902" t="s">
        <v>4343</v>
      </c>
      <c r="E14902" t="s">
        <v>15231</v>
      </c>
      <c r="F14902">
        <v>15757.44</v>
      </c>
      <c r="G14902" t="s">
        <v>5454</v>
      </c>
      <c r="H14902" t="s">
        <v>319</v>
      </c>
      <c r="I14902" t="s">
        <v>336</v>
      </c>
      <c r="J14902" t="s">
        <v>320</v>
      </c>
    </row>
    <row r="14903" spans="1:10" x14ac:dyDescent="0.25">
      <c r="A14903" t="s">
        <v>186</v>
      </c>
      <c r="B14903">
        <v>0</v>
      </c>
      <c r="C14903">
        <v>1</v>
      </c>
      <c r="D14903" t="s">
        <v>4343</v>
      </c>
      <c r="E14903" t="s">
        <v>15232</v>
      </c>
      <c r="F14903">
        <v>18897.29</v>
      </c>
      <c r="G14903" t="s">
        <v>5454</v>
      </c>
      <c r="H14903" t="s">
        <v>319</v>
      </c>
      <c r="I14903" t="s">
        <v>205</v>
      </c>
      <c r="J14903" t="s">
        <v>320</v>
      </c>
    </row>
    <row r="14904" spans="1:10" x14ac:dyDescent="0.25">
      <c r="A14904" t="s">
        <v>186</v>
      </c>
      <c r="B14904">
        <v>0</v>
      </c>
      <c r="C14904">
        <v>1</v>
      </c>
      <c r="D14904" t="s">
        <v>4343</v>
      </c>
      <c r="E14904" t="s">
        <v>15233</v>
      </c>
      <c r="F14904">
        <v>343588.74</v>
      </c>
      <c r="G14904" t="s">
        <v>5454</v>
      </c>
      <c r="H14904" t="s">
        <v>319</v>
      </c>
      <c r="I14904" t="s">
        <v>208</v>
      </c>
      <c r="J14904" t="s">
        <v>320</v>
      </c>
    </row>
    <row r="14905" spans="1:10" x14ac:dyDescent="0.25">
      <c r="A14905" t="s">
        <v>186</v>
      </c>
      <c r="B14905">
        <v>0</v>
      </c>
      <c r="C14905">
        <v>1</v>
      </c>
      <c r="D14905" t="s">
        <v>4343</v>
      </c>
      <c r="E14905" t="s">
        <v>15234</v>
      </c>
      <c r="F14905">
        <v>314203.43</v>
      </c>
      <c r="G14905" t="s">
        <v>5454</v>
      </c>
      <c r="H14905" t="s">
        <v>5986</v>
      </c>
      <c r="I14905" t="s">
        <v>208</v>
      </c>
      <c r="J14905" t="s">
        <v>320</v>
      </c>
    </row>
    <row r="14906" spans="1:10" x14ac:dyDescent="0.25">
      <c r="A14906" t="s">
        <v>186</v>
      </c>
      <c r="B14906">
        <v>0</v>
      </c>
      <c r="C14906">
        <v>1</v>
      </c>
      <c r="D14906" t="s">
        <v>4343</v>
      </c>
      <c r="E14906" t="s">
        <v>15235</v>
      </c>
      <c r="F14906">
        <v>341144.45</v>
      </c>
      <c r="G14906" t="s">
        <v>5454</v>
      </c>
      <c r="H14906" t="s">
        <v>187</v>
      </c>
      <c r="I14906" t="s">
        <v>336</v>
      </c>
      <c r="J14906" t="s">
        <v>320</v>
      </c>
    </row>
    <row r="14907" spans="1:10" x14ac:dyDescent="0.25">
      <c r="A14907" t="s">
        <v>186</v>
      </c>
      <c r="B14907">
        <v>0</v>
      </c>
      <c r="C14907">
        <v>1</v>
      </c>
      <c r="D14907" t="s">
        <v>4343</v>
      </c>
      <c r="E14907" t="s">
        <v>15236</v>
      </c>
      <c r="F14907">
        <v>51322.36</v>
      </c>
      <c r="G14907" t="s">
        <v>5454</v>
      </c>
      <c r="H14907" t="s">
        <v>319</v>
      </c>
      <c r="I14907" t="s">
        <v>208</v>
      </c>
      <c r="J14907" t="s">
        <v>320</v>
      </c>
    </row>
    <row r="14908" spans="1:10" x14ac:dyDescent="0.25">
      <c r="A14908" t="s">
        <v>186</v>
      </c>
      <c r="B14908">
        <v>0</v>
      </c>
      <c r="C14908">
        <v>1</v>
      </c>
      <c r="D14908" t="s">
        <v>4343</v>
      </c>
      <c r="E14908" t="s">
        <v>15237</v>
      </c>
      <c r="F14908">
        <v>41478.300000000003</v>
      </c>
      <c r="G14908" t="s">
        <v>5454</v>
      </c>
      <c r="H14908" t="s">
        <v>319</v>
      </c>
      <c r="I14908" t="s">
        <v>336</v>
      </c>
      <c r="J14908" t="s">
        <v>320</v>
      </c>
    </row>
    <row r="14909" spans="1:10" x14ac:dyDescent="0.25">
      <c r="A14909" t="s">
        <v>186</v>
      </c>
      <c r="B14909">
        <v>0</v>
      </c>
      <c r="C14909">
        <v>1</v>
      </c>
      <c r="D14909" t="s">
        <v>4343</v>
      </c>
      <c r="E14909" t="s">
        <v>15238</v>
      </c>
      <c r="F14909">
        <v>62634.16</v>
      </c>
      <c r="G14909" t="s">
        <v>5454</v>
      </c>
      <c r="H14909" t="s">
        <v>187</v>
      </c>
      <c r="I14909" t="s">
        <v>325</v>
      </c>
      <c r="J14909" t="s">
        <v>320</v>
      </c>
    </row>
    <row r="14910" spans="1:10" x14ac:dyDescent="0.25">
      <c r="A14910" t="s">
        <v>186</v>
      </c>
      <c r="B14910">
        <v>0</v>
      </c>
      <c r="C14910">
        <v>1</v>
      </c>
      <c r="D14910" t="s">
        <v>4343</v>
      </c>
      <c r="E14910" t="s">
        <v>15239</v>
      </c>
      <c r="F14910">
        <v>632694.98</v>
      </c>
      <c r="G14910" t="s">
        <v>5454</v>
      </c>
      <c r="H14910" t="s">
        <v>319</v>
      </c>
      <c r="I14910" t="s">
        <v>325</v>
      </c>
      <c r="J14910" t="s">
        <v>320</v>
      </c>
    </row>
    <row r="14911" spans="1:10" x14ac:dyDescent="0.25">
      <c r="A14911" t="s">
        <v>186</v>
      </c>
      <c r="B14911">
        <v>0</v>
      </c>
      <c r="C14911">
        <v>1</v>
      </c>
      <c r="D14911" t="s">
        <v>4343</v>
      </c>
      <c r="E14911" t="s">
        <v>15240</v>
      </c>
      <c r="F14911">
        <v>96456.3</v>
      </c>
      <c r="G14911" t="s">
        <v>5454</v>
      </c>
      <c r="H14911" t="s">
        <v>5662</v>
      </c>
      <c r="I14911" t="s">
        <v>208</v>
      </c>
      <c r="J14911" t="s">
        <v>320</v>
      </c>
    </row>
    <row r="14912" spans="1:10" x14ac:dyDescent="0.25">
      <c r="A14912" t="s">
        <v>186</v>
      </c>
      <c r="B14912">
        <v>0</v>
      </c>
      <c r="C14912">
        <v>1</v>
      </c>
      <c r="D14912" t="s">
        <v>4343</v>
      </c>
      <c r="E14912" t="s">
        <v>15241</v>
      </c>
      <c r="F14912">
        <v>88103</v>
      </c>
      <c r="G14912" t="s">
        <v>5454</v>
      </c>
      <c r="H14912" t="s">
        <v>319</v>
      </c>
      <c r="I14912" t="s">
        <v>205</v>
      </c>
      <c r="J14912" t="s">
        <v>320</v>
      </c>
    </row>
    <row r="14913" spans="1:10" x14ac:dyDescent="0.25">
      <c r="A14913" t="s">
        <v>186</v>
      </c>
      <c r="B14913">
        <v>0</v>
      </c>
      <c r="C14913">
        <v>1</v>
      </c>
      <c r="D14913" t="s">
        <v>4343</v>
      </c>
      <c r="E14913" t="s">
        <v>15242</v>
      </c>
      <c r="F14913">
        <v>38196.29</v>
      </c>
      <c r="G14913" t="s">
        <v>5454</v>
      </c>
      <c r="H14913" t="s">
        <v>319</v>
      </c>
      <c r="I14913" t="s">
        <v>205</v>
      </c>
      <c r="J14913" t="s">
        <v>320</v>
      </c>
    </row>
    <row r="14914" spans="1:10" x14ac:dyDescent="0.25">
      <c r="A14914" t="s">
        <v>186</v>
      </c>
      <c r="B14914">
        <v>0</v>
      </c>
      <c r="C14914">
        <v>1</v>
      </c>
      <c r="D14914" t="s">
        <v>4343</v>
      </c>
      <c r="E14914" t="s">
        <v>15243</v>
      </c>
      <c r="F14914">
        <v>34951.379999999997</v>
      </c>
      <c r="G14914" t="s">
        <v>5454</v>
      </c>
      <c r="H14914" t="s">
        <v>319</v>
      </c>
      <c r="I14914" t="s">
        <v>325</v>
      </c>
      <c r="J14914" t="s">
        <v>320</v>
      </c>
    </row>
    <row r="14915" spans="1:10" x14ac:dyDescent="0.25">
      <c r="A14915" t="s">
        <v>186</v>
      </c>
      <c r="B14915">
        <v>0</v>
      </c>
      <c r="C14915">
        <v>1</v>
      </c>
      <c r="D14915" t="s">
        <v>4343</v>
      </c>
      <c r="E14915" t="s">
        <v>15244</v>
      </c>
      <c r="F14915">
        <v>35417.72</v>
      </c>
      <c r="G14915" t="s">
        <v>5454</v>
      </c>
      <c r="H14915" t="s">
        <v>319</v>
      </c>
      <c r="I14915" t="s">
        <v>205</v>
      </c>
      <c r="J14915" t="s">
        <v>320</v>
      </c>
    </row>
    <row r="14916" spans="1:10" x14ac:dyDescent="0.25">
      <c r="A14916" t="s">
        <v>186</v>
      </c>
      <c r="B14916">
        <v>0</v>
      </c>
      <c r="C14916">
        <v>1</v>
      </c>
      <c r="D14916" t="s">
        <v>4343</v>
      </c>
      <c r="E14916" t="s">
        <v>15245</v>
      </c>
      <c r="F14916">
        <v>55518.879999999997</v>
      </c>
      <c r="G14916" t="s">
        <v>5454</v>
      </c>
      <c r="H14916" t="s">
        <v>319</v>
      </c>
      <c r="I14916" t="s">
        <v>208</v>
      </c>
      <c r="J14916" t="s">
        <v>320</v>
      </c>
    </row>
    <row r="14917" spans="1:10" x14ac:dyDescent="0.25">
      <c r="A14917" t="s">
        <v>186</v>
      </c>
      <c r="B14917">
        <v>0</v>
      </c>
      <c r="C14917">
        <v>1</v>
      </c>
      <c r="D14917" t="s">
        <v>4343</v>
      </c>
      <c r="E14917" t="s">
        <v>15246</v>
      </c>
      <c r="F14917">
        <v>65459.59</v>
      </c>
      <c r="G14917" t="s">
        <v>5454</v>
      </c>
      <c r="H14917" t="s">
        <v>319</v>
      </c>
      <c r="I14917" t="s">
        <v>205</v>
      </c>
      <c r="J14917" t="s">
        <v>320</v>
      </c>
    </row>
    <row r="14918" spans="1:10" x14ac:dyDescent="0.25">
      <c r="A14918" t="s">
        <v>186</v>
      </c>
      <c r="B14918">
        <v>0</v>
      </c>
      <c r="C14918">
        <v>1</v>
      </c>
      <c r="D14918" t="s">
        <v>4343</v>
      </c>
      <c r="E14918" t="s">
        <v>15247</v>
      </c>
      <c r="F14918">
        <v>391164.99</v>
      </c>
      <c r="G14918" t="s">
        <v>5454</v>
      </c>
      <c r="H14918" t="s">
        <v>187</v>
      </c>
      <c r="I14918" t="s">
        <v>208</v>
      </c>
      <c r="J14918" t="s">
        <v>320</v>
      </c>
    </row>
    <row r="14919" spans="1:10" x14ac:dyDescent="0.25">
      <c r="A14919" t="s">
        <v>186</v>
      </c>
      <c r="B14919">
        <v>0</v>
      </c>
      <c r="C14919">
        <v>1</v>
      </c>
      <c r="D14919" t="s">
        <v>4343</v>
      </c>
      <c r="E14919" t="s">
        <v>15248</v>
      </c>
      <c r="F14919">
        <v>5476.1</v>
      </c>
      <c r="G14919" t="s">
        <v>5454</v>
      </c>
      <c r="H14919" t="s">
        <v>319</v>
      </c>
      <c r="I14919" t="s">
        <v>201</v>
      </c>
      <c r="J14919" t="s">
        <v>320</v>
      </c>
    </row>
    <row r="14920" spans="1:10" x14ac:dyDescent="0.25">
      <c r="A14920" t="s">
        <v>186</v>
      </c>
      <c r="B14920">
        <v>0</v>
      </c>
      <c r="C14920">
        <v>1</v>
      </c>
      <c r="D14920" t="s">
        <v>4343</v>
      </c>
      <c r="E14920" t="s">
        <v>15249</v>
      </c>
      <c r="F14920">
        <v>89143.42</v>
      </c>
      <c r="G14920" t="s">
        <v>5454</v>
      </c>
      <c r="H14920" t="s">
        <v>319</v>
      </c>
      <c r="I14920" t="s">
        <v>208</v>
      </c>
      <c r="J14920" t="s">
        <v>320</v>
      </c>
    </row>
    <row r="14921" spans="1:10" x14ac:dyDescent="0.25">
      <c r="A14921" t="s">
        <v>186</v>
      </c>
      <c r="B14921">
        <v>0</v>
      </c>
      <c r="C14921">
        <v>1</v>
      </c>
      <c r="D14921" t="s">
        <v>4343</v>
      </c>
      <c r="E14921" t="s">
        <v>15250</v>
      </c>
      <c r="F14921">
        <v>23480.07</v>
      </c>
      <c r="G14921" t="s">
        <v>5454</v>
      </c>
      <c r="H14921" t="s">
        <v>319</v>
      </c>
      <c r="I14921" t="s">
        <v>421</v>
      </c>
      <c r="J14921" t="s">
        <v>320</v>
      </c>
    </row>
    <row r="14922" spans="1:10" x14ac:dyDescent="0.25">
      <c r="A14922" t="s">
        <v>186</v>
      </c>
      <c r="B14922">
        <v>0</v>
      </c>
      <c r="C14922">
        <v>1</v>
      </c>
      <c r="D14922" t="s">
        <v>4343</v>
      </c>
      <c r="E14922" t="s">
        <v>15251</v>
      </c>
      <c r="F14922">
        <v>89371.43</v>
      </c>
      <c r="G14922" t="s">
        <v>5454</v>
      </c>
      <c r="H14922" t="s">
        <v>5986</v>
      </c>
      <c r="I14922" t="s">
        <v>421</v>
      </c>
      <c r="J14922" t="s">
        <v>320</v>
      </c>
    </row>
    <row r="14923" spans="1:10" x14ac:dyDescent="0.25">
      <c r="A14923" t="s">
        <v>186</v>
      </c>
      <c r="B14923">
        <v>0</v>
      </c>
      <c r="C14923">
        <v>1</v>
      </c>
      <c r="D14923" t="s">
        <v>4343</v>
      </c>
      <c r="E14923" t="s">
        <v>15252</v>
      </c>
      <c r="F14923">
        <v>15109.64</v>
      </c>
      <c r="G14923" t="s">
        <v>5454</v>
      </c>
      <c r="H14923" t="s">
        <v>187</v>
      </c>
      <c r="I14923" t="s">
        <v>336</v>
      </c>
      <c r="J14923" t="s">
        <v>320</v>
      </c>
    </row>
    <row r="14924" spans="1:10" x14ac:dyDescent="0.25">
      <c r="A14924" t="s">
        <v>186</v>
      </c>
      <c r="B14924">
        <v>0</v>
      </c>
      <c r="C14924">
        <v>1</v>
      </c>
      <c r="D14924" t="s">
        <v>4343</v>
      </c>
      <c r="E14924" t="s">
        <v>15253</v>
      </c>
      <c r="F14924">
        <v>33482.58</v>
      </c>
      <c r="G14924" t="s">
        <v>5454</v>
      </c>
      <c r="H14924" t="s">
        <v>5662</v>
      </c>
      <c r="I14924" t="s">
        <v>205</v>
      </c>
      <c r="J14924" t="s">
        <v>320</v>
      </c>
    </row>
    <row r="14925" spans="1:10" x14ac:dyDescent="0.25">
      <c r="A14925" t="s">
        <v>186</v>
      </c>
      <c r="B14925">
        <v>0</v>
      </c>
      <c r="C14925">
        <v>1</v>
      </c>
      <c r="D14925" t="s">
        <v>4343</v>
      </c>
      <c r="E14925" t="s">
        <v>15254</v>
      </c>
      <c r="F14925">
        <v>16254.19</v>
      </c>
      <c r="G14925" t="s">
        <v>5454</v>
      </c>
      <c r="H14925" t="s">
        <v>319</v>
      </c>
      <c r="I14925" t="s">
        <v>407</v>
      </c>
      <c r="J14925" t="s">
        <v>320</v>
      </c>
    </row>
    <row r="14926" spans="1:10" x14ac:dyDescent="0.25">
      <c r="A14926" t="s">
        <v>186</v>
      </c>
      <c r="B14926">
        <v>0</v>
      </c>
      <c r="C14926">
        <v>1</v>
      </c>
      <c r="D14926" t="s">
        <v>4343</v>
      </c>
      <c r="E14926" t="s">
        <v>15255</v>
      </c>
      <c r="F14926">
        <v>32241.49</v>
      </c>
      <c r="G14926" t="s">
        <v>5454</v>
      </c>
      <c r="H14926" t="s">
        <v>187</v>
      </c>
      <c r="I14926" t="s">
        <v>407</v>
      </c>
      <c r="J14926" t="s">
        <v>320</v>
      </c>
    </row>
    <row r="14927" spans="1:10" x14ac:dyDescent="0.25">
      <c r="A14927" t="s">
        <v>186</v>
      </c>
      <c r="B14927">
        <v>0</v>
      </c>
      <c r="C14927">
        <v>1</v>
      </c>
      <c r="D14927" t="s">
        <v>4343</v>
      </c>
      <c r="E14927" t="s">
        <v>15256</v>
      </c>
      <c r="F14927">
        <v>8760.67</v>
      </c>
      <c r="G14927" t="s">
        <v>5454</v>
      </c>
      <c r="H14927" t="s">
        <v>319</v>
      </c>
      <c r="I14927" t="s">
        <v>208</v>
      </c>
      <c r="J14927" t="s">
        <v>320</v>
      </c>
    </row>
    <row r="14928" spans="1:10" x14ac:dyDescent="0.25">
      <c r="A14928" t="s">
        <v>186</v>
      </c>
      <c r="B14928">
        <v>0</v>
      </c>
      <c r="C14928">
        <v>1</v>
      </c>
      <c r="D14928" t="s">
        <v>4343</v>
      </c>
      <c r="E14928" t="s">
        <v>15257</v>
      </c>
      <c r="F14928">
        <v>14540.29</v>
      </c>
      <c r="G14928" t="s">
        <v>5454</v>
      </c>
      <c r="H14928" t="s">
        <v>187</v>
      </c>
      <c r="I14928" t="s">
        <v>325</v>
      </c>
      <c r="J14928" t="s">
        <v>320</v>
      </c>
    </row>
    <row r="14929" spans="1:10" x14ac:dyDescent="0.25">
      <c r="A14929" t="s">
        <v>186</v>
      </c>
      <c r="B14929">
        <v>0</v>
      </c>
      <c r="C14929">
        <v>1</v>
      </c>
      <c r="D14929" t="s">
        <v>4343</v>
      </c>
      <c r="E14929" t="s">
        <v>15258</v>
      </c>
      <c r="F14929">
        <v>9787.4599999999991</v>
      </c>
      <c r="G14929" t="s">
        <v>5454</v>
      </c>
      <c r="H14929" t="s">
        <v>319</v>
      </c>
      <c r="I14929" t="s">
        <v>336</v>
      </c>
      <c r="J14929" t="s">
        <v>320</v>
      </c>
    </row>
    <row r="14930" spans="1:10" x14ac:dyDescent="0.25">
      <c r="A14930" t="s">
        <v>186</v>
      </c>
      <c r="B14930">
        <v>0</v>
      </c>
      <c r="C14930">
        <v>1</v>
      </c>
      <c r="D14930" t="s">
        <v>4343</v>
      </c>
      <c r="E14930" t="s">
        <v>15259</v>
      </c>
      <c r="F14930">
        <v>17285.490000000002</v>
      </c>
      <c r="G14930" t="s">
        <v>5454</v>
      </c>
      <c r="H14930" t="s">
        <v>319</v>
      </c>
      <c r="I14930" t="s">
        <v>407</v>
      </c>
      <c r="J14930" t="s">
        <v>320</v>
      </c>
    </row>
    <row r="14931" spans="1:10" x14ac:dyDescent="0.25">
      <c r="A14931" t="s">
        <v>186</v>
      </c>
      <c r="B14931">
        <v>0</v>
      </c>
      <c r="C14931">
        <v>1</v>
      </c>
      <c r="D14931" t="s">
        <v>4343</v>
      </c>
      <c r="E14931" t="s">
        <v>15260</v>
      </c>
      <c r="F14931">
        <v>83367.509999999995</v>
      </c>
      <c r="G14931" t="s">
        <v>5454</v>
      </c>
      <c r="H14931" t="s">
        <v>187</v>
      </c>
      <c r="I14931" t="s">
        <v>244</v>
      </c>
      <c r="J14931" t="s">
        <v>320</v>
      </c>
    </row>
    <row r="14932" spans="1:10" x14ac:dyDescent="0.25">
      <c r="A14932" t="s">
        <v>186</v>
      </c>
      <c r="B14932">
        <v>0</v>
      </c>
      <c r="C14932">
        <v>1</v>
      </c>
      <c r="D14932" t="s">
        <v>4343</v>
      </c>
      <c r="E14932" t="s">
        <v>15261</v>
      </c>
      <c r="F14932">
        <v>12222.68</v>
      </c>
      <c r="G14932" t="s">
        <v>5454</v>
      </c>
      <c r="H14932" t="s">
        <v>319</v>
      </c>
      <c r="I14932" t="s">
        <v>205</v>
      </c>
      <c r="J14932" t="s">
        <v>320</v>
      </c>
    </row>
    <row r="14933" spans="1:10" x14ac:dyDescent="0.25">
      <c r="A14933" t="s">
        <v>186</v>
      </c>
      <c r="B14933">
        <v>0</v>
      </c>
      <c r="C14933">
        <v>1</v>
      </c>
      <c r="D14933" t="s">
        <v>4343</v>
      </c>
      <c r="E14933" t="s">
        <v>15262</v>
      </c>
      <c r="F14933">
        <v>51619.55</v>
      </c>
      <c r="G14933" t="s">
        <v>5454</v>
      </c>
      <c r="H14933" t="s">
        <v>187</v>
      </c>
      <c r="I14933" t="s">
        <v>208</v>
      </c>
      <c r="J14933" t="s">
        <v>320</v>
      </c>
    </row>
    <row r="14934" spans="1:10" x14ac:dyDescent="0.25">
      <c r="A14934" t="s">
        <v>186</v>
      </c>
      <c r="B14934">
        <v>0</v>
      </c>
      <c r="C14934">
        <v>1</v>
      </c>
      <c r="D14934" t="s">
        <v>4343</v>
      </c>
      <c r="E14934" t="s">
        <v>15263</v>
      </c>
      <c r="F14934">
        <v>101869.11</v>
      </c>
      <c r="G14934" t="s">
        <v>5454</v>
      </c>
      <c r="H14934" t="s">
        <v>399</v>
      </c>
      <c r="I14934" t="s">
        <v>205</v>
      </c>
      <c r="J14934" t="s">
        <v>320</v>
      </c>
    </row>
    <row r="14935" spans="1:10" x14ac:dyDescent="0.25">
      <c r="A14935" t="s">
        <v>186</v>
      </c>
      <c r="B14935">
        <v>0</v>
      </c>
      <c r="C14935">
        <v>1</v>
      </c>
      <c r="D14935" t="s">
        <v>4343</v>
      </c>
      <c r="E14935" t="s">
        <v>15264</v>
      </c>
      <c r="F14935">
        <v>23531.89</v>
      </c>
      <c r="G14935" t="s">
        <v>5454</v>
      </c>
      <c r="H14935" t="s">
        <v>319</v>
      </c>
      <c r="I14935" t="s">
        <v>407</v>
      </c>
      <c r="J14935" t="s">
        <v>320</v>
      </c>
    </row>
    <row r="14936" spans="1:10" x14ac:dyDescent="0.25">
      <c r="A14936" t="s">
        <v>186</v>
      </c>
      <c r="B14936">
        <v>0</v>
      </c>
      <c r="C14936">
        <v>1</v>
      </c>
      <c r="D14936" t="s">
        <v>4343</v>
      </c>
      <c r="E14936" t="s">
        <v>15265</v>
      </c>
      <c r="F14936">
        <v>36530.94</v>
      </c>
      <c r="G14936" t="s">
        <v>5454</v>
      </c>
      <c r="H14936" t="s">
        <v>187</v>
      </c>
      <c r="I14936" t="s">
        <v>325</v>
      </c>
      <c r="J14936" t="s">
        <v>320</v>
      </c>
    </row>
    <row r="14937" spans="1:10" x14ac:dyDescent="0.25">
      <c r="A14937" t="s">
        <v>186</v>
      </c>
      <c r="B14937">
        <v>0</v>
      </c>
      <c r="C14937">
        <v>1</v>
      </c>
      <c r="D14937" t="s">
        <v>4343</v>
      </c>
      <c r="E14937" t="s">
        <v>15266</v>
      </c>
      <c r="F14937">
        <v>25523.84</v>
      </c>
      <c r="G14937" t="s">
        <v>5454</v>
      </c>
      <c r="H14937" t="s">
        <v>319</v>
      </c>
      <c r="I14937" t="s">
        <v>205</v>
      </c>
      <c r="J14937" t="s">
        <v>320</v>
      </c>
    </row>
    <row r="14938" spans="1:10" x14ac:dyDescent="0.25">
      <c r="A14938" t="s">
        <v>186</v>
      </c>
      <c r="B14938">
        <v>0</v>
      </c>
      <c r="C14938">
        <v>1</v>
      </c>
      <c r="D14938" t="s">
        <v>4343</v>
      </c>
      <c r="E14938" t="s">
        <v>15267</v>
      </c>
      <c r="F14938">
        <v>56867.98</v>
      </c>
      <c r="G14938" t="s">
        <v>5454</v>
      </c>
      <c r="H14938" t="s">
        <v>319</v>
      </c>
      <c r="I14938" t="s">
        <v>205</v>
      </c>
      <c r="J14938" t="s">
        <v>320</v>
      </c>
    </row>
    <row r="14939" spans="1:10" x14ac:dyDescent="0.25">
      <c r="A14939" t="s">
        <v>186</v>
      </c>
      <c r="B14939">
        <v>0</v>
      </c>
      <c r="C14939">
        <v>1</v>
      </c>
      <c r="D14939" t="s">
        <v>4343</v>
      </c>
      <c r="E14939" t="s">
        <v>15268</v>
      </c>
      <c r="F14939">
        <v>78097.69</v>
      </c>
      <c r="G14939" t="s">
        <v>5454</v>
      </c>
      <c r="H14939" t="s">
        <v>319</v>
      </c>
      <c r="I14939" t="s">
        <v>208</v>
      </c>
      <c r="J14939" t="s">
        <v>320</v>
      </c>
    </row>
    <row r="14940" spans="1:10" x14ac:dyDescent="0.25">
      <c r="A14940" t="s">
        <v>186</v>
      </c>
      <c r="B14940">
        <v>0</v>
      </c>
      <c r="C14940">
        <v>1</v>
      </c>
      <c r="D14940" t="s">
        <v>4343</v>
      </c>
      <c r="E14940" t="s">
        <v>15269</v>
      </c>
      <c r="F14940">
        <v>15886.85</v>
      </c>
      <c r="G14940" t="s">
        <v>5454</v>
      </c>
      <c r="H14940" t="s">
        <v>187</v>
      </c>
      <c r="I14940" t="s">
        <v>336</v>
      </c>
      <c r="J14940" t="s">
        <v>320</v>
      </c>
    </row>
    <row r="14941" spans="1:10" x14ac:dyDescent="0.25">
      <c r="A14941" t="s">
        <v>186</v>
      </c>
      <c r="B14941">
        <v>0</v>
      </c>
      <c r="C14941">
        <v>1</v>
      </c>
      <c r="D14941" t="s">
        <v>4343</v>
      </c>
      <c r="E14941" t="s">
        <v>15270</v>
      </c>
      <c r="F14941">
        <v>31913.71</v>
      </c>
      <c r="G14941" t="s">
        <v>5454</v>
      </c>
      <c r="H14941" t="s">
        <v>5631</v>
      </c>
      <c r="I14941" t="s">
        <v>349</v>
      </c>
      <c r="J14941" t="s">
        <v>320</v>
      </c>
    </row>
    <row r="14942" spans="1:10" x14ac:dyDescent="0.25">
      <c r="A14942" t="s">
        <v>186</v>
      </c>
      <c r="B14942">
        <v>0</v>
      </c>
      <c r="C14942">
        <v>1</v>
      </c>
      <c r="D14942" t="s">
        <v>4343</v>
      </c>
      <c r="E14942" t="s">
        <v>15271</v>
      </c>
      <c r="F14942">
        <v>164015.73000000001</v>
      </c>
      <c r="G14942" t="s">
        <v>5454</v>
      </c>
      <c r="H14942" t="s">
        <v>5722</v>
      </c>
      <c r="I14942" t="s">
        <v>325</v>
      </c>
      <c r="J14942" t="s">
        <v>320</v>
      </c>
    </row>
    <row r="14943" spans="1:10" x14ac:dyDescent="0.25">
      <c r="A14943" t="s">
        <v>186</v>
      </c>
      <c r="B14943">
        <v>0</v>
      </c>
      <c r="C14943">
        <v>1</v>
      </c>
      <c r="D14943" t="s">
        <v>4343</v>
      </c>
      <c r="E14943" t="s">
        <v>15272</v>
      </c>
      <c r="F14943">
        <v>16381.8</v>
      </c>
      <c r="G14943" t="s">
        <v>5454</v>
      </c>
      <c r="H14943" t="s">
        <v>319</v>
      </c>
      <c r="I14943" t="s">
        <v>407</v>
      </c>
      <c r="J14943" t="s">
        <v>320</v>
      </c>
    </row>
    <row r="14944" spans="1:10" x14ac:dyDescent="0.25">
      <c r="A14944" t="s">
        <v>186</v>
      </c>
      <c r="B14944">
        <v>0</v>
      </c>
      <c r="C14944">
        <v>1</v>
      </c>
      <c r="D14944" t="s">
        <v>4343</v>
      </c>
      <c r="E14944" t="s">
        <v>15273</v>
      </c>
      <c r="F14944">
        <v>40083.21</v>
      </c>
      <c r="G14944" t="s">
        <v>5454</v>
      </c>
      <c r="H14944" t="s">
        <v>319</v>
      </c>
      <c r="I14944" t="s">
        <v>205</v>
      </c>
      <c r="J14944" t="s">
        <v>320</v>
      </c>
    </row>
    <row r="14945" spans="1:10" x14ac:dyDescent="0.25">
      <c r="A14945" t="s">
        <v>186</v>
      </c>
      <c r="B14945">
        <v>0</v>
      </c>
      <c r="C14945">
        <v>1</v>
      </c>
      <c r="D14945" t="s">
        <v>4343</v>
      </c>
      <c r="E14945" t="s">
        <v>15274</v>
      </c>
      <c r="F14945">
        <v>27740.32</v>
      </c>
      <c r="G14945" t="s">
        <v>5454</v>
      </c>
      <c r="H14945" t="s">
        <v>5648</v>
      </c>
      <c r="I14945" t="s">
        <v>201</v>
      </c>
      <c r="J14945" t="s">
        <v>320</v>
      </c>
    </row>
    <row r="14946" spans="1:10" x14ac:dyDescent="0.25">
      <c r="A14946" t="s">
        <v>186</v>
      </c>
      <c r="B14946">
        <v>0</v>
      </c>
      <c r="C14946">
        <v>1</v>
      </c>
      <c r="D14946" t="s">
        <v>4343</v>
      </c>
      <c r="E14946" t="s">
        <v>15275</v>
      </c>
      <c r="F14946">
        <v>75793.429999999993</v>
      </c>
      <c r="G14946" t="s">
        <v>5454</v>
      </c>
      <c r="H14946" t="s">
        <v>187</v>
      </c>
      <c r="I14946" t="s">
        <v>244</v>
      </c>
      <c r="J14946" t="s">
        <v>320</v>
      </c>
    </row>
    <row r="14947" spans="1:10" x14ac:dyDescent="0.25">
      <c r="A14947" t="s">
        <v>186</v>
      </c>
      <c r="B14947">
        <v>0</v>
      </c>
      <c r="C14947">
        <v>1</v>
      </c>
      <c r="D14947" t="s">
        <v>4343</v>
      </c>
      <c r="E14947" t="s">
        <v>15276</v>
      </c>
      <c r="F14947">
        <v>26700.44</v>
      </c>
      <c r="G14947" t="s">
        <v>5454</v>
      </c>
      <c r="H14947" t="s">
        <v>319</v>
      </c>
      <c r="I14947" t="s">
        <v>205</v>
      </c>
      <c r="J14947" t="s">
        <v>320</v>
      </c>
    </row>
    <row r="14948" spans="1:10" x14ac:dyDescent="0.25">
      <c r="A14948" t="s">
        <v>186</v>
      </c>
      <c r="B14948">
        <v>0</v>
      </c>
      <c r="C14948">
        <v>1</v>
      </c>
      <c r="D14948" t="s">
        <v>4343</v>
      </c>
      <c r="E14948" t="s">
        <v>15277</v>
      </c>
      <c r="F14948">
        <v>76634.14</v>
      </c>
      <c r="G14948" t="s">
        <v>5454</v>
      </c>
      <c r="H14948" t="s">
        <v>187</v>
      </c>
      <c r="I14948" t="s">
        <v>325</v>
      </c>
      <c r="J14948" t="s">
        <v>320</v>
      </c>
    </row>
    <row r="14949" spans="1:10" x14ac:dyDescent="0.25">
      <c r="A14949" t="s">
        <v>186</v>
      </c>
      <c r="B14949">
        <v>0</v>
      </c>
      <c r="C14949">
        <v>1</v>
      </c>
      <c r="D14949" t="s">
        <v>4343</v>
      </c>
      <c r="E14949" t="s">
        <v>15278</v>
      </c>
      <c r="F14949">
        <v>211318.61</v>
      </c>
      <c r="G14949" t="s">
        <v>5454</v>
      </c>
      <c r="H14949" t="s">
        <v>5648</v>
      </c>
      <c r="I14949" t="s">
        <v>349</v>
      </c>
      <c r="J14949" t="s">
        <v>320</v>
      </c>
    </row>
    <row r="14950" spans="1:10" x14ac:dyDescent="0.25">
      <c r="A14950" t="s">
        <v>186</v>
      </c>
      <c r="B14950">
        <v>0</v>
      </c>
      <c r="C14950">
        <v>1</v>
      </c>
      <c r="D14950" t="s">
        <v>4343</v>
      </c>
      <c r="E14950" t="s">
        <v>15279</v>
      </c>
      <c r="F14950">
        <v>117136.4</v>
      </c>
      <c r="G14950" t="s">
        <v>5454</v>
      </c>
      <c r="H14950" t="s">
        <v>187</v>
      </c>
      <c r="I14950" t="s">
        <v>336</v>
      </c>
      <c r="J14950" t="s">
        <v>320</v>
      </c>
    </row>
    <row r="14951" spans="1:10" x14ac:dyDescent="0.25">
      <c r="A14951" t="s">
        <v>186</v>
      </c>
      <c r="B14951">
        <v>0</v>
      </c>
      <c r="C14951">
        <v>1</v>
      </c>
      <c r="D14951" t="s">
        <v>4343</v>
      </c>
      <c r="E14951" t="s">
        <v>15280</v>
      </c>
      <c r="F14951">
        <v>12152.65</v>
      </c>
      <c r="G14951" t="s">
        <v>5454</v>
      </c>
      <c r="H14951" t="s">
        <v>319</v>
      </c>
      <c r="I14951" t="s">
        <v>349</v>
      </c>
      <c r="J14951" t="s">
        <v>320</v>
      </c>
    </row>
    <row r="14952" spans="1:10" x14ac:dyDescent="0.25">
      <c r="A14952" t="s">
        <v>186</v>
      </c>
      <c r="B14952">
        <v>0</v>
      </c>
      <c r="C14952">
        <v>1</v>
      </c>
      <c r="D14952" t="s">
        <v>4343</v>
      </c>
      <c r="E14952" t="s">
        <v>15281</v>
      </c>
      <c r="F14952">
        <v>107809.82</v>
      </c>
      <c r="G14952" t="s">
        <v>5454</v>
      </c>
      <c r="H14952" t="s">
        <v>319</v>
      </c>
      <c r="I14952" t="s">
        <v>205</v>
      </c>
      <c r="J14952" t="s">
        <v>320</v>
      </c>
    </row>
    <row r="14953" spans="1:10" x14ac:dyDescent="0.25">
      <c r="A14953" t="s">
        <v>186</v>
      </c>
      <c r="B14953">
        <v>0</v>
      </c>
      <c r="C14953">
        <v>1</v>
      </c>
      <c r="D14953" t="s">
        <v>4343</v>
      </c>
      <c r="E14953" t="s">
        <v>15282</v>
      </c>
      <c r="F14953">
        <v>37305.14</v>
      </c>
      <c r="G14953" t="s">
        <v>5454</v>
      </c>
      <c r="H14953" t="s">
        <v>5744</v>
      </c>
      <c r="I14953" t="s">
        <v>325</v>
      </c>
      <c r="J14953" t="s">
        <v>320</v>
      </c>
    </row>
    <row r="14954" spans="1:10" x14ac:dyDescent="0.25">
      <c r="A14954" t="s">
        <v>186</v>
      </c>
      <c r="B14954">
        <v>0</v>
      </c>
      <c r="C14954">
        <v>1</v>
      </c>
      <c r="D14954" t="s">
        <v>4343</v>
      </c>
      <c r="E14954" t="s">
        <v>15283</v>
      </c>
      <c r="F14954">
        <v>52831.48</v>
      </c>
      <c r="G14954" t="s">
        <v>5454</v>
      </c>
      <c r="H14954" t="s">
        <v>319</v>
      </c>
      <c r="I14954" t="s">
        <v>201</v>
      </c>
      <c r="J14954" t="s">
        <v>320</v>
      </c>
    </row>
    <row r="14955" spans="1:10" x14ac:dyDescent="0.25">
      <c r="A14955" t="s">
        <v>186</v>
      </c>
      <c r="B14955">
        <v>0</v>
      </c>
      <c r="C14955">
        <v>1</v>
      </c>
      <c r="D14955" t="s">
        <v>4343</v>
      </c>
      <c r="E14955" t="s">
        <v>15284</v>
      </c>
      <c r="F14955">
        <v>55801.27</v>
      </c>
      <c r="G14955" t="s">
        <v>5454</v>
      </c>
      <c r="H14955" t="s">
        <v>319</v>
      </c>
      <c r="I14955" t="s">
        <v>208</v>
      </c>
      <c r="J14955" t="s">
        <v>320</v>
      </c>
    </row>
    <row r="14956" spans="1:10" x14ac:dyDescent="0.25">
      <c r="A14956" t="s">
        <v>186</v>
      </c>
      <c r="B14956">
        <v>0</v>
      </c>
      <c r="C14956">
        <v>1</v>
      </c>
      <c r="D14956" t="s">
        <v>4343</v>
      </c>
      <c r="E14956" t="s">
        <v>15285</v>
      </c>
      <c r="F14956">
        <v>44890.879999999997</v>
      </c>
      <c r="G14956" t="s">
        <v>5454</v>
      </c>
      <c r="H14956" t="s">
        <v>319</v>
      </c>
      <c r="I14956" t="s">
        <v>205</v>
      </c>
      <c r="J14956" t="s">
        <v>320</v>
      </c>
    </row>
    <row r="14957" spans="1:10" x14ac:dyDescent="0.25">
      <c r="A14957" t="s">
        <v>186</v>
      </c>
      <c r="B14957">
        <v>0</v>
      </c>
      <c r="C14957">
        <v>1</v>
      </c>
      <c r="D14957" t="s">
        <v>4343</v>
      </c>
      <c r="E14957" t="s">
        <v>15286</v>
      </c>
      <c r="F14957">
        <v>71082.31</v>
      </c>
      <c r="G14957" t="s">
        <v>5454</v>
      </c>
      <c r="H14957" t="s">
        <v>187</v>
      </c>
      <c r="I14957" t="s">
        <v>325</v>
      </c>
      <c r="J14957" t="s">
        <v>320</v>
      </c>
    </row>
    <row r="14958" spans="1:10" x14ac:dyDescent="0.25">
      <c r="A14958" t="s">
        <v>186</v>
      </c>
      <c r="B14958">
        <v>0</v>
      </c>
      <c r="C14958">
        <v>1</v>
      </c>
      <c r="D14958" t="s">
        <v>4343</v>
      </c>
      <c r="E14958" t="s">
        <v>15287</v>
      </c>
      <c r="F14958">
        <v>24906.01</v>
      </c>
      <c r="G14958" t="s">
        <v>5454</v>
      </c>
      <c r="H14958" t="s">
        <v>319</v>
      </c>
      <c r="I14958" t="s">
        <v>208</v>
      </c>
      <c r="J14958" t="s">
        <v>320</v>
      </c>
    </row>
    <row r="14959" spans="1:10" x14ac:dyDescent="0.25">
      <c r="A14959" t="s">
        <v>186</v>
      </c>
      <c r="B14959">
        <v>0</v>
      </c>
      <c r="C14959">
        <v>1</v>
      </c>
      <c r="D14959" t="s">
        <v>4343</v>
      </c>
      <c r="E14959" t="s">
        <v>15288</v>
      </c>
      <c r="F14959">
        <v>93632.639999999999</v>
      </c>
      <c r="G14959" t="s">
        <v>5454</v>
      </c>
      <c r="H14959" t="s">
        <v>5662</v>
      </c>
      <c r="I14959" t="s">
        <v>208</v>
      </c>
      <c r="J14959" t="s">
        <v>320</v>
      </c>
    </row>
    <row r="14960" spans="1:10" x14ac:dyDescent="0.25">
      <c r="A14960" t="s">
        <v>186</v>
      </c>
      <c r="B14960">
        <v>0</v>
      </c>
      <c r="C14960">
        <v>1</v>
      </c>
      <c r="D14960" t="s">
        <v>4343</v>
      </c>
      <c r="E14960" t="s">
        <v>15289</v>
      </c>
      <c r="F14960">
        <v>50067.78</v>
      </c>
      <c r="G14960" t="s">
        <v>5454</v>
      </c>
      <c r="H14960" t="s">
        <v>319</v>
      </c>
      <c r="I14960" t="s">
        <v>208</v>
      </c>
      <c r="J14960" t="s">
        <v>320</v>
      </c>
    </row>
    <row r="14961" spans="1:10" x14ac:dyDescent="0.25">
      <c r="A14961" t="s">
        <v>186</v>
      </c>
      <c r="B14961">
        <v>0</v>
      </c>
      <c r="C14961">
        <v>1</v>
      </c>
      <c r="D14961" t="s">
        <v>4343</v>
      </c>
      <c r="E14961" t="s">
        <v>15290</v>
      </c>
      <c r="F14961">
        <v>49659.89</v>
      </c>
      <c r="G14961" t="s">
        <v>5454</v>
      </c>
      <c r="H14961" t="s">
        <v>5722</v>
      </c>
      <c r="I14961" t="s">
        <v>325</v>
      </c>
      <c r="J14961" t="s">
        <v>320</v>
      </c>
    </row>
    <row r="14962" spans="1:10" x14ac:dyDescent="0.25">
      <c r="A14962" t="s">
        <v>186</v>
      </c>
      <c r="B14962">
        <v>0</v>
      </c>
      <c r="C14962">
        <v>1</v>
      </c>
      <c r="D14962" t="s">
        <v>4343</v>
      </c>
      <c r="E14962" t="s">
        <v>15291</v>
      </c>
      <c r="F14962">
        <v>36984.699999999997</v>
      </c>
      <c r="G14962" t="s">
        <v>5454</v>
      </c>
      <c r="H14962" t="s">
        <v>187</v>
      </c>
      <c r="I14962" t="s">
        <v>407</v>
      </c>
      <c r="J14962" t="s">
        <v>320</v>
      </c>
    </row>
    <row r="14963" spans="1:10" x14ac:dyDescent="0.25">
      <c r="A14963" t="s">
        <v>186</v>
      </c>
      <c r="B14963">
        <v>0</v>
      </c>
      <c r="C14963">
        <v>1</v>
      </c>
      <c r="D14963" t="s">
        <v>4343</v>
      </c>
      <c r="E14963" t="s">
        <v>15292</v>
      </c>
      <c r="F14963">
        <v>26828.14</v>
      </c>
      <c r="G14963" t="s">
        <v>5454</v>
      </c>
      <c r="H14963" t="s">
        <v>5662</v>
      </c>
      <c r="I14963" t="s">
        <v>205</v>
      </c>
      <c r="J14963" t="s">
        <v>320</v>
      </c>
    </row>
    <row r="14964" spans="1:10" x14ac:dyDescent="0.25">
      <c r="A14964" t="s">
        <v>186</v>
      </c>
      <c r="B14964">
        <v>0</v>
      </c>
      <c r="C14964">
        <v>1</v>
      </c>
      <c r="D14964" t="s">
        <v>4343</v>
      </c>
      <c r="E14964" t="s">
        <v>15293</v>
      </c>
      <c r="F14964">
        <v>149610.46</v>
      </c>
      <c r="G14964" t="s">
        <v>5454</v>
      </c>
      <c r="H14964" t="s">
        <v>187</v>
      </c>
      <c r="I14964" t="s">
        <v>336</v>
      </c>
      <c r="J14964" t="s">
        <v>320</v>
      </c>
    </row>
    <row r="14965" spans="1:10" x14ac:dyDescent="0.25">
      <c r="A14965" t="s">
        <v>186</v>
      </c>
      <c r="B14965">
        <v>0</v>
      </c>
      <c r="C14965">
        <v>1</v>
      </c>
      <c r="D14965" t="s">
        <v>4343</v>
      </c>
      <c r="E14965" t="s">
        <v>15294</v>
      </c>
      <c r="F14965">
        <v>7667.1</v>
      </c>
      <c r="G14965" t="s">
        <v>5454</v>
      </c>
      <c r="H14965" t="s">
        <v>187</v>
      </c>
      <c r="I14965" t="s">
        <v>205</v>
      </c>
      <c r="J14965" t="s">
        <v>320</v>
      </c>
    </row>
    <row r="14966" spans="1:10" x14ac:dyDescent="0.25">
      <c r="A14966" t="s">
        <v>186</v>
      </c>
      <c r="B14966">
        <v>0</v>
      </c>
      <c r="C14966">
        <v>1</v>
      </c>
      <c r="D14966" t="s">
        <v>4343</v>
      </c>
      <c r="E14966" t="s">
        <v>15295</v>
      </c>
      <c r="F14966">
        <v>72054.12</v>
      </c>
      <c r="G14966" t="s">
        <v>5454</v>
      </c>
      <c r="H14966" t="s">
        <v>319</v>
      </c>
      <c r="I14966" t="s">
        <v>325</v>
      </c>
      <c r="J14966" t="s">
        <v>320</v>
      </c>
    </row>
    <row r="14967" spans="1:10" x14ac:dyDescent="0.25">
      <c r="A14967" t="s">
        <v>186</v>
      </c>
      <c r="B14967">
        <v>0</v>
      </c>
      <c r="C14967">
        <v>1</v>
      </c>
      <c r="D14967" t="s">
        <v>4343</v>
      </c>
      <c r="E14967" t="s">
        <v>15296</v>
      </c>
      <c r="F14967">
        <v>70243.759999999995</v>
      </c>
      <c r="G14967" t="s">
        <v>5454</v>
      </c>
      <c r="H14967" t="s">
        <v>5635</v>
      </c>
      <c r="I14967" t="s">
        <v>336</v>
      </c>
      <c r="J14967" t="s">
        <v>320</v>
      </c>
    </row>
    <row r="14968" spans="1:10" x14ac:dyDescent="0.25">
      <c r="A14968" t="s">
        <v>186</v>
      </c>
      <c r="B14968">
        <v>0</v>
      </c>
      <c r="C14968">
        <v>1</v>
      </c>
      <c r="D14968" t="s">
        <v>4343</v>
      </c>
      <c r="E14968" t="s">
        <v>15297</v>
      </c>
      <c r="F14968">
        <v>10491.92</v>
      </c>
      <c r="G14968" t="s">
        <v>5454</v>
      </c>
      <c r="H14968" t="s">
        <v>319</v>
      </c>
      <c r="I14968" t="s">
        <v>208</v>
      </c>
      <c r="J14968" t="s">
        <v>320</v>
      </c>
    </row>
    <row r="14969" spans="1:10" x14ac:dyDescent="0.25">
      <c r="A14969" t="s">
        <v>186</v>
      </c>
      <c r="B14969">
        <v>0</v>
      </c>
      <c r="C14969">
        <v>1</v>
      </c>
      <c r="D14969" t="s">
        <v>4343</v>
      </c>
      <c r="E14969" t="s">
        <v>15298</v>
      </c>
      <c r="F14969">
        <v>36114.949999999997</v>
      </c>
      <c r="G14969" t="s">
        <v>5454</v>
      </c>
      <c r="H14969" t="s">
        <v>319</v>
      </c>
      <c r="I14969" t="s">
        <v>208</v>
      </c>
      <c r="J14969" t="s">
        <v>320</v>
      </c>
    </row>
    <row r="14970" spans="1:10" x14ac:dyDescent="0.25">
      <c r="A14970" t="s">
        <v>186</v>
      </c>
      <c r="B14970">
        <v>0</v>
      </c>
      <c r="C14970">
        <v>1</v>
      </c>
      <c r="D14970" t="s">
        <v>4343</v>
      </c>
      <c r="E14970" t="s">
        <v>15299</v>
      </c>
      <c r="F14970">
        <v>3592.24</v>
      </c>
      <c r="G14970" t="s">
        <v>5454</v>
      </c>
      <c r="H14970" t="s">
        <v>187</v>
      </c>
      <c r="I14970" t="s">
        <v>336</v>
      </c>
      <c r="J14970" t="s">
        <v>320</v>
      </c>
    </row>
    <row r="14971" spans="1:10" x14ac:dyDescent="0.25">
      <c r="A14971" t="s">
        <v>186</v>
      </c>
      <c r="B14971">
        <v>0</v>
      </c>
      <c r="C14971">
        <v>1</v>
      </c>
      <c r="D14971" t="s">
        <v>4343</v>
      </c>
      <c r="E14971" t="s">
        <v>15300</v>
      </c>
      <c r="F14971">
        <v>112579.73</v>
      </c>
      <c r="G14971" t="s">
        <v>5454</v>
      </c>
      <c r="H14971" t="s">
        <v>5648</v>
      </c>
      <c r="I14971" t="s">
        <v>201</v>
      </c>
      <c r="J14971" t="s">
        <v>320</v>
      </c>
    </row>
    <row r="14972" spans="1:10" x14ac:dyDescent="0.25">
      <c r="A14972" t="s">
        <v>186</v>
      </c>
      <c r="B14972">
        <v>0</v>
      </c>
      <c r="C14972">
        <v>1</v>
      </c>
      <c r="D14972" t="s">
        <v>4343</v>
      </c>
      <c r="E14972" t="s">
        <v>15301</v>
      </c>
      <c r="F14972">
        <v>81672.14</v>
      </c>
      <c r="G14972" t="s">
        <v>5454</v>
      </c>
      <c r="H14972" t="s">
        <v>187</v>
      </c>
      <c r="I14972" t="s">
        <v>244</v>
      </c>
      <c r="J14972" t="s">
        <v>320</v>
      </c>
    </row>
    <row r="14973" spans="1:10" x14ac:dyDescent="0.25">
      <c r="A14973" t="s">
        <v>186</v>
      </c>
      <c r="B14973">
        <v>0</v>
      </c>
      <c r="C14973">
        <v>1</v>
      </c>
      <c r="D14973" t="s">
        <v>4343</v>
      </c>
      <c r="E14973" t="s">
        <v>15302</v>
      </c>
      <c r="F14973">
        <v>275407.38</v>
      </c>
      <c r="G14973" t="s">
        <v>5454</v>
      </c>
      <c r="H14973" t="s">
        <v>319</v>
      </c>
      <c r="I14973" t="s">
        <v>201</v>
      </c>
      <c r="J14973" t="s">
        <v>320</v>
      </c>
    </row>
    <row r="14974" spans="1:10" x14ac:dyDescent="0.25">
      <c r="A14974" t="s">
        <v>186</v>
      </c>
      <c r="B14974">
        <v>0</v>
      </c>
      <c r="C14974">
        <v>1</v>
      </c>
      <c r="D14974" t="s">
        <v>4343</v>
      </c>
      <c r="E14974" t="s">
        <v>15303</v>
      </c>
      <c r="F14974">
        <v>13156.54</v>
      </c>
      <c r="G14974" t="s">
        <v>5454</v>
      </c>
      <c r="H14974" t="s">
        <v>187</v>
      </c>
      <c r="I14974" t="s">
        <v>244</v>
      </c>
      <c r="J14974" t="s">
        <v>320</v>
      </c>
    </row>
    <row r="14975" spans="1:10" x14ac:dyDescent="0.25">
      <c r="A14975" t="s">
        <v>186</v>
      </c>
      <c r="B14975">
        <v>0</v>
      </c>
      <c r="C14975">
        <v>1</v>
      </c>
      <c r="D14975" t="s">
        <v>4343</v>
      </c>
      <c r="E14975" t="s">
        <v>15304</v>
      </c>
      <c r="F14975">
        <v>48414.51</v>
      </c>
      <c r="G14975" t="s">
        <v>5454</v>
      </c>
      <c r="H14975" t="s">
        <v>5830</v>
      </c>
      <c r="I14975" t="s">
        <v>349</v>
      </c>
      <c r="J14975" t="s">
        <v>320</v>
      </c>
    </row>
    <row r="14976" spans="1:10" x14ac:dyDescent="0.25">
      <c r="A14976" t="s">
        <v>186</v>
      </c>
      <c r="B14976">
        <v>0</v>
      </c>
      <c r="C14976">
        <v>1</v>
      </c>
      <c r="D14976" t="s">
        <v>4343</v>
      </c>
      <c r="E14976" t="s">
        <v>15305</v>
      </c>
      <c r="F14976">
        <v>17759.8</v>
      </c>
      <c r="G14976" t="s">
        <v>5454</v>
      </c>
      <c r="H14976" t="s">
        <v>319</v>
      </c>
      <c r="I14976" t="s">
        <v>336</v>
      </c>
      <c r="J14976" t="s">
        <v>320</v>
      </c>
    </row>
    <row r="14977" spans="1:10" x14ac:dyDescent="0.25">
      <c r="A14977" t="s">
        <v>186</v>
      </c>
      <c r="B14977">
        <v>0</v>
      </c>
      <c r="C14977">
        <v>1</v>
      </c>
      <c r="D14977" t="s">
        <v>4343</v>
      </c>
      <c r="E14977" t="s">
        <v>15306</v>
      </c>
      <c r="F14977">
        <v>5280.6</v>
      </c>
      <c r="G14977" t="s">
        <v>5454</v>
      </c>
      <c r="H14977" t="s">
        <v>319</v>
      </c>
      <c r="I14977" t="s">
        <v>325</v>
      </c>
      <c r="J14977" t="s">
        <v>320</v>
      </c>
    </row>
    <row r="14978" spans="1:10" x14ac:dyDescent="0.25">
      <c r="A14978" t="s">
        <v>186</v>
      </c>
      <c r="B14978">
        <v>0</v>
      </c>
      <c r="C14978">
        <v>1</v>
      </c>
      <c r="D14978" t="s">
        <v>4343</v>
      </c>
      <c r="E14978" t="s">
        <v>15307</v>
      </c>
      <c r="F14978">
        <v>31762.55</v>
      </c>
      <c r="G14978" t="s">
        <v>5454</v>
      </c>
      <c r="H14978" t="s">
        <v>319</v>
      </c>
      <c r="I14978" t="s">
        <v>205</v>
      </c>
      <c r="J14978" t="s">
        <v>320</v>
      </c>
    </row>
    <row r="14979" spans="1:10" x14ac:dyDescent="0.25">
      <c r="A14979" t="s">
        <v>186</v>
      </c>
      <c r="B14979">
        <v>0</v>
      </c>
      <c r="C14979">
        <v>1</v>
      </c>
      <c r="D14979" t="s">
        <v>4343</v>
      </c>
      <c r="E14979" t="s">
        <v>15308</v>
      </c>
      <c r="F14979">
        <v>15704.39</v>
      </c>
      <c r="G14979" t="s">
        <v>5454</v>
      </c>
      <c r="H14979" t="s">
        <v>319</v>
      </c>
      <c r="I14979" t="s">
        <v>325</v>
      </c>
      <c r="J14979" t="s">
        <v>320</v>
      </c>
    </row>
    <row r="14980" spans="1:10" x14ac:dyDescent="0.25">
      <c r="A14980" t="s">
        <v>186</v>
      </c>
      <c r="B14980">
        <v>0</v>
      </c>
      <c r="C14980">
        <v>1</v>
      </c>
      <c r="D14980" t="s">
        <v>4343</v>
      </c>
      <c r="E14980" t="s">
        <v>15309</v>
      </c>
      <c r="F14980">
        <v>40709.42</v>
      </c>
      <c r="G14980" t="s">
        <v>5454</v>
      </c>
      <c r="H14980" t="s">
        <v>5662</v>
      </c>
      <c r="I14980" t="s">
        <v>407</v>
      </c>
      <c r="J14980" t="s">
        <v>320</v>
      </c>
    </row>
    <row r="14981" spans="1:10" x14ac:dyDescent="0.25">
      <c r="A14981" t="s">
        <v>186</v>
      </c>
      <c r="B14981">
        <v>0</v>
      </c>
      <c r="C14981">
        <v>1</v>
      </c>
      <c r="D14981" t="s">
        <v>4343</v>
      </c>
      <c r="E14981" t="s">
        <v>15310</v>
      </c>
      <c r="F14981">
        <v>63027.65</v>
      </c>
      <c r="G14981" t="s">
        <v>5454</v>
      </c>
      <c r="H14981" t="s">
        <v>5986</v>
      </c>
      <c r="I14981" t="s">
        <v>244</v>
      </c>
      <c r="J14981" t="s">
        <v>320</v>
      </c>
    </row>
    <row r="14982" spans="1:10" x14ac:dyDescent="0.25">
      <c r="A14982" t="s">
        <v>186</v>
      </c>
      <c r="B14982">
        <v>0</v>
      </c>
      <c r="C14982">
        <v>1</v>
      </c>
      <c r="D14982" t="s">
        <v>4343</v>
      </c>
      <c r="E14982" t="s">
        <v>15311</v>
      </c>
      <c r="F14982">
        <v>229320.81</v>
      </c>
      <c r="G14982" t="s">
        <v>5454</v>
      </c>
      <c r="H14982" t="s">
        <v>5662</v>
      </c>
      <c r="I14982" t="s">
        <v>208</v>
      </c>
      <c r="J14982" t="s">
        <v>320</v>
      </c>
    </row>
    <row r="14983" spans="1:10" x14ac:dyDescent="0.25">
      <c r="A14983" t="s">
        <v>186</v>
      </c>
      <c r="B14983">
        <v>0</v>
      </c>
      <c r="C14983">
        <v>1</v>
      </c>
      <c r="D14983" t="s">
        <v>4343</v>
      </c>
      <c r="E14983" t="s">
        <v>15312</v>
      </c>
      <c r="F14983">
        <v>119160.53</v>
      </c>
      <c r="G14983" t="s">
        <v>5454</v>
      </c>
      <c r="H14983" t="s">
        <v>319</v>
      </c>
      <c r="I14983" t="s">
        <v>205</v>
      </c>
      <c r="J14983" t="s">
        <v>320</v>
      </c>
    </row>
    <row r="14984" spans="1:10" x14ac:dyDescent="0.25">
      <c r="A14984" t="s">
        <v>186</v>
      </c>
      <c r="B14984">
        <v>0</v>
      </c>
      <c r="C14984">
        <v>1</v>
      </c>
      <c r="D14984" t="s">
        <v>4343</v>
      </c>
      <c r="E14984" t="s">
        <v>15313</v>
      </c>
      <c r="F14984">
        <v>497522.55</v>
      </c>
      <c r="G14984" t="s">
        <v>5454</v>
      </c>
      <c r="H14984" t="s">
        <v>187</v>
      </c>
      <c r="I14984" t="s">
        <v>407</v>
      </c>
      <c r="J14984" t="s">
        <v>320</v>
      </c>
    </row>
    <row r="14985" spans="1:10" x14ac:dyDescent="0.25">
      <c r="A14985" t="s">
        <v>186</v>
      </c>
      <c r="B14985">
        <v>0</v>
      </c>
      <c r="C14985">
        <v>1</v>
      </c>
      <c r="D14985" t="s">
        <v>4343</v>
      </c>
      <c r="E14985" t="s">
        <v>15314</v>
      </c>
      <c r="F14985">
        <v>30611.599999999999</v>
      </c>
      <c r="G14985" t="s">
        <v>5454</v>
      </c>
      <c r="H14985" t="s">
        <v>5744</v>
      </c>
      <c r="I14985" t="s">
        <v>205</v>
      </c>
      <c r="J14985" t="s">
        <v>320</v>
      </c>
    </row>
    <row r="14986" spans="1:10" x14ac:dyDescent="0.25">
      <c r="A14986" t="s">
        <v>186</v>
      </c>
      <c r="B14986">
        <v>0</v>
      </c>
      <c r="C14986">
        <v>1</v>
      </c>
      <c r="D14986" t="s">
        <v>4343</v>
      </c>
      <c r="E14986" t="s">
        <v>15315</v>
      </c>
      <c r="F14986">
        <v>65668.240000000005</v>
      </c>
      <c r="G14986" t="s">
        <v>5454</v>
      </c>
      <c r="H14986" t="s">
        <v>319</v>
      </c>
      <c r="I14986" t="s">
        <v>205</v>
      </c>
      <c r="J14986" t="s">
        <v>320</v>
      </c>
    </row>
    <row r="14987" spans="1:10" x14ac:dyDescent="0.25">
      <c r="A14987" t="s">
        <v>186</v>
      </c>
      <c r="B14987">
        <v>0</v>
      </c>
      <c r="C14987">
        <v>1</v>
      </c>
      <c r="D14987" t="s">
        <v>4343</v>
      </c>
      <c r="E14987" t="s">
        <v>15316</v>
      </c>
      <c r="F14987">
        <v>68323.64</v>
      </c>
      <c r="G14987" t="s">
        <v>5454</v>
      </c>
      <c r="H14987" t="s">
        <v>319</v>
      </c>
      <c r="I14987" t="s">
        <v>336</v>
      </c>
      <c r="J14987" t="s">
        <v>320</v>
      </c>
    </row>
    <row r="14988" spans="1:10" x14ac:dyDescent="0.25">
      <c r="A14988" t="s">
        <v>186</v>
      </c>
      <c r="B14988">
        <v>0</v>
      </c>
      <c r="C14988">
        <v>1</v>
      </c>
      <c r="D14988" t="s">
        <v>4343</v>
      </c>
      <c r="E14988" t="s">
        <v>15317</v>
      </c>
      <c r="F14988">
        <v>103601.31</v>
      </c>
      <c r="G14988" t="s">
        <v>5454</v>
      </c>
      <c r="H14988" t="s">
        <v>319</v>
      </c>
      <c r="I14988" t="s">
        <v>201</v>
      </c>
      <c r="J14988" t="s">
        <v>320</v>
      </c>
    </row>
    <row r="14989" spans="1:10" x14ac:dyDescent="0.25">
      <c r="A14989" t="s">
        <v>186</v>
      </c>
      <c r="B14989">
        <v>0</v>
      </c>
      <c r="C14989">
        <v>1</v>
      </c>
      <c r="D14989" t="s">
        <v>4343</v>
      </c>
      <c r="E14989" t="s">
        <v>15318</v>
      </c>
      <c r="F14989">
        <v>66094.87</v>
      </c>
      <c r="G14989" t="s">
        <v>5454</v>
      </c>
      <c r="H14989" t="s">
        <v>5722</v>
      </c>
      <c r="I14989" t="s">
        <v>407</v>
      </c>
      <c r="J14989" t="s">
        <v>320</v>
      </c>
    </row>
    <row r="14990" spans="1:10" x14ac:dyDescent="0.25">
      <c r="A14990" t="s">
        <v>186</v>
      </c>
      <c r="B14990">
        <v>0</v>
      </c>
      <c r="C14990">
        <v>1</v>
      </c>
      <c r="D14990" t="s">
        <v>4343</v>
      </c>
      <c r="E14990" t="s">
        <v>15319</v>
      </c>
      <c r="F14990">
        <v>37639.07</v>
      </c>
      <c r="G14990" t="s">
        <v>5454</v>
      </c>
      <c r="H14990" t="s">
        <v>319</v>
      </c>
      <c r="I14990" t="s">
        <v>208</v>
      </c>
      <c r="J14990" t="s">
        <v>320</v>
      </c>
    </row>
    <row r="14991" spans="1:10" x14ac:dyDescent="0.25">
      <c r="A14991" t="s">
        <v>186</v>
      </c>
      <c r="B14991">
        <v>0</v>
      </c>
      <c r="C14991">
        <v>1</v>
      </c>
      <c r="D14991" t="s">
        <v>4343</v>
      </c>
      <c r="E14991" t="s">
        <v>15320</v>
      </c>
      <c r="F14991">
        <v>35627.24</v>
      </c>
      <c r="G14991" t="s">
        <v>5454</v>
      </c>
      <c r="H14991" t="s">
        <v>319</v>
      </c>
      <c r="I14991" t="s">
        <v>205</v>
      </c>
      <c r="J14991" t="s">
        <v>320</v>
      </c>
    </row>
    <row r="14992" spans="1:10" x14ac:dyDescent="0.25">
      <c r="A14992" t="s">
        <v>186</v>
      </c>
      <c r="B14992">
        <v>0</v>
      </c>
      <c r="C14992">
        <v>1</v>
      </c>
      <c r="D14992" t="s">
        <v>4343</v>
      </c>
      <c r="E14992" t="s">
        <v>15321</v>
      </c>
      <c r="F14992">
        <v>122330.22</v>
      </c>
      <c r="G14992" t="s">
        <v>5454</v>
      </c>
      <c r="H14992" t="s">
        <v>5722</v>
      </c>
      <c r="I14992" t="s">
        <v>325</v>
      </c>
      <c r="J14992" t="s">
        <v>320</v>
      </c>
    </row>
    <row r="14993" spans="1:10" x14ac:dyDescent="0.25">
      <c r="A14993" t="s">
        <v>186</v>
      </c>
      <c r="B14993">
        <v>1</v>
      </c>
      <c r="C14993">
        <v>1</v>
      </c>
      <c r="D14993" t="s">
        <v>4343</v>
      </c>
      <c r="E14993" t="s">
        <v>15322</v>
      </c>
      <c r="F14993">
        <v>31159.200000000001</v>
      </c>
      <c r="G14993" t="s">
        <v>5454</v>
      </c>
      <c r="H14993" t="s">
        <v>292</v>
      </c>
      <c r="I14993" t="s">
        <v>407</v>
      </c>
      <c r="J14993" t="s">
        <v>320</v>
      </c>
    </row>
    <row r="14994" spans="1:10" x14ac:dyDescent="0.25">
      <c r="A14994" t="s">
        <v>186</v>
      </c>
      <c r="B14994">
        <v>1</v>
      </c>
      <c r="C14994">
        <v>1</v>
      </c>
      <c r="D14994" t="s">
        <v>4343</v>
      </c>
      <c r="E14994" t="s">
        <v>15323</v>
      </c>
      <c r="F14994">
        <v>11382.58</v>
      </c>
      <c r="G14994" t="s">
        <v>5454</v>
      </c>
      <c r="H14994" t="s">
        <v>205</v>
      </c>
      <c r="I14994" t="s">
        <v>325</v>
      </c>
      <c r="J14994" t="s">
        <v>320</v>
      </c>
    </row>
    <row r="14995" spans="1:10" x14ac:dyDescent="0.25">
      <c r="A14995" t="s">
        <v>186</v>
      </c>
      <c r="B14995">
        <v>1</v>
      </c>
      <c r="C14995">
        <v>1</v>
      </c>
      <c r="D14995" t="s">
        <v>4343</v>
      </c>
      <c r="E14995" t="s">
        <v>15324</v>
      </c>
      <c r="F14995">
        <v>50723.83</v>
      </c>
      <c r="G14995" t="s">
        <v>5454</v>
      </c>
      <c r="H14995" t="s">
        <v>205</v>
      </c>
      <c r="I14995" t="s">
        <v>205</v>
      </c>
      <c r="J14995" t="s">
        <v>320</v>
      </c>
    </row>
    <row r="14996" spans="1:10" x14ac:dyDescent="0.25">
      <c r="A14996" t="s">
        <v>186</v>
      </c>
      <c r="B14996">
        <v>1</v>
      </c>
      <c r="C14996">
        <v>1</v>
      </c>
      <c r="D14996" t="s">
        <v>4343</v>
      </c>
      <c r="E14996" t="s">
        <v>15325</v>
      </c>
      <c r="F14996">
        <v>116005.29</v>
      </c>
      <c r="G14996" t="s">
        <v>5454</v>
      </c>
      <c r="H14996" t="s">
        <v>203</v>
      </c>
      <c r="I14996" t="s">
        <v>201</v>
      </c>
      <c r="J14996" t="s">
        <v>320</v>
      </c>
    </row>
    <row r="14997" spans="1:10" x14ac:dyDescent="0.25">
      <c r="A14997" t="s">
        <v>186</v>
      </c>
      <c r="B14997">
        <v>1</v>
      </c>
      <c r="C14997">
        <v>1</v>
      </c>
      <c r="D14997" t="s">
        <v>4343</v>
      </c>
      <c r="E14997" t="s">
        <v>15326</v>
      </c>
      <c r="F14997">
        <v>100141.35</v>
      </c>
      <c r="G14997" t="s">
        <v>5454</v>
      </c>
      <c r="H14997" t="s">
        <v>5760</v>
      </c>
      <c r="I14997" t="s">
        <v>201</v>
      </c>
      <c r="J14997" t="s">
        <v>320</v>
      </c>
    </row>
    <row r="14998" spans="1:10" x14ac:dyDescent="0.25">
      <c r="A14998" t="s">
        <v>186</v>
      </c>
      <c r="B14998">
        <v>1</v>
      </c>
      <c r="C14998">
        <v>1</v>
      </c>
      <c r="D14998" t="s">
        <v>4343</v>
      </c>
      <c r="E14998" t="s">
        <v>15327</v>
      </c>
      <c r="F14998">
        <v>38972.050000000003</v>
      </c>
      <c r="G14998" t="s">
        <v>5454</v>
      </c>
      <c r="H14998" t="s">
        <v>205</v>
      </c>
      <c r="I14998" t="s">
        <v>208</v>
      </c>
      <c r="J14998" t="s">
        <v>320</v>
      </c>
    </row>
    <row r="14999" spans="1:10" x14ac:dyDescent="0.25">
      <c r="A14999" t="s">
        <v>186</v>
      </c>
      <c r="B14999">
        <v>1</v>
      </c>
      <c r="C14999">
        <v>1</v>
      </c>
      <c r="D14999" t="s">
        <v>4343</v>
      </c>
      <c r="E14999" t="s">
        <v>15328</v>
      </c>
      <c r="F14999">
        <v>3370.52</v>
      </c>
      <c r="G14999" t="s">
        <v>5454</v>
      </c>
      <c r="H14999" t="s">
        <v>5663</v>
      </c>
      <c r="I14999" t="s">
        <v>205</v>
      </c>
      <c r="J14999" t="s">
        <v>320</v>
      </c>
    </row>
    <row r="15000" spans="1:10" x14ac:dyDescent="0.25">
      <c r="A15000" t="s">
        <v>186</v>
      </c>
      <c r="B15000">
        <v>1</v>
      </c>
      <c r="C15000">
        <v>1</v>
      </c>
      <c r="D15000" t="s">
        <v>4343</v>
      </c>
      <c r="E15000" t="s">
        <v>15329</v>
      </c>
      <c r="F15000">
        <v>58706.86</v>
      </c>
      <c r="G15000" t="s">
        <v>5454</v>
      </c>
      <c r="H15000" t="s">
        <v>205</v>
      </c>
      <c r="I15000" t="s">
        <v>205</v>
      </c>
      <c r="J15000" t="s">
        <v>320</v>
      </c>
    </row>
    <row r="15001" spans="1:10" x14ac:dyDescent="0.25">
      <c r="A15001" t="s">
        <v>186</v>
      </c>
      <c r="B15001">
        <v>1</v>
      </c>
      <c r="C15001">
        <v>1</v>
      </c>
      <c r="D15001" t="s">
        <v>4343</v>
      </c>
      <c r="E15001" t="s">
        <v>15330</v>
      </c>
      <c r="F15001">
        <v>50722.63</v>
      </c>
      <c r="G15001" t="s">
        <v>5454</v>
      </c>
      <c r="H15001" t="s">
        <v>205</v>
      </c>
      <c r="I15001" t="s">
        <v>205</v>
      </c>
      <c r="J15001" t="s">
        <v>320</v>
      </c>
    </row>
    <row r="15002" spans="1:10" x14ac:dyDescent="0.25">
      <c r="A15002" t="s">
        <v>186</v>
      </c>
      <c r="B15002">
        <v>1</v>
      </c>
      <c r="C15002">
        <v>1</v>
      </c>
      <c r="D15002" t="s">
        <v>4343</v>
      </c>
      <c r="E15002" t="s">
        <v>15331</v>
      </c>
      <c r="F15002">
        <v>129437.87</v>
      </c>
      <c r="G15002" t="s">
        <v>5454</v>
      </c>
      <c r="H15002" t="s">
        <v>205</v>
      </c>
      <c r="I15002" t="s">
        <v>208</v>
      </c>
      <c r="J15002" t="s">
        <v>320</v>
      </c>
    </row>
    <row r="15003" spans="1:10" x14ac:dyDescent="0.25">
      <c r="A15003" t="s">
        <v>186</v>
      </c>
      <c r="B15003">
        <v>1</v>
      </c>
      <c r="C15003">
        <v>1</v>
      </c>
      <c r="D15003" t="s">
        <v>4343</v>
      </c>
      <c r="E15003" t="s">
        <v>15332</v>
      </c>
      <c r="F15003">
        <v>396295.56</v>
      </c>
      <c r="G15003" t="s">
        <v>5454</v>
      </c>
      <c r="H15003" t="s">
        <v>208</v>
      </c>
      <c r="I15003" t="s">
        <v>325</v>
      </c>
      <c r="J15003" t="s">
        <v>320</v>
      </c>
    </row>
    <row r="15004" spans="1:10" x14ac:dyDescent="0.25">
      <c r="A15004" t="s">
        <v>186</v>
      </c>
      <c r="B15004">
        <v>1</v>
      </c>
      <c r="C15004">
        <v>1</v>
      </c>
      <c r="D15004" t="s">
        <v>4343</v>
      </c>
      <c r="E15004" t="s">
        <v>15333</v>
      </c>
      <c r="F15004">
        <v>165547.99</v>
      </c>
      <c r="G15004" t="s">
        <v>5454</v>
      </c>
      <c r="H15004" t="s">
        <v>208</v>
      </c>
      <c r="I15004" t="s">
        <v>201</v>
      </c>
      <c r="J15004" t="s">
        <v>320</v>
      </c>
    </row>
    <row r="15005" spans="1:10" x14ac:dyDescent="0.25">
      <c r="A15005" t="s">
        <v>186</v>
      </c>
      <c r="B15005">
        <v>1</v>
      </c>
      <c r="C15005">
        <v>1</v>
      </c>
      <c r="D15005" t="s">
        <v>4343</v>
      </c>
      <c r="E15005" t="s">
        <v>15334</v>
      </c>
      <c r="F15005">
        <v>20628.3</v>
      </c>
      <c r="G15005" t="s">
        <v>5454</v>
      </c>
      <c r="H15005" t="s">
        <v>205</v>
      </c>
      <c r="I15005" t="s">
        <v>205</v>
      </c>
      <c r="J15005" t="s">
        <v>320</v>
      </c>
    </row>
    <row r="15006" spans="1:10" x14ac:dyDescent="0.25">
      <c r="A15006" t="s">
        <v>186</v>
      </c>
      <c r="B15006">
        <v>1</v>
      </c>
      <c r="C15006">
        <v>1</v>
      </c>
      <c r="D15006" t="s">
        <v>4343</v>
      </c>
      <c r="E15006" t="s">
        <v>15335</v>
      </c>
      <c r="F15006">
        <v>308631.34999999998</v>
      </c>
      <c r="G15006" t="s">
        <v>5454</v>
      </c>
      <c r="H15006" t="s">
        <v>421</v>
      </c>
      <c r="I15006" t="s">
        <v>407</v>
      </c>
      <c r="J15006" t="s">
        <v>320</v>
      </c>
    </row>
    <row r="15007" spans="1:10" x14ac:dyDescent="0.25">
      <c r="A15007" t="s">
        <v>186</v>
      </c>
      <c r="B15007">
        <v>1</v>
      </c>
      <c r="C15007">
        <v>1</v>
      </c>
      <c r="D15007" t="s">
        <v>4343</v>
      </c>
      <c r="E15007" t="s">
        <v>15336</v>
      </c>
      <c r="F15007">
        <v>102131.86</v>
      </c>
      <c r="G15007" t="s">
        <v>5454</v>
      </c>
      <c r="H15007" t="s">
        <v>201</v>
      </c>
      <c r="I15007" t="s">
        <v>205</v>
      </c>
      <c r="J15007" t="s">
        <v>320</v>
      </c>
    </row>
    <row r="15008" spans="1:10" x14ac:dyDescent="0.25">
      <c r="A15008" t="s">
        <v>186</v>
      </c>
      <c r="B15008">
        <v>1</v>
      </c>
      <c r="C15008">
        <v>1</v>
      </c>
      <c r="D15008" t="s">
        <v>4343</v>
      </c>
      <c r="E15008" t="s">
        <v>15337</v>
      </c>
      <c r="F15008">
        <v>90548.5</v>
      </c>
      <c r="G15008" t="s">
        <v>5454</v>
      </c>
      <c r="H15008" t="s">
        <v>208</v>
      </c>
      <c r="I15008" t="s">
        <v>208</v>
      </c>
      <c r="J15008" t="s">
        <v>320</v>
      </c>
    </row>
    <row r="15009" spans="1:10" x14ac:dyDescent="0.25">
      <c r="A15009" t="s">
        <v>186</v>
      </c>
      <c r="B15009">
        <v>1</v>
      </c>
      <c r="C15009">
        <v>1</v>
      </c>
      <c r="D15009" t="s">
        <v>4343</v>
      </c>
      <c r="E15009" t="s">
        <v>15338</v>
      </c>
      <c r="F15009">
        <v>32012.86</v>
      </c>
      <c r="G15009" t="s">
        <v>5454</v>
      </c>
      <c r="H15009" t="s">
        <v>292</v>
      </c>
      <c r="I15009" t="s">
        <v>407</v>
      </c>
      <c r="J15009" t="s">
        <v>320</v>
      </c>
    </row>
    <row r="15010" spans="1:10" x14ac:dyDescent="0.25">
      <c r="A15010" t="s">
        <v>186</v>
      </c>
      <c r="B15010">
        <v>1</v>
      </c>
      <c r="C15010">
        <v>1</v>
      </c>
      <c r="D15010" t="s">
        <v>4343</v>
      </c>
      <c r="E15010" t="s">
        <v>15339</v>
      </c>
      <c r="F15010">
        <v>139351.65</v>
      </c>
      <c r="G15010" t="s">
        <v>5454</v>
      </c>
      <c r="H15010" t="s">
        <v>208</v>
      </c>
      <c r="I15010" t="s">
        <v>325</v>
      </c>
      <c r="J15010" t="s">
        <v>320</v>
      </c>
    </row>
    <row r="15011" spans="1:10" x14ac:dyDescent="0.25">
      <c r="A15011" t="s">
        <v>186</v>
      </c>
      <c r="B15011">
        <v>1</v>
      </c>
      <c r="C15011">
        <v>1</v>
      </c>
      <c r="D15011" t="s">
        <v>4343</v>
      </c>
      <c r="E15011" t="s">
        <v>15340</v>
      </c>
      <c r="F15011">
        <v>53996.97</v>
      </c>
      <c r="G15011" t="s">
        <v>5454</v>
      </c>
      <c r="H15011" t="s">
        <v>208</v>
      </c>
      <c r="I15011" t="s">
        <v>325</v>
      </c>
      <c r="J15011" t="s">
        <v>320</v>
      </c>
    </row>
    <row r="15012" spans="1:10" x14ac:dyDescent="0.25">
      <c r="A15012" t="s">
        <v>186</v>
      </c>
      <c r="B15012">
        <v>1</v>
      </c>
      <c r="C15012">
        <v>1</v>
      </c>
      <c r="D15012" t="s">
        <v>4343</v>
      </c>
      <c r="E15012" t="s">
        <v>15341</v>
      </c>
      <c r="F15012">
        <v>94013.81</v>
      </c>
      <c r="G15012" t="s">
        <v>5454</v>
      </c>
      <c r="H15012" t="s">
        <v>205</v>
      </c>
      <c r="I15012" t="s">
        <v>201</v>
      </c>
      <c r="J15012" t="s">
        <v>320</v>
      </c>
    </row>
    <row r="15013" spans="1:10" x14ac:dyDescent="0.25">
      <c r="A15013" t="s">
        <v>186</v>
      </c>
      <c r="B15013">
        <v>1</v>
      </c>
      <c r="C15013">
        <v>1</v>
      </c>
      <c r="D15013" t="s">
        <v>4343</v>
      </c>
      <c r="E15013" t="s">
        <v>15342</v>
      </c>
      <c r="F15013">
        <v>53316.67</v>
      </c>
      <c r="G15013" t="s">
        <v>5454</v>
      </c>
      <c r="H15013" t="s">
        <v>203</v>
      </c>
      <c r="I15013" t="s">
        <v>208</v>
      </c>
      <c r="J15013" t="s">
        <v>320</v>
      </c>
    </row>
    <row r="15014" spans="1:10" x14ac:dyDescent="0.25">
      <c r="A15014" t="s">
        <v>186</v>
      </c>
      <c r="B15014">
        <v>1</v>
      </c>
      <c r="C15014">
        <v>1</v>
      </c>
      <c r="D15014" t="s">
        <v>4343</v>
      </c>
      <c r="E15014" t="s">
        <v>15343</v>
      </c>
      <c r="F15014">
        <v>49862.62</v>
      </c>
      <c r="G15014" t="s">
        <v>5454</v>
      </c>
      <c r="H15014" t="s">
        <v>208</v>
      </c>
      <c r="I15014" t="s">
        <v>325</v>
      </c>
      <c r="J15014" t="s">
        <v>320</v>
      </c>
    </row>
    <row r="15015" spans="1:10" x14ac:dyDescent="0.25">
      <c r="A15015" t="s">
        <v>186</v>
      </c>
      <c r="B15015">
        <v>1</v>
      </c>
      <c r="C15015">
        <v>1</v>
      </c>
      <c r="D15015" t="s">
        <v>4343</v>
      </c>
      <c r="E15015" t="s">
        <v>15344</v>
      </c>
      <c r="F15015">
        <v>554834.05000000005</v>
      </c>
      <c r="G15015" t="s">
        <v>5454</v>
      </c>
      <c r="H15015" t="s">
        <v>628</v>
      </c>
      <c r="I15015" t="s">
        <v>205</v>
      </c>
      <c r="J15015" t="s">
        <v>320</v>
      </c>
    </row>
    <row r="15016" spans="1:10" x14ac:dyDescent="0.25">
      <c r="A15016" t="s">
        <v>186</v>
      </c>
      <c r="B15016">
        <v>1</v>
      </c>
      <c r="C15016">
        <v>1</v>
      </c>
      <c r="D15016" t="s">
        <v>4343</v>
      </c>
      <c r="E15016" t="s">
        <v>15345</v>
      </c>
      <c r="F15016">
        <v>77110.12</v>
      </c>
      <c r="G15016" t="s">
        <v>5454</v>
      </c>
      <c r="H15016" t="s">
        <v>5760</v>
      </c>
      <c r="I15016" t="s">
        <v>205</v>
      </c>
      <c r="J15016" t="s">
        <v>320</v>
      </c>
    </row>
    <row r="15017" spans="1:10" x14ac:dyDescent="0.25">
      <c r="A15017" t="s">
        <v>186</v>
      </c>
      <c r="B15017">
        <v>1</v>
      </c>
      <c r="C15017">
        <v>1</v>
      </c>
      <c r="D15017" t="s">
        <v>4343</v>
      </c>
      <c r="E15017" t="s">
        <v>15346</v>
      </c>
      <c r="F15017">
        <v>203537.27</v>
      </c>
      <c r="G15017" t="s">
        <v>5454</v>
      </c>
      <c r="H15017" t="s">
        <v>325</v>
      </c>
      <c r="I15017" t="s">
        <v>325</v>
      </c>
      <c r="J15017" t="s">
        <v>320</v>
      </c>
    </row>
    <row r="15018" spans="1:10" x14ac:dyDescent="0.25">
      <c r="A15018" t="s">
        <v>186</v>
      </c>
      <c r="B15018">
        <v>1</v>
      </c>
      <c r="C15018">
        <v>1</v>
      </c>
      <c r="D15018" t="s">
        <v>4343</v>
      </c>
      <c r="E15018" t="s">
        <v>15347</v>
      </c>
      <c r="F15018">
        <v>51890.58</v>
      </c>
      <c r="G15018" t="s">
        <v>5454</v>
      </c>
      <c r="H15018" t="s">
        <v>205</v>
      </c>
      <c r="I15018" t="s">
        <v>208</v>
      </c>
      <c r="J15018" t="s">
        <v>320</v>
      </c>
    </row>
    <row r="15019" spans="1:10" x14ac:dyDescent="0.25">
      <c r="A15019" t="s">
        <v>186</v>
      </c>
      <c r="B15019">
        <v>1</v>
      </c>
      <c r="C15019">
        <v>1</v>
      </c>
      <c r="D15019" t="s">
        <v>4343</v>
      </c>
      <c r="E15019" t="s">
        <v>15348</v>
      </c>
      <c r="F15019">
        <v>118584.93</v>
      </c>
      <c r="G15019" t="s">
        <v>5454</v>
      </c>
      <c r="H15019" t="s">
        <v>205</v>
      </c>
      <c r="I15019" t="s">
        <v>205</v>
      </c>
      <c r="J15019" t="s">
        <v>320</v>
      </c>
    </row>
    <row r="15020" spans="1:10" x14ac:dyDescent="0.25">
      <c r="A15020" t="s">
        <v>186</v>
      </c>
      <c r="B15020">
        <v>1</v>
      </c>
      <c r="C15020">
        <v>1</v>
      </c>
      <c r="D15020" t="s">
        <v>4343</v>
      </c>
      <c r="E15020" t="s">
        <v>15349</v>
      </c>
      <c r="F15020">
        <v>88714.9</v>
      </c>
      <c r="G15020" t="s">
        <v>5454</v>
      </c>
      <c r="H15020" t="s">
        <v>644</v>
      </c>
      <c r="I15020" t="s">
        <v>205</v>
      </c>
      <c r="J15020" t="s">
        <v>320</v>
      </c>
    </row>
    <row r="15021" spans="1:10" x14ac:dyDescent="0.25">
      <c r="A15021" t="s">
        <v>186</v>
      </c>
      <c r="B15021">
        <v>1</v>
      </c>
      <c r="C15021">
        <v>1</v>
      </c>
      <c r="D15021" t="s">
        <v>4343</v>
      </c>
      <c r="E15021" t="s">
        <v>15350</v>
      </c>
      <c r="F15021">
        <v>191187.39</v>
      </c>
      <c r="G15021" t="s">
        <v>5454</v>
      </c>
      <c r="H15021" t="s">
        <v>325</v>
      </c>
      <c r="I15021" t="s">
        <v>205</v>
      </c>
      <c r="J15021" t="s">
        <v>320</v>
      </c>
    </row>
    <row r="15022" spans="1:10" x14ac:dyDescent="0.25">
      <c r="A15022" t="s">
        <v>186</v>
      </c>
      <c r="B15022">
        <v>1</v>
      </c>
      <c r="C15022">
        <v>1</v>
      </c>
      <c r="D15022" t="s">
        <v>4343</v>
      </c>
      <c r="E15022" t="s">
        <v>15351</v>
      </c>
      <c r="F15022">
        <v>29283.03</v>
      </c>
      <c r="G15022" t="s">
        <v>5454</v>
      </c>
      <c r="H15022" t="s">
        <v>292</v>
      </c>
      <c r="I15022" t="s">
        <v>336</v>
      </c>
      <c r="J15022" t="s">
        <v>320</v>
      </c>
    </row>
    <row r="15023" spans="1:10" x14ac:dyDescent="0.25">
      <c r="A15023" t="s">
        <v>186</v>
      </c>
      <c r="B15023">
        <v>1</v>
      </c>
      <c r="C15023">
        <v>1</v>
      </c>
      <c r="D15023" t="s">
        <v>4343</v>
      </c>
      <c r="E15023" t="s">
        <v>15352</v>
      </c>
      <c r="F15023">
        <v>288565.12</v>
      </c>
      <c r="G15023" t="s">
        <v>5454</v>
      </c>
      <c r="H15023" t="s">
        <v>5760</v>
      </c>
      <c r="I15023" t="s">
        <v>407</v>
      </c>
      <c r="J15023" t="s">
        <v>320</v>
      </c>
    </row>
    <row r="15024" spans="1:10" x14ac:dyDescent="0.25">
      <c r="A15024" t="s">
        <v>186</v>
      </c>
      <c r="B15024">
        <v>1</v>
      </c>
      <c r="C15024">
        <v>1</v>
      </c>
      <c r="D15024" t="s">
        <v>4343</v>
      </c>
      <c r="E15024" t="s">
        <v>15353</v>
      </c>
      <c r="F15024">
        <v>37163.279999999999</v>
      </c>
      <c r="G15024" t="s">
        <v>5454</v>
      </c>
      <c r="H15024" t="s">
        <v>205</v>
      </c>
      <c r="I15024" t="s">
        <v>201</v>
      </c>
      <c r="J15024" t="s">
        <v>320</v>
      </c>
    </row>
    <row r="15025" spans="1:10" x14ac:dyDescent="0.25">
      <c r="A15025" t="s">
        <v>186</v>
      </c>
      <c r="B15025">
        <v>1</v>
      </c>
      <c r="C15025">
        <v>1</v>
      </c>
      <c r="D15025" t="s">
        <v>4343</v>
      </c>
      <c r="E15025" t="s">
        <v>15354</v>
      </c>
      <c r="F15025">
        <v>40601.78</v>
      </c>
      <c r="G15025" t="s">
        <v>5454</v>
      </c>
      <c r="H15025" t="s">
        <v>5760</v>
      </c>
      <c r="I15025" t="s">
        <v>205</v>
      </c>
      <c r="J15025" t="s">
        <v>320</v>
      </c>
    </row>
    <row r="15026" spans="1:10" x14ac:dyDescent="0.25">
      <c r="A15026" t="s">
        <v>186</v>
      </c>
      <c r="B15026">
        <v>1</v>
      </c>
      <c r="C15026">
        <v>1</v>
      </c>
      <c r="D15026" t="s">
        <v>4343</v>
      </c>
      <c r="E15026" t="s">
        <v>15355</v>
      </c>
      <c r="F15026">
        <v>34442.28</v>
      </c>
      <c r="G15026" t="s">
        <v>5454</v>
      </c>
      <c r="H15026" t="s">
        <v>336</v>
      </c>
      <c r="I15026" t="s">
        <v>325</v>
      </c>
      <c r="J15026" t="s">
        <v>320</v>
      </c>
    </row>
    <row r="15027" spans="1:10" x14ac:dyDescent="0.25">
      <c r="A15027" t="s">
        <v>186</v>
      </c>
      <c r="B15027">
        <v>1</v>
      </c>
      <c r="C15027">
        <v>1</v>
      </c>
      <c r="D15027" t="s">
        <v>4343</v>
      </c>
      <c r="E15027" t="s">
        <v>15356</v>
      </c>
      <c r="F15027">
        <v>43224.88</v>
      </c>
      <c r="G15027" t="s">
        <v>5454</v>
      </c>
      <c r="H15027" t="s">
        <v>201</v>
      </c>
      <c r="I15027" t="s">
        <v>205</v>
      </c>
      <c r="J15027" t="s">
        <v>320</v>
      </c>
    </row>
    <row r="15028" spans="1:10" x14ac:dyDescent="0.25">
      <c r="A15028" t="s">
        <v>186</v>
      </c>
      <c r="B15028">
        <v>1</v>
      </c>
      <c r="C15028">
        <v>1</v>
      </c>
      <c r="D15028" t="s">
        <v>4343</v>
      </c>
      <c r="E15028" t="s">
        <v>15357</v>
      </c>
      <c r="F15028">
        <v>14171.76</v>
      </c>
      <c r="G15028" t="s">
        <v>5454</v>
      </c>
      <c r="H15028" t="s">
        <v>201</v>
      </c>
      <c r="I15028" t="s">
        <v>325</v>
      </c>
      <c r="J15028" t="s">
        <v>320</v>
      </c>
    </row>
    <row r="15029" spans="1:10" x14ac:dyDescent="0.25">
      <c r="A15029" t="s">
        <v>186</v>
      </c>
      <c r="B15029">
        <v>1</v>
      </c>
      <c r="C15029">
        <v>1</v>
      </c>
      <c r="D15029" t="s">
        <v>4343</v>
      </c>
      <c r="E15029" t="s">
        <v>15358</v>
      </c>
      <c r="F15029">
        <v>181718.18</v>
      </c>
      <c r="G15029" t="s">
        <v>5454</v>
      </c>
      <c r="H15029" t="s">
        <v>205</v>
      </c>
      <c r="I15029" t="s">
        <v>205</v>
      </c>
      <c r="J15029" t="s">
        <v>320</v>
      </c>
    </row>
    <row r="15030" spans="1:10" x14ac:dyDescent="0.25">
      <c r="A15030" t="s">
        <v>186</v>
      </c>
      <c r="B15030">
        <v>1</v>
      </c>
      <c r="C15030">
        <v>1</v>
      </c>
      <c r="D15030" t="s">
        <v>4343</v>
      </c>
      <c r="E15030" t="s">
        <v>15359</v>
      </c>
      <c r="F15030">
        <v>442314.56</v>
      </c>
      <c r="G15030" t="s">
        <v>5454</v>
      </c>
      <c r="H15030" t="s">
        <v>407</v>
      </c>
      <c r="I15030" t="s">
        <v>205</v>
      </c>
      <c r="J15030" t="s">
        <v>320</v>
      </c>
    </row>
    <row r="15031" spans="1:10" x14ac:dyDescent="0.25">
      <c r="A15031" t="s">
        <v>186</v>
      </c>
      <c r="B15031">
        <v>1</v>
      </c>
      <c r="C15031">
        <v>1</v>
      </c>
      <c r="D15031" t="s">
        <v>4343</v>
      </c>
      <c r="E15031" t="s">
        <v>15360</v>
      </c>
      <c r="F15031">
        <v>24846.39</v>
      </c>
      <c r="G15031" t="s">
        <v>5454</v>
      </c>
      <c r="H15031" t="s">
        <v>421</v>
      </c>
      <c r="I15031" t="s">
        <v>325</v>
      </c>
      <c r="J15031" t="s">
        <v>320</v>
      </c>
    </row>
    <row r="15032" spans="1:10" x14ac:dyDescent="0.25">
      <c r="A15032" t="s">
        <v>186</v>
      </c>
      <c r="B15032">
        <v>1</v>
      </c>
      <c r="C15032">
        <v>1</v>
      </c>
      <c r="D15032" t="s">
        <v>4343</v>
      </c>
      <c r="E15032" t="s">
        <v>15361</v>
      </c>
      <c r="F15032">
        <v>70289.13</v>
      </c>
      <c r="G15032" t="s">
        <v>5454</v>
      </c>
      <c r="H15032" t="s">
        <v>5760</v>
      </c>
      <c r="I15032" t="s">
        <v>203</v>
      </c>
      <c r="J15032" t="s">
        <v>320</v>
      </c>
    </row>
    <row r="15033" spans="1:10" x14ac:dyDescent="0.25">
      <c r="A15033" t="s">
        <v>186</v>
      </c>
      <c r="B15033">
        <v>1</v>
      </c>
      <c r="C15033">
        <v>1</v>
      </c>
      <c r="D15033" t="s">
        <v>4343</v>
      </c>
      <c r="E15033" t="s">
        <v>15362</v>
      </c>
      <c r="F15033">
        <v>57505.08</v>
      </c>
      <c r="G15033" t="s">
        <v>5454</v>
      </c>
      <c r="H15033" t="s">
        <v>421</v>
      </c>
      <c r="I15033" t="s">
        <v>407</v>
      </c>
      <c r="J15033" t="s">
        <v>320</v>
      </c>
    </row>
    <row r="15034" spans="1:10" x14ac:dyDescent="0.25">
      <c r="A15034" t="s">
        <v>186</v>
      </c>
      <c r="B15034">
        <v>1</v>
      </c>
      <c r="C15034">
        <v>1</v>
      </c>
      <c r="D15034" t="s">
        <v>4343</v>
      </c>
      <c r="E15034" t="s">
        <v>15363</v>
      </c>
      <c r="F15034">
        <v>35855.129999999997</v>
      </c>
      <c r="G15034" t="s">
        <v>5454</v>
      </c>
      <c r="H15034" t="s">
        <v>421</v>
      </c>
      <c r="I15034" t="s">
        <v>325</v>
      </c>
      <c r="J15034" t="s">
        <v>320</v>
      </c>
    </row>
    <row r="15035" spans="1:10" x14ac:dyDescent="0.25">
      <c r="A15035" t="s">
        <v>186</v>
      </c>
      <c r="B15035">
        <v>1</v>
      </c>
      <c r="C15035">
        <v>1</v>
      </c>
      <c r="D15035" t="s">
        <v>4343</v>
      </c>
      <c r="E15035" t="s">
        <v>15364</v>
      </c>
      <c r="F15035">
        <v>94720.05</v>
      </c>
      <c r="G15035" t="s">
        <v>5454</v>
      </c>
      <c r="H15035" t="s">
        <v>201</v>
      </c>
      <c r="I15035" t="s">
        <v>201</v>
      </c>
      <c r="J15035" t="s">
        <v>320</v>
      </c>
    </row>
    <row r="15036" spans="1:10" x14ac:dyDescent="0.25">
      <c r="A15036" t="s">
        <v>186</v>
      </c>
      <c r="B15036">
        <v>1</v>
      </c>
      <c r="C15036">
        <v>1</v>
      </c>
      <c r="D15036" t="s">
        <v>4343</v>
      </c>
      <c r="E15036" t="s">
        <v>15365</v>
      </c>
      <c r="F15036">
        <v>44646.02</v>
      </c>
      <c r="G15036" t="s">
        <v>5454</v>
      </c>
      <c r="H15036" t="s">
        <v>336</v>
      </c>
      <c r="I15036" t="s">
        <v>336</v>
      </c>
      <c r="J15036" t="s">
        <v>320</v>
      </c>
    </row>
    <row r="15037" spans="1:10" x14ac:dyDescent="0.25">
      <c r="A15037" t="s">
        <v>186</v>
      </c>
      <c r="B15037">
        <v>1</v>
      </c>
      <c r="C15037">
        <v>1</v>
      </c>
      <c r="D15037" t="s">
        <v>4343</v>
      </c>
      <c r="E15037" t="s">
        <v>15366</v>
      </c>
      <c r="F15037">
        <v>311043.28999999998</v>
      </c>
      <c r="G15037" t="s">
        <v>5454</v>
      </c>
      <c r="H15037" t="s">
        <v>201</v>
      </c>
      <c r="I15037" t="s">
        <v>325</v>
      </c>
      <c r="J15037" t="s">
        <v>320</v>
      </c>
    </row>
    <row r="15038" spans="1:10" x14ac:dyDescent="0.25">
      <c r="A15038" t="s">
        <v>186</v>
      </c>
      <c r="B15038">
        <v>1</v>
      </c>
      <c r="C15038">
        <v>1</v>
      </c>
      <c r="D15038" t="s">
        <v>4343</v>
      </c>
      <c r="E15038" t="s">
        <v>15367</v>
      </c>
      <c r="F15038">
        <v>46003.78</v>
      </c>
      <c r="G15038" t="s">
        <v>5454</v>
      </c>
      <c r="H15038" t="s">
        <v>201</v>
      </c>
      <c r="I15038" t="s">
        <v>205</v>
      </c>
      <c r="J15038" t="s">
        <v>320</v>
      </c>
    </row>
    <row r="15039" spans="1:10" x14ac:dyDescent="0.25">
      <c r="A15039" t="s">
        <v>186</v>
      </c>
      <c r="B15039">
        <v>1</v>
      </c>
      <c r="C15039">
        <v>1</v>
      </c>
      <c r="D15039" t="s">
        <v>4343</v>
      </c>
      <c r="E15039" t="s">
        <v>15368</v>
      </c>
      <c r="F15039">
        <v>155796.43</v>
      </c>
      <c r="G15039" t="s">
        <v>5454</v>
      </c>
      <c r="H15039" t="s">
        <v>5760</v>
      </c>
      <c r="I15039" t="s">
        <v>244</v>
      </c>
      <c r="J15039" t="s">
        <v>320</v>
      </c>
    </row>
    <row r="15040" spans="1:10" x14ac:dyDescent="0.25">
      <c r="A15040" t="s">
        <v>186</v>
      </c>
      <c r="B15040">
        <v>1</v>
      </c>
      <c r="C15040">
        <v>1</v>
      </c>
      <c r="D15040" t="s">
        <v>4343</v>
      </c>
      <c r="E15040" t="s">
        <v>15369</v>
      </c>
      <c r="F15040">
        <v>122431.06</v>
      </c>
      <c r="G15040" t="s">
        <v>5454</v>
      </c>
      <c r="H15040" t="s">
        <v>5760</v>
      </c>
      <c r="I15040" t="s">
        <v>201</v>
      </c>
      <c r="J15040" t="s">
        <v>320</v>
      </c>
    </row>
    <row r="15041" spans="1:10" x14ac:dyDescent="0.25">
      <c r="A15041" t="s">
        <v>186</v>
      </c>
      <c r="B15041">
        <v>1</v>
      </c>
      <c r="C15041">
        <v>1</v>
      </c>
      <c r="D15041" t="s">
        <v>4343</v>
      </c>
      <c r="E15041" t="s">
        <v>15370</v>
      </c>
      <c r="F15041">
        <v>152583.64000000001</v>
      </c>
      <c r="G15041" t="s">
        <v>5454</v>
      </c>
      <c r="H15041" t="s">
        <v>205</v>
      </c>
      <c r="I15041" t="s">
        <v>201</v>
      </c>
      <c r="J15041" t="s">
        <v>320</v>
      </c>
    </row>
    <row r="15042" spans="1:10" x14ac:dyDescent="0.25">
      <c r="A15042" t="s">
        <v>186</v>
      </c>
      <c r="B15042">
        <v>1</v>
      </c>
      <c r="C15042">
        <v>1</v>
      </c>
      <c r="D15042" t="s">
        <v>4343</v>
      </c>
      <c r="E15042" t="s">
        <v>15371</v>
      </c>
      <c r="F15042">
        <v>34056.26</v>
      </c>
      <c r="G15042" t="s">
        <v>5454</v>
      </c>
      <c r="H15042" t="s">
        <v>336</v>
      </c>
      <c r="I15042" t="s">
        <v>325</v>
      </c>
      <c r="J15042" t="s">
        <v>320</v>
      </c>
    </row>
    <row r="15043" spans="1:10" x14ac:dyDescent="0.25">
      <c r="A15043" t="s">
        <v>186</v>
      </c>
      <c r="B15043">
        <v>1</v>
      </c>
      <c r="C15043">
        <v>1</v>
      </c>
      <c r="D15043" t="s">
        <v>4343</v>
      </c>
      <c r="E15043" t="s">
        <v>15372</v>
      </c>
      <c r="F15043">
        <v>112336.61</v>
      </c>
      <c r="G15043" t="s">
        <v>5454</v>
      </c>
      <c r="H15043" t="s">
        <v>201</v>
      </c>
      <c r="I15043" t="s">
        <v>201</v>
      </c>
      <c r="J15043" t="s">
        <v>320</v>
      </c>
    </row>
    <row r="15044" spans="1:10" x14ac:dyDescent="0.25">
      <c r="A15044" t="s">
        <v>186</v>
      </c>
      <c r="B15044">
        <v>1</v>
      </c>
      <c r="C15044">
        <v>1</v>
      </c>
      <c r="D15044" t="s">
        <v>4343</v>
      </c>
      <c r="E15044" t="s">
        <v>15373</v>
      </c>
      <c r="F15044">
        <v>81171.55</v>
      </c>
      <c r="G15044" t="s">
        <v>5454</v>
      </c>
      <c r="H15044" t="s">
        <v>292</v>
      </c>
      <c r="I15044" t="s">
        <v>336</v>
      </c>
      <c r="J15044" t="s">
        <v>320</v>
      </c>
    </row>
    <row r="15045" spans="1:10" x14ac:dyDescent="0.25">
      <c r="A15045" t="s">
        <v>186</v>
      </c>
      <c r="B15045">
        <v>1</v>
      </c>
      <c r="C15045">
        <v>1</v>
      </c>
      <c r="D15045" t="s">
        <v>4343</v>
      </c>
      <c r="E15045" t="s">
        <v>15374</v>
      </c>
      <c r="F15045">
        <v>122616.33</v>
      </c>
      <c r="G15045" t="s">
        <v>5454</v>
      </c>
      <c r="H15045" t="s">
        <v>727</v>
      </c>
      <c r="I15045" t="s">
        <v>208</v>
      </c>
      <c r="J15045" t="s">
        <v>320</v>
      </c>
    </row>
    <row r="15046" spans="1:10" x14ac:dyDescent="0.25">
      <c r="A15046" t="s">
        <v>186</v>
      </c>
      <c r="B15046">
        <v>1</v>
      </c>
      <c r="C15046">
        <v>1</v>
      </c>
      <c r="D15046" t="s">
        <v>4343</v>
      </c>
      <c r="E15046" t="s">
        <v>15375</v>
      </c>
      <c r="F15046">
        <v>7063.44</v>
      </c>
      <c r="G15046" t="s">
        <v>5454</v>
      </c>
      <c r="H15046" t="s">
        <v>325</v>
      </c>
      <c r="I15046" t="s">
        <v>208</v>
      </c>
      <c r="J15046" t="s">
        <v>320</v>
      </c>
    </row>
    <row r="15047" spans="1:10" x14ac:dyDescent="0.25">
      <c r="A15047" t="s">
        <v>186</v>
      </c>
      <c r="B15047">
        <v>1</v>
      </c>
      <c r="C15047">
        <v>1</v>
      </c>
      <c r="D15047" t="s">
        <v>4343</v>
      </c>
      <c r="E15047" t="s">
        <v>15376</v>
      </c>
      <c r="F15047">
        <v>13391.85</v>
      </c>
      <c r="G15047" t="s">
        <v>5454</v>
      </c>
      <c r="H15047" t="s">
        <v>292</v>
      </c>
      <c r="I15047" t="s">
        <v>244</v>
      </c>
      <c r="J15047" t="s">
        <v>320</v>
      </c>
    </row>
    <row r="15048" spans="1:10" x14ac:dyDescent="0.25">
      <c r="A15048" t="s">
        <v>186</v>
      </c>
      <c r="B15048">
        <v>1</v>
      </c>
      <c r="C15048">
        <v>1</v>
      </c>
      <c r="D15048" t="s">
        <v>4343</v>
      </c>
      <c r="E15048" t="s">
        <v>15377</v>
      </c>
      <c r="F15048">
        <v>209657.4</v>
      </c>
      <c r="G15048" t="s">
        <v>5454</v>
      </c>
      <c r="H15048" t="s">
        <v>644</v>
      </c>
      <c r="I15048" t="s">
        <v>325</v>
      </c>
      <c r="J15048" t="s">
        <v>320</v>
      </c>
    </row>
    <row r="15049" spans="1:10" x14ac:dyDescent="0.25">
      <c r="A15049" t="s">
        <v>186</v>
      </c>
      <c r="B15049">
        <v>1</v>
      </c>
      <c r="C15049">
        <v>1</v>
      </c>
      <c r="D15049" t="s">
        <v>4343</v>
      </c>
      <c r="E15049" t="s">
        <v>15378</v>
      </c>
      <c r="F15049">
        <v>61221.61</v>
      </c>
      <c r="G15049" t="s">
        <v>5454</v>
      </c>
      <c r="H15049" t="s">
        <v>208</v>
      </c>
      <c r="I15049" t="s">
        <v>325</v>
      </c>
      <c r="J15049" t="s">
        <v>320</v>
      </c>
    </row>
    <row r="15050" spans="1:10" x14ac:dyDescent="0.25">
      <c r="A15050" t="s">
        <v>186</v>
      </c>
      <c r="B15050">
        <v>1</v>
      </c>
      <c r="C15050">
        <v>1</v>
      </c>
      <c r="D15050" t="s">
        <v>4343</v>
      </c>
      <c r="E15050" t="s">
        <v>15379</v>
      </c>
      <c r="F15050">
        <v>58339.76</v>
      </c>
      <c r="G15050" t="s">
        <v>5454</v>
      </c>
      <c r="H15050" t="s">
        <v>325</v>
      </c>
      <c r="I15050" t="s">
        <v>201</v>
      </c>
      <c r="J15050" t="s">
        <v>320</v>
      </c>
    </row>
    <row r="15051" spans="1:10" x14ac:dyDescent="0.25">
      <c r="A15051" t="s">
        <v>186</v>
      </c>
      <c r="B15051">
        <v>1</v>
      </c>
      <c r="C15051">
        <v>1</v>
      </c>
      <c r="D15051" t="s">
        <v>4343</v>
      </c>
      <c r="E15051" t="s">
        <v>15380</v>
      </c>
      <c r="F15051">
        <v>5910.01</v>
      </c>
      <c r="G15051" t="s">
        <v>5454</v>
      </c>
      <c r="H15051" t="s">
        <v>336</v>
      </c>
      <c r="I15051" t="s">
        <v>325</v>
      </c>
      <c r="J15051" t="s">
        <v>320</v>
      </c>
    </row>
    <row r="15052" spans="1:10" x14ac:dyDescent="0.25">
      <c r="A15052" t="s">
        <v>186</v>
      </c>
      <c r="B15052">
        <v>1</v>
      </c>
      <c r="C15052">
        <v>1</v>
      </c>
      <c r="D15052" t="s">
        <v>4343</v>
      </c>
      <c r="E15052" t="s">
        <v>15381</v>
      </c>
      <c r="F15052">
        <v>82339.350000000006</v>
      </c>
      <c r="G15052" t="s">
        <v>5454</v>
      </c>
      <c r="H15052" t="s">
        <v>325</v>
      </c>
      <c r="I15052" t="s">
        <v>325</v>
      </c>
      <c r="J15052" t="s">
        <v>320</v>
      </c>
    </row>
    <row r="15053" spans="1:10" x14ac:dyDescent="0.25">
      <c r="A15053" t="s">
        <v>186</v>
      </c>
      <c r="B15053">
        <v>1</v>
      </c>
      <c r="C15053">
        <v>1</v>
      </c>
      <c r="D15053" t="s">
        <v>4343</v>
      </c>
      <c r="E15053" t="s">
        <v>15382</v>
      </c>
      <c r="F15053">
        <v>45907.99</v>
      </c>
      <c r="G15053" t="s">
        <v>5454</v>
      </c>
      <c r="H15053" t="s">
        <v>201</v>
      </c>
      <c r="I15053" t="s">
        <v>201</v>
      </c>
      <c r="J15053" t="s">
        <v>320</v>
      </c>
    </row>
    <row r="15054" spans="1:10" x14ac:dyDescent="0.25">
      <c r="A15054" t="s">
        <v>186</v>
      </c>
      <c r="B15054">
        <v>1</v>
      </c>
      <c r="C15054">
        <v>1</v>
      </c>
      <c r="D15054" t="s">
        <v>4343</v>
      </c>
      <c r="E15054" t="s">
        <v>15383</v>
      </c>
      <c r="F15054">
        <v>15339.78</v>
      </c>
      <c r="G15054" t="s">
        <v>5454</v>
      </c>
      <c r="H15054" t="s">
        <v>336</v>
      </c>
      <c r="I15054" t="s">
        <v>336</v>
      </c>
      <c r="J15054" t="s">
        <v>320</v>
      </c>
    </row>
    <row r="15055" spans="1:10" x14ac:dyDescent="0.25">
      <c r="A15055" t="s">
        <v>186</v>
      </c>
      <c r="B15055">
        <v>1</v>
      </c>
      <c r="C15055">
        <v>1</v>
      </c>
      <c r="D15055" t="s">
        <v>4343</v>
      </c>
      <c r="E15055" t="s">
        <v>15384</v>
      </c>
      <c r="F15055">
        <v>62434.35</v>
      </c>
      <c r="G15055" t="s">
        <v>5454</v>
      </c>
      <c r="H15055" t="s">
        <v>5760</v>
      </c>
      <c r="I15055" t="s">
        <v>205</v>
      </c>
      <c r="J15055" t="s">
        <v>320</v>
      </c>
    </row>
    <row r="15056" spans="1:10" x14ac:dyDescent="0.25">
      <c r="A15056" t="s">
        <v>186</v>
      </c>
      <c r="B15056">
        <v>1</v>
      </c>
      <c r="C15056">
        <v>1</v>
      </c>
      <c r="D15056" t="s">
        <v>4343</v>
      </c>
      <c r="E15056" t="s">
        <v>15385</v>
      </c>
      <c r="F15056">
        <v>35676.129999999997</v>
      </c>
      <c r="G15056" t="s">
        <v>5454</v>
      </c>
      <c r="H15056" t="s">
        <v>208</v>
      </c>
      <c r="I15056" t="s">
        <v>205</v>
      </c>
      <c r="J15056" t="s">
        <v>320</v>
      </c>
    </row>
    <row r="15057" spans="1:10" x14ac:dyDescent="0.25">
      <c r="A15057" t="s">
        <v>186</v>
      </c>
      <c r="B15057">
        <v>1</v>
      </c>
      <c r="C15057">
        <v>1</v>
      </c>
      <c r="D15057" t="s">
        <v>4343</v>
      </c>
      <c r="E15057" t="s">
        <v>15386</v>
      </c>
      <c r="F15057">
        <v>272616.01</v>
      </c>
      <c r="G15057" t="s">
        <v>5454</v>
      </c>
      <c r="H15057" t="s">
        <v>5760</v>
      </c>
      <c r="I15057" t="s">
        <v>325</v>
      </c>
      <c r="J15057" t="s">
        <v>320</v>
      </c>
    </row>
    <row r="15058" spans="1:10" x14ac:dyDescent="0.25">
      <c r="A15058" t="s">
        <v>186</v>
      </c>
      <c r="B15058">
        <v>1</v>
      </c>
      <c r="C15058">
        <v>1</v>
      </c>
      <c r="D15058" t="s">
        <v>4343</v>
      </c>
      <c r="E15058" t="s">
        <v>15387</v>
      </c>
      <c r="F15058">
        <v>82314.710000000006</v>
      </c>
      <c r="G15058" t="s">
        <v>5454</v>
      </c>
      <c r="H15058" t="s">
        <v>336</v>
      </c>
      <c r="I15058" t="s">
        <v>325</v>
      </c>
      <c r="J15058" t="s">
        <v>320</v>
      </c>
    </row>
    <row r="15059" spans="1:10" x14ac:dyDescent="0.25">
      <c r="A15059" t="s">
        <v>186</v>
      </c>
      <c r="B15059">
        <v>1</v>
      </c>
      <c r="C15059">
        <v>1</v>
      </c>
      <c r="D15059" t="s">
        <v>4343</v>
      </c>
      <c r="E15059" t="s">
        <v>15388</v>
      </c>
      <c r="F15059">
        <v>33433.129999999997</v>
      </c>
      <c r="G15059" t="s">
        <v>5454</v>
      </c>
      <c r="H15059" t="s">
        <v>5663</v>
      </c>
      <c r="I15059" t="s">
        <v>205</v>
      </c>
      <c r="J15059" t="s">
        <v>320</v>
      </c>
    </row>
    <row r="15060" spans="1:10" x14ac:dyDescent="0.25">
      <c r="A15060" t="s">
        <v>186</v>
      </c>
      <c r="B15060">
        <v>1</v>
      </c>
      <c r="C15060">
        <v>1</v>
      </c>
      <c r="D15060" t="s">
        <v>4343</v>
      </c>
      <c r="E15060" t="s">
        <v>15389</v>
      </c>
      <c r="F15060">
        <v>78781.95</v>
      </c>
      <c r="G15060" t="s">
        <v>5454</v>
      </c>
      <c r="H15060" t="s">
        <v>292</v>
      </c>
      <c r="I15060" t="s">
        <v>5663</v>
      </c>
      <c r="J15060" t="s">
        <v>320</v>
      </c>
    </row>
    <row r="15061" spans="1:10" x14ac:dyDescent="0.25">
      <c r="A15061" t="s">
        <v>186</v>
      </c>
      <c r="B15061">
        <v>1</v>
      </c>
      <c r="C15061">
        <v>1</v>
      </c>
      <c r="D15061" t="s">
        <v>4343</v>
      </c>
      <c r="E15061" t="s">
        <v>15390</v>
      </c>
      <c r="F15061">
        <v>40062.480000000003</v>
      </c>
      <c r="G15061" t="s">
        <v>5454</v>
      </c>
      <c r="H15061" t="s">
        <v>205</v>
      </c>
      <c r="I15061" t="s">
        <v>205</v>
      </c>
      <c r="J15061" t="s">
        <v>320</v>
      </c>
    </row>
    <row r="15062" spans="1:10" x14ac:dyDescent="0.25">
      <c r="A15062" t="s">
        <v>186</v>
      </c>
      <c r="B15062">
        <v>1</v>
      </c>
      <c r="C15062">
        <v>1</v>
      </c>
      <c r="D15062" t="s">
        <v>4343</v>
      </c>
      <c r="E15062" t="s">
        <v>15391</v>
      </c>
      <c r="F15062">
        <v>44638.52</v>
      </c>
      <c r="G15062" t="s">
        <v>5454</v>
      </c>
      <c r="H15062" t="s">
        <v>292</v>
      </c>
      <c r="I15062" t="s">
        <v>244</v>
      </c>
      <c r="J15062" t="s">
        <v>320</v>
      </c>
    </row>
    <row r="15063" spans="1:10" x14ac:dyDescent="0.25">
      <c r="A15063" t="s">
        <v>186</v>
      </c>
      <c r="B15063">
        <v>1</v>
      </c>
      <c r="C15063">
        <v>1</v>
      </c>
      <c r="D15063" t="s">
        <v>4343</v>
      </c>
      <c r="E15063" t="s">
        <v>15392</v>
      </c>
      <c r="F15063">
        <v>29253.08</v>
      </c>
      <c r="G15063" t="s">
        <v>5454</v>
      </c>
      <c r="H15063" t="s">
        <v>727</v>
      </c>
      <c r="I15063" t="s">
        <v>325</v>
      </c>
      <c r="J15063" t="s">
        <v>320</v>
      </c>
    </row>
    <row r="15064" spans="1:10" x14ac:dyDescent="0.25">
      <c r="A15064" t="s">
        <v>186</v>
      </c>
      <c r="B15064">
        <v>1</v>
      </c>
      <c r="C15064">
        <v>1</v>
      </c>
      <c r="D15064" t="s">
        <v>4343</v>
      </c>
      <c r="E15064" t="s">
        <v>15393</v>
      </c>
      <c r="F15064">
        <v>35477.360000000001</v>
      </c>
      <c r="G15064" t="s">
        <v>5454</v>
      </c>
      <c r="H15064" t="s">
        <v>644</v>
      </c>
      <c r="I15064" t="s">
        <v>201</v>
      </c>
      <c r="J15064" t="s">
        <v>320</v>
      </c>
    </row>
    <row r="15065" spans="1:10" x14ac:dyDescent="0.25">
      <c r="A15065" t="s">
        <v>186</v>
      </c>
      <c r="B15065">
        <v>1</v>
      </c>
      <c r="C15065">
        <v>1</v>
      </c>
      <c r="D15065" t="s">
        <v>4343</v>
      </c>
      <c r="E15065" t="s">
        <v>15394</v>
      </c>
      <c r="F15065">
        <v>44200.68</v>
      </c>
      <c r="G15065" t="s">
        <v>5454</v>
      </c>
      <c r="H15065" t="s">
        <v>205</v>
      </c>
      <c r="I15065" t="s">
        <v>201</v>
      </c>
      <c r="J15065" t="s">
        <v>320</v>
      </c>
    </row>
    <row r="15066" spans="1:10" x14ac:dyDescent="0.25">
      <c r="A15066" t="s">
        <v>186</v>
      </c>
      <c r="B15066">
        <v>1</v>
      </c>
      <c r="C15066">
        <v>1</v>
      </c>
      <c r="D15066" t="s">
        <v>4343</v>
      </c>
      <c r="E15066" t="s">
        <v>15395</v>
      </c>
      <c r="F15066">
        <v>14129.55</v>
      </c>
      <c r="G15066" t="s">
        <v>5454</v>
      </c>
      <c r="H15066" t="s">
        <v>205</v>
      </c>
      <c r="I15066" t="s">
        <v>208</v>
      </c>
      <c r="J15066" t="s">
        <v>320</v>
      </c>
    </row>
    <row r="15067" spans="1:10" x14ac:dyDescent="0.25">
      <c r="A15067" t="s">
        <v>186</v>
      </c>
      <c r="B15067">
        <v>1</v>
      </c>
      <c r="C15067">
        <v>1</v>
      </c>
      <c r="D15067" t="s">
        <v>4343</v>
      </c>
      <c r="E15067" t="s">
        <v>15396</v>
      </c>
      <c r="F15067">
        <v>308484.81</v>
      </c>
      <c r="G15067" t="s">
        <v>5454</v>
      </c>
      <c r="H15067" t="s">
        <v>196</v>
      </c>
      <c r="I15067" t="s">
        <v>407</v>
      </c>
      <c r="J15067" t="s">
        <v>320</v>
      </c>
    </row>
    <row r="15068" spans="1:10" x14ac:dyDescent="0.25">
      <c r="A15068" t="s">
        <v>186</v>
      </c>
      <c r="B15068">
        <v>1</v>
      </c>
      <c r="C15068">
        <v>1</v>
      </c>
      <c r="D15068" t="s">
        <v>4343</v>
      </c>
      <c r="E15068" t="s">
        <v>15397</v>
      </c>
      <c r="F15068">
        <v>53245.120000000003</v>
      </c>
      <c r="G15068" t="s">
        <v>5454</v>
      </c>
      <c r="H15068" t="s">
        <v>208</v>
      </c>
      <c r="I15068" t="s">
        <v>201</v>
      </c>
      <c r="J15068" t="s">
        <v>320</v>
      </c>
    </row>
    <row r="15069" spans="1:10" x14ac:dyDescent="0.25">
      <c r="A15069" t="s">
        <v>186</v>
      </c>
      <c r="B15069">
        <v>1</v>
      </c>
      <c r="C15069">
        <v>1</v>
      </c>
      <c r="D15069" t="s">
        <v>4343</v>
      </c>
      <c r="E15069" t="s">
        <v>15398</v>
      </c>
      <c r="F15069">
        <v>69375.990000000005</v>
      </c>
      <c r="G15069" t="s">
        <v>5454</v>
      </c>
      <c r="H15069" t="s">
        <v>5663</v>
      </c>
      <c r="I15069" t="s">
        <v>208</v>
      </c>
      <c r="J15069" t="s">
        <v>320</v>
      </c>
    </row>
    <row r="15070" spans="1:10" x14ac:dyDescent="0.25">
      <c r="A15070" t="s">
        <v>186</v>
      </c>
      <c r="B15070">
        <v>1</v>
      </c>
      <c r="C15070">
        <v>1</v>
      </c>
      <c r="D15070" t="s">
        <v>4343</v>
      </c>
      <c r="E15070" t="s">
        <v>15399</v>
      </c>
      <c r="F15070">
        <v>31019.1</v>
      </c>
      <c r="G15070" t="s">
        <v>5454</v>
      </c>
      <c r="H15070" t="s">
        <v>644</v>
      </c>
      <c r="I15070" t="s">
        <v>205</v>
      </c>
      <c r="J15070" t="s">
        <v>320</v>
      </c>
    </row>
    <row r="15071" spans="1:10" x14ac:dyDescent="0.25">
      <c r="A15071" t="s">
        <v>186</v>
      </c>
      <c r="B15071">
        <v>1</v>
      </c>
      <c r="C15071">
        <v>1</v>
      </c>
      <c r="D15071" t="s">
        <v>4343</v>
      </c>
      <c r="E15071" t="s">
        <v>15400</v>
      </c>
      <c r="F15071">
        <v>518514.18</v>
      </c>
      <c r="G15071" t="s">
        <v>5454</v>
      </c>
      <c r="H15071" t="s">
        <v>644</v>
      </c>
      <c r="I15071" t="s">
        <v>208</v>
      </c>
      <c r="J15071" t="s">
        <v>320</v>
      </c>
    </row>
    <row r="15072" spans="1:10" x14ac:dyDescent="0.25">
      <c r="A15072" t="s">
        <v>186</v>
      </c>
      <c r="B15072">
        <v>1</v>
      </c>
      <c r="C15072">
        <v>1</v>
      </c>
      <c r="D15072" t="s">
        <v>4343</v>
      </c>
      <c r="E15072" t="s">
        <v>15401</v>
      </c>
      <c r="F15072">
        <v>3992.03</v>
      </c>
      <c r="G15072" t="s">
        <v>5454</v>
      </c>
      <c r="H15072" t="s">
        <v>5709</v>
      </c>
      <c r="I15072" t="s">
        <v>205</v>
      </c>
      <c r="J15072" t="s">
        <v>320</v>
      </c>
    </row>
    <row r="15073" spans="1:10" x14ac:dyDescent="0.25">
      <c r="A15073" t="s">
        <v>186</v>
      </c>
      <c r="B15073">
        <v>1</v>
      </c>
      <c r="C15073">
        <v>1</v>
      </c>
      <c r="D15073" t="s">
        <v>4343</v>
      </c>
      <c r="E15073" t="s">
        <v>15402</v>
      </c>
      <c r="F15073">
        <v>69756.160000000003</v>
      </c>
      <c r="G15073" t="s">
        <v>5454</v>
      </c>
      <c r="H15073" t="s">
        <v>205</v>
      </c>
      <c r="I15073" t="s">
        <v>208</v>
      </c>
      <c r="J15073" t="s">
        <v>320</v>
      </c>
    </row>
    <row r="15074" spans="1:10" x14ac:dyDescent="0.25">
      <c r="A15074" t="s">
        <v>186</v>
      </c>
      <c r="B15074">
        <v>1</v>
      </c>
      <c r="C15074">
        <v>1</v>
      </c>
      <c r="D15074" t="s">
        <v>4343</v>
      </c>
      <c r="E15074" t="s">
        <v>15403</v>
      </c>
      <c r="F15074">
        <v>5124.25</v>
      </c>
      <c r="G15074" t="s">
        <v>5454</v>
      </c>
      <c r="H15074" t="s">
        <v>5653</v>
      </c>
      <c r="I15074" t="s">
        <v>201</v>
      </c>
      <c r="J15074" t="s">
        <v>320</v>
      </c>
    </row>
    <row r="15075" spans="1:10" x14ac:dyDescent="0.25">
      <c r="A15075" t="s">
        <v>186</v>
      </c>
      <c r="B15075">
        <v>1</v>
      </c>
      <c r="C15075">
        <v>1</v>
      </c>
      <c r="D15075" t="s">
        <v>4343</v>
      </c>
      <c r="E15075" t="s">
        <v>15404</v>
      </c>
      <c r="F15075">
        <v>134039.66</v>
      </c>
      <c r="G15075" t="s">
        <v>5454</v>
      </c>
      <c r="H15075" t="s">
        <v>325</v>
      </c>
      <c r="I15075" t="s">
        <v>336</v>
      </c>
      <c r="J15075" t="s">
        <v>320</v>
      </c>
    </row>
    <row r="15076" spans="1:10" x14ac:dyDescent="0.25">
      <c r="A15076" t="s">
        <v>186</v>
      </c>
      <c r="B15076">
        <v>1</v>
      </c>
      <c r="C15076">
        <v>1</v>
      </c>
      <c r="D15076" t="s">
        <v>4343</v>
      </c>
      <c r="E15076" t="s">
        <v>15405</v>
      </c>
      <c r="F15076">
        <v>120133.58</v>
      </c>
      <c r="G15076" t="s">
        <v>5454</v>
      </c>
      <c r="H15076" t="s">
        <v>325</v>
      </c>
      <c r="I15076" t="s">
        <v>325</v>
      </c>
      <c r="J15076" t="s">
        <v>320</v>
      </c>
    </row>
    <row r="15077" spans="1:10" x14ac:dyDescent="0.25">
      <c r="A15077" t="s">
        <v>186</v>
      </c>
      <c r="B15077">
        <v>1</v>
      </c>
      <c r="C15077">
        <v>1</v>
      </c>
      <c r="D15077" t="s">
        <v>4343</v>
      </c>
      <c r="E15077" t="s">
        <v>15406</v>
      </c>
      <c r="F15077">
        <v>162718.07</v>
      </c>
      <c r="G15077" t="s">
        <v>5454</v>
      </c>
      <c r="H15077" t="s">
        <v>5760</v>
      </c>
      <c r="I15077" t="s">
        <v>201</v>
      </c>
      <c r="J15077" t="s">
        <v>320</v>
      </c>
    </row>
    <row r="15078" spans="1:10" x14ac:dyDescent="0.25">
      <c r="A15078" t="s">
        <v>186</v>
      </c>
      <c r="B15078">
        <v>1</v>
      </c>
      <c r="C15078">
        <v>1</v>
      </c>
      <c r="D15078" t="s">
        <v>4343</v>
      </c>
      <c r="E15078" t="s">
        <v>15407</v>
      </c>
      <c r="F15078">
        <v>96108.97</v>
      </c>
      <c r="G15078" t="s">
        <v>5454</v>
      </c>
      <c r="H15078" t="s">
        <v>336</v>
      </c>
      <c r="I15078" t="s">
        <v>325</v>
      </c>
      <c r="J15078" t="s">
        <v>320</v>
      </c>
    </row>
    <row r="15079" spans="1:10" x14ac:dyDescent="0.25">
      <c r="A15079" t="s">
        <v>186</v>
      </c>
      <c r="B15079">
        <v>1</v>
      </c>
      <c r="C15079">
        <v>1</v>
      </c>
      <c r="D15079" t="s">
        <v>4343</v>
      </c>
      <c r="E15079" t="s">
        <v>15408</v>
      </c>
      <c r="F15079">
        <v>23980.77</v>
      </c>
      <c r="G15079" t="s">
        <v>5454</v>
      </c>
      <c r="H15079" t="s">
        <v>205</v>
      </c>
      <c r="I15079" t="s">
        <v>205</v>
      </c>
      <c r="J15079" t="s">
        <v>320</v>
      </c>
    </row>
    <row r="15080" spans="1:10" x14ac:dyDescent="0.25">
      <c r="A15080" t="s">
        <v>186</v>
      </c>
      <c r="B15080">
        <v>1</v>
      </c>
      <c r="C15080">
        <v>1</v>
      </c>
      <c r="D15080" t="s">
        <v>4343</v>
      </c>
      <c r="E15080" t="s">
        <v>15409</v>
      </c>
      <c r="F15080">
        <v>260555.57</v>
      </c>
      <c r="G15080" t="s">
        <v>5454</v>
      </c>
      <c r="H15080" t="s">
        <v>201</v>
      </c>
      <c r="I15080" t="s">
        <v>208</v>
      </c>
      <c r="J15080" t="s">
        <v>320</v>
      </c>
    </row>
    <row r="15081" spans="1:10" x14ac:dyDescent="0.25">
      <c r="A15081" t="s">
        <v>186</v>
      </c>
      <c r="B15081">
        <v>1</v>
      </c>
      <c r="C15081">
        <v>1</v>
      </c>
      <c r="D15081" t="s">
        <v>4343</v>
      </c>
      <c r="E15081" t="s">
        <v>15410</v>
      </c>
      <c r="F15081">
        <v>283090.39</v>
      </c>
      <c r="G15081" t="s">
        <v>5454</v>
      </c>
      <c r="H15081" t="s">
        <v>208</v>
      </c>
      <c r="I15081" t="s">
        <v>336</v>
      </c>
      <c r="J15081" t="s">
        <v>320</v>
      </c>
    </row>
    <row r="15082" spans="1:10" x14ac:dyDescent="0.25">
      <c r="A15082" t="s">
        <v>186</v>
      </c>
      <c r="B15082">
        <v>1</v>
      </c>
      <c r="C15082">
        <v>1</v>
      </c>
      <c r="D15082" t="s">
        <v>4343</v>
      </c>
      <c r="E15082" t="s">
        <v>15411</v>
      </c>
      <c r="F15082">
        <v>175372.83</v>
      </c>
      <c r="G15082" t="s">
        <v>5454</v>
      </c>
      <c r="H15082" t="s">
        <v>5702</v>
      </c>
      <c r="I15082" t="s">
        <v>205</v>
      </c>
      <c r="J15082" t="s">
        <v>320</v>
      </c>
    </row>
    <row r="15083" spans="1:10" x14ac:dyDescent="0.25">
      <c r="A15083" t="s">
        <v>186</v>
      </c>
      <c r="B15083">
        <v>1</v>
      </c>
      <c r="C15083">
        <v>1</v>
      </c>
      <c r="D15083" t="s">
        <v>4343</v>
      </c>
      <c r="E15083" t="s">
        <v>15412</v>
      </c>
      <c r="F15083">
        <v>161698.87</v>
      </c>
      <c r="G15083" t="s">
        <v>5454</v>
      </c>
      <c r="H15083" t="s">
        <v>500</v>
      </c>
      <c r="I15083" t="s">
        <v>201</v>
      </c>
      <c r="J15083" t="s">
        <v>320</v>
      </c>
    </row>
    <row r="15084" spans="1:10" x14ac:dyDescent="0.25">
      <c r="A15084" t="s">
        <v>186</v>
      </c>
      <c r="B15084">
        <v>1</v>
      </c>
      <c r="C15084">
        <v>1</v>
      </c>
      <c r="D15084" t="s">
        <v>4343</v>
      </c>
      <c r="E15084" t="s">
        <v>15413</v>
      </c>
      <c r="F15084">
        <v>54128.25</v>
      </c>
      <c r="G15084" t="s">
        <v>5454</v>
      </c>
      <c r="H15084" t="s">
        <v>201</v>
      </c>
      <c r="I15084" t="s">
        <v>201</v>
      </c>
      <c r="J15084" t="s">
        <v>320</v>
      </c>
    </row>
    <row r="15085" spans="1:10" x14ac:dyDescent="0.25">
      <c r="A15085" t="s">
        <v>186</v>
      </c>
      <c r="B15085">
        <v>1</v>
      </c>
      <c r="C15085">
        <v>1</v>
      </c>
      <c r="D15085" t="s">
        <v>4343</v>
      </c>
      <c r="E15085" t="s">
        <v>15414</v>
      </c>
      <c r="F15085">
        <v>40684.43</v>
      </c>
      <c r="G15085" t="s">
        <v>5454</v>
      </c>
      <c r="H15085" t="s">
        <v>205</v>
      </c>
      <c r="I15085" t="s">
        <v>5760</v>
      </c>
      <c r="J15085" t="s">
        <v>320</v>
      </c>
    </row>
    <row r="15086" spans="1:10" x14ac:dyDescent="0.25">
      <c r="A15086" t="s">
        <v>186</v>
      </c>
      <c r="B15086">
        <v>1</v>
      </c>
      <c r="C15086">
        <v>1</v>
      </c>
      <c r="D15086" t="s">
        <v>4343</v>
      </c>
      <c r="E15086" t="s">
        <v>15415</v>
      </c>
      <c r="F15086">
        <v>64776.66</v>
      </c>
      <c r="G15086" t="s">
        <v>5454</v>
      </c>
      <c r="H15086" t="s">
        <v>349</v>
      </c>
      <c r="I15086" t="s">
        <v>407</v>
      </c>
      <c r="J15086" t="s">
        <v>320</v>
      </c>
    </row>
    <row r="15087" spans="1:10" x14ac:dyDescent="0.25">
      <c r="A15087" t="s">
        <v>186</v>
      </c>
      <c r="B15087">
        <v>1</v>
      </c>
      <c r="C15087">
        <v>1</v>
      </c>
      <c r="D15087" t="s">
        <v>4343</v>
      </c>
      <c r="E15087" t="s">
        <v>15416</v>
      </c>
      <c r="F15087">
        <v>91314.75</v>
      </c>
      <c r="G15087" t="s">
        <v>5454</v>
      </c>
      <c r="H15087" t="s">
        <v>205</v>
      </c>
      <c r="I15087" t="s">
        <v>208</v>
      </c>
      <c r="J15087" t="s">
        <v>320</v>
      </c>
    </row>
    <row r="15088" spans="1:10" x14ac:dyDescent="0.25">
      <c r="A15088" t="s">
        <v>186</v>
      </c>
      <c r="B15088">
        <v>1</v>
      </c>
      <c r="C15088">
        <v>1</v>
      </c>
      <c r="D15088" t="s">
        <v>4343</v>
      </c>
      <c r="E15088" t="s">
        <v>15417</v>
      </c>
      <c r="F15088">
        <v>164979.82</v>
      </c>
      <c r="G15088" t="s">
        <v>5454</v>
      </c>
      <c r="H15088" t="s">
        <v>5760</v>
      </c>
      <c r="I15088" t="s">
        <v>205</v>
      </c>
      <c r="J15088" t="s">
        <v>320</v>
      </c>
    </row>
    <row r="15089" spans="1:10" x14ac:dyDescent="0.25">
      <c r="A15089" t="s">
        <v>186</v>
      </c>
      <c r="B15089">
        <v>1</v>
      </c>
      <c r="C15089">
        <v>1</v>
      </c>
      <c r="D15089" t="s">
        <v>4343</v>
      </c>
      <c r="E15089" t="s">
        <v>15418</v>
      </c>
      <c r="F15089">
        <v>189946.59</v>
      </c>
      <c r="G15089" t="s">
        <v>5454</v>
      </c>
      <c r="H15089" t="s">
        <v>5760</v>
      </c>
      <c r="I15089" t="s">
        <v>325</v>
      </c>
      <c r="J15089" t="s">
        <v>320</v>
      </c>
    </row>
    <row r="15090" spans="1:10" x14ac:dyDescent="0.25">
      <c r="A15090" t="s">
        <v>186</v>
      </c>
      <c r="B15090">
        <v>1</v>
      </c>
      <c r="C15090">
        <v>1</v>
      </c>
      <c r="D15090" t="s">
        <v>4343</v>
      </c>
      <c r="E15090" t="s">
        <v>15419</v>
      </c>
      <c r="F15090">
        <v>50143.15</v>
      </c>
      <c r="G15090" t="s">
        <v>5454</v>
      </c>
      <c r="H15090" t="s">
        <v>201</v>
      </c>
      <c r="I15090" t="s">
        <v>5663</v>
      </c>
      <c r="J15090" t="s">
        <v>320</v>
      </c>
    </row>
    <row r="15091" spans="1:10" x14ac:dyDescent="0.25">
      <c r="A15091" t="s">
        <v>186</v>
      </c>
      <c r="B15091">
        <v>1</v>
      </c>
      <c r="C15091">
        <v>1</v>
      </c>
      <c r="D15091" t="s">
        <v>4343</v>
      </c>
      <c r="E15091" t="s">
        <v>15420</v>
      </c>
      <c r="F15091">
        <v>19527.939999999999</v>
      </c>
      <c r="G15091" t="s">
        <v>5454</v>
      </c>
      <c r="H15091" t="s">
        <v>205</v>
      </c>
      <c r="I15091" t="s">
        <v>325</v>
      </c>
      <c r="J15091" t="s">
        <v>320</v>
      </c>
    </row>
    <row r="15092" spans="1:10" x14ac:dyDescent="0.25">
      <c r="A15092" t="s">
        <v>186</v>
      </c>
      <c r="B15092">
        <v>1</v>
      </c>
      <c r="C15092">
        <v>1</v>
      </c>
      <c r="D15092" t="s">
        <v>4343</v>
      </c>
      <c r="E15092" t="s">
        <v>15421</v>
      </c>
      <c r="F15092">
        <v>93080.84</v>
      </c>
      <c r="G15092" t="s">
        <v>5454</v>
      </c>
      <c r="H15092" t="s">
        <v>711</v>
      </c>
      <c r="I15092" t="s">
        <v>244</v>
      </c>
      <c r="J15092" t="s">
        <v>320</v>
      </c>
    </row>
    <row r="15093" spans="1:10" x14ac:dyDescent="0.25">
      <c r="A15093" t="s">
        <v>186</v>
      </c>
      <c r="B15093">
        <v>1</v>
      </c>
      <c r="C15093">
        <v>1</v>
      </c>
      <c r="D15093" t="s">
        <v>4343</v>
      </c>
      <c r="E15093" t="s">
        <v>15422</v>
      </c>
      <c r="F15093">
        <v>189508.37</v>
      </c>
      <c r="G15093" t="s">
        <v>5454</v>
      </c>
      <c r="H15093" t="s">
        <v>5760</v>
      </c>
      <c r="I15093" t="s">
        <v>421</v>
      </c>
      <c r="J15093" t="s">
        <v>320</v>
      </c>
    </row>
    <row r="15094" spans="1:10" x14ac:dyDescent="0.25">
      <c r="A15094" t="s">
        <v>186</v>
      </c>
      <c r="B15094">
        <v>1</v>
      </c>
      <c r="C15094">
        <v>1</v>
      </c>
      <c r="D15094" t="s">
        <v>4343</v>
      </c>
      <c r="E15094" t="s">
        <v>15423</v>
      </c>
      <c r="F15094">
        <v>139304.18</v>
      </c>
      <c r="G15094" t="s">
        <v>5454</v>
      </c>
      <c r="H15094" t="s">
        <v>208</v>
      </c>
      <c r="I15094" t="s">
        <v>208</v>
      </c>
      <c r="J15094" t="s">
        <v>320</v>
      </c>
    </row>
    <row r="15095" spans="1:10" x14ac:dyDescent="0.25">
      <c r="A15095" t="s">
        <v>186</v>
      </c>
      <c r="B15095">
        <v>1</v>
      </c>
      <c r="C15095">
        <v>1</v>
      </c>
      <c r="D15095" t="s">
        <v>4343</v>
      </c>
      <c r="E15095" t="s">
        <v>15424</v>
      </c>
      <c r="F15095">
        <v>165185.53</v>
      </c>
      <c r="G15095" t="s">
        <v>5454</v>
      </c>
      <c r="H15095" t="s">
        <v>201</v>
      </c>
      <c r="I15095" t="s">
        <v>205</v>
      </c>
      <c r="J15095" t="s">
        <v>320</v>
      </c>
    </row>
    <row r="15096" spans="1:10" x14ac:dyDescent="0.25">
      <c r="A15096" t="s">
        <v>186</v>
      </c>
      <c r="B15096">
        <v>1</v>
      </c>
      <c r="C15096">
        <v>1</v>
      </c>
      <c r="D15096" t="s">
        <v>4343</v>
      </c>
      <c r="E15096" t="s">
        <v>15425</v>
      </c>
      <c r="F15096">
        <v>213675.3</v>
      </c>
      <c r="G15096" t="s">
        <v>5454</v>
      </c>
      <c r="H15096" t="s">
        <v>205</v>
      </c>
      <c r="I15096" t="s">
        <v>208</v>
      </c>
      <c r="J15096" t="s">
        <v>320</v>
      </c>
    </row>
    <row r="15097" spans="1:10" x14ac:dyDescent="0.25">
      <c r="A15097" t="s">
        <v>186</v>
      </c>
      <c r="B15097">
        <v>1</v>
      </c>
      <c r="C15097">
        <v>1</v>
      </c>
      <c r="D15097" t="s">
        <v>4343</v>
      </c>
      <c r="E15097" t="s">
        <v>15426</v>
      </c>
      <c r="F15097">
        <v>259802.85</v>
      </c>
      <c r="G15097" t="s">
        <v>5454</v>
      </c>
      <c r="H15097" t="s">
        <v>325</v>
      </c>
      <c r="I15097" t="s">
        <v>325</v>
      </c>
      <c r="J15097" t="s">
        <v>320</v>
      </c>
    </row>
    <row r="15098" spans="1:10" x14ac:dyDescent="0.25">
      <c r="A15098" t="s">
        <v>186</v>
      </c>
      <c r="B15098">
        <v>1</v>
      </c>
      <c r="C15098">
        <v>1</v>
      </c>
      <c r="D15098" t="s">
        <v>4343</v>
      </c>
      <c r="E15098" t="s">
        <v>15427</v>
      </c>
      <c r="F15098">
        <v>40557.65</v>
      </c>
      <c r="G15098" t="s">
        <v>5454</v>
      </c>
      <c r="H15098" t="s">
        <v>205</v>
      </c>
      <c r="I15098" t="s">
        <v>208</v>
      </c>
      <c r="J15098" t="s">
        <v>320</v>
      </c>
    </row>
    <row r="15099" spans="1:10" x14ac:dyDescent="0.25">
      <c r="A15099" t="s">
        <v>186</v>
      </c>
      <c r="B15099">
        <v>1</v>
      </c>
      <c r="C15099">
        <v>1</v>
      </c>
      <c r="D15099" t="s">
        <v>4343</v>
      </c>
      <c r="E15099" t="s">
        <v>15428</v>
      </c>
      <c r="F15099">
        <v>80060.61</v>
      </c>
      <c r="G15099" t="s">
        <v>5454</v>
      </c>
      <c r="H15099" t="s">
        <v>325</v>
      </c>
      <c r="I15099" t="s">
        <v>205</v>
      </c>
      <c r="J15099" t="s">
        <v>320</v>
      </c>
    </row>
    <row r="15100" spans="1:10" x14ac:dyDescent="0.25">
      <c r="A15100" t="s">
        <v>186</v>
      </c>
      <c r="B15100">
        <v>1</v>
      </c>
      <c r="C15100">
        <v>1</v>
      </c>
      <c r="D15100" t="s">
        <v>4343</v>
      </c>
      <c r="E15100" t="s">
        <v>15429</v>
      </c>
      <c r="F15100">
        <v>471468.73</v>
      </c>
      <c r="G15100" t="s">
        <v>5454</v>
      </c>
      <c r="H15100" t="s">
        <v>208</v>
      </c>
      <c r="I15100" t="s">
        <v>205</v>
      </c>
      <c r="J15100" t="s">
        <v>320</v>
      </c>
    </row>
    <row r="15101" spans="1:10" x14ac:dyDescent="0.25">
      <c r="A15101" t="s">
        <v>186</v>
      </c>
      <c r="B15101">
        <v>1</v>
      </c>
      <c r="C15101">
        <v>1</v>
      </c>
      <c r="D15101" t="s">
        <v>4343</v>
      </c>
      <c r="E15101" t="s">
        <v>15430</v>
      </c>
      <c r="F15101">
        <v>284377.34999999998</v>
      </c>
      <c r="G15101" t="s">
        <v>5454</v>
      </c>
      <c r="H15101" t="s">
        <v>205</v>
      </c>
      <c r="I15101" t="s">
        <v>205</v>
      </c>
      <c r="J15101" t="s">
        <v>320</v>
      </c>
    </row>
    <row r="15102" spans="1:10" x14ac:dyDescent="0.25">
      <c r="A15102" t="s">
        <v>186</v>
      </c>
      <c r="B15102">
        <v>1</v>
      </c>
      <c r="C15102">
        <v>1</v>
      </c>
      <c r="D15102" t="s">
        <v>4343</v>
      </c>
      <c r="E15102" t="s">
        <v>15431</v>
      </c>
      <c r="F15102">
        <v>309797.51</v>
      </c>
      <c r="G15102" t="s">
        <v>5454</v>
      </c>
      <c r="H15102" t="s">
        <v>727</v>
      </c>
      <c r="I15102" t="s">
        <v>208</v>
      </c>
      <c r="J15102" t="s">
        <v>320</v>
      </c>
    </row>
    <row r="15103" spans="1:10" x14ac:dyDescent="0.25">
      <c r="A15103" t="s">
        <v>186</v>
      </c>
      <c r="B15103">
        <v>1</v>
      </c>
      <c r="C15103">
        <v>1</v>
      </c>
      <c r="D15103" t="s">
        <v>4343</v>
      </c>
      <c r="E15103" t="s">
        <v>15432</v>
      </c>
      <c r="F15103">
        <v>61057.63</v>
      </c>
      <c r="G15103" t="s">
        <v>5454</v>
      </c>
      <c r="H15103" t="s">
        <v>325</v>
      </c>
      <c r="I15103" t="s">
        <v>205</v>
      </c>
      <c r="J15103" t="s">
        <v>320</v>
      </c>
    </row>
    <row r="15104" spans="1:10" x14ac:dyDescent="0.25">
      <c r="A15104" t="s">
        <v>186</v>
      </c>
      <c r="B15104">
        <v>1</v>
      </c>
      <c r="C15104">
        <v>1</v>
      </c>
      <c r="D15104" t="s">
        <v>4343</v>
      </c>
      <c r="E15104" t="s">
        <v>15433</v>
      </c>
      <c r="F15104">
        <v>118027.94</v>
      </c>
      <c r="G15104" t="s">
        <v>5454</v>
      </c>
      <c r="H15104" t="s">
        <v>644</v>
      </c>
      <c r="I15104" t="s">
        <v>205</v>
      </c>
      <c r="J15104" t="s">
        <v>320</v>
      </c>
    </row>
    <row r="15105" spans="1:10" x14ac:dyDescent="0.25">
      <c r="A15105" t="s">
        <v>186</v>
      </c>
      <c r="B15105">
        <v>1</v>
      </c>
      <c r="C15105">
        <v>1</v>
      </c>
      <c r="D15105" t="s">
        <v>4343</v>
      </c>
      <c r="E15105" t="s">
        <v>15434</v>
      </c>
      <c r="F15105">
        <v>58783.94</v>
      </c>
      <c r="G15105" t="s">
        <v>5454</v>
      </c>
      <c r="H15105" t="s">
        <v>205</v>
      </c>
      <c r="I15105" t="s">
        <v>208</v>
      </c>
      <c r="J15105" t="s">
        <v>320</v>
      </c>
    </row>
    <row r="15106" spans="1:10" x14ac:dyDescent="0.25">
      <c r="A15106" t="s">
        <v>186</v>
      </c>
      <c r="B15106">
        <v>1</v>
      </c>
      <c r="C15106">
        <v>1</v>
      </c>
      <c r="D15106" t="s">
        <v>4343</v>
      </c>
      <c r="E15106" t="s">
        <v>15435</v>
      </c>
      <c r="F15106">
        <v>88222.04</v>
      </c>
      <c r="G15106" t="s">
        <v>5454</v>
      </c>
      <c r="H15106" t="s">
        <v>203</v>
      </c>
      <c r="I15106" t="s">
        <v>208</v>
      </c>
      <c r="J15106" t="s">
        <v>320</v>
      </c>
    </row>
    <row r="15107" spans="1:10" x14ac:dyDescent="0.25">
      <c r="A15107" t="s">
        <v>186</v>
      </c>
      <c r="B15107">
        <v>1</v>
      </c>
      <c r="C15107">
        <v>1</v>
      </c>
      <c r="D15107" t="s">
        <v>4343</v>
      </c>
      <c r="E15107" t="s">
        <v>15436</v>
      </c>
      <c r="F15107">
        <v>428211.06</v>
      </c>
      <c r="G15107" t="s">
        <v>5454</v>
      </c>
      <c r="H15107" t="s">
        <v>349</v>
      </c>
      <c r="I15107" t="s">
        <v>349</v>
      </c>
      <c r="J15107" t="s">
        <v>320</v>
      </c>
    </row>
    <row r="15108" spans="1:10" x14ac:dyDescent="0.25">
      <c r="A15108" t="s">
        <v>186</v>
      </c>
      <c r="B15108">
        <v>1</v>
      </c>
      <c r="C15108">
        <v>1</v>
      </c>
      <c r="D15108" t="s">
        <v>4343</v>
      </c>
      <c r="E15108" t="s">
        <v>15437</v>
      </c>
      <c r="F15108">
        <v>45375.72</v>
      </c>
      <c r="G15108" t="s">
        <v>5454</v>
      </c>
      <c r="H15108" t="s">
        <v>205</v>
      </c>
      <c r="I15108" t="s">
        <v>205</v>
      </c>
      <c r="J15108" t="s">
        <v>320</v>
      </c>
    </row>
    <row r="15109" spans="1:10" x14ac:dyDescent="0.25">
      <c r="A15109" t="s">
        <v>186</v>
      </c>
      <c r="B15109">
        <v>1</v>
      </c>
      <c r="C15109">
        <v>1</v>
      </c>
      <c r="D15109" t="s">
        <v>4343</v>
      </c>
      <c r="E15109" t="s">
        <v>15438</v>
      </c>
      <c r="F15109">
        <v>68126.070000000007</v>
      </c>
      <c r="G15109" t="s">
        <v>5454</v>
      </c>
      <c r="H15109" t="s">
        <v>208</v>
      </c>
      <c r="I15109" t="s">
        <v>201</v>
      </c>
      <c r="J15109" t="s">
        <v>320</v>
      </c>
    </row>
    <row r="15110" spans="1:10" x14ac:dyDescent="0.25">
      <c r="A15110" t="s">
        <v>186</v>
      </c>
      <c r="B15110">
        <v>1</v>
      </c>
      <c r="C15110">
        <v>1</v>
      </c>
      <c r="D15110" t="s">
        <v>4343</v>
      </c>
      <c r="E15110" t="s">
        <v>15439</v>
      </c>
      <c r="F15110">
        <v>102497.26</v>
      </c>
      <c r="G15110" t="s">
        <v>5454</v>
      </c>
      <c r="H15110" t="s">
        <v>205</v>
      </c>
      <c r="I15110" t="s">
        <v>205</v>
      </c>
      <c r="J15110" t="s">
        <v>320</v>
      </c>
    </row>
    <row r="15111" spans="1:10" x14ac:dyDescent="0.25">
      <c r="A15111" t="s">
        <v>186</v>
      </c>
      <c r="B15111">
        <v>1</v>
      </c>
      <c r="C15111">
        <v>1</v>
      </c>
      <c r="D15111" t="s">
        <v>4343</v>
      </c>
      <c r="E15111" t="s">
        <v>15440</v>
      </c>
      <c r="F15111">
        <v>113518.95</v>
      </c>
      <c r="G15111" t="s">
        <v>5454</v>
      </c>
      <c r="H15111" t="s">
        <v>208</v>
      </c>
      <c r="I15111" t="s">
        <v>205</v>
      </c>
      <c r="J15111" t="s">
        <v>320</v>
      </c>
    </row>
    <row r="15112" spans="1:10" x14ac:dyDescent="0.25">
      <c r="A15112" t="s">
        <v>186</v>
      </c>
      <c r="B15112">
        <v>1</v>
      </c>
      <c r="C15112">
        <v>1</v>
      </c>
      <c r="D15112" t="s">
        <v>4343</v>
      </c>
      <c r="E15112" t="s">
        <v>15441</v>
      </c>
      <c r="F15112">
        <v>94003.83</v>
      </c>
      <c r="G15112" t="s">
        <v>5454</v>
      </c>
      <c r="H15112" t="s">
        <v>205</v>
      </c>
      <c r="I15112" t="s">
        <v>205</v>
      </c>
      <c r="J15112" t="s">
        <v>320</v>
      </c>
    </row>
    <row r="15113" spans="1:10" x14ac:dyDescent="0.25">
      <c r="A15113" t="s">
        <v>186</v>
      </c>
      <c r="B15113">
        <v>1</v>
      </c>
      <c r="C15113">
        <v>1</v>
      </c>
      <c r="D15113" t="s">
        <v>4343</v>
      </c>
      <c r="E15113" t="s">
        <v>15442</v>
      </c>
      <c r="F15113">
        <v>16660.18</v>
      </c>
      <c r="G15113" t="s">
        <v>5454</v>
      </c>
      <c r="H15113" t="s">
        <v>336</v>
      </c>
      <c r="I15113" t="s">
        <v>336</v>
      </c>
      <c r="J15113" t="s">
        <v>320</v>
      </c>
    </row>
    <row r="15114" spans="1:10" x14ac:dyDescent="0.25">
      <c r="A15114" t="s">
        <v>186</v>
      </c>
      <c r="B15114">
        <v>1</v>
      </c>
      <c r="C15114">
        <v>1</v>
      </c>
      <c r="D15114" t="s">
        <v>4343</v>
      </c>
      <c r="E15114" t="s">
        <v>15443</v>
      </c>
      <c r="F15114">
        <v>219442.6</v>
      </c>
      <c r="G15114" t="s">
        <v>5454</v>
      </c>
      <c r="H15114" t="s">
        <v>205</v>
      </c>
      <c r="I15114" t="s">
        <v>325</v>
      </c>
      <c r="J15114" t="s">
        <v>320</v>
      </c>
    </row>
    <row r="15115" spans="1:10" x14ac:dyDescent="0.25">
      <c r="A15115" t="s">
        <v>186</v>
      </c>
      <c r="B15115">
        <v>1</v>
      </c>
      <c r="C15115">
        <v>1</v>
      </c>
      <c r="D15115" t="s">
        <v>4343</v>
      </c>
      <c r="E15115" t="s">
        <v>15444</v>
      </c>
      <c r="F15115">
        <v>140601.34</v>
      </c>
      <c r="G15115" t="s">
        <v>5454</v>
      </c>
      <c r="H15115" t="s">
        <v>5760</v>
      </c>
      <c r="I15115" t="s">
        <v>208</v>
      </c>
      <c r="J15115" t="s">
        <v>320</v>
      </c>
    </row>
    <row r="15116" spans="1:10" x14ac:dyDescent="0.25">
      <c r="A15116" t="s">
        <v>186</v>
      </c>
      <c r="B15116">
        <v>1</v>
      </c>
      <c r="C15116">
        <v>1</v>
      </c>
      <c r="D15116" t="s">
        <v>4343</v>
      </c>
      <c r="E15116" t="s">
        <v>15445</v>
      </c>
      <c r="F15116">
        <v>128120.58</v>
      </c>
      <c r="G15116" t="s">
        <v>5454</v>
      </c>
      <c r="H15116" t="s">
        <v>336</v>
      </c>
      <c r="I15116" t="s">
        <v>201</v>
      </c>
      <c r="J15116" t="s">
        <v>320</v>
      </c>
    </row>
    <row r="15117" spans="1:10" x14ac:dyDescent="0.25">
      <c r="A15117" t="s">
        <v>186</v>
      </c>
      <c r="B15117">
        <v>1</v>
      </c>
      <c r="C15117">
        <v>1</v>
      </c>
      <c r="D15117" t="s">
        <v>4343</v>
      </c>
      <c r="E15117" t="s">
        <v>15446</v>
      </c>
      <c r="F15117">
        <v>63807.82</v>
      </c>
      <c r="G15117" t="s">
        <v>5454</v>
      </c>
      <c r="H15117" t="s">
        <v>208</v>
      </c>
      <c r="I15117" t="s">
        <v>208</v>
      </c>
      <c r="J15117" t="s">
        <v>320</v>
      </c>
    </row>
    <row r="15118" spans="1:10" x14ac:dyDescent="0.25">
      <c r="A15118" t="s">
        <v>186</v>
      </c>
      <c r="B15118">
        <v>1</v>
      </c>
      <c r="C15118">
        <v>1</v>
      </c>
      <c r="D15118" t="s">
        <v>4343</v>
      </c>
      <c r="E15118" t="s">
        <v>15447</v>
      </c>
      <c r="F15118">
        <v>51775.55</v>
      </c>
      <c r="G15118" t="s">
        <v>5454</v>
      </c>
      <c r="H15118" t="s">
        <v>208</v>
      </c>
      <c r="I15118" t="s">
        <v>205</v>
      </c>
      <c r="J15118" t="s">
        <v>320</v>
      </c>
    </row>
    <row r="15119" spans="1:10" x14ac:dyDescent="0.25">
      <c r="A15119" t="s">
        <v>186</v>
      </c>
      <c r="B15119">
        <v>1</v>
      </c>
      <c r="C15119">
        <v>1</v>
      </c>
      <c r="D15119" t="s">
        <v>4343</v>
      </c>
      <c r="E15119" t="s">
        <v>15448</v>
      </c>
      <c r="F15119">
        <v>108513.78</v>
      </c>
      <c r="G15119" t="s">
        <v>5454</v>
      </c>
      <c r="H15119" t="s">
        <v>644</v>
      </c>
      <c r="I15119" t="s">
        <v>205</v>
      </c>
      <c r="J15119" t="s">
        <v>320</v>
      </c>
    </row>
    <row r="15120" spans="1:10" x14ac:dyDescent="0.25">
      <c r="A15120" t="s">
        <v>186</v>
      </c>
      <c r="B15120">
        <v>1</v>
      </c>
      <c r="C15120">
        <v>1</v>
      </c>
      <c r="D15120" t="s">
        <v>4343</v>
      </c>
      <c r="E15120" t="s">
        <v>15449</v>
      </c>
      <c r="F15120">
        <v>152048.5</v>
      </c>
      <c r="G15120" t="s">
        <v>5454</v>
      </c>
      <c r="H15120" t="s">
        <v>727</v>
      </c>
      <c r="I15120" t="s">
        <v>325</v>
      </c>
      <c r="J15120" t="s">
        <v>320</v>
      </c>
    </row>
    <row r="15121" spans="1:10" x14ac:dyDescent="0.25">
      <c r="A15121" t="s">
        <v>186</v>
      </c>
      <c r="B15121">
        <v>1</v>
      </c>
      <c r="C15121">
        <v>1</v>
      </c>
      <c r="D15121" t="s">
        <v>4343</v>
      </c>
      <c r="E15121" t="s">
        <v>15450</v>
      </c>
      <c r="F15121">
        <v>62647.95</v>
      </c>
      <c r="G15121" t="s">
        <v>5454</v>
      </c>
      <c r="H15121" t="s">
        <v>407</v>
      </c>
      <c r="I15121" t="s">
        <v>349</v>
      </c>
      <c r="J15121" t="s">
        <v>320</v>
      </c>
    </row>
    <row r="15122" spans="1:10" x14ac:dyDescent="0.25">
      <c r="A15122" t="s">
        <v>186</v>
      </c>
      <c r="B15122">
        <v>1</v>
      </c>
      <c r="C15122">
        <v>1</v>
      </c>
      <c r="D15122" t="s">
        <v>4343</v>
      </c>
      <c r="E15122" t="s">
        <v>15451</v>
      </c>
      <c r="F15122">
        <v>29394.86</v>
      </c>
      <c r="G15122" t="s">
        <v>5454</v>
      </c>
      <c r="H15122" t="s">
        <v>336</v>
      </c>
      <c r="I15122" t="s">
        <v>336</v>
      </c>
      <c r="J15122" t="s">
        <v>320</v>
      </c>
    </row>
    <row r="15123" spans="1:10" x14ac:dyDescent="0.25">
      <c r="A15123" t="s">
        <v>186</v>
      </c>
      <c r="B15123">
        <v>1</v>
      </c>
      <c r="C15123">
        <v>1</v>
      </c>
      <c r="D15123" t="s">
        <v>4343</v>
      </c>
      <c r="E15123" t="s">
        <v>15452</v>
      </c>
      <c r="F15123">
        <v>19407.71</v>
      </c>
      <c r="G15123" t="s">
        <v>5454</v>
      </c>
      <c r="H15123" t="s">
        <v>208</v>
      </c>
      <c r="I15123" t="s">
        <v>208</v>
      </c>
      <c r="J15123" t="s">
        <v>320</v>
      </c>
    </row>
    <row r="15124" spans="1:10" x14ac:dyDescent="0.25">
      <c r="A15124" t="s">
        <v>186</v>
      </c>
      <c r="B15124">
        <v>1</v>
      </c>
      <c r="C15124">
        <v>1</v>
      </c>
      <c r="D15124" t="s">
        <v>4343</v>
      </c>
      <c r="E15124" t="s">
        <v>15453</v>
      </c>
      <c r="F15124">
        <v>102379.56</v>
      </c>
      <c r="G15124" t="s">
        <v>5454</v>
      </c>
      <c r="H15124" t="s">
        <v>325</v>
      </c>
      <c r="I15124" t="s">
        <v>325</v>
      </c>
      <c r="J15124" t="s">
        <v>320</v>
      </c>
    </row>
    <row r="15125" spans="1:10" x14ac:dyDescent="0.25">
      <c r="A15125" t="s">
        <v>186</v>
      </c>
      <c r="B15125">
        <v>1</v>
      </c>
      <c r="C15125">
        <v>1</v>
      </c>
      <c r="D15125" t="s">
        <v>4343</v>
      </c>
      <c r="E15125" t="s">
        <v>15454</v>
      </c>
      <c r="F15125">
        <v>244215.22</v>
      </c>
      <c r="G15125" t="s">
        <v>5454</v>
      </c>
      <c r="H15125" t="s">
        <v>208</v>
      </c>
      <c r="I15125" t="s">
        <v>205</v>
      </c>
      <c r="J15125" t="s">
        <v>320</v>
      </c>
    </row>
    <row r="15126" spans="1:10" x14ac:dyDescent="0.25">
      <c r="A15126" t="s">
        <v>186</v>
      </c>
      <c r="B15126">
        <v>1</v>
      </c>
      <c r="C15126">
        <v>1</v>
      </c>
      <c r="D15126" t="s">
        <v>4343</v>
      </c>
      <c r="E15126" t="s">
        <v>15455</v>
      </c>
      <c r="F15126">
        <v>37066.870000000003</v>
      </c>
      <c r="G15126" t="s">
        <v>5454</v>
      </c>
      <c r="H15126" t="s">
        <v>5760</v>
      </c>
      <c r="I15126" t="s">
        <v>336</v>
      </c>
      <c r="J15126" t="s">
        <v>320</v>
      </c>
    </row>
    <row r="15127" spans="1:10" x14ac:dyDescent="0.25">
      <c r="A15127" t="s">
        <v>186</v>
      </c>
      <c r="B15127">
        <v>1</v>
      </c>
      <c r="C15127">
        <v>1</v>
      </c>
      <c r="D15127" t="s">
        <v>4343</v>
      </c>
      <c r="E15127" t="s">
        <v>15456</v>
      </c>
      <c r="F15127">
        <v>36671.96</v>
      </c>
      <c r="G15127" t="s">
        <v>5454</v>
      </c>
      <c r="H15127" t="s">
        <v>325</v>
      </c>
      <c r="I15127" t="s">
        <v>205</v>
      </c>
      <c r="J15127" t="s">
        <v>320</v>
      </c>
    </row>
    <row r="15128" spans="1:10" x14ac:dyDescent="0.25">
      <c r="A15128" t="s">
        <v>186</v>
      </c>
      <c r="B15128">
        <v>1</v>
      </c>
      <c r="C15128">
        <v>1</v>
      </c>
      <c r="D15128" t="s">
        <v>4343</v>
      </c>
      <c r="E15128" t="s">
        <v>15457</v>
      </c>
      <c r="F15128">
        <v>85528.25</v>
      </c>
      <c r="G15128" t="s">
        <v>5454</v>
      </c>
      <c r="H15128" t="s">
        <v>205</v>
      </c>
      <c r="I15128" t="s">
        <v>208</v>
      </c>
      <c r="J15128" t="s">
        <v>320</v>
      </c>
    </row>
    <row r="15129" spans="1:10" x14ac:dyDescent="0.25">
      <c r="A15129" t="s">
        <v>186</v>
      </c>
      <c r="B15129">
        <v>1</v>
      </c>
      <c r="C15129">
        <v>1</v>
      </c>
      <c r="D15129" t="s">
        <v>4343</v>
      </c>
      <c r="E15129" t="s">
        <v>15458</v>
      </c>
      <c r="F15129">
        <v>155431.78</v>
      </c>
      <c r="G15129" t="s">
        <v>5454</v>
      </c>
      <c r="H15129" t="s">
        <v>336</v>
      </c>
      <c r="I15129" t="s">
        <v>201</v>
      </c>
      <c r="J15129" t="s">
        <v>320</v>
      </c>
    </row>
    <row r="15130" spans="1:10" x14ac:dyDescent="0.25">
      <c r="A15130" t="s">
        <v>186</v>
      </c>
      <c r="B15130">
        <v>1</v>
      </c>
      <c r="C15130">
        <v>1</v>
      </c>
      <c r="D15130" t="s">
        <v>4343</v>
      </c>
      <c r="E15130" t="s">
        <v>15459</v>
      </c>
      <c r="F15130">
        <v>27388.74</v>
      </c>
      <c r="G15130" t="s">
        <v>5454</v>
      </c>
      <c r="H15130" t="s">
        <v>5760</v>
      </c>
      <c r="I15130" t="s">
        <v>201</v>
      </c>
      <c r="J15130" t="s">
        <v>320</v>
      </c>
    </row>
    <row r="15131" spans="1:10" x14ac:dyDescent="0.25">
      <c r="A15131" t="s">
        <v>186</v>
      </c>
      <c r="B15131">
        <v>2</v>
      </c>
      <c r="C15131">
        <v>1</v>
      </c>
      <c r="D15131" t="s">
        <v>4343</v>
      </c>
      <c r="E15131" t="s">
        <v>15460</v>
      </c>
      <c r="F15131">
        <v>35613.919999999998</v>
      </c>
      <c r="G15131" t="s">
        <v>5454</v>
      </c>
      <c r="H15131" t="s">
        <v>215</v>
      </c>
      <c r="I15131" t="s">
        <v>205</v>
      </c>
      <c r="J15131" t="s">
        <v>320</v>
      </c>
    </row>
    <row r="15132" spans="1:10" x14ac:dyDescent="0.25">
      <c r="A15132" t="s">
        <v>186</v>
      </c>
      <c r="B15132">
        <v>2</v>
      </c>
      <c r="C15132">
        <v>1</v>
      </c>
      <c r="D15132" t="s">
        <v>4343</v>
      </c>
      <c r="E15132" t="s">
        <v>15461</v>
      </c>
      <c r="F15132">
        <v>4717.7700000000004</v>
      </c>
      <c r="G15132" t="s">
        <v>5454</v>
      </c>
      <c r="H15132" t="s">
        <v>244</v>
      </c>
      <c r="I15132" t="s">
        <v>208</v>
      </c>
      <c r="J15132" t="s">
        <v>320</v>
      </c>
    </row>
    <row r="15133" spans="1:10" x14ac:dyDescent="0.25">
      <c r="A15133" t="s">
        <v>186</v>
      </c>
      <c r="B15133">
        <v>2</v>
      </c>
      <c r="C15133">
        <v>1</v>
      </c>
      <c r="D15133" t="s">
        <v>4343</v>
      </c>
      <c r="E15133" t="s">
        <v>15462</v>
      </c>
      <c r="F15133">
        <v>95109.3</v>
      </c>
      <c r="G15133" t="s">
        <v>5454</v>
      </c>
      <c r="H15133" t="s">
        <v>193</v>
      </c>
      <c r="I15133" t="s">
        <v>201</v>
      </c>
      <c r="J15133" t="s">
        <v>320</v>
      </c>
    </row>
    <row r="15134" spans="1:10" x14ac:dyDescent="0.25">
      <c r="A15134" t="s">
        <v>186</v>
      </c>
      <c r="B15134">
        <v>2</v>
      </c>
      <c r="C15134">
        <v>1</v>
      </c>
      <c r="D15134" t="s">
        <v>4343</v>
      </c>
      <c r="E15134" t="s">
        <v>15463</v>
      </c>
      <c r="F15134">
        <v>58670.58</v>
      </c>
      <c r="G15134" t="s">
        <v>5454</v>
      </c>
      <c r="H15134" t="s">
        <v>225</v>
      </c>
      <c r="I15134" t="s">
        <v>205</v>
      </c>
      <c r="J15134" t="s">
        <v>320</v>
      </c>
    </row>
    <row r="15135" spans="1:10" x14ac:dyDescent="0.25">
      <c r="A15135" t="s">
        <v>186</v>
      </c>
      <c r="B15135">
        <v>2</v>
      </c>
      <c r="C15135">
        <v>1</v>
      </c>
      <c r="D15135" t="s">
        <v>4343</v>
      </c>
      <c r="E15135" t="s">
        <v>15464</v>
      </c>
      <c r="F15135">
        <v>63594.28</v>
      </c>
      <c r="G15135" t="s">
        <v>5454</v>
      </c>
      <c r="H15135" t="s">
        <v>220</v>
      </c>
      <c r="I15135" t="s">
        <v>205</v>
      </c>
      <c r="J15135" t="s">
        <v>320</v>
      </c>
    </row>
    <row r="15136" spans="1:10" x14ac:dyDescent="0.25">
      <c r="A15136" t="s">
        <v>186</v>
      </c>
      <c r="B15136">
        <v>2</v>
      </c>
      <c r="C15136">
        <v>1</v>
      </c>
      <c r="D15136" t="s">
        <v>4343</v>
      </c>
      <c r="E15136" t="s">
        <v>15465</v>
      </c>
      <c r="F15136">
        <v>162389.51</v>
      </c>
      <c r="G15136" t="s">
        <v>5454</v>
      </c>
      <c r="H15136" t="s">
        <v>292</v>
      </c>
      <c r="I15136" t="s">
        <v>205</v>
      </c>
      <c r="J15136" t="s">
        <v>320</v>
      </c>
    </row>
    <row r="15137" spans="1:10" x14ac:dyDescent="0.25">
      <c r="A15137" t="s">
        <v>186</v>
      </c>
      <c r="B15137">
        <v>2</v>
      </c>
      <c r="C15137">
        <v>1</v>
      </c>
      <c r="D15137" t="s">
        <v>4343</v>
      </c>
      <c r="E15137" t="s">
        <v>15466</v>
      </c>
      <c r="F15137">
        <v>99863.44</v>
      </c>
      <c r="G15137" t="s">
        <v>5454</v>
      </c>
      <c r="H15137" t="s">
        <v>199</v>
      </c>
      <c r="I15137" t="s">
        <v>325</v>
      </c>
      <c r="J15137" t="s">
        <v>320</v>
      </c>
    </row>
    <row r="15138" spans="1:10" x14ac:dyDescent="0.25">
      <c r="A15138" t="s">
        <v>186</v>
      </c>
      <c r="B15138">
        <v>2</v>
      </c>
      <c r="C15138">
        <v>1</v>
      </c>
      <c r="D15138" t="s">
        <v>4343</v>
      </c>
      <c r="E15138" t="s">
        <v>15467</v>
      </c>
      <c r="F15138">
        <v>63180.75</v>
      </c>
      <c r="G15138" t="s">
        <v>5454</v>
      </c>
      <c r="H15138" t="s">
        <v>196</v>
      </c>
      <c r="I15138" t="s">
        <v>244</v>
      </c>
      <c r="J15138" t="s">
        <v>320</v>
      </c>
    </row>
    <row r="15139" spans="1:10" x14ac:dyDescent="0.25">
      <c r="A15139" t="s">
        <v>186</v>
      </c>
      <c r="B15139">
        <v>2</v>
      </c>
      <c r="C15139">
        <v>1</v>
      </c>
      <c r="D15139" t="s">
        <v>4343</v>
      </c>
      <c r="E15139" t="s">
        <v>15468</v>
      </c>
      <c r="F15139">
        <v>77546.289999999994</v>
      </c>
      <c r="G15139" t="s">
        <v>5454</v>
      </c>
      <c r="H15139" t="s">
        <v>199</v>
      </c>
      <c r="I15139" t="s">
        <v>208</v>
      </c>
      <c r="J15139" t="s">
        <v>320</v>
      </c>
    </row>
    <row r="15140" spans="1:10" x14ac:dyDescent="0.25">
      <c r="A15140" t="s">
        <v>186</v>
      </c>
      <c r="B15140">
        <v>2</v>
      </c>
      <c r="C15140">
        <v>1</v>
      </c>
      <c r="D15140" t="s">
        <v>4343</v>
      </c>
      <c r="E15140" t="s">
        <v>15469</v>
      </c>
      <c r="F15140">
        <v>182386.69</v>
      </c>
      <c r="G15140" t="s">
        <v>5454</v>
      </c>
      <c r="H15140" t="s">
        <v>215</v>
      </c>
      <c r="I15140" t="s">
        <v>208</v>
      </c>
      <c r="J15140" t="s">
        <v>320</v>
      </c>
    </row>
    <row r="15141" spans="1:10" x14ac:dyDescent="0.25">
      <c r="A15141" t="s">
        <v>186</v>
      </c>
      <c r="B15141">
        <v>2</v>
      </c>
      <c r="C15141">
        <v>1</v>
      </c>
      <c r="D15141" t="s">
        <v>4343</v>
      </c>
      <c r="E15141" t="s">
        <v>15470</v>
      </c>
      <c r="F15141">
        <v>45366.38</v>
      </c>
      <c r="G15141" t="s">
        <v>5454</v>
      </c>
      <c r="H15141" t="s">
        <v>199</v>
      </c>
      <c r="I15141" t="s">
        <v>201</v>
      </c>
      <c r="J15141" t="s">
        <v>320</v>
      </c>
    </row>
    <row r="15142" spans="1:10" x14ac:dyDescent="0.25">
      <c r="A15142" t="s">
        <v>186</v>
      </c>
      <c r="B15142">
        <v>2</v>
      </c>
      <c r="C15142">
        <v>1</v>
      </c>
      <c r="D15142" t="s">
        <v>4343</v>
      </c>
      <c r="E15142" t="s">
        <v>15471</v>
      </c>
      <c r="F15142">
        <v>45215.71</v>
      </c>
      <c r="G15142" t="s">
        <v>5454</v>
      </c>
      <c r="H15142" t="s">
        <v>292</v>
      </c>
      <c r="I15142" t="s">
        <v>336</v>
      </c>
      <c r="J15142" t="s">
        <v>320</v>
      </c>
    </row>
    <row r="15143" spans="1:10" x14ac:dyDescent="0.25">
      <c r="A15143" t="s">
        <v>186</v>
      </c>
      <c r="B15143">
        <v>2</v>
      </c>
      <c r="C15143">
        <v>1</v>
      </c>
      <c r="D15143" t="s">
        <v>4343</v>
      </c>
      <c r="E15143" t="s">
        <v>15472</v>
      </c>
      <c r="F15143">
        <v>224851.02</v>
      </c>
      <c r="G15143" t="s">
        <v>5454</v>
      </c>
      <c r="H15143" t="s">
        <v>196</v>
      </c>
      <c r="I15143" t="s">
        <v>407</v>
      </c>
      <c r="J15143" t="s">
        <v>320</v>
      </c>
    </row>
    <row r="15144" spans="1:10" x14ac:dyDescent="0.25">
      <c r="A15144" t="s">
        <v>186</v>
      </c>
      <c r="B15144">
        <v>2</v>
      </c>
      <c r="C15144">
        <v>1</v>
      </c>
      <c r="D15144" t="s">
        <v>4343</v>
      </c>
      <c r="E15144" t="s">
        <v>15473</v>
      </c>
      <c r="F15144">
        <v>30145.29</v>
      </c>
      <c r="G15144" t="s">
        <v>5454</v>
      </c>
      <c r="H15144" t="s">
        <v>292</v>
      </c>
      <c r="I15144" t="s">
        <v>244</v>
      </c>
      <c r="J15144" t="s">
        <v>320</v>
      </c>
    </row>
    <row r="15145" spans="1:10" x14ac:dyDescent="0.25">
      <c r="A15145" t="s">
        <v>186</v>
      </c>
      <c r="B15145">
        <v>2</v>
      </c>
      <c r="C15145">
        <v>1</v>
      </c>
      <c r="D15145" t="s">
        <v>4343</v>
      </c>
      <c r="E15145" t="s">
        <v>15474</v>
      </c>
      <c r="F15145">
        <v>84578.37</v>
      </c>
      <c r="G15145" t="s">
        <v>5454</v>
      </c>
      <c r="H15145" t="s">
        <v>196</v>
      </c>
      <c r="I15145" t="s">
        <v>205</v>
      </c>
      <c r="J15145" t="s">
        <v>320</v>
      </c>
    </row>
    <row r="15146" spans="1:10" x14ac:dyDescent="0.25">
      <c r="A15146" t="s">
        <v>186</v>
      </c>
      <c r="B15146">
        <v>2</v>
      </c>
      <c r="C15146">
        <v>1</v>
      </c>
      <c r="D15146" t="s">
        <v>4343</v>
      </c>
      <c r="E15146" t="s">
        <v>15475</v>
      </c>
      <c r="F15146">
        <v>12631.4</v>
      </c>
      <c r="G15146" t="s">
        <v>5454</v>
      </c>
      <c r="H15146" t="s">
        <v>292</v>
      </c>
      <c r="I15146" t="s">
        <v>205</v>
      </c>
      <c r="J15146" t="s">
        <v>320</v>
      </c>
    </row>
    <row r="15147" spans="1:10" x14ac:dyDescent="0.25">
      <c r="A15147" t="s">
        <v>186</v>
      </c>
      <c r="B15147">
        <v>2</v>
      </c>
      <c r="C15147">
        <v>1</v>
      </c>
      <c r="D15147" t="s">
        <v>4343</v>
      </c>
      <c r="E15147" t="s">
        <v>15476</v>
      </c>
      <c r="F15147">
        <v>160904.31</v>
      </c>
      <c r="G15147" t="s">
        <v>5454</v>
      </c>
      <c r="H15147" t="s">
        <v>215</v>
      </c>
      <c r="I15147" t="s">
        <v>325</v>
      </c>
      <c r="J15147" t="s">
        <v>320</v>
      </c>
    </row>
    <row r="15148" spans="1:10" x14ac:dyDescent="0.25">
      <c r="A15148" t="s">
        <v>186</v>
      </c>
      <c r="B15148">
        <v>2</v>
      </c>
      <c r="C15148">
        <v>1</v>
      </c>
      <c r="D15148" t="s">
        <v>4343</v>
      </c>
      <c r="E15148" t="s">
        <v>15477</v>
      </c>
      <c r="F15148">
        <v>94074.86</v>
      </c>
      <c r="G15148" t="s">
        <v>5454</v>
      </c>
      <c r="H15148" t="s">
        <v>212</v>
      </c>
      <c r="I15148" t="s">
        <v>325</v>
      </c>
      <c r="J15148" t="s">
        <v>320</v>
      </c>
    </row>
    <row r="15149" spans="1:10" x14ac:dyDescent="0.25">
      <c r="A15149" t="s">
        <v>186</v>
      </c>
      <c r="B15149">
        <v>2</v>
      </c>
      <c r="C15149">
        <v>1</v>
      </c>
      <c r="D15149" t="s">
        <v>4343</v>
      </c>
      <c r="E15149" t="s">
        <v>15478</v>
      </c>
      <c r="F15149">
        <v>96078.35</v>
      </c>
      <c r="G15149" t="s">
        <v>5454</v>
      </c>
      <c r="H15149" t="s">
        <v>292</v>
      </c>
      <c r="I15149" t="s">
        <v>201</v>
      </c>
      <c r="J15149" t="s">
        <v>320</v>
      </c>
    </row>
    <row r="15150" spans="1:10" x14ac:dyDescent="0.25">
      <c r="A15150" t="s">
        <v>186</v>
      </c>
      <c r="B15150">
        <v>2</v>
      </c>
      <c r="C15150">
        <v>1</v>
      </c>
      <c r="D15150" t="s">
        <v>4343</v>
      </c>
      <c r="E15150" t="s">
        <v>15479</v>
      </c>
      <c r="F15150">
        <v>31545.61</v>
      </c>
      <c r="G15150" t="s">
        <v>5454</v>
      </c>
      <c r="H15150" t="s">
        <v>215</v>
      </c>
      <c r="I15150" t="s">
        <v>336</v>
      </c>
      <c r="J15150" t="s">
        <v>320</v>
      </c>
    </row>
    <row r="15151" spans="1:10" x14ac:dyDescent="0.25">
      <c r="A15151" t="s">
        <v>186</v>
      </c>
      <c r="B15151">
        <v>2</v>
      </c>
      <c r="C15151">
        <v>1</v>
      </c>
      <c r="D15151" t="s">
        <v>4343</v>
      </c>
      <c r="E15151" t="s">
        <v>15480</v>
      </c>
      <c r="F15151">
        <v>77098.66</v>
      </c>
      <c r="G15151" t="s">
        <v>5454</v>
      </c>
      <c r="H15151" t="s">
        <v>349</v>
      </c>
      <c r="I15151" t="s">
        <v>421</v>
      </c>
      <c r="J15151" t="s">
        <v>320</v>
      </c>
    </row>
    <row r="15152" spans="1:10" x14ac:dyDescent="0.25">
      <c r="A15152" t="s">
        <v>186</v>
      </c>
      <c r="B15152">
        <v>2</v>
      </c>
      <c r="C15152">
        <v>1</v>
      </c>
      <c r="D15152" t="s">
        <v>4343</v>
      </c>
      <c r="E15152" t="s">
        <v>15481</v>
      </c>
      <c r="F15152">
        <v>121376.54</v>
      </c>
      <c r="G15152" t="s">
        <v>5454</v>
      </c>
      <c r="H15152" t="s">
        <v>199</v>
      </c>
      <c r="I15152" t="s">
        <v>325</v>
      </c>
      <c r="J15152" t="s">
        <v>320</v>
      </c>
    </row>
    <row r="15153" spans="1:10" x14ac:dyDescent="0.25">
      <c r="A15153" t="s">
        <v>186</v>
      </c>
      <c r="B15153">
        <v>2</v>
      </c>
      <c r="C15153">
        <v>1</v>
      </c>
      <c r="D15153" t="s">
        <v>4343</v>
      </c>
      <c r="E15153" t="s">
        <v>15482</v>
      </c>
      <c r="F15153">
        <v>22527.119999999999</v>
      </c>
      <c r="G15153" t="s">
        <v>5454</v>
      </c>
      <c r="H15153" t="s">
        <v>292</v>
      </c>
      <c r="I15153" t="s">
        <v>407</v>
      </c>
      <c r="J15153" t="s">
        <v>320</v>
      </c>
    </row>
    <row r="15154" spans="1:10" x14ac:dyDescent="0.25">
      <c r="A15154" t="s">
        <v>186</v>
      </c>
      <c r="B15154">
        <v>2</v>
      </c>
      <c r="C15154">
        <v>1</v>
      </c>
      <c r="D15154" t="s">
        <v>4343</v>
      </c>
      <c r="E15154" t="s">
        <v>15483</v>
      </c>
      <c r="F15154">
        <v>63966.45</v>
      </c>
      <c r="G15154" t="s">
        <v>5454</v>
      </c>
      <c r="H15154" t="s">
        <v>196</v>
      </c>
      <c r="I15154" t="s">
        <v>336</v>
      </c>
      <c r="J15154" t="s">
        <v>320</v>
      </c>
    </row>
    <row r="15155" spans="1:10" x14ac:dyDescent="0.25">
      <c r="A15155" t="s">
        <v>186</v>
      </c>
      <c r="B15155">
        <v>2</v>
      </c>
      <c r="C15155">
        <v>1</v>
      </c>
      <c r="D15155" t="s">
        <v>4343</v>
      </c>
      <c r="E15155" t="s">
        <v>15484</v>
      </c>
      <c r="F15155">
        <v>13799.01</v>
      </c>
      <c r="G15155" t="s">
        <v>5454</v>
      </c>
      <c r="H15155" t="s">
        <v>215</v>
      </c>
      <c r="I15155" t="s">
        <v>205</v>
      </c>
      <c r="J15155" t="s">
        <v>320</v>
      </c>
    </row>
    <row r="15156" spans="1:10" x14ac:dyDescent="0.25">
      <c r="A15156" t="s">
        <v>186</v>
      </c>
      <c r="B15156">
        <v>2</v>
      </c>
      <c r="C15156">
        <v>1</v>
      </c>
      <c r="D15156" t="s">
        <v>4343</v>
      </c>
      <c r="E15156" t="s">
        <v>15485</v>
      </c>
      <c r="F15156">
        <v>6039.67</v>
      </c>
      <c r="G15156" t="s">
        <v>5454</v>
      </c>
      <c r="H15156" t="s">
        <v>225</v>
      </c>
      <c r="I15156" t="s">
        <v>349</v>
      </c>
      <c r="J15156" t="s">
        <v>320</v>
      </c>
    </row>
    <row r="15157" spans="1:10" x14ac:dyDescent="0.25">
      <c r="A15157" t="s">
        <v>186</v>
      </c>
      <c r="B15157">
        <v>2</v>
      </c>
      <c r="C15157">
        <v>1</v>
      </c>
      <c r="D15157" t="s">
        <v>4343</v>
      </c>
      <c r="E15157" t="s">
        <v>15486</v>
      </c>
      <c r="F15157">
        <v>22776.959999999999</v>
      </c>
      <c r="G15157" t="s">
        <v>5454</v>
      </c>
      <c r="H15157" t="s">
        <v>292</v>
      </c>
      <c r="I15157" t="s">
        <v>336</v>
      </c>
      <c r="J15157" t="s">
        <v>320</v>
      </c>
    </row>
    <row r="15158" spans="1:10" x14ac:dyDescent="0.25">
      <c r="A15158" t="s">
        <v>186</v>
      </c>
      <c r="B15158">
        <v>2</v>
      </c>
      <c r="C15158">
        <v>1</v>
      </c>
      <c r="D15158" t="s">
        <v>4343</v>
      </c>
      <c r="E15158" t="s">
        <v>15487</v>
      </c>
      <c r="F15158">
        <v>77111.289999999994</v>
      </c>
      <c r="G15158" t="s">
        <v>5454</v>
      </c>
      <c r="H15158" t="s">
        <v>193</v>
      </c>
      <c r="I15158" t="s">
        <v>325</v>
      </c>
      <c r="J15158" t="s">
        <v>320</v>
      </c>
    </row>
    <row r="15159" spans="1:10" x14ac:dyDescent="0.25">
      <c r="A15159" t="s">
        <v>186</v>
      </c>
      <c r="B15159">
        <v>2</v>
      </c>
      <c r="C15159">
        <v>1</v>
      </c>
      <c r="D15159" t="s">
        <v>4343</v>
      </c>
      <c r="E15159" t="s">
        <v>15488</v>
      </c>
      <c r="F15159">
        <v>124290.07</v>
      </c>
      <c r="G15159" t="s">
        <v>5454</v>
      </c>
      <c r="H15159" t="s">
        <v>196</v>
      </c>
      <c r="I15159" t="s">
        <v>421</v>
      </c>
      <c r="J15159" t="s">
        <v>320</v>
      </c>
    </row>
    <row r="15160" spans="1:10" x14ac:dyDescent="0.25">
      <c r="A15160" t="s">
        <v>186</v>
      </c>
      <c r="B15160">
        <v>2</v>
      </c>
      <c r="C15160">
        <v>1</v>
      </c>
      <c r="D15160" t="s">
        <v>4343</v>
      </c>
      <c r="E15160" t="s">
        <v>15489</v>
      </c>
      <c r="F15160">
        <v>87381.25</v>
      </c>
      <c r="G15160" t="s">
        <v>5454</v>
      </c>
      <c r="H15160" t="s">
        <v>244</v>
      </c>
      <c r="I15160" t="s">
        <v>421</v>
      </c>
      <c r="J15160" t="s">
        <v>320</v>
      </c>
    </row>
    <row r="15161" spans="1:10" x14ac:dyDescent="0.25">
      <c r="A15161" t="s">
        <v>186</v>
      </c>
      <c r="B15161">
        <v>2</v>
      </c>
      <c r="C15161">
        <v>1</v>
      </c>
      <c r="D15161" t="s">
        <v>4343</v>
      </c>
      <c r="E15161" t="s">
        <v>15490</v>
      </c>
      <c r="F15161">
        <v>16761.03</v>
      </c>
      <c r="G15161" t="s">
        <v>5454</v>
      </c>
      <c r="H15161" t="s">
        <v>220</v>
      </c>
      <c r="I15161" t="s">
        <v>336</v>
      </c>
      <c r="J15161" t="s">
        <v>320</v>
      </c>
    </row>
    <row r="15162" spans="1:10" x14ac:dyDescent="0.25">
      <c r="A15162" t="s">
        <v>186</v>
      </c>
      <c r="B15162">
        <v>2</v>
      </c>
      <c r="C15162">
        <v>1</v>
      </c>
      <c r="D15162" t="s">
        <v>4343</v>
      </c>
      <c r="E15162" t="s">
        <v>15491</v>
      </c>
      <c r="F15162">
        <v>49379.37</v>
      </c>
      <c r="G15162" t="s">
        <v>5454</v>
      </c>
      <c r="H15162" t="s">
        <v>292</v>
      </c>
      <c r="I15162" t="s">
        <v>205</v>
      </c>
      <c r="J15162" t="s">
        <v>320</v>
      </c>
    </row>
    <row r="15163" spans="1:10" x14ac:dyDescent="0.25">
      <c r="A15163" t="s">
        <v>186</v>
      </c>
      <c r="B15163">
        <v>2</v>
      </c>
      <c r="C15163">
        <v>1</v>
      </c>
      <c r="D15163" t="s">
        <v>4343</v>
      </c>
      <c r="E15163" t="s">
        <v>15492</v>
      </c>
      <c r="F15163">
        <v>9187.0499999999993</v>
      </c>
      <c r="G15163" t="s">
        <v>5454</v>
      </c>
      <c r="H15163" t="s">
        <v>292</v>
      </c>
      <c r="I15163" t="s">
        <v>244</v>
      </c>
      <c r="J15163" t="s">
        <v>320</v>
      </c>
    </row>
    <row r="15164" spans="1:10" x14ac:dyDescent="0.25">
      <c r="A15164" t="s">
        <v>186</v>
      </c>
      <c r="B15164">
        <v>2</v>
      </c>
      <c r="C15164">
        <v>1</v>
      </c>
      <c r="D15164" t="s">
        <v>4343</v>
      </c>
      <c r="E15164" t="s">
        <v>15493</v>
      </c>
      <c r="F15164">
        <v>74770.58</v>
      </c>
      <c r="G15164" t="s">
        <v>5454</v>
      </c>
      <c r="H15164" t="s">
        <v>196</v>
      </c>
      <c r="I15164" t="s">
        <v>349</v>
      </c>
      <c r="J15164" t="s">
        <v>320</v>
      </c>
    </row>
    <row r="15165" spans="1:10" x14ac:dyDescent="0.25">
      <c r="A15165" t="s">
        <v>186</v>
      </c>
      <c r="B15165">
        <v>2</v>
      </c>
      <c r="C15165">
        <v>1</v>
      </c>
      <c r="D15165" t="s">
        <v>4343</v>
      </c>
      <c r="E15165" t="s">
        <v>15494</v>
      </c>
      <c r="F15165">
        <v>82045.48</v>
      </c>
      <c r="G15165" t="s">
        <v>5454</v>
      </c>
      <c r="H15165" t="s">
        <v>421</v>
      </c>
      <c r="I15165" t="s">
        <v>336</v>
      </c>
      <c r="J15165" t="s">
        <v>320</v>
      </c>
    </row>
    <row r="15166" spans="1:10" x14ac:dyDescent="0.25">
      <c r="A15166" t="s">
        <v>186</v>
      </c>
      <c r="B15166">
        <v>2</v>
      </c>
      <c r="C15166">
        <v>1</v>
      </c>
      <c r="D15166" t="s">
        <v>4343</v>
      </c>
      <c r="E15166" t="s">
        <v>15495</v>
      </c>
      <c r="F15166">
        <v>344171.5</v>
      </c>
      <c r="G15166" t="s">
        <v>5454</v>
      </c>
      <c r="H15166" t="s">
        <v>196</v>
      </c>
      <c r="I15166" t="s">
        <v>349</v>
      </c>
      <c r="J15166" t="s">
        <v>320</v>
      </c>
    </row>
    <row r="15167" spans="1:10" x14ac:dyDescent="0.25">
      <c r="A15167" t="s">
        <v>186</v>
      </c>
      <c r="B15167">
        <v>2</v>
      </c>
      <c r="C15167">
        <v>1</v>
      </c>
      <c r="D15167" t="s">
        <v>4343</v>
      </c>
      <c r="E15167" t="s">
        <v>15496</v>
      </c>
      <c r="F15167">
        <v>86391.79</v>
      </c>
      <c r="G15167" t="s">
        <v>5454</v>
      </c>
      <c r="H15167" t="s">
        <v>212</v>
      </c>
      <c r="I15167" t="s">
        <v>421</v>
      </c>
      <c r="J15167" t="s">
        <v>320</v>
      </c>
    </row>
    <row r="15168" spans="1:10" x14ac:dyDescent="0.25">
      <c r="A15168" t="s">
        <v>186</v>
      </c>
      <c r="B15168">
        <v>2</v>
      </c>
      <c r="C15168">
        <v>1</v>
      </c>
      <c r="D15168" t="s">
        <v>4343</v>
      </c>
      <c r="E15168" t="s">
        <v>15497</v>
      </c>
      <c r="F15168">
        <v>113171.39</v>
      </c>
      <c r="G15168" t="s">
        <v>5454</v>
      </c>
      <c r="H15168" t="s">
        <v>244</v>
      </c>
      <c r="I15168" t="s">
        <v>349</v>
      </c>
      <c r="J15168" t="s">
        <v>320</v>
      </c>
    </row>
    <row r="15169" spans="1:10" x14ac:dyDescent="0.25">
      <c r="A15169" t="s">
        <v>186</v>
      </c>
      <c r="B15169">
        <v>2</v>
      </c>
      <c r="C15169">
        <v>1</v>
      </c>
      <c r="D15169" t="s">
        <v>4343</v>
      </c>
      <c r="E15169" t="s">
        <v>15498</v>
      </c>
      <c r="F15169">
        <v>27860.49</v>
      </c>
      <c r="G15169" t="s">
        <v>5454</v>
      </c>
      <c r="H15169" t="s">
        <v>292</v>
      </c>
      <c r="I15169" t="s">
        <v>244</v>
      </c>
      <c r="J15169" t="s">
        <v>320</v>
      </c>
    </row>
    <row r="15170" spans="1:10" x14ac:dyDescent="0.25">
      <c r="A15170" t="s">
        <v>186</v>
      </c>
      <c r="B15170">
        <v>2</v>
      </c>
      <c r="C15170">
        <v>1</v>
      </c>
      <c r="D15170" t="s">
        <v>4343</v>
      </c>
      <c r="E15170" t="s">
        <v>15499</v>
      </c>
      <c r="F15170">
        <v>29798.880000000001</v>
      </c>
      <c r="G15170" t="s">
        <v>5454</v>
      </c>
      <c r="H15170" t="s">
        <v>292</v>
      </c>
      <c r="I15170" t="s">
        <v>244</v>
      </c>
      <c r="J15170" t="s">
        <v>320</v>
      </c>
    </row>
    <row r="15171" spans="1:10" x14ac:dyDescent="0.25">
      <c r="A15171" t="s">
        <v>186</v>
      </c>
      <c r="B15171">
        <v>2</v>
      </c>
      <c r="C15171">
        <v>1</v>
      </c>
      <c r="D15171" t="s">
        <v>4343</v>
      </c>
      <c r="E15171" t="s">
        <v>15500</v>
      </c>
      <c r="F15171">
        <v>136456.98000000001</v>
      </c>
      <c r="G15171" t="s">
        <v>5454</v>
      </c>
      <c r="H15171" t="s">
        <v>292</v>
      </c>
      <c r="I15171" t="s">
        <v>325</v>
      </c>
      <c r="J15171" t="s">
        <v>320</v>
      </c>
    </row>
    <row r="15172" spans="1:10" x14ac:dyDescent="0.25">
      <c r="A15172" t="s">
        <v>186</v>
      </c>
      <c r="B15172">
        <v>2</v>
      </c>
      <c r="C15172">
        <v>1</v>
      </c>
      <c r="D15172" t="s">
        <v>4343</v>
      </c>
      <c r="E15172" t="s">
        <v>15501</v>
      </c>
      <c r="F15172">
        <v>159068.75</v>
      </c>
      <c r="G15172" t="s">
        <v>5454</v>
      </c>
      <c r="H15172" t="s">
        <v>196</v>
      </c>
      <c r="I15172" t="s">
        <v>244</v>
      </c>
      <c r="J15172" t="s">
        <v>320</v>
      </c>
    </row>
    <row r="15173" spans="1:10" x14ac:dyDescent="0.25">
      <c r="A15173" t="s">
        <v>186</v>
      </c>
      <c r="B15173">
        <v>2</v>
      </c>
      <c r="C15173">
        <v>1</v>
      </c>
      <c r="D15173" t="s">
        <v>4343</v>
      </c>
      <c r="E15173" t="s">
        <v>15502</v>
      </c>
      <c r="F15173">
        <v>32209.03</v>
      </c>
      <c r="G15173" t="s">
        <v>5454</v>
      </c>
      <c r="H15173" t="s">
        <v>212</v>
      </c>
      <c r="I15173" t="s">
        <v>336</v>
      </c>
      <c r="J15173" t="s">
        <v>320</v>
      </c>
    </row>
    <row r="15174" spans="1:10" x14ac:dyDescent="0.25">
      <c r="A15174" t="s">
        <v>186</v>
      </c>
      <c r="B15174">
        <v>2</v>
      </c>
      <c r="C15174">
        <v>1</v>
      </c>
      <c r="D15174" t="s">
        <v>4343</v>
      </c>
      <c r="E15174" t="s">
        <v>15503</v>
      </c>
      <c r="F15174">
        <v>69092.52</v>
      </c>
      <c r="G15174" t="s">
        <v>5454</v>
      </c>
      <c r="H15174" t="s">
        <v>421</v>
      </c>
      <c r="I15174" t="s">
        <v>336</v>
      </c>
      <c r="J15174" t="s">
        <v>320</v>
      </c>
    </row>
    <row r="15175" spans="1:10" x14ac:dyDescent="0.25">
      <c r="A15175" t="s">
        <v>186</v>
      </c>
      <c r="B15175">
        <v>2</v>
      </c>
      <c r="C15175">
        <v>1</v>
      </c>
      <c r="D15175" t="s">
        <v>4343</v>
      </c>
      <c r="E15175" t="s">
        <v>15504</v>
      </c>
      <c r="F15175">
        <v>60760.12</v>
      </c>
      <c r="G15175" t="s">
        <v>5454</v>
      </c>
      <c r="H15175" t="s">
        <v>196</v>
      </c>
      <c r="I15175" t="s">
        <v>244</v>
      </c>
      <c r="J15175" t="s">
        <v>320</v>
      </c>
    </row>
    <row r="15176" spans="1:10" x14ac:dyDescent="0.25">
      <c r="A15176" t="s">
        <v>186</v>
      </c>
      <c r="B15176">
        <v>2</v>
      </c>
      <c r="C15176">
        <v>1</v>
      </c>
      <c r="D15176" t="s">
        <v>4343</v>
      </c>
      <c r="E15176" t="s">
        <v>15505</v>
      </c>
      <c r="F15176">
        <v>12678.01</v>
      </c>
      <c r="G15176" t="s">
        <v>5454</v>
      </c>
      <c r="H15176" t="s">
        <v>292</v>
      </c>
      <c r="I15176" t="s">
        <v>244</v>
      </c>
      <c r="J15176" t="s">
        <v>320</v>
      </c>
    </row>
    <row r="15177" spans="1:10" x14ac:dyDescent="0.25">
      <c r="A15177" t="s">
        <v>186</v>
      </c>
      <c r="B15177">
        <v>2</v>
      </c>
      <c r="C15177">
        <v>1</v>
      </c>
      <c r="D15177" t="s">
        <v>4343</v>
      </c>
      <c r="E15177" t="s">
        <v>15506</v>
      </c>
      <c r="F15177">
        <v>30665.77</v>
      </c>
      <c r="G15177" t="s">
        <v>5454</v>
      </c>
      <c r="H15177" t="s">
        <v>292</v>
      </c>
      <c r="I15177" t="s">
        <v>208</v>
      </c>
      <c r="J15177" t="s">
        <v>320</v>
      </c>
    </row>
    <row r="15178" spans="1:10" x14ac:dyDescent="0.25">
      <c r="A15178" t="s">
        <v>186</v>
      </c>
      <c r="B15178">
        <v>2</v>
      </c>
      <c r="C15178">
        <v>1</v>
      </c>
      <c r="D15178" t="s">
        <v>4343</v>
      </c>
      <c r="E15178" t="s">
        <v>15507</v>
      </c>
      <c r="F15178">
        <v>351550.58</v>
      </c>
      <c r="G15178" t="s">
        <v>5454</v>
      </c>
      <c r="H15178" t="s">
        <v>199</v>
      </c>
      <c r="I15178" t="s">
        <v>208</v>
      </c>
      <c r="J15178" t="s">
        <v>320</v>
      </c>
    </row>
    <row r="15179" spans="1:10" x14ac:dyDescent="0.25">
      <c r="A15179" t="s">
        <v>186</v>
      </c>
      <c r="B15179">
        <v>2</v>
      </c>
      <c r="C15179">
        <v>1</v>
      </c>
      <c r="D15179" t="s">
        <v>4343</v>
      </c>
      <c r="E15179" t="s">
        <v>15508</v>
      </c>
      <c r="F15179">
        <v>34572.78</v>
      </c>
      <c r="G15179" t="s">
        <v>5454</v>
      </c>
      <c r="H15179" t="s">
        <v>292</v>
      </c>
      <c r="I15179" t="s">
        <v>421</v>
      </c>
      <c r="J15179" t="s">
        <v>320</v>
      </c>
    </row>
    <row r="15180" spans="1:10" x14ac:dyDescent="0.25">
      <c r="A15180" t="s">
        <v>186</v>
      </c>
      <c r="B15180">
        <v>2</v>
      </c>
      <c r="C15180">
        <v>1</v>
      </c>
      <c r="D15180" t="s">
        <v>4343</v>
      </c>
      <c r="E15180" t="s">
        <v>15509</v>
      </c>
      <c r="F15180">
        <v>94703.87</v>
      </c>
      <c r="G15180" t="s">
        <v>5454</v>
      </c>
      <c r="H15180" t="s">
        <v>215</v>
      </c>
      <c r="I15180" t="s">
        <v>336</v>
      </c>
      <c r="J15180" t="s">
        <v>320</v>
      </c>
    </row>
    <row r="15181" spans="1:10" x14ac:dyDescent="0.25">
      <c r="A15181" t="s">
        <v>186</v>
      </c>
      <c r="B15181">
        <v>2</v>
      </c>
      <c r="C15181">
        <v>1</v>
      </c>
      <c r="D15181" t="s">
        <v>4343</v>
      </c>
      <c r="E15181" t="s">
        <v>15510</v>
      </c>
      <c r="F15181">
        <v>246781.5</v>
      </c>
      <c r="G15181" t="s">
        <v>5454</v>
      </c>
      <c r="H15181" t="s">
        <v>199</v>
      </c>
      <c r="I15181" t="s">
        <v>201</v>
      </c>
      <c r="J15181" t="s">
        <v>320</v>
      </c>
    </row>
    <row r="15182" spans="1:10" x14ac:dyDescent="0.25">
      <c r="A15182" t="s">
        <v>186</v>
      </c>
      <c r="B15182">
        <v>2</v>
      </c>
      <c r="C15182">
        <v>1</v>
      </c>
      <c r="D15182" t="s">
        <v>4343</v>
      </c>
      <c r="E15182" t="s">
        <v>15511</v>
      </c>
      <c r="F15182">
        <v>340890</v>
      </c>
      <c r="G15182" t="s">
        <v>5454</v>
      </c>
      <c r="H15182" t="s">
        <v>215</v>
      </c>
      <c r="I15182" t="s">
        <v>205</v>
      </c>
      <c r="J15182" t="s">
        <v>320</v>
      </c>
    </row>
    <row r="15183" spans="1:10" x14ac:dyDescent="0.25">
      <c r="A15183" t="s">
        <v>186</v>
      </c>
      <c r="B15183">
        <v>2</v>
      </c>
      <c r="C15183">
        <v>1</v>
      </c>
      <c r="D15183" t="s">
        <v>4343</v>
      </c>
      <c r="E15183" t="s">
        <v>15512</v>
      </c>
      <c r="F15183">
        <v>72519.600000000006</v>
      </c>
      <c r="G15183" t="s">
        <v>5454</v>
      </c>
      <c r="H15183" t="s">
        <v>225</v>
      </c>
      <c r="I15183" t="s">
        <v>325</v>
      </c>
      <c r="J15183" t="s">
        <v>320</v>
      </c>
    </row>
    <row r="15184" spans="1:10" x14ac:dyDescent="0.25">
      <c r="A15184" t="s">
        <v>186</v>
      </c>
      <c r="B15184">
        <v>2</v>
      </c>
      <c r="C15184">
        <v>1</v>
      </c>
      <c r="D15184" t="s">
        <v>4343</v>
      </c>
      <c r="E15184" t="s">
        <v>15513</v>
      </c>
      <c r="F15184">
        <v>47567.79</v>
      </c>
      <c r="G15184" t="s">
        <v>5454</v>
      </c>
      <c r="H15184" t="s">
        <v>196</v>
      </c>
      <c r="I15184" t="s">
        <v>244</v>
      </c>
      <c r="J15184" t="s">
        <v>320</v>
      </c>
    </row>
    <row r="15185" spans="1:10" x14ac:dyDescent="0.25">
      <c r="A15185" t="s">
        <v>186</v>
      </c>
      <c r="B15185">
        <v>2</v>
      </c>
      <c r="C15185">
        <v>1</v>
      </c>
      <c r="D15185" t="s">
        <v>4343</v>
      </c>
      <c r="E15185" t="s">
        <v>15514</v>
      </c>
      <c r="F15185">
        <v>397957.73</v>
      </c>
      <c r="G15185" t="s">
        <v>5454</v>
      </c>
      <c r="H15185" t="s">
        <v>5604</v>
      </c>
      <c r="I15185" t="s">
        <v>205</v>
      </c>
      <c r="J15185" t="s">
        <v>320</v>
      </c>
    </row>
    <row r="15186" spans="1:10" x14ac:dyDescent="0.25">
      <c r="A15186" t="s">
        <v>186</v>
      </c>
      <c r="B15186">
        <v>2</v>
      </c>
      <c r="C15186">
        <v>1</v>
      </c>
      <c r="D15186" t="s">
        <v>4343</v>
      </c>
      <c r="E15186" t="s">
        <v>15515</v>
      </c>
      <c r="F15186">
        <v>118323.04</v>
      </c>
      <c r="G15186" t="s">
        <v>5454</v>
      </c>
      <c r="H15186" t="s">
        <v>244</v>
      </c>
      <c r="I15186" t="s">
        <v>325</v>
      </c>
      <c r="J15186" t="s">
        <v>320</v>
      </c>
    </row>
    <row r="15187" spans="1:10" x14ac:dyDescent="0.25">
      <c r="A15187" t="s">
        <v>186</v>
      </c>
      <c r="B15187">
        <v>2</v>
      </c>
      <c r="C15187">
        <v>1</v>
      </c>
      <c r="D15187" t="s">
        <v>4343</v>
      </c>
      <c r="E15187" t="s">
        <v>15516</v>
      </c>
      <c r="F15187">
        <v>227501.18</v>
      </c>
      <c r="G15187" t="s">
        <v>5454</v>
      </c>
      <c r="H15187" t="s">
        <v>199</v>
      </c>
      <c r="I15187" t="s">
        <v>205</v>
      </c>
      <c r="J15187" t="s">
        <v>320</v>
      </c>
    </row>
    <row r="15188" spans="1:10" x14ac:dyDescent="0.25">
      <c r="A15188" t="s">
        <v>186</v>
      </c>
      <c r="B15188">
        <v>2</v>
      </c>
      <c r="C15188">
        <v>1</v>
      </c>
      <c r="D15188" t="s">
        <v>4343</v>
      </c>
      <c r="E15188" t="s">
        <v>15517</v>
      </c>
      <c r="F15188">
        <v>228914.76</v>
      </c>
      <c r="G15188" t="s">
        <v>5454</v>
      </c>
      <c r="H15188" t="s">
        <v>5604</v>
      </c>
      <c r="I15188" t="s">
        <v>336</v>
      </c>
      <c r="J15188" t="s">
        <v>320</v>
      </c>
    </row>
    <row r="15189" spans="1:10" x14ac:dyDescent="0.25">
      <c r="A15189" t="s">
        <v>186</v>
      </c>
      <c r="B15189">
        <v>2</v>
      </c>
      <c r="C15189">
        <v>1</v>
      </c>
      <c r="D15189" t="s">
        <v>4343</v>
      </c>
      <c r="E15189" t="s">
        <v>15518</v>
      </c>
      <c r="F15189">
        <v>102543.6</v>
      </c>
      <c r="G15189" t="s">
        <v>5454</v>
      </c>
      <c r="H15189" t="s">
        <v>292</v>
      </c>
      <c r="I15189" t="s">
        <v>205</v>
      </c>
      <c r="J15189" t="s">
        <v>320</v>
      </c>
    </row>
    <row r="15190" spans="1:10" x14ac:dyDescent="0.25">
      <c r="A15190" t="s">
        <v>186</v>
      </c>
      <c r="B15190">
        <v>2</v>
      </c>
      <c r="C15190">
        <v>1</v>
      </c>
      <c r="D15190" t="s">
        <v>4343</v>
      </c>
      <c r="E15190" t="s">
        <v>15519</v>
      </c>
      <c r="F15190">
        <v>93907.99</v>
      </c>
      <c r="G15190" t="s">
        <v>5454</v>
      </c>
      <c r="H15190" t="s">
        <v>220</v>
      </c>
      <c r="I15190" t="s">
        <v>205</v>
      </c>
      <c r="J15190" t="s">
        <v>320</v>
      </c>
    </row>
    <row r="15191" spans="1:10" x14ac:dyDescent="0.25">
      <c r="A15191" t="s">
        <v>186</v>
      </c>
      <c r="B15191">
        <v>2</v>
      </c>
      <c r="C15191">
        <v>1</v>
      </c>
      <c r="D15191" t="s">
        <v>4343</v>
      </c>
      <c r="E15191" t="s">
        <v>15520</v>
      </c>
      <c r="F15191">
        <v>60394.34</v>
      </c>
      <c r="G15191" t="s">
        <v>5454</v>
      </c>
      <c r="H15191" t="s">
        <v>196</v>
      </c>
      <c r="I15191" t="s">
        <v>244</v>
      </c>
      <c r="J15191" t="s">
        <v>320</v>
      </c>
    </row>
    <row r="15192" spans="1:10" x14ac:dyDescent="0.25">
      <c r="A15192" t="s">
        <v>186</v>
      </c>
      <c r="B15192">
        <v>2</v>
      </c>
      <c r="C15192">
        <v>1</v>
      </c>
      <c r="D15192" t="s">
        <v>4343</v>
      </c>
      <c r="E15192" t="s">
        <v>15521</v>
      </c>
      <c r="F15192">
        <v>21112.1</v>
      </c>
      <c r="G15192" t="s">
        <v>5454</v>
      </c>
      <c r="H15192" t="s">
        <v>349</v>
      </c>
      <c r="I15192" t="s">
        <v>208</v>
      </c>
      <c r="J15192" t="s">
        <v>320</v>
      </c>
    </row>
    <row r="15193" spans="1:10" x14ac:dyDescent="0.25">
      <c r="A15193" t="s">
        <v>186</v>
      </c>
      <c r="B15193">
        <v>2</v>
      </c>
      <c r="C15193">
        <v>1</v>
      </c>
      <c r="D15193" t="s">
        <v>4343</v>
      </c>
      <c r="E15193" t="s">
        <v>15522</v>
      </c>
      <c r="F15193">
        <v>269334.81</v>
      </c>
      <c r="G15193" t="s">
        <v>5454</v>
      </c>
      <c r="H15193" t="s">
        <v>196</v>
      </c>
      <c r="I15193" t="s">
        <v>196</v>
      </c>
      <c r="J15193" t="s">
        <v>320</v>
      </c>
    </row>
    <row r="15194" spans="1:10" x14ac:dyDescent="0.25">
      <c r="A15194" t="s">
        <v>186</v>
      </c>
      <c r="B15194">
        <v>2</v>
      </c>
      <c r="C15194">
        <v>1</v>
      </c>
      <c r="D15194" t="s">
        <v>4343</v>
      </c>
      <c r="E15194" t="s">
        <v>15523</v>
      </c>
      <c r="F15194">
        <v>130255.45</v>
      </c>
      <c r="G15194" t="s">
        <v>5454</v>
      </c>
      <c r="H15194" t="s">
        <v>292</v>
      </c>
      <c r="I15194" t="s">
        <v>205</v>
      </c>
      <c r="J15194" t="s">
        <v>320</v>
      </c>
    </row>
    <row r="15195" spans="1:10" x14ac:dyDescent="0.25">
      <c r="A15195" t="s">
        <v>186</v>
      </c>
      <c r="B15195">
        <v>2</v>
      </c>
      <c r="C15195">
        <v>1</v>
      </c>
      <c r="D15195" t="s">
        <v>4343</v>
      </c>
      <c r="E15195" t="s">
        <v>15524</v>
      </c>
      <c r="F15195">
        <v>216515.62</v>
      </c>
      <c r="G15195" t="s">
        <v>5454</v>
      </c>
      <c r="H15195" t="s">
        <v>199</v>
      </c>
      <c r="I15195" t="s">
        <v>208</v>
      </c>
      <c r="J15195" t="s">
        <v>320</v>
      </c>
    </row>
    <row r="15196" spans="1:10" x14ac:dyDescent="0.25">
      <c r="A15196" t="s">
        <v>186</v>
      </c>
      <c r="B15196">
        <v>2</v>
      </c>
      <c r="C15196">
        <v>1</v>
      </c>
      <c r="D15196" t="s">
        <v>4343</v>
      </c>
      <c r="E15196" t="s">
        <v>15525</v>
      </c>
      <c r="F15196">
        <v>148045.31</v>
      </c>
      <c r="G15196" t="s">
        <v>5454</v>
      </c>
      <c r="H15196" t="s">
        <v>196</v>
      </c>
      <c r="I15196" t="s">
        <v>336</v>
      </c>
      <c r="J15196" t="s">
        <v>320</v>
      </c>
    </row>
    <row r="15197" spans="1:10" x14ac:dyDescent="0.25">
      <c r="A15197" t="s">
        <v>186</v>
      </c>
      <c r="B15197">
        <v>2</v>
      </c>
      <c r="C15197">
        <v>1</v>
      </c>
      <c r="D15197" t="s">
        <v>4343</v>
      </c>
      <c r="E15197" t="s">
        <v>15526</v>
      </c>
      <c r="F15197">
        <v>28976.32</v>
      </c>
      <c r="G15197" t="s">
        <v>5454</v>
      </c>
      <c r="H15197" t="s">
        <v>225</v>
      </c>
      <c r="I15197" t="s">
        <v>244</v>
      </c>
      <c r="J15197" t="s">
        <v>320</v>
      </c>
    </row>
    <row r="15198" spans="1:10" x14ac:dyDescent="0.25">
      <c r="A15198" t="s">
        <v>186</v>
      </c>
      <c r="B15198">
        <v>2</v>
      </c>
      <c r="C15198">
        <v>1</v>
      </c>
      <c r="D15198" t="s">
        <v>4343</v>
      </c>
      <c r="E15198" t="s">
        <v>15527</v>
      </c>
      <c r="F15198">
        <v>78020.929999999993</v>
      </c>
      <c r="G15198" t="s">
        <v>5454</v>
      </c>
      <c r="H15198" t="s">
        <v>220</v>
      </c>
      <c r="I15198" t="s">
        <v>325</v>
      </c>
      <c r="J15198" t="s">
        <v>320</v>
      </c>
    </row>
    <row r="15199" spans="1:10" x14ac:dyDescent="0.25">
      <c r="A15199" t="s">
        <v>186</v>
      </c>
      <c r="B15199">
        <v>2</v>
      </c>
      <c r="C15199">
        <v>1</v>
      </c>
      <c r="D15199" t="s">
        <v>4343</v>
      </c>
      <c r="E15199" t="s">
        <v>15528</v>
      </c>
      <c r="F15199">
        <v>45636.08</v>
      </c>
      <c r="G15199" t="s">
        <v>5454</v>
      </c>
      <c r="H15199" t="s">
        <v>193</v>
      </c>
      <c r="I15199" t="s">
        <v>201</v>
      </c>
      <c r="J15199" t="s">
        <v>320</v>
      </c>
    </row>
    <row r="15200" spans="1:10" x14ac:dyDescent="0.25">
      <c r="A15200" t="s">
        <v>186</v>
      </c>
      <c r="B15200">
        <v>2</v>
      </c>
      <c r="C15200">
        <v>1</v>
      </c>
      <c r="D15200" t="s">
        <v>4343</v>
      </c>
      <c r="E15200" t="s">
        <v>15529</v>
      </c>
      <c r="F15200">
        <v>168426.28</v>
      </c>
      <c r="G15200" t="s">
        <v>5454</v>
      </c>
      <c r="H15200" t="s">
        <v>190</v>
      </c>
      <c r="I15200" t="s">
        <v>325</v>
      </c>
      <c r="J15200" t="s">
        <v>320</v>
      </c>
    </row>
    <row r="15201" spans="1:10" x14ac:dyDescent="0.25">
      <c r="A15201" t="s">
        <v>186</v>
      </c>
      <c r="B15201">
        <v>2</v>
      </c>
      <c r="C15201">
        <v>1</v>
      </c>
      <c r="D15201" t="s">
        <v>4343</v>
      </c>
      <c r="E15201" t="s">
        <v>15530</v>
      </c>
      <c r="F15201">
        <v>132548.53</v>
      </c>
      <c r="G15201" t="s">
        <v>5454</v>
      </c>
      <c r="H15201" t="s">
        <v>292</v>
      </c>
      <c r="I15201" t="s">
        <v>205</v>
      </c>
      <c r="J15201" t="s">
        <v>320</v>
      </c>
    </row>
    <row r="15202" spans="1:10" x14ac:dyDescent="0.25">
      <c r="A15202" t="s">
        <v>186</v>
      </c>
      <c r="B15202">
        <v>2</v>
      </c>
      <c r="C15202">
        <v>1</v>
      </c>
      <c r="D15202" t="s">
        <v>4343</v>
      </c>
      <c r="E15202" t="s">
        <v>15531</v>
      </c>
      <c r="F15202">
        <v>40152.519999999997</v>
      </c>
      <c r="G15202" t="s">
        <v>5454</v>
      </c>
      <c r="H15202" t="s">
        <v>212</v>
      </c>
      <c r="I15202" t="s">
        <v>336</v>
      </c>
      <c r="J15202" t="s">
        <v>320</v>
      </c>
    </row>
    <row r="15203" spans="1:10" x14ac:dyDescent="0.25">
      <c r="A15203" t="s">
        <v>186</v>
      </c>
      <c r="B15203">
        <v>2</v>
      </c>
      <c r="C15203">
        <v>1</v>
      </c>
      <c r="D15203" t="s">
        <v>4343</v>
      </c>
      <c r="E15203" t="s">
        <v>15532</v>
      </c>
      <c r="F15203">
        <v>27587.37</v>
      </c>
      <c r="G15203" t="s">
        <v>5454</v>
      </c>
      <c r="H15203" t="s">
        <v>292</v>
      </c>
      <c r="I15203" t="s">
        <v>407</v>
      </c>
      <c r="J15203" t="s">
        <v>320</v>
      </c>
    </row>
    <row r="15204" spans="1:10" x14ac:dyDescent="0.25">
      <c r="A15204" t="s">
        <v>186</v>
      </c>
      <c r="B15204">
        <v>2</v>
      </c>
      <c r="C15204">
        <v>1</v>
      </c>
      <c r="D15204" t="s">
        <v>4343</v>
      </c>
      <c r="E15204" t="s">
        <v>15533</v>
      </c>
      <c r="F15204">
        <v>31065</v>
      </c>
      <c r="G15204" t="s">
        <v>5454</v>
      </c>
      <c r="H15204" t="s">
        <v>292</v>
      </c>
      <c r="I15204" t="s">
        <v>244</v>
      </c>
      <c r="J15204" t="s">
        <v>320</v>
      </c>
    </row>
    <row r="15205" spans="1:10" x14ac:dyDescent="0.25">
      <c r="A15205" t="s">
        <v>186</v>
      </c>
      <c r="B15205">
        <v>2</v>
      </c>
      <c r="C15205">
        <v>1</v>
      </c>
      <c r="D15205" t="s">
        <v>4343</v>
      </c>
      <c r="E15205" t="s">
        <v>15534</v>
      </c>
      <c r="F15205">
        <v>252463.35999999999</v>
      </c>
      <c r="G15205" t="s">
        <v>5454</v>
      </c>
      <c r="H15205" t="s">
        <v>196</v>
      </c>
      <c r="I15205" t="s">
        <v>349</v>
      </c>
      <c r="J15205" t="s">
        <v>320</v>
      </c>
    </row>
    <row r="15206" spans="1:10" x14ac:dyDescent="0.25">
      <c r="A15206" t="s">
        <v>186</v>
      </c>
      <c r="B15206">
        <v>2</v>
      </c>
      <c r="C15206">
        <v>1</v>
      </c>
      <c r="D15206" t="s">
        <v>4343</v>
      </c>
      <c r="E15206" t="s">
        <v>15535</v>
      </c>
      <c r="F15206">
        <v>304645.46999999997</v>
      </c>
      <c r="G15206" t="s">
        <v>5454</v>
      </c>
      <c r="H15206" t="s">
        <v>316</v>
      </c>
      <c r="I15206" t="s">
        <v>201</v>
      </c>
      <c r="J15206" t="s">
        <v>320</v>
      </c>
    </row>
    <row r="15207" spans="1:10" x14ac:dyDescent="0.25">
      <c r="A15207" t="s">
        <v>186</v>
      </c>
      <c r="B15207">
        <v>2</v>
      </c>
      <c r="C15207">
        <v>1</v>
      </c>
      <c r="D15207" t="s">
        <v>4343</v>
      </c>
      <c r="E15207" t="s">
        <v>15536</v>
      </c>
      <c r="F15207">
        <v>12071.86</v>
      </c>
      <c r="G15207" t="s">
        <v>5454</v>
      </c>
      <c r="H15207" t="s">
        <v>215</v>
      </c>
      <c r="I15207" t="s">
        <v>349</v>
      </c>
      <c r="J15207" t="s">
        <v>320</v>
      </c>
    </row>
    <row r="15208" spans="1:10" x14ac:dyDescent="0.25">
      <c r="A15208" t="s">
        <v>186</v>
      </c>
      <c r="B15208">
        <v>2</v>
      </c>
      <c r="C15208">
        <v>1</v>
      </c>
      <c r="D15208" t="s">
        <v>4343</v>
      </c>
      <c r="E15208" t="s">
        <v>15537</v>
      </c>
      <c r="F15208">
        <v>118351.29</v>
      </c>
      <c r="G15208" t="s">
        <v>5454</v>
      </c>
      <c r="H15208" t="s">
        <v>711</v>
      </c>
      <c r="I15208" t="s">
        <v>349</v>
      </c>
      <c r="J15208" t="s">
        <v>320</v>
      </c>
    </row>
    <row r="15209" spans="1:10" x14ac:dyDescent="0.25">
      <c r="A15209" t="s">
        <v>186</v>
      </c>
      <c r="B15209">
        <v>2</v>
      </c>
      <c r="C15209">
        <v>1</v>
      </c>
      <c r="D15209" t="s">
        <v>4343</v>
      </c>
      <c r="E15209" t="s">
        <v>15538</v>
      </c>
      <c r="F15209">
        <v>154108.57</v>
      </c>
      <c r="G15209" t="s">
        <v>5454</v>
      </c>
      <c r="H15209" t="s">
        <v>292</v>
      </c>
      <c r="I15209" t="s">
        <v>205</v>
      </c>
      <c r="J15209" t="s">
        <v>320</v>
      </c>
    </row>
    <row r="15210" spans="1:10" x14ac:dyDescent="0.25">
      <c r="A15210" t="s">
        <v>186</v>
      </c>
      <c r="B15210">
        <v>2</v>
      </c>
      <c r="C15210">
        <v>1</v>
      </c>
      <c r="D15210" t="s">
        <v>4343</v>
      </c>
      <c r="E15210" t="s">
        <v>15539</v>
      </c>
      <c r="F15210">
        <v>315665.09000000003</v>
      </c>
      <c r="G15210" t="s">
        <v>5454</v>
      </c>
      <c r="H15210" t="s">
        <v>212</v>
      </c>
      <c r="I15210" t="s">
        <v>325</v>
      </c>
      <c r="J15210" t="s">
        <v>320</v>
      </c>
    </row>
    <row r="15211" spans="1:10" x14ac:dyDescent="0.25">
      <c r="A15211" t="s">
        <v>186</v>
      </c>
      <c r="B15211">
        <v>2</v>
      </c>
      <c r="C15211">
        <v>1</v>
      </c>
      <c r="D15211" t="s">
        <v>4343</v>
      </c>
      <c r="E15211" t="s">
        <v>15540</v>
      </c>
      <c r="F15211">
        <v>68561.399999999994</v>
      </c>
      <c r="G15211" t="s">
        <v>5454</v>
      </c>
      <c r="H15211" t="s">
        <v>196</v>
      </c>
      <c r="I15211" t="s">
        <v>336</v>
      </c>
      <c r="J15211" t="s">
        <v>320</v>
      </c>
    </row>
    <row r="15212" spans="1:10" x14ac:dyDescent="0.25">
      <c r="A15212" t="s">
        <v>186</v>
      </c>
      <c r="B15212">
        <v>2</v>
      </c>
      <c r="C15212">
        <v>1</v>
      </c>
      <c r="D15212" t="s">
        <v>4343</v>
      </c>
      <c r="E15212" t="s">
        <v>15541</v>
      </c>
      <c r="F15212">
        <v>49830.14</v>
      </c>
      <c r="G15212" t="s">
        <v>5454</v>
      </c>
      <c r="H15212" t="s">
        <v>292</v>
      </c>
      <c r="I15212" t="s">
        <v>349</v>
      </c>
      <c r="J15212" t="s">
        <v>320</v>
      </c>
    </row>
    <row r="15213" spans="1:10" x14ac:dyDescent="0.25">
      <c r="A15213" t="s">
        <v>186</v>
      </c>
      <c r="B15213">
        <v>2</v>
      </c>
      <c r="C15213">
        <v>1</v>
      </c>
      <c r="D15213" t="s">
        <v>4343</v>
      </c>
      <c r="E15213" t="s">
        <v>15542</v>
      </c>
      <c r="F15213">
        <v>19042.45</v>
      </c>
      <c r="G15213" t="s">
        <v>5454</v>
      </c>
      <c r="H15213" t="s">
        <v>292</v>
      </c>
      <c r="I15213" t="s">
        <v>244</v>
      </c>
      <c r="J15213" t="s">
        <v>320</v>
      </c>
    </row>
    <row r="15214" spans="1:10" x14ac:dyDescent="0.25">
      <c r="A15214" t="s">
        <v>186</v>
      </c>
      <c r="B15214">
        <v>2</v>
      </c>
      <c r="C15214">
        <v>1</v>
      </c>
      <c r="D15214" t="s">
        <v>4343</v>
      </c>
      <c r="E15214" t="s">
        <v>15543</v>
      </c>
      <c r="F15214">
        <v>73188.91</v>
      </c>
      <c r="G15214" t="s">
        <v>5454</v>
      </c>
      <c r="H15214" t="s">
        <v>196</v>
      </c>
      <c r="I15214" t="s">
        <v>407</v>
      </c>
      <c r="J15214" t="s">
        <v>320</v>
      </c>
    </row>
    <row r="15215" spans="1:10" x14ac:dyDescent="0.25">
      <c r="A15215" t="s">
        <v>186</v>
      </c>
      <c r="B15215">
        <v>2</v>
      </c>
      <c r="C15215">
        <v>1</v>
      </c>
      <c r="D15215" t="s">
        <v>4343</v>
      </c>
      <c r="E15215" t="s">
        <v>15544</v>
      </c>
      <c r="F15215">
        <v>144122.26999999999</v>
      </c>
      <c r="G15215" t="s">
        <v>5454</v>
      </c>
      <c r="H15215" t="s">
        <v>292</v>
      </c>
      <c r="I15215" t="s">
        <v>205</v>
      </c>
      <c r="J15215" t="s">
        <v>320</v>
      </c>
    </row>
    <row r="15216" spans="1:10" x14ac:dyDescent="0.25">
      <c r="A15216" t="s">
        <v>186</v>
      </c>
      <c r="B15216">
        <v>2</v>
      </c>
      <c r="C15216">
        <v>1</v>
      </c>
      <c r="D15216" t="s">
        <v>4343</v>
      </c>
      <c r="E15216" t="s">
        <v>15545</v>
      </c>
      <c r="F15216">
        <v>77217.91</v>
      </c>
      <c r="G15216" t="s">
        <v>5454</v>
      </c>
      <c r="H15216" t="s">
        <v>196</v>
      </c>
      <c r="I15216" t="s">
        <v>407</v>
      </c>
      <c r="J15216" t="s">
        <v>320</v>
      </c>
    </row>
    <row r="15217" spans="1:10" x14ac:dyDescent="0.25">
      <c r="A15217" t="s">
        <v>186</v>
      </c>
      <c r="B15217">
        <v>2</v>
      </c>
      <c r="C15217">
        <v>1</v>
      </c>
      <c r="D15217" t="s">
        <v>4343</v>
      </c>
      <c r="E15217" t="s">
        <v>15546</v>
      </c>
      <c r="F15217">
        <v>309723.90000000002</v>
      </c>
      <c r="G15217" t="s">
        <v>5454</v>
      </c>
      <c r="H15217" t="s">
        <v>196</v>
      </c>
      <c r="I15217" t="s">
        <v>244</v>
      </c>
      <c r="J15217" t="s">
        <v>320</v>
      </c>
    </row>
    <row r="15218" spans="1:10" x14ac:dyDescent="0.25">
      <c r="A15218" t="s">
        <v>186</v>
      </c>
      <c r="B15218">
        <v>2</v>
      </c>
      <c r="C15218">
        <v>1</v>
      </c>
      <c r="D15218" t="s">
        <v>4343</v>
      </c>
      <c r="E15218" t="s">
        <v>15547</v>
      </c>
      <c r="F15218">
        <v>133123.51999999999</v>
      </c>
      <c r="G15218" t="s">
        <v>5454</v>
      </c>
      <c r="H15218" t="s">
        <v>225</v>
      </c>
      <c r="I15218" t="s">
        <v>201</v>
      </c>
      <c r="J15218" t="s">
        <v>320</v>
      </c>
    </row>
    <row r="15219" spans="1:10" x14ac:dyDescent="0.25">
      <c r="A15219" t="s">
        <v>186</v>
      </c>
      <c r="B15219">
        <v>2</v>
      </c>
      <c r="C15219">
        <v>1</v>
      </c>
      <c r="D15219" t="s">
        <v>4343</v>
      </c>
      <c r="E15219" t="s">
        <v>15548</v>
      </c>
      <c r="F15219">
        <v>39954</v>
      </c>
      <c r="G15219" t="s">
        <v>5454</v>
      </c>
      <c r="H15219" t="s">
        <v>292</v>
      </c>
      <c r="I15219" t="s">
        <v>407</v>
      </c>
      <c r="J15219" t="s">
        <v>320</v>
      </c>
    </row>
    <row r="15220" spans="1:10" x14ac:dyDescent="0.25">
      <c r="A15220" t="s">
        <v>186</v>
      </c>
      <c r="B15220">
        <v>2</v>
      </c>
      <c r="C15220">
        <v>1</v>
      </c>
      <c r="D15220" t="s">
        <v>4343</v>
      </c>
      <c r="E15220" t="s">
        <v>15549</v>
      </c>
      <c r="F15220">
        <v>307929.13</v>
      </c>
      <c r="G15220" t="s">
        <v>5454</v>
      </c>
      <c r="H15220" t="s">
        <v>190</v>
      </c>
      <c r="I15220" t="s">
        <v>336</v>
      </c>
      <c r="J15220" t="s">
        <v>320</v>
      </c>
    </row>
    <row r="15221" spans="1:10" x14ac:dyDescent="0.25">
      <c r="A15221" t="s">
        <v>186</v>
      </c>
      <c r="B15221">
        <v>2</v>
      </c>
      <c r="C15221">
        <v>1</v>
      </c>
      <c r="D15221" t="s">
        <v>4343</v>
      </c>
      <c r="E15221" t="s">
        <v>15550</v>
      </c>
      <c r="F15221">
        <v>51949.51</v>
      </c>
      <c r="G15221" t="s">
        <v>5454</v>
      </c>
      <c r="H15221" t="s">
        <v>196</v>
      </c>
      <c r="I15221" t="s">
        <v>244</v>
      </c>
      <c r="J15221" t="s">
        <v>320</v>
      </c>
    </row>
    <row r="15222" spans="1:10" x14ac:dyDescent="0.25">
      <c r="A15222" t="s">
        <v>186</v>
      </c>
      <c r="B15222">
        <v>2</v>
      </c>
      <c r="C15222">
        <v>1</v>
      </c>
      <c r="D15222" t="s">
        <v>4343</v>
      </c>
      <c r="E15222" t="s">
        <v>15551</v>
      </c>
      <c r="F15222">
        <v>224431.24</v>
      </c>
      <c r="G15222" t="s">
        <v>5454</v>
      </c>
      <c r="H15222" t="s">
        <v>193</v>
      </c>
      <c r="I15222" t="s">
        <v>201</v>
      </c>
      <c r="J15222" t="s">
        <v>320</v>
      </c>
    </row>
    <row r="15223" spans="1:10" x14ac:dyDescent="0.25">
      <c r="A15223" t="s">
        <v>186</v>
      </c>
      <c r="B15223">
        <v>2</v>
      </c>
      <c r="C15223">
        <v>1</v>
      </c>
      <c r="D15223" t="s">
        <v>4343</v>
      </c>
      <c r="E15223" t="s">
        <v>15552</v>
      </c>
      <c r="F15223">
        <v>280232.95</v>
      </c>
      <c r="G15223" t="s">
        <v>5454</v>
      </c>
      <c r="H15223" t="s">
        <v>196</v>
      </c>
      <c r="I15223" t="s">
        <v>336</v>
      </c>
      <c r="J15223" t="s">
        <v>320</v>
      </c>
    </row>
    <row r="15224" spans="1:10" x14ac:dyDescent="0.25">
      <c r="A15224" t="s">
        <v>186</v>
      </c>
      <c r="B15224">
        <v>2</v>
      </c>
      <c r="C15224">
        <v>1</v>
      </c>
      <c r="D15224" t="s">
        <v>4343</v>
      </c>
      <c r="E15224" t="s">
        <v>15553</v>
      </c>
      <c r="F15224">
        <v>21864.799999999999</v>
      </c>
      <c r="G15224" t="s">
        <v>5454</v>
      </c>
      <c r="H15224" t="s">
        <v>196</v>
      </c>
      <c r="I15224" t="s">
        <v>407</v>
      </c>
      <c r="J15224" t="s">
        <v>320</v>
      </c>
    </row>
    <row r="15225" spans="1:10" x14ac:dyDescent="0.25">
      <c r="A15225" t="s">
        <v>186</v>
      </c>
      <c r="B15225">
        <v>2</v>
      </c>
      <c r="C15225">
        <v>1</v>
      </c>
      <c r="D15225" t="s">
        <v>4343</v>
      </c>
      <c r="E15225" t="s">
        <v>15554</v>
      </c>
      <c r="F15225">
        <v>101705.83</v>
      </c>
      <c r="G15225" t="s">
        <v>5454</v>
      </c>
      <c r="H15225" t="s">
        <v>5376</v>
      </c>
      <c r="I15225" t="s">
        <v>205</v>
      </c>
      <c r="J15225" t="s">
        <v>320</v>
      </c>
    </row>
    <row r="15226" spans="1:10" x14ac:dyDescent="0.25">
      <c r="A15226" t="s">
        <v>186</v>
      </c>
      <c r="B15226">
        <v>2</v>
      </c>
      <c r="C15226">
        <v>1</v>
      </c>
      <c r="D15226" t="s">
        <v>4343</v>
      </c>
      <c r="E15226" t="s">
        <v>15555</v>
      </c>
      <c r="F15226">
        <v>280366.03000000003</v>
      </c>
      <c r="G15226" t="s">
        <v>5454</v>
      </c>
      <c r="H15226" t="s">
        <v>199</v>
      </c>
      <c r="I15226" t="s">
        <v>325</v>
      </c>
      <c r="J15226" t="s">
        <v>320</v>
      </c>
    </row>
    <row r="15227" spans="1:10" x14ac:dyDescent="0.25">
      <c r="A15227" t="s">
        <v>186</v>
      </c>
      <c r="B15227">
        <v>2</v>
      </c>
      <c r="C15227">
        <v>1</v>
      </c>
      <c r="D15227" t="s">
        <v>4343</v>
      </c>
      <c r="E15227" t="s">
        <v>15556</v>
      </c>
      <c r="F15227">
        <v>157698.49</v>
      </c>
      <c r="G15227" t="s">
        <v>5454</v>
      </c>
      <c r="H15227" t="s">
        <v>292</v>
      </c>
      <c r="I15227" t="s">
        <v>208</v>
      </c>
      <c r="J15227" t="s">
        <v>320</v>
      </c>
    </row>
    <row r="15228" spans="1:10" x14ac:dyDescent="0.25">
      <c r="A15228" t="s">
        <v>186</v>
      </c>
      <c r="B15228">
        <v>2</v>
      </c>
      <c r="C15228">
        <v>1</v>
      </c>
      <c r="D15228" t="s">
        <v>4343</v>
      </c>
      <c r="E15228" t="s">
        <v>15557</v>
      </c>
      <c r="F15228">
        <v>129122.53</v>
      </c>
      <c r="G15228" t="s">
        <v>5454</v>
      </c>
      <c r="H15228" t="s">
        <v>196</v>
      </c>
      <c r="I15228" t="s">
        <v>336</v>
      </c>
      <c r="J15228" t="s">
        <v>320</v>
      </c>
    </row>
    <row r="15229" spans="1:10" x14ac:dyDescent="0.25">
      <c r="A15229" t="s">
        <v>186</v>
      </c>
      <c r="B15229">
        <v>2</v>
      </c>
      <c r="C15229">
        <v>1</v>
      </c>
      <c r="D15229" t="s">
        <v>4343</v>
      </c>
      <c r="E15229" t="s">
        <v>15558</v>
      </c>
      <c r="F15229">
        <v>157869.13</v>
      </c>
      <c r="G15229" t="s">
        <v>5454</v>
      </c>
      <c r="H15229" t="s">
        <v>196</v>
      </c>
      <c r="I15229" t="s">
        <v>349</v>
      </c>
      <c r="J15229" t="s">
        <v>320</v>
      </c>
    </row>
    <row r="15230" spans="1:10" x14ac:dyDescent="0.25">
      <c r="A15230" t="s">
        <v>186</v>
      </c>
      <c r="B15230">
        <v>2</v>
      </c>
      <c r="C15230">
        <v>1</v>
      </c>
      <c r="D15230" t="s">
        <v>4343</v>
      </c>
      <c r="E15230" t="s">
        <v>15559</v>
      </c>
      <c r="F15230">
        <v>215330.71</v>
      </c>
      <c r="G15230" t="s">
        <v>5454</v>
      </c>
      <c r="H15230" t="s">
        <v>711</v>
      </c>
      <c r="I15230" t="s">
        <v>407</v>
      </c>
      <c r="J15230" t="s">
        <v>320</v>
      </c>
    </row>
    <row r="15231" spans="1:10" x14ac:dyDescent="0.25">
      <c r="A15231" t="s">
        <v>186</v>
      </c>
      <c r="B15231">
        <v>2</v>
      </c>
      <c r="C15231">
        <v>1</v>
      </c>
      <c r="D15231" t="s">
        <v>4343</v>
      </c>
      <c r="E15231" t="s">
        <v>15560</v>
      </c>
      <c r="F15231">
        <v>66147.740000000005</v>
      </c>
      <c r="G15231" t="s">
        <v>5454</v>
      </c>
      <c r="H15231" t="s">
        <v>220</v>
      </c>
      <c r="I15231" t="s">
        <v>201</v>
      </c>
      <c r="J15231" t="s">
        <v>320</v>
      </c>
    </row>
    <row r="15232" spans="1:10" x14ac:dyDescent="0.25">
      <c r="A15232" t="s">
        <v>186</v>
      </c>
      <c r="B15232">
        <v>2</v>
      </c>
      <c r="C15232">
        <v>1</v>
      </c>
      <c r="D15232" t="s">
        <v>4343</v>
      </c>
      <c r="E15232" t="s">
        <v>15561</v>
      </c>
      <c r="F15232">
        <v>72013.429999999993</v>
      </c>
      <c r="G15232" t="s">
        <v>5454</v>
      </c>
      <c r="H15232" t="s">
        <v>199</v>
      </c>
      <c r="I15232" t="s">
        <v>208</v>
      </c>
      <c r="J15232" t="s">
        <v>320</v>
      </c>
    </row>
    <row r="15233" spans="1:10" x14ac:dyDescent="0.25">
      <c r="A15233" t="s">
        <v>186</v>
      </c>
      <c r="B15233">
        <v>2</v>
      </c>
      <c r="C15233">
        <v>1</v>
      </c>
      <c r="D15233" t="s">
        <v>4343</v>
      </c>
      <c r="E15233" t="s">
        <v>15562</v>
      </c>
      <c r="F15233">
        <v>70617.27</v>
      </c>
      <c r="G15233" t="s">
        <v>5454</v>
      </c>
      <c r="H15233" t="s">
        <v>292</v>
      </c>
      <c r="I15233" t="s">
        <v>421</v>
      </c>
      <c r="J15233" t="s">
        <v>320</v>
      </c>
    </row>
    <row r="15234" spans="1:10" x14ac:dyDescent="0.25">
      <c r="A15234" t="s">
        <v>186</v>
      </c>
      <c r="B15234">
        <v>2</v>
      </c>
      <c r="C15234">
        <v>1</v>
      </c>
      <c r="D15234" t="s">
        <v>4343</v>
      </c>
      <c r="E15234" t="s">
        <v>15563</v>
      </c>
      <c r="F15234">
        <v>8643.7000000000007</v>
      </c>
      <c r="G15234" t="s">
        <v>5454</v>
      </c>
      <c r="H15234" t="s">
        <v>225</v>
      </c>
      <c r="I15234" t="s">
        <v>336</v>
      </c>
      <c r="J15234" t="s">
        <v>320</v>
      </c>
    </row>
    <row r="15235" spans="1:10" x14ac:dyDescent="0.25">
      <c r="A15235" t="s">
        <v>186</v>
      </c>
      <c r="B15235">
        <v>2</v>
      </c>
      <c r="C15235">
        <v>1</v>
      </c>
      <c r="D15235" t="s">
        <v>4343</v>
      </c>
      <c r="E15235" t="s">
        <v>15564</v>
      </c>
      <c r="F15235">
        <v>80765.5</v>
      </c>
      <c r="G15235" t="s">
        <v>5454</v>
      </c>
      <c r="H15235" t="s">
        <v>212</v>
      </c>
      <c r="I15235" t="s">
        <v>201</v>
      </c>
      <c r="J15235" t="s">
        <v>320</v>
      </c>
    </row>
    <row r="15236" spans="1:10" x14ac:dyDescent="0.25">
      <c r="A15236" t="s">
        <v>186</v>
      </c>
      <c r="B15236">
        <v>2</v>
      </c>
      <c r="C15236">
        <v>1</v>
      </c>
      <c r="D15236" t="s">
        <v>4343</v>
      </c>
      <c r="E15236" t="s">
        <v>15565</v>
      </c>
      <c r="F15236">
        <v>46838.25</v>
      </c>
      <c r="G15236" t="s">
        <v>5454</v>
      </c>
      <c r="H15236" t="s">
        <v>292</v>
      </c>
      <c r="I15236" t="s">
        <v>407</v>
      </c>
      <c r="J15236" t="s">
        <v>320</v>
      </c>
    </row>
    <row r="15237" spans="1:10" x14ac:dyDescent="0.25">
      <c r="A15237" t="s">
        <v>186</v>
      </c>
      <c r="B15237">
        <v>2</v>
      </c>
      <c r="C15237">
        <v>1</v>
      </c>
      <c r="D15237" t="s">
        <v>4343</v>
      </c>
      <c r="E15237" t="s">
        <v>15566</v>
      </c>
      <c r="F15237">
        <v>6004.32</v>
      </c>
      <c r="G15237" t="s">
        <v>5454</v>
      </c>
      <c r="H15237" t="s">
        <v>292</v>
      </c>
      <c r="I15237" t="s">
        <v>244</v>
      </c>
      <c r="J15237" t="s">
        <v>320</v>
      </c>
    </row>
    <row r="15238" spans="1:10" x14ac:dyDescent="0.25">
      <c r="A15238" t="s">
        <v>186</v>
      </c>
      <c r="B15238">
        <v>2</v>
      </c>
      <c r="C15238">
        <v>1</v>
      </c>
      <c r="D15238" t="s">
        <v>4343</v>
      </c>
      <c r="E15238" t="s">
        <v>15567</v>
      </c>
      <c r="F15238">
        <v>173236.47</v>
      </c>
      <c r="G15238" t="s">
        <v>5454</v>
      </c>
      <c r="H15238" t="s">
        <v>199</v>
      </c>
      <c r="I15238" t="s">
        <v>325</v>
      </c>
      <c r="J15238" t="s">
        <v>320</v>
      </c>
    </row>
    <row r="15239" spans="1:10" x14ac:dyDescent="0.25">
      <c r="A15239" t="s">
        <v>186</v>
      </c>
      <c r="B15239">
        <v>2</v>
      </c>
      <c r="C15239">
        <v>1</v>
      </c>
      <c r="D15239" t="s">
        <v>4343</v>
      </c>
      <c r="E15239" t="s">
        <v>15568</v>
      </c>
      <c r="F15239">
        <v>305423.75</v>
      </c>
      <c r="G15239" t="s">
        <v>5454</v>
      </c>
      <c r="H15239" t="s">
        <v>215</v>
      </c>
      <c r="I15239" t="s">
        <v>205</v>
      </c>
      <c r="J15239" t="s">
        <v>320</v>
      </c>
    </row>
    <row r="15240" spans="1:10" x14ac:dyDescent="0.25">
      <c r="A15240" t="s">
        <v>186</v>
      </c>
      <c r="B15240">
        <v>2</v>
      </c>
      <c r="C15240">
        <v>1</v>
      </c>
      <c r="D15240" t="s">
        <v>4343</v>
      </c>
      <c r="E15240" t="s">
        <v>15569</v>
      </c>
      <c r="F15240">
        <v>174747.44</v>
      </c>
      <c r="G15240" t="s">
        <v>5454</v>
      </c>
      <c r="H15240" t="s">
        <v>199</v>
      </c>
      <c r="I15240" t="s">
        <v>205</v>
      </c>
      <c r="J15240" t="s">
        <v>320</v>
      </c>
    </row>
    <row r="15241" spans="1:10" x14ac:dyDescent="0.25">
      <c r="A15241" t="s">
        <v>186</v>
      </c>
      <c r="B15241">
        <v>2</v>
      </c>
      <c r="C15241">
        <v>1</v>
      </c>
      <c r="D15241" t="s">
        <v>4343</v>
      </c>
      <c r="E15241" t="s">
        <v>15570</v>
      </c>
      <c r="F15241">
        <v>128429.55</v>
      </c>
      <c r="G15241" t="s">
        <v>5454</v>
      </c>
      <c r="H15241" t="s">
        <v>196</v>
      </c>
      <c r="I15241" t="s">
        <v>336</v>
      </c>
      <c r="J15241" t="s">
        <v>320</v>
      </c>
    </row>
    <row r="15242" spans="1:10" x14ac:dyDescent="0.25">
      <c r="A15242" t="s">
        <v>186</v>
      </c>
      <c r="B15242">
        <v>2</v>
      </c>
      <c r="C15242">
        <v>1</v>
      </c>
      <c r="D15242" t="s">
        <v>4343</v>
      </c>
      <c r="E15242" t="s">
        <v>15571</v>
      </c>
      <c r="F15242">
        <v>116806.84</v>
      </c>
      <c r="G15242" t="s">
        <v>5454</v>
      </c>
      <c r="H15242" t="s">
        <v>199</v>
      </c>
      <c r="I15242" t="s">
        <v>201</v>
      </c>
      <c r="J15242" t="s">
        <v>320</v>
      </c>
    </row>
    <row r="15243" spans="1:10" x14ac:dyDescent="0.25">
      <c r="A15243" t="s">
        <v>186</v>
      </c>
      <c r="B15243">
        <v>2</v>
      </c>
      <c r="C15243">
        <v>1</v>
      </c>
      <c r="D15243" t="s">
        <v>4343</v>
      </c>
      <c r="E15243" t="s">
        <v>15572</v>
      </c>
      <c r="F15243">
        <v>384270.96</v>
      </c>
      <c r="G15243" t="s">
        <v>5454</v>
      </c>
      <c r="H15243" t="s">
        <v>220</v>
      </c>
      <c r="I15243" t="s">
        <v>201</v>
      </c>
      <c r="J15243" t="s">
        <v>320</v>
      </c>
    </row>
    <row r="15244" spans="1:10" x14ac:dyDescent="0.25">
      <c r="A15244" t="s">
        <v>186</v>
      </c>
      <c r="B15244">
        <v>2</v>
      </c>
      <c r="C15244">
        <v>1</v>
      </c>
      <c r="D15244" t="s">
        <v>4343</v>
      </c>
      <c r="E15244" t="s">
        <v>15573</v>
      </c>
      <c r="F15244">
        <v>26650.400000000001</v>
      </c>
      <c r="G15244" t="s">
        <v>5454</v>
      </c>
      <c r="H15244" t="s">
        <v>292</v>
      </c>
      <c r="I15244" t="s">
        <v>205</v>
      </c>
      <c r="J15244" t="s">
        <v>320</v>
      </c>
    </row>
    <row r="15245" spans="1:10" x14ac:dyDescent="0.25">
      <c r="A15245" t="s">
        <v>186</v>
      </c>
      <c r="B15245">
        <v>2</v>
      </c>
      <c r="C15245">
        <v>1</v>
      </c>
      <c r="D15245" t="s">
        <v>4343</v>
      </c>
      <c r="E15245" t="s">
        <v>15574</v>
      </c>
      <c r="F15245">
        <v>24565.15</v>
      </c>
      <c r="G15245" t="s">
        <v>5454</v>
      </c>
      <c r="H15245" t="s">
        <v>292</v>
      </c>
      <c r="I15245" t="s">
        <v>205</v>
      </c>
      <c r="J15245" t="s">
        <v>320</v>
      </c>
    </row>
    <row r="15246" spans="1:10" x14ac:dyDescent="0.25">
      <c r="A15246" t="s">
        <v>186</v>
      </c>
      <c r="B15246">
        <v>2</v>
      </c>
      <c r="C15246">
        <v>1</v>
      </c>
      <c r="D15246" t="s">
        <v>4343</v>
      </c>
      <c r="E15246" t="s">
        <v>15575</v>
      </c>
      <c r="F15246">
        <v>315151.46000000002</v>
      </c>
      <c r="G15246" t="s">
        <v>5454</v>
      </c>
      <c r="H15246" t="s">
        <v>316</v>
      </c>
      <c r="I15246" t="s">
        <v>325</v>
      </c>
      <c r="J15246" t="s">
        <v>320</v>
      </c>
    </row>
    <row r="15247" spans="1:10" x14ac:dyDescent="0.25">
      <c r="A15247" t="s">
        <v>186</v>
      </c>
      <c r="B15247">
        <v>2</v>
      </c>
      <c r="C15247">
        <v>1</v>
      </c>
      <c r="D15247" t="s">
        <v>4343</v>
      </c>
      <c r="E15247" t="s">
        <v>15576</v>
      </c>
      <c r="F15247">
        <v>145169.59</v>
      </c>
      <c r="G15247" t="s">
        <v>5454</v>
      </c>
      <c r="H15247" t="s">
        <v>220</v>
      </c>
      <c r="I15247" t="s">
        <v>201</v>
      </c>
      <c r="J15247" t="s">
        <v>320</v>
      </c>
    </row>
    <row r="15248" spans="1:10" x14ac:dyDescent="0.25">
      <c r="A15248" t="s">
        <v>186</v>
      </c>
      <c r="B15248">
        <v>2</v>
      </c>
      <c r="C15248">
        <v>1</v>
      </c>
      <c r="D15248" t="s">
        <v>4343</v>
      </c>
      <c r="E15248" t="s">
        <v>15577</v>
      </c>
      <c r="F15248">
        <v>94668.21</v>
      </c>
      <c r="G15248" t="s">
        <v>5454</v>
      </c>
      <c r="H15248" t="s">
        <v>5376</v>
      </c>
      <c r="I15248" t="s">
        <v>336</v>
      </c>
      <c r="J15248" t="s">
        <v>320</v>
      </c>
    </row>
    <row r="15249" spans="1:10" x14ac:dyDescent="0.25">
      <c r="A15249" t="s">
        <v>186</v>
      </c>
      <c r="B15249">
        <v>2</v>
      </c>
      <c r="C15249">
        <v>1</v>
      </c>
      <c r="D15249" t="s">
        <v>4343</v>
      </c>
      <c r="E15249" t="s">
        <v>15578</v>
      </c>
      <c r="F15249">
        <v>13375.13</v>
      </c>
      <c r="G15249" t="s">
        <v>5454</v>
      </c>
      <c r="H15249" t="s">
        <v>190</v>
      </c>
      <c r="I15249" t="s">
        <v>205</v>
      </c>
      <c r="J15249" t="s">
        <v>320</v>
      </c>
    </row>
    <row r="15250" spans="1:10" x14ac:dyDescent="0.25">
      <c r="A15250" t="s">
        <v>186</v>
      </c>
      <c r="B15250">
        <v>2</v>
      </c>
      <c r="C15250">
        <v>1</v>
      </c>
      <c r="D15250" t="s">
        <v>4343</v>
      </c>
      <c r="E15250" t="s">
        <v>15579</v>
      </c>
      <c r="F15250">
        <v>228360.9</v>
      </c>
      <c r="G15250" t="s">
        <v>5454</v>
      </c>
      <c r="H15250" t="s">
        <v>196</v>
      </c>
      <c r="I15250" t="s">
        <v>407</v>
      </c>
      <c r="J15250" t="s">
        <v>320</v>
      </c>
    </row>
    <row r="15251" spans="1:10" x14ac:dyDescent="0.25">
      <c r="A15251" t="s">
        <v>186</v>
      </c>
      <c r="B15251">
        <v>2</v>
      </c>
      <c r="C15251">
        <v>1</v>
      </c>
      <c r="D15251" t="s">
        <v>4343</v>
      </c>
      <c r="E15251" t="s">
        <v>15580</v>
      </c>
      <c r="F15251">
        <v>12276.91</v>
      </c>
      <c r="G15251" t="s">
        <v>5454</v>
      </c>
      <c r="H15251" t="s">
        <v>292</v>
      </c>
      <c r="I15251" t="s">
        <v>336</v>
      </c>
      <c r="J15251" t="s">
        <v>320</v>
      </c>
    </row>
    <row r="15252" spans="1:10" x14ac:dyDescent="0.25">
      <c r="A15252" t="s">
        <v>186</v>
      </c>
      <c r="B15252">
        <v>2</v>
      </c>
      <c r="C15252">
        <v>1</v>
      </c>
      <c r="D15252" t="s">
        <v>4343</v>
      </c>
      <c r="E15252" t="s">
        <v>15581</v>
      </c>
      <c r="F15252">
        <v>30920.04</v>
      </c>
      <c r="G15252" t="s">
        <v>5454</v>
      </c>
      <c r="H15252" t="s">
        <v>292</v>
      </c>
      <c r="I15252" t="s">
        <v>407</v>
      </c>
      <c r="J15252" t="s">
        <v>320</v>
      </c>
    </row>
    <row r="15253" spans="1:10" x14ac:dyDescent="0.25">
      <c r="A15253" t="s">
        <v>186</v>
      </c>
      <c r="B15253">
        <v>2</v>
      </c>
      <c r="C15253">
        <v>1</v>
      </c>
      <c r="D15253" t="s">
        <v>4343</v>
      </c>
      <c r="E15253" t="s">
        <v>15582</v>
      </c>
      <c r="F15253">
        <v>307600.32</v>
      </c>
      <c r="G15253" t="s">
        <v>5454</v>
      </c>
      <c r="H15253" t="s">
        <v>244</v>
      </c>
      <c r="I15253" t="s">
        <v>407</v>
      </c>
      <c r="J15253" t="s">
        <v>320</v>
      </c>
    </row>
    <row r="15254" spans="1:10" x14ac:dyDescent="0.25">
      <c r="A15254" t="s">
        <v>186</v>
      </c>
      <c r="B15254">
        <v>2</v>
      </c>
      <c r="C15254">
        <v>1</v>
      </c>
      <c r="D15254" t="s">
        <v>4343</v>
      </c>
      <c r="E15254" t="s">
        <v>15583</v>
      </c>
      <c r="F15254">
        <v>61230.7</v>
      </c>
      <c r="G15254" t="s">
        <v>5454</v>
      </c>
      <c r="H15254" t="s">
        <v>196</v>
      </c>
      <c r="I15254" t="s">
        <v>349</v>
      </c>
      <c r="J15254" t="s">
        <v>320</v>
      </c>
    </row>
    <row r="15255" spans="1:10" x14ac:dyDescent="0.25">
      <c r="A15255" t="s">
        <v>186</v>
      </c>
      <c r="B15255">
        <v>2</v>
      </c>
      <c r="C15255">
        <v>1</v>
      </c>
      <c r="D15255" t="s">
        <v>4343</v>
      </c>
      <c r="E15255" t="s">
        <v>15584</v>
      </c>
      <c r="F15255">
        <v>53925.1</v>
      </c>
      <c r="G15255" t="s">
        <v>5454</v>
      </c>
      <c r="H15255" t="s">
        <v>190</v>
      </c>
      <c r="I15255" t="s">
        <v>208</v>
      </c>
      <c r="J15255" t="s">
        <v>320</v>
      </c>
    </row>
    <row r="15256" spans="1:10" x14ac:dyDescent="0.25">
      <c r="A15256" t="s">
        <v>186</v>
      </c>
      <c r="B15256">
        <v>2</v>
      </c>
      <c r="C15256">
        <v>1</v>
      </c>
      <c r="D15256" t="s">
        <v>4343</v>
      </c>
      <c r="E15256" t="s">
        <v>15585</v>
      </c>
      <c r="F15256">
        <v>82471.009999999995</v>
      </c>
      <c r="G15256" t="s">
        <v>5454</v>
      </c>
      <c r="H15256" t="s">
        <v>190</v>
      </c>
      <c r="I15256" t="s">
        <v>325</v>
      </c>
      <c r="J15256" t="s">
        <v>320</v>
      </c>
    </row>
    <row r="15257" spans="1:10" x14ac:dyDescent="0.25">
      <c r="A15257" t="s">
        <v>186</v>
      </c>
      <c r="B15257">
        <v>2</v>
      </c>
      <c r="C15257">
        <v>1</v>
      </c>
      <c r="D15257" t="s">
        <v>4343</v>
      </c>
      <c r="E15257" t="s">
        <v>15586</v>
      </c>
      <c r="F15257">
        <v>313535.61</v>
      </c>
      <c r="G15257" t="s">
        <v>5454</v>
      </c>
      <c r="H15257" t="s">
        <v>193</v>
      </c>
      <c r="I15257" t="s">
        <v>208</v>
      </c>
      <c r="J15257" t="s">
        <v>320</v>
      </c>
    </row>
    <row r="15258" spans="1:10" x14ac:dyDescent="0.25">
      <c r="A15258" t="s">
        <v>186</v>
      </c>
      <c r="B15258">
        <v>2</v>
      </c>
      <c r="C15258">
        <v>1</v>
      </c>
      <c r="D15258" t="s">
        <v>4343</v>
      </c>
      <c r="E15258" t="s">
        <v>15587</v>
      </c>
      <c r="F15258">
        <v>88892.12</v>
      </c>
      <c r="G15258" t="s">
        <v>5454</v>
      </c>
      <c r="H15258" t="s">
        <v>292</v>
      </c>
      <c r="I15258" t="s">
        <v>244</v>
      </c>
      <c r="J15258" t="s">
        <v>320</v>
      </c>
    </row>
    <row r="15259" spans="1:10" x14ac:dyDescent="0.25">
      <c r="A15259" t="s">
        <v>186</v>
      </c>
      <c r="B15259">
        <v>2</v>
      </c>
      <c r="C15259">
        <v>1</v>
      </c>
      <c r="D15259" t="s">
        <v>4343</v>
      </c>
      <c r="E15259" t="s">
        <v>15588</v>
      </c>
      <c r="F15259">
        <v>32679</v>
      </c>
      <c r="G15259" t="s">
        <v>5454</v>
      </c>
      <c r="H15259" t="s">
        <v>292</v>
      </c>
      <c r="I15259" t="s">
        <v>349</v>
      </c>
      <c r="J15259" t="s">
        <v>320</v>
      </c>
    </row>
    <row r="15260" spans="1:10" x14ac:dyDescent="0.25">
      <c r="A15260" t="s">
        <v>186</v>
      </c>
      <c r="B15260">
        <v>2</v>
      </c>
      <c r="C15260">
        <v>1</v>
      </c>
      <c r="D15260" t="s">
        <v>4343</v>
      </c>
      <c r="E15260" t="s">
        <v>15589</v>
      </c>
      <c r="F15260">
        <v>202616.64</v>
      </c>
      <c r="G15260" t="s">
        <v>5454</v>
      </c>
      <c r="H15260" t="s">
        <v>220</v>
      </c>
      <c r="I15260" t="s">
        <v>205</v>
      </c>
      <c r="J15260" t="s">
        <v>320</v>
      </c>
    </row>
    <row r="15261" spans="1:10" x14ac:dyDescent="0.25">
      <c r="A15261" t="s">
        <v>186</v>
      </c>
      <c r="B15261">
        <v>2</v>
      </c>
      <c r="C15261">
        <v>1</v>
      </c>
      <c r="D15261" t="s">
        <v>4343</v>
      </c>
      <c r="E15261" t="s">
        <v>15590</v>
      </c>
      <c r="F15261">
        <v>284256.59999999998</v>
      </c>
      <c r="G15261" t="s">
        <v>5454</v>
      </c>
      <c r="H15261" t="s">
        <v>199</v>
      </c>
      <c r="I15261" t="s">
        <v>205</v>
      </c>
      <c r="J15261" t="s">
        <v>320</v>
      </c>
    </row>
    <row r="15262" spans="1:10" x14ac:dyDescent="0.25">
      <c r="A15262" t="s">
        <v>186</v>
      </c>
      <c r="B15262">
        <v>2</v>
      </c>
      <c r="C15262">
        <v>1</v>
      </c>
      <c r="D15262" t="s">
        <v>4343</v>
      </c>
      <c r="E15262" t="s">
        <v>15591</v>
      </c>
      <c r="F15262">
        <v>47914.52</v>
      </c>
      <c r="G15262" t="s">
        <v>5454</v>
      </c>
      <c r="H15262" t="s">
        <v>292</v>
      </c>
      <c r="I15262" t="s">
        <v>244</v>
      </c>
      <c r="J15262" t="s">
        <v>320</v>
      </c>
    </row>
    <row r="15263" spans="1:10" x14ac:dyDescent="0.25">
      <c r="A15263" t="s">
        <v>186</v>
      </c>
      <c r="B15263">
        <v>2</v>
      </c>
      <c r="C15263">
        <v>1</v>
      </c>
      <c r="D15263" t="s">
        <v>4343</v>
      </c>
      <c r="E15263" t="s">
        <v>15592</v>
      </c>
      <c r="F15263">
        <v>143654.79</v>
      </c>
      <c r="G15263" t="s">
        <v>5454</v>
      </c>
      <c r="H15263" t="s">
        <v>220</v>
      </c>
      <c r="I15263" t="s">
        <v>201</v>
      </c>
      <c r="J15263" t="s">
        <v>320</v>
      </c>
    </row>
    <row r="15264" spans="1:10" x14ac:dyDescent="0.25">
      <c r="A15264" t="s">
        <v>186</v>
      </c>
      <c r="B15264">
        <v>2</v>
      </c>
      <c r="C15264">
        <v>1</v>
      </c>
      <c r="D15264" t="s">
        <v>4343</v>
      </c>
      <c r="E15264" t="s">
        <v>15593</v>
      </c>
      <c r="F15264">
        <v>147334.82</v>
      </c>
      <c r="G15264" t="s">
        <v>5454</v>
      </c>
      <c r="H15264" t="s">
        <v>349</v>
      </c>
      <c r="I15264" t="s">
        <v>201</v>
      </c>
      <c r="J15264" t="s">
        <v>320</v>
      </c>
    </row>
    <row r="15265" spans="1:10" x14ac:dyDescent="0.25">
      <c r="A15265" t="s">
        <v>186</v>
      </c>
      <c r="B15265">
        <v>2</v>
      </c>
      <c r="C15265">
        <v>1</v>
      </c>
      <c r="D15265" t="s">
        <v>4343</v>
      </c>
      <c r="E15265" t="s">
        <v>15594</v>
      </c>
      <c r="F15265">
        <v>15847.9</v>
      </c>
      <c r="G15265" t="s">
        <v>5454</v>
      </c>
      <c r="H15265" t="s">
        <v>292</v>
      </c>
      <c r="I15265" t="s">
        <v>349</v>
      </c>
      <c r="J15265" t="s">
        <v>320</v>
      </c>
    </row>
    <row r="15266" spans="1:10" x14ac:dyDescent="0.25">
      <c r="A15266" t="s">
        <v>186</v>
      </c>
      <c r="B15266">
        <v>2</v>
      </c>
      <c r="C15266">
        <v>1</v>
      </c>
      <c r="D15266" t="s">
        <v>4343</v>
      </c>
      <c r="E15266" t="s">
        <v>15595</v>
      </c>
      <c r="F15266">
        <v>28205.87</v>
      </c>
      <c r="G15266" t="s">
        <v>5454</v>
      </c>
      <c r="H15266" t="s">
        <v>7745</v>
      </c>
      <c r="I15266" t="s">
        <v>201</v>
      </c>
      <c r="J15266" t="s">
        <v>320</v>
      </c>
    </row>
    <row r="15267" spans="1:10" x14ac:dyDescent="0.25">
      <c r="A15267" t="s">
        <v>186</v>
      </c>
      <c r="B15267">
        <v>2</v>
      </c>
      <c r="C15267">
        <v>1</v>
      </c>
      <c r="D15267" t="s">
        <v>4343</v>
      </c>
      <c r="E15267" t="s">
        <v>15596</v>
      </c>
      <c r="F15267">
        <v>204354.88</v>
      </c>
      <c r="G15267" t="s">
        <v>5454</v>
      </c>
      <c r="H15267" t="s">
        <v>199</v>
      </c>
      <c r="I15267" t="s">
        <v>325</v>
      </c>
      <c r="J15267" t="s">
        <v>320</v>
      </c>
    </row>
    <row r="15268" spans="1:10" x14ac:dyDescent="0.25">
      <c r="A15268" t="s">
        <v>186</v>
      </c>
      <c r="B15268">
        <v>2</v>
      </c>
      <c r="C15268">
        <v>1</v>
      </c>
      <c r="D15268" t="s">
        <v>4343</v>
      </c>
      <c r="E15268" t="s">
        <v>15597</v>
      </c>
      <c r="F15268">
        <v>94757.5</v>
      </c>
      <c r="G15268" t="s">
        <v>5454</v>
      </c>
      <c r="H15268" t="s">
        <v>190</v>
      </c>
      <c r="I15268" t="s">
        <v>205</v>
      </c>
      <c r="J15268" t="s">
        <v>320</v>
      </c>
    </row>
    <row r="15269" spans="1:10" x14ac:dyDescent="0.25">
      <c r="A15269" t="s">
        <v>186</v>
      </c>
      <c r="B15269">
        <v>2</v>
      </c>
      <c r="C15269">
        <v>1</v>
      </c>
      <c r="D15269" t="s">
        <v>4343</v>
      </c>
      <c r="E15269" t="s">
        <v>15598</v>
      </c>
      <c r="F15269">
        <v>8110.77</v>
      </c>
      <c r="G15269" t="s">
        <v>5454</v>
      </c>
      <c r="H15269" t="s">
        <v>199</v>
      </c>
      <c r="I15269" t="s">
        <v>205</v>
      </c>
      <c r="J15269" t="s">
        <v>320</v>
      </c>
    </row>
    <row r="15270" spans="1:10" x14ac:dyDescent="0.25">
      <c r="A15270" t="s">
        <v>186</v>
      </c>
      <c r="B15270">
        <v>2</v>
      </c>
      <c r="C15270">
        <v>1</v>
      </c>
      <c r="D15270" t="s">
        <v>4343</v>
      </c>
      <c r="E15270" t="s">
        <v>15599</v>
      </c>
      <c r="F15270">
        <v>163310.68</v>
      </c>
      <c r="G15270" t="s">
        <v>5454</v>
      </c>
      <c r="H15270" t="s">
        <v>225</v>
      </c>
      <c r="I15270" t="s">
        <v>325</v>
      </c>
      <c r="J15270" t="s">
        <v>320</v>
      </c>
    </row>
    <row r="15271" spans="1:10" x14ac:dyDescent="0.25">
      <c r="A15271" t="s">
        <v>186</v>
      </c>
      <c r="B15271">
        <v>2</v>
      </c>
      <c r="C15271">
        <v>1</v>
      </c>
      <c r="D15271" t="s">
        <v>4343</v>
      </c>
      <c r="E15271" t="s">
        <v>15600</v>
      </c>
      <c r="F15271">
        <v>118380.74</v>
      </c>
      <c r="G15271" t="s">
        <v>5454</v>
      </c>
      <c r="H15271" t="s">
        <v>196</v>
      </c>
      <c r="I15271" t="s">
        <v>421</v>
      </c>
      <c r="J15271" t="s">
        <v>320</v>
      </c>
    </row>
    <row r="15272" spans="1:10" x14ac:dyDescent="0.25">
      <c r="A15272" t="s">
        <v>186</v>
      </c>
      <c r="B15272">
        <v>2</v>
      </c>
      <c r="C15272">
        <v>1</v>
      </c>
      <c r="D15272" t="s">
        <v>4343</v>
      </c>
      <c r="E15272" t="s">
        <v>15601</v>
      </c>
      <c r="F15272">
        <v>62530.55</v>
      </c>
      <c r="G15272" t="s">
        <v>5454</v>
      </c>
      <c r="H15272" t="s">
        <v>196</v>
      </c>
      <c r="I15272" t="s">
        <v>407</v>
      </c>
      <c r="J15272" t="s">
        <v>320</v>
      </c>
    </row>
    <row r="15273" spans="1:10" x14ac:dyDescent="0.25">
      <c r="A15273" t="s">
        <v>186</v>
      </c>
      <c r="B15273">
        <v>2</v>
      </c>
      <c r="C15273">
        <v>1</v>
      </c>
      <c r="D15273" t="s">
        <v>4343</v>
      </c>
      <c r="E15273" t="s">
        <v>15602</v>
      </c>
      <c r="F15273">
        <v>97068.81</v>
      </c>
      <c r="G15273" t="s">
        <v>5454</v>
      </c>
      <c r="H15273" t="s">
        <v>196</v>
      </c>
      <c r="I15273" t="s">
        <v>349</v>
      </c>
      <c r="J15273" t="s">
        <v>320</v>
      </c>
    </row>
    <row r="15274" spans="1:10" x14ac:dyDescent="0.25">
      <c r="A15274" t="s">
        <v>186</v>
      </c>
      <c r="B15274">
        <v>2</v>
      </c>
      <c r="C15274">
        <v>1</v>
      </c>
      <c r="D15274" t="s">
        <v>4343</v>
      </c>
      <c r="E15274" t="s">
        <v>15603</v>
      </c>
      <c r="F15274">
        <v>98422.8</v>
      </c>
      <c r="G15274" t="s">
        <v>5454</v>
      </c>
      <c r="H15274" t="s">
        <v>7745</v>
      </c>
      <c r="I15274" t="s">
        <v>205</v>
      </c>
      <c r="J15274" t="s">
        <v>320</v>
      </c>
    </row>
    <row r="15275" spans="1:10" x14ac:dyDescent="0.25">
      <c r="A15275" t="s">
        <v>186</v>
      </c>
      <c r="B15275">
        <v>2</v>
      </c>
      <c r="C15275">
        <v>1</v>
      </c>
      <c r="D15275" t="s">
        <v>4343</v>
      </c>
      <c r="E15275" t="s">
        <v>15604</v>
      </c>
      <c r="F15275">
        <v>75137.81</v>
      </c>
      <c r="G15275" t="s">
        <v>5454</v>
      </c>
      <c r="H15275" t="s">
        <v>292</v>
      </c>
      <c r="I15275" t="s">
        <v>205</v>
      </c>
      <c r="J15275" t="s">
        <v>320</v>
      </c>
    </row>
    <row r="15276" spans="1:10" x14ac:dyDescent="0.25">
      <c r="A15276" t="s">
        <v>186</v>
      </c>
      <c r="B15276">
        <v>2</v>
      </c>
      <c r="C15276">
        <v>1</v>
      </c>
      <c r="D15276" t="s">
        <v>4343</v>
      </c>
      <c r="E15276" t="s">
        <v>15605</v>
      </c>
      <c r="F15276">
        <v>522834.97</v>
      </c>
      <c r="G15276" t="s">
        <v>5454</v>
      </c>
      <c r="H15276" t="s">
        <v>215</v>
      </c>
      <c r="I15276" t="s">
        <v>208</v>
      </c>
      <c r="J15276" t="s">
        <v>320</v>
      </c>
    </row>
    <row r="15277" spans="1:10" x14ac:dyDescent="0.25">
      <c r="A15277" t="s">
        <v>186</v>
      </c>
      <c r="B15277">
        <v>2</v>
      </c>
      <c r="C15277">
        <v>1</v>
      </c>
      <c r="D15277" t="s">
        <v>4343</v>
      </c>
      <c r="E15277" t="s">
        <v>15606</v>
      </c>
      <c r="F15277">
        <v>178831.93</v>
      </c>
      <c r="G15277" t="s">
        <v>5454</v>
      </c>
      <c r="H15277" t="s">
        <v>220</v>
      </c>
      <c r="I15277" t="s">
        <v>325</v>
      </c>
      <c r="J15277" t="s">
        <v>320</v>
      </c>
    </row>
    <row r="15278" spans="1:10" x14ac:dyDescent="0.25">
      <c r="A15278" t="s">
        <v>186</v>
      </c>
      <c r="B15278">
        <v>2</v>
      </c>
      <c r="C15278">
        <v>1</v>
      </c>
      <c r="D15278" t="s">
        <v>4343</v>
      </c>
      <c r="E15278" t="s">
        <v>15607</v>
      </c>
      <c r="F15278">
        <v>195406.95</v>
      </c>
      <c r="G15278" t="s">
        <v>5454</v>
      </c>
      <c r="H15278" t="s">
        <v>212</v>
      </c>
      <c r="I15278" t="s">
        <v>205</v>
      </c>
      <c r="J15278" t="s">
        <v>320</v>
      </c>
    </row>
    <row r="15279" spans="1:10" x14ac:dyDescent="0.25">
      <c r="A15279" t="s">
        <v>186</v>
      </c>
      <c r="B15279">
        <v>2</v>
      </c>
      <c r="C15279">
        <v>1</v>
      </c>
      <c r="D15279" t="s">
        <v>4343</v>
      </c>
      <c r="E15279" t="s">
        <v>15608</v>
      </c>
      <c r="F15279">
        <v>70185.52</v>
      </c>
      <c r="G15279" t="s">
        <v>5454</v>
      </c>
      <c r="H15279" t="s">
        <v>196</v>
      </c>
      <c r="I15279" t="s">
        <v>244</v>
      </c>
      <c r="J15279" t="s">
        <v>320</v>
      </c>
    </row>
    <row r="15280" spans="1:10" x14ac:dyDescent="0.25">
      <c r="A15280" t="s">
        <v>186</v>
      </c>
      <c r="B15280">
        <v>2</v>
      </c>
      <c r="C15280">
        <v>1</v>
      </c>
      <c r="D15280" t="s">
        <v>4343</v>
      </c>
      <c r="E15280" t="s">
        <v>15609</v>
      </c>
      <c r="F15280">
        <v>41358.74</v>
      </c>
      <c r="G15280" t="s">
        <v>5454</v>
      </c>
      <c r="H15280" t="s">
        <v>215</v>
      </c>
      <c r="I15280" t="s">
        <v>208</v>
      </c>
      <c r="J15280" t="s">
        <v>320</v>
      </c>
    </row>
    <row r="15281" spans="1:10" x14ac:dyDescent="0.25">
      <c r="A15281" t="s">
        <v>186</v>
      </c>
      <c r="B15281">
        <v>2</v>
      </c>
      <c r="C15281">
        <v>1</v>
      </c>
      <c r="D15281" t="s">
        <v>4343</v>
      </c>
      <c r="E15281" t="s">
        <v>15610</v>
      </c>
      <c r="F15281">
        <v>15348.01</v>
      </c>
      <c r="G15281" t="s">
        <v>5454</v>
      </c>
      <c r="H15281" t="s">
        <v>292</v>
      </c>
      <c r="I15281" t="s">
        <v>336</v>
      </c>
      <c r="J15281" t="s">
        <v>320</v>
      </c>
    </row>
    <row r="15282" spans="1:10" x14ac:dyDescent="0.25">
      <c r="A15282" t="s">
        <v>186</v>
      </c>
      <c r="B15282">
        <v>2</v>
      </c>
      <c r="C15282">
        <v>1</v>
      </c>
      <c r="D15282" t="s">
        <v>4343</v>
      </c>
      <c r="E15282" t="s">
        <v>15611</v>
      </c>
      <c r="F15282">
        <v>199408.24</v>
      </c>
      <c r="G15282" t="s">
        <v>5454</v>
      </c>
      <c r="H15282" t="s">
        <v>292</v>
      </c>
      <c r="I15282" t="s">
        <v>205</v>
      </c>
      <c r="J15282" t="s">
        <v>320</v>
      </c>
    </row>
    <row r="15283" spans="1:10" x14ac:dyDescent="0.25">
      <c r="A15283" t="s">
        <v>186</v>
      </c>
      <c r="B15283">
        <v>2</v>
      </c>
      <c r="C15283">
        <v>1</v>
      </c>
      <c r="D15283" t="s">
        <v>4343</v>
      </c>
      <c r="E15283" t="s">
        <v>15612</v>
      </c>
      <c r="F15283">
        <v>64781.54</v>
      </c>
      <c r="G15283" t="s">
        <v>5454</v>
      </c>
      <c r="H15283" t="s">
        <v>225</v>
      </c>
      <c r="I15283" t="s">
        <v>336</v>
      </c>
      <c r="J15283" t="s">
        <v>320</v>
      </c>
    </row>
    <row r="15284" spans="1:10" x14ac:dyDescent="0.25">
      <c r="A15284" t="s">
        <v>186</v>
      </c>
      <c r="B15284">
        <v>2</v>
      </c>
      <c r="C15284">
        <v>1</v>
      </c>
      <c r="D15284" t="s">
        <v>4343</v>
      </c>
      <c r="E15284" t="s">
        <v>15613</v>
      </c>
      <c r="F15284">
        <v>16179.27</v>
      </c>
      <c r="G15284" t="s">
        <v>5454</v>
      </c>
      <c r="H15284" t="s">
        <v>292</v>
      </c>
      <c r="I15284" t="s">
        <v>407</v>
      </c>
      <c r="J15284" t="s">
        <v>320</v>
      </c>
    </row>
    <row r="15285" spans="1:10" x14ac:dyDescent="0.25">
      <c r="A15285" t="s">
        <v>186</v>
      </c>
      <c r="B15285">
        <v>2</v>
      </c>
      <c r="C15285">
        <v>1</v>
      </c>
      <c r="D15285" t="s">
        <v>4343</v>
      </c>
      <c r="E15285" t="s">
        <v>15614</v>
      </c>
      <c r="F15285">
        <v>135765.67000000001</v>
      </c>
      <c r="G15285" t="s">
        <v>5454</v>
      </c>
      <c r="H15285" t="s">
        <v>218</v>
      </c>
      <c r="I15285" t="s">
        <v>201</v>
      </c>
      <c r="J15285" t="s">
        <v>320</v>
      </c>
    </row>
    <row r="15286" spans="1:10" x14ac:dyDescent="0.25">
      <c r="A15286" t="s">
        <v>186</v>
      </c>
      <c r="B15286">
        <v>2</v>
      </c>
      <c r="C15286">
        <v>1</v>
      </c>
      <c r="D15286" t="s">
        <v>4343</v>
      </c>
      <c r="E15286" t="s">
        <v>15615</v>
      </c>
      <c r="F15286">
        <v>134610.67000000001</v>
      </c>
      <c r="G15286" t="s">
        <v>5454</v>
      </c>
      <c r="H15286" t="s">
        <v>292</v>
      </c>
      <c r="I15286" t="s">
        <v>336</v>
      </c>
      <c r="J15286" t="s">
        <v>320</v>
      </c>
    </row>
    <row r="15287" spans="1:10" x14ac:dyDescent="0.25">
      <c r="A15287" t="s">
        <v>186</v>
      </c>
      <c r="B15287">
        <v>2</v>
      </c>
      <c r="C15287">
        <v>1</v>
      </c>
      <c r="D15287" t="s">
        <v>4343</v>
      </c>
      <c r="E15287" t="s">
        <v>15616</v>
      </c>
      <c r="F15287">
        <v>126414.45</v>
      </c>
      <c r="G15287" t="s">
        <v>5454</v>
      </c>
      <c r="H15287" t="s">
        <v>225</v>
      </c>
      <c r="I15287" t="s">
        <v>208</v>
      </c>
      <c r="J15287" t="s">
        <v>320</v>
      </c>
    </row>
    <row r="15288" spans="1:10" x14ac:dyDescent="0.25">
      <c r="A15288" t="s">
        <v>186</v>
      </c>
      <c r="B15288">
        <v>2</v>
      </c>
      <c r="C15288">
        <v>1</v>
      </c>
      <c r="D15288" t="s">
        <v>4343</v>
      </c>
      <c r="E15288" t="s">
        <v>15617</v>
      </c>
      <c r="F15288">
        <v>48364.1</v>
      </c>
      <c r="G15288" t="s">
        <v>5454</v>
      </c>
      <c r="H15288" t="s">
        <v>292</v>
      </c>
      <c r="I15288" t="s">
        <v>205</v>
      </c>
      <c r="J15288" t="s">
        <v>320</v>
      </c>
    </row>
    <row r="15289" spans="1:10" x14ac:dyDescent="0.25">
      <c r="A15289" t="s">
        <v>186</v>
      </c>
      <c r="B15289">
        <v>2</v>
      </c>
      <c r="C15289">
        <v>1</v>
      </c>
      <c r="D15289" t="s">
        <v>4343</v>
      </c>
      <c r="E15289" t="s">
        <v>15618</v>
      </c>
      <c r="F15289">
        <v>167038.07</v>
      </c>
      <c r="G15289" t="s">
        <v>5454</v>
      </c>
      <c r="H15289" t="s">
        <v>196</v>
      </c>
      <c r="I15289" t="s">
        <v>336</v>
      </c>
      <c r="J15289" t="s">
        <v>320</v>
      </c>
    </row>
    <row r="15290" spans="1:10" x14ac:dyDescent="0.25">
      <c r="A15290" t="s">
        <v>186</v>
      </c>
      <c r="B15290">
        <v>2</v>
      </c>
      <c r="C15290">
        <v>1</v>
      </c>
      <c r="D15290" t="s">
        <v>4343</v>
      </c>
      <c r="E15290" t="s">
        <v>15619</v>
      </c>
      <c r="F15290">
        <v>71829.070000000007</v>
      </c>
      <c r="G15290" t="s">
        <v>5454</v>
      </c>
      <c r="H15290" t="s">
        <v>196</v>
      </c>
      <c r="I15290" t="s">
        <v>349</v>
      </c>
      <c r="J15290" t="s">
        <v>320</v>
      </c>
    </row>
    <row r="15291" spans="1:10" x14ac:dyDescent="0.25">
      <c r="A15291" t="s">
        <v>186</v>
      </c>
      <c r="B15291">
        <v>2</v>
      </c>
      <c r="C15291">
        <v>1</v>
      </c>
      <c r="D15291" t="s">
        <v>4343</v>
      </c>
      <c r="E15291" t="s">
        <v>15620</v>
      </c>
      <c r="F15291">
        <v>34241.22</v>
      </c>
      <c r="G15291" t="s">
        <v>5454</v>
      </c>
      <c r="H15291" t="s">
        <v>292</v>
      </c>
      <c r="I15291" t="s">
        <v>6985</v>
      </c>
      <c r="J15291" t="s">
        <v>320</v>
      </c>
    </row>
    <row r="15292" spans="1:10" x14ac:dyDescent="0.25">
      <c r="A15292" t="s">
        <v>186</v>
      </c>
      <c r="B15292">
        <v>2</v>
      </c>
      <c r="C15292">
        <v>1</v>
      </c>
      <c r="D15292" t="s">
        <v>4343</v>
      </c>
      <c r="E15292" t="s">
        <v>15621</v>
      </c>
      <c r="F15292">
        <v>127762.12</v>
      </c>
      <c r="G15292" t="s">
        <v>5454</v>
      </c>
      <c r="H15292" t="s">
        <v>421</v>
      </c>
      <c r="I15292" t="s">
        <v>205</v>
      </c>
      <c r="J15292" t="s">
        <v>320</v>
      </c>
    </row>
    <row r="15293" spans="1:10" x14ac:dyDescent="0.25">
      <c r="A15293" t="s">
        <v>186</v>
      </c>
      <c r="B15293">
        <v>2</v>
      </c>
      <c r="C15293">
        <v>1</v>
      </c>
      <c r="D15293" t="s">
        <v>4343</v>
      </c>
      <c r="E15293" t="s">
        <v>15622</v>
      </c>
      <c r="F15293">
        <v>49773.87</v>
      </c>
      <c r="G15293" t="s">
        <v>5454</v>
      </c>
      <c r="H15293" t="s">
        <v>196</v>
      </c>
      <c r="I15293" t="s">
        <v>407</v>
      </c>
      <c r="J15293" t="s">
        <v>320</v>
      </c>
    </row>
    <row r="15294" spans="1:10" x14ac:dyDescent="0.25">
      <c r="A15294" t="s">
        <v>186</v>
      </c>
      <c r="B15294">
        <v>2</v>
      </c>
      <c r="C15294">
        <v>1</v>
      </c>
      <c r="D15294" t="s">
        <v>4343</v>
      </c>
      <c r="E15294" t="s">
        <v>15623</v>
      </c>
      <c r="F15294">
        <v>76408.33</v>
      </c>
      <c r="G15294" t="s">
        <v>5454</v>
      </c>
      <c r="H15294" t="s">
        <v>292</v>
      </c>
      <c r="I15294" t="s">
        <v>336</v>
      </c>
      <c r="J15294" t="s">
        <v>320</v>
      </c>
    </row>
    <row r="15295" spans="1:10" x14ac:dyDescent="0.25">
      <c r="A15295" t="s">
        <v>186</v>
      </c>
      <c r="B15295">
        <v>2</v>
      </c>
      <c r="C15295">
        <v>1</v>
      </c>
      <c r="D15295" t="s">
        <v>4343</v>
      </c>
      <c r="E15295" t="s">
        <v>15624</v>
      </c>
      <c r="F15295">
        <v>87155.98</v>
      </c>
      <c r="G15295" t="s">
        <v>5454</v>
      </c>
      <c r="H15295" t="s">
        <v>711</v>
      </c>
      <c r="I15295" t="s">
        <v>711</v>
      </c>
      <c r="J15295" t="s">
        <v>320</v>
      </c>
    </row>
    <row r="15296" spans="1:10" x14ac:dyDescent="0.25">
      <c r="A15296" t="s">
        <v>186</v>
      </c>
      <c r="B15296">
        <v>2</v>
      </c>
      <c r="C15296">
        <v>1</v>
      </c>
      <c r="D15296" t="s">
        <v>4343</v>
      </c>
      <c r="E15296" t="s">
        <v>15625</v>
      </c>
      <c r="F15296">
        <v>9316.8799999999992</v>
      </c>
      <c r="G15296" t="s">
        <v>5454</v>
      </c>
      <c r="H15296" t="s">
        <v>292</v>
      </c>
      <c r="I15296" t="s">
        <v>205</v>
      </c>
      <c r="J15296" t="s">
        <v>320</v>
      </c>
    </row>
    <row r="15297" spans="1:10" x14ac:dyDescent="0.25">
      <c r="A15297" t="s">
        <v>186</v>
      </c>
      <c r="B15297">
        <v>2</v>
      </c>
      <c r="C15297">
        <v>1</v>
      </c>
      <c r="D15297" t="s">
        <v>4343</v>
      </c>
      <c r="E15297" t="s">
        <v>15626</v>
      </c>
      <c r="F15297">
        <v>90212.52</v>
      </c>
      <c r="G15297" t="s">
        <v>5454</v>
      </c>
      <c r="H15297" t="s">
        <v>196</v>
      </c>
      <c r="I15297" t="s">
        <v>407</v>
      </c>
      <c r="J15297" t="s">
        <v>320</v>
      </c>
    </row>
    <row r="15298" spans="1:10" x14ac:dyDescent="0.25">
      <c r="A15298" t="s">
        <v>186</v>
      </c>
      <c r="B15298">
        <v>2</v>
      </c>
      <c r="C15298">
        <v>1</v>
      </c>
      <c r="D15298" t="s">
        <v>4343</v>
      </c>
      <c r="E15298" t="s">
        <v>15627</v>
      </c>
      <c r="F15298">
        <v>27212.67</v>
      </c>
      <c r="G15298" t="s">
        <v>5454</v>
      </c>
      <c r="H15298" t="s">
        <v>292</v>
      </c>
      <c r="I15298" t="s">
        <v>407</v>
      </c>
      <c r="J15298" t="s">
        <v>320</v>
      </c>
    </row>
    <row r="15299" spans="1:10" x14ac:dyDescent="0.25">
      <c r="A15299" t="s">
        <v>186</v>
      </c>
      <c r="B15299">
        <v>2</v>
      </c>
      <c r="C15299">
        <v>1</v>
      </c>
      <c r="D15299" t="s">
        <v>4343</v>
      </c>
      <c r="E15299" t="s">
        <v>15628</v>
      </c>
      <c r="F15299">
        <v>108061.59</v>
      </c>
      <c r="G15299" t="s">
        <v>5454</v>
      </c>
      <c r="H15299" t="s">
        <v>199</v>
      </c>
      <c r="I15299" t="s">
        <v>205</v>
      </c>
      <c r="J15299" t="s">
        <v>320</v>
      </c>
    </row>
    <row r="15300" spans="1:10" x14ac:dyDescent="0.25">
      <c r="A15300" t="s">
        <v>186</v>
      </c>
      <c r="B15300">
        <v>2</v>
      </c>
      <c r="C15300">
        <v>1</v>
      </c>
      <c r="D15300" t="s">
        <v>4343</v>
      </c>
      <c r="E15300" t="s">
        <v>15629</v>
      </c>
      <c r="F15300">
        <v>25177.32</v>
      </c>
      <c r="G15300" t="s">
        <v>5454</v>
      </c>
      <c r="H15300" t="s">
        <v>220</v>
      </c>
      <c r="I15300" t="s">
        <v>205</v>
      </c>
      <c r="J15300" t="s">
        <v>320</v>
      </c>
    </row>
    <row r="15301" spans="1:10" x14ac:dyDescent="0.25">
      <c r="A15301" t="s">
        <v>186</v>
      </c>
      <c r="B15301">
        <v>2</v>
      </c>
      <c r="C15301">
        <v>1</v>
      </c>
      <c r="D15301" t="s">
        <v>4343</v>
      </c>
      <c r="E15301" t="s">
        <v>15630</v>
      </c>
      <c r="F15301">
        <v>297823.65000000002</v>
      </c>
      <c r="G15301" t="s">
        <v>5454</v>
      </c>
      <c r="H15301" t="s">
        <v>199</v>
      </c>
      <c r="I15301" t="s">
        <v>203</v>
      </c>
      <c r="J15301" t="s">
        <v>320</v>
      </c>
    </row>
    <row r="15302" spans="1:10" x14ac:dyDescent="0.25">
      <c r="A15302" t="s">
        <v>186</v>
      </c>
      <c r="B15302">
        <v>2</v>
      </c>
      <c r="C15302">
        <v>1</v>
      </c>
      <c r="D15302" t="s">
        <v>4343</v>
      </c>
      <c r="E15302" t="s">
        <v>15631</v>
      </c>
      <c r="F15302">
        <v>33147.919999999998</v>
      </c>
      <c r="G15302" t="s">
        <v>5454</v>
      </c>
      <c r="H15302" t="s">
        <v>225</v>
      </c>
      <c r="I15302" t="s">
        <v>205</v>
      </c>
      <c r="J15302" t="s">
        <v>320</v>
      </c>
    </row>
    <row r="15303" spans="1:10" x14ac:dyDescent="0.25">
      <c r="A15303" t="s">
        <v>186</v>
      </c>
      <c r="B15303">
        <v>2</v>
      </c>
      <c r="C15303">
        <v>1</v>
      </c>
      <c r="D15303" t="s">
        <v>4343</v>
      </c>
      <c r="E15303" t="s">
        <v>15632</v>
      </c>
      <c r="F15303">
        <v>48922.28</v>
      </c>
      <c r="G15303" t="s">
        <v>5454</v>
      </c>
      <c r="H15303" t="s">
        <v>215</v>
      </c>
      <c r="I15303" t="s">
        <v>336</v>
      </c>
      <c r="J15303" t="s">
        <v>320</v>
      </c>
    </row>
    <row r="15304" spans="1:10" x14ac:dyDescent="0.25">
      <c r="A15304" t="s">
        <v>186</v>
      </c>
      <c r="B15304">
        <v>2</v>
      </c>
      <c r="C15304">
        <v>1</v>
      </c>
      <c r="D15304" t="s">
        <v>4343</v>
      </c>
      <c r="E15304" t="s">
        <v>15633</v>
      </c>
      <c r="F15304">
        <v>15245.33</v>
      </c>
      <c r="G15304" t="s">
        <v>5454</v>
      </c>
      <c r="H15304" t="s">
        <v>292</v>
      </c>
      <c r="I15304" t="s">
        <v>205</v>
      </c>
      <c r="J15304" t="s">
        <v>320</v>
      </c>
    </row>
    <row r="15305" spans="1:10" x14ac:dyDescent="0.25">
      <c r="A15305" t="s">
        <v>186</v>
      </c>
      <c r="B15305">
        <v>2</v>
      </c>
      <c r="C15305">
        <v>1</v>
      </c>
      <c r="D15305" t="s">
        <v>4343</v>
      </c>
      <c r="E15305" t="s">
        <v>15634</v>
      </c>
      <c r="F15305">
        <v>70737.88</v>
      </c>
      <c r="G15305" t="s">
        <v>5454</v>
      </c>
      <c r="H15305" t="s">
        <v>225</v>
      </c>
      <c r="I15305" t="s">
        <v>336</v>
      </c>
      <c r="J15305" t="s">
        <v>320</v>
      </c>
    </row>
    <row r="15306" spans="1:10" x14ac:dyDescent="0.25">
      <c r="A15306" t="s">
        <v>186</v>
      </c>
      <c r="B15306">
        <v>2</v>
      </c>
      <c r="C15306">
        <v>1</v>
      </c>
      <c r="D15306" t="s">
        <v>4343</v>
      </c>
      <c r="E15306" t="s">
        <v>15635</v>
      </c>
      <c r="F15306">
        <v>17976.54</v>
      </c>
      <c r="G15306" t="s">
        <v>5454</v>
      </c>
      <c r="H15306" t="s">
        <v>292</v>
      </c>
      <c r="I15306" t="s">
        <v>244</v>
      </c>
      <c r="J15306" t="s">
        <v>320</v>
      </c>
    </row>
    <row r="15307" spans="1:10" x14ac:dyDescent="0.25">
      <c r="A15307" t="s">
        <v>186</v>
      </c>
      <c r="B15307">
        <v>2</v>
      </c>
      <c r="C15307">
        <v>1</v>
      </c>
      <c r="D15307" t="s">
        <v>4343</v>
      </c>
      <c r="E15307" t="s">
        <v>15636</v>
      </c>
      <c r="F15307">
        <v>154578.32999999999</v>
      </c>
      <c r="G15307" t="s">
        <v>5454</v>
      </c>
      <c r="H15307" t="s">
        <v>5604</v>
      </c>
      <c r="I15307" t="s">
        <v>201</v>
      </c>
      <c r="J15307" t="s">
        <v>320</v>
      </c>
    </row>
    <row r="15308" spans="1:10" x14ac:dyDescent="0.25">
      <c r="A15308" t="s">
        <v>186</v>
      </c>
      <c r="B15308">
        <v>2</v>
      </c>
      <c r="C15308">
        <v>1</v>
      </c>
      <c r="D15308" t="s">
        <v>4343</v>
      </c>
      <c r="E15308" t="s">
        <v>15637</v>
      </c>
      <c r="F15308">
        <v>7623.93</v>
      </c>
      <c r="G15308" t="s">
        <v>5454</v>
      </c>
      <c r="H15308" t="s">
        <v>292</v>
      </c>
      <c r="I15308" t="s">
        <v>244</v>
      </c>
      <c r="J15308" t="s">
        <v>320</v>
      </c>
    </row>
    <row r="15309" spans="1:10" x14ac:dyDescent="0.25">
      <c r="A15309" t="s">
        <v>186</v>
      </c>
      <c r="B15309">
        <v>2</v>
      </c>
      <c r="C15309">
        <v>1</v>
      </c>
      <c r="D15309" t="s">
        <v>4343</v>
      </c>
      <c r="E15309" t="s">
        <v>15638</v>
      </c>
      <c r="F15309">
        <v>9221.65</v>
      </c>
      <c r="G15309" t="s">
        <v>5454</v>
      </c>
      <c r="H15309" t="s">
        <v>292</v>
      </c>
      <c r="I15309" t="s">
        <v>421</v>
      </c>
      <c r="J15309" t="s">
        <v>320</v>
      </c>
    </row>
    <row r="15310" spans="1:10" x14ac:dyDescent="0.25">
      <c r="A15310" t="s">
        <v>186</v>
      </c>
      <c r="B15310">
        <v>2</v>
      </c>
      <c r="C15310">
        <v>1</v>
      </c>
      <c r="D15310" t="s">
        <v>4343</v>
      </c>
      <c r="E15310" t="s">
        <v>15639</v>
      </c>
      <c r="F15310">
        <v>85582.98</v>
      </c>
      <c r="G15310" t="s">
        <v>5454</v>
      </c>
      <c r="H15310" t="s">
        <v>196</v>
      </c>
      <c r="I15310" t="s">
        <v>244</v>
      </c>
      <c r="J15310" t="s">
        <v>320</v>
      </c>
    </row>
    <row r="15311" spans="1:10" x14ac:dyDescent="0.25">
      <c r="A15311" t="s">
        <v>186</v>
      </c>
      <c r="B15311">
        <v>2</v>
      </c>
      <c r="C15311">
        <v>1</v>
      </c>
      <c r="D15311" t="s">
        <v>4343</v>
      </c>
      <c r="E15311" t="s">
        <v>15640</v>
      </c>
      <c r="F15311">
        <v>53323.61</v>
      </c>
      <c r="G15311" t="s">
        <v>5454</v>
      </c>
      <c r="H15311" t="s">
        <v>220</v>
      </c>
      <c r="I15311" t="s">
        <v>208</v>
      </c>
      <c r="J15311" t="s">
        <v>320</v>
      </c>
    </row>
    <row r="15312" spans="1:10" x14ac:dyDescent="0.25">
      <c r="A15312" t="s">
        <v>186</v>
      </c>
      <c r="B15312">
        <v>2</v>
      </c>
      <c r="C15312">
        <v>1</v>
      </c>
      <c r="D15312" t="s">
        <v>4343</v>
      </c>
      <c r="E15312" t="s">
        <v>15641</v>
      </c>
      <c r="F15312">
        <v>29117.26</v>
      </c>
      <c r="G15312" t="s">
        <v>5454</v>
      </c>
      <c r="H15312" t="s">
        <v>292</v>
      </c>
      <c r="I15312" t="s">
        <v>244</v>
      </c>
      <c r="J15312" t="s">
        <v>320</v>
      </c>
    </row>
    <row r="15313" spans="1:10" x14ac:dyDescent="0.25">
      <c r="A15313" t="s">
        <v>186</v>
      </c>
      <c r="B15313">
        <v>2</v>
      </c>
      <c r="C15313">
        <v>1</v>
      </c>
      <c r="D15313" t="s">
        <v>4343</v>
      </c>
      <c r="E15313" t="s">
        <v>15642</v>
      </c>
      <c r="F15313">
        <v>56068.5</v>
      </c>
      <c r="G15313" t="s">
        <v>5454</v>
      </c>
      <c r="H15313" t="s">
        <v>292</v>
      </c>
      <c r="I15313" t="s">
        <v>407</v>
      </c>
      <c r="J15313" t="s">
        <v>320</v>
      </c>
    </row>
    <row r="15314" spans="1:10" x14ac:dyDescent="0.25">
      <c r="A15314" t="s">
        <v>186</v>
      </c>
      <c r="B15314">
        <v>2</v>
      </c>
      <c r="C15314">
        <v>1</v>
      </c>
      <c r="D15314" t="s">
        <v>4343</v>
      </c>
      <c r="E15314" t="s">
        <v>15643</v>
      </c>
      <c r="F15314">
        <v>17696</v>
      </c>
      <c r="G15314" t="s">
        <v>5454</v>
      </c>
      <c r="H15314" t="s">
        <v>292</v>
      </c>
      <c r="I15314" t="s">
        <v>244</v>
      </c>
      <c r="J15314" t="s">
        <v>320</v>
      </c>
    </row>
    <row r="15315" spans="1:10" x14ac:dyDescent="0.25">
      <c r="A15315" t="s">
        <v>186</v>
      </c>
      <c r="B15315">
        <v>2</v>
      </c>
      <c r="C15315">
        <v>1</v>
      </c>
      <c r="D15315" t="s">
        <v>4343</v>
      </c>
      <c r="E15315" t="s">
        <v>15644</v>
      </c>
      <c r="F15315">
        <v>60221.279999999999</v>
      </c>
      <c r="G15315" t="s">
        <v>5454</v>
      </c>
      <c r="H15315" t="s">
        <v>421</v>
      </c>
      <c r="I15315" t="s">
        <v>205</v>
      </c>
      <c r="J15315" t="s">
        <v>320</v>
      </c>
    </row>
    <row r="15316" spans="1:10" x14ac:dyDescent="0.25">
      <c r="A15316" t="s">
        <v>186</v>
      </c>
      <c r="B15316">
        <v>2</v>
      </c>
      <c r="C15316">
        <v>1</v>
      </c>
      <c r="D15316" t="s">
        <v>4343</v>
      </c>
      <c r="E15316" t="s">
        <v>15645</v>
      </c>
      <c r="F15316">
        <v>85599.22</v>
      </c>
      <c r="G15316" t="s">
        <v>5454</v>
      </c>
      <c r="H15316" t="s">
        <v>220</v>
      </c>
      <c r="I15316" t="s">
        <v>205</v>
      </c>
      <c r="J15316" t="s">
        <v>320</v>
      </c>
    </row>
    <row r="15317" spans="1:10" x14ac:dyDescent="0.25">
      <c r="A15317" t="s">
        <v>186</v>
      </c>
      <c r="B15317">
        <v>2</v>
      </c>
      <c r="C15317">
        <v>1</v>
      </c>
      <c r="D15317" t="s">
        <v>4343</v>
      </c>
      <c r="E15317" t="s">
        <v>15646</v>
      </c>
      <c r="F15317">
        <v>33196.99</v>
      </c>
      <c r="G15317" t="s">
        <v>5454</v>
      </c>
      <c r="H15317" t="s">
        <v>292</v>
      </c>
      <c r="I15317" t="s">
        <v>244</v>
      </c>
      <c r="J15317" t="s">
        <v>320</v>
      </c>
    </row>
    <row r="15318" spans="1:10" x14ac:dyDescent="0.25">
      <c r="A15318" t="s">
        <v>186</v>
      </c>
      <c r="B15318">
        <v>2</v>
      </c>
      <c r="C15318">
        <v>1</v>
      </c>
      <c r="D15318" t="s">
        <v>4343</v>
      </c>
      <c r="E15318" t="s">
        <v>15647</v>
      </c>
      <c r="F15318">
        <v>212139.98</v>
      </c>
      <c r="G15318" t="s">
        <v>5454</v>
      </c>
      <c r="H15318" t="s">
        <v>196</v>
      </c>
      <c r="I15318" t="s">
        <v>407</v>
      </c>
      <c r="J15318" t="s">
        <v>320</v>
      </c>
    </row>
    <row r="15319" spans="1:10" x14ac:dyDescent="0.25">
      <c r="A15319" t="s">
        <v>186</v>
      </c>
      <c r="B15319">
        <v>2</v>
      </c>
      <c r="C15319">
        <v>1</v>
      </c>
      <c r="D15319" t="s">
        <v>4343</v>
      </c>
      <c r="E15319" t="s">
        <v>15648</v>
      </c>
      <c r="F15319">
        <v>173321.39</v>
      </c>
      <c r="G15319" t="s">
        <v>5454</v>
      </c>
      <c r="H15319" t="s">
        <v>292</v>
      </c>
      <c r="I15319" t="s">
        <v>205</v>
      </c>
      <c r="J15319" t="s">
        <v>320</v>
      </c>
    </row>
    <row r="15320" spans="1:10" x14ac:dyDescent="0.25">
      <c r="A15320" t="s">
        <v>186</v>
      </c>
      <c r="B15320">
        <v>2</v>
      </c>
      <c r="C15320">
        <v>1</v>
      </c>
      <c r="D15320" t="s">
        <v>4343</v>
      </c>
      <c r="E15320" t="s">
        <v>15649</v>
      </c>
      <c r="F15320">
        <v>235862.74</v>
      </c>
      <c r="G15320" t="s">
        <v>5454</v>
      </c>
      <c r="H15320" t="s">
        <v>292</v>
      </c>
      <c r="I15320" t="s">
        <v>205</v>
      </c>
      <c r="J15320" t="s">
        <v>320</v>
      </c>
    </row>
    <row r="15321" spans="1:10" x14ac:dyDescent="0.25">
      <c r="A15321" t="s">
        <v>186</v>
      </c>
      <c r="B15321">
        <v>2</v>
      </c>
      <c r="C15321">
        <v>1</v>
      </c>
      <c r="D15321" t="s">
        <v>4343</v>
      </c>
      <c r="E15321" t="s">
        <v>15650</v>
      </c>
      <c r="F15321">
        <v>72721.919999999998</v>
      </c>
      <c r="G15321" t="s">
        <v>5454</v>
      </c>
      <c r="H15321" t="s">
        <v>196</v>
      </c>
      <c r="I15321" t="s">
        <v>336</v>
      </c>
      <c r="J15321" t="s">
        <v>320</v>
      </c>
    </row>
    <row r="15322" spans="1:10" x14ac:dyDescent="0.25">
      <c r="A15322" t="s">
        <v>186</v>
      </c>
      <c r="B15322">
        <v>2</v>
      </c>
      <c r="C15322">
        <v>1</v>
      </c>
      <c r="D15322" t="s">
        <v>4343</v>
      </c>
      <c r="E15322" t="s">
        <v>15651</v>
      </c>
      <c r="F15322">
        <v>59316.86</v>
      </c>
      <c r="G15322" t="s">
        <v>5454</v>
      </c>
      <c r="H15322" t="s">
        <v>196</v>
      </c>
      <c r="I15322" t="s">
        <v>349</v>
      </c>
      <c r="J15322" t="s">
        <v>320</v>
      </c>
    </row>
    <row r="15323" spans="1:10" x14ac:dyDescent="0.25">
      <c r="A15323" t="s">
        <v>186</v>
      </c>
      <c r="B15323">
        <v>2</v>
      </c>
      <c r="C15323">
        <v>1</v>
      </c>
      <c r="D15323" t="s">
        <v>4343</v>
      </c>
      <c r="E15323" t="s">
        <v>15652</v>
      </c>
      <c r="F15323">
        <v>265396.39</v>
      </c>
      <c r="G15323" t="s">
        <v>5454</v>
      </c>
      <c r="H15323" t="s">
        <v>220</v>
      </c>
      <c r="I15323" t="s">
        <v>201</v>
      </c>
      <c r="J15323" t="s">
        <v>320</v>
      </c>
    </row>
    <row r="15324" spans="1:10" x14ac:dyDescent="0.25">
      <c r="A15324" t="s">
        <v>186</v>
      </c>
      <c r="B15324">
        <v>2</v>
      </c>
      <c r="C15324">
        <v>1</v>
      </c>
      <c r="D15324" t="s">
        <v>4343</v>
      </c>
      <c r="E15324" t="s">
        <v>15653</v>
      </c>
      <c r="F15324">
        <v>14571.25</v>
      </c>
      <c r="G15324" t="s">
        <v>5454</v>
      </c>
      <c r="H15324" t="s">
        <v>5604</v>
      </c>
      <c r="I15324" t="s">
        <v>205</v>
      </c>
      <c r="J15324" t="s">
        <v>320</v>
      </c>
    </row>
    <row r="15325" spans="1:10" x14ac:dyDescent="0.25">
      <c r="A15325" t="s">
        <v>186</v>
      </c>
      <c r="B15325">
        <v>2</v>
      </c>
      <c r="C15325">
        <v>1</v>
      </c>
      <c r="D15325" t="s">
        <v>4343</v>
      </c>
      <c r="E15325" t="s">
        <v>15654</v>
      </c>
      <c r="F15325">
        <v>27602.31</v>
      </c>
      <c r="G15325" t="s">
        <v>5454</v>
      </c>
      <c r="H15325" t="s">
        <v>199</v>
      </c>
      <c r="I15325" t="s">
        <v>205</v>
      </c>
      <c r="J15325" t="s">
        <v>320</v>
      </c>
    </row>
    <row r="15326" spans="1:10" x14ac:dyDescent="0.25">
      <c r="A15326" t="s">
        <v>186</v>
      </c>
      <c r="B15326">
        <v>2</v>
      </c>
      <c r="C15326">
        <v>1</v>
      </c>
      <c r="D15326" t="s">
        <v>4343</v>
      </c>
      <c r="E15326" t="s">
        <v>15655</v>
      </c>
      <c r="F15326">
        <v>6795.9</v>
      </c>
      <c r="G15326" t="s">
        <v>5454</v>
      </c>
      <c r="H15326" t="s">
        <v>292</v>
      </c>
      <c r="I15326" t="s">
        <v>407</v>
      </c>
      <c r="J15326" t="s">
        <v>320</v>
      </c>
    </row>
    <row r="15327" spans="1:10" x14ac:dyDescent="0.25">
      <c r="A15327" t="s">
        <v>186</v>
      </c>
      <c r="B15327">
        <v>2</v>
      </c>
      <c r="C15327">
        <v>1</v>
      </c>
      <c r="D15327" t="s">
        <v>4343</v>
      </c>
      <c r="E15327" t="s">
        <v>15656</v>
      </c>
      <c r="F15327">
        <v>62459.9</v>
      </c>
      <c r="G15327" t="s">
        <v>5454</v>
      </c>
      <c r="H15327" t="s">
        <v>292</v>
      </c>
      <c r="I15327" t="s">
        <v>407</v>
      </c>
      <c r="J15327" t="s">
        <v>320</v>
      </c>
    </row>
    <row r="15328" spans="1:10" x14ac:dyDescent="0.25">
      <c r="A15328" t="s">
        <v>186</v>
      </c>
      <c r="B15328">
        <v>2</v>
      </c>
      <c r="C15328">
        <v>1</v>
      </c>
      <c r="D15328" t="s">
        <v>4343</v>
      </c>
      <c r="E15328" t="s">
        <v>15657</v>
      </c>
      <c r="F15328">
        <v>94559.07</v>
      </c>
      <c r="G15328" t="s">
        <v>5454</v>
      </c>
      <c r="H15328" t="s">
        <v>212</v>
      </c>
      <c r="I15328" t="s">
        <v>325</v>
      </c>
      <c r="J15328" t="s">
        <v>320</v>
      </c>
    </row>
    <row r="15329" spans="1:10" x14ac:dyDescent="0.25">
      <c r="A15329" t="s">
        <v>186</v>
      </c>
      <c r="B15329">
        <v>2</v>
      </c>
      <c r="C15329">
        <v>1</v>
      </c>
      <c r="D15329" t="s">
        <v>4343</v>
      </c>
      <c r="E15329" t="s">
        <v>15658</v>
      </c>
      <c r="F15329">
        <v>172520.99</v>
      </c>
      <c r="G15329" t="s">
        <v>5454</v>
      </c>
      <c r="H15329" t="s">
        <v>196</v>
      </c>
      <c r="I15329" t="s">
        <v>336</v>
      </c>
      <c r="J15329" t="s">
        <v>320</v>
      </c>
    </row>
    <row r="15330" spans="1:10" x14ac:dyDescent="0.25">
      <c r="A15330" t="s">
        <v>186</v>
      </c>
      <c r="B15330">
        <v>2</v>
      </c>
      <c r="C15330">
        <v>1</v>
      </c>
      <c r="D15330" t="s">
        <v>4343</v>
      </c>
      <c r="E15330" t="s">
        <v>15659</v>
      </c>
      <c r="F15330">
        <v>5051.99</v>
      </c>
      <c r="G15330" t="s">
        <v>5454</v>
      </c>
      <c r="H15330" t="s">
        <v>292</v>
      </c>
      <c r="I15330" t="s">
        <v>407</v>
      </c>
      <c r="J15330" t="s">
        <v>320</v>
      </c>
    </row>
    <row r="15331" spans="1:10" x14ac:dyDescent="0.25">
      <c r="A15331" t="s">
        <v>186</v>
      </c>
      <c r="B15331">
        <v>2</v>
      </c>
      <c r="C15331">
        <v>1</v>
      </c>
      <c r="D15331" t="s">
        <v>4343</v>
      </c>
      <c r="E15331" t="s">
        <v>15660</v>
      </c>
      <c r="F15331">
        <v>131916.15</v>
      </c>
      <c r="G15331" t="s">
        <v>5454</v>
      </c>
      <c r="H15331" t="s">
        <v>196</v>
      </c>
      <c r="I15331" t="s">
        <v>407</v>
      </c>
      <c r="J15331" t="s">
        <v>320</v>
      </c>
    </row>
    <row r="15332" spans="1:10" x14ac:dyDescent="0.25">
      <c r="A15332" t="s">
        <v>186</v>
      </c>
      <c r="B15332">
        <v>2</v>
      </c>
      <c r="C15332">
        <v>1</v>
      </c>
      <c r="D15332" t="s">
        <v>4343</v>
      </c>
      <c r="E15332" t="s">
        <v>15661</v>
      </c>
      <c r="F15332">
        <v>18587.79</v>
      </c>
      <c r="G15332" t="s">
        <v>5454</v>
      </c>
      <c r="H15332" t="s">
        <v>292</v>
      </c>
      <c r="I15332" t="s">
        <v>205</v>
      </c>
      <c r="J15332" t="s">
        <v>320</v>
      </c>
    </row>
    <row r="15333" spans="1:10" x14ac:dyDescent="0.25">
      <c r="A15333" t="s">
        <v>186</v>
      </c>
      <c r="B15333">
        <v>2</v>
      </c>
      <c r="C15333">
        <v>1</v>
      </c>
      <c r="D15333" t="s">
        <v>4343</v>
      </c>
      <c r="E15333" t="s">
        <v>15662</v>
      </c>
      <c r="F15333">
        <v>128972.84</v>
      </c>
      <c r="G15333" t="s">
        <v>5454</v>
      </c>
      <c r="H15333" t="s">
        <v>215</v>
      </c>
      <c r="I15333" t="s">
        <v>336</v>
      </c>
      <c r="J15333" t="s">
        <v>320</v>
      </c>
    </row>
    <row r="15334" spans="1:10" x14ac:dyDescent="0.25">
      <c r="A15334" t="s">
        <v>186</v>
      </c>
      <c r="B15334">
        <v>2</v>
      </c>
      <c r="C15334">
        <v>1</v>
      </c>
      <c r="D15334" t="s">
        <v>4343</v>
      </c>
      <c r="E15334" t="s">
        <v>15663</v>
      </c>
      <c r="F15334">
        <v>165433.31</v>
      </c>
      <c r="G15334" t="s">
        <v>5454</v>
      </c>
      <c r="H15334" t="s">
        <v>292</v>
      </c>
      <c r="I15334" t="s">
        <v>205</v>
      </c>
      <c r="J15334" t="s">
        <v>320</v>
      </c>
    </row>
    <row r="15335" spans="1:10" x14ac:dyDescent="0.25">
      <c r="A15335" t="s">
        <v>186</v>
      </c>
      <c r="B15335">
        <v>2</v>
      </c>
      <c r="C15335">
        <v>1</v>
      </c>
      <c r="D15335" t="s">
        <v>4343</v>
      </c>
      <c r="E15335" t="s">
        <v>15664</v>
      </c>
      <c r="F15335">
        <v>126166.29</v>
      </c>
      <c r="G15335" t="s">
        <v>5454</v>
      </c>
      <c r="H15335" t="s">
        <v>292</v>
      </c>
      <c r="I15335" t="s">
        <v>205</v>
      </c>
      <c r="J15335" t="s">
        <v>320</v>
      </c>
    </row>
    <row r="15336" spans="1:10" x14ac:dyDescent="0.25">
      <c r="A15336" t="s">
        <v>186</v>
      </c>
      <c r="B15336">
        <v>2</v>
      </c>
      <c r="C15336">
        <v>1</v>
      </c>
      <c r="D15336" t="s">
        <v>4343</v>
      </c>
      <c r="E15336" t="s">
        <v>15665</v>
      </c>
      <c r="F15336">
        <v>308414.28999999998</v>
      </c>
      <c r="G15336" t="s">
        <v>5454</v>
      </c>
      <c r="H15336" t="s">
        <v>292</v>
      </c>
      <c r="I15336" t="s">
        <v>205</v>
      </c>
      <c r="J15336" t="s">
        <v>320</v>
      </c>
    </row>
    <row r="15337" spans="1:10" x14ac:dyDescent="0.25">
      <c r="A15337" t="s">
        <v>186</v>
      </c>
      <c r="B15337">
        <v>2</v>
      </c>
      <c r="C15337">
        <v>1</v>
      </c>
      <c r="D15337" t="s">
        <v>4343</v>
      </c>
      <c r="E15337" t="s">
        <v>15666</v>
      </c>
      <c r="F15337">
        <v>3077.93</v>
      </c>
      <c r="G15337" t="s">
        <v>5454</v>
      </c>
      <c r="H15337" t="s">
        <v>292</v>
      </c>
      <c r="I15337" t="s">
        <v>336</v>
      </c>
      <c r="J15337" t="s">
        <v>320</v>
      </c>
    </row>
    <row r="15338" spans="1:10" x14ac:dyDescent="0.25">
      <c r="A15338" t="s">
        <v>186</v>
      </c>
      <c r="B15338">
        <v>2</v>
      </c>
      <c r="C15338">
        <v>1</v>
      </c>
      <c r="D15338" t="s">
        <v>4343</v>
      </c>
      <c r="E15338" t="s">
        <v>15667</v>
      </c>
      <c r="F15338">
        <v>173607.4</v>
      </c>
      <c r="G15338" t="s">
        <v>5454</v>
      </c>
      <c r="H15338" t="s">
        <v>711</v>
      </c>
      <c r="I15338" t="s">
        <v>336</v>
      </c>
      <c r="J15338" t="s">
        <v>320</v>
      </c>
    </row>
    <row r="15339" spans="1:10" x14ac:dyDescent="0.25">
      <c r="A15339" t="s">
        <v>186</v>
      </c>
      <c r="B15339">
        <v>2</v>
      </c>
      <c r="C15339">
        <v>1</v>
      </c>
      <c r="D15339" t="s">
        <v>4343</v>
      </c>
      <c r="E15339" t="s">
        <v>15668</v>
      </c>
      <c r="F15339">
        <v>172977.68</v>
      </c>
      <c r="G15339" t="s">
        <v>5454</v>
      </c>
      <c r="H15339" t="s">
        <v>220</v>
      </c>
      <c r="I15339" t="s">
        <v>201</v>
      </c>
      <c r="J15339" t="s">
        <v>320</v>
      </c>
    </row>
    <row r="15340" spans="1:10" x14ac:dyDescent="0.25">
      <c r="A15340" t="s">
        <v>186</v>
      </c>
      <c r="B15340">
        <v>2</v>
      </c>
      <c r="C15340">
        <v>1</v>
      </c>
      <c r="D15340" t="s">
        <v>4343</v>
      </c>
      <c r="E15340" t="s">
        <v>15669</v>
      </c>
      <c r="F15340">
        <v>70284.03</v>
      </c>
      <c r="G15340" t="s">
        <v>5454</v>
      </c>
      <c r="H15340" t="s">
        <v>292</v>
      </c>
      <c r="I15340" t="s">
        <v>205</v>
      </c>
      <c r="J15340" t="s">
        <v>320</v>
      </c>
    </row>
    <row r="15341" spans="1:10" x14ac:dyDescent="0.25">
      <c r="A15341" t="s">
        <v>186</v>
      </c>
      <c r="B15341">
        <v>2</v>
      </c>
      <c r="C15341">
        <v>1</v>
      </c>
      <c r="D15341" t="s">
        <v>4343</v>
      </c>
      <c r="E15341" t="s">
        <v>15670</v>
      </c>
      <c r="F15341">
        <v>20436.2</v>
      </c>
      <c r="G15341" t="s">
        <v>5454</v>
      </c>
      <c r="H15341" t="s">
        <v>215</v>
      </c>
      <c r="I15341" t="s">
        <v>208</v>
      </c>
      <c r="J15341" t="s">
        <v>320</v>
      </c>
    </row>
    <row r="15342" spans="1:10" x14ac:dyDescent="0.25">
      <c r="A15342" t="s">
        <v>186</v>
      </c>
      <c r="B15342">
        <v>2</v>
      </c>
      <c r="C15342">
        <v>1</v>
      </c>
      <c r="D15342" t="s">
        <v>4343</v>
      </c>
      <c r="E15342" t="s">
        <v>15671</v>
      </c>
      <c r="F15342">
        <v>83871.23</v>
      </c>
      <c r="G15342" t="s">
        <v>5454</v>
      </c>
      <c r="H15342" t="s">
        <v>220</v>
      </c>
      <c r="I15342" t="s">
        <v>325</v>
      </c>
      <c r="J15342" t="s">
        <v>320</v>
      </c>
    </row>
    <row r="15343" spans="1:10" x14ac:dyDescent="0.25">
      <c r="A15343" t="s">
        <v>186</v>
      </c>
      <c r="B15343">
        <v>2</v>
      </c>
      <c r="C15343">
        <v>1</v>
      </c>
      <c r="D15343" t="s">
        <v>4343</v>
      </c>
      <c r="E15343" t="s">
        <v>15672</v>
      </c>
      <c r="F15343">
        <v>114879.35</v>
      </c>
      <c r="G15343" t="s">
        <v>5454</v>
      </c>
      <c r="H15343" t="s">
        <v>292</v>
      </c>
      <c r="I15343" t="s">
        <v>205</v>
      </c>
      <c r="J15343" t="s">
        <v>320</v>
      </c>
    </row>
    <row r="15344" spans="1:10" x14ac:dyDescent="0.25">
      <c r="A15344" t="s">
        <v>186</v>
      </c>
      <c r="B15344">
        <v>2</v>
      </c>
      <c r="C15344">
        <v>1</v>
      </c>
      <c r="D15344" t="s">
        <v>4343</v>
      </c>
      <c r="E15344" t="s">
        <v>15673</v>
      </c>
      <c r="F15344">
        <v>92477.92</v>
      </c>
      <c r="G15344" t="s">
        <v>5454</v>
      </c>
      <c r="H15344" t="s">
        <v>225</v>
      </c>
      <c r="I15344" t="s">
        <v>205</v>
      </c>
      <c r="J15344" t="s">
        <v>320</v>
      </c>
    </row>
    <row r="15345" spans="1:10" x14ac:dyDescent="0.25">
      <c r="A15345" t="s">
        <v>186</v>
      </c>
      <c r="B15345">
        <v>2</v>
      </c>
      <c r="C15345">
        <v>1</v>
      </c>
      <c r="D15345" t="s">
        <v>4343</v>
      </c>
      <c r="E15345" t="s">
        <v>15674</v>
      </c>
      <c r="F15345">
        <v>13974.61</v>
      </c>
      <c r="G15345" t="s">
        <v>5454</v>
      </c>
      <c r="H15345" t="s">
        <v>220</v>
      </c>
      <c r="I15345" t="s">
        <v>208</v>
      </c>
      <c r="J15345" t="s">
        <v>320</v>
      </c>
    </row>
    <row r="15346" spans="1:10" x14ac:dyDescent="0.25">
      <c r="A15346" t="s">
        <v>186</v>
      </c>
      <c r="B15346">
        <v>2</v>
      </c>
      <c r="C15346">
        <v>1</v>
      </c>
      <c r="D15346" t="s">
        <v>4343</v>
      </c>
      <c r="E15346" t="s">
        <v>15675</v>
      </c>
      <c r="F15346">
        <v>77145.09</v>
      </c>
      <c r="G15346" t="s">
        <v>5454</v>
      </c>
      <c r="H15346" t="s">
        <v>196</v>
      </c>
      <c r="I15346" t="s">
        <v>205</v>
      </c>
      <c r="J15346" t="s">
        <v>320</v>
      </c>
    </row>
    <row r="15347" spans="1:10" x14ac:dyDescent="0.25">
      <c r="A15347" t="s">
        <v>186</v>
      </c>
      <c r="B15347">
        <v>2</v>
      </c>
      <c r="C15347">
        <v>1</v>
      </c>
      <c r="D15347" t="s">
        <v>4343</v>
      </c>
      <c r="E15347" t="s">
        <v>15676</v>
      </c>
      <c r="F15347">
        <v>6782.48</v>
      </c>
      <c r="G15347" t="s">
        <v>5454</v>
      </c>
      <c r="H15347" t="s">
        <v>225</v>
      </c>
      <c r="I15347" t="s">
        <v>208</v>
      </c>
      <c r="J15347" t="s">
        <v>320</v>
      </c>
    </row>
    <row r="15348" spans="1:10" x14ac:dyDescent="0.25">
      <c r="A15348" t="s">
        <v>186</v>
      </c>
      <c r="B15348">
        <v>2</v>
      </c>
      <c r="C15348">
        <v>1</v>
      </c>
      <c r="D15348" t="s">
        <v>4343</v>
      </c>
      <c r="E15348" t="s">
        <v>15677</v>
      </c>
      <c r="F15348">
        <v>15366.41</v>
      </c>
      <c r="G15348" t="s">
        <v>5454</v>
      </c>
      <c r="H15348" t="s">
        <v>292</v>
      </c>
      <c r="I15348" t="s">
        <v>407</v>
      </c>
      <c r="J15348" t="s">
        <v>320</v>
      </c>
    </row>
    <row r="15349" spans="1:10" x14ac:dyDescent="0.25">
      <c r="A15349" t="s">
        <v>186</v>
      </c>
      <c r="B15349">
        <v>2</v>
      </c>
      <c r="C15349">
        <v>1</v>
      </c>
      <c r="D15349" t="s">
        <v>4343</v>
      </c>
      <c r="E15349" t="s">
        <v>15678</v>
      </c>
      <c r="F15349">
        <v>16509.88</v>
      </c>
      <c r="G15349" t="s">
        <v>5454</v>
      </c>
      <c r="H15349" t="s">
        <v>5604</v>
      </c>
      <c r="I15349" t="s">
        <v>201</v>
      </c>
      <c r="J15349" t="s">
        <v>320</v>
      </c>
    </row>
    <row r="15350" spans="1:10" x14ac:dyDescent="0.25">
      <c r="A15350" t="s">
        <v>186</v>
      </c>
      <c r="B15350">
        <v>2</v>
      </c>
      <c r="C15350">
        <v>1</v>
      </c>
      <c r="D15350" t="s">
        <v>4343</v>
      </c>
      <c r="E15350" t="s">
        <v>15679</v>
      </c>
      <c r="F15350">
        <v>33652.33</v>
      </c>
      <c r="G15350" t="s">
        <v>5454</v>
      </c>
      <c r="H15350" t="s">
        <v>220</v>
      </c>
      <c r="I15350" t="s">
        <v>325</v>
      </c>
      <c r="J15350" t="s">
        <v>320</v>
      </c>
    </row>
    <row r="15351" spans="1:10" x14ac:dyDescent="0.25">
      <c r="A15351" t="s">
        <v>186</v>
      </c>
      <c r="B15351">
        <v>2</v>
      </c>
      <c r="C15351">
        <v>1</v>
      </c>
      <c r="D15351" t="s">
        <v>4343</v>
      </c>
      <c r="E15351" t="s">
        <v>15680</v>
      </c>
      <c r="F15351">
        <v>222037.85</v>
      </c>
      <c r="G15351" t="s">
        <v>5454</v>
      </c>
      <c r="H15351" t="s">
        <v>421</v>
      </c>
      <c r="I15351" t="s">
        <v>325</v>
      </c>
      <c r="J15351" t="s">
        <v>320</v>
      </c>
    </row>
    <row r="15352" spans="1:10" x14ac:dyDescent="0.25">
      <c r="A15352" t="s">
        <v>186</v>
      </c>
      <c r="B15352">
        <v>2</v>
      </c>
      <c r="C15352">
        <v>1</v>
      </c>
      <c r="D15352" t="s">
        <v>4343</v>
      </c>
      <c r="E15352" t="s">
        <v>15681</v>
      </c>
      <c r="F15352">
        <v>87225.93</v>
      </c>
      <c r="G15352" t="s">
        <v>5454</v>
      </c>
      <c r="H15352" t="s">
        <v>199</v>
      </c>
      <c r="I15352" t="s">
        <v>208</v>
      </c>
      <c r="J15352" t="s">
        <v>320</v>
      </c>
    </row>
    <row r="15353" spans="1:10" x14ac:dyDescent="0.25">
      <c r="A15353" t="s">
        <v>186</v>
      </c>
      <c r="B15353">
        <v>2</v>
      </c>
      <c r="C15353">
        <v>1</v>
      </c>
      <c r="D15353" t="s">
        <v>4343</v>
      </c>
      <c r="E15353" t="s">
        <v>15682</v>
      </c>
      <c r="F15353">
        <v>86103.72</v>
      </c>
      <c r="G15353" t="s">
        <v>5454</v>
      </c>
      <c r="H15353" t="s">
        <v>292</v>
      </c>
      <c r="I15353" t="s">
        <v>205</v>
      </c>
      <c r="J15353" t="s">
        <v>320</v>
      </c>
    </row>
    <row r="15354" spans="1:10" x14ac:dyDescent="0.25">
      <c r="A15354" t="s">
        <v>186</v>
      </c>
      <c r="B15354">
        <v>2</v>
      </c>
      <c r="C15354">
        <v>1</v>
      </c>
      <c r="D15354" t="s">
        <v>4343</v>
      </c>
      <c r="E15354" t="s">
        <v>15683</v>
      </c>
      <c r="F15354">
        <v>237909.22</v>
      </c>
      <c r="G15354" t="s">
        <v>5454</v>
      </c>
      <c r="H15354" t="s">
        <v>190</v>
      </c>
      <c r="I15354" t="s">
        <v>325</v>
      </c>
      <c r="J15354" t="s">
        <v>320</v>
      </c>
    </row>
    <row r="15355" spans="1:10" x14ac:dyDescent="0.25">
      <c r="A15355" t="s">
        <v>186</v>
      </c>
      <c r="B15355">
        <v>2</v>
      </c>
      <c r="C15355">
        <v>1</v>
      </c>
      <c r="D15355" t="s">
        <v>4343</v>
      </c>
      <c r="E15355" t="s">
        <v>15684</v>
      </c>
      <c r="F15355">
        <v>92398.52</v>
      </c>
      <c r="G15355" t="s">
        <v>5454</v>
      </c>
      <c r="H15355" t="s">
        <v>292</v>
      </c>
      <c r="I15355" t="s">
        <v>325</v>
      </c>
      <c r="J15355" t="s">
        <v>320</v>
      </c>
    </row>
    <row r="15356" spans="1:10" x14ac:dyDescent="0.25">
      <c r="A15356" t="s">
        <v>186</v>
      </c>
      <c r="B15356">
        <v>2</v>
      </c>
      <c r="C15356">
        <v>1</v>
      </c>
      <c r="D15356" t="s">
        <v>4343</v>
      </c>
      <c r="E15356" t="s">
        <v>15685</v>
      </c>
      <c r="F15356">
        <v>167025.26</v>
      </c>
      <c r="G15356" t="s">
        <v>5454</v>
      </c>
      <c r="H15356" t="s">
        <v>215</v>
      </c>
      <c r="I15356" t="s">
        <v>205</v>
      </c>
      <c r="J15356" t="s">
        <v>320</v>
      </c>
    </row>
    <row r="15357" spans="1:10" x14ac:dyDescent="0.25">
      <c r="A15357" t="s">
        <v>186</v>
      </c>
      <c r="B15357">
        <v>2</v>
      </c>
      <c r="C15357">
        <v>1</v>
      </c>
      <c r="D15357" t="s">
        <v>4343</v>
      </c>
      <c r="E15357" t="s">
        <v>15686</v>
      </c>
      <c r="F15357">
        <v>123834.78</v>
      </c>
      <c r="G15357" t="s">
        <v>5454</v>
      </c>
      <c r="H15357" t="s">
        <v>292</v>
      </c>
      <c r="I15357" t="s">
        <v>325</v>
      </c>
      <c r="J15357" t="s">
        <v>320</v>
      </c>
    </row>
    <row r="15358" spans="1:10" x14ac:dyDescent="0.25">
      <c r="A15358" t="s">
        <v>186</v>
      </c>
      <c r="B15358">
        <v>2</v>
      </c>
      <c r="C15358">
        <v>1</v>
      </c>
      <c r="D15358" t="s">
        <v>4343</v>
      </c>
      <c r="E15358" t="s">
        <v>15687</v>
      </c>
      <c r="F15358">
        <v>148995.71</v>
      </c>
      <c r="G15358" t="s">
        <v>5454</v>
      </c>
      <c r="H15358" t="s">
        <v>5604</v>
      </c>
      <c r="I15358" t="s">
        <v>201</v>
      </c>
      <c r="J15358" t="s">
        <v>320</v>
      </c>
    </row>
    <row r="15359" spans="1:10" x14ac:dyDescent="0.25">
      <c r="A15359" t="s">
        <v>186</v>
      </c>
      <c r="B15359">
        <v>2</v>
      </c>
      <c r="C15359">
        <v>1</v>
      </c>
      <c r="D15359" t="s">
        <v>4343</v>
      </c>
      <c r="E15359" t="s">
        <v>15688</v>
      </c>
      <c r="F15359">
        <v>30913.62</v>
      </c>
      <c r="G15359" t="s">
        <v>5454</v>
      </c>
      <c r="H15359" t="s">
        <v>711</v>
      </c>
      <c r="I15359" t="s">
        <v>244</v>
      </c>
      <c r="J15359" t="s">
        <v>320</v>
      </c>
    </row>
    <row r="15360" spans="1:10" x14ac:dyDescent="0.25">
      <c r="A15360" t="s">
        <v>186</v>
      </c>
      <c r="B15360">
        <v>2</v>
      </c>
      <c r="C15360">
        <v>1</v>
      </c>
      <c r="D15360" t="s">
        <v>4343</v>
      </c>
      <c r="E15360" t="s">
        <v>15689</v>
      </c>
      <c r="F15360">
        <v>56020.36</v>
      </c>
      <c r="G15360" t="s">
        <v>5454</v>
      </c>
      <c r="H15360" t="s">
        <v>220</v>
      </c>
      <c r="I15360" t="s">
        <v>205</v>
      </c>
      <c r="J15360" t="s">
        <v>320</v>
      </c>
    </row>
    <row r="15361" spans="1:10" x14ac:dyDescent="0.25">
      <c r="A15361" t="s">
        <v>186</v>
      </c>
      <c r="B15361">
        <v>2</v>
      </c>
      <c r="C15361">
        <v>1</v>
      </c>
      <c r="D15361" t="s">
        <v>4343</v>
      </c>
      <c r="E15361" t="s">
        <v>15690</v>
      </c>
      <c r="F15361">
        <v>105584.4</v>
      </c>
      <c r="G15361" t="s">
        <v>5454</v>
      </c>
      <c r="H15361" t="s">
        <v>196</v>
      </c>
      <c r="I15361" t="s">
        <v>407</v>
      </c>
      <c r="J15361" t="s">
        <v>320</v>
      </c>
    </row>
    <row r="15362" spans="1:10" x14ac:dyDescent="0.25">
      <c r="A15362" t="s">
        <v>186</v>
      </c>
      <c r="B15362">
        <v>2</v>
      </c>
      <c r="C15362">
        <v>1</v>
      </c>
      <c r="D15362" t="s">
        <v>4343</v>
      </c>
      <c r="E15362" t="s">
        <v>15691</v>
      </c>
      <c r="F15362">
        <v>20180.68</v>
      </c>
      <c r="G15362" t="s">
        <v>5454</v>
      </c>
      <c r="H15362" t="s">
        <v>292</v>
      </c>
      <c r="I15362" t="s">
        <v>244</v>
      </c>
      <c r="J15362" t="s">
        <v>320</v>
      </c>
    </row>
    <row r="15363" spans="1:10" x14ac:dyDescent="0.25">
      <c r="A15363" t="s">
        <v>186</v>
      </c>
      <c r="B15363">
        <v>2</v>
      </c>
      <c r="C15363">
        <v>1</v>
      </c>
      <c r="D15363" t="s">
        <v>4343</v>
      </c>
      <c r="E15363" t="s">
        <v>15692</v>
      </c>
      <c r="F15363">
        <v>46425.73</v>
      </c>
      <c r="G15363" t="s">
        <v>5454</v>
      </c>
      <c r="H15363" t="s">
        <v>292</v>
      </c>
      <c r="I15363" t="s">
        <v>349</v>
      </c>
      <c r="J15363" t="s">
        <v>320</v>
      </c>
    </row>
    <row r="15364" spans="1:10" x14ac:dyDescent="0.25">
      <c r="A15364" t="s">
        <v>186</v>
      </c>
      <c r="B15364">
        <v>2</v>
      </c>
      <c r="C15364">
        <v>1</v>
      </c>
      <c r="D15364" t="s">
        <v>4343</v>
      </c>
      <c r="E15364" t="s">
        <v>15693</v>
      </c>
      <c r="F15364">
        <v>43039.75</v>
      </c>
      <c r="G15364" t="s">
        <v>5454</v>
      </c>
      <c r="H15364" t="s">
        <v>292</v>
      </c>
      <c r="I15364" t="s">
        <v>244</v>
      </c>
      <c r="J15364" t="s">
        <v>320</v>
      </c>
    </row>
    <row r="15365" spans="1:10" x14ac:dyDescent="0.25">
      <c r="A15365" t="s">
        <v>186</v>
      </c>
      <c r="B15365">
        <v>2</v>
      </c>
      <c r="C15365">
        <v>1</v>
      </c>
      <c r="D15365" t="s">
        <v>4343</v>
      </c>
      <c r="E15365" t="s">
        <v>15694</v>
      </c>
      <c r="F15365">
        <v>33939.96</v>
      </c>
      <c r="G15365" t="s">
        <v>5454</v>
      </c>
      <c r="H15365" t="s">
        <v>8639</v>
      </c>
      <c r="I15365" t="s">
        <v>407</v>
      </c>
      <c r="J15365" t="s">
        <v>320</v>
      </c>
    </row>
    <row r="15366" spans="1:10" x14ac:dyDescent="0.25">
      <c r="A15366" t="s">
        <v>186</v>
      </c>
      <c r="B15366">
        <v>2</v>
      </c>
      <c r="C15366">
        <v>1</v>
      </c>
      <c r="D15366" t="s">
        <v>4343</v>
      </c>
      <c r="E15366" t="s">
        <v>15695</v>
      </c>
      <c r="F15366">
        <v>33793.5</v>
      </c>
      <c r="G15366" t="s">
        <v>5454</v>
      </c>
      <c r="H15366" t="s">
        <v>292</v>
      </c>
      <c r="I15366" t="s">
        <v>421</v>
      </c>
      <c r="J15366" t="s">
        <v>320</v>
      </c>
    </row>
    <row r="15367" spans="1:10" x14ac:dyDescent="0.25">
      <c r="A15367" t="s">
        <v>186</v>
      </c>
      <c r="B15367">
        <v>2</v>
      </c>
      <c r="C15367">
        <v>1</v>
      </c>
      <c r="D15367" t="s">
        <v>4343</v>
      </c>
      <c r="E15367" t="s">
        <v>15696</v>
      </c>
      <c r="F15367">
        <v>229610.36</v>
      </c>
      <c r="G15367" t="s">
        <v>5454</v>
      </c>
      <c r="H15367" t="s">
        <v>196</v>
      </c>
      <c r="I15367" t="s">
        <v>244</v>
      </c>
      <c r="J15367" t="s">
        <v>320</v>
      </c>
    </row>
    <row r="15368" spans="1:10" x14ac:dyDescent="0.25">
      <c r="A15368" t="s">
        <v>186</v>
      </c>
      <c r="B15368">
        <v>2</v>
      </c>
      <c r="C15368">
        <v>1</v>
      </c>
      <c r="D15368" t="s">
        <v>4343</v>
      </c>
      <c r="E15368" t="s">
        <v>15697</v>
      </c>
      <c r="F15368">
        <v>36474.53</v>
      </c>
      <c r="G15368" t="s">
        <v>5454</v>
      </c>
      <c r="H15368" t="s">
        <v>292</v>
      </c>
      <c r="I15368" t="s">
        <v>244</v>
      </c>
      <c r="J15368" t="s">
        <v>320</v>
      </c>
    </row>
    <row r="15369" spans="1:10" x14ac:dyDescent="0.25">
      <c r="A15369" t="s">
        <v>186</v>
      </c>
      <c r="B15369">
        <v>2</v>
      </c>
      <c r="C15369">
        <v>1</v>
      </c>
      <c r="D15369" t="s">
        <v>4343</v>
      </c>
      <c r="E15369" t="s">
        <v>15698</v>
      </c>
      <c r="F15369">
        <v>102412.03</v>
      </c>
      <c r="G15369" t="s">
        <v>5454</v>
      </c>
      <c r="H15369" t="s">
        <v>193</v>
      </c>
      <c r="I15369" t="s">
        <v>201</v>
      </c>
      <c r="J15369" t="s">
        <v>320</v>
      </c>
    </row>
    <row r="15370" spans="1:10" x14ac:dyDescent="0.25">
      <c r="A15370" t="s">
        <v>186</v>
      </c>
      <c r="B15370">
        <v>2</v>
      </c>
      <c r="C15370">
        <v>1</v>
      </c>
      <c r="D15370" t="s">
        <v>4343</v>
      </c>
      <c r="E15370" t="s">
        <v>15699</v>
      </c>
      <c r="F15370">
        <v>12149.98</v>
      </c>
      <c r="G15370" t="s">
        <v>5454</v>
      </c>
      <c r="H15370" t="s">
        <v>292</v>
      </c>
      <c r="I15370" t="s">
        <v>336</v>
      </c>
      <c r="J15370" t="s">
        <v>320</v>
      </c>
    </row>
    <row r="15371" spans="1:10" x14ac:dyDescent="0.25">
      <c r="A15371" t="s">
        <v>186</v>
      </c>
      <c r="B15371">
        <v>2</v>
      </c>
      <c r="C15371">
        <v>1</v>
      </c>
      <c r="D15371" t="s">
        <v>4343</v>
      </c>
      <c r="E15371" t="s">
        <v>15700</v>
      </c>
      <c r="F15371">
        <v>133037.66</v>
      </c>
      <c r="G15371" t="s">
        <v>5454</v>
      </c>
      <c r="H15371" t="s">
        <v>7745</v>
      </c>
      <c r="I15371" t="s">
        <v>325</v>
      </c>
      <c r="J15371" t="s">
        <v>320</v>
      </c>
    </row>
    <row r="15372" spans="1:10" x14ac:dyDescent="0.25">
      <c r="A15372" t="s">
        <v>186</v>
      </c>
      <c r="B15372">
        <v>2</v>
      </c>
      <c r="C15372">
        <v>1</v>
      </c>
      <c r="D15372" t="s">
        <v>4343</v>
      </c>
      <c r="E15372" t="s">
        <v>15701</v>
      </c>
      <c r="F15372">
        <v>607649.79</v>
      </c>
      <c r="G15372" t="s">
        <v>5454</v>
      </c>
      <c r="H15372" t="s">
        <v>292</v>
      </c>
      <c r="I15372" t="s">
        <v>336</v>
      </c>
      <c r="J15372" t="s">
        <v>320</v>
      </c>
    </row>
    <row r="15373" spans="1:10" x14ac:dyDescent="0.25">
      <c r="A15373" t="s">
        <v>186</v>
      </c>
      <c r="B15373">
        <v>2</v>
      </c>
      <c r="C15373">
        <v>1</v>
      </c>
      <c r="D15373" t="s">
        <v>4343</v>
      </c>
      <c r="E15373" t="s">
        <v>15702</v>
      </c>
      <c r="F15373">
        <v>63613.63</v>
      </c>
      <c r="G15373" t="s">
        <v>5454</v>
      </c>
      <c r="H15373" t="s">
        <v>292</v>
      </c>
      <c r="I15373" t="s">
        <v>244</v>
      </c>
      <c r="J15373" t="s">
        <v>320</v>
      </c>
    </row>
    <row r="15374" spans="1:10" x14ac:dyDescent="0.25">
      <c r="A15374" t="s">
        <v>186</v>
      </c>
      <c r="B15374">
        <v>2</v>
      </c>
      <c r="C15374">
        <v>1</v>
      </c>
      <c r="D15374" t="s">
        <v>4343</v>
      </c>
      <c r="E15374" t="s">
        <v>15703</v>
      </c>
      <c r="F15374">
        <v>89380.25</v>
      </c>
      <c r="G15374" t="s">
        <v>5454</v>
      </c>
      <c r="H15374" t="s">
        <v>196</v>
      </c>
      <c r="I15374" t="s">
        <v>336</v>
      </c>
      <c r="J15374" t="s">
        <v>320</v>
      </c>
    </row>
    <row r="15375" spans="1:10" x14ac:dyDescent="0.25">
      <c r="A15375" t="s">
        <v>186</v>
      </c>
      <c r="B15375">
        <v>2</v>
      </c>
      <c r="C15375">
        <v>1</v>
      </c>
      <c r="D15375" t="s">
        <v>4343</v>
      </c>
      <c r="E15375" t="s">
        <v>15704</v>
      </c>
      <c r="F15375">
        <v>41733.53</v>
      </c>
      <c r="G15375" t="s">
        <v>5454</v>
      </c>
      <c r="H15375" t="s">
        <v>225</v>
      </c>
      <c r="I15375" t="s">
        <v>208</v>
      </c>
      <c r="J15375" t="s">
        <v>320</v>
      </c>
    </row>
    <row r="15376" spans="1:10" x14ac:dyDescent="0.25">
      <c r="A15376" t="s">
        <v>186</v>
      </c>
      <c r="B15376">
        <v>2</v>
      </c>
      <c r="C15376">
        <v>1</v>
      </c>
      <c r="D15376" t="s">
        <v>4343</v>
      </c>
      <c r="E15376" t="s">
        <v>15705</v>
      </c>
      <c r="F15376">
        <v>114492.62</v>
      </c>
      <c r="G15376" t="s">
        <v>5454</v>
      </c>
      <c r="H15376" t="s">
        <v>196</v>
      </c>
      <c r="I15376" t="s">
        <v>421</v>
      </c>
      <c r="J15376" t="s">
        <v>320</v>
      </c>
    </row>
    <row r="15377" spans="1:10" x14ac:dyDescent="0.25">
      <c r="A15377" t="s">
        <v>186</v>
      </c>
      <c r="B15377">
        <v>2</v>
      </c>
      <c r="C15377">
        <v>1</v>
      </c>
      <c r="D15377" t="s">
        <v>4343</v>
      </c>
      <c r="E15377" t="s">
        <v>15706</v>
      </c>
      <c r="F15377">
        <v>189606.45</v>
      </c>
      <c r="G15377" t="s">
        <v>5454</v>
      </c>
      <c r="H15377" t="s">
        <v>292</v>
      </c>
      <c r="I15377" t="s">
        <v>205</v>
      </c>
      <c r="J15377" t="s">
        <v>320</v>
      </c>
    </row>
    <row r="15378" spans="1:10" x14ac:dyDescent="0.25">
      <c r="A15378" t="s">
        <v>186</v>
      </c>
      <c r="B15378">
        <v>2</v>
      </c>
      <c r="C15378">
        <v>1</v>
      </c>
      <c r="D15378" t="s">
        <v>4343</v>
      </c>
      <c r="E15378" t="s">
        <v>15707</v>
      </c>
      <c r="F15378">
        <v>155782.20000000001</v>
      </c>
      <c r="G15378" t="s">
        <v>5454</v>
      </c>
      <c r="H15378" t="s">
        <v>421</v>
      </c>
      <c r="I15378" t="s">
        <v>205</v>
      </c>
      <c r="J15378" t="s">
        <v>320</v>
      </c>
    </row>
    <row r="15379" spans="1:10" x14ac:dyDescent="0.25">
      <c r="A15379" t="s">
        <v>186</v>
      </c>
      <c r="B15379">
        <v>2</v>
      </c>
      <c r="C15379">
        <v>1</v>
      </c>
      <c r="D15379" t="s">
        <v>4343</v>
      </c>
      <c r="E15379" t="s">
        <v>15708</v>
      </c>
      <c r="F15379">
        <v>196544.52</v>
      </c>
      <c r="G15379" t="s">
        <v>5454</v>
      </c>
      <c r="H15379" t="s">
        <v>190</v>
      </c>
      <c r="I15379" t="s">
        <v>205</v>
      </c>
      <c r="J15379" t="s">
        <v>320</v>
      </c>
    </row>
    <row r="15380" spans="1:10" x14ac:dyDescent="0.25">
      <c r="A15380" t="s">
        <v>186</v>
      </c>
      <c r="B15380">
        <v>2</v>
      </c>
      <c r="C15380">
        <v>1</v>
      </c>
      <c r="D15380" t="s">
        <v>4343</v>
      </c>
      <c r="E15380" t="s">
        <v>15709</v>
      </c>
      <c r="F15380">
        <v>320946.07</v>
      </c>
      <c r="G15380" t="s">
        <v>5454</v>
      </c>
      <c r="H15380" t="s">
        <v>225</v>
      </c>
      <c r="I15380" t="s">
        <v>325</v>
      </c>
      <c r="J15380" t="s">
        <v>320</v>
      </c>
    </row>
    <row r="15381" spans="1:10" x14ac:dyDescent="0.25">
      <c r="A15381" t="s">
        <v>186</v>
      </c>
      <c r="B15381">
        <v>2</v>
      </c>
      <c r="C15381">
        <v>1</v>
      </c>
      <c r="D15381" t="s">
        <v>4343</v>
      </c>
      <c r="E15381" t="s">
        <v>15710</v>
      </c>
      <c r="F15381">
        <v>248741.84</v>
      </c>
      <c r="G15381" t="s">
        <v>5454</v>
      </c>
      <c r="H15381" t="s">
        <v>196</v>
      </c>
      <c r="I15381" t="s">
        <v>407</v>
      </c>
      <c r="J15381" t="s">
        <v>320</v>
      </c>
    </row>
    <row r="15382" spans="1:10" x14ac:dyDescent="0.25">
      <c r="A15382" t="s">
        <v>186</v>
      </c>
      <c r="B15382">
        <v>2</v>
      </c>
      <c r="C15382">
        <v>1</v>
      </c>
      <c r="D15382" t="s">
        <v>4343</v>
      </c>
      <c r="E15382" t="s">
        <v>15711</v>
      </c>
      <c r="F15382">
        <v>368863.22</v>
      </c>
      <c r="G15382" t="s">
        <v>5454</v>
      </c>
      <c r="H15382" t="s">
        <v>212</v>
      </c>
      <c r="I15382" t="s">
        <v>205</v>
      </c>
      <c r="J15382" t="s">
        <v>320</v>
      </c>
    </row>
    <row r="15383" spans="1:10" x14ac:dyDescent="0.25">
      <c r="A15383" t="s">
        <v>186</v>
      </c>
      <c r="B15383">
        <v>2</v>
      </c>
      <c r="C15383">
        <v>1</v>
      </c>
      <c r="D15383" t="s">
        <v>4343</v>
      </c>
      <c r="E15383" t="s">
        <v>15712</v>
      </c>
      <c r="F15383">
        <v>19219.150000000001</v>
      </c>
      <c r="G15383" t="s">
        <v>5454</v>
      </c>
      <c r="H15383" t="s">
        <v>206</v>
      </c>
      <c r="I15383" t="s">
        <v>205</v>
      </c>
      <c r="J15383" t="s">
        <v>320</v>
      </c>
    </row>
    <row r="15384" spans="1:10" x14ac:dyDescent="0.25">
      <c r="A15384" t="s">
        <v>186</v>
      </c>
      <c r="B15384">
        <v>2</v>
      </c>
      <c r="C15384">
        <v>1</v>
      </c>
      <c r="D15384" t="s">
        <v>4343</v>
      </c>
      <c r="E15384" t="s">
        <v>15713</v>
      </c>
      <c r="F15384">
        <v>137745.38</v>
      </c>
      <c r="G15384" t="s">
        <v>5454</v>
      </c>
      <c r="H15384" t="s">
        <v>196</v>
      </c>
      <c r="I15384" t="s">
        <v>336</v>
      </c>
      <c r="J15384" t="s">
        <v>320</v>
      </c>
    </row>
    <row r="15385" spans="1:10" x14ac:dyDescent="0.25">
      <c r="A15385" t="s">
        <v>186</v>
      </c>
      <c r="B15385">
        <v>2</v>
      </c>
      <c r="C15385">
        <v>1</v>
      </c>
      <c r="D15385" t="s">
        <v>4343</v>
      </c>
      <c r="E15385" t="s">
        <v>15714</v>
      </c>
      <c r="F15385">
        <v>381506.6</v>
      </c>
      <c r="G15385" t="s">
        <v>5454</v>
      </c>
      <c r="H15385" t="s">
        <v>1242</v>
      </c>
      <c r="I15385" t="s">
        <v>205</v>
      </c>
      <c r="J15385" t="s">
        <v>320</v>
      </c>
    </row>
    <row r="15386" spans="1:10" x14ac:dyDescent="0.25">
      <c r="A15386" t="s">
        <v>186</v>
      </c>
      <c r="B15386">
        <v>2</v>
      </c>
      <c r="C15386">
        <v>1</v>
      </c>
      <c r="D15386" t="s">
        <v>4343</v>
      </c>
      <c r="E15386" t="s">
        <v>15715</v>
      </c>
      <c r="F15386">
        <v>326097.42</v>
      </c>
      <c r="G15386" t="s">
        <v>5454</v>
      </c>
      <c r="H15386" t="s">
        <v>292</v>
      </c>
      <c r="I15386" t="s">
        <v>205</v>
      </c>
      <c r="J15386" t="s">
        <v>320</v>
      </c>
    </row>
    <row r="15387" spans="1:10" x14ac:dyDescent="0.25">
      <c r="A15387" t="s">
        <v>186</v>
      </c>
      <c r="B15387">
        <v>2</v>
      </c>
      <c r="C15387">
        <v>1</v>
      </c>
      <c r="D15387" t="s">
        <v>4343</v>
      </c>
      <c r="E15387" t="s">
        <v>15716</v>
      </c>
      <c r="F15387">
        <v>35454.01</v>
      </c>
      <c r="G15387" t="s">
        <v>5454</v>
      </c>
      <c r="H15387" t="s">
        <v>292</v>
      </c>
      <c r="I15387" t="s">
        <v>336</v>
      </c>
      <c r="J15387" t="s">
        <v>320</v>
      </c>
    </row>
    <row r="15388" spans="1:10" x14ac:dyDescent="0.25">
      <c r="A15388" t="s">
        <v>186</v>
      </c>
      <c r="B15388">
        <v>2</v>
      </c>
      <c r="C15388">
        <v>1</v>
      </c>
      <c r="D15388" t="s">
        <v>4343</v>
      </c>
      <c r="E15388" t="s">
        <v>15717</v>
      </c>
      <c r="F15388">
        <v>424574.1</v>
      </c>
      <c r="G15388" t="s">
        <v>5454</v>
      </c>
      <c r="H15388" t="s">
        <v>220</v>
      </c>
      <c r="I15388" t="s">
        <v>325</v>
      </c>
      <c r="J15388" t="s">
        <v>320</v>
      </c>
    </row>
    <row r="15389" spans="1:10" x14ac:dyDescent="0.25">
      <c r="A15389" t="s">
        <v>186</v>
      </c>
      <c r="B15389">
        <v>2</v>
      </c>
      <c r="C15389">
        <v>1</v>
      </c>
      <c r="D15389" t="s">
        <v>4343</v>
      </c>
      <c r="E15389" t="s">
        <v>15718</v>
      </c>
      <c r="F15389">
        <v>20630.41</v>
      </c>
      <c r="G15389" t="s">
        <v>5454</v>
      </c>
      <c r="H15389" t="s">
        <v>190</v>
      </c>
      <c r="I15389" t="s">
        <v>201</v>
      </c>
      <c r="J15389" t="s">
        <v>320</v>
      </c>
    </row>
    <row r="15390" spans="1:10" x14ac:dyDescent="0.25">
      <c r="A15390" t="s">
        <v>186</v>
      </c>
      <c r="B15390">
        <v>2</v>
      </c>
      <c r="C15390">
        <v>1</v>
      </c>
      <c r="D15390" t="s">
        <v>4343</v>
      </c>
      <c r="E15390" t="s">
        <v>15719</v>
      </c>
      <c r="F15390">
        <v>373399.38</v>
      </c>
      <c r="G15390" t="s">
        <v>5454</v>
      </c>
      <c r="H15390" t="s">
        <v>199</v>
      </c>
      <c r="I15390" t="s">
        <v>325</v>
      </c>
      <c r="J15390" t="s">
        <v>320</v>
      </c>
    </row>
    <row r="15391" spans="1:10" x14ac:dyDescent="0.25">
      <c r="A15391" t="s">
        <v>186</v>
      </c>
      <c r="B15391">
        <v>2</v>
      </c>
      <c r="C15391">
        <v>1</v>
      </c>
      <c r="D15391" t="s">
        <v>4343</v>
      </c>
      <c r="E15391" t="s">
        <v>15720</v>
      </c>
      <c r="F15391">
        <v>133222.23000000001</v>
      </c>
      <c r="G15391" t="s">
        <v>5454</v>
      </c>
      <c r="H15391" t="s">
        <v>5604</v>
      </c>
      <c r="I15391" t="s">
        <v>201</v>
      </c>
      <c r="J15391" t="s">
        <v>320</v>
      </c>
    </row>
    <row r="15392" spans="1:10" x14ac:dyDescent="0.25">
      <c r="A15392" t="s">
        <v>186</v>
      </c>
      <c r="B15392">
        <v>2</v>
      </c>
      <c r="C15392">
        <v>1</v>
      </c>
      <c r="D15392" t="s">
        <v>4343</v>
      </c>
      <c r="E15392" t="s">
        <v>15721</v>
      </c>
      <c r="F15392">
        <v>42379.37</v>
      </c>
      <c r="G15392" t="s">
        <v>5454</v>
      </c>
      <c r="H15392" t="s">
        <v>292</v>
      </c>
      <c r="I15392" t="s">
        <v>205</v>
      </c>
      <c r="J15392" t="s">
        <v>320</v>
      </c>
    </row>
    <row r="15393" spans="1:10" x14ac:dyDescent="0.25">
      <c r="A15393" t="s">
        <v>186</v>
      </c>
      <c r="B15393">
        <v>2</v>
      </c>
      <c r="C15393">
        <v>1</v>
      </c>
      <c r="D15393" t="s">
        <v>4343</v>
      </c>
      <c r="E15393" t="s">
        <v>15722</v>
      </c>
      <c r="F15393">
        <v>439031.03</v>
      </c>
      <c r="G15393" t="s">
        <v>5454</v>
      </c>
      <c r="H15393" t="s">
        <v>421</v>
      </c>
      <c r="I15393" t="s">
        <v>325</v>
      </c>
      <c r="J15393" t="s">
        <v>320</v>
      </c>
    </row>
    <row r="15394" spans="1:10" x14ac:dyDescent="0.25">
      <c r="A15394" t="s">
        <v>186</v>
      </c>
      <c r="B15394">
        <v>2</v>
      </c>
      <c r="C15394">
        <v>1</v>
      </c>
      <c r="D15394" t="s">
        <v>4343</v>
      </c>
      <c r="E15394" t="s">
        <v>15723</v>
      </c>
      <c r="F15394">
        <v>78482.490000000005</v>
      </c>
      <c r="G15394" t="s">
        <v>5454</v>
      </c>
      <c r="H15394" t="s">
        <v>258</v>
      </c>
      <c r="I15394" t="s">
        <v>336</v>
      </c>
      <c r="J15394" t="s">
        <v>320</v>
      </c>
    </row>
    <row r="15395" spans="1:10" x14ac:dyDescent="0.25">
      <c r="A15395" t="s">
        <v>186</v>
      </c>
      <c r="B15395">
        <v>2</v>
      </c>
      <c r="C15395">
        <v>1</v>
      </c>
      <c r="D15395" t="s">
        <v>4343</v>
      </c>
      <c r="E15395" t="s">
        <v>15724</v>
      </c>
      <c r="F15395">
        <v>82009.11</v>
      </c>
      <c r="G15395" t="s">
        <v>5454</v>
      </c>
      <c r="H15395" t="s">
        <v>218</v>
      </c>
      <c r="I15395" t="s">
        <v>325</v>
      </c>
      <c r="J15395" t="s">
        <v>320</v>
      </c>
    </row>
    <row r="15396" spans="1:10" x14ac:dyDescent="0.25">
      <c r="A15396" t="s">
        <v>186</v>
      </c>
      <c r="B15396">
        <v>2</v>
      </c>
      <c r="C15396">
        <v>1</v>
      </c>
      <c r="D15396" t="s">
        <v>4343</v>
      </c>
      <c r="E15396" t="s">
        <v>15725</v>
      </c>
      <c r="F15396">
        <v>50538.95</v>
      </c>
      <c r="G15396" t="s">
        <v>5454</v>
      </c>
      <c r="H15396" t="s">
        <v>292</v>
      </c>
      <c r="I15396" t="s">
        <v>205</v>
      </c>
      <c r="J15396" t="s">
        <v>320</v>
      </c>
    </row>
    <row r="15397" spans="1:10" x14ac:dyDescent="0.25">
      <c r="A15397" t="s">
        <v>186</v>
      </c>
      <c r="B15397">
        <v>2</v>
      </c>
      <c r="C15397">
        <v>1</v>
      </c>
      <c r="D15397" t="s">
        <v>4343</v>
      </c>
      <c r="E15397" t="s">
        <v>15726</v>
      </c>
      <c r="F15397">
        <v>475461.74</v>
      </c>
      <c r="G15397" t="s">
        <v>5454</v>
      </c>
      <c r="H15397" t="s">
        <v>196</v>
      </c>
      <c r="I15397" t="s">
        <v>407</v>
      </c>
      <c r="J15397" t="s">
        <v>320</v>
      </c>
    </row>
    <row r="15398" spans="1:10" x14ac:dyDescent="0.25">
      <c r="A15398" t="s">
        <v>186</v>
      </c>
      <c r="B15398">
        <v>2</v>
      </c>
      <c r="C15398">
        <v>1</v>
      </c>
      <c r="D15398" t="s">
        <v>4343</v>
      </c>
      <c r="E15398" t="s">
        <v>15727</v>
      </c>
      <c r="F15398">
        <v>11514.06</v>
      </c>
      <c r="G15398" t="s">
        <v>5454</v>
      </c>
      <c r="H15398" t="s">
        <v>225</v>
      </c>
      <c r="I15398" t="s">
        <v>208</v>
      </c>
      <c r="J15398" t="s">
        <v>320</v>
      </c>
    </row>
    <row r="15399" spans="1:10" x14ac:dyDescent="0.25">
      <c r="A15399" t="s">
        <v>186</v>
      </c>
      <c r="B15399">
        <v>2</v>
      </c>
      <c r="C15399">
        <v>1</v>
      </c>
      <c r="D15399" t="s">
        <v>4343</v>
      </c>
      <c r="E15399" t="s">
        <v>15728</v>
      </c>
      <c r="F15399">
        <v>159165.35</v>
      </c>
      <c r="G15399" t="s">
        <v>5454</v>
      </c>
      <c r="H15399" t="s">
        <v>196</v>
      </c>
      <c r="I15399" t="s">
        <v>336</v>
      </c>
      <c r="J15399" t="s">
        <v>320</v>
      </c>
    </row>
    <row r="15400" spans="1:10" x14ac:dyDescent="0.25">
      <c r="A15400" t="s">
        <v>186</v>
      </c>
      <c r="B15400">
        <v>2</v>
      </c>
      <c r="C15400">
        <v>1</v>
      </c>
      <c r="D15400" t="s">
        <v>4343</v>
      </c>
      <c r="E15400" t="s">
        <v>15729</v>
      </c>
      <c r="F15400">
        <v>97576.41</v>
      </c>
      <c r="G15400" t="s">
        <v>5454</v>
      </c>
      <c r="H15400" t="s">
        <v>196</v>
      </c>
      <c r="I15400" t="s">
        <v>407</v>
      </c>
      <c r="J15400" t="s">
        <v>320</v>
      </c>
    </row>
    <row r="15401" spans="1:10" x14ac:dyDescent="0.25">
      <c r="A15401" t="s">
        <v>186</v>
      </c>
      <c r="B15401">
        <v>2</v>
      </c>
      <c r="C15401">
        <v>1</v>
      </c>
      <c r="D15401" t="s">
        <v>4343</v>
      </c>
      <c r="E15401" t="s">
        <v>15730</v>
      </c>
      <c r="F15401">
        <v>86685.94</v>
      </c>
      <c r="G15401" t="s">
        <v>5454</v>
      </c>
      <c r="H15401" t="s">
        <v>212</v>
      </c>
      <c r="I15401" t="s">
        <v>208</v>
      </c>
      <c r="J15401" t="s">
        <v>320</v>
      </c>
    </row>
    <row r="15402" spans="1:10" x14ac:dyDescent="0.25">
      <c r="A15402" t="s">
        <v>186</v>
      </c>
      <c r="B15402">
        <v>2</v>
      </c>
      <c r="C15402">
        <v>1</v>
      </c>
      <c r="D15402" t="s">
        <v>4343</v>
      </c>
      <c r="E15402" t="s">
        <v>15731</v>
      </c>
      <c r="F15402">
        <v>209500.12</v>
      </c>
      <c r="G15402" t="s">
        <v>5454</v>
      </c>
      <c r="H15402" t="s">
        <v>220</v>
      </c>
      <c r="I15402" t="s">
        <v>201</v>
      </c>
      <c r="J15402" t="s">
        <v>320</v>
      </c>
    </row>
    <row r="15403" spans="1:10" x14ac:dyDescent="0.25">
      <c r="A15403" t="s">
        <v>186</v>
      </c>
      <c r="B15403">
        <v>2</v>
      </c>
      <c r="C15403">
        <v>1</v>
      </c>
      <c r="D15403" t="s">
        <v>4343</v>
      </c>
      <c r="E15403" t="s">
        <v>15732</v>
      </c>
      <c r="F15403">
        <v>24091.31</v>
      </c>
      <c r="G15403" t="s">
        <v>5454</v>
      </c>
      <c r="H15403" t="s">
        <v>292</v>
      </c>
      <c r="I15403" t="s">
        <v>205</v>
      </c>
      <c r="J15403" t="s">
        <v>320</v>
      </c>
    </row>
    <row r="15404" spans="1:10" x14ac:dyDescent="0.25">
      <c r="A15404" t="s">
        <v>186</v>
      </c>
      <c r="B15404">
        <v>2</v>
      </c>
      <c r="C15404">
        <v>1</v>
      </c>
      <c r="D15404" t="s">
        <v>4343</v>
      </c>
      <c r="E15404" t="s">
        <v>15733</v>
      </c>
      <c r="F15404">
        <v>85616.77</v>
      </c>
      <c r="G15404" t="s">
        <v>5454</v>
      </c>
      <c r="H15404" t="s">
        <v>199</v>
      </c>
      <c r="I15404" t="s">
        <v>205</v>
      </c>
      <c r="J15404" t="s">
        <v>320</v>
      </c>
    </row>
    <row r="15405" spans="1:10" x14ac:dyDescent="0.25">
      <c r="A15405" t="s">
        <v>186</v>
      </c>
      <c r="B15405">
        <v>2</v>
      </c>
      <c r="C15405">
        <v>1</v>
      </c>
      <c r="D15405" t="s">
        <v>4343</v>
      </c>
      <c r="E15405" t="s">
        <v>15734</v>
      </c>
      <c r="F15405">
        <v>50694.62</v>
      </c>
      <c r="G15405" t="s">
        <v>5454</v>
      </c>
      <c r="H15405" t="s">
        <v>5604</v>
      </c>
      <c r="I15405" t="s">
        <v>325</v>
      </c>
      <c r="J15405" t="s">
        <v>320</v>
      </c>
    </row>
    <row r="15406" spans="1:10" x14ac:dyDescent="0.25">
      <c r="A15406" t="s">
        <v>186</v>
      </c>
      <c r="B15406">
        <v>2</v>
      </c>
      <c r="C15406">
        <v>1</v>
      </c>
      <c r="D15406" t="s">
        <v>4343</v>
      </c>
      <c r="E15406" t="s">
        <v>15735</v>
      </c>
      <c r="F15406">
        <v>127787.42</v>
      </c>
      <c r="G15406" t="s">
        <v>5454</v>
      </c>
      <c r="H15406" t="s">
        <v>190</v>
      </c>
      <c r="I15406" t="s">
        <v>201</v>
      </c>
      <c r="J15406" t="s">
        <v>320</v>
      </c>
    </row>
    <row r="15407" spans="1:10" x14ac:dyDescent="0.25">
      <c r="A15407" t="s">
        <v>186</v>
      </c>
      <c r="B15407">
        <v>2</v>
      </c>
      <c r="C15407">
        <v>1</v>
      </c>
      <c r="D15407" t="s">
        <v>4343</v>
      </c>
      <c r="E15407" t="s">
        <v>15736</v>
      </c>
      <c r="F15407">
        <v>76341.77</v>
      </c>
      <c r="G15407" t="s">
        <v>5454</v>
      </c>
      <c r="H15407" t="s">
        <v>212</v>
      </c>
      <c r="I15407" t="s">
        <v>325</v>
      </c>
      <c r="J15407" t="s">
        <v>320</v>
      </c>
    </row>
    <row r="15408" spans="1:10" x14ac:dyDescent="0.25">
      <c r="A15408" t="s">
        <v>186</v>
      </c>
      <c r="B15408">
        <v>2</v>
      </c>
      <c r="C15408">
        <v>1</v>
      </c>
      <c r="D15408" t="s">
        <v>4343</v>
      </c>
      <c r="E15408" t="s">
        <v>15737</v>
      </c>
      <c r="F15408">
        <v>117897.45</v>
      </c>
      <c r="G15408" t="s">
        <v>5454</v>
      </c>
      <c r="H15408" t="s">
        <v>196</v>
      </c>
      <c r="I15408" t="s">
        <v>349</v>
      </c>
      <c r="J15408" t="s">
        <v>320</v>
      </c>
    </row>
    <row r="15409" spans="1:10" x14ac:dyDescent="0.25">
      <c r="A15409" t="s">
        <v>186</v>
      </c>
      <c r="B15409">
        <v>2</v>
      </c>
      <c r="C15409">
        <v>1</v>
      </c>
      <c r="D15409" t="s">
        <v>4343</v>
      </c>
      <c r="E15409" t="s">
        <v>15738</v>
      </c>
      <c r="F15409">
        <v>59887.86</v>
      </c>
      <c r="G15409" t="s">
        <v>5454</v>
      </c>
      <c r="H15409" t="s">
        <v>196</v>
      </c>
      <c r="I15409" t="s">
        <v>205</v>
      </c>
      <c r="J15409" t="s">
        <v>320</v>
      </c>
    </row>
    <row r="15410" spans="1:10" x14ac:dyDescent="0.25">
      <c r="A15410" t="s">
        <v>186</v>
      </c>
      <c r="B15410">
        <v>2</v>
      </c>
      <c r="C15410">
        <v>1</v>
      </c>
      <c r="D15410" t="s">
        <v>4343</v>
      </c>
      <c r="E15410" t="s">
        <v>15739</v>
      </c>
      <c r="F15410">
        <v>79575.3</v>
      </c>
      <c r="G15410" t="s">
        <v>5454</v>
      </c>
      <c r="H15410" t="s">
        <v>196</v>
      </c>
      <c r="I15410" t="s">
        <v>244</v>
      </c>
      <c r="J15410" t="s">
        <v>320</v>
      </c>
    </row>
    <row r="15411" spans="1:10" x14ac:dyDescent="0.25">
      <c r="A15411" t="s">
        <v>186</v>
      </c>
      <c r="B15411">
        <v>2</v>
      </c>
      <c r="C15411">
        <v>1</v>
      </c>
      <c r="D15411" t="s">
        <v>4343</v>
      </c>
      <c r="E15411" t="s">
        <v>15740</v>
      </c>
      <c r="F15411">
        <v>71881.279999999999</v>
      </c>
      <c r="G15411" t="s">
        <v>5454</v>
      </c>
      <c r="H15411" t="s">
        <v>244</v>
      </c>
      <c r="I15411" t="s">
        <v>325</v>
      </c>
      <c r="J15411" t="s">
        <v>320</v>
      </c>
    </row>
    <row r="15412" spans="1:10" x14ac:dyDescent="0.25">
      <c r="A15412" t="s">
        <v>186</v>
      </c>
      <c r="B15412">
        <v>2</v>
      </c>
      <c r="C15412">
        <v>1</v>
      </c>
      <c r="D15412" t="s">
        <v>4343</v>
      </c>
      <c r="E15412" t="s">
        <v>15741</v>
      </c>
      <c r="F15412">
        <v>63248.93</v>
      </c>
      <c r="G15412" t="s">
        <v>5454</v>
      </c>
      <c r="H15412" t="s">
        <v>196</v>
      </c>
      <c r="I15412" t="s">
        <v>407</v>
      </c>
      <c r="J15412" t="s">
        <v>320</v>
      </c>
    </row>
    <row r="15413" spans="1:10" x14ac:dyDescent="0.25">
      <c r="A15413" t="s">
        <v>186</v>
      </c>
      <c r="B15413">
        <v>2</v>
      </c>
      <c r="C15413">
        <v>1</v>
      </c>
      <c r="D15413" t="s">
        <v>4343</v>
      </c>
      <c r="E15413" t="s">
        <v>15742</v>
      </c>
      <c r="F15413">
        <v>346689.49</v>
      </c>
      <c r="G15413" t="s">
        <v>5454</v>
      </c>
      <c r="H15413" t="s">
        <v>220</v>
      </c>
      <c r="I15413" t="s">
        <v>201</v>
      </c>
      <c r="J15413" t="s">
        <v>320</v>
      </c>
    </row>
    <row r="15414" spans="1:10" x14ac:dyDescent="0.25">
      <c r="A15414" t="s">
        <v>186</v>
      </c>
      <c r="B15414">
        <v>2</v>
      </c>
      <c r="C15414">
        <v>1</v>
      </c>
      <c r="D15414" t="s">
        <v>4343</v>
      </c>
      <c r="E15414" t="s">
        <v>15743</v>
      </c>
      <c r="F15414">
        <v>230853.45</v>
      </c>
      <c r="G15414" t="s">
        <v>5454</v>
      </c>
      <c r="H15414" t="s">
        <v>215</v>
      </c>
      <c r="I15414" t="s">
        <v>325</v>
      </c>
      <c r="J15414" t="s">
        <v>320</v>
      </c>
    </row>
    <row r="15415" spans="1:10" x14ac:dyDescent="0.25">
      <c r="A15415" t="s">
        <v>186</v>
      </c>
      <c r="B15415">
        <v>2</v>
      </c>
      <c r="C15415">
        <v>1</v>
      </c>
      <c r="D15415" t="s">
        <v>4343</v>
      </c>
      <c r="E15415" t="s">
        <v>15744</v>
      </c>
      <c r="F15415">
        <v>16856.830000000002</v>
      </c>
      <c r="G15415" t="s">
        <v>5454</v>
      </c>
      <c r="H15415" t="s">
        <v>292</v>
      </c>
      <c r="I15415" t="s">
        <v>244</v>
      </c>
      <c r="J15415" t="s">
        <v>320</v>
      </c>
    </row>
    <row r="15416" spans="1:10" x14ac:dyDescent="0.25">
      <c r="A15416" t="s">
        <v>186</v>
      </c>
      <c r="B15416">
        <v>2</v>
      </c>
      <c r="C15416">
        <v>1</v>
      </c>
      <c r="D15416" t="s">
        <v>4343</v>
      </c>
      <c r="E15416" t="s">
        <v>15745</v>
      </c>
      <c r="F15416">
        <v>230877.72</v>
      </c>
      <c r="G15416" t="s">
        <v>5454</v>
      </c>
      <c r="H15416" t="s">
        <v>196</v>
      </c>
      <c r="I15416" t="s">
        <v>407</v>
      </c>
      <c r="J15416" t="s">
        <v>320</v>
      </c>
    </row>
    <row r="15417" spans="1:10" x14ac:dyDescent="0.25">
      <c r="A15417" t="s">
        <v>186</v>
      </c>
      <c r="B15417">
        <v>2</v>
      </c>
      <c r="C15417">
        <v>1</v>
      </c>
      <c r="D15417" t="s">
        <v>4343</v>
      </c>
      <c r="E15417" t="s">
        <v>15746</v>
      </c>
      <c r="F15417">
        <v>45039.39</v>
      </c>
      <c r="G15417" t="s">
        <v>5454</v>
      </c>
      <c r="H15417" t="s">
        <v>512</v>
      </c>
      <c r="I15417" t="s">
        <v>205</v>
      </c>
      <c r="J15417" t="s">
        <v>320</v>
      </c>
    </row>
    <row r="15418" spans="1:10" x14ac:dyDescent="0.25">
      <c r="A15418" t="s">
        <v>186</v>
      </c>
      <c r="B15418">
        <v>2</v>
      </c>
      <c r="C15418">
        <v>1</v>
      </c>
      <c r="D15418" t="s">
        <v>4343</v>
      </c>
      <c r="E15418" t="s">
        <v>15747</v>
      </c>
      <c r="F15418">
        <v>124683.98</v>
      </c>
      <c r="G15418" t="s">
        <v>5454</v>
      </c>
      <c r="H15418" t="s">
        <v>220</v>
      </c>
      <c r="I15418" t="s">
        <v>205</v>
      </c>
      <c r="J15418" t="s">
        <v>320</v>
      </c>
    </row>
    <row r="15419" spans="1:10" x14ac:dyDescent="0.25">
      <c r="A15419" t="s">
        <v>186</v>
      </c>
      <c r="B15419">
        <v>2</v>
      </c>
      <c r="C15419">
        <v>1</v>
      </c>
      <c r="D15419" t="s">
        <v>4343</v>
      </c>
      <c r="E15419" t="s">
        <v>15748</v>
      </c>
      <c r="F15419">
        <v>99678.02</v>
      </c>
      <c r="G15419" t="s">
        <v>5454</v>
      </c>
      <c r="H15419" t="s">
        <v>196</v>
      </c>
      <c r="I15419" t="s">
        <v>244</v>
      </c>
      <c r="J15419" t="s">
        <v>320</v>
      </c>
    </row>
    <row r="15420" spans="1:10" x14ac:dyDescent="0.25">
      <c r="A15420" t="s">
        <v>186</v>
      </c>
      <c r="B15420">
        <v>2</v>
      </c>
      <c r="C15420">
        <v>1</v>
      </c>
      <c r="D15420" t="s">
        <v>4343</v>
      </c>
      <c r="E15420" t="s">
        <v>15749</v>
      </c>
      <c r="F15420">
        <v>49526.63</v>
      </c>
      <c r="G15420" t="s">
        <v>5454</v>
      </c>
      <c r="H15420" t="s">
        <v>220</v>
      </c>
      <c r="I15420" t="s">
        <v>205</v>
      </c>
      <c r="J15420" t="s">
        <v>320</v>
      </c>
    </row>
    <row r="15421" spans="1:10" x14ac:dyDescent="0.25">
      <c r="A15421" t="s">
        <v>186</v>
      </c>
      <c r="B15421">
        <v>2</v>
      </c>
      <c r="C15421">
        <v>1</v>
      </c>
      <c r="D15421" t="s">
        <v>4343</v>
      </c>
      <c r="E15421" t="s">
        <v>15750</v>
      </c>
      <c r="F15421">
        <v>70666.38</v>
      </c>
      <c r="G15421" t="s">
        <v>5454</v>
      </c>
      <c r="H15421" t="s">
        <v>196</v>
      </c>
      <c r="I15421" t="s">
        <v>407</v>
      </c>
      <c r="J15421" t="s">
        <v>320</v>
      </c>
    </row>
    <row r="15422" spans="1:10" x14ac:dyDescent="0.25">
      <c r="A15422" t="s">
        <v>186</v>
      </c>
      <c r="B15422">
        <v>2</v>
      </c>
      <c r="C15422">
        <v>1</v>
      </c>
      <c r="D15422" t="s">
        <v>4343</v>
      </c>
      <c r="E15422" t="s">
        <v>15751</v>
      </c>
      <c r="F15422">
        <v>115198.58</v>
      </c>
      <c r="G15422" t="s">
        <v>5454</v>
      </c>
      <c r="H15422" t="s">
        <v>199</v>
      </c>
      <c r="I15422" t="s">
        <v>336</v>
      </c>
      <c r="J15422" t="s">
        <v>320</v>
      </c>
    </row>
    <row r="15423" spans="1:10" x14ac:dyDescent="0.25">
      <c r="A15423" t="s">
        <v>186</v>
      </c>
      <c r="B15423">
        <v>2</v>
      </c>
      <c r="C15423">
        <v>1</v>
      </c>
      <c r="D15423" t="s">
        <v>4343</v>
      </c>
      <c r="E15423" t="s">
        <v>15752</v>
      </c>
      <c r="F15423">
        <v>44863.519999999997</v>
      </c>
      <c r="G15423" t="s">
        <v>5454</v>
      </c>
      <c r="H15423" t="s">
        <v>215</v>
      </c>
      <c r="I15423" t="s">
        <v>336</v>
      </c>
      <c r="J15423" t="s">
        <v>320</v>
      </c>
    </row>
    <row r="15424" spans="1:10" x14ac:dyDescent="0.25">
      <c r="A15424" t="s">
        <v>186</v>
      </c>
      <c r="B15424">
        <v>2</v>
      </c>
      <c r="C15424">
        <v>1</v>
      </c>
      <c r="D15424" t="s">
        <v>4343</v>
      </c>
      <c r="E15424" t="s">
        <v>15753</v>
      </c>
      <c r="F15424">
        <v>45530.19</v>
      </c>
      <c r="G15424" t="s">
        <v>5454</v>
      </c>
      <c r="H15424" t="s">
        <v>220</v>
      </c>
      <c r="I15424" t="s">
        <v>205</v>
      </c>
      <c r="J15424" t="s">
        <v>320</v>
      </c>
    </row>
    <row r="15425" spans="1:10" x14ac:dyDescent="0.25">
      <c r="A15425" t="s">
        <v>186</v>
      </c>
      <c r="B15425">
        <v>2</v>
      </c>
      <c r="C15425">
        <v>1</v>
      </c>
      <c r="D15425" t="s">
        <v>4343</v>
      </c>
      <c r="E15425" t="s">
        <v>15754</v>
      </c>
      <c r="F15425">
        <v>56386.63</v>
      </c>
      <c r="G15425" t="s">
        <v>5454</v>
      </c>
      <c r="H15425" t="s">
        <v>190</v>
      </c>
      <c r="I15425" t="s">
        <v>407</v>
      </c>
      <c r="J15425" t="s">
        <v>320</v>
      </c>
    </row>
    <row r="15426" spans="1:10" x14ac:dyDescent="0.25">
      <c r="A15426" t="s">
        <v>186</v>
      </c>
      <c r="B15426">
        <v>2</v>
      </c>
      <c r="C15426">
        <v>1</v>
      </c>
      <c r="D15426" t="s">
        <v>4343</v>
      </c>
      <c r="E15426" t="s">
        <v>15755</v>
      </c>
      <c r="F15426">
        <v>110770.98</v>
      </c>
      <c r="G15426" t="s">
        <v>5454</v>
      </c>
      <c r="H15426" t="s">
        <v>215</v>
      </c>
      <c r="I15426" t="s">
        <v>205</v>
      </c>
      <c r="J15426" t="s">
        <v>320</v>
      </c>
    </row>
    <row r="15427" spans="1:10" x14ac:dyDescent="0.25">
      <c r="A15427" t="s">
        <v>186</v>
      </c>
      <c r="B15427">
        <v>2</v>
      </c>
      <c r="C15427">
        <v>1</v>
      </c>
      <c r="D15427" t="s">
        <v>4343</v>
      </c>
      <c r="E15427" t="s">
        <v>15756</v>
      </c>
      <c r="F15427">
        <v>45964.82</v>
      </c>
      <c r="G15427" t="s">
        <v>5454</v>
      </c>
      <c r="H15427" t="s">
        <v>292</v>
      </c>
      <c r="I15427" t="s">
        <v>421</v>
      </c>
      <c r="J15427" t="s">
        <v>320</v>
      </c>
    </row>
    <row r="15428" spans="1:10" x14ac:dyDescent="0.25">
      <c r="A15428" t="s">
        <v>186</v>
      </c>
      <c r="B15428">
        <v>2</v>
      </c>
      <c r="C15428">
        <v>1</v>
      </c>
      <c r="D15428" t="s">
        <v>4343</v>
      </c>
      <c r="E15428" t="s">
        <v>15757</v>
      </c>
      <c r="F15428">
        <v>43905.49</v>
      </c>
      <c r="G15428" t="s">
        <v>5454</v>
      </c>
      <c r="H15428" t="s">
        <v>190</v>
      </c>
      <c r="I15428" t="s">
        <v>407</v>
      </c>
      <c r="J15428" t="s">
        <v>320</v>
      </c>
    </row>
    <row r="15429" spans="1:10" x14ac:dyDescent="0.25">
      <c r="A15429" t="s">
        <v>186</v>
      </c>
      <c r="B15429">
        <v>2</v>
      </c>
      <c r="C15429">
        <v>1</v>
      </c>
      <c r="D15429" t="s">
        <v>4343</v>
      </c>
      <c r="E15429" t="s">
        <v>15758</v>
      </c>
      <c r="F15429">
        <v>31334.95</v>
      </c>
      <c r="G15429" t="s">
        <v>5454</v>
      </c>
      <c r="H15429" t="s">
        <v>292</v>
      </c>
      <c r="I15429" t="s">
        <v>205</v>
      </c>
      <c r="J15429" t="s">
        <v>320</v>
      </c>
    </row>
    <row r="15430" spans="1:10" x14ac:dyDescent="0.25">
      <c r="A15430" t="s">
        <v>186</v>
      </c>
      <c r="B15430">
        <v>2</v>
      </c>
      <c r="C15430">
        <v>1</v>
      </c>
      <c r="D15430" t="s">
        <v>4343</v>
      </c>
      <c r="E15430" t="s">
        <v>15759</v>
      </c>
      <c r="F15430">
        <v>82133.69</v>
      </c>
      <c r="G15430" t="s">
        <v>5454</v>
      </c>
      <c r="H15430" t="s">
        <v>421</v>
      </c>
      <c r="I15430" t="s">
        <v>205</v>
      </c>
      <c r="J15430" t="s">
        <v>320</v>
      </c>
    </row>
    <row r="15431" spans="1:10" x14ac:dyDescent="0.25">
      <c r="A15431" t="s">
        <v>186</v>
      </c>
      <c r="B15431">
        <v>2</v>
      </c>
      <c r="C15431">
        <v>1</v>
      </c>
      <c r="D15431" t="s">
        <v>4343</v>
      </c>
      <c r="E15431" t="s">
        <v>15760</v>
      </c>
      <c r="F15431">
        <v>48696.57</v>
      </c>
      <c r="G15431" t="s">
        <v>5454</v>
      </c>
      <c r="H15431" t="s">
        <v>292</v>
      </c>
      <c r="I15431" t="s">
        <v>421</v>
      </c>
      <c r="J15431" t="s">
        <v>320</v>
      </c>
    </row>
    <row r="15432" spans="1:10" x14ac:dyDescent="0.25">
      <c r="A15432" t="s">
        <v>186</v>
      </c>
      <c r="B15432">
        <v>2</v>
      </c>
      <c r="C15432">
        <v>1</v>
      </c>
      <c r="D15432" t="s">
        <v>4343</v>
      </c>
      <c r="E15432" t="s">
        <v>15761</v>
      </c>
      <c r="F15432">
        <v>483515.48</v>
      </c>
      <c r="G15432" t="s">
        <v>5454</v>
      </c>
      <c r="H15432" t="s">
        <v>215</v>
      </c>
      <c r="I15432" t="s">
        <v>208</v>
      </c>
      <c r="J15432" t="s">
        <v>320</v>
      </c>
    </row>
    <row r="15433" spans="1:10" x14ac:dyDescent="0.25">
      <c r="A15433" t="s">
        <v>186</v>
      </c>
      <c r="B15433">
        <v>2</v>
      </c>
      <c r="C15433">
        <v>1</v>
      </c>
      <c r="D15433" t="s">
        <v>4343</v>
      </c>
      <c r="E15433" t="s">
        <v>15762</v>
      </c>
      <c r="F15433">
        <v>36416.61</v>
      </c>
      <c r="G15433" t="s">
        <v>5454</v>
      </c>
      <c r="H15433" t="s">
        <v>292</v>
      </c>
      <c r="I15433" t="s">
        <v>205</v>
      </c>
      <c r="J15433" t="s">
        <v>320</v>
      </c>
    </row>
    <row r="15434" spans="1:10" x14ac:dyDescent="0.25">
      <c r="A15434" t="s">
        <v>186</v>
      </c>
      <c r="B15434">
        <v>2</v>
      </c>
      <c r="C15434">
        <v>1</v>
      </c>
      <c r="D15434" t="s">
        <v>4343</v>
      </c>
      <c r="E15434" t="s">
        <v>15763</v>
      </c>
      <c r="F15434">
        <v>47503.92</v>
      </c>
      <c r="G15434" t="s">
        <v>5454</v>
      </c>
      <c r="H15434" t="s">
        <v>292</v>
      </c>
      <c r="I15434" t="s">
        <v>205</v>
      </c>
      <c r="J15434" t="s">
        <v>320</v>
      </c>
    </row>
    <row r="15435" spans="1:10" x14ac:dyDescent="0.25">
      <c r="A15435" t="s">
        <v>186</v>
      </c>
      <c r="B15435">
        <v>2</v>
      </c>
      <c r="C15435">
        <v>1</v>
      </c>
      <c r="D15435" t="s">
        <v>4343</v>
      </c>
      <c r="E15435" t="s">
        <v>15764</v>
      </c>
      <c r="F15435">
        <v>19585.41</v>
      </c>
      <c r="G15435" t="s">
        <v>5454</v>
      </c>
      <c r="H15435" t="s">
        <v>292</v>
      </c>
      <c r="I15435" t="s">
        <v>349</v>
      </c>
      <c r="J15435" t="s">
        <v>320</v>
      </c>
    </row>
    <row r="15436" spans="1:10" x14ac:dyDescent="0.25">
      <c r="A15436" t="s">
        <v>186</v>
      </c>
      <c r="B15436">
        <v>2</v>
      </c>
      <c r="C15436">
        <v>1</v>
      </c>
      <c r="D15436" t="s">
        <v>4343</v>
      </c>
      <c r="E15436" t="s">
        <v>15765</v>
      </c>
      <c r="F15436">
        <v>62096.1</v>
      </c>
      <c r="G15436" t="s">
        <v>5454</v>
      </c>
      <c r="H15436" t="s">
        <v>196</v>
      </c>
      <c r="I15436" t="s">
        <v>336</v>
      </c>
      <c r="J15436" t="s">
        <v>320</v>
      </c>
    </row>
    <row r="15437" spans="1:10" x14ac:dyDescent="0.25">
      <c r="A15437" t="s">
        <v>186</v>
      </c>
      <c r="B15437">
        <v>2</v>
      </c>
      <c r="C15437">
        <v>1</v>
      </c>
      <c r="D15437" t="s">
        <v>4343</v>
      </c>
      <c r="E15437" t="s">
        <v>15766</v>
      </c>
      <c r="F15437">
        <v>101348.78</v>
      </c>
      <c r="G15437" t="s">
        <v>5454</v>
      </c>
      <c r="H15437" t="s">
        <v>196</v>
      </c>
      <c r="I15437" t="s">
        <v>244</v>
      </c>
      <c r="J15437" t="s">
        <v>320</v>
      </c>
    </row>
    <row r="15438" spans="1:10" x14ac:dyDescent="0.25">
      <c r="A15438" t="s">
        <v>186</v>
      </c>
      <c r="B15438">
        <v>2</v>
      </c>
      <c r="C15438">
        <v>1</v>
      </c>
      <c r="D15438" t="s">
        <v>4343</v>
      </c>
      <c r="E15438" t="s">
        <v>15767</v>
      </c>
      <c r="F15438">
        <v>38479.17</v>
      </c>
      <c r="G15438" t="s">
        <v>5454</v>
      </c>
      <c r="H15438" t="s">
        <v>220</v>
      </c>
      <c r="I15438" t="s">
        <v>201</v>
      </c>
      <c r="J15438" t="s">
        <v>320</v>
      </c>
    </row>
    <row r="15439" spans="1:10" x14ac:dyDescent="0.25">
      <c r="A15439" t="s">
        <v>186</v>
      </c>
      <c r="B15439">
        <v>2</v>
      </c>
      <c r="C15439">
        <v>1</v>
      </c>
      <c r="D15439" t="s">
        <v>4343</v>
      </c>
      <c r="E15439" t="s">
        <v>15768</v>
      </c>
      <c r="F15439">
        <v>49812.88</v>
      </c>
      <c r="G15439" t="s">
        <v>5454</v>
      </c>
      <c r="H15439" t="s">
        <v>220</v>
      </c>
      <c r="I15439" t="s">
        <v>407</v>
      </c>
      <c r="J15439" t="s">
        <v>320</v>
      </c>
    </row>
    <row r="15440" spans="1:10" x14ac:dyDescent="0.25">
      <c r="A15440" t="s">
        <v>186</v>
      </c>
      <c r="B15440">
        <v>2</v>
      </c>
      <c r="C15440">
        <v>1</v>
      </c>
      <c r="D15440" t="s">
        <v>4343</v>
      </c>
      <c r="E15440" t="s">
        <v>15769</v>
      </c>
      <c r="F15440">
        <v>73953.61</v>
      </c>
      <c r="G15440" t="s">
        <v>5454</v>
      </c>
      <c r="H15440" t="s">
        <v>292</v>
      </c>
      <c r="I15440" t="s">
        <v>205</v>
      </c>
      <c r="J15440" t="s">
        <v>320</v>
      </c>
    </row>
    <row r="15441" spans="1:10" x14ac:dyDescent="0.25">
      <c r="A15441" t="s">
        <v>186</v>
      </c>
      <c r="B15441">
        <v>2</v>
      </c>
      <c r="C15441">
        <v>1</v>
      </c>
      <c r="D15441" t="s">
        <v>4343</v>
      </c>
      <c r="E15441" t="s">
        <v>15770</v>
      </c>
      <c r="F15441">
        <v>16939.439999999999</v>
      </c>
      <c r="G15441" t="s">
        <v>5454</v>
      </c>
      <c r="H15441" t="s">
        <v>349</v>
      </c>
      <c r="I15441" t="s">
        <v>205</v>
      </c>
      <c r="J15441" t="s">
        <v>320</v>
      </c>
    </row>
    <row r="15442" spans="1:10" x14ac:dyDescent="0.25">
      <c r="A15442" t="s">
        <v>186</v>
      </c>
      <c r="B15442">
        <v>2</v>
      </c>
      <c r="C15442">
        <v>1</v>
      </c>
      <c r="D15442" t="s">
        <v>4343</v>
      </c>
      <c r="E15442" t="s">
        <v>15771</v>
      </c>
      <c r="F15442">
        <v>62249.59</v>
      </c>
      <c r="G15442" t="s">
        <v>5454</v>
      </c>
      <c r="H15442" t="s">
        <v>190</v>
      </c>
      <c r="I15442" t="s">
        <v>201</v>
      </c>
      <c r="J15442" t="s">
        <v>320</v>
      </c>
    </row>
    <row r="15443" spans="1:10" x14ac:dyDescent="0.25">
      <c r="A15443" t="s">
        <v>186</v>
      </c>
      <c r="B15443">
        <v>2</v>
      </c>
      <c r="C15443">
        <v>1</v>
      </c>
      <c r="D15443" t="s">
        <v>4343</v>
      </c>
      <c r="E15443" t="s">
        <v>15772</v>
      </c>
      <c r="F15443">
        <v>99152.14</v>
      </c>
      <c r="G15443" t="s">
        <v>5454</v>
      </c>
      <c r="H15443" t="s">
        <v>220</v>
      </c>
      <c r="I15443" t="s">
        <v>201</v>
      </c>
      <c r="J15443" t="s">
        <v>320</v>
      </c>
    </row>
    <row r="15444" spans="1:10" x14ac:dyDescent="0.25">
      <c r="A15444" t="s">
        <v>186</v>
      </c>
      <c r="B15444">
        <v>2</v>
      </c>
      <c r="C15444">
        <v>1</v>
      </c>
      <c r="D15444" t="s">
        <v>4343</v>
      </c>
      <c r="E15444" t="s">
        <v>15773</v>
      </c>
      <c r="F15444">
        <v>60470.36</v>
      </c>
      <c r="G15444" t="s">
        <v>5454</v>
      </c>
      <c r="H15444" t="s">
        <v>292</v>
      </c>
      <c r="I15444" t="s">
        <v>205</v>
      </c>
      <c r="J15444" t="s">
        <v>320</v>
      </c>
    </row>
    <row r="15445" spans="1:10" x14ac:dyDescent="0.25">
      <c r="A15445" t="s">
        <v>186</v>
      </c>
      <c r="B15445">
        <v>2</v>
      </c>
      <c r="C15445">
        <v>1</v>
      </c>
      <c r="D15445" t="s">
        <v>4343</v>
      </c>
      <c r="E15445" t="s">
        <v>15774</v>
      </c>
      <c r="F15445">
        <v>27749.85</v>
      </c>
      <c r="G15445" t="s">
        <v>5454</v>
      </c>
      <c r="H15445" t="s">
        <v>292</v>
      </c>
      <c r="I15445" t="s">
        <v>407</v>
      </c>
      <c r="J15445" t="s">
        <v>320</v>
      </c>
    </row>
    <row r="15446" spans="1:10" x14ac:dyDescent="0.25">
      <c r="A15446" t="s">
        <v>186</v>
      </c>
      <c r="B15446">
        <v>2</v>
      </c>
      <c r="C15446">
        <v>1</v>
      </c>
      <c r="D15446" t="s">
        <v>4343</v>
      </c>
      <c r="E15446" t="s">
        <v>15775</v>
      </c>
      <c r="F15446">
        <v>29548.400000000001</v>
      </c>
      <c r="G15446" t="s">
        <v>5454</v>
      </c>
      <c r="H15446" t="s">
        <v>292</v>
      </c>
      <c r="I15446" t="s">
        <v>244</v>
      </c>
      <c r="J15446" t="s">
        <v>320</v>
      </c>
    </row>
    <row r="15447" spans="1:10" x14ac:dyDescent="0.25">
      <c r="A15447" t="s">
        <v>186</v>
      </c>
      <c r="C15447">
        <v>1</v>
      </c>
      <c r="D15447" t="s">
        <v>4343</v>
      </c>
      <c r="E15447" t="s">
        <v>15776</v>
      </c>
      <c r="F15447">
        <v>28695.54</v>
      </c>
      <c r="G15447" t="s">
        <v>5454</v>
      </c>
      <c r="H15447" t="s">
        <v>187</v>
      </c>
      <c r="I15447" t="s">
        <v>208</v>
      </c>
      <c r="J15447" t="s">
        <v>320</v>
      </c>
    </row>
    <row r="15448" spans="1:10" x14ac:dyDescent="0.25">
      <c r="A15448" t="s">
        <v>186</v>
      </c>
      <c r="C15448">
        <v>1</v>
      </c>
      <c r="D15448" t="s">
        <v>4343</v>
      </c>
      <c r="E15448" t="s">
        <v>15777</v>
      </c>
      <c r="F15448">
        <v>10135.58</v>
      </c>
      <c r="G15448" t="s">
        <v>5454</v>
      </c>
      <c r="H15448" t="s">
        <v>187</v>
      </c>
      <c r="I15448" t="s">
        <v>336</v>
      </c>
      <c r="J15448" t="s">
        <v>320</v>
      </c>
    </row>
    <row r="15449" spans="1:10" x14ac:dyDescent="0.25">
      <c r="A15449" t="s">
        <v>186</v>
      </c>
      <c r="C15449">
        <v>1</v>
      </c>
      <c r="D15449" t="s">
        <v>4343</v>
      </c>
      <c r="E15449" t="s">
        <v>15778</v>
      </c>
      <c r="F15449">
        <v>47746.36</v>
      </c>
      <c r="G15449" t="s">
        <v>5454</v>
      </c>
      <c r="H15449" t="s">
        <v>187</v>
      </c>
      <c r="I15449" t="s">
        <v>205</v>
      </c>
      <c r="J15449" t="s">
        <v>320</v>
      </c>
    </row>
    <row r="15450" spans="1:10" x14ac:dyDescent="0.25">
      <c r="A15450" t="s">
        <v>186</v>
      </c>
      <c r="C15450">
        <v>1</v>
      </c>
      <c r="D15450" t="s">
        <v>4343</v>
      </c>
      <c r="E15450" t="s">
        <v>15779</v>
      </c>
      <c r="F15450">
        <v>56054.68</v>
      </c>
      <c r="G15450" t="s">
        <v>5454</v>
      </c>
      <c r="H15450" t="s">
        <v>187</v>
      </c>
      <c r="I15450" t="s">
        <v>336</v>
      </c>
      <c r="J15450" t="s">
        <v>320</v>
      </c>
    </row>
    <row r="15451" spans="1:10" x14ac:dyDescent="0.25">
      <c r="A15451" t="s">
        <v>186</v>
      </c>
      <c r="C15451">
        <v>1</v>
      </c>
      <c r="D15451" t="s">
        <v>4343</v>
      </c>
      <c r="E15451" t="s">
        <v>15780</v>
      </c>
      <c r="F15451">
        <v>47605.01</v>
      </c>
      <c r="G15451" t="s">
        <v>5454</v>
      </c>
      <c r="H15451" t="s">
        <v>187</v>
      </c>
      <c r="I15451" t="s">
        <v>205</v>
      </c>
      <c r="J15451" t="s">
        <v>320</v>
      </c>
    </row>
    <row r="15452" spans="1:10" x14ac:dyDescent="0.25">
      <c r="A15452" t="s">
        <v>186</v>
      </c>
      <c r="B15452">
        <v>0</v>
      </c>
      <c r="C15452">
        <v>2</v>
      </c>
      <c r="D15452" t="s">
        <v>4343</v>
      </c>
      <c r="E15452" t="s">
        <v>15781</v>
      </c>
      <c r="F15452">
        <v>22255.62</v>
      </c>
      <c r="G15452" t="s">
        <v>5454</v>
      </c>
      <c r="H15452" t="s">
        <v>319</v>
      </c>
      <c r="I15452" t="s">
        <v>190</v>
      </c>
      <c r="J15452" t="s">
        <v>320</v>
      </c>
    </row>
    <row r="15453" spans="1:10" x14ac:dyDescent="0.25">
      <c r="A15453" t="s">
        <v>186</v>
      </c>
      <c r="B15453">
        <v>0</v>
      </c>
      <c r="C15453">
        <v>2</v>
      </c>
      <c r="D15453" t="s">
        <v>4343</v>
      </c>
      <c r="E15453" t="s">
        <v>15782</v>
      </c>
      <c r="F15453">
        <v>28503.279999999999</v>
      </c>
      <c r="G15453" t="s">
        <v>5454</v>
      </c>
      <c r="H15453" t="s">
        <v>187</v>
      </c>
      <c r="I15453" t="s">
        <v>215</v>
      </c>
      <c r="J15453" t="s">
        <v>320</v>
      </c>
    </row>
    <row r="15454" spans="1:10" x14ac:dyDescent="0.25">
      <c r="A15454" t="s">
        <v>186</v>
      </c>
      <c r="B15454">
        <v>0</v>
      </c>
      <c r="C15454">
        <v>2</v>
      </c>
      <c r="D15454" t="s">
        <v>4343</v>
      </c>
      <c r="E15454" t="s">
        <v>15783</v>
      </c>
      <c r="F15454">
        <v>58723.32</v>
      </c>
      <c r="G15454" t="s">
        <v>5454</v>
      </c>
      <c r="H15454" t="s">
        <v>187</v>
      </c>
      <c r="I15454" t="s">
        <v>190</v>
      </c>
      <c r="J15454" t="s">
        <v>320</v>
      </c>
    </row>
    <row r="15455" spans="1:10" x14ac:dyDescent="0.25">
      <c r="A15455" t="s">
        <v>186</v>
      </c>
      <c r="B15455">
        <v>0</v>
      </c>
      <c r="C15455">
        <v>2</v>
      </c>
      <c r="D15455" t="s">
        <v>4343</v>
      </c>
      <c r="E15455" t="s">
        <v>15784</v>
      </c>
      <c r="F15455">
        <v>43368.06</v>
      </c>
      <c r="G15455" t="s">
        <v>5454</v>
      </c>
      <c r="H15455" t="s">
        <v>187</v>
      </c>
      <c r="I15455" t="s">
        <v>190</v>
      </c>
      <c r="J15455" t="s">
        <v>320</v>
      </c>
    </row>
    <row r="15456" spans="1:10" x14ac:dyDescent="0.25">
      <c r="A15456" t="s">
        <v>186</v>
      </c>
      <c r="B15456">
        <v>0</v>
      </c>
      <c r="C15456">
        <v>2</v>
      </c>
      <c r="D15456" t="s">
        <v>4343</v>
      </c>
      <c r="E15456" t="s">
        <v>15785</v>
      </c>
      <c r="F15456">
        <v>43771.83</v>
      </c>
      <c r="G15456" t="s">
        <v>5454</v>
      </c>
      <c r="H15456" t="s">
        <v>319</v>
      </c>
      <c r="I15456" t="s">
        <v>212</v>
      </c>
      <c r="J15456" t="s">
        <v>320</v>
      </c>
    </row>
    <row r="15457" spans="1:10" x14ac:dyDescent="0.25">
      <c r="A15457" t="s">
        <v>186</v>
      </c>
      <c r="B15457">
        <v>0</v>
      </c>
      <c r="C15457">
        <v>2</v>
      </c>
      <c r="D15457" t="s">
        <v>4343</v>
      </c>
      <c r="E15457" t="s">
        <v>15786</v>
      </c>
      <c r="F15457">
        <v>86063.28</v>
      </c>
      <c r="G15457" t="s">
        <v>5454</v>
      </c>
      <c r="H15457" t="s">
        <v>187</v>
      </c>
      <c r="I15457" t="s">
        <v>218</v>
      </c>
      <c r="J15457" t="s">
        <v>320</v>
      </c>
    </row>
    <row r="15458" spans="1:10" x14ac:dyDescent="0.25">
      <c r="A15458" t="s">
        <v>186</v>
      </c>
      <c r="B15458">
        <v>0</v>
      </c>
      <c r="C15458">
        <v>2</v>
      </c>
      <c r="D15458" t="s">
        <v>4343</v>
      </c>
      <c r="E15458" t="s">
        <v>15787</v>
      </c>
      <c r="F15458">
        <v>10564.24</v>
      </c>
      <c r="G15458" t="s">
        <v>5454</v>
      </c>
      <c r="H15458" t="s">
        <v>5657</v>
      </c>
      <c r="I15458" t="s">
        <v>220</v>
      </c>
      <c r="J15458" t="s">
        <v>320</v>
      </c>
    </row>
    <row r="15459" spans="1:10" x14ac:dyDescent="0.25">
      <c r="A15459" t="s">
        <v>186</v>
      </c>
      <c r="B15459">
        <v>0</v>
      </c>
      <c r="C15459">
        <v>2</v>
      </c>
      <c r="D15459" t="s">
        <v>4343</v>
      </c>
      <c r="E15459" t="s">
        <v>15788</v>
      </c>
      <c r="F15459">
        <v>10690.21</v>
      </c>
      <c r="G15459" t="s">
        <v>5454</v>
      </c>
      <c r="H15459" t="s">
        <v>319</v>
      </c>
      <c r="I15459" t="s">
        <v>215</v>
      </c>
      <c r="J15459" t="s">
        <v>320</v>
      </c>
    </row>
    <row r="15460" spans="1:10" x14ac:dyDescent="0.25">
      <c r="A15460" t="s">
        <v>186</v>
      </c>
      <c r="B15460">
        <v>0</v>
      </c>
      <c r="C15460">
        <v>2</v>
      </c>
      <c r="D15460" t="s">
        <v>4343</v>
      </c>
      <c r="E15460" t="s">
        <v>15789</v>
      </c>
      <c r="F15460">
        <v>38531.25</v>
      </c>
      <c r="G15460" t="s">
        <v>5454</v>
      </c>
      <c r="H15460" t="s">
        <v>614</v>
      </c>
      <c r="I15460" t="s">
        <v>212</v>
      </c>
      <c r="J15460" t="s">
        <v>320</v>
      </c>
    </row>
    <row r="15461" spans="1:10" x14ac:dyDescent="0.25">
      <c r="A15461" t="s">
        <v>186</v>
      </c>
      <c r="B15461">
        <v>0</v>
      </c>
      <c r="C15461">
        <v>2</v>
      </c>
      <c r="D15461" t="s">
        <v>4343</v>
      </c>
      <c r="E15461" t="s">
        <v>15790</v>
      </c>
      <c r="F15461">
        <v>93230.66</v>
      </c>
      <c r="G15461" t="s">
        <v>5454</v>
      </c>
      <c r="H15461" t="s">
        <v>187</v>
      </c>
      <c r="I15461" t="s">
        <v>199</v>
      </c>
      <c r="J15461" t="s">
        <v>320</v>
      </c>
    </row>
    <row r="15462" spans="1:10" x14ac:dyDescent="0.25">
      <c r="A15462" t="s">
        <v>186</v>
      </c>
      <c r="B15462">
        <v>0</v>
      </c>
      <c r="C15462">
        <v>2</v>
      </c>
      <c r="D15462" t="s">
        <v>4343</v>
      </c>
      <c r="E15462" t="s">
        <v>15791</v>
      </c>
      <c r="F15462">
        <v>63668.13</v>
      </c>
      <c r="G15462" t="s">
        <v>5454</v>
      </c>
      <c r="H15462" t="s">
        <v>187</v>
      </c>
      <c r="I15462" t="s">
        <v>421</v>
      </c>
      <c r="J15462" t="s">
        <v>320</v>
      </c>
    </row>
    <row r="15463" spans="1:10" x14ac:dyDescent="0.25">
      <c r="A15463" t="s">
        <v>186</v>
      </c>
      <c r="B15463">
        <v>0</v>
      </c>
      <c r="C15463">
        <v>2</v>
      </c>
      <c r="D15463" t="s">
        <v>4343</v>
      </c>
      <c r="E15463" t="s">
        <v>15792</v>
      </c>
      <c r="F15463">
        <v>17477.16</v>
      </c>
      <c r="G15463" t="s">
        <v>5454</v>
      </c>
      <c r="H15463" t="s">
        <v>319</v>
      </c>
      <c r="I15463" t="s">
        <v>199</v>
      </c>
      <c r="J15463" t="s">
        <v>320</v>
      </c>
    </row>
    <row r="15464" spans="1:10" x14ac:dyDescent="0.25">
      <c r="A15464" t="s">
        <v>186</v>
      </c>
      <c r="B15464">
        <v>0</v>
      </c>
      <c r="C15464">
        <v>2</v>
      </c>
      <c r="D15464" t="s">
        <v>4343</v>
      </c>
      <c r="E15464" t="s">
        <v>15793</v>
      </c>
      <c r="F15464">
        <v>53261.62</v>
      </c>
      <c r="G15464" t="s">
        <v>5454</v>
      </c>
      <c r="H15464" t="s">
        <v>187</v>
      </c>
      <c r="I15464" t="s">
        <v>220</v>
      </c>
      <c r="J15464" t="s">
        <v>320</v>
      </c>
    </row>
    <row r="15465" spans="1:10" x14ac:dyDescent="0.25">
      <c r="A15465" t="s">
        <v>186</v>
      </c>
      <c r="B15465">
        <v>0</v>
      </c>
      <c r="C15465">
        <v>2</v>
      </c>
      <c r="D15465" t="s">
        <v>4343</v>
      </c>
      <c r="E15465" t="s">
        <v>15794</v>
      </c>
      <c r="F15465">
        <v>31523.25</v>
      </c>
      <c r="G15465" t="s">
        <v>5454</v>
      </c>
      <c r="H15465" t="s">
        <v>187</v>
      </c>
      <c r="I15465" t="s">
        <v>212</v>
      </c>
      <c r="J15465" t="s">
        <v>320</v>
      </c>
    </row>
    <row r="15466" spans="1:10" x14ac:dyDescent="0.25">
      <c r="A15466" t="s">
        <v>186</v>
      </c>
      <c r="B15466">
        <v>0</v>
      </c>
      <c r="C15466">
        <v>2</v>
      </c>
      <c r="D15466" t="s">
        <v>4343</v>
      </c>
      <c r="E15466" t="s">
        <v>15795</v>
      </c>
      <c r="F15466">
        <v>147584.29</v>
      </c>
      <c r="G15466" t="s">
        <v>5454</v>
      </c>
      <c r="H15466" t="s">
        <v>187</v>
      </c>
      <c r="I15466" t="s">
        <v>199</v>
      </c>
      <c r="J15466" t="s">
        <v>320</v>
      </c>
    </row>
    <row r="15467" spans="1:10" x14ac:dyDescent="0.25">
      <c r="A15467" t="s">
        <v>186</v>
      </c>
      <c r="B15467">
        <v>0</v>
      </c>
      <c r="C15467">
        <v>2</v>
      </c>
      <c r="D15467" t="s">
        <v>4343</v>
      </c>
      <c r="E15467" t="s">
        <v>15796</v>
      </c>
      <c r="F15467">
        <v>127357.59</v>
      </c>
      <c r="G15467" t="s">
        <v>5454</v>
      </c>
      <c r="H15467" t="s">
        <v>319</v>
      </c>
      <c r="I15467" t="s">
        <v>220</v>
      </c>
      <c r="J15467" t="s">
        <v>320</v>
      </c>
    </row>
    <row r="15468" spans="1:10" x14ac:dyDescent="0.25">
      <c r="A15468" t="s">
        <v>186</v>
      </c>
      <c r="B15468">
        <v>0</v>
      </c>
      <c r="C15468">
        <v>2</v>
      </c>
      <c r="D15468" t="s">
        <v>4343</v>
      </c>
      <c r="E15468" t="s">
        <v>15797</v>
      </c>
      <c r="F15468">
        <v>243480.09</v>
      </c>
      <c r="G15468" t="s">
        <v>5454</v>
      </c>
      <c r="H15468" t="s">
        <v>319</v>
      </c>
      <c r="I15468" t="s">
        <v>190</v>
      </c>
      <c r="J15468" t="s">
        <v>320</v>
      </c>
    </row>
    <row r="15469" spans="1:10" x14ac:dyDescent="0.25">
      <c r="A15469" t="s">
        <v>186</v>
      </c>
      <c r="B15469">
        <v>0</v>
      </c>
      <c r="C15469">
        <v>2</v>
      </c>
      <c r="D15469" t="s">
        <v>4343</v>
      </c>
      <c r="E15469" t="s">
        <v>15798</v>
      </c>
      <c r="F15469">
        <v>81438.61</v>
      </c>
      <c r="G15469" t="s">
        <v>5454</v>
      </c>
      <c r="H15469" t="s">
        <v>187</v>
      </c>
      <c r="I15469" t="s">
        <v>193</v>
      </c>
      <c r="J15469" t="s">
        <v>320</v>
      </c>
    </row>
    <row r="15470" spans="1:10" x14ac:dyDescent="0.25">
      <c r="A15470" t="s">
        <v>186</v>
      </c>
      <c r="B15470">
        <v>0</v>
      </c>
      <c r="C15470">
        <v>2</v>
      </c>
      <c r="D15470" t="s">
        <v>4343</v>
      </c>
      <c r="E15470" t="s">
        <v>15799</v>
      </c>
      <c r="F15470">
        <v>46136.67</v>
      </c>
      <c r="G15470" t="s">
        <v>5454</v>
      </c>
      <c r="H15470" t="s">
        <v>5662</v>
      </c>
      <c r="I15470" t="s">
        <v>212</v>
      </c>
      <c r="J15470" t="s">
        <v>320</v>
      </c>
    </row>
    <row r="15471" spans="1:10" x14ac:dyDescent="0.25">
      <c r="A15471" t="s">
        <v>186</v>
      </c>
      <c r="B15471">
        <v>0</v>
      </c>
      <c r="C15471">
        <v>2</v>
      </c>
      <c r="D15471" t="s">
        <v>4343</v>
      </c>
      <c r="E15471" t="s">
        <v>15800</v>
      </c>
      <c r="F15471">
        <v>31863.86</v>
      </c>
      <c r="G15471" t="s">
        <v>5454</v>
      </c>
      <c r="H15471" t="s">
        <v>187</v>
      </c>
      <c r="I15471" t="s">
        <v>212</v>
      </c>
      <c r="J15471" t="s">
        <v>320</v>
      </c>
    </row>
    <row r="15472" spans="1:10" x14ac:dyDescent="0.25">
      <c r="A15472" t="s">
        <v>186</v>
      </c>
      <c r="B15472">
        <v>0</v>
      </c>
      <c r="C15472">
        <v>2</v>
      </c>
      <c r="D15472" t="s">
        <v>4343</v>
      </c>
      <c r="E15472" t="s">
        <v>15801</v>
      </c>
      <c r="F15472">
        <v>77829.100000000006</v>
      </c>
      <c r="G15472" t="s">
        <v>5454</v>
      </c>
      <c r="H15472" t="s">
        <v>5643</v>
      </c>
      <c r="I15472" t="s">
        <v>220</v>
      </c>
      <c r="J15472" t="s">
        <v>320</v>
      </c>
    </row>
    <row r="15473" spans="1:10" x14ac:dyDescent="0.25">
      <c r="A15473" t="s">
        <v>186</v>
      </c>
      <c r="B15473">
        <v>0</v>
      </c>
      <c r="C15473">
        <v>2</v>
      </c>
      <c r="D15473" t="s">
        <v>4343</v>
      </c>
      <c r="E15473" t="s">
        <v>15802</v>
      </c>
      <c r="F15473">
        <v>12489.66</v>
      </c>
      <c r="G15473" t="s">
        <v>5454</v>
      </c>
      <c r="H15473" t="s">
        <v>187</v>
      </c>
      <c r="I15473" t="s">
        <v>218</v>
      </c>
      <c r="J15473" t="s">
        <v>320</v>
      </c>
    </row>
    <row r="15474" spans="1:10" x14ac:dyDescent="0.25">
      <c r="A15474" t="s">
        <v>186</v>
      </c>
      <c r="B15474">
        <v>0</v>
      </c>
      <c r="C15474">
        <v>2</v>
      </c>
      <c r="D15474" t="s">
        <v>4343</v>
      </c>
      <c r="E15474" t="s">
        <v>15803</v>
      </c>
      <c r="F15474">
        <v>17216.03</v>
      </c>
      <c r="G15474" t="s">
        <v>5454</v>
      </c>
      <c r="H15474" t="s">
        <v>319</v>
      </c>
      <c r="I15474" t="s">
        <v>199</v>
      </c>
      <c r="J15474" t="s">
        <v>320</v>
      </c>
    </row>
    <row r="15475" spans="1:10" x14ac:dyDescent="0.25">
      <c r="A15475" t="s">
        <v>186</v>
      </c>
      <c r="B15475">
        <v>0</v>
      </c>
      <c r="C15475">
        <v>2</v>
      </c>
      <c r="D15475" t="s">
        <v>4343</v>
      </c>
      <c r="E15475" t="s">
        <v>15804</v>
      </c>
      <c r="F15475">
        <v>88817.71</v>
      </c>
      <c r="G15475" t="s">
        <v>5454</v>
      </c>
      <c r="H15475" t="s">
        <v>319</v>
      </c>
      <c r="I15475" t="s">
        <v>199</v>
      </c>
      <c r="J15475" t="s">
        <v>320</v>
      </c>
    </row>
    <row r="15476" spans="1:10" x14ac:dyDescent="0.25">
      <c r="A15476" t="s">
        <v>186</v>
      </c>
      <c r="B15476">
        <v>0</v>
      </c>
      <c r="C15476">
        <v>2</v>
      </c>
      <c r="D15476" t="s">
        <v>4343</v>
      </c>
      <c r="E15476" t="s">
        <v>15805</v>
      </c>
      <c r="F15476">
        <v>54942.57</v>
      </c>
      <c r="G15476" t="s">
        <v>5454</v>
      </c>
      <c r="H15476" t="s">
        <v>319</v>
      </c>
      <c r="I15476" t="s">
        <v>212</v>
      </c>
      <c r="J15476" t="s">
        <v>320</v>
      </c>
    </row>
    <row r="15477" spans="1:10" x14ac:dyDescent="0.25">
      <c r="A15477" t="s">
        <v>186</v>
      </c>
      <c r="B15477">
        <v>0</v>
      </c>
      <c r="C15477">
        <v>2</v>
      </c>
      <c r="D15477" t="s">
        <v>4343</v>
      </c>
      <c r="E15477" t="s">
        <v>15806</v>
      </c>
      <c r="F15477">
        <v>396893.68</v>
      </c>
      <c r="G15477" t="s">
        <v>5454</v>
      </c>
      <c r="H15477" t="s">
        <v>5662</v>
      </c>
      <c r="I15477" t="s">
        <v>349</v>
      </c>
      <c r="J15477" t="s">
        <v>320</v>
      </c>
    </row>
    <row r="15478" spans="1:10" x14ac:dyDescent="0.25">
      <c r="A15478" t="s">
        <v>186</v>
      </c>
      <c r="B15478">
        <v>0</v>
      </c>
      <c r="C15478">
        <v>2</v>
      </c>
      <c r="D15478" t="s">
        <v>4343</v>
      </c>
      <c r="E15478" t="s">
        <v>15807</v>
      </c>
      <c r="F15478">
        <v>20475.13</v>
      </c>
      <c r="G15478" t="s">
        <v>5454</v>
      </c>
      <c r="H15478" t="s">
        <v>187</v>
      </c>
      <c r="I15478" t="s">
        <v>199</v>
      </c>
      <c r="J15478" t="s">
        <v>320</v>
      </c>
    </row>
    <row r="15479" spans="1:10" x14ac:dyDescent="0.25">
      <c r="A15479" t="s">
        <v>186</v>
      </c>
      <c r="B15479">
        <v>0</v>
      </c>
      <c r="C15479">
        <v>2</v>
      </c>
      <c r="D15479" t="s">
        <v>4343</v>
      </c>
      <c r="E15479" t="s">
        <v>15808</v>
      </c>
      <c r="F15479">
        <v>39858.730000000003</v>
      </c>
      <c r="G15479" t="s">
        <v>5454</v>
      </c>
      <c r="H15479" t="s">
        <v>319</v>
      </c>
      <c r="I15479" t="s">
        <v>212</v>
      </c>
      <c r="J15479" t="s">
        <v>320</v>
      </c>
    </row>
    <row r="15480" spans="1:10" x14ac:dyDescent="0.25">
      <c r="A15480" t="s">
        <v>186</v>
      </c>
      <c r="B15480">
        <v>0</v>
      </c>
      <c r="C15480">
        <v>2</v>
      </c>
      <c r="D15480" t="s">
        <v>4343</v>
      </c>
      <c r="E15480" t="s">
        <v>15809</v>
      </c>
      <c r="F15480">
        <v>322760.58</v>
      </c>
      <c r="G15480" t="s">
        <v>5454</v>
      </c>
      <c r="H15480" t="s">
        <v>319</v>
      </c>
      <c r="I15480" t="s">
        <v>220</v>
      </c>
      <c r="J15480" t="s">
        <v>320</v>
      </c>
    </row>
    <row r="15481" spans="1:10" x14ac:dyDescent="0.25">
      <c r="A15481" t="s">
        <v>186</v>
      </c>
      <c r="B15481">
        <v>0</v>
      </c>
      <c r="C15481">
        <v>2</v>
      </c>
      <c r="D15481" t="s">
        <v>4343</v>
      </c>
      <c r="E15481" t="s">
        <v>15810</v>
      </c>
      <c r="F15481">
        <v>3263.71</v>
      </c>
      <c r="G15481" t="s">
        <v>5454</v>
      </c>
      <c r="H15481" t="s">
        <v>5657</v>
      </c>
      <c r="I15481" t="s">
        <v>190</v>
      </c>
      <c r="J15481" t="s">
        <v>320</v>
      </c>
    </row>
    <row r="15482" spans="1:10" x14ac:dyDescent="0.25">
      <c r="A15482" t="s">
        <v>186</v>
      </c>
      <c r="B15482">
        <v>0</v>
      </c>
      <c r="C15482">
        <v>2</v>
      </c>
      <c r="D15482" t="s">
        <v>4343</v>
      </c>
      <c r="E15482" t="s">
        <v>15811</v>
      </c>
      <c r="F15482">
        <v>15674.68</v>
      </c>
      <c r="G15482" t="s">
        <v>5454</v>
      </c>
      <c r="H15482" t="s">
        <v>187</v>
      </c>
      <c r="I15482" t="s">
        <v>215</v>
      </c>
      <c r="J15482" t="s">
        <v>320</v>
      </c>
    </row>
    <row r="15483" spans="1:10" x14ac:dyDescent="0.25">
      <c r="A15483" t="s">
        <v>186</v>
      </c>
      <c r="B15483">
        <v>0</v>
      </c>
      <c r="C15483">
        <v>2</v>
      </c>
      <c r="D15483" t="s">
        <v>4343</v>
      </c>
      <c r="E15483" t="s">
        <v>15812</v>
      </c>
      <c r="F15483">
        <v>246830.42</v>
      </c>
      <c r="G15483" t="s">
        <v>5454</v>
      </c>
      <c r="H15483" t="s">
        <v>187</v>
      </c>
      <c r="I15483" t="s">
        <v>190</v>
      </c>
      <c r="J15483" t="s">
        <v>320</v>
      </c>
    </row>
    <row r="15484" spans="1:10" x14ac:dyDescent="0.25">
      <c r="A15484" t="s">
        <v>186</v>
      </c>
      <c r="B15484">
        <v>0</v>
      </c>
      <c r="C15484">
        <v>2</v>
      </c>
      <c r="D15484" t="s">
        <v>4343</v>
      </c>
      <c r="E15484" t="s">
        <v>15813</v>
      </c>
      <c r="F15484">
        <v>11173.72</v>
      </c>
      <c r="G15484" t="s">
        <v>5454</v>
      </c>
      <c r="H15484" t="s">
        <v>319</v>
      </c>
      <c r="I15484" t="s">
        <v>220</v>
      </c>
      <c r="J15484" t="s">
        <v>320</v>
      </c>
    </row>
    <row r="15485" spans="1:10" x14ac:dyDescent="0.25">
      <c r="A15485" t="s">
        <v>186</v>
      </c>
      <c r="B15485">
        <v>0</v>
      </c>
      <c r="C15485">
        <v>2</v>
      </c>
      <c r="D15485" t="s">
        <v>4343</v>
      </c>
      <c r="E15485" t="s">
        <v>15814</v>
      </c>
      <c r="F15485">
        <v>39463.69</v>
      </c>
      <c r="G15485" t="s">
        <v>5454</v>
      </c>
      <c r="H15485" t="s">
        <v>7008</v>
      </c>
      <c r="I15485" t="s">
        <v>199</v>
      </c>
      <c r="J15485" t="s">
        <v>320</v>
      </c>
    </row>
    <row r="15486" spans="1:10" x14ac:dyDescent="0.25">
      <c r="A15486" t="s">
        <v>186</v>
      </c>
      <c r="B15486">
        <v>0</v>
      </c>
      <c r="C15486">
        <v>2</v>
      </c>
      <c r="D15486" t="s">
        <v>4343</v>
      </c>
      <c r="E15486" t="s">
        <v>15815</v>
      </c>
      <c r="F15486">
        <v>3694.51</v>
      </c>
      <c r="G15486" t="s">
        <v>5454</v>
      </c>
      <c r="H15486" t="s">
        <v>187</v>
      </c>
      <c r="I15486" t="s">
        <v>225</v>
      </c>
      <c r="J15486" t="s">
        <v>320</v>
      </c>
    </row>
    <row r="15487" spans="1:10" x14ac:dyDescent="0.25">
      <c r="A15487" t="s">
        <v>186</v>
      </c>
      <c r="B15487">
        <v>0</v>
      </c>
      <c r="C15487">
        <v>2</v>
      </c>
      <c r="D15487" t="s">
        <v>4343</v>
      </c>
      <c r="E15487" t="s">
        <v>15816</v>
      </c>
      <c r="F15487">
        <v>39143.49</v>
      </c>
      <c r="G15487" t="s">
        <v>5454</v>
      </c>
      <c r="H15487" t="s">
        <v>187</v>
      </c>
      <c r="I15487" t="s">
        <v>212</v>
      </c>
      <c r="J15487" t="s">
        <v>320</v>
      </c>
    </row>
    <row r="15488" spans="1:10" x14ac:dyDescent="0.25">
      <c r="A15488" t="s">
        <v>186</v>
      </c>
      <c r="B15488">
        <v>0</v>
      </c>
      <c r="C15488">
        <v>2</v>
      </c>
      <c r="D15488" t="s">
        <v>4343</v>
      </c>
      <c r="E15488" t="s">
        <v>15817</v>
      </c>
      <c r="F15488">
        <v>4248.0200000000004</v>
      </c>
      <c r="G15488" t="s">
        <v>5454</v>
      </c>
      <c r="H15488" t="s">
        <v>319</v>
      </c>
      <c r="I15488" t="s">
        <v>190</v>
      </c>
      <c r="J15488" t="s">
        <v>320</v>
      </c>
    </row>
    <row r="15489" spans="1:10" x14ac:dyDescent="0.25">
      <c r="A15489" t="s">
        <v>186</v>
      </c>
      <c r="B15489">
        <v>0</v>
      </c>
      <c r="C15489">
        <v>2</v>
      </c>
      <c r="D15489" t="s">
        <v>4343</v>
      </c>
      <c r="E15489" t="s">
        <v>15818</v>
      </c>
      <c r="F15489">
        <v>126490.51</v>
      </c>
      <c r="G15489" t="s">
        <v>5454</v>
      </c>
      <c r="H15489" t="s">
        <v>5662</v>
      </c>
      <c r="I15489" t="s">
        <v>292</v>
      </c>
      <c r="J15489" t="s">
        <v>320</v>
      </c>
    </row>
    <row r="15490" spans="1:10" x14ac:dyDescent="0.25">
      <c r="A15490" t="s">
        <v>186</v>
      </c>
      <c r="B15490">
        <v>0</v>
      </c>
      <c r="C15490">
        <v>2</v>
      </c>
      <c r="D15490" t="s">
        <v>4343</v>
      </c>
      <c r="E15490" t="s">
        <v>15819</v>
      </c>
      <c r="F15490">
        <v>15177.62</v>
      </c>
      <c r="G15490" t="s">
        <v>5454</v>
      </c>
      <c r="H15490" t="s">
        <v>319</v>
      </c>
      <c r="I15490" t="s">
        <v>215</v>
      </c>
      <c r="J15490" t="s">
        <v>320</v>
      </c>
    </row>
    <row r="15491" spans="1:10" x14ac:dyDescent="0.25">
      <c r="A15491" t="s">
        <v>186</v>
      </c>
      <c r="B15491">
        <v>0</v>
      </c>
      <c r="C15491">
        <v>2</v>
      </c>
      <c r="D15491" t="s">
        <v>4343</v>
      </c>
      <c r="E15491" t="s">
        <v>15820</v>
      </c>
      <c r="F15491">
        <v>125109.77</v>
      </c>
      <c r="G15491" t="s">
        <v>5454</v>
      </c>
      <c r="H15491" t="s">
        <v>187</v>
      </c>
      <c r="I15491" t="s">
        <v>220</v>
      </c>
      <c r="J15491" t="s">
        <v>320</v>
      </c>
    </row>
    <row r="15492" spans="1:10" x14ac:dyDescent="0.25">
      <c r="A15492" t="s">
        <v>186</v>
      </c>
      <c r="B15492">
        <v>0</v>
      </c>
      <c r="C15492">
        <v>2</v>
      </c>
      <c r="D15492" t="s">
        <v>4343</v>
      </c>
      <c r="E15492" t="s">
        <v>15821</v>
      </c>
      <c r="F15492">
        <v>13982.73</v>
      </c>
      <c r="G15492" t="s">
        <v>5454</v>
      </c>
      <c r="H15492" t="s">
        <v>319</v>
      </c>
      <c r="I15492" t="s">
        <v>220</v>
      </c>
      <c r="J15492" t="s">
        <v>320</v>
      </c>
    </row>
    <row r="15493" spans="1:10" x14ac:dyDescent="0.25">
      <c r="A15493" t="s">
        <v>186</v>
      </c>
      <c r="B15493">
        <v>0</v>
      </c>
      <c r="C15493">
        <v>2</v>
      </c>
      <c r="D15493" t="s">
        <v>4343</v>
      </c>
      <c r="E15493" t="s">
        <v>15822</v>
      </c>
      <c r="F15493">
        <v>3044.62</v>
      </c>
      <c r="G15493" t="s">
        <v>5454</v>
      </c>
      <c r="H15493" t="s">
        <v>187</v>
      </c>
      <c r="I15493" t="s">
        <v>190</v>
      </c>
      <c r="J15493" t="s">
        <v>320</v>
      </c>
    </row>
    <row r="15494" spans="1:10" x14ac:dyDescent="0.25">
      <c r="A15494" t="s">
        <v>186</v>
      </c>
      <c r="B15494">
        <v>0</v>
      </c>
      <c r="C15494">
        <v>2</v>
      </c>
      <c r="D15494" t="s">
        <v>4343</v>
      </c>
      <c r="E15494" t="s">
        <v>15823</v>
      </c>
      <c r="F15494">
        <v>161916.07</v>
      </c>
      <c r="G15494" t="s">
        <v>5454</v>
      </c>
      <c r="H15494" t="s">
        <v>319</v>
      </c>
      <c r="I15494" t="s">
        <v>193</v>
      </c>
      <c r="J15494" t="s">
        <v>320</v>
      </c>
    </row>
    <row r="15495" spans="1:10" x14ac:dyDescent="0.25">
      <c r="A15495" t="s">
        <v>186</v>
      </c>
      <c r="B15495">
        <v>0</v>
      </c>
      <c r="C15495">
        <v>2</v>
      </c>
      <c r="D15495" t="s">
        <v>4343</v>
      </c>
      <c r="E15495" t="s">
        <v>15824</v>
      </c>
      <c r="F15495">
        <v>76238.78</v>
      </c>
      <c r="G15495" t="s">
        <v>5454</v>
      </c>
      <c r="H15495" t="s">
        <v>319</v>
      </c>
      <c r="I15495" t="s">
        <v>199</v>
      </c>
      <c r="J15495" t="s">
        <v>320</v>
      </c>
    </row>
    <row r="15496" spans="1:10" x14ac:dyDescent="0.25">
      <c r="A15496" t="s">
        <v>186</v>
      </c>
      <c r="B15496">
        <v>0</v>
      </c>
      <c r="C15496">
        <v>2</v>
      </c>
      <c r="D15496" t="s">
        <v>4343</v>
      </c>
      <c r="E15496" t="s">
        <v>15825</v>
      </c>
      <c r="F15496">
        <v>4119.24</v>
      </c>
      <c r="G15496" t="s">
        <v>5454</v>
      </c>
      <c r="H15496" t="s">
        <v>5657</v>
      </c>
      <c r="I15496" t="s">
        <v>421</v>
      </c>
      <c r="J15496" t="s">
        <v>320</v>
      </c>
    </row>
    <row r="15497" spans="1:10" x14ac:dyDescent="0.25">
      <c r="A15497" t="s">
        <v>186</v>
      </c>
      <c r="B15497">
        <v>0</v>
      </c>
      <c r="C15497">
        <v>2</v>
      </c>
      <c r="D15497" t="s">
        <v>4343</v>
      </c>
      <c r="E15497" t="s">
        <v>15826</v>
      </c>
      <c r="F15497">
        <v>38297.24</v>
      </c>
      <c r="G15497" t="s">
        <v>5454</v>
      </c>
      <c r="H15497" t="s">
        <v>187</v>
      </c>
      <c r="I15497" t="s">
        <v>218</v>
      </c>
      <c r="J15497" t="s">
        <v>320</v>
      </c>
    </row>
    <row r="15498" spans="1:10" x14ac:dyDescent="0.25">
      <c r="A15498" t="s">
        <v>186</v>
      </c>
      <c r="B15498">
        <v>0</v>
      </c>
      <c r="C15498">
        <v>2</v>
      </c>
      <c r="D15498" t="s">
        <v>4343</v>
      </c>
      <c r="E15498" t="s">
        <v>15827</v>
      </c>
      <c r="F15498">
        <v>3727.18</v>
      </c>
      <c r="G15498" t="s">
        <v>5454</v>
      </c>
      <c r="H15498" t="s">
        <v>5657</v>
      </c>
      <c r="I15498" t="s">
        <v>190</v>
      </c>
      <c r="J15498" t="s">
        <v>320</v>
      </c>
    </row>
    <row r="15499" spans="1:10" x14ac:dyDescent="0.25">
      <c r="A15499" t="s">
        <v>186</v>
      </c>
      <c r="B15499">
        <v>0</v>
      </c>
      <c r="C15499">
        <v>2</v>
      </c>
      <c r="D15499" t="s">
        <v>4343</v>
      </c>
      <c r="E15499" t="s">
        <v>15828</v>
      </c>
      <c r="F15499">
        <v>61328.78</v>
      </c>
      <c r="G15499" t="s">
        <v>5454</v>
      </c>
      <c r="H15499" t="s">
        <v>5631</v>
      </c>
      <c r="I15499" t="s">
        <v>199</v>
      </c>
      <c r="J15499" t="s">
        <v>320</v>
      </c>
    </row>
    <row r="15500" spans="1:10" x14ac:dyDescent="0.25">
      <c r="A15500" t="s">
        <v>186</v>
      </c>
      <c r="B15500">
        <v>0</v>
      </c>
      <c r="C15500">
        <v>2</v>
      </c>
      <c r="D15500" t="s">
        <v>4343</v>
      </c>
      <c r="E15500" t="s">
        <v>15829</v>
      </c>
      <c r="F15500">
        <v>27809.22</v>
      </c>
      <c r="G15500" t="s">
        <v>5454</v>
      </c>
      <c r="H15500" t="s">
        <v>5750</v>
      </c>
      <c r="I15500" t="s">
        <v>190</v>
      </c>
      <c r="J15500" t="s">
        <v>320</v>
      </c>
    </row>
    <row r="15501" spans="1:10" x14ac:dyDescent="0.25">
      <c r="A15501" t="s">
        <v>186</v>
      </c>
      <c r="B15501">
        <v>0</v>
      </c>
      <c r="C15501">
        <v>2</v>
      </c>
      <c r="D15501" t="s">
        <v>4343</v>
      </c>
      <c r="E15501" t="s">
        <v>15830</v>
      </c>
      <c r="F15501">
        <v>3673.93</v>
      </c>
      <c r="G15501" t="s">
        <v>5454</v>
      </c>
      <c r="H15501" t="s">
        <v>5657</v>
      </c>
      <c r="I15501" t="s">
        <v>199</v>
      </c>
      <c r="J15501" t="s">
        <v>320</v>
      </c>
    </row>
    <row r="15502" spans="1:10" x14ac:dyDescent="0.25">
      <c r="A15502" t="s">
        <v>186</v>
      </c>
      <c r="B15502">
        <v>0</v>
      </c>
      <c r="C15502">
        <v>2</v>
      </c>
      <c r="D15502" t="s">
        <v>4343</v>
      </c>
      <c r="E15502" t="s">
        <v>15831</v>
      </c>
      <c r="F15502">
        <v>629082.65</v>
      </c>
      <c r="G15502" t="s">
        <v>5454</v>
      </c>
      <c r="H15502" t="s">
        <v>187</v>
      </c>
      <c r="I15502" t="s">
        <v>215</v>
      </c>
      <c r="J15502" t="s">
        <v>320</v>
      </c>
    </row>
    <row r="15503" spans="1:10" x14ac:dyDescent="0.25">
      <c r="A15503" t="s">
        <v>186</v>
      </c>
      <c r="B15503">
        <v>0</v>
      </c>
      <c r="C15503">
        <v>2</v>
      </c>
      <c r="D15503" t="s">
        <v>4343</v>
      </c>
      <c r="E15503" t="s">
        <v>15832</v>
      </c>
      <c r="F15503">
        <v>3357.33</v>
      </c>
      <c r="G15503" t="s">
        <v>5454</v>
      </c>
      <c r="H15503" t="s">
        <v>187</v>
      </c>
      <c r="I15503" t="s">
        <v>215</v>
      </c>
      <c r="J15503" t="s">
        <v>320</v>
      </c>
    </row>
    <row r="15504" spans="1:10" x14ac:dyDescent="0.25">
      <c r="A15504" t="s">
        <v>186</v>
      </c>
      <c r="B15504">
        <v>0</v>
      </c>
      <c r="C15504">
        <v>2</v>
      </c>
      <c r="D15504" t="s">
        <v>4343</v>
      </c>
      <c r="E15504" t="s">
        <v>15833</v>
      </c>
      <c r="F15504">
        <v>56983.23</v>
      </c>
      <c r="G15504" t="s">
        <v>5454</v>
      </c>
      <c r="H15504" t="s">
        <v>5631</v>
      </c>
      <c r="I15504" t="s">
        <v>199</v>
      </c>
      <c r="J15504" t="s">
        <v>320</v>
      </c>
    </row>
    <row r="15505" spans="1:10" x14ac:dyDescent="0.25">
      <c r="A15505" t="s">
        <v>186</v>
      </c>
      <c r="B15505">
        <v>0</v>
      </c>
      <c r="C15505">
        <v>2</v>
      </c>
      <c r="D15505" t="s">
        <v>4343</v>
      </c>
      <c r="E15505" t="s">
        <v>15834</v>
      </c>
      <c r="F15505">
        <v>35032.75</v>
      </c>
      <c r="G15505" t="s">
        <v>5454</v>
      </c>
      <c r="H15505" t="s">
        <v>187</v>
      </c>
      <c r="I15505" t="s">
        <v>220</v>
      </c>
      <c r="J15505" t="s">
        <v>320</v>
      </c>
    </row>
    <row r="15506" spans="1:10" x14ac:dyDescent="0.25">
      <c r="A15506" t="s">
        <v>186</v>
      </c>
      <c r="B15506">
        <v>0</v>
      </c>
      <c r="C15506">
        <v>2</v>
      </c>
      <c r="D15506" t="s">
        <v>4343</v>
      </c>
      <c r="E15506" t="s">
        <v>15835</v>
      </c>
      <c r="F15506">
        <v>141576.74</v>
      </c>
      <c r="G15506" t="s">
        <v>5454</v>
      </c>
      <c r="H15506" t="s">
        <v>187</v>
      </c>
      <c r="I15506" t="s">
        <v>215</v>
      </c>
      <c r="J15506" t="s">
        <v>320</v>
      </c>
    </row>
    <row r="15507" spans="1:10" x14ac:dyDescent="0.25">
      <c r="A15507" t="s">
        <v>186</v>
      </c>
      <c r="B15507">
        <v>0</v>
      </c>
      <c r="C15507">
        <v>2</v>
      </c>
      <c r="D15507" t="s">
        <v>4343</v>
      </c>
      <c r="E15507" t="s">
        <v>15836</v>
      </c>
      <c r="F15507">
        <v>11684.99</v>
      </c>
      <c r="G15507" t="s">
        <v>5454</v>
      </c>
      <c r="H15507" t="s">
        <v>319</v>
      </c>
      <c r="I15507" t="s">
        <v>220</v>
      </c>
      <c r="J15507" t="s">
        <v>320</v>
      </c>
    </row>
    <row r="15508" spans="1:10" x14ac:dyDescent="0.25">
      <c r="A15508" t="s">
        <v>186</v>
      </c>
      <c r="B15508">
        <v>0</v>
      </c>
      <c r="C15508">
        <v>2</v>
      </c>
      <c r="D15508" t="s">
        <v>4343</v>
      </c>
      <c r="E15508" t="s">
        <v>15837</v>
      </c>
      <c r="F15508">
        <v>40644.639999999999</v>
      </c>
      <c r="G15508" t="s">
        <v>5454</v>
      </c>
      <c r="H15508" t="s">
        <v>5657</v>
      </c>
      <c r="I15508" t="s">
        <v>5376</v>
      </c>
      <c r="J15508" t="s">
        <v>320</v>
      </c>
    </row>
    <row r="15509" spans="1:10" x14ac:dyDescent="0.25">
      <c r="A15509" t="s">
        <v>186</v>
      </c>
      <c r="B15509">
        <v>0</v>
      </c>
      <c r="C15509">
        <v>2</v>
      </c>
      <c r="D15509" t="s">
        <v>4343</v>
      </c>
      <c r="E15509" t="s">
        <v>15838</v>
      </c>
      <c r="F15509">
        <v>72061.3</v>
      </c>
      <c r="G15509" t="s">
        <v>5454</v>
      </c>
      <c r="H15509" t="s">
        <v>319</v>
      </c>
      <c r="I15509" t="s">
        <v>220</v>
      </c>
      <c r="J15509" t="s">
        <v>320</v>
      </c>
    </row>
    <row r="15510" spans="1:10" x14ac:dyDescent="0.25">
      <c r="A15510" t="s">
        <v>186</v>
      </c>
      <c r="B15510">
        <v>0</v>
      </c>
      <c r="C15510">
        <v>2</v>
      </c>
      <c r="D15510" t="s">
        <v>4343</v>
      </c>
      <c r="E15510" t="s">
        <v>15839</v>
      </c>
      <c r="F15510">
        <v>81567.06</v>
      </c>
      <c r="G15510" t="s">
        <v>5454</v>
      </c>
      <c r="H15510" t="s">
        <v>5849</v>
      </c>
      <c r="I15510" t="s">
        <v>199</v>
      </c>
      <c r="J15510" t="s">
        <v>320</v>
      </c>
    </row>
    <row r="15511" spans="1:10" x14ac:dyDescent="0.25">
      <c r="A15511" t="s">
        <v>186</v>
      </c>
      <c r="B15511">
        <v>0</v>
      </c>
      <c r="C15511">
        <v>2</v>
      </c>
      <c r="D15511" t="s">
        <v>4343</v>
      </c>
      <c r="E15511" t="s">
        <v>15840</v>
      </c>
      <c r="F15511">
        <v>41724.01</v>
      </c>
      <c r="G15511" t="s">
        <v>5454</v>
      </c>
      <c r="H15511" t="s">
        <v>319</v>
      </c>
      <c r="I15511" t="s">
        <v>215</v>
      </c>
      <c r="J15511" t="s">
        <v>320</v>
      </c>
    </row>
    <row r="15512" spans="1:10" x14ac:dyDescent="0.25">
      <c r="A15512" t="s">
        <v>186</v>
      </c>
      <c r="B15512">
        <v>0</v>
      </c>
      <c r="C15512">
        <v>2</v>
      </c>
      <c r="D15512" t="s">
        <v>4343</v>
      </c>
      <c r="E15512" t="s">
        <v>15841</v>
      </c>
      <c r="F15512">
        <v>33123.980000000003</v>
      </c>
      <c r="G15512" t="s">
        <v>5454</v>
      </c>
      <c r="H15512" t="s">
        <v>319</v>
      </c>
      <c r="I15512" t="s">
        <v>215</v>
      </c>
      <c r="J15512" t="s">
        <v>320</v>
      </c>
    </row>
    <row r="15513" spans="1:10" x14ac:dyDescent="0.25">
      <c r="A15513" t="s">
        <v>186</v>
      </c>
      <c r="B15513">
        <v>0</v>
      </c>
      <c r="C15513">
        <v>2</v>
      </c>
      <c r="D15513" t="s">
        <v>4343</v>
      </c>
      <c r="E15513" t="s">
        <v>15842</v>
      </c>
      <c r="F15513">
        <v>59634.09</v>
      </c>
      <c r="G15513" t="s">
        <v>5454</v>
      </c>
      <c r="H15513" t="s">
        <v>319</v>
      </c>
      <c r="I15513" t="s">
        <v>199</v>
      </c>
      <c r="J15513" t="s">
        <v>320</v>
      </c>
    </row>
    <row r="15514" spans="1:10" x14ac:dyDescent="0.25">
      <c r="A15514" t="s">
        <v>186</v>
      </c>
      <c r="B15514">
        <v>0</v>
      </c>
      <c r="C15514">
        <v>2</v>
      </c>
      <c r="D15514" t="s">
        <v>4343</v>
      </c>
      <c r="E15514" t="s">
        <v>15843</v>
      </c>
      <c r="F15514">
        <v>183250.49</v>
      </c>
      <c r="G15514" t="s">
        <v>5454</v>
      </c>
      <c r="H15514" t="s">
        <v>187</v>
      </c>
      <c r="I15514" t="s">
        <v>220</v>
      </c>
      <c r="J15514" t="s">
        <v>320</v>
      </c>
    </row>
    <row r="15515" spans="1:10" x14ac:dyDescent="0.25">
      <c r="A15515" t="s">
        <v>186</v>
      </c>
      <c r="B15515">
        <v>0</v>
      </c>
      <c r="C15515">
        <v>2</v>
      </c>
      <c r="D15515" t="s">
        <v>4343</v>
      </c>
      <c r="E15515" t="s">
        <v>15844</v>
      </c>
      <c r="F15515">
        <v>31910.32</v>
      </c>
      <c r="G15515" t="s">
        <v>5454</v>
      </c>
      <c r="H15515" t="s">
        <v>5631</v>
      </c>
      <c r="I15515" t="s">
        <v>215</v>
      </c>
      <c r="J15515" t="s">
        <v>320</v>
      </c>
    </row>
    <row r="15516" spans="1:10" x14ac:dyDescent="0.25">
      <c r="A15516" t="s">
        <v>186</v>
      </c>
      <c r="B15516">
        <v>0</v>
      </c>
      <c r="C15516">
        <v>2</v>
      </c>
      <c r="D15516" t="s">
        <v>4343</v>
      </c>
      <c r="E15516" t="s">
        <v>15845</v>
      </c>
      <c r="F15516">
        <v>10872.5</v>
      </c>
      <c r="G15516" t="s">
        <v>5454</v>
      </c>
      <c r="H15516" t="s">
        <v>319</v>
      </c>
      <c r="I15516" t="s">
        <v>220</v>
      </c>
      <c r="J15516" t="s">
        <v>320</v>
      </c>
    </row>
    <row r="15517" spans="1:10" x14ac:dyDescent="0.25">
      <c r="A15517" t="s">
        <v>186</v>
      </c>
      <c r="B15517">
        <v>1</v>
      </c>
      <c r="C15517">
        <v>2</v>
      </c>
      <c r="D15517" t="s">
        <v>4343</v>
      </c>
      <c r="E15517" t="s">
        <v>15846</v>
      </c>
      <c r="F15517">
        <v>36752.6</v>
      </c>
      <c r="G15517" t="s">
        <v>5454</v>
      </c>
      <c r="H15517" t="s">
        <v>588</v>
      </c>
      <c r="I15517" t="s">
        <v>244</v>
      </c>
      <c r="J15517" t="s">
        <v>320</v>
      </c>
    </row>
    <row r="15518" spans="1:10" x14ac:dyDescent="0.25">
      <c r="A15518" t="s">
        <v>186</v>
      </c>
      <c r="B15518">
        <v>1</v>
      </c>
      <c r="C15518">
        <v>2</v>
      </c>
      <c r="D15518" t="s">
        <v>4343</v>
      </c>
      <c r="E15518" t="s">
        <v>15847</v>
      </c>
      <c r="F15518">
        <v>88154.41</v>
      </c>
      <c r="G15518" t="s">
        <v>5454</v>
      </c>
      <c r="H15518" t="s">
        <v>5760</v>
      </c>
      <c r="I15518" t="s">
        <v>215</v>
      </c>
      <c r="J15518" t="s">
        <v>320</v>
      </c>
    </row>
    <row r="15519" spans="1:10" x14ac:dyDescent="0.25">
      <c r="A15519" t="s">
        <v>186</v>
      </c>
      <c r="B15519">
        <v>1</v>
      </c>
      <c r="C15519">
        <v>2</v>
      </c>
      <c r="D15519" t="s">
        <v>4343</v>
      </c>
      <c r="E15519" t="s">
        <v>15848</v>
      </c>
      <c r="F15519">
        <v>78170.820000000007</v>
      </c>
      <c r="G15519" t="s">
        <v>5454</v>
      </c>
      <c r="H15519" t="s">
        <v>5760</v>
      </c>
      <c r="I15519" t="s">
        <v>212</v>
      </c>
      <c r="J15519" t="s">
        <v>320</v>
      </c>
    </row>
    <row r="15520" spans="1:10" x14ac:dyDescent="0.25">
      <c r="A15520" t="s">
        <v>186</v>
      </c>
      <c r="B15520">
        <v>1</v>
      </c>
      <c r="C15520">
        <v>2</v>
      </c>
      <c r="D15520" t="s">
        <v>4343</v>
      </c>
      <c r="E15520" t="s">
        <v>15849</v>
      </c>
      <c r="F15520">
        <v>156127.06</v>
      </c>
      <c r="G15520" t="s">
        <v>5454</v>
      </c>
      <c r="H15520" t="s">
        <v>336</v>
      </c>
      <c r="I15520" t="s">
        <v>220</v>
      </c>
      <c r="J15520" t="s">
        <v>320</v>
      </c>
    </row>
    <row r="15521" spans="1:10" x14ac:dyDescent="0.25">
      <c r="A15521" t="s">
        <v>186</v>
      </c>
      <c r="B15521">
        <v>1</v>
      </c>
      <c r="C15521">
        <v>2</v>
      </c>
      <c r="D15521" t="s">
        <v>4343</v>
      </c>
      <c r="E15521" t="s">
        <v>15850</v>
      </c>
      <c r="F15521">
        <v>78132.38</v>
      </c>
      <c r="G15521" t="s">
        <v>5454</v>
      </c>
      <c r="H15521" t="s">
        <v>201</v>
      </c>
      <c r="I15521" t="s">
        <v>193</v>
      </c>
      <c r="J15521" t="s">
        <v>320</v>
      </c>
    </row>
    <row r="15522" spans="1:10" x14ac:dyDescent="0.25">
      <c r="A15522" t="s">
        <v>186</v>
      </c>
      <c r="B15522">
        <v>1</v>
      </c>
      <c r="C15522">
        <v>2</v>
      </c>
      <c r="D15522" t="s">
        <v>4343</v>
      </c>
      <c r="E15522" t="s">
        <v>15851</v>
      </c>
      <c r="F15522">
        <v>203024.57</v>
      </c>
      <c r="G15522" t="s">
        <v>5454</v>
      </c>
      <c r="H15522" t="s">
        <v>5760</v>
      </c>
      <c r="I15522" t="s">
        <v>193</v>
      </c>
      <c r="J15522" t="s">
        <v>320</v>
      </c>
    </row>
    <row r="15523" spans="1:10" x14ac:dyDescent="0.25">
      <c r="A15523" t="s">
        <v>186</v>
      </c>
      <c r="B15523">
        <v>1</v>
      </c>
      <c r="C15523">
        <v>2</v>
      </c>
      <c r="D15523" t="s">
        <v>4343</v>
      </c>
      <c r="E15523" t="s">
        <v>15852</v>
      </c>
      <c r="F15523">
        <v>50815.839999999997</v>
      </c>
      <c r="G15523" t="s">
        <v>5454</v>
      </c>
      <c r="H15523" t="s">
        <v>5760</v>
      </c>
      <c r="I15523" t="s">
        <v>220</v>
      </c>
      <c r="J15523" t="s">
        <v>320</v>
      </c>
    </row>
    <row r="15524" spans="1:10" x14ac:dyDescent="0.25">
      <c r="A15524" t="s">
        <v>186</v>
      </c>
      <c r="B15524">
        <v>1</v>
      </c>
      <c r="C15524">
        <v>2</v>
      </c>
      <c r="D15524" t="s">
        <v>4343</v>
      </c>
      <c r="E15524" t="s">
        <v>15853</v>
      </c>
      <c r="F15524">
        <v>49705.64</v>
      </c>
      <c r="G15524" t="s">
        <v>5454</v>
      </c>
      <c r="H15524" t="s">
        <v>407</v>
      </c>
      <c r="I15524" t="s">
        <v>292</v>
      </c>
      <c r="J15524" t="s">
        <v>320</v>
      </c>
    </row>
    <row r="15525" spans="1:10" x14ac:dyDescent="0.25">
      <c r="A15525" t="s">
        <v>186</v>
      </c>
      <c r="B15525">
        <v>1</v>
      </c>
      <c r="C15525">
        <v>2</v>
      </c>
      <c r="D15525" t="s">
        <v>4343</v>
      </c>
      <c r="E15525" t="s">
        <v>15854</v>
      </c>
      <c r="F15525">
        <v>50919.66</v>
      </c>
      <c r="G15525" t="s">
        <v>5454</v>
      </c>
      <c r="H15525" t="s">
        <v>208</v>
      </c>
      <c r="I15525" t="s">
        <v>199</v>
      </c>
      <c r="J15525" t="s">
        <v>320</v>
      </c>
    </row>
    <row r="15526" spans="1:10" x14ac:dyDescent="0.25">
      <c r="A15526" t="s">
        <v>186</v>
      </c>
      <c r="B15526">
        <v>1</v>
      </c>
      <c r="C15526">
        <v>2</v>
      </c>
      <c r="D15526" t="s">
        <v>4343</v>
      </c>
      <c r="E15526" t="s">
        <v>15855</v>
      </c>
      <c r="F15526">
        <v>22607.83</v>
      </c>
      <c r="G15526" t="s">
        <v>5454</v>
      </c>
      <c r="H15526" t="s">
        <v>201</v>
      </c>
      <c r="I15526" t="s">
        <v>199</v>
      </c>
      <c r="J15526" t="s">
        <v>320</v>
      </c>
    </row>
    <row r="15527" spans="1:10" x14ac:dyDescent="0.25">
      <c r="A15527" t="s">
        <v>186</v>
      </c>
      <c r="B15527">
        <v>1</v>
      </c>
      <c r="C15527">
        <v>2</v>
      </c>
      <c r="D15527" t="s">
        <v>4343</v>
      </c>
      <c r="E15527" t="s">
        <v>15856</v>
      </c>
      <c r="F15527">
        <v>33797.230000000003</v>
      </c>
      <c r="G15527" t="s">
        <v>5454</v>
      </c>
      <c r="H15527" t="s">
        <v>208</v>
      </c>
      <c r="I15527" t="s">
        <v>220</v>
      </c>
      <c r="J15527" t="s">
        <v>320</v>
      </c>
    </row>
    <row r="15528" spans="1:10" x14ac:dyDescent="0.25">
      <c r="A15528" t="s">
        <v>186</v>
      </c>
      <c r="B15528">
        <v>1</v>
      </c>
      <c r="C15528">
        <v>2</v>
      </c>
      <c r="D15528" t="s">
        <v>4343</v>
      </c>
      <c r="E15528" t="s">
        <v>15857</v>
      </c>
      <c r="F15528">
        <v>90400.09</v>
      </c>
      <c r="G15528" t="s">
        <v>5454</v>
      </c>
      <c r="H15528" t="s">
        <v>5760</v>
      </c>
      <c r="I15528" t="s">
        <v>218</v>
      </c>
      <c r="J15528" t="s">
        <v>320</v>
      </c>
    </row>
    <row r="15529" spans="1:10" x14ac:dyDescent="0.25">
      <c r="A15529" t="s">
        <v>186</v>
      </c>
      <c r="B15529">
        <v>1</v>
      </c>
      <c r="C15529">
        <v>2</v>
      </c>
      <c r="D15529" t="s">
        <v>4343</v>
      </c>
      <c r="E15529" t="s">
        <v>15858</v>
      </c>
      <c r="F15529">
        <v>7886.77</v>
      </c>
      <c r="G15529" t="s">
        <v>5454</v>
      </c>
      <c r="H15529" t="s">
        <v>205</v>
      </c>
      <c r="I15529" t="s">
        <v>220</v>
      </c>
      <c r="J15529" t="s">
        <v>320</v>
      </c>
    </row>
    <row r="15530" spans="1:10" x14ac:dyDescent="0.25">
      <c r="A15530" t="s">
        <v>186</v>
      </c>
      <c r="B15530">
        <v>1</v>
      </c>
      <c r="C15530">
        <v>2</v>
      </c>
      <c r="D15530" t="s">
        <v>4343</v>
      </c>
      <c r="E15530" t="s">
        <v>15859</v>
      </c>
      <c r="F15530">
        <v>171553.5</v>
      </c>
      <c r="G15530" t="s">
        <v>5454</v>
      </c>
      <c r="H15530" t="s">
        <v>336</v>
      </c>
      <c r="I15530" t="s">
        <v>199</v>
      </c>
      <c r="J15530" t="s">
        <v>320</v>
      </c>
    </row>
    <row r="15531" spans="1:10" x14ac:dyDescent="0.25">
      <c r="A15531" t="s">
        <v>186</v>
      </c>
      <c r="B15531">
        <v>1</v>
      </c>
      <c r="C15531">
        <v>2</v>
      </c>
      <c r="D15531" t="s">
        <v>4343</v>
      </c>
      <c r="E15531" t="s">
        <v>15860</v>
      </c>
      <c r="F15531">
        <v>3015.95</v>
      </c>
      <c r="G15531" t="s">
        <v>5454</v>
      </c>
      <c r="H15531" t="s">
        <v>3019</v>
      </c>
      <c r="I15531" t="s">
        <v>220</v>
      </c>
      <c r="J15531" t="s">
        <v>320</v>
      </c>
    </row>
    <row r="15532" spans="1:10" x14ac:dyDescent="0.25">
      <c r="A15532" t="s">
        <v>186</v>
      </c>
      <c r="B15532">
        <v>1</v>
      </c>
      <c r="C15532">
        <v>2</v>
      </c>
      <c r="D15532" t="s">
        <v>4343</v>
      </c>
      <c r="E15532" t="s">
        <v>15861</v>
      </c>
      <c r="F15532">
        <v>36039.15</v>
      </c>
      <c r="G15532" t="s">
        <v>5454</v>
      </c>
      <c r="H15532" t="s">
        <v>205</v>
      </c>
      <c r="I15532" t="s">
        <v>220</v>
      </c>
      <c r="J15532" t="s">
        <v>320</v>
      </c>
    </row>
    <row r="15533" spans="1:10" x14ac:dyDescent="0.25">
      <c r="A15533" t="s">
        <v>186</v>
      </c>
      <c r="B15533">
        <v>1</v>
      </c>
      <c r="C15533">
        <v>2</v>
      </c>
      <c r="D15533" t="s">
        <v>4343</v>
      </c>
      <c r="E15533" t="s">
        <v>15862</v>
      </c>
      <c r="F15533">
        <v>11622.61</v>
      </c>
      <c r="G15533" t="s">
        <v>5454</v>
      </c>
      <c r="H15533" t="s">
        <v>205</v>
      </c>
      <c r="I15533" t="s">
        <v>215</v>
      </c>
      <c r="J15533" t="s">
        <v>320</v>
      </c>
    </row>
    <row r="15534" spans="1:10" x14ac:dyDescent="0.25">
      <c r="A15534" t="s">
        <v>186</v>
      </c>
      <c r="B15534">
        <v>1</v>
      </c>
      <c r="C15534">
        <v>2</v>
      </c>
      <c r="D15534" t="s">
        <v>4343</v>
      </c>
      <c r="E15534" t="s">
        <v>15863</v>
      </c>
      <c r="F15534">
        <v>121501.21</v>
      </c>
      <c r="G15534" t="s">
        <v>5454</v>
      </c>
      <c r="H15534" t="s">
        <v>5624</v>
      </c>
      <c r="I15534" t="s">
        <v>220</v>
      </c>
      <c r="J15534" t="s">
        <v>320</v>
      </c>
    </row>
    <row r="15535" spans="1:10" x14ac:dyDescent="0.25">
      <c r="A15535" t="s">
        <v>186</v>
      </c>
      <c r="B15535">
        <v>1</v>
      </c>
      <c r="C15535">
        <v>2</v>
      </c>
      <c r="D15535" t="s">
        <v>4343</v>
      </c>
      <c r="E15535" t="s">
        <v>15864</v>
      </c>
      <c r="F15535">
        <v>15577.77</v>
      </c>
      <c r="G15535" t="s">
        <v>5454</v>
      </c>
      <c r="H15535" t="s">
        <v>5629</v>
      </c>
      <c r="I15535" t="s">
        <v>220</v>
      </c>
      <c r="J15535" t="s">
        <v>320</v>
      </c>
    </row>
    <row r="15536" spans="1:10" x14ac:dyDescent="0.25">
      <c r="A15536" t="s">
        <v>186</v>
      </c>
      <c r="B15536">
        <v>1</v>
      </c>
      <c r="C15536">
        <v>2</v>
      </c>
      <c r="D15536" t="s">
        <v>4343</v>
      </c>
      <c r="E15536" t="s">
        <v>15865</v>
      </c>
      <c r="F15536">
        <v>127366.88</v>
      </c>
      <c r="G15536" t="s">
        <v>5454</v>
      </c>
      <c r="H15536" t="s">
        <v>5760</v>
      </c>
      <c r="I15536" t="s">
        <v>218</v>
      </c>
      <c r="J15536" t="s">
        <v>320</v>
      </c>
    </row>
    <row r="15537" spans="1:10" x14ac:dyDescent="0.25">
      <c r="A15537" t="s">
        <v>186</v>
      </c>
      <c r="B15537">
        <v>1</v>
      </c>
      <c r="C15537">
        <v>2</v>
      </c>
      <c r="D15537" t="s">
        <v>4343</v>
      </c>
      <c r="E15537" t="s">
        <v>15866</v>
      </c>
      <c r="F15537">
        <v>86135.84</v>
      </c>
      <c r="G15537" t="s">
        <v>5454</v>
      </c>
      <c r="H15537" t="s">
        <v>201</v>
      </c>
      <c r="I15537" t="s">
        <v>193</v>
      </c>
      <c r="J15537" t="s">
        <v>320</v>
      </c>
    </row>
    <row r="15538" spans="1:10" x14ac:dyDescent="0.25">
      <c r="A15538" t="s">
        <v>186</v>
      </c>
      <c r="B15538">
        <v>1</v>
      </c>
      <c r="C15538">
        <v>2</v>
      </c>
      <c r="D15538" t="s">
        <v>4343</v>
      </c>
      <c r="E15538" t="s">
        <v>15867</v>
      </c>
      <c r="F15538">
        <v>16951.53</v>
      </c>
      <c r="G15538" t="s">
        <v>5454</v>
      </c>
      <c r="H15538" t="s">
        <v>727</v>
      </c>
      <c r="I15538" t="s">
        <v>421</v>
      </c>
      <c r="J15538" t="s">
        <v>320</v>
      </c>
    </row>
    <row r="15539" spans="1:10" x14ac:dyDescent="0.25">
      <c r="A15539" t="s">
        <v>186</v>
      </c>
      <c r="B15539">
        <v>1</v>
      </c>
      <c r="C15539">
        <v>2</v>
      </c>
      <c r="D15539" t="s">
        <v>4343</v>
      </c>
      <c r="E15539" t="s">
        <v>15868</v>
      </c>
      <c r="F15539">
        <v>47727.05</v>
      </c>
      <c r="G15539" t="s">
        <v>5454</v>
      </c>
      <c r="H15539" t="s">
        <v>5760</v>
      </c>
      <c r="I15539" t="s">
        <v>215</v>
      </c>
      <c r="J15539" t="s">
        <v>320</v>
      </c>
    </row>
    <row r="15540" spans="1:10" x14ac:dyDescent="0.25">
      <c r="A15540" t="s">
        <v>186</v>
      </c>
      <c r="B15540">
        <v>1</v>
      </c>
      <c r="C15540">
        <v>2</v>
      </c>
      <c r="D15540" t="s">
        <v>4343</v>
      </c>
      <c r="E15540" t="s">
        <v>15869</v>
      </c>
      <c r="F15540">
        <v>16228.3</v>
      </c>
      <c r="G15540" t="s">
        <v>5454</v>
      </c>
      <c r="H15540" t="s">
        <v>205</v>
      </c>
      <c r="I15540" t="s">
        <v>215</v>
      </c>
      <c r="J15540" t="s">
        <v>320</v>
      </c>
    </row>
    <row r="15541" spans="1:10" x14ac:dyDescent="0.25">
      <c r="A15541" t="s">
        <v>186</v>
      </c>
      <c r="B15541">
        <v>2</v>
      </c>
      <c r="C15541">
        <v>2</v>
      </c>
      <c r="D15541" t="s">
        <v>4343</v>
      </c>
      <c r="E15541" t="s">
        <v>15870</v>
      </c>
      <c r="F15541">
        <v>223720.22</v>
      </c>
      <c r="G15541" t="s">
        <v>5454</v>
      </c>
      <c r="H15541" t="s">
        <v>196</v>
      </c>
      <c r="I15541" t="s">
        <v>196</v>
      </c>
      <c r="J15541" t="s">
        <v>320</v>
      </c>
    </row>
    <row r="15542" spans="1:10" x14ac:dyDescent="0.25">
      <c r="A15542" t="s">
        <v>186</v>
      </c>
      <c r="B15542">
        <v>2</v>
      </c>
      <c r="C15542">
        <v>2</v>
      </c>
      <c r="D15542" t="s">
        <v>4343</v>
      </c>
      <c r="E15542" t="s">
        <v>15871</v>
      </c>
      <c r="F15542">
        <v>64017.26</v>
      </c>
      <c r="G15542" t="s">
        <v>5454</v>
      </c>
      <c r="H15542" t="s">
        <v>220</v>
      </c>
      <c r="I15542" t="s">
        <v>218</v>
      </c>
      <c r="J15542" t="s">
        <v>320</v>
      </c>
    </row>
    <row r="15543" spans="1:10" x14ac:dyDescent="0.25">
      <c r="A15543" t="s">
        <v>186</v>
      </c>
      <c r="B15543">
        <v>2</v>
      </c>
      <c r="C15543">
        <v>2</v>
      </c>
      <c r="D15543" t="s">
        <v>4343</v>
      </c>
      <c r="E15543" t="s">
        <v>15872</v>
      </c>
      <c r="F15543">
        <v>27941.71</v>
      </c>
      <c r="G15543" t="s">
        <v>5454</v>
      </c>
      <c r="H15543" t="s">
        <v>190</v>
      </c>
      <c r="I15543" t="s">
        <v>190</v>
      </c>
      <c r="J15543" t="s">
        <v>320</v>
      </c>
    </row>
    <row r="15544" spans="1:10" x14ac:dyDescent="0.25">
      <c r="A15544" t="s">
        <v>186</v>
      </c>
      <c r="B15544">
        <v>2</v>
      </c>
      <c r="C15544">
        <v>2</v>
      </c>
      <c r="D15544" t="s">
        <v>4343</v>
      </c>
      <c r="E15544" t="s">
        <v>15873</v>
      </c>
      <c r="F15544">
        <v>145589.94</v>
      </c>
      <c r="G15544" t="s">
        <v>5454</v>
      </c>
      <c r="H15544" t="s">
        <v>220</v>
      </c>
      <c r="I15544" t="s">
        <v>212</v>
      </c>
      <c r="J15544" t="s">
        <v>320</v>
      </c>
    </row>
    <row r="15545" spans="1:10" x14ac:dyDescent="0.25">
      <c r="A15545" t="s">
        <v>186</v>
      </c>
      <c r="B15545">
        <v>2</v>
      </c>
      <c r="C15545">
        <v>2</v>
      </c>
      <c r="D15545" t="s">
        <v>4343</v>
      </c>
      <c r="E15545" t="s">
        <v>15874</v>
      </c>
      <c r="F15545">
        <v>117773.3</v>
      </c>
      <c r="G15545" t="s">
        <v>5454</v>
      </c>
      <c r="H15545" t="s">
        <v>190</v>
      </c>
      <c r="I15545" t="s">
        <v>190</v>
      </c>
      <c r="J15545" t="s">
        <v>320</v>
      </c>
    </row>
    <row r="15546" spans="1:10" x14ac:dyDescent="0.25">
      <c r="A15546" t="s">
        <v>186</v>
      </c>
      <c r="B15546">
        <v>2</v>
      </c>
      <c r="C15546">
        <v>2</v>
      </c>
      <c r="D15546" t="s">
        <v>4343</v>
      </c>
      <c r="E15546" t="s">
        <v>15875</v>
      </c>
      <c r="F15546">
        <v>29460.34</v>
      </c>
      <c r="G15546" t="s">
        <v>5454</v>
      </c>
      <c r="H15546" t="s">
        <v>421</v>
      </c>
      <c r="I15546" t="s">
        <v>199</v>
      </c>
      <c r="J15546" t="s">
        <v>320</v>
      </c>
    </row>
    <row r="15547" spans="1:10" x14ac:dyDescent="0.25">
      <c r="A15547" t="s">
        <v>186</v>
      </c>
      <c r="B15547">
        <v>2</v>
      </c>
      <c r="C15547">
        <v>2</v>
      </c>
      <c r="D15547" t="s">
        <v>4343</v>
      </c>
      <c r="E15547" t="s">
        <v>15876</v>
      </c>
      <c r="F15547">
        <v>37502.550000000003</v>
      </c>
      <c r="G15547" t="s">
        <v>5454</v>
      </c>
      <c r="H15547" t="s">
        <v>215</v>
      </c>
      <c r="I15547" t="s">
        <v>212</v>
      </c>
      <c r="J15547" t="s">
        <v>320</v>
      </c>
    </row>
    <row r="15548" spans="1:10" x14ac:dyDescent="0.25">
      <c r="A15548" t="s">
        <v>186</v>
      </c>
      <c r="B15548">
        <v>2</v>
      </c>
      <c r="C15548">
        <v>2</v>
      </c>
      <c r="D15548" t="s">
        <v>4343</v>
      </c>
      <c r="E15548" t="s">
        <v>15877</v>
      </c>
      <c r="F15548">
        <v>114823.03999999999</v>
      </c>
      <c r="G15548" t="s">
        <v>5454</v>
      </c>
      <c r="H15548" t="s">
        <v>421</v>
      </c>
      <c r="I15548" t="s">
        <v>218</v>
      </c>
      <c r="J15548" t="s">
        <v>320</v>
      </c>
    </row>
    <row r="15549" spans="1:10" x14ac:dyDescent="0.25">
      <c r="A15549" t="s">
        <v>186</v>
      </c>
      <c r="B15549">
        <v>2</v>
      </c>
      <c r="C15549">
        <v>2</v>
      </c>
      <c r="D15549" t="s">
        <v>4343</v>
      </c>
      <c r="E15549" t="s">
        <v>15878</v>
      </c>
      <c r="F15549">
        <v>33854.17</v>
      </c>
      <c r="G15549" t="s">
        <v>5454</v>
      </c>
      <c r="H15549" t="s">
        <v>220</v>
      </c>
      <c r="I15549" t="s">
        <v>212</v>
      </c>
      <c r="J15549" t="s">
        <v>320</v>
      </c>
    </row>
    <row r="15550" spans="1:10" x14ac:dyDescent="0.25">
      <c r="A15550" t="s">
        <v>186</v>
      </c>
      <c r="B15550">
        <v>2</v>
      </c>
      <c r="C15550">
        <v>2</v>
      </c>
      <c r="D15550" t="s">
        <v>4343</v>
      </c>
      <c r="E15550" t="s">
        <v>15879</v>
      </c>
      <c r="F15550">
        <v>72468.460000000006</v>
      </c>
      <c r="G15550" t="s">
        <v>5454</v>
      </c>
      <c r="H15550" t="s">
        <v>220</v>
      </c>
      <c r="I15550" t="s">
        <v>220</v>
      </c>
      <c r="J15550" t="s">
        <v>320</v>
      </c>
    </row>
    <row r="15551" spans="1:10" x14ac:dyDescent="0.25">
      <c r="A15551" t="s">
        <v>186</v>
      </c>
      <c r="B15551">
        <v>2</v>
      </c>
      <c r="C15551">
        <v>2</v>
      </c>
      <c r="D15551" t="s">
        <v>4343</v>
      </c>
      <c r="E15551" t="s">
        <v>15880</v>
      </c>
      <c r="F15551">
        <v>129994.11</v>
      </c>
      <c r="G15551" t="s">
        <v>5454</v>
      </c>
      <c r="H15551" t="s">
        <v>215</v>
      </c>
      <c r="I15551" t="s">
        <v>244</v>
      </c>
      <c r="J15551" t="s">
        <v>320</v>
      </c>
    </row>
    <row r="15552" spans="1:10" x14ac:dyDescent="0.25">
      <c r="A15552" t="s">
        <v>186</v>
      </c>
      <c r="B15552">
        <v>2</v>
      </c>
      <c r="C15552">
        <v>2</v>
      </c>
      <c r="D15552" t="s">
        <v>4343</v>
      </c>
      <c r="E15552" t="s">
        <v>15881</v>
      </c>
      <c r="F15552">
        <v>32200.42</v>
      </c>
      <c r="G15552" t="s">
        <v>5454</v>
      </c>
      <c r="H15552" t="s">
        <v>199</v>
      </c>
      <c r="I15552" t="s">
        <v>199</v>
      </c>
      <c r="J15552" t="s">
        <v>320</v>
      </c>
    </row>
    <row r="15553" spans="1:10" x14ac:dyDescent="0.25">
      <c r="A15553" t="s">
        <v>186</v>
      </c>
      <c r="B15553">
        <v>2</v>
      </c>
      <c r="C15553">
        <v>2</v>
      </c>
      <c r="D15553" t="s">
        <v>4343</v>
      </c>
      <c r="E15553" t="s">
        <v>15882</v>
      </c>
      <c r="F15553">
        <v>48927.58</v>
      </c>
      <c r="G15553" t="s">
        <v>5454</v>
      </c>
      <c r="H15553" t="s">
        <v>5376</v>
      </c>
      <c r="I15553" t="s">
        <v>190</v>
      </c>
      <c r="J15553" t="s">
        <v>320</v>
      </c>
    </row>
    <row r="15554" spans="1:10" x14ac:dyDescent="0.25">
      <c r="A15554" t="s">
        <v>186</v>
      </c>
      <c r="B15554">
        <v>2</v>
      </c>
      <c r="C15554">
        <v>2</v>
      </c>
      <c r="D15554" t="s">
        <v>4343</v>
      </c>
      <c r="E15554" t="s">
        <v>15883</v>
      </c>
      <c r="F15554">
        <v>40691.160000000003</v>
      </c>
      <c r="G15554" t="s">
        <v>5454</v>
      </c>
      <c r="H15554" t="s">
        <v>220</v>
      </c>
      <c r="I15554" t="s">
        <v>199</v>
      </c>
      <c r="J15554" t="s">
        <v>320</v>
      </c>
    </row>
    <row r="15555" spans="1:10" x14ac:dyDescent="0.25">
      <c r="A15555" t="s">
        <v>186</v>
      </c>
      <c r="B15555">
        <v>2</v>
      </c>
      <c r="C15555">
        <v>2</v>
      </c>
      <c r="D15555" t="s">
        <v>4343</v>
      </c>
      <c r="E15555" t="s">
        <v>15884</v>
      </c>
      <c r="F15555">
        <v>131705.78</v>
      </c>
      <c r="G15555" t="s">
        <v>5454</v>
      </c>
      <c r="H15555" t="s">
        <v>212</v>
      </c>
      <c r="I15555" t="s">
        <v>199</v>
      </c>
      <c r="J15555" t="s">
        <v>320</v>
      </c>
    </row>
    <row r="15556" spans="1:10" x14ac:dyDescent="0.25">
      <c r="A15556" t="s">
        <v>186</v>
      </c>
      <c r="B15556">
        <v>2</v>
      </c>
      <c r="C15556">
        <v>2</v>
      </c>
      <c r="D15556" t="s">
        <v>4343</v>
      </c>
      <c r="E15556" t="s">
        <v>15885</v>
      </c>
      <c r="F15556">
        <v>75630.350000000006</v>
      </c>
      <c r="G15556" t="s">
        <v>5454</v>
      </c>
      <c r="H15556" t="s">
        <v>225</v>
      </c>
      <c r="I15556" t="s">
        <v>215</v>
      </c>
      <c r="J15556" t="s">
        <v>320</v>
      </c>
    </row>
    <row r="15557" spans="1:10" x14ac:dyDescent="0.25">
      <c r="A15557" t="s">
        <v>186</v>
      </c>
      <c r="B15557">
        <v>2</v>
      </c>
      <c r="C15557">
        <v>2</v>
      </c>
      <c r="D15557" t="s">
        <v>4343</v>
      </c>
      <c r="E15557" t="s">
        <v>15886</v>
      </c>
      <c r="F15557">
        <v>76695.89</v>
      </c>
      <c r="G15557" t="s">
        <v>5454</v>
      </c>
      <c r="H15557" t="s">
        <v>220</v>
      </c>
      <c r="I15557" t="s">
        <v>349</v>
      </c>
      <c r="J15557" t="s">
        <v>320</v>
      </c>
    </row>
    <row r="15558" spans="1:10" x14ac:dyDescent="0.25">
      <c r="A15558" t="s">
        <v>186</v>
      </c>
      <c r="B15558">
        <v>2</v>
      </c>
      <c r="C15558">
        <v>2</v>
      </c>
      <c r="D15558" t="s">
        <v>4343</v>
      </c>
      <c r="E15558" t="s">
        <v>15887</v>
      </c>
      <c r="F15558">
        <v>99404.94</v>
      </c>
      <c r="G15558" t="s">
        <v>5454</v>
      </c>
      <c r="H15558" t="s">
        <v>193</v>
      </c>
      <c r="I15558" t="s">
        <v>193</v>
      </c>
      <c r="J15558" t="s">
        <v>320</v>
      </c>
    </row>
    <row r="15559" spans="1:10" x14ac:dyDescent="0.25">
      <c r="A15559" t="s">
        <v>186</v>
      </c>
      <c r="B15559">
        <v>2</v>
      </c>
      <c r="C15559">
        <v>2</v>
      </c>
      <c r="D15559" t="s">
        <v>4343</v>
      </c>
      <c r="E15559" t="s">
        <v>15888</v>
      </c>
      <c r="F15559">
        <v>31629.79</v>
      </c>
      <c r="G15559" t="s">
        <v>5454</v>
      </c>
      <c r="H15559" t="s">
        <v>215</v>
      </c>
      <c r="I15559" t="s">
        <v>199</v>
      </c>
      <c r="J15559" t="s">
        <v>320</v>
      </c>
    </row>
    <row r="15560" spans="1:10" x14ac:dyDescent="0.25">
      <c r="A15560" t="s">
        <v>186</v>
      </c>
      <c r="B15560">
        <v>2</v>
      </c>
      <c r="C15560">
        <v>2</v>
      </c>
      <c r="D15560" t="s">
        <v>4343</v>
      </c>
      <c r="E15560" t="s">
        <v>15889</v>
      </c>
      <c r="F15560">
        <v>212634.75</v>
      </c>
      <c r="G15560" t="s">
        <v>5454</v>
      </c>
      <c r="H15560" t="s">
        <v>212</v>
      </c>
      <c r="I15560" t="s">
        <v>193</v>
      </c>
      <c r="J15560" t="s">
        <v>320</v>
      </c>
    </row>
    <row r="15561" spans="1:10" x14ac:dyDescent="0.25">
      <c r="A15561" t="s">
        <v>186</v>
      </c>
      <c r="B15561">
        <v>2</v>
      </c>
      <c r="C15561">
        <v>2</v>
      </c>
      <c r="D15561" t="s">
        <v>4343</v>
      </c>
      <c r="E15561" t="s">
        <v>15890</v>
      </c>
      <c r="F15561">
        <v>310928.27</v>
      </c>
      <c r="G15561" t="s">
        <v>5454</v>
      </c>
      <c r="H15561" t="s">
        <v>5604</v>
      </c>
      <c r="I15561" t="s">
        <v>199</v>
      </c>
      <c r="J15561" t="s">
        <v>320</v>
      </c>
    </row>
    <row r="15562" spans="1:10" x14ac:dyDescent="0.25">
      <c r="A15562" t="s">
        <v>186</v>
      </c>
      <c r="B15562">
        <v>2</v>
      </c>
      <c r="C15562">
        <v>2</v>
      </c>
      <c r="D15562" t="s">
        <v>4343</v>
      </c>
      <c r="E15562" t="s">
        <v>15891</v>
      </c>
      <c r="F15562">
        <v>385664.35</v>
      </c>
      <c r="G15562" t="s">
        <v>5454</v>
      </c>
      <c r="H15562" t="s">
        <v>5604</v>
      </c>
      <c r="I15562" t="s">
        <v>218</v>
      </c>
      <c r="J15562" t="s">
        <v>320</v>
      </c>
    </row>
    <row r="15563" spans="1:10" x14ac:dyDescent="0.25">
      <c r="A15563" t="s">
        <v>186</v>
      </c>
      <c r="B15563">
        <v>2</v>
      </c>
      <c r="C15563">
        <v>2</v>
      </c>
      <c r="D15563" t="s">
        <v>4343</v>
      </c>
      <c r="E15563" t="s">
        <v>15892</v>
      </c>
      <c r="F15563">
        <v>20723.23</v>
      </c>
      <c r="G15563" t="s">
        <v>5454</v>
      </c>
      <c r="H15563" t="s">
        <v>215</v>
      </c>
      <c r="I15563" t="s">
        <v>349</v>
      </c>
      <c r="J15563" t="s">
        <v>320</v>
      </c>
    </row>
    <row r="15564" spans="1:10" x14ac:dyDescent="0.25">
      <c r="A15564" t="s">
        <v>186</v>
      </c>
      <c r="B15564">
        <v>2</v>
      </c>
      <c r="C15564">
        <v>2</v>
      </c>
      <c r="D15564" t="s">
        <v>4343</v>
      </c>
      <c r="E15564" t="s">
        <v>15893</v>
      </c>
      <c r="F15564">
        <v>64266.26</v>
      </c>
      <c r="G15564" t="s">
        <v>5454</v>
      </c>
      <c r="H15564" t="s">
        <v>193</v>
      </c>
      <c r="I15564" t="s">
        <v>193</v>
      </c>
      <c r="J15564" t="s">
        <v>320</v>
      </c>
    </row>
    <row r="15565" spans="1:10" x14ac:dyDescent="0.25">
      <c r="A15565" t="s">
        <v>186</v>
      </c>
      <c r="B15565">
        <v>2</v>
      </c>
      <c r="C15565">
        <v>2</v>
      </c>
      <c r="D15565" t="s">
        <v>4343</v>
      </c>
      <c r="E15565" t="s">
        <v>15894</v>
      </c>
      <c r="F15565">
        <v>22817.49</v>
      </c>
      <c r="G15565" t="s">
        <v>5454</v>
      </c>
      <c r="H15565" t="s">
        <v>220</v>
      </c>
      <c r="I15565" t="s">
        <v>190</v>
      </c>
      <c r="J15565" t="s">
        <v>320</v>
      </c>
    </row>
    <row r="15566" spans="1:10" x14ac:dyDescent="0.25">
      <c r="A15566" t="s">
        <v>186</v>
      </c>
      <c r="B15566">
        <v>2</v>
      </c>
      <c r="C15566">
        <v>2</v>
      </c>
      <c r="D15566" t="s">
        <v>4343</v>
      </c>
      <c r="E15566" t="s">
        <v>15895</v>
      </c>
      <c r="F15566">
        <v>12011.91</v>
      </c>
      <c r="G15566" t="s">
        <v>5454</v>
      </c>
      <c r="H15566" t="s">
        <v>196</v>
      </c>
      <c r="I15566" t="s">
        <v>215</v>
      </c>
      <c r="J15566" t="s">
        <v>320</v>
      </c>
    </row>
    <row r="15567" spans="1:10" x14ac:dyDescent="0.25">
      <c r="A15567" t="s">
        <v>186</v>
      </c>
      <c r="B15567">
        <v>2</v>
      </c>
      <c r="C15567">
        <v>2</v>
      </c>
      <c r="D15567" t="s">
        <v>4343</v>
      </c>
      <c r="E15567" t="s">
        <v>15896</v>
      </c>
      <c r="F15567">
        <v>67682.91</v>
      </c>
      <c r="G15567" t="s">
        <v>5454</v>
      </c>
      <c r="H15567" t="s">
        <v>215</v>
      </c>
      <c r="I15567" t="s">
        <v>199</v>
      </c>
      <c r="J15567" t="s">
        <v>320</v>
      </c>
    </row>
    <row r="15568" spans="1:10" x14ac:dyDescent="0.25">
      <c r="A15568" t="s">
        <v>186</v>
      </c>
      <c r="B15568">
        <v>2</v>
      </c>
      <c r="C15568">
        <v>2</v>
      </c>
      <c r="D15568" t="s">
        <v>4343</v>
      </c>
      <c r="E15568" t="s">
        <v>15897</v>
      </c>
      <c r="F15568">
        <v>39609.9</v>
      </c>
      <c r="G15568" t="s">
        <v>5454</v>
      </c>
      <c r="H15568" t="s">
        <v>218</v>
      </c>
      <c r="I15568" t="s">
        <v>292</v>
      </c>
      <c r="J15568" t="s">
        <v>320</v>
      </c>
    </row>
    <row r="15569" spans="1:10" x14ac:dyDescent="0.25">
      <c r="A15569" t="s">
        <v>186</v>
      </c>
      <c r="B15569">
        <v>2</v>
      </c>
      <c r="C15569">
        <v>2</v>
      </c>
      <c r="D15569" t="s">
        <v>4343</v>
      </c>
      <c r="E15569" t="s">
        <v>15898</v>
      </c>
      <c r="F15569">
        <v>156700.26999999999</v>
      </c>
      <c r="G15569" t="s">
        <v>5454</v>
      </c>
      <c r="H15569" t="s">
        <v>212</v>
      </c>
      <c r="I15569" t="s">
        <v>220</v>
      </c>
      <c r="J15569" t="s">
        <v>320</v>
      </c>
    </row>
    <row r="15570" spans="1:10" x14ac:dyDescent="0.25">
      <c r="A15570" t="s">
        <v>186</v>
      </c>
      <c r="B15570">
        <v>2</v>
      </c>
      <c r="C15570">
        <v>2</v>
      </c>
      <c r="D15570" t="s">
        <v>4343</v>
      </c>
      <c r="E15570" t="s">
        <v>15899</v>
      </c>
      <c r="F15570">
        <v>149670.67000000001</v>
      </c>
      <c r="G15570" t="s">
        <v>5454</v>
      </c>
      <c r="H15570" t="s">
        <v>258</v>
      </c>
      <c r="I15570" t="s">
        <v>349</v>
      </c>
      <c r="J15570" t="s">
        <v>320</v>
      </c>
    </row>
    <row r="15571" spans="1:10" x14ac:dyDescent="0.25">
      <c r="A15571" t="s">
        <v>186</v>
      </c>
      <c r="B15571">
        <v>2</v>
      </c>
      <c r="C15571">
        <v>2</v>
      </c>
      <c r="D15571" t="s">
        <v>4343</v>
      </c>
      <c r="E15571" t="s">
        <v>15900</v>
      </c>
      <c r="F15571">
        <v>158558.29</v>
      </c>
      <c r="G15571" t="s">
        <v>5454</v>
      </c>
      <c r="H15571" t="s">
        <v>292</v>
      </c>
      <c r="I15571" t="s">
        <v>212</v>
      </c>
      <c r="J15571" t="s">
        <v>320</v>
      </c>
    </row>
    <row r="15572" spans="1:10" x14ac:dyDescent="0.25">
      <c r="A15572" t="s">
        <v>186</v>
      </c>
      <c r="B15572">
        <v>2</v>
      </c>
      <c r="C15572">
        <v>2</v>
      </c>
      <c r="D15572" t="s">
        <v>4343</v>
      </c>
      <c r="E15572" t="s">
        <v>15901</v>
      </c>
      <c r="F15572">
        <v>91638.48</v>
      </c>
      <c r="G15572" t="s">
        <v>5454</v>
      </c>
      <c r="H15572" t="s">
        <v>5604</v>
      </c>
      <c r="I15572" t="s">
        <v>220</v>
      </c>
      <c r="J15572" t="s">
        <v>320</v>
      </c>
    </row>
    <row r="15573" spans="1:10" x14ac:dyDescent="0.25">
      <c r="A15573" t="s">
        <v>186</v>
      </c>
      <c r="B15573">
        <v>2</v>
      </c>
      <c r="C15573">
        <v>2</v>
      </c>
      <c r="D15573" t="s">
        <v>4343</v>
      </c>
      <c r="E15573" t="s">
        <v>15902</v>
      </c>
      <c r="F15573">
        <v>45467.99</v>
      </c>
      <c r="G15573" t="s">
        <v>5454</v>
      </c>
      <c r="H15573" t="s">
        <v>220</v>
      </c>
      <c r="I15573" t="s">
        <v>220</v>
      </c>
      <c r="J15573" t="s">
        <v>320</v>
      </c>
    </row>
    <row r="15574" spans="1:10" x14ac:dyDescent="0.25">
      <c r="A15574" t="s">
        <v>186</v>
      </c>
      <c r="B15574">
        <v>2</v>
      </c>
      <c r="C15574">
        <v>2</v>
      </c>
      <c r="D15574" t="s">
        <v>4343</v>
      </c>
      <c r="E15574" t="s">
        <v>15903</v>
      </c>
      <c r="F15574">
        <v>426268.38</v>
      </c>
      <c r="G15574" t="s">
        <v>5454</v>
      </c>
      <c r="H15574" t="s">
        <v>193</v>
      </c>
      <c r="I15574" t="s">
        <v>199</v>
      </c>
      <c r="J15574" t="s">
        <v>320</v>
      </c>
    </row>
    <row r="15575" spans="1:10" x14ac:dyDescent="0.25">
      <c r="A15575" t="s">
        <v>186</v>
      </c>
      <c r="B15575">
        <v>2</v>
      </c>
      <c r="C15575">
        <v>2</v>
      </c>
      <c r="D15575" t="s">
        <v>4343</v>
      </c>
      <c r="E15575" t="s">
        <v>15904</v>
      </c>
      <c r="F15575">
        <v>12044.49</v>
      </c>
      <c r="G15575" t="s">
        <v>5454</v>
      </c>
      <c r="H15575" t="s">
        <v>215</v>
      </c>
      <c r="I15575" t="s">
        <v>215</v>
      </c>
      <c r="J15575" t="s">
        <v>320</v>
      </c>
    </row>
    <row r="15576" spans="1:10" x14ac:dyDescent="0.25">
      <c r="A15576" t="s">
        <v>186</v>
      </c>
      <c r="B15576">
        <v>2</v>
      </c>
      <c r="C15576">
        <v>2</v>
      </c>
      <c r="D15576" t="s">
        <v>4343</v>
      </c>
      <c r="E15576" t="s">
        <v>15905</v>
      </c>
      <c r="F15576">
        <v>20893.55</v>
      </c>
      <c r="G15576" t="s">
        <v>5454</v>
      </c>
      <c r="H15576" t="s">
        <v>212</v>
      </c>
      <c r="I15576" t="s">
        <v>199</v>
      </c>
      <c r="J15576" t="s">
        <v>320</v>
      </c>
    </row>
    <row r="15577" spans="1:10" x14ac:dyDescent="0.25">
      <c r="A15577" t="s">
        <v>186</v>
      </c>
      <c r="B15577">
        <v>2</v>
      </c>
      <c r="C15577">
        <v>2</v>
      </c>
      <c r="D15577" t="s">
        <v>4343</v>
      </c>
      <c r="E15577" t="s">
        <v>15906</v>
      </c>
      <c r="F15577">
        <v>45924.18</v>
      </c>
      <c r="G15577" t="s">
        <v>5454</v>
      </c>
      <c r="H15577" t="s">
        <v>199</v>
      </c>
      <c r="I15577" t="s">
        <v>190</v>
      </c>
      <c r="J15577" t="s">
        <v>320</v>
      </c>
    </row>
    <row r="15578" spans="1:10" x14ac:dyDescent="0.25">
      <c r="A15578" t="s">
        <v>186</v>
      </c>
      <c r="B15578">
        <v>2</v>
      </c>
      <c r="C15578">
        <v>2</v>
      </c>
      <c r="D15578" t="s">
        <v>4343</v>
      </c>
      <c r="E15578" t="s">
        <v>15907</v>
      </c>
      <c r="F15578">
        <v>58812.04</v>
      </c>
      <c r="G15578" t="s">
        <v>5454</v>
      </c>
      <c r="H15578" t="s">
        <v>193</v>
      </c>
      <c r="I15578" t="s">
        <v>215</v>
      </c>
      <c r="J15578" t="s">
        <v>320</v>
      </c>
    </row>
    <row r="15579" spans="1:10" x14ac:dyDescent="0.25">
      <c r="A15579" t="s">
        <v>186</v>
      </c>
      <c r="B15579">
        <v>2</v>
      </c>
      <c r="C15579">
        <v>2</v>
      </c>
      <c r="D15579" t="s">
        <v>4343</v>
      </c>
      <c r="E15579" t="s">
        <v>15908</v>
      </c>
      <c r="F15579">
        <v>44594.78</v>
      </c>
      <c r="G15579" t="s">
        <v>5454</v>
      </c>
      <c r="H15579" t="s">
        <v>220</v>
      </c>
      <c r="I15579" t="s">
        <v>199</v>
      </c>
      <c r="J15579" t="s">
        <v>320</v>
      </c>
    </row>
    <row r="15580" spans="1:10" x14ac:dyDescent="0.25">
      <c r="A15580" t="s">
        <v>186</v>
      </c>
      <c r="B15580">
        <v>2</v>
      </c>
      <c r="C15580">
        <v>2</v>
      </c>
      <c r="D15580" t="s">
        <v>4343</v>
      </c>
      <c r="E15580" t="s">
        <v>15909</v>
      </c>
      <c r="F15580">
        <v>59513.37</v>
      </c>
      <c r="G15580" t="s">
        <v>5454</v>
      </c>
      <c r="H15580" t="s">
        <v>5604</v>
      </c>
      <c r="I15580" t="s">
        <v>199</v>
      </c>
      <c r="J15580" t="s">
        <v>320</v>
      </c>
    </row>
    <row r="15581" spans="1:10" x14ac:dyDescent="0.25">
      <c r="A15581" t="s">
        <v>186</v>
      </c>
      <c r="B15581">
        <v>2</v>
      </c>
      <c r="C15581">
        <v>2</v>
      </c>
      <c r="D15581" t="s">
        <v>4343</v>
      </c>
      <c r="E15581" t="s">
        <v>15910</v>
      </c>
      <c r="F15581">
        <v>202060.33</v>
      </c>
      <c r="G15581" t="s">
        <v>5454</v>
      </c>
      <c r="H15581" t="s">
        <v>199</v>
      </c>
      <c r="I15581" t="s">
        <v>218</v>
      </c>
      <c r="J15581" t="s">
        <v>320</v>
      </c>
    </row>
    <row r="15582" spans="1:10" x14ac:dyDescent="0.25">
      <c r="A15582" t="s">
        <v>186</v>
      </c>
      <c r="B15582">
        <v>2</v>
      </c>
      <c r="C15582">
        <v>2</v>
      </c>
      <c r="D15582" t="s">
        <v>4343</v>
      </c>
      <c r="E15582" t="s">
        <v>15911</v>
      </c>
      <c r="F15582">
        <v>24855.13</v>
      </c>
      <c r="G15582" t="s">
        <v>5454</v>
      </c>
      <c r="H15582" t="s">
        <v>190</v>
      </c>
      <c r="I15582" t="s">
        <v>199</v>
      </c>
      <c r="J15582" t="s">
        <v>320</v>
      </c>
    </row>
    <row r="15583" spans="1:10" x14ac:dyDescent="0.25">
      <c r="A15583" t="s">
        <v>186</v>
      </c>
      <c r="B15583">
        <v>2</v>
      </c>
      <c r="C15583">
        <v>2</v>
      </c>
      <c r="D15583" t="s">
        <v>4343</v>
      </c>
      <c r="E15583" t="s">
        <v>15912</v>
      </c>
      <c r="F15583">
        <v>175708.14</v>
      </c>
      <c r="G15583" t="s">
        <v>5454</v>
      </c>
      <c r="H15583" t="s">
        <v>218</v>
      </c>
      <c r="I15583" t="s">
        <v>190</v>
      </c>
      <c r="J15583" t="s">
        <v>320</v>
      </c>
    </row>
    <row r="15584" spans="1:10" x14ac:dyDescent="0.25">
      <c r="A15584" t="s">
        <v>186</v>
      </c>
      <c r="B15584">
        <v>2</v>
      </c>
      <c r="C15584">
        <v>2</v>
      </c>
      <c r="D15584" t="s">
        <v>4343</v>
      </c>
      <c r="E15584" t="s">
        <v>15913</v>
      </c>
      <c r="F15584">
        <v>101635.7</v>
      </c>
      <c r="G15584" t="s">
        <v>5454</v>
      </c>
      <c r="H15584" t="s">
        <v>5604</v>
      </c>
      <c r="I15584" t="s">
        <v>190</v>
      </c>
      <c r="J15584" t="s">
        <v>320</v>
      </c>
    </row>
    <row r="15585" spans="1:10" x14ac:dyDescent="0.25">
      <c r="A15585" t="s">
        <v>186</v>
      </c>
      <c r="B15585">
        <v>2</v>
      </c>
      <c r="C15585">
        <v>2</v>
      </c>
      <c r="D15585" t="s">
        <v>4343</v>
      </c>
      <c r="E15585" t="s">
        <v>15914</v>
      </c>
      <c r="F15585">
        <v>65953.42</v>
      </c>
      <c r="G15585" t="s">
        <v>5454</v>
      </c>
      <c r="H15585" t="s">
        <v>196</v>
      </c>
      <c r="I15585" t="s">
        <v>292</v>
      </c>
      <c r="J15585" t="s">
        <v>320</v>
      </c>
    </row>
    <row r="15586" spans="1:10" x14ac:dyDescent="0.25">
      <c r="A15586" t="s">
        <v>186</v>
      </c>
      <c r="B15586">
        <v>2</v>
      </c>
      <c r="C15586">
        <v>2</v>
      </c>
      <c r="D15586" t="s">
        <v>4343</v>
      </c>
      <c r="E15586" t="s">
        <v>15915</v>
      </c>
      <c r="F15586">
        <v>67128.210000000006</v>
      </c>
      <c r="G15586" t="s">
        <v>5454</v>
      </c>
      <c r="H15586" t="s">
        <v>220</v>
      </c>
      <c r="I15586" t="s">
        <v>199</v>
      </c>
      <c r="J15586" t="s">
        <v>320</v>
      </c>
    </row>
    <row r="15587" spans="1:10" x14ac:dyDescent="0.25">
      <c r="A15587" t="s">
        <v>186</v>
      </c>
      <c r="B15587">
        <v>2</v>
      </c>
      <c r="C15587">
        <v>2</v>
      </c>
      <c r="D15587" t="s">
        <v>4343</v>
      </c>
      <c r="E15587" t="s">
        <v>15916</v>
      </c>
      <c r="F15587">
        <v>18224.36</v>
      </c>
      <c r="G15587" t="s">
        <v>5454</v>
      </c>
      <c r="H15587" t="s">
        <v>292</v>
      </c>
      <c r="I15587" t="s">
        <v>220</v>
      </c>
      <c r="J15587" t="s">
        <v>320</v>
      </c>
    </row>
    <row r="15588" spans="1:10" x14ac:dyDescent="0.25">
      <c r="A15588" t="s">
        <v>186</v>
      </c>
      <c r="B15588">
        <v>2</v>
      </c>
      <c r="C15588">
        <v>2</v>
      </c>
      <c r="D15588" t="s">
        <v>4343</v>
      </c>
      <c r="E15588" t="s">
        <v>15917</v>
      </c>
      <c r="F15588">
        <v>141796.85</v>
      </c>
      <c r="G15588" t="s">
        <v>5454</v>
      </c>
      <c r="H15588" t="s">
        <v>190</v>
      </c>
      <c r="I15588" t="s">
        <v>5376</v>
      </c>
      <c r="J15588" t="s">
        <v>320</v>
      </c>
    </row>
    <row r="15589" spans="1:10" x14ac:dyDescent="0.25">
      <c r="A15589" t="s">
        <v>186</v>
      </c>
      <c r="B15589">
        <v>2</v>
      </c>
      <c r="C15589">
        <v>2</v>
      </c>
      <c r="D15589" t="s">
        <v>4343</v>
      </c>
      <c r="E15589" t="s">
        <v>15918</v>
      </c>
      <c r="F15589">
        <v>45851.99</v>
      </c>
      <c r="G15589" t="s">
        <v>5454</v>
      </c>
      <c r="H15589" t="s">
        <v>220</v>
      </c>
      <c r="I15589" t="s">
        <v>218</v>
      </c>
      <c r="J15589" t="s">
        <v>320</v>
      </c>
    </row>
    <row r="15590" spans="1:10" x14ac:dyDescent="0.25">
      <c r="A15590" t="s">
        <v>186</v>
      </c>
      <c r="B15590">
        <v>2</v>
      </c>
      <c r="C15590">
        <v>2</v>
      </c>
      <c r="D15590" t="s">
        <v>4343</v>
      </c>
      <c r="E15590" t="s">
        <v>15919</v>
      </c>
      <c r="F15590">
        <v>377136.09</v>
      </c>
      <c r="G15590" t="s">
        <v>5454</v>
      </c>
      <c r="H15590" t="s">
        <v>421</v>
      </c>
      <c r="I15590" t="s">
        <v>220</v>
      </c>
      <c r="J15590" t="s">
        <v>320</v>
      </c>
    </row>
    <row r="15591" spans="1:10" x14ac:dyDescent="0.25">
      <c r="A15591" t="s">
        <v>186</v>
      </c>
      <c r="B15591">
        <v>2</v>
      </c>
      <c r="C15591">
        <v>2</v>
      </c>
      <c r="D15591" t="s">
        <v>4343</v>
      </c>
      <c r="E15591" t="s">
        <v>15920</v>
      </c>
      <c r="F15591">
        <v>422218.89</v>
      </c>
      <c r="G15591" t="s">
        <v>5454</v>
      </c>
      <c r="H15591" t="s">
        <v>5604</v>
      </c>
      <c r="I15591" t="s">
        <v>218</v>
      </c>
      <c r="J15591" t="s">
        <v>320</v>
      </c>
    </row>
    <row r="15592" spans="1:10" x14ac:dyDescent="0.25">
      <c r="A15592" t="s">
        <v>186</v>
      </c>
      <c r="B15592">
        <v>2</v>
      </c>
      <c r="C15592">
        <v>2</v>
      </c>
      <c r="D15592" t="s">
        <v>4343</v>
      </c>
      <c r="E15592" t="s">
        <v>15921</v>
      </c>
      <c r="F15592">
        <v>132198.28</v>
      </c>
      <c r="G15592" t="s">
        <v>5454</v>
      </c>
      <c r="H15592" t="s">
        <v>5604</v>
      </c>
      <c r="I15592" t="s">
        <v>212</v>
      </c>
      <c r="J15592" t="s">
        <v>320</v>
      </c>
    </row>
    <row r="15593" spans="1:10" x14ac:dyDescent="0.25">
      <c r="A15593" t="s">
        <v>186</v>
      </c>
      <c r="B15593">
        <v>2</v>
      </c>
      <c r="C15593">
        <v>2</v>
      </c>
      <c r="D15593" t="s">
        <v>4343</v>
      </c>
      <c r="E15593" t="s">
        <v>15922</v>
      </c>
      <c r="F15593">
        <v>218375.58</v>
      </c>
      <c r="G15593" t="s">
        <v>5454</v>
      </c>
      <c r="H15593" t="s">
        <v>5604</v>
      </c>
      <c r="I15593" t="s">
        <v>218</v>
      </c>
      <c r="J15593" t="s">
        <v>320</v>
      </c>
    </row>
    <row r="15594" spans="1:10" x14ac:dyDescent="0.25">
      <c r="A15594" t="s">
        <v>186</v>
      </c>
      <c r="B15594">
        <v>2</v>
      </c>
      <c r="C15594">
        <v>2</v>
      </c>
      <c r="D15594" t="s">
        <v>4343</v>
      </c>
      <c r="E15594" t="s">
        <v>15923</v>
      </c>
      <c r="F15594">
        <v>55856.800000000003</v>
      </c>
      <c r="G15594" t="s">
        <v>5454</v>
      </c>
      <c r="H15594" t="s">
        <v>190</v>
      </c>
      <c r="I15594" t="s">
        <v>220</v>
      </c>
      <c r="J15594" t="s">
        <v>320</v>
      </c>
    </row>
    <row r="15595" spans="1:10" x14ac:dyDescent="0.25">
      <c r="A15595" t="s">
        <v>186</v>
      </c>
      <c r="B15595">
        <v>2</v>
      </c>
      <c r="C15595">
        <v>2</v>
      </c>
      <c r="D15595" t="s">
        <v>4343</v>
      </c>
      <c r="E15595" t="s">
        <v>15924</v>
      </c>
      <c r="F15595">
        <v>72076.88</v>
      </c>
      <c r="G15595" t="s">
        <v>5454</v>
      </c>
      <c r="H15595" t="s">
        <v>190</v>
      </c>
      <c r="I15595" t="s">
        <v>215</v>
      </c>
      <c r="J15595" t="s">
        <v>320</v>
      </c>
    </row>
    <row r="15596" spans="1:10" x14ac:dyDescent="0.25">
      <c r="A15596" t="s">
        <v>186</v>
      </c>
      <c r="B15596">
        <v>2</v>
      </c>
      <c r="C15596">
        <v>2</v>
      </c>
      <c r="D15596" t="s">
        <v>4343</v>
      </c>
      <c r="E15596" t="s">
        <v>15925</v>
      </c>
      <c r="F15596">
        <v>68397.72</v>
      </c>
      <c r="G15596" t="s">
        <v>5454</v>
      </c>
      <c r="H15596" t="s">
        <v>215</v>
      </c>
      <c r="I15596" t="s">
        <v>421</v>
      </c>
      <c r="J15596" t="s">
        <v>320</v>
      </c>
    </row>
    <row r="15597" spans="1:10" x14ac:dyDescent="0.25">
      <c r="A15597" t="s">
        <v>186</v>
      </c>
      <c r="B15597">
        <v>2</v>
      </c>
      <c r="C15597">
        <v>2</v>
      </c>
      <c r="D15597" t="s">
        <v>4343</v>
      </c>
      <c r="E15597" t="s">
        <v>15926</v>
      </c>
      <c r="F15597">
        <v>124594.3</v>
      </c>
      <c r="G15597" t="s">
        <v>5454</v>
      </c>
      <c r="H15597" t="s">
        <v>215</v>
      </c>
      <c r="I15597" t="s">
        <v>193</v>
      </c>
      <c r="J15597" t="s">
        <v>320</v>
      </c>
    </row>
    <row r="15598" spans="1:10" x14ac:dyDescent="0.25">
      <c r="A15598" t="s">
        <v>186</v>
      </c>
      <c r="B15598">
        <v>2</v>
      </c>
      <c r="C15598">
        <v>2</v>
      </c>
      <c r="D15598" t="s">
        <v>4343</v>
      </c>
      <c r="E15598" t="s">
        <v>15927</v>
      </c>
      <c r="F15598">
        <v>23834.47</v>
      </c>
      <c r="G15598" t="s">
        <v>5454</v>
      </c>
      <c r="H15598" t="s">
        <v>215</v>
      </c>
      <c r="I15598" t="s">
        <v>220</v>
      </c>
      <c r="J15598" t="s">
        <v>320</v>
      </c>
    </row>
    <row r="15599" spans="1:10" x14ac:dyDescent="0.25">
      <c r="A15599" t="s">
        <v>186</v>
      </c>
      <c r="B15599">
        <v>2</v>
      </c>
      <c r="C15599">
        <v>2</v>
      </c>
      <c r="D15599" t="s">
        <v>4343</v>
      </c>
      <c r="E15599" t="s">
        <v>15928</v>
      </c>
      <c r="F15599">
        <v>62342.41</v>
      </c>
      <c r="G15599" t="s">
        <v>5454</v>
      </c>
      <c r="H15599" t="s">
        <v>220</v>
      </c>
      <c r="I15599" t="s">
        <v>220</v>
      </c>
      <c r="J15599" t="s">
        <v>320</v>
      </c>
    </row>
    <row r="15600" spans="1:10" x14ac:dyDescent="0.25">
      <c r="A15600" t="s">
        <v>186</v>
      </c>
      <c r="B15600">
        <v>2</v>
      </c>
      <c r="C15600">
        <v>2</v>
      </c>
      <c r="D15600" t="s">
        <v>4343</v>
      </c>
      <c r="E15600" t="s">
        <v>15929</v>
      </c>
      <c r="F15600">
        <v>41017.93</v>
      </c>
      <c r="G15600" t="s">
        <v>5454</v>
      </c>
      <c r="H15600" t="s">
        <v>421</v>
      </c>
      <c r="I15600" t="s">
        <v>215</v>
      </c>
      <c r="J15600" t="s">
        <v>320</v>
      </c>
    </row>
    <row r="15601" spans="1:10" x14ac:dyDescent="0.25">
      <c r="A15601" t="s">
        <v>186</v>
      </c>
      <c r="B15601">
        <v>2</v>
      </c>
      <c r="C15601">
        <v>2</v>
      </c>
      <c r="D15601" t="s">
        <v>4343</v>
      </c>
      <c r="E15601" t="s">
        <v>15930</v>
      </c>
      <c r="F15601">
        <v>66458.73</v>
      </c>
      <c r="G15601" t="s">
        <v>5454</v>
      </c>
      <c r="H15601" t="s">
        <v>220</v>
      </c>
      <c r="I15601" t="s">
        <v>220</v>
      </c>
      <c r="J15601" t="s">
        <v>320</v>
      </c>
    </row>
    <row r="15602" spans="1:10" x14ac:dyDescent="0.25">
      <c r="A15602" t="s">
        <v>186</v>
      </c>
      <c r="B15602">
        <v>2</v>
      </c>
      <c r="C15602">
        <v>2</v>
      </c>
      <c r="D15602" t="s">
        <v>4343</v>
      </c>
      <c r="E15602" t="s">
        <v>15931</v>
      </c>
      <c r="F15602">
        <v>15871.02</v>
      </c>
      <c r="G15602" t="s">
        <v>5454</v>
      </c>
      <c r="H15602" t="s">
        <v>218</v>
      </c>
      <c r="I15602" t="s">
        <v>215</v>
      </c>
      <c r="J15602" t="s">
        <v>320</v>
      </c>
    </row>
    <row r="15603" spans="1:10" x14ac:dyDescent="0.25">
      <c r="A15603" t="s">
        <v>186</v>
      </c>
      <c r="B15603">
        <v>2</v>
      </c>
      <c r="C15603">
        <v>2</v>
      </c>
      <c r="D15603" t="s">
        <v>4343</v>
      </c>
      <c r="E15603" t="s">
        <v>15932</v>
      </c>
      <c r="F15603">
        <v>243118.41</v>
      </c>
      <c r="G15603" t="s">
        <v>5454</v>
      </c>
      <c r="H15603" t="s">
        <v>215</v>
      </c>
      <c r="I15603" t="s">
        <v>215</v>
      </c>
      <c r="J15603" t="s">
        <v>320</v>
      </c>
    </row>
    <row r="15604" spans="1:10" x14ac:dyDescent="0.25">
      <c r="A15604" t="s">
        <v>186</v>
      </c>
      <c r="B15604">
        <v>2</v>
      </c>
      <c r="C15604">
        <v>2</v>
      </c>
      <c r="D15604" t="s">
        <v>4343</v>
      </c>
      <c r="E15604" t="s">
        <v>15933</v>
      </c>
      <c r="F15604">
        <v>102520.11</v>
      </c>
      <c r="G15604" t="s">
        <v>5454</v>
      </c>
      <c r="H15604" t="s">
        <v>196</v>
      </c>
      <c r="I15604" t="s">
        <v>225</v>
      </c>
      <c r="J15604" t="s">
        <v>320</v>
      </c>
    </row>
    <row r="15605" spans="1:10" x14ac:dyDescent="0.25">
      <c r="A15605" t="s">
        <v>186</v>
      </c>
      <c r="B15605">
        <v>2</v>
      </c>
      <c r="C15605">
        <v>2</v>
      </c>
      <c r="D15605" t="s">
        <v>4343</v>
      </c>
      <c r="E15605" t="s">
        <v>15934</v>
      </c>
      <c r="F15605">
        <v>53895.34</v>
      </c>
      <c r="G15605" t="s">
        <v>5454</v>
      </c>
      <c r="H15605" t="s">
        <v>220</v>
      </c>
      <c r="I15605" t="s">
        <v>199</v>
      </c>
      <c r="J15605" t="s">
        <v>320</v>
      </c>
    </row>
    <row r="15606" spans="1:10" x14ac:dyDescent="0.25">
      <c r="A15606" t="s">
        <v>186</v>
      </c>
      <c r="B15606">
        <v>2</v>
      </c>
      <c r="C15606">
        <v>2</v>
      </c>
      <c r="D15606" t="s">
        <v>4343</v>
      </c>
      <c r="E15606" t="s">
        <v>15935</v>
      </c>
      <c r="F15606">
        <v>37214.79</v>
      </c>
      <c r="G15606" t="s">
        <v>5454</v>
      </c>
      <c r="H15606" t="s">
        <v>190</v>
      </c>
      <c r="I15606" t="s">
        <v>215</v>
      </c>
      <c r="J15606" t="s">
        <v>320</v>
      </c>
    </row>
    <row r="15607" spans="1:10" x14ac:dyDescent="0.25">
      <c r="A15607" t="s">
        <v>186</v>
      </c>
      <c r="B15607">
        <v>2</v>
      </c>
      <c r="C15607">
        <v>2</v>
      </c>
      <c r="D15607" t="s">
        <v>4343</v>
      </c>
      <c r="E15607" t="s">
        <v>15936</v>
      </c>
      <c r="F15607">
        <v>147725.51</v>
      </c>
      <c r="G15607" t="s">
        <v>5454</v>
      </c>
      <c r="H15607" t="s">
        <v>220</v>
      </c>
      <c r="I15607" t="s">
        <v>193</v>
      </c>
      <c r="J15607" t="s">
        <v>320</v>
      </c>
    </row>
    <row r="15608" spans="1:10" x14ac:dyDescent="0.25">
      <c r="A15608" t="s">
        <v>186</v>
      </c>
      <c r="B15608">
        <v>2</v>
      </c>
      <c r="C15608">
        <v>2</v>
      </c>
      <c r="D15608" t="s">
        <v>4343</v>
      </c>
      <c r="E15608" t="s">
        <v>15937</v>
      </c>
      <c r="F15608">
        <v>38820.720000000001</v>
      </c>
      <c r="G15608" t="s">
        <v>5454</v>
      </c>
      <c r="H15608" t="s">
        <v>212</v>
      </c>
      <c r="I15608" t="s">
        <v>215</v>
      </c>
      <c r="J15608" t="s">
        <v>320</v>
      </c>
    </row>
    <row r="15609" spans="1:10" x14ac:dyDescent="0.25">
      <c r="A15609" t="s">
        <v>186</v>
      </c>
      <c r="B15609">
        <v>2</v>
      </c>
      <c r="C15609">
        <v>2</v>
      </c>
      <c r="D15609" t="s">
        <v>4343</v>
      </c>
      <c r="E15609" t="s">
        <v>15938</v>
      </c>
      <c r="F15609">
        <v>122233.57</v>
      </c>
      <c r="G15609" t="s">
        <v>5454</v>
      </c>
      <c r="H15609" t="s">
        <v>212</v>
      </c>
      <c r="I15609" t="s">
        <v>199</v>
      </c>
      <c r="J15609" t="s">
        <v>320</v>
      </c>
    </row>
    <row r="15610" spans="1:10" x14ac:dyDescent="0.25">
      <c r="A15610" t="s">
        <v>186</v>
      </c>
      <c r="B15610">
        <v>2</v>
      </c>
      <c r="C15610">
        <v>2</v>
      </c>
      <c r="D15610" t="s">
        <v>4343</v>
      </c>
      <c r="E15610" t="s">
        <v>15939</v>
      </c>
      <c r="F15610">
        <v>49989.94</v>
      </c>
      <c r="G15610" t="s">
        <v>5454</v>
      </c>
      <c r="H15610" t="s">
        <v>220</v>
      </c>
      <c r="I15610" t="s">
        <v>220</v>
      </c>
      <c r="J15610" t="s">
        <v>320</v>
      </c>
    </row>
    <row r="15611" spans="1:10" x14ac:dyDescent="0.25">
      <c r="A15611" t="s">
        <v>186</v>
      </c>
      <c r="B15611">
        <v>3</v>
      </c>
      <c r="C15611">
        <v>2</v>
      </c>
      <c r="D15611" t="s">
        <v>4343</v>
      </c>
      <c r="E15611" t="s">
        <v>15940</v>
      </c>
      <c r="F15611">
        <v>161161.29999999999</v>
      </c>
      <c r="G15611" t="s">
        <v>5454</v>
      </c>
      <c r="H15611" t="s">
        <v>232</v>
      </c>
      <c r="I15611" t="s">
        <v>212</v>
      </c>
      <c r="J15611" t="s">
        <v>320</v>
      </c>
    </row>
    <row r="15612" spans="1:10" x14ac:dyDescent="0.25">
      <c r="A15612" t="s">
        <v>186</v>
      </c>
      <c r="B15612">
        <v>3</v>
      </c>
      <c r="C15612">
        <v>2</v>
      </c>
      <c r="D15612" t="s">
        <v>4343</v>
      </c>
      <c r="E15612" t="s">
        <v>15941</v>
      </c>
      <c r="F15612">
        <v>47127.47</v>
      </c>
      <c r="G15612" t="s">
        <v>5454</v>
      </c>
      <c r="H15612" t="s">
        <v>193</v>
      </c>
      <c r="I15612" t="s">
        <v>190</v>
      </c>
      <c r="J15612" t="s">
        <v>320</v>
      </c>
    </row>
    <row r="15613" spans="1:10" x14ac:dyDescent="0.25">
      <c r="A15613" t="s">
        <v>186</v>
      </c>
      <c r="B15613">
        <v>3</v>
      </c>
      <c r="C15613">
        <v>2</v>
      </c>
      <c r="D15613" t="s">
        <v>4343</v>
      </c>
      <c r="E15613" t="s">
        <v>15942</v>
      </c>
      <c r="F15613">
        <v>181396.74</v>
      </c>
      <c r="G15613" t="s">
        <v>5454</v>
      </c>
      <c r="H15613" t="s">
        <v>232</v>
      </c>
      <c r="I15613" t="s">
        <v>220</v>
      </c>
      <c r="J15613" t="s">
        <v>320</v>
      </c>
    </row>
    <row r="15614" spans="1:10" x14ac:dyDescent="0.25">
      <c r="A15614" t="s">
        <v>186</v>
      </c>
      <c r="B15614">
        <v>3</v>
      </c>
      <c r="C15614">
        <v>2</v>
      </c>
      <c r="D15614" t="s">
        <v>4343</v>
      </c>
      <c r="E15614" t="s">
        <v>15943</v>
      </c>
      <c r="F15614">
        <v>77955.16</v>
      </c>
      <c r="G15614" t="s">
        <v>5454</v>
      </c>
      <c r="H15614" t="s">
        <v>421</v>
      </c>
      <c r="I15614" t="s">
        <v>199</v>
      </c>
      <c r="J15614" t="s">
        <v>320</v>
      </c>
    </row>
    <row r="15615" spans="1:10" x14ac:dyDescent="0.25">
      <c r="A15615" t="s">
        <v>186</v>
      </c>
      <c r="B15615">
        <v>3</v>
      </c>
      <c r="C15615">
        <v>2</v>
      </c>
      <c r="D15615" t="s">
        <v>4343</v>
      </c>
      <c r="E15615" t="s">
        <v>15944</v>
      </c>
      <c r="F15615">
        <v>142847.10999999999</v>
      </c>
      <c r="G15615" t="s">
        <v>5454</v>
      </c>
      <c r="H15615" t="s">
        <v>215</v>
      </c>
      <c r="I15615" t="s">
        <v>349</v>
      </c>
      <c r="J15615" t="s">
        <v>320</v>
      </c>
    </row>
    <row r="15616" spans="1:10" x14ac:dyDescent="0.25">
      <c r="A15616" t="s">
        <v>186</v>
      </c>
      <c r="B15616">
        <v>3</v>
      </c>
      <c r="C15616">
        <v>2</v>
      </c>
      <c r="D15616" t="s">
        <v>4343</v>
      </c>
      <c r="E15616" t="s">
        <v>15945</v>
      </c>
      <c r="F15616">
        <v>75517.52</v>
      </c>
      <c r="G15616" t="s">
        <v>5454</v>
      </c>
      <c r="H15616" t="s">
        <v>215</v>
      </c>
      <c r="I15616" t="s">
        <v>225</v>
      </c>
      <c r="J15616" t="s">
        <v>320</v>
      </c>
    </row>
    <row r="15617" spans="1:10" x14ac:dyDescent="0.25">
      <c r="A15617" t="s">
        <v>186</v>
      </c>
      <c r="B15617">
        <v>3</v>
      </c>
      <c r="C15617">
        <v>2</v>
      </c>
      <c r="D15617" t="s">
        <v>4343</v>
      </c>
      <c r="E15617" t="s">
        <v>15946</v>
      </c>
      <c r="F15617">
        <v>184931.18</v>
      </c>
      <c r="G15617" t="s">
        <v>5454</v>
      </c>
      <c r="H15617" t="s">
        <v>212</v>
      </c>
      <c r="I15617" t="s">
        <v>190</v>
      </c>
      <c r="J15617" t="s">
        <v>320</v>
      </c>
    </row>
    <row r="15618" spans="1:10" x14ac:dyDescent="0.25">
      <c r="A15618" t="s">
        <v>186</v>
      </c>
      <c r="B15618">
        <v>3</v>
      </c>
      <c r="C15618">
        <v>2</v>
      </c>
      <c r="D15618" t="s">
        <v>4343</v>
      </c>
      <c r="E15618" t="s">
        <v>15947</v>
      </c>
      <c r="F15618">
        <v>88427.68</v>
      </c>
      <c r="G15618" t="s">
        <v>5454</v>
      </c>
      <c r="H15618" t="s">
        <v>232</v>
      </c>
      <c r="I15618" t="s">
        <v>220</v>
      </c>
      <c r="J15618" t="s">
        <v>320</v>
      </c>
    </row>
    <row r="15619" spans="1:10" x14ac:dyDescent="0.25">
      <c r="A15619" t="s">
        <v>186</v>
      </c>
      <c r="B15619">
        <v>3</v>
      </c>
      <c r="C15619">
        <v>2</v>
      </c>
      <c r="D15619" t="s">
        <v>4343</v>
      </c>
      <c r="E15619" t="s">
        <v>15948</v>
      </c>
      <c r="F15619">
        <v>267985.71000000002</v>
      </c>
      <c r="G15619" t="s">
        <v>5454</v>
      </c>
      <c r="H15619" t="s">
        <v>232</v>
      </c>
      <c r="I15619" t="s">
        <v>212</v>
      </c>
      <c r="J15619" t="s">
        <v>320</v>
      </c>
    </row>
    <row r="15620" spans="1:10" x14ac:dyDescent="0.25">
      <c r="A15620" t="s">
        <v>186</v>
      </c>
      <c r="B15620">
        <v>3</v>
      </c>
      <c r="C15620">
        <v>2</v>
      </c>
      <c r="D15620" t="s">
        <v>4343</v>
      </c>
      <c r="E15620" t="s">
        <v>15949</v>
      </c>
      <c r="F15620">
        <v>24243.62</v>
      </c>
      <c r="G15620" t="s">
        <v>5454</v>
      </c>
      <c r="H15620" t="s">
        <v>232</v>
      </c>
      <c r="I15620" t="s">
        <v>220</v>
      </c>
      <c r="J15620" t="s">
        <v>320</v>
      </c>
    </row>
    <row r="15621" spans="1:10" x14ac:dyDescent="0.25">
      <c r="A15621" t="s">
        <v>186</v>
      </c>
      <c r="B15621">
        <v>3</v>
      </c>
      <c r="C15621">
        <v>2</v>
      </c>
      <c r="D15621" t="s">
        <v>4343</v>
      </c>
      <c r="E15621" t="s">
        <v>15950</v>
      </c>
      <c r="F15621">
        <v>365165.91</v>
      </c>
      <c r="G15621" t="s">
        <v>5454</v>
      </c>
      <c r="H15621" t="s">
        <v>232</v>
      </c>
      <c r="I15621" t="s">
        <v>220</v>
      </c>
      <c r="J15621" t="s">
        <v>320</v>
      </c>
    </row>
    <row r="15622" spans="1:10" x14ac:dyDescent="0.25">
      <c r="A15622" t="s">
        <v>186</v>
      </c>
      <c r="B15622">
        <v>3</v>
      </c>
      <c r="C15622">
        <v>2</v>
      </c>
      <c r="D15622" t="s">
        <v>4343</v>
      </c>
      <c r="E15622" t="s">
        <v>15951</v>
      </c>
      <c r="F15622">
        <v>515568.4</v>
      </c>
      <c r="G15622" t="s">
        <v>5454</v>
      </c>
      <c r="H15622" t="s">
        <v>190</v>
      </c>
      <c r="I15622" t="s">
        <v>220</v>
      </c>
      <c r="J15622" t="s">
        <v>320</v>
      </c>
    </row>
    <row r="15623" spans="1:10" x14ac:dyDescent="0.25">
      <c r="A15623" t="s">
        <v>186</v>
      </c>
      <c r="B15623">
        <v>3</v>
      </c>
      <c r="C15623">
        <v>2</v>
      </c>
      <c r="D15623" t="s">
        <v>4343</v>
      </c>
      <c r="E15623" t="s">
        <v>15952</v>
      </c>
      <c r="F15623">
        <v>139517.23000000001</v>
      </c>
      <c r="G15623" t="s">
        <v>5454</v>
      </c>
      <c r="H15623" t="s">
        <v>215</v>
      </c>
      <c r="I15623" t="s">
        <v>225</v>
      </c>
      <c r="J15623" t="s">
        <v>320</v>
      </c>
    </row>
    <row r="15624" spans="1:10" x14ac:dyDescent="0.25">
      <c r="A15624" t="s">
        <v>186</v>
      </c>
      <c r="B15624">
        <v>3</v>
      </c>
      <c r="C15624">
        <v>2</v>
      </c>
      <c r="D15624" t="s">
        <v>4343</v>
      </c>
      <c r="E15624" t="s">
        <v>15953</v>
      </c>
      <c r="F15624">
        <v>161321.85999999999</v>
      </c>
      <c r="G15624" t="s">
        <v>5454</v>
      </c>
      <c r="H15624" t="s">
        <v>258</v>
      </c>
      <c r="I15624" t="s">
        <v>220</v>
      </c>
      <c r="J15624" t="s">
        <v>320</v>
      </c>
    </row>
    <row r="15625" spans="1:10" x14ac:dyDescent="0.25">
      <c r="A15625" t="s">
        <v>186</v>
      </c>
      <c r="B15625">
        <v>3</v>
      </c>
      <c r="C15625">
        <v>2</v>
      </c>
      <c r="D15625" t="s">
        <v>4343</v>
      </c>
      <c r="E15625" t="s">
        <v>15954</v>
      </c>
      <c r="F15625">
        <v>52401.13</v>
      </c>
      <c r="G15625" t="s">
        <v>5454</v>
      </c>
      <c r="H15625" t="s">
        <v>292</v>
      </c>
      <c r="I15625" t="s">
        <v>220</v>
      </c>
      <c r="J15625" t="s">
        <v>320</v>
      </c>
    </row>
    <row r="15626" spans="1:10" x14ac:dyDescent="0.25">
      <c r="A15626" t="s">
        <v>186</v>
      </c>
      <c r="B15626">
        <v>3</v>
      </c>
      <c r="C15626">
        <v>2</v>
      </c>
      <c r="D15626" t="s">
        <v>4343</v>
      </c>
      <c r="E15626" t="s">
        <v>15955</v>
      </c>
      <c r="F15626">
        <v>171111.22</v>
      </c>
      <c r="G15626" t="s">
        <v>5454</v>
      </c>
      <c r="H15626" t="s">
        <v>225</v>
      </c>
      <c r="I15626" t="s">
        <v>212</v>
      </c>
      <c r="J15626" t="s">
        <v>320</v>
      </c>
    </row>
    <row r="15627" spans="1:10" x14ac:dyDescent="0.25">
      <c r="A15627" t="s">
        <v>186</v>
      </c>
      <c r="B15627">
        <v>3</v>
      </c>
      <c r="C15627">
        <v>2</v>
      </c>
      <c r="D15627" t="s">
        <v>4343</v>
      </c>
      <c r="E15627" t="s">
        <v>15956</v>
      </c>
      <c r="F15627">
        <v>148489.70000000001</v>
      </c>
      <c r="G15627" t="s">
        <v>5454</v>
      </c>
      <c r="H15627" t="s">
        <v>292</v>
      </c>
      <c r="I15627" t="s">
        <v>199</v>
      </c>
      <c r="J15627" t="s">
        <v>320</v>
      </c>
    </row>
    <row r="15628" spans="1:10" x14ac:dyDescent="0.25">
      <c r="A15628" t="s">
        <v>186</v>
      </c>
      <c r="B15628">
        <v>3</v>
      </c>
      <c r="C15628">
        <v>2</v>
      </c>
      <c r="D15628" t="s">
        <v>4343</v>
      </c>
      <c r="E15628" t="s">
        <v>15957</v>
      </c>
      <c r="F15628">
        <v>65222.03</v>
      </c>
      <c r="G15628" t="s">
        <v>5454</v>
      </c>
      <c r="H15628" t="s">
        <v>711</v>
      </c>
      <c r="I15628" t="s">
        <v>215</v>
      </c>
      <c r="J15628" t="s">
        <v>320</v>
      </c>
    </row>
    <row r="15629" spans="1:10" x14ac:dyDescent="0.25">
      <c r="A15629" t="s">
        <v>186</v>
      </c>
      <c r="B15629">
        <v>3</v>
      </c>
      <c r="C15629">
        <v>2</v>
      </c>
      <c r="D15629" t="s">
        <v>4343</v>
      </c>
      <c r="E15629" t="s">
        <v>15958</v>
      </c>
      <c r="F15629">
        <v>54086.59</v>
      </c>
      <c r="G15629" t="s">
        <v>5454</v>
      </c>
      <c r="H15629" t="s">
        <v>196</v>
      </c>
      <c r="I15629" t="s">
        <v>349</v>
      </c>
      <c r="J15629" t="s">
        <v>320</v>
      </c>
    </row>
    <row r="15630" spans="1:10" x14ac:dyDescent="0.25">
      <c r="A15630" t="s">
        <v>186</v>
      </c>
      <c r="B15630">
        <v>3</v>
      </c>
      <c r="C15630">
        <v>2</v>
      </c>
      <c r="D15630" t="s">
        <v>4343</v>
      </c>
      <c r="E15630" t="s">
        <v>15959</v>
      </c>
      <c r="F15630">
        <v>16430.39</v>
      </c>
      <c r="G15630" t="s">
        <v>5454</v>
      </c>
      <c r="H15630" t="s">
        <v>225</v>
      </c>
      <c r="I15630" t="s">
        <v>215</v>
      </c>
      <c r="J15630" t="s">
        <v>320</v>
      </c>
    </row>
    <row r="15631" spans="1:10" x14ac:dyDescent="0.25">
      <c r="A15631" t="s">
        <v>186</v>
      </c>
      <c r="B15631">
        <v>3</v>
      </c>
      <c r="C15631">
        <v>2</v>
      </c>
      <c r="D15631" t="s">
        <v>4343</v>
      </c>
      <c r="E15631" t="s">
        <v>15960</v>
      </c>
      <c r="F15631">
        <v>64575.360000000001</v>
      </c>
      <c r="G15631" t="s">
        <v>5454</v>
      </c>
      <c r="H15631" t="s">
        <v>232</v>
      </c>
      <c r="I15631" t="s">
        <v>199</v>
      </c>
      <c r="J15631" t="s">
        <v>320</v>
      </c>
    </row>
    <row r="15632" spans="1:10" x14ac:dyDescent="0.25">
      <c r="A15632" t="s">
        <v>186</v>
      </c>
      <c r="B15632">
        <v>3</v>
      </c>
      <c r="C15632">
        <v>2</v>
      </c>
      <c r="D15632" t="s">
        <v>4343</v>
      </c>
      <c r="E15632" t="s">
        <v>15961</v>
      </c>
      <c r="F15632">
        <v>97279.85</v>
      </c>
      <c r="G15632" t="s">
        <v>5454</v>
      </c>
      <c r="H15632" t="s">
        <v>212</v>
      </c>
      <c r="I15632" t="s">
        <v>199</v>
      </c>
      <c r="J15632" t="s">
        <v>320</v>
      </c>
    </row>
    <row r="15633" spans="1:10" x14ac:dyDescent="0.25">
      <c r="A15633" t="s">
        <v>186</v>
      </c>
      <c r="B15633">
        <v>3</v>
      </c>
      <c r="C15633">
        <v>2</v>
      </c>
      <c r="D15633" t="s">
        <v>4343</v>
      </c>
      <c r="E15633" t="s">
        <v>15962</v>
      </c>
      <c r="F15633">
        <v>320717.48</v>
      </c>
      <c r="G15633" t="s">
        <v>5454</v>
      </c>
      <c r="H15633" t="s">
        <v>199</v>
      </c>
      <c r="I15633" t="s">
        <v>220</v>
      </c>
      <c r="J15633" t="s">
        <v>320</v>
      </c>
    </row>
    <row r="15634" spans="1:10" x14ac:dyDescent="0.25">
      <c r="A15634" t="s">
        <v>186</v>
      </c>
      <c r="B15634">
        <v>3</v>
      </c>
      <c r="C15634">
        <v>2</v>
      </c>
      <c r="D15634" t="s">
        <v>4343</v>
      </c>
      <c r="E15634" t="s">
        <v>15963</v>
      </c>
      <c r="F15634">
        <v>234876.57</v>
      </c>
      <c r="G15634" t="s">
        <v>5454</v>
      </c>
      <c r="H15634" t="s">
        <v>190</v>
      </c>
      <c r="I15634" t="s">
        <v>220</v>
      </c>
      <c r="J15634" t="s">
        <v>320</v>
      </c>
    </row>
    <row r="15635" spans="1:10" x14ac:dyDescent="0.25">
      <c r="A15635" t="s">
        <v>186</v>
      </c>
      <c r="B15635">
        <v>3</v>
      </c>
      <c r="C15635">
        <v>2</v>
      </c>
      <c r="D15635" t="s">
        <v>4343</v>
      </c>
      <c r="E15635" t="s">
        <v>15964</v>
      </c>
      <c r="F15635">
        <v>42200.29</v>
      </c>
      <c r="G15635" t="s">
        <v>5454</v>
      </c>
      <c r="H15635" t="s">
        <v>232</v>
      </c>
      <c r="I15635" t="s">
        <v>220</v>
      </c>
      <c r="J15635" t="s">
        <v>320</v>
      </c>
    </row>
    <row r="15636" spans="1:10" x14ac:dyDescent="0.25">
      <c r="A15636" t="s">
        <v>186</v>
      </c>
      <c r="B15636">
        <v>3</v>
      </c>
      <c r="C15636">
        <v>2</v>
      </c>
      <c r="D15636" t="s">
        <v>4343</v>
      </c>
      <c r="E15636" t="s">
        <v>15965</v>
      </c>
      <c r="F15636">
        <v>36556.550000000003</v>
      </c>
      <c r="G15636" t="s">
        <v>5454</v>
      </c>
      <c r="H15636" t="s">
        <v>232</v>
      </c>
      <c r="I15636" t="s">
        <v>215</v>
      </c>
      <c r="J15636" t="s">
        <v>320</v>
      </c>
    </row>
    <row r="15637" spans="1:10" x14ac:dyDescent="0.25">
      <c r="A15637" t="s">
        <v>186</v>
      </c>
      <c r="B15637">
        <v>3</v>
      </c>
      <c r="C15637">
        <v>2</v>
      </c>
      <c r="D15637" t="s">
        <v>4343</v>
      </c>
      <c r="E15637" t="s">
        <v>15966</v>
      </c>
      <c r="F15637">
        <v>249550.5</v>
      </c>
      <c r="G15637" t="s">
        <v>5454</v>
      </c>
      <c r="H15637" t="s">
        <v>196</v>
      </c>
      <c r="I15637" t="s">
        <v>215</v>
      </c>
      <c r="J15637" t="s">
        <v>320</v>
      </c>
    </row>
    <row r="15638" spans="1:10" x14ac:dyDescent="0.25">
      <c r="A15638" t="s">
        <v>186</v>
      </c>
      <c r="B15638">
        <v>3</v>
      </c>
      <c r="C15638">
        <v>2</v>
      </c>
      <c r="D15638" t="s">
        <v>4343</v>
      </c>
      <c r="E15638" t="s">
        <v>15967</v>
      </c>
      <c r="F15638">
        <v>201351.83</v>
      </c>
      <c r="G15638" t="s">
        <v>5454</v>
      </c>
      <c r="H15638" t="s">
        <v>199</v>
      </c>
      <c r="I15638" t="s">
        <v>220</v>
      </c>
      <c r="J15638" t="s">
        <v>320</v>
      </c>
    </row>
    <row r="15639" spans="1:10" x14ac:dyDescent="0.25">
      <c r="A15639" t="s">
        <v>186</v>
      </c>
      <c r="B15639">
        <v>3</v>
      </c>
      <c r="C15639">
        <v>2</v>
      </c>
      <c r="D15639" t="s">
        <v>4343</v>
      </c>
      <c r="E15639" t="s">
        <v>15968</v>
      </c>
      <c r="F15639">
        <v>412456.53</v>
      </c>
      <c r="G15639" t="s">
        <v>5454</v>
      </c>
      <c r="H15639" t="s">
        <v>199</v>
      </c>
      <c r="I15639" t="s">
        <v>349</v>
      </c>
      <c r="J15639" t="s">
        <v>320</v>
      </c>
    </row>
    <row r="15640" spans="1:10" x14ac:dyDescent="0.25">
      <c r="A15640" t="s">
        <v>186</v>
      </c>
      <c r="B15640">
        <v>3</v>
      </c>
      <c r="C15640">
        <v>2</v>
      </c>
      <c r="D15640" t="s">
        <v>4343</v>
      </c>
      <c r="E15640" t="s">
        <v>15969</v>
      </c>
      <c r="F15640">
        <v>155816.76999999999</v>
      </c>
      <c r="G15640" t="s">
        <v>5454</v>
      </c>
      <c r="H15640" t="s">
        <v>196</v>
      </c>
      <c r="I15640" t="s">
        <v>349</v>
      </c>
      <c r="J15640" t="s">
        <v>320</v>
      </c>
    </row>
    <row r="15641" spans="1:10" x14ac:dyDescent="0.25">
      <c r="A15641" t="s">
        <v>186</v>
      </c>
      <c r="B15641">
        <v>3</v>
      </c>
      <c r="C15641">
        <v>2</v>
      </c>
      <c r="D15641" t="s">
        <v>4343</v>
      </c>
      <c r="E15641" t="s">
        <v>15970</v>
      </c>
      <c r="F15641">
        <v>211309.53</v>
      </c>
      <c r="G15641" t="s">
        <v>5454</v>
      </c>
      <c r="H15641" t="s">
        <v>212</v>
      </c>
      <c r="I15641" t="s">
        <v>215</v>
      </c>
      <c r="J15641" t="s">
        <v>320</v>
      </c>
    </row>
    <row r="15642" spans="1:10" x14ac:dyDescent="0.25">
      <c r="A15642" t="s">
        <v>186</v>
      </c>
      <c r="B15642">
        <v>3</v>
      </c>
      <c r="C15642">
        <v>2</v>
      </c>
      <c r="D15642" t="s">
        <v>4343</v>
      </c>
      <c r="E15642" t="s">
        <v>15971</v>
      </c>
      <c r="F15642">
        <v>116526.91</v>
      </c>
      <c r="G15642" t="s">
        <v>5454</v>
      </c>
      <c r="H15642" t="s">
        <v>199</v>
      </c>
      <c r="I15642" t="s">
        <v>349</v>
      </c>
      <c r="J15642" t="s">
        <v>320</v>
      </c>
    </row>
    <row r="15643" spans="1:10" x14ac:dyDescent="0.25">
      <c r="A15643" t="s">
        <v>186</v>
      </c>
      <c r="B15643">
        <v>3</v>
      </c>
      <c r="C15643">
        <v>2</v>
      </c>
      <c r="D15643" t="s">
        <v>4343</v>
      </c>
      <c r="E15643" t="s">
        <v>15972</v>
      </c>
      <c r="F15643">
        <v>17340.27</v>
      </c>
      <c r="G15643" t="s">
        <v>5454</v>
      </c>
      <c r="H15643" t="s">
        <v>215</v>
      </c>
      <c r="I15643" t="s">
        <v>349</v>
      </c>
      <c r="J15643" t="s">
        <v>320</v>
      </c>
    </row>
    <row r="15644" spans="1:10" x14ac:dyDescent="0.25">
      <c r="A15644" t="s">
        <v>186</v>
      </c>
      <c r="B15644">
        <v>3</v>
      </c>
      <c r="C15644">
        <v>2</v>
      </c>
      <c r="D15644" t="s">
        <v>4343</v>
      </c>
      <c r="E15644" t="s">
        <v>15973</v>
      </c>
      <c r="F15644">
        <v>29076.43</v>
      </c>
      <c r="G15644" t="s">
        <v>5454</v>
      </c>
      <c r="H15644" t="s">
        <v>212</v>
      </c>
      <c r="I15644" t="s">
        <v>199</v>
      </c>
      <c r="J15644" t="s">
        <v>320</v>
      </c>
    </row>
    <row r="15645" spans="1:10" x14ac:dyDescent="0.25">
      <c r="A15645" t="s">
        <v>186</v>
      </c>
      <c r="B15645">
        <v>3</v>
      </c>
      <c r="C15645">
        <v>2</v>
      </c>
      <c r="D15645" t="s">
        <v>4343</v>
      </c>
      <c r="E15645" t="s">
        <v>15974</v>
      </c>
      <c r="F15645">
        <v>28789.599999999999</v>
      </c>
      <c r="G15645" t="s">
        <v>5454</v>
      </c>
      <c r="H15645" t="s">
        <v>196</v>
      </c>
      <c r="I15645" t="s">
        <v>215</v>
      </c>
      <c r="J15645" t="s">
        <v>320</v>
      </c>
    </row>
    <row r="15646" spans="1:10" x14ac:dyDescent="0.25">
      <c r="A15646" t="s">
        <v>186</v>
      </c>
      <c r="B15646">
        <v>3</v>
      </c>
      <c r="C15646">
        <v>2</v>
      </c>
      <c r="D15646" t="s">
        <v>4343</v>
      </c>
      <c r="E15646" t="s">
        <v>15975</v>
      </c>
      <c r="F15646">
        <v>136801.60999999999</v>
      </c>
      <c r="G15646" t="s">
        <v>5454</v>
      </c>
      <c r="H15646" t="s">
        <v>215</v>
      </c>
      <c r="I15646" t="s">
        <v>225</v>
      </c>
      <c r="J15646" t="s">
        <v>320</v>
      </c>
    </row>
    <row r="15647" spans="1:10" x14ac:dyDescent="0.25">
      <c r="A15647" t="s">
        <v>186</v>
      </c>
      <c r="B15647">
        <v>3</v>
      </c>
      <c r="C15647">
        <v>2</v>
      </c>
      <c r="D15647" t="s">
        <v>4343</v>
      </c>
      <c r="E15647" t="s">
        <v>15976</v>
      </c>
      <c r="F15647">
        <v>81749.83</v>
      </c>
      <c r="G15647" t="s">
        <v>5454</v>
      </c>
      <c r="H15647" t="s">
        <v>232</v>
      </c>
      <c r="I15647" t="s">
        <v>215</v>
      </c>
      <c r="J15647" t="s">
        <v>320</v>
      </c>
    </row>
    <row r="15648" spans="1:10" x14ac:dyDescent="0.25">
      <c r="A15648" t="s">
        <v>186</v>
      </c>
      <c r="B15648">
        <v>3</v>
      </c>
      <c r="C15648">
        <v>2</v>
      </c>
      <c r="D15648" t="s">
        <v>4343</v>
      </c>
      <c r="E15648" t="s">
        <v>15977</v>
      </c>
      <c r="F15648">
        <v>39769.129999999997</v>
      </c>
      <c r="G15648" t="s">
        <v>5454</v>
      </c>
      <c r="H15648" t="s">
        <v>199</v>
      </c>
      <c r="I15648" t="s">
        <v>5376</v>
      </c>
      <c r="J15648" t="s">
        <v>320</v>
      </c>
    </row>
    <row r="15649" spans="1:10" x14ac:dyDescent="0.25">
      <c r="A15649" t="s">
        <v>186</v>
      </c>
      <c r="B15649">
        <v>3</v>
      </c>
      <c r="C15649">
        <v>2</v>
      </c>
      <c r="D15649" t="s">
        <v>4343</v>
      </c>
      <c r="E15649" t="s">
        <v>15978</v>
      </c>
      <c r="F15649">
        <v>32186.27</v>
      </c>
      <c r="G15649" t="s">
        <v>5454</v>
      </c>
      <c r="H15649" t="s">
        <v>292</v>
      </c>
      <c r="I15649" t="s">
        <v>244</v>
      </c>
      <c r="J15649" t="s">
        <v>320</v>
      </c>
    </row>
    <row r="15650" spans="1:10" x14ac:dyDescent="0.25">
      <c r="A15650" t="s">
        <v>186</v>
      </c>
      <c r="B15650">
        <v>3</v>
      </c>
      <c r="C15650">
        <v>2</v>
      </c>
      <c r="D15650" t="s">
        <v>4343</v>
      </c>
      <c r="E15650" t="s">
        <v>15979</v>
      </c>
      <c r="F15650">
        <v>58787.39</v>
      </c>
      <c r="G15650" t="s">
        <v>5454</v>
      </c>
      <c r="H15650" t="s">
        <v>199</v>
      </c>
      <c r="I15650" t="s">
        <v>199</v>
      </c>
      <c r="J15650" t="s">
        <v>320</v>
      </c>
    </row>
    <row r="15651" spans="1:10" x14ac:dyDescent="0.25">
      <c r="A15651" t="s">
        <v>186</v>
      </c>
      <c r="B15651">
        <v>3</v>
      </c>
      <c r="C15651">
        <v>2</v>
      </c>
      <c r="D15651" t="s">
        <v>4343</v>
      </c>
      <c r="E15651" t="s">
        <v>15980</v>
      </c>
      <c r="F15651">
        <v>79069.19</v>
      </c>
      <c r="G15651" t="s">
        <v>5454</v>
      </c>
      <c r="H15651" t="s">
        <v>199</v>
      </c>
      <c r="I15651" t="s">
        <v>220</v>
      </c>
      <c r="J15651" t="s">
        <v>320</v>
      </c>
    </row>
    <row r="15652" spans="1:10" x14ac:dyDescent="0.25">
      <c r="A15652" t="s">
        <v>186</v>
      </c>
      <c r="B15652">
        <v>3</v>
      </c>
      <c r="C15652">
        <v>2</v>
      </c>
      <c r="D15652" t="s">
        <v>4343</v>
      </c>
      <c r="E15652" t="s">
        <v>15981</v>
      </c>
      <c r="F15652">
        <v>46519.44</v>
      </c>
      <c r="G15652" t="s">
        <v>5454</v>
      </c>
      <c r="H15652" t="s">
        <v>215</v>
      </c>
      <c r="I15652" t="s">
        <v>215</v>
      </c>
      <c r="J15652" t="s">
        <v>320</v>
      </c>
    </row>
    <row r="15653" spans="1:10" x14ac:dyDescent="0.25">
      <c r="A15653" t="s">
        <v>186</v>
      </c>
      <c r="B15653">
        <v>3</v>
      </c>
      <c r="C15653">
        <v>2</v>
      </c>
      <c r="D15653" t="s">
        <v>4343</v>
      </c>
      <c r="E15653" t="s">
        <v>15982</v>
      </c>
      <c r="F15653">
        <v>116697.39</v>
      </c>
      <c r="G15653" t="s">
        <v>5454</v>
      </c>
      <c r="H15653" t="s">
        <v>212</v>
      </c>
      <c r="I15653" t="s">
        <v>190</v>
      </c>
      <c r="J15653" t="s">
        <v>320</v>
      </c>
    </row>
    <row r="15654" spans="1:10" x14ac:dyDescent="0.25">
      <c r="A15654" t="s">
        <v>186</v>
      </c>
      <c r="B15654">
        <v>3</v>
      </c>
      <c r="C15654">
        <v>2</v>
      </c>
      <c r="D15654" t="s">
        <v>4343</v>
      </c>
      <c r="E15654" t="s">
        <v>15983</v>
      </c>
      <c r="F15654">
        <v>303727.17</v>
      </c>
      <c r="G15654" t="s">
        <v>5454</v>
      </c>
      <c r="H15654" t="s">
        <v>225</v>
      </c>
      <c r="I15654" t="s">
        <v>199</v>
      </c>
      <c r="J15654" t="s">
        <v>320</v>
      </c>
    </row>
    <row r="15655" spans="1:10" x14ac:dyDescent="0.25">
      <c r="A15655" t="s">
        <v>186</v>
      </c>
      <c r="B15655">
        <v>3</v>
      </c>
      <c r="C15655">
        <v>2</v>
      </c>
      <c r="D15655" t="s">
        <v>4343</v>
      </c>
      <c r="E15655" t="s">
        <v>15984</v>
      </c>
      <c r="F15655">
        <v>54217.27</v>
      </c>
      <c r="G15655" t="s">
        <v>5454</v>
      </c>
      <c r="H15655" t="s">
        <v>292</v>
      </c>
      <c r="I15655" t="s">
        <v>215</v>
      </c>
      <c r="J15655" t="s">
        <v>320</v>
      </c>
    </row>
    <row r="15656" spans="1:10" x14ac:dyDescent="0.25">
      <c r="A15656" t="s">
        <v>186</v>
      </c>
      <c r="B15656">
        <v>3</v>
      </c>
      <c r="C15656">
        <v>2</v>
      </c>
      <c r="D15656" t="s">
        <v>4343</v>
      </c>
      <c r="E15656" t="s">
        <v>15985</v>
      </c>
      <c r="F15656">
        <v>36032.36</v>
      </c>
      <c r="G15656" t="s">
        <v>5454</v>
      </c>
      <c r="H15656" t="s">
        <v>292</v>
      </c>
      <c r="I15656" t="s">
        <v>215</v>
      </c>
      <c r="J15656" t="s">
        <v>320</v>
      </c>
    </row>
    <row r="15657" spans="1:10" x14ac:dyDescent="0.25">
      <c r="A15657" t="s">
        <v>186</v>
      </c>
      <c r="B15657">
        <v>3</v>
      </c>
      <c r="C15657">
        <v>2</v>
      </c>
      <c r="D15657" t="s">
        <v>4343</v>
      </c>
      <c r="E15657" t="s">
        <v>15986</v>
      </c>
      <c r="F15657">
        <v>105881.13</v>
      </c>
      <c r="G15657" t="s">
        <v>5454</v>
      </c>
      <c r="H15657" t="s">
        <v>196</v>
      </c>
      <c r="I15657" t="s">
        <v>215</v>
      </c>
      <c r="J15657" t="s">
        <v>320</v>
      </c>
    </row>
    <row r="15658" spans="1:10" x14ac:dyDescent="0.25">
      <c r="A15658" t="s">
        <v>186</v>
      </c>
      <c r="B15658">
        <v>3</v>
      </c>
      <c r="C15658">
        <v>2</v>
      </c>
      <c r="D15658" t="s">
        <v>4343</v>
      </c>
      <c r="E15658" t="s">
        <v>15987</v>
      </c>
      <c r="F15658">
        <v>47211.26</v>
      </c>
      <c r="G15658" t="s">
        <v>5454</v>
      </c>
      <c r="H15658" t="s">
        <v>215</v>
      </c>
      <c r="I15658" t="s">
        <v>220</v>
      </c>
      <c r="J15658" t="s">
        <v>320</v>
      </c>
    </row>
    <row r="15659" spans="1:10" x14ac:dyDescent="0.25">
      <c r="A15659" t="s">
        <v>186</v>
      </c>
      <c r="B15659">
        <v>3</v>
      </c>
      <c r="C15659">
        <v>2</v>
      </c>
      <c r="D15659" t="s">
        <v>4343</v>
      </c>
      <c r="E15659" t="s">
        <v>15988</v>
      </c>
      <c r="F15659">
        <v>90079.9</v>
      </c>
      <c r="G15659" t="s">
        <v>5454</v>
      </c>
      <c r="H15659" t="s">
        <v>196</v>
      </c>
      <c r="I15659" t="s">
        <v>212</v>
      </c>
      <c r="J15659" t="s">
        <v>320</v>
      </c>
    </row>
    <row r="15660" spans="1:10" x14ac:dyDescent="0.25">
      <c r="A15660" t="s">
        <v>186</v>
      </c>
      <c r="B15660">
        <v>3</v>
      </c>
      <c r="C15660">
        <v>2</v>
      </c>
      <c r="D15660" t="s">
        <v>4343</v>
      </c>
      <c r="E15660" t="s">
        <v>15989</v>
      </c>
      <c r="F15660">
        <v>70037.600000000006</v>
      </c>
      <c r="G15660" t="s">
        <v>5454</v>
      </c>
      <c r="H15660" t="s">
        <v>292</v>
      </c>
      <c r="I15660" t="s">
        <v>349</v>
      </c>
      <c r="J15660" t="s">
        <v>320</v>
      </c>
    </row>
    <row r="15661" spans="1:10" x14ac:dyDescent="0.25">
      <c r="A15661" t="s">
        <v>186</v>
      </c>
      <c r="B15661">
        <v>3</v>
      </c>
      <c r="C15661">
        <v>2</v>
      </c>
      <c r="D15661" t="s">
        <v>4343</v>
      </c>
      <c r="E15661" t="s">
        <v>15990</v>
      </c>
      <c r="F15661">
        <v>312611.61</v>
      </c>
      <c r="G15661" t="s">
        <v>5454</v>
      </c>
      <c r="H15661" t="s">
        <v>244</v>
      </c>
      <c r="I15661" t="s">
        <v>190</v>
      </c>
      <c r="J15661" t="s">
        <v>320</v>
      </c>
    </row>
    <row r="15662" spans="1:10" x14ac:dyDescent="0.25">
      <c r="A15662" t="s">
        <v>186</v>
      </c>
      <c r="B15662">
        <v>3</v>
      </c>
      <c r="C15662">
        <v>2</v>
      </c>
      <c r="D15662" t="s">
        <v>4343</v>
      </c>
      <c r="E15662" t="s">
        <v>15991</v>
      </c>
      <c r="F15662">
        <v>138920.65</v>
      </c>
      <c r="G15662" t="s">
        <v>5454</v>
      </c>
      <c r="H15662" t="s">
        <v>190</v>
      </c>
      <c r="I15662" t="s">
        <v>190</v>
      </c>
      <c r="J15662" t="s">
        <v>320</v>
      </c>
    </row>
    <row r="15663" spans="1:10" x14ac:dyDescent="0.25">
      <c r="A15663" t="s">
        <v>186</v>
      </c>
      <c r="B15663">
        <v>3</v>
      </c>
      <c r="C15663">
        <v>2</v>
      </c>
      <c r="D15663" t="s">
        <v>4343</v>
      </c>
      <c r="E15663" t="s">
        <v>15992</v>
      </c>
      <c r="F15663">
        <v>156360.29999999999</v>
      </c>
      <c r="G15663" t="s">
        <v>5454</v>
      </c>
      <c r="H15663" t="s">
        <v>244</v>
      </c>
      <c r="I15663" t="s">
        <v>225</v>
      </c>
      <c r="J15663" t="s">
        <v>320</v>
      </c>
    </row>
    <row r="15664" spans="1:10" x14ac:dyDescent="0.25">
      <c r="A15664" t="s">
        <v>186</v>
      </c>
      <c r="B15664">
        <v>3</v>
      </c>
      <c r="C15664">
        <v>2</v>
      </c>
      <c r="D15664" t="s">
        <v>4343</v>
      </c>
      <c r="E15664" t="s">
        <v>15993</v>
      </c>
      <c r="F15664">
        <v>104862.79</v>
      </c>
      <c r="G15664" t="s">
        <v>5454</v>
      </c>
      <c r="H15664" t="s">
        <v>232</v>
      </c>
      <c r="I15664" t="s">
        <v>199</v>
      </c>
      <c r="J15664" t="s">
        <v>320</v>
      </c>
    </row>
    <row r="15665" spans="1:10" x14ac:dyDescent="0.25">
      <c r="A15665" t="s">
        <v>186</v>
      </c>
      <c r="B15665">
        <v>3</v>
      </c>
      <c r="C15665">
        <v>2</v>
      </c>
      <c r="D15665" t="s">
        <v>4343</v>
      </c>
      <c r="E15665" t="s">
        <v>15994</v>
      </c>
      <c r="F15665">
        <v>13658.01</v>
      </c>
      <c r="G15665" t="s">
        <v>5454</v>
      </c>
      <c r="H15665" t="s">
        <v>215</v>
      </c>
      <c r="I15665" t="s">
        <v>220</v>
      </c>
      <c r="J15665" t="s">
        <v>320</v>
      </c>
    </row>
    <row r="15666" spans="1:10" x14ac:dyDescent="0.25">
      <c r="A15666" t="s">
        <v>186</v>
      </c>
      <c r="B15666">
        <v>3</v>
      </c>
      <c r="C15666">
        <v>2</v>
      </c>
      <c r="D15666" t="s">
        <v>4343</v>
      </c>
      <c r="E15666" t="s">
        <v>15995</v>
      </c>
      <c r="F15666">
        <v>44697</v>
      </c>
      <c r="G15666" t="s">
        <v>5454</v>
      </c>
      <c r="H15666" t="s">
        <v>212</v>
      </c>
      <c r="I15666" t="s">
        <v>5376</v>
      </c>
      <c r="J15666" t="s">
        <v>320</v>
      </c>
    </row>
    <row r="15667" spans="1:10" x14ac:dyDescent="0.25">
      <c r="A15667" t="s">
        <v>186</v>
      </c>
      <c r="B15667">
        <v>3</v>
      </c>
      <c r="C15667">
        <v>2</v>
      </c>
      <c r="D15667" t="s">
        <v>4343</v>
      </c>
      <c r="E15667" t="s">
        <v>15996</v>
      </c>
      <c r="F15667">
        <v>42658.12</v>
      </c>
      <c r="G15667" t="s">
        <v>5454</v>
      </c>
      <c r="H15667" t="s">
        <v>212</v>
      </c>
      <c r="I15667" t="s">
        <v>349</v>
      </c>
      <c r="J15667" t="s">
        <v>320</v>
      </c>
    </row>
    <row r="15668" spans="1:10" x14ac:dyDescent="0.25">
      <c r="A15668" t="s">
        <v>186</v>
      </c>
      <c r="B15668">
        <v>3</v>
      </c>
      <c r="C15668">
        <v>2</v>
      </c>
      <c r="D15668" t="s">
        <v>4343</v>
      </c>
      <c r="E15668" t="s">
        <v>15997</v>
      </c>
      <c r="F15668">
        <v>45695.47</v>
      </c>
      <c r="G15668" t="s">
        <v>5454</v>
      </c>
      <c r="H15668" t="s">
        <v>232</v>
      </c>
      <c r="I15668" t="s">
        <v>212</v>
      </c>
      <c r="J15668" t="s">
        <v>320</v>
      </c>
    </row>
    <row r="15669" spans="1:10" x14ac:dyDescent="0.25">
      <c r="A15669" t="s">
        <v>186</v>
      </c>
      <c r="B15669">
        <v>3</v>
      </c>
      <c r="C15669">
        <v>2</v>
      </c>
      <c r="D15669" t="s">
        <v>4343</v>
      </c>
      <c r="E15669" t="s">
        <v>15998</v>
      </c>
      <c r="F15669">
        <v>196337.95</v>
      </c>
      <c r="G15669" t="s">
        <v>5454</v>
      </c>
      <c r="H15669" t="s">
        <v>232</v>
      </c>
      <c r="I15669" t="s">
        <v>220</v>
      </c>
      <c r="J15669" t="s">
        <v>320</v>
      </c>
    </row>
    <row r="15670" spans="1:10" x14ac:dyDescent="0.25">
      <c r="A15670" t="s">
        <v>186</v>
      </c>
      <c r="B15670">
        <v>3</v>
      </c>
      <c r="C15670">
        <v>2</v>
      </c>
      <c r="D15670" t="s">
        <v>4343</v>
      </c>
      <c r="E15670" t="s">
        <v>15999</v>
      </c>
      <c r="F15670">
        <v>44078.94</v>
      </c>
      <c r="G15670" t="s">
        <v>5454</v>
      </c>
      <c r="H15670" t="s">
        <v>292</v>
      </c>
      <c r="I15670" t="s">
        <v>225</v>
      </c>
      <c r="J15670" t="s">
        <v>320</v>
      </c>
    </row>
    <row r="15671" spans="1:10" x14ac:dyDescent="0.25">
      <c r="A15671" t="s">
        <v>186</v>
      </c>
      <c r="B15671">
        <v>3</v>
      </c>
      <c r="C15671">
        <v>2</v>
      </c>
      <c r="D15671" t="s">
        <v>4343</v>
      </c>
      <c r="E15671" t="s">
        <v>16000</v>
      </c>
      <c r="F15671">
        <v>36073.33</v>
      </c>
      <c r="G15671" t="s">
        <v>5454</v>
      </c>
      <c r="H15671" t="s">
        <v>212</v>
      </c>
      <c r="I15671" t="s">
        <v>212</v>
      </c>
      <c r="J15671" t="s">
        <v>320</v>
      </c>
    </row>
    <row r="15672" spans="1:10" x14ac:dyDescent="0.25">
      <c r="A15672" t="s">
        <v>186</v>
      </c>
      <c r="B15672">
        <v>3</v>
      </c>
      <c r="C15672">
        <v>2</v>
      </c>
      <c r="D15672" t="s">
        <v>4343</v>
      </c>
      <c r="E15672" t="s">
        <v>16001</v>
      </c>
      <c r="F15672">
        <v>37389.379999999997</v>
      </c>
      <c r="G15672" t="s">
        <v>5454</v>
      </c>
      <c r="H15672" t="s">
        <v>212</v>
      </c>
      <c r="I15672" t="s">
        <v>199</v>
      </c>
      <c r="J15672" t="s">
        <v>320</v>
      </c>
    </row>
    <row r="15673" spans="1:10" x14ac:dyDescent="0.25">
      <c r="A15673" t="s">
        <v>186</v>
      </c>
      <c r="B15673">
        <v>3</v>
      </c>
      <c r="C15673">
        <v>2</v>
      </c>
      <c r="D15673" t="s">
        <v>4343</v>
      </c>
      <c r="E15673" t="s">
        <v>16002</v>
      </c>
      <c r="F15673">
        <v>139604.15</v>
      </c>
      <c r="G15673" t="s">
        <v>5454</v>
      </c>
      <c r="H15673" t="s">
        <v>215</v>
      </c>
      <c r="I15673" t="s">
        <v>199</v>
      </c>
      <c r="J15673" t="s">
        <v>320</v>
      </c>
    </row>
    <row r="15674" spans="1:10" x14ac:dyDescent="0.25">
      <c r="A15674" t="s">
        <v>186</v>
      </c>
      <c r="B15674">
        <v>3</v>
      </c>
      <c r="C15674">
        <v>2</v>
      </c>
      <c r="D15674" t="s">
        <v>4343</v>
      </c>
      <c r="E15674" t="s">
        <v>16003</v>
      </c>
      <c r="F15674">
        <v>60895.81</v>
      </c>
      <c r="G15674" t="s">
        <v>5454</v>
      </c>
      <c r="H15674" t="s">
        <v>225</v>
      </c>
      <c r="I15674" t="s">
        <v>225</v>
      </c>
      <c r="J15674" t="s">
        <v>320</v>
      </c>
    </row>
    <row r="15675" spans="1:10" x14ac:dyDescent="0.25">
      <c r="A15675" t="s">
        <v>186</v>
      </c>
      <c r="B15675">
        <v>3</v>
      </c>
      <c r="C15675">
        <v>2</v>
      </c>
      <c r="D15675" t="s">
        <v>4343</v>
      </c>
      <c r="E15675" t="s">
        <v>16004</v>
      </c>
      <c r="F15675">
        <v>81935.11</v>
      </c>
      <c r="G15675" t="s">
        <v>5454</v>
      </c>
      <c r="H15675" t="s">
        <v>196</v>
      </c>
      <c r="I15675" t="s">
        <v>196</v>
      </c>
      <c r="J15675" t="s">
        <v>320</v>
      </c>
    </row>
    <row r="15676" spans="1:10" x14ac:dyDescent="0.25">
      <c r="A15676" t="s">
        <v>186</v>
      </c>
      <c r="B15676">
        <v>3</v>
      </c>
      <c r="C15676">
        <v>2</v>
      </c>
      <c r="D15676" t="s">
        <v>4343</v>
      </c>
      <c r="E15676" t="s">
        <v>16005</v>
      </c>
      <c r="F15676">
        <v>125536.55</v>
      </c>
      <c r="G15676" t="s">
        <v>5454</v>
      </c>
      <c r="H15676" t="s">
        <v>215</v>
      </c>
      <c r="I15676" t="s">
        <v>212</v>
      </c>
      <c r="J15676" t="s">
        <v>320</v>
      </c>
    </row>
    <row r="15677" spans="1:10" x14ac:dyDescent="0.25">
      <c r="A15677" t="s">
        <v>186</v>
      </c>
      <c r="B15677">
        <v>3</v>
      </c>
      <c r="C15677">
        <v>2</v>
      </c>
      <c r="D15677" t="s">
        <v>4343</v>
      </c>
      <c r="E15677" t="s">
        <v>16006</v>
      </c>
      <c r="F15677">
        <v>173590.52</v>
      </c>
      <c r="G15677" t="s">
        <v>5454</v>
      </c>
      <c r="H15677" t="s">
        <v>215</v>
      </c>
      <c r="I15677" t="s">
        <v>215</v>
      </c>
      <c r="J15677" t="s">
        <v>320</v>
      </c>
    </row>
    <row r="15678" spans="1:10" x14ac:dyDescent="0.25">
      <c r="A15678" t="s">
        <v>186</v>
      </c>
      <c r="B15678">
        <v>3</v>
      </c>
      <c r="C15678">
        <v>2</v>
      </c>
      <c r="D15678" t="s">
        <v>4343</v>
      </c>
      <c r="E15678" t="s">
        <v>16007</v>
      </c>
      <c r="F15678">
        <v>451275.58</v>
      </c>
      <c r="G15678" t="s">
        <v>5454</v>
      </c>
      <c r="H15678" t="s">
        <v>225</v>
      </c>
      <c r="I15678" t="s">
        <v>190</v>
      </c>
      <c r="J15678" t="s">
        <v>320</v>
      </c>
    </row>
    <row r="15679" spans="1:10" x14ac:dyDescent="0.25">
      <c r="A15679" t="s">
        <v>186</v>
      </c>
      <c r="B15679">
        <v>3</v>
      </c>
      <c r="C15679">
        <v>2</v>
      </c>
      <c r="D15679" t="s">
        <v>4343</v>
      </c>
      <c r="E15679" t="s">
        <v>16008</v>
      </c>
      <c r="F15679">
        <v>75145.94</v>
      </c>
      <c r="G15679" t="s">
        <v>5454</v>
      </c>
      <c r="H15679" t="s">
        <v>215</v>
      </c>
      <c r="I15679" t="s">
        <v>244</v>
      </c>
      <c r="J15679" t="s">
        <v>320</v>
      </c>
    </row>
    <row r="15680" spans="1:10" x14ac:dyDescent="0.25">
      <c r="A15680" t="s">
        <v>186</v>
      </c>
      <c r="B15680">
        <v>3</v>
      </c>
      <c r="C15680">
        <v>2</v>
      </c>
      <c r="D15680" t="s">
        <v>4343</v>
      </c>
      <c r="E15680" t="s">
        <v>16009</v>
      </c>
      <c r="F15680">
        <v>57138.17</v>
      </c>
      <c r="G15680" t="s">
        <v>5454</v>
      </c>
      <c r="H15680" t="s">
        <v>421</v>
      </c>
      <c r="I15680" t="s">
        <v>220</v>
      </c>
      <c r="J15680" t="s">
        <v>320</v>
      </c>
    </row>
    <row r="15681" spans="1:10" x14ac:dyDescent="0.25">
      <c r="A15681" t="s">
        <v>186</v>
      </c>
      <c r="B15681">
        <v>3</v>
      </c>
      <c r="C15681">
        <v>2</v>
      </c>
      <c r="D15681" t="s">
        <v>4343</v>
      </c>
      <c r="E15681" t="s">
        <v>16010</v>
      </c>
      <c r="F15681">
        <v>125153.37</v>
      </c>
      <c r="G15681" t="s">
        <v>5454</v>
      </c>
      <c r="H15681" t="s">
        <v>1242</v>
      </c>
      <c r="I15681" t="s">
        <v>190</v>
      </c>
      <c r="J15681" t="s">
        <v>320</v>
      </c>
    </row>
    <row r="15682" spans="1:10" x14ac:dyDescent="0.25">
      <c r="A15682" t="s">
        <v>186</v>
      </c>
      <c r="B15682">
        <v>3</v>
      </c>
      <c r="C15682">
        <v>2</v>
      </c>
      <c r="D15682" t="s">
        <v>4343</v>
      </c>
      <c r="E15682" t="s">
        <v>16011</v>
      </c>
      <c r="F15682">
        <v>42236.58</v>
      </c>
      <c r="G15682" t="s">
        <v>5454</v>
      </c>
      <c r="H15682" t="s">
        <v>244</v>
      </c>
      <c r="I15682" t="s">
        <v>220</v>
      </c>
      <c r="J15682" t="s">
        <v>320</v>
      </c>
    </row>
    <row r="15683" spans="1:10" x14ac:dyDescent="0.25">
      <c r="A15683" t="s">
        <v>186</v>
      </c>
      <c r="B15683">
        <v>3</v>
      </c>
      <c r="C15683">
        <v>2</v>
      </c>
      <c r="D15683" t="s">
        <v>4343</v>
      </c>
      <c r="E15683" t="s">
        <v>16012</v>
      </c>
      <c r="F15683">
        <v>33976.559999999998</v>
      </c>
      <c r="G15683" t="s">
        <v>5454</v>
      </c>
      <c r="H15683" t="s">
        <v>292</v>
      </c>
      <c r="I15683" t="s">
        <v>349</v>
      </c>
      <c r="J15683" t="s">
        <v>320</v>
      </c>
    </row>
    <row r="15684" spans="1:10" x14ac:dyDescent="0.25">
      <c r="A15684" t="s">
        <v>186</v>
      </c>
      <c r="B15684">
        <v>3</v>
      </c>
      <c r="C15684">
        <v>2</v>
      </c>
      <c r="D15684" t="s">
        <v>4343</v>
      </c>
      <c r="E15684" t="s">
        <v>16013</v>
      </c>
      <c r="F15684">
        <v>46000.59</v>
      </c>
      <c r="G15684" t="s">
        <v>5454</v>
      </c>
      <c r="H15684" t="s">
        <v>512</v>
      </c>
      <c r="I15684" t="s">
        <v>349</v>
      </c>
      <c r="J15684" t="s">
        <v>320</v>
      </c>
    </row>
    <row r="15685" spans="1:10" x14ac:dyDescent="0.25">
      <c r="A15685" t="s">
        <v>186</v>
      </c>
      <c r="B15685">
        <v>3</v>
      </c>
      <c r="C15685">
        <v>2</v>
      </c>
      <c r="D15685" t="s">
        <v>4343</v>
      </c>
      <c r="E15685" t="s">
        <v>16014</v>
      </c>
      <c r="F15685">
        <v>31923.040000000001</v>
      </c>
      <c r="G15685" t="s">
        <v>5454</v>
      </c>
      <c r="H15685" t="s">
        <v>199</v>
      </c>
      <c r="I15685" t="s">
        <v>349</v>
      </c>
      <c r="J15685" t="s">
        <v>320</v>
      </c>
    </row>
    <row r="15686" spans="1:10" x14ac:dyDescent="0.25">
      <c r="A15686" t="s">
        <v>186</v>
      </c>
      <c r="B15686">
        <v>3</v>
      </c>
      <c r="C15686">
        <v>2</v>
      </c>
      <c r="D15686" t="s">
        <v>4343</v>
      </c>
      <c r="E15686" t="s">
        <v>16015</v>
      </c>
      <c r="F15686">
        <v>301651.94</v>
      </c>
      <c r="G15686" t="s">
        <v>5454</v>
      </c>
      <c r="H15686" t="s">
        <v>349</v>
      </c>
      <c r="I15686" t="s">
        <v>218</v>
      </c>
      <c r="J15686" t="s">
        <v>320</v>
      </c>
    </row>
    <row r="15687" spans="1:10" x14ac:dyDescent="0.25">
      <c r="A15687" t="s">
        <v>186</v>
      </c>
      <c r="B15687">
        <v>3</v>
      </c>
      <c r="C15687">
        <v>2</v>
      </c>
      <c r="D15687" t="s">
        <v>4343</v>
      </c>
      <c r="E15687" t="s">
        <v>16016</v>
      </c>
      <c r="F15687">
        <v>57456.73</v>
      </c>
      <c r="G15687" t="s">
        <v>5454</v>
      </c>
      <c r="H15687" t="s">
        <v>292</v>
      </c>
      <c r="I15687" t="s">
        <v>215</v>
      </c>
      <c r="J15687" t="s">
        <v>320</v>
      </c>
    </row>
    <row r="15688" spans="1:10" x14ac:dyDescent="0.25">
      <c r="A15688" t="s">
        <v>186</v>
      </c>
      <c r="B15688">
        <v>3</v>
      </c>
      <c r="C15688">
        <v>2</v>
      </c>
      <c r="D15688" t="s">
        <v>4343</v>
      </c>
      <c r="E15688" t="s">
        <v>16017</v>
      </c>
      <c r="F15688">
        <v>52037.279999999999</v>
      </c>
      <c r="G15688" t="s">
        <v>5454</v>
      </c>
      <c r="H15688" t="s">
        <v>215</v>
      </c>
      <c r="I15688" t="s">
        <v>215</v>
      </c>
      <c r="J15688" t="s">
        <v>320</v>
      </c>
    </row>
    <row r="15689" spans="1:10" x14ac:dyDescent="0.25">
      <c r="A15689" t="s">
        <v>186</v>
      </c>
      <c r="B15689">
        <v>3</v>
      </c>
      <c r="C15689">
        <v>2</v>
      </c>
      <c r="D15689" t="s">
        <v>4343</v>
      </c>
      <c r="E15689" t="s">
        <v>16018</v>
      </c>
      <c r="F15689">
        <v>214842.05</v>
      </c>
      <c r="G15689" t="s">
        <v>5454</v>
      </c>
      <c r="H15689" t="s">
        <v>232</v>
      </c>
      <c r="I15689" t="s">
        <v>215</v>
      </c>
      <c r="J15689" t="s">
        <v>320</v>
      </c>
    </row>
    <row r="15690" spans="1:10" x14ac:dyDescent="0.25">
      <c r="A15690" t="s">
        <v>186</v>
      </c>
      <c r="B15690">
        <v>3</v>
      </c>
      <c r="C15690">
        <v>2</v>
      </c>
      <c r="D15690" t="s">
        <v>4343</v>
      </c>
      <c r="E15690" t="s">
        <v>16019</v>
      </c>
      <c r="F15690">
        <v>43028.85</v>
      </c>
      <c r="G15690" t="s">
        <v>5454</v>
      </c>
      <c r="H15690" t="s">
        <v>215</v>
      </c>
      <c r="I15690" t="s">
        <v>421</v>
      </c>
      <c r="J15690" t="s">
        <v>320</v>
      </c>
    </row>
    <row r="15691" spans="1:10" x14ac:dyDescent="0.25">
      <c r="A15691" t="s">
        <v>186</v>
      </c>
      <c r="B15691">
        <v>3</v>
      </c>
      <c r="C15691">
        <v>2</v>
      </c>
      <c r="D15691" t="s">
        <v>4343</v>
      </c>
      <c r="E15691" t="s">
        <v>16020</v>
      </c>
      <c r="F15691">
        <v>71937.259999999995</v>
      </c>
      <c r="G15691" t="s">
        <v>5454</v>
      </c>
      <c r="H15691" t="s">
        <v>232</v>
      </c>
      <c r="I15691" t="s">
        <v>190</v>
      </c>
      <c r="J15691" t="s">
        <v>320</v>
      </c>
    </row>
    <row r="15692" spans="1:10" x14ac:dyDescent="0.25">
      <c r="A15692" t="s">
        <v>186</v>
      </c>
      <c r="B15692">
        <v>3</v>
      </c>
      <c r="C15692">
        <v>2</v>
      </c>
      <c r="D15692" t="s">
        <v>4343</v>
      </c>
      <c r="E15692" t="s">
        <v>16021</v>
      </c>
      <c r="F15692">
        <v>41013.599999999999</v>
      </c>
      <c r="G15692" t="s">
        <v>5454</v>
      </c>
      <c r="H15692" t="s">
        <v>225</v>
      </c>
      <c r="I15692" t="s">
        <v>193</v>
      </c>
      <c r="J15692" t="s">
        <v>320</v>
      </c>
    </row>
    <row r="15693" spans="1:10" x14ac:dyDescent="0.25">
      <c r="A15693" t="s">
        <v>186</v>
      </c>
      <c r="B15693">
        <v>3</v>
      </c>
      <c r="C15693">
        <v>2</v>
      </c>
      <c r="D15693" t="s">
        <v>4343</v>
      </c>
      <c r="E15693" t="s">
        <v>16022</v>
      </c>
      <c r="F15693">
        <v>187828.66</v>
      </c>
      <c r="G15693" t="s">
        <v>5454</v>
      </c>
      <c r="H15693" t="s">
        <v>421</v>
      </c>
      <c r="I15693" t="s">
        <v>215</v>
      </c>
      <c r="J15693" t="s">
        <v>320</v>
      </c>
    </row>
    <row r="15694" spans="1:10" x14ac:dyDescent="0.25">
      <c r="A15694" t="s">
        <v>186</v>
      </c>
      <c r="B15694">
        <v>3</v>
      </c>
      <c r="C15694">
        <v>2</v>
      </c>
      <c r="D15694" t="s">
        <v>4343</v>
      </c>
      <c r="E15694" t="s">
        <v>16023</v>
      </c>
      <c r="F15694">
        <v>83646.320000000007</v>
      </c>
      <c r="G15694" t="s">
        <v>5454</v>
      </c>
      <c r="H15694" t="s">
        <v>199</v>
      </c>
      <c r="I15694" t="s">
        <v>190</v>
      </c>
      <c r="J15694" t="s">
        <v>320</v>
      </c>
    </row>
    <row r="15695" spans="1:10" x14ac:dyDescent="0.25">
      <c r="A15695" t="s">
        <v>186</v>
      </c>
      <c r="B15695">
        <v>3</v>
      </c>
      <c r="C15695">
        <v>2</v>
      </c>
      <c r="D15695" t="s">
        <v>4343</v>
      </c>
      <c r="E15695" t="s">
        <v>16024</v>
      </c>
      <c r="F15695">
        <v>210888.46</v>
      </c>
      <c r="G15695" t="s">
        <v>5454</v>
      </c>
      <c r="H15695" t="s">
        <v>190</v>
      </c>
      <c r="I15695" t="s">
        <v>220</v>
      </c>
      <c r="J15695" t="s">
        <v>320</v>
      </c>
    </row>
    <row r="15696" spans="1:10" x14ac:dyDescent="0.25">
      <c r="A15696" t="s">
        <v>186</v>
      </c>
      <c r="B15696">
        <v>3</v>
      </c>
      <c r="C15696">
        <v>2</v>
      </c>
      <c r="D15696" t="s">
        <v>4343</v>
      </c>
      <c r="E15696" t="s">
        <v>16025</v>
      </c>
      <c r="F15696">
        <v>125325.36</v>
      </c>
      <c r="G15696" t="s">
        <v>5454</v>
      </c>
      <c r="H15696" t="s">
        <v>232</v>
      </c>
      <c r="I15696" t="s">
        <v>218</v>
      </c>
      <c r="J15696" t="s">
        <v>320</v>
      </c>
    </row>
    <row r="15697" spans="1:10" x14ac:dyDescent="0.25">
      <c r="A15697" t="s">
        <v>186</v>
      </c>
      <c r="B15697">
        <v>3</v>
      </c>
      <c r="C15697">
        <v>2</v>
      </c>
      <c r="D15697" t="s">
        <v>4343</v>
      </c>
      <c r="E15697" t="s">
        <v>16026</v>
      </c>
      <c r="F15697">
        <v>53367.68</v>
      </c>
      <c r="G15697" t="s">
        <v>5454</v>
      </c>
      <c r="H15697" t="s">
        <v>232</v>
      </c>
      <c r="I15697" t="s">
        <v>220</v>
      </c>
      <c r="J15697" t="s">
        <v>320</v>
      </c>
    </row>
    <row r="15698" spans="1:10" x14ac:dyDescent="0.25">
      <c r="A15698" t="s">
        <v>186</v>
      </c>
      <c r="B15698">
        <v>3</v>
      </c>
      <c r="C15698">
        <v>2</v>
      </c>
      <c r="D15698" t="s">
        <v>4343</v>
      </c>
      <c r="E15698" t="s">
        <v>16027</v>
      </c>
      <c r="F15698">
        <v>46225.11</v>
      </c>
      <c r="G15698" t="s">
        <v>5454</v>
      </c>
      <c r="H15698" t="s">
        <v>215</v>
      </c>
      <c r="I15698" t="s">
        <v>190</v>
      </c>
      <c r="J15698" t="s">
        <v>320</v>
      </c>
    </row>
    <row r="15699" spans="1:10" x14ac:dyDescent="0.25">
      <c r="A15699" t="s">
        <v>186</v>
      </c>
      <c r="B15699">
        <v>3</v>
      </c>
      <c r="C15699">
        <v>2</v>
      </c>
      <c r="D15699" t="s">
        <v>4343</v>
      </c>
      <c r="E15699" t="s">
        <v>16028</v>
      </c>
      <c r="F15699">
        <v>36979.74</v>
      </c>
      <c r="G15699" t="s">
        <v>5454</v>
      </c>
      <c r="H15699" t="s">
        <v>196</v>
      </c>
      <c r="I15699" t="s">
        <v>349</v>
      </c>
      <c r="J15699" t="s">
        <v>320</v>
      </c>
    </row>
    <row r="15700" spans="1:10" x14ac:dyDescent="0.25">
      <c r="A15700" t="s">
        <v>186</v>
      </c>
      <c r="B15700">
        <v>3</v>
      </c>
      <c r="C15700">
        <v>2</v>
      </c>
      <c r="D15700" t="s">
        <v>4343</v>
      </c>
      <c r="E15700" t="s">
        <v>16029</v>
      </c>
      <c r="F15700">
        <v>181832.39</v>
      </c>
      <c r="G15700" t="s">
        <v>5454</v>
      </c>
      <c r="H15700" t="s">
        <v>215</v>
      </c>
      <c r="I15700" t="s">
        <v>220</v>
      </c>
      <c r="J15700" t="s">
        <v>320</v>
      </c>
    </row>
    <row r="15701" spans="1:10" x14ac:dyDescent="0.25">
      <c r="A15701" t="s">
        <v>186</v>
      </c>
      <c r="B15701">
        <v>3</v>
      </c>
      <c r="C15701">
        <v>2</v>
      </c>
      <c r="D15701" t="s">
        <v>4343</v>
      </c>
      <c r="E15701" t="s">
        <v>16030</v>
      </c>
      <c r="F15701">
        <v>22647.7</v>
      </c>
      <c r="G15701" t="s">
        <v>5454</v>
      </c>
      <c r="H15701" t="s">
        <v>292</v>
      </c>
      <c r="I15701" t="s">
        <v>349</v>
      </c>
      <c r="J15701" t="s">
        <v>320</v>
      </c>
    </row>
    <row r="15702" spans="1:10" x14ac:dyDescent="0.25">
      <c r="A15702" t="s">
        <v>186</v>
      </c>
      <c r="B15702">
        <v>3</v>
      </c>
      <c r="C15702">
        <v>2</v>
      </c>
      <c r="D15702" t="s">
        <v>4343</v>
      </c>
      <c r="E15702" t="s">
        <v>16031</v>
      </c>
      <c r="F15702">
        <v>79212.12</v>
      </c>
      <c r="G15702" t="s">
        <v>5454</v>
      </c>
      <c r="H15702" t="s">
        <v>190</v>
      </c>
      <c r="I15702" t="s">
        <v>220</v>
      </c>
      <c r="J15702" t="s">
        <v>320</v>
      </c>
    </row>
    <row r="15703" spans="1:10" x14ac:dyDescent="0.25">
      <c r="A15703" t="s">
        <v>186</v>
      </c>
      <c r="B15703">
        <v>3</v>
      </c>
      <c r="C15703">
        <v>2</v>
      </c>
      <c r="D15703" t="s">
        <v>4343</v>
      </c>
      <c r="E15703" t="s">
        <v>16032</v>
      </c>
      <c r="F15703">
        <v>647050.18000000005</v>
      </c>
      <c r="G15703" t="s">
        <v>5454</v>
      </c>
      <c r="H15703" t="s">
        <v>190</v>
      </c>
      <c r="I15703" t="s">
        <v>212</v>
      </c>
      <c r="J15703" t="s">
        <v>320</v>
      </c>
    </row>
    <row r="15704" spans="1:10" x14ac:dyDescent="0.25">
      <c r="A15704" t="s">
        <v>186</v>
      </c>
      <c r="B15704">
        <v>3</v>
      </c>
      <c r="C15704">
        <v>2</v>
      </c>
      <c r="D15704" t="s">
        <v>4343</v>
      </c>
      <c r="E15704" t="s">
        <v>16033</v>
      </c>
      <c r="F15704">
        <v>60366.720000000001</v>
      </c>
      <c r="G15704" t="s">
        <v>5454</v>
      </c>
      <c r="H15704" t="s">
        <v>212</v>
      </c>
      <c r="I15704" t="s">
        <v>220</v>
      </c>
      <c r="J15704" t="s">
        <v>320</v>
      </c>
    </row>
    <row r="15705" spans="1:10" x14ac:dyDescent="0.25">
      <c r="A15705" t="s">
        <v>186</v>
      </c>
      <c r="B15705">
        <v>3</v>
      </c>
      <c r="C15705">
        <v>2</v>
      </c>
      <c r="D15705" t="s">
        <v>4343</v>
      </c>
      <c r="E15705" t="s">
        <v>16034</v>
      </c>
      <c r="F15705">
        <v>39667.4</v>
      </c>
      <c r="G15705" t="s">
        <v>5454</v>
      </c>
      <c r="H15705" t="s">
        <v>292</v>
      </c>
      <c r="I15705" t="s">
        <v>225</v>
      </c>
      <c r="J15705" t="s">
        <v>320</v>
      </c>
    </row>
    <row r="15706" spans="1:10" x14ac:dyDescent="0.25">
      <c r="A15706" t="s">
        <v>186</v>
      </c>
      <c r="B15706">
        <v>3</v>
      </c>
      <c r="C15706">
        <v>2</v>
      </c>
      <c r="D15706" t="s">
        <v>4343</v>
      </c>
      <c r="E15706" t="s">
        <v>16035</v>
      </c>
      <c r="F15706">
        <v>40674.31</v>
      </c>
      <c r="G15706" t="s">
        <v>5454</v>
      </c>
      <c r="H15706" t="s">
        <v>212</v>
      </c>
      <c r="I15706" t="s">
        <v>199</v>
      </c>
      <c r="J15706" t="s">
        <v>320</v>
      </c>
    </row>
    <row r="15707" spans="1:10" x14ac:dyDescent="0.25">
      <c r="A15707" t="s">
        <v>186</v>
      </c>
      <c r="B15707">
        <v>3</v>
      </c>
      <c r="C15707">
        <v>2</v>
      </c>
      <c r="D15707" t="s">
        <v>4343</v>
      </c>
      <c r="E15707" t="s">
        <v>16036</v>
      </c>
      <c r="F15707">
        <v>100624.26</v>
      </c>
      <c r="G15707" t="s">
        <v>5454</v>
      </c>
      <c r="H15707" t="s">
        <v>225</v>
      </c>
      <c r="I15707" t="s">
        <v>215</v>
      </c>
      <c r="J15707" t="s">
        <v>320</v>
      </c>
    </row>
    <row r="15708" spans="1:10" x14ac:dyDescent="0.25">
      <c r="A15708" t="s">
        <v>186</v>
      </c>
      <c r="B15708">
        <v>3</v>
      </c>
      <c r="C15708">
        <v>2</v>
      </c>
      <c r="D15708" t="s">
        <v>4343</v>
      </c>
      <c r="E15708" t="s">
        <v>16037</v>
      </c>
      <c r="F15708">
        <v>26608.44</v>
      </c>
      <c r="G15708" t="s">
        <v>5454</v>
      </c>
      <c r="H15708" t="s">
        <v>292</v>
      </c>
      <c r="I15708" t="s">
        <v>292</v>
      </c>
      <c r="J15708" t="s">
        <v>320</v>
      </c>
    </row>
    <row r="15709" spans="1:10" x14ac:dyDescent="0.25">
      <c r="A15709" t="s">
        <v>186</v>
      </c>
      <c r="B15709">
        <v>3</v>
      </c>
      <c r="C15709">
        <v>2</v>
      </c>
      <c r="D15709" t="s">
        <v>4343</v>
      </c>
      <c r="E15709" t="s">
        <v>16038</v>
      </c>
      <c r="F15709">
        <v>140683.06</v>
      </c>
      <c r="G15709" t="s">
        <v>5454</v>
      </c>
      <c r="H15709" t="s">
        <v>215</v>
      </c>
      <c r="I15709" t="s">
        <v>218</v>
      </c>
      <c r="J15709" t="s">
        <v>320</v>
      </c>
    </row>
    <row r="15710" spans="1:10" x14ac:dyDescent="0.25">
      <c r="A15710" t="s">
        <v>186</v>
      </c>
      <c r="B15710">
        <v>3</v>
      </c>
      <c r="C15710">
        <v>2</v>
      </c>
      <c r="D15710" t="s">
        <v>4343</v>
      </c>
      <c r="E15710" t="s">
        <v>16039</v>
      </c>
      <c r="F15710">
        <v>248375.81</v>
      </c>
      <c r="G15710" t="s">
        <v>5454</v>
      </c>
      <c r="H15710" t="s">
        <v>232</v>
      </c>
      <c r="I15710" t="s">
        <v>190</v>
      </c>
      <c r="J15710" t="s">
        <v>320</v>
      </c>
    </row>
    <row r="15711" spans="1:10" x14ac:dyDescent="0.25">
      <c r="A15711" t="s">
        <v>186</v>
      </c>
      <c r="B15711">
        <v>3</v>
      </c>
      <c r="C15711">
        <v>2</v>
      </c>
      <c r="D15711" t="s">
        <v>4343</v>
      </c>
      <c r="E15711" t="s">
        <v>16040</v>
      </c>
      <c r="F15711">
        <v>130133.69</v>
      </c>
      <c r="G15711" t="s">
        <v>5454</v>
      </c>
      <c r="H15711" t="s">
        <v>190</v>
      </c>
      <c r="I15711" t="s">
        <v>220</v>
      </c>
      <c r="J15711" t="s">
        <v>320</v>
      </c>
    </row>
    <row r="15712" spans="1:10" x14ac:dyDescent="0.25">
      <c r="A15712" t="s">
        <v>186</v>
      </c>
      <c r="B15712">
        <v>3</v>
      </c>
      <c r="C15712">
        <v>2</v>
      </c>
      <c r="D15712" t="s">
        <v>4343</v>
      </c>
      <c r="E15712" t="s">
        <v>16041</v>
      </c>
      <c r="F15712">
        <v>46280.37</v>
      </c>
      <c r="G15712" t="s">
        <v>5454</v>
      </c>
      <c r="H15712" t="s">
        <v>190</v>
      </c>
      <c r="I15712" t="s">
        <v>225</v>
      </c>
      <c r="J15712" t="s">
        <v>320</v>
      </c>
    </row>
    <row r="15713" spans="1:10" x14ac:dyDescent="0.25">
      <c r="A15713" t="s">
        <v>186</v>
      </c>
      <c r="B15713">
        <v>3</v>
      </c>
      <c r="C15713">
        <v>2</v>
      </c>
      <c r="D15713" t="s">
        <v>4343</v>
      </c>
      <c r="E15713" t="s">
        <v>16042</v>
      </c>
      <c r="F15713">
        <v>81101.83</v>
      </c>
      <c r="G15713" t="s">
        <v>5454</v>
      </c>
      <c r="H15713" t="s">
        <v>190</v>
      </c>
      <c r="I15713" t="s">
        <v>220</v>
      </c>
      <c r="J15713" t="s">
        <v>320</v>
      </c>
    </row>
    <row r="15714" spans="1:10" x14ac:dyDescent="0.25">
      <c r="A15714" t="s">
        <v>186</v>
      </c>
      <c r="B15714">
        <v>3</v>
      </c>
      <c r="C15714">
        <v>2</v>
      </c>
      <c r="D15714" t="s">
        <v>4343</v>
      </c>
      <c r="E15714" t="s">
        <v>16043</v>
      </c>
      <c r="F15714">
        <v>378797.8</v>
      </c>
      <c r="G15714" t="s">
        <v>5454</v>
      </c>
      <c r="H15714" t="s">
        <v>1242</v>
      </c>
      <c r="I15714" t="s">
        <v>220</v>
      </c>
      <c r="J15714" t="s">
        <v>320</v>
      </c>
    </row>
    <row r="15715" spans="1:10" x14ac:dyDescent="0.25">
      <c r="A15715" t="s">
        <v>186</v>
      </c>
      <c r="B15715">
        <v>3</v>
      </c>
      <c r="C15715">
        <v>2</v>
      </c>
      <c r="D15715" t="s">
        <v>4343</v>
      </c>
      <c r="E15715" t="s">
        <v>16044</v>
      </c>
      <c r="F15715">
        <v>64188.65</v>
      </c>
      <c r="G15715" t="s">
        <v>5454</v>
      </c>
      <c r="H15715" t="s">
        <v>190</v>
      </c>
      <c r="I15715" t="s">
        <v>220</v>
      </c>
      <c r="J15715" t="s">
        <v>320</v>
      </c>
    </row>
    <row r="15716" spans="1:10" x14ac:dyDescent="0.25">
      <c r="A15716" t="s">
        <v>186</v>
      </c>
      <c r="B15716">
        <v>3</v>
      </c>
      <c r="C15716">
        <v>2</v>
      </c>
      <c r="D15716" t="s">
        <v>4343</v>
      </c>
      <c r="E15716" t="s">
        <v>16045</v>
      </c>
      <c r="F15716">
        <v>25787.89</v>
      </c>
      <c r="G15716" t="s">
        <v>5454</v>
      </c>
      <c r="H15716" t="s">
        <v>215</v>
      </c>
      <c r="I15716" t="s">
        <v>215</v>
      </c>
      <c r="J15716" t="s">
        <v>320</v>
      </c>
    </row>
    <row r="15717" spans="1:10" x14ac:dyDescent="0.25">
      <c r="A15717" t="s">
        <v>186</v>
      </c>
      <c r="B15717">
        <v>3</v>
      </c>
      <c r="C15717">
        <v>2</v>
      </c>
      <c r="D15717" t="s">
        <v>4343</v>
      </c>
      <c r="E15717" t="s">
        <v>16046</v>
      </c>
      <c r="F15717">
        <v>144718.04999999999</v>
      </c>
      <c r="G15717" t="s">
        <v>5454</v>
      </c>
      <c r="H15717" t="s">
        <v>232</v>
      </c>
      <c r="I15717" t="s">
        <v>190</v>
      </c>
      <c r="J15717" t="s">
        <v>320</v>
      </c>
    </row>
    <row r="15718" spans="1:10" x14ac:dyDescent="0.25">
      <c r="A15718" t="s">
        <v>186</v>
      </c>
      <c r="B15718">
        <v>3</v>
      </c>
      <c r="C15718">
        <v>2</v>
      </c>
      <c r="D15718" t="s">
        <v>4343</v>
      </c>
      <c r="E15718" t="s">
        <v>16047</v>
      </c>
      <c r="F15718">
        <v>33548.78</v>
      </c>
      <c r="G15718" t="s">
        <v>5454</v>
      </c>
      <c r="H15718" t="s">
        <v>232</v>
      </c>
      <c r="I15718" t="s">
        <v>190</v>
      </c>
      <c r="J15718" t="s">
        <v>320</v>
      </c>
    </row>
    <row r="15719" spans="1:10" x14ac:dyDescent="0.25">
      <c r="A15719" t="s">
        <v>186</v>
      </c>
      <c r="B15719">
        <v>3</v>
      </c>
      <c r="C15719">
        <v>2</v>
      </c>
      <c r="D15719" t="s">
        <v>4343</v>
      </c>
      <c r="E15719" t="s">
        <v>16048</v>
      </c>
      <c r="F15719">
        <v>26910.43</v>
      </c>
      <c r="G15719" t="s">
        <v>5454</v>
      </c>
      <c r="H15719" t="s">
        <v>232</v>
      </c>
      <c r="I15719" t="s">
        <v>199</v>
      </c>
      <c r="J15719" t="s">
        <v>320</v>
      </c>
    </row>
    <row r="15720" spans="1:10" x14ac:dyDescent="0.25">
      <c r="A15720" t="s">
        <v>186</v>
      </c>
      <c r="B15720">
        <v>3</v>
      </c>
      <c r="C15720">
        <v>2</v>
      </c>
      <c r="D15720" t="s">
        <v>4343</v>
      </c>
      <c r="E15720" t="s">
        <v>16049</v>
      </c>
      <c r="F15720">
        <v>135348.53</v>
      </c>
      <c r="G15720" t="s">
        <v>5454</v>
      </c>
      <c r="H15720" t="s">
        <v>215</v>
      </c>
      <c r="I15720" t="s">
        <v>215</v>
      </c>
      <c r="J15720" t="s">
        <v>320</v>
      </c>
    </row>
    <row r="15721" spans="1:10" x14ac:dyDescent="0.25">
      <c r="A15721" t="s">
        <v>186</v>
      </c>
      <c r="B15721">
        <v>3</v>
      </c>
      <c r="C15721">
        <v>2</v>
      </c>
      <c r="D15721" t="s">
        <v>4343</v>
      </c>
      <c r="E15721" t="s">
        <v>16050</v>
      </c>
      <c r="F15721">
        <v>25368.06</v>
      </c>
      <c r="G15721" t="s">
        <v>5454</v>
      </c>
      <c r="H15721" t="s">
        <v>292</v>
      </c>
      <c r="I15721" t="s">
        <v>220</v>
      </c>
      <c r="J15721" t="s">
        <v>320</v>
      </c>
    </row>
    <row r="15722" spans="1:10" x14ac:dyDescent="0.25">
      <c r="A15722" t="s">
        <v>186</v>
      </c>
      <c r="B15722">
        <v>3</v>
      </c>
      <c r="C15722">
        <v>2</v>
      </c>
      <c r="D15722" t="s">
        <v>4343</v>
      </c>
      <c r="E15722" t="s">
        <v>16051</v>
      </c>
      <c r="F15722">
        <v>61037.36</v>
      </c>
      <c r="G15722" t="s">
        <v>5454</v>
      </c>
      <c r="H15722" t="s">
        <v>215</v>
      </c>
      <c r="I15722" t="s">
        <v>220</v>
      </c>
      <c r="J15722" t="s">
        <v>320</v>
      </c>
    </row>
    <row r="15723" spans="1:10" x14ac:dyDescent="0.25">
      <c r="A15723" t="s">
        <v>186</v>
      </c>
      <c r="B15723">
        <v>3</v>
      </c>
      <c r="C15723">
        <v>2</v>
      </c>
      <c r="D15723" t="s">
        <v>4343</v>
      </c>
      <c r="E15723" t="s">
        <v>16052</v>
      </c>
      <c r="F15723">
        <v>143462.79</v>
      </c>
      <c r="G15723" t="s">
        <v>5454</v>
      </c>
      <c r="H15723" t="s">
        <v>292</v>
      </c>
      <c r="I15723" t="s">
        <v>215</v>
      </c>
      <c r="J15723" t="s">
        <v>320</v>
      </c>
    </row>
    <row r="15724" spans="1:10" x14ac:dyDescent="0.25">
      <c r="A15724" t="s">
        <v>186</v>
      </c>
      <c r="B15724">
        <v>3</v>
      </c>
      <c r="C15724">
        <v>2</v>
      </c>
      <c r="D15724" t="s">
        <v>4343</v>
      </c>
      <c r="E15724" t="s">
        <v>16053</v>
      </c>
      <c r="F15724">
        <v>186602.6</v>
      </c>
      <c r="G15724" t="s">
        <v>5454</v>
      </c>
      <c r="H15724" t="s">
        <v>199</v>
      </c>
      <c r="I15724" t="s">
        <v>220</v>
      </c>
      <c r="J15724" t="s">
        <v>320</v>
      </c>
    </row>
    <row r="15725" spans="1:10" x14ac:dyDescent="0.25">
      <c r="A15725" t="s">
        <v>186</v>
      </c>
      <c r="B15725">
        <v>3</v>
      </c>
      <c r="C15725">
        <v>2</v>
      </c>
      <c r="D15725" t="s">
        <v>4343</v>
      </c>
      <c r="E15725" t="s">
        <v>16054</v>
      </c>
      <c r="F15725">
        <v>42745.55</v>
      </c>
      <c r="G15725" t="s">
        <v>5454</v>
      </c>
      <c r="H15725" t="s">
        <v>292</v>
      </c>
      <c r="I15725" t="s">
        <v>220</v>
      </c>
      <c r="J15725" t="s">
        <v>320</v>
      </c>
    </row>
    <row r="15726" spans="1:10" x14ac:dyDescent="0.25">
      <c r="A15726" t="s">
        <v>186</v>
      </c>
      <c r="B15726">
        <v>3</v>
      </c>
      <c r="C15726">
        <v>2</v>
      </c>
      <c r="D15726" t="s">
        <v>4343</v>
      </c>
      <c r="E15726" t="s">
        <v>16055</v>
      </c>
      <c r="F15726">
        <v>533527.1</v>
      </c>
      <c r="G15726" t="s">
        <v>5454</v>
      </c>
      <c r="H15726" t="s">
        <v>1242</v>
      </c>
      <c r="I15726" t="s">
        <v>220</v>
      </c>
      <c r="J15726" t="s">
        <v>320</v>
      </c>
    </row>
    <row r="15727" spans="1:10" x14ac:dyDescent="0.25">
      <c r="A15727" t="s">
        <v>186</v>
      </c>
      <c r="B15727">
        <v>3</v>
      </c>
      <c r="C15727">
        <v>2</v>
      </c>
      <c r="D15727" t="s">
        <v>4343</v>
      </c>
      <c r="E15727" t="s">
        <v>16056</v>
      </c>
      <c r="F15727">
        <v>42685.33</v>
      </c>
      <c r="G15727" t="s">
        <v>5454</v>
      </c>
      <c r="H15727" t="s">
        <v>421</v>
      </c>
      <c r="I15727" t="s">
        <v>220</v>
      </c>
      <c r="J15727" t="s">
        <v>320</v>
      </c>
    </row>
    <row r="15728" spans="1:10" x14ac:dyDescent="0.25">
      <c r="A15728" t="s">
        <v>186</v>
      </c>
      <c r="B15728">
        <v>3</v>
      </c>
      <c r="C15728">
        <v>2</v>
      </c>
      <c r="D15728" t="s">
        <v>4343</v>
      </c>
      <c r="E15728" t="s">
        <v>16057</v>
      </c>
      <c r="F15728">
        <v>157880.29999999999</v>
      </c>
      <c r="G15728" t="s">
        <v>5454</v>
      </c>
      <c r="H15728" t="s">
        <v>232</v>
      </c>
      <c r="I15728" t="s">
        <v>199</v>
      </c>
      <c r="J15728" t="s">
        <v>320</v>
      </c>
    </row>
    <row r="15729" spans="1:10" x14ac:dyDescent="0.25">
      <c r="A15729" t="s">
        <v>186</v>
      </c>
      <c r="B15729">
        <v>3</v>
      </c>
      <c r="C15729">
        <v>2</v>
      </c>
      <c r="D15729" t="s">
        <v>4343</v>
      </c>
      <c r="E15729" t="s">
        <v>16058</v>
      </c>
      <c r="F15729">
        <v>3015.36</v>
      </c>
      <c r="G15729" t="s">
        <v>5454</v>
      </c>
      <c r="H15729" t="s">
        <v>349</v>
      </c>
      <c r="I15729" t="s">
        <v>199</v>
      </c>
      <c r="J15729" t="s">
        <v>320</v>
      </c>
    </row>
    <row r="15730" spans="1:10" x14ac:dyDescent="0.25">
      <c r="A15730" t="s">
        <v>186</v>
      </c>
      <c r="B15730">
        <v>3</v>
      </c>
      <c r="C15730">
        <v>2</v>
      </c>
      <c r="D15730" t="s">
        <v>4343</v>
      </c>
      <c r="E15730" t="s">
        <v>16059</v>
      </c>
      <c r="F15730">
        <v>128617.67</v>
      </c>
      <c r="G15730" t="s">
        <v>5454</v>
      </c>
      <c r="H15730" t="s">
        <v>292</v>
      </c>
      <c r="I15730" t="s">
        <v>220</v>
      </c>
      <c r="J15730" t="s">
        <v>320</v>
      </c>
    </row>
    <row r="15731" spans="1:10" x14ac:dyDescent="0.25">
      <c r="A15731" t="s">
        <v>186</v>
      </c>
      <c r="B15731">
        <v>3</v>
      </c>
      <c r="C15731">
        <v>2</v>
      </c>
      <c r="D15731" t="s">
        <v>4343</v>
      </c>
      <c r="E15731" t="s">
        <v>16060</v>
      </c>
      <c r="F15731">
        <v>51062.15</v>
      </c>
      <c r="G15731" t="s">
        <v>5454</v>
      </c>
      <c r="H15731" t="s">
        <v>232</v>
      </c>
      <c r="I15731" t="s">
        <v>190</v>
      </c>
      <c r="J15731" t="s">
        <v>320</v>
      </c>
    </row>
    <row r="15732" spans="1:10" x14ac:dyDescent="0.25">
      <c r="A15732" t="s">
        <v>186</v>
      </c>
      <c r="B15732">
        <v>3</v>
      </c>
      <c r="C15732">
        <v>2</v>
      </c>
      <c r="D15732" t="s">
        <v>4343</v>
      </c>
      <c r="E15732" t="s">
        <v>16061</v>
      </c>
      <c r="F15732">
        <v>302050.93</v>
      </c>
      <c r="G15732" t="s">
        <v>5454</v>
      </c>
      <c r="H15732" t="s">
        <v>232</v>
      </c>
      <c r="I15732" t="s">
        <v>215</v>
      </c>
      <c r="J15732" t="s">
        <v>320</v>
      </c>
    </row>
    <row r="15733" spans="1:10" x14ac:dyDescent="0.25">
      <c r="A15733" t="s">
        <v>186</v>
      </c>
      <c r="B15733">
        <v>3</v>
      </c>
      <c r="C15733">
        <v>2</v>
      </c>
      <c r="D15733" t="s">
        <v>4343</v>
      </c>
      <c r="E15733" t="s">
        <v>16062</v>
      </c>
      <c r="F15733">
        <v>280129.74</v>
      </c>
      <c r="G15733" t="s">
        <v>5454</v>
      </c>
      <c r="H15733" t="s">
        <v>349</v>
      </c>
      <c r="I15733" t="s">
        <v>190</v>
      </c>
      <c r="J15733" t="s">
        <v>320</v>
      </c>
    </row>
    <row r="15734" spans="1:10" x14ac:dyDescent="0.25">
      <c r="A15734" t="s">
        <v>186</v>
      </c>
      <c r="B15734">
        <v>3</v>
      </c>
      <c r="C15734">
        <v>2</v>
      </c>
      <c r="D15734" t="s">
        <v>4343</v>
      </c>
      <c r="E15734" t="s">
        <v>16063</v>
      </c>
      <c r="F15734">
        <v>33734.080000000002</v>
      </c>
      <c r="G15734" t="s">
        <v>5454</v>
      </c>
      <c r="H15734" t="s">
        <v>199</v>
      </c>
      <c r="I15734" t="s">
        <v>199</v>
      </c>
      <c r="J15734" t="s">
        <v>320</v>
      </c>
    </row>
    <row r="15735" spans="1:10" x14ac:dyDescent="0.25">
      <c r="A15735" t="s">
        <v>186</v>
      </c>
      <c r="B15735">
        <v>3</v>
      </c>
      <c r="C15735">
        <v>2</v>
      </c>
      <c r="D15735" t="s">
        <v>4343</v>
      </c>
      <c r="E15735" t="s">
        <v>16064</v>
      </c>
      <c r="F15735">
        <v>46455.81</v>
      </c>
      <c r="G15735" t="s">
        <v>5454</v>
      </c>
      <c r="H15735" t="s">
        <v>215</v>
      </c>
      <c r="I15735" t="s">
        <v>215</v>
      </c>
      <c r="J15735" t="s">
        <v>320</v>
      </c>
    </row>
    <row r="15736" spans="1:10" x14ac:dyDescent="0.25">
      <c r="A15736" t="s">
        <v>186</v>
      </c>
      <c r="B15736">
        <v>3</v>
      </c>
      <c r="C15736">
        <v>2</v>
      </c>
      <c r="D15736" t="s">
        <v>4343</v>
      </c>
      <c r="E15736" t="s">
        <v>16065</v>
      </c>
      <c r="F15736">
        <v>3128.94</v>
      </c>
      <c r="G15736" t="s">
        <v>5454</v>
      </c>
      <c r="H15736" t="s">
        <v>215</v>
      </c>
      <c r="I15736" t="s">
        <v>199</v>
      </c>
      <c r="J15736" t="s">
        <v>320</v>
      </c>
    </row>
    <row r="15737" spans="1:10" x14ac:dyDescent="0.25">
      <c r="A15737" t="s">
        <v>186</v>
      </c>
      <c r="B15737">
        <v>3</v>
      </c>
      <c r="C15737">
        <v>2</v>
      </c>
      <c r="D15737" t="s">
        <v>4343</v>
      </c>
      <c r="E15737" t="s">
        <v>16066</v>
      </c>
      <c r="F15737">
        <v>81012.53</v>
      </c>
      <c r="G15737" t="s">
        <v>5454</v>
      </c>
      <c r="H15737" t="s">
        <v>215</v>
      </c>
      <c r="I15737" t="s">
        <v>193</v>
      </c>
      <c r="J15737" t="s">
        <v>320</v>
      </c>
    </row>
    <row r="15738" spans="1:10" x14ac:dyDescent="0.25">
      <c r="A15738" t="s">
        <v>186</v>
      </c>
      <c r="B15738">
        <v>3</v>
      </c>
      <c r="C15738">
        <v>2</v>
      </c>
      <c r="D15738" t="s">
        <v>4343</v>
      </c>
      <c r="E15738" t="s">
        <v>16067</v>
      </c>
      <c r="F15738">
        <v>324107.33</v>
      </c>
      <c r="G15738" t="s">
        <v>5454</v>
      </c>
      <c r="H15738" t="s">
        <v>244</v>
      </c>
      <c r="I15738" t="s">
        <v>225</v>
      </c>
      <c r="J15738" t="s">
        <v>320</v>
      </c>
    </row>
    <row r="15739" spans="1:10" x14ac:dyDescent="0.25">
      <c r="A15739" t="s">
        <v>186</v>
      </c>
      <c r="B15739">
        <v>3</v>
      </c>
      <c r="C15739">
        <v>2</v>
      </c>
      <c r="D15739" t="s">
        <v>4343</v>
      </c>
      <c r="E15739" t="s">
        <v>16068</v>
      </c>
      <c r="F15739">
        <v>42395.92</v>
      </c>
      <c r="G15739" t="s">
        <v>5454</v>
      </c>
      <c r="H15739" t="s">
        <v>292</v>
      </c>
      <c r="I15739" t="s">
        <v>244</v>
      </c>
      <c r="J15739" t="s">
        <v>320</v>
      </c>
    </row>
    <row r="15740" spans="1:10" x14ac:dyDescent="0.25">
      <c r="A15740" t="s">
        <v>186</v>
      </c>
      <c r="B15740">
        <v>3</v>
      </c>
      <c r="C15740">
        <v>2</v>
      </c>
      <c r="D15740" t="s">
        <v>4343</v>
      </c>
      <c r="E15740" t="s">
        <v>16069</v>
      </c>
      <c r="F15740">
        <v>216236.45</v>
      </c>
      <c r="G15740" t="s">
        <v>5454</v>
      </c>
      <c r="H15740" t="s">
        <v>215</v>
      </c>
      <c r="I15740" t="s">
        <v>220</v>
      </c>
      <c r="J15740" t="s">
        <v>320</v>
      </c>
    </row>
    <row r="15741" spans="1:10" x14ac:dyDescent="0.25">
      <c r="A15741" t="s">
        <v>186</v>
      </c>
      <c r="B15741">
        <v>3</v>
      </c>
      <c r="C15741">
        <v>2</v>
      </c>
      <c r="D15741" t="s">
        <v>4343</v>
      </c>
      <c r="E15741" t="s">
        <v>16070</v>
      </c>
      <c r="F15741">
        <v>60245.919999999998</v>
      </c>
      <c r="G15741" t="s">
        <v>5454</v>
      </c>
      <c r="H15741" t="s">
        <v>190</v>
      </c>
      <c r="I15741" t="s">
        <v>220</v>
      </c>
      <c r="J15741" t="s">
        <v>320</v>
      </c>
    </row>
    <row r="15742" spans="1:10" x14ac:dyDescent="0.25">
      <c r="A15742" t="s">
        <v>186</v>
      </c>
      <c r="B15742">
        <v>3</v>
      </c>
      <c r="C15742">
        <v>2</v>
      </c>
      <c r="D15742" t="s">
        <v>4343</v>
      </c>
      <c r="E15742" t="s">
        <v>16071</v>
      </c>
      <c r="F15742">
        <v>85601.78</v>
      </c>
      <c r="G15742" t="s">
        <v>5454</v>
      </c>
      <c r="H15742" t="s">
        <v>215</v>
      </c>
      <c r="I15742" t="s">
        <v>215</v>
      </c>
      <c r="J15742" t="s">
        <v>320</v>
      </c>
    </row>
    <row r="15743" spans="1:10" x14ac:dyDescent="0.25">
      <c r="A15743" t="s">
        <v>186</v>
      </c>
      <c r="B15743">
        <v>3</v>
      </c>
      <c r="C15743">
        <v>2</v>
      </c>
      <c r="D15743" t="s">
        <v>4343</v>
      </c>
      <c r="E15743" t="s">
        <v>16072</v>
      </c>
      <c r="F15743">
        <v>426134.61</v>
      </c>
      <c r="G15743" t="s">
        <v>5454</v>
      </c>
      <c r="H15743" t="s">
        <v>292</v>
      </c>
      <c r="I15743" t="s">
        <v>220</v>
      </c>
      <c r="J15743" t="s">
        <v>320</v>
      </c>
    </row>
    <row r="15744" spans="1:10" x14ac:dyDescent="0.25">
      <c r="A15744" t="s">
        <v>186</v>
      </c>
      <c r="B15744">
        <v>3</v>
      </c>
      <c r="C15744">
        <v>2</v>
      </c>
      <c r="D15744" t="s">
        <v>4343</v>
      </c>
      <c r="E15744" t="s">
        <v>16073</v>
      </c>
      <c r="F15744">
        <v>24392.53</v>
      </c>
      <c r="G15744" t="s">
        <v>5454</v>
      </c>
      <c r="H15744" t="s">
        <v>199</v>
      </c>
      <c r="I15744" t="s">
        <v>212</v>
      </c>
      <c r="J15744" t="s">
        <v>320</v>
      </c>
    </row>
    <row r="15745" spans="1:10" x14ac:dyDescent="0.25">
      <c r="A15745" t="s">
        <v>186</v>
      </c>
      <c r="B15745">
        <v>3</v>
      </c>
      <c r="C15745">
        <v>2</v>
      </c>
      <c r="D15745" t="s">
        <v>4343</v>
      </c>
      <c r="E15745" t="s">
        <v>16074</v>
      </c>
      <c r="F15745">
        <v>361113.09</v>
      </c>
      <c r="G15745" t="s">
        <v>5454</v>
      </c>
      <c r="H15745" t="s">
        <v>190</v>
      </c>
      <c r="I15745" t="s">
        <v>220</v>
      </c>
      <c r="J15745" t="s">
        <v>320</v>
      </c>
    </row>
    <row r="15746" spans="1:10" x14ac:dyDescent="0.25">
      <c r="A15746" t="s">
        <v>186</v>
      </c>
      <c r="B15746">
        <v>3</v>
      </c>
      <c r="C15746">
        <v>2</v>
      </c>
      <c r="D15746" t="s">
        <v>4343</v>
      </c>
      <c r="E15746" t="s">
        <v>16075</v>
      </c>
      <c r="F15746">
        <v>45913.73</v>
      </c>
      <c r="G15746" t="s">
        <v>5454</v>
      </c>
      <c r="H15746" t="s">
        <v>199</v>
      </c>
      <c r="I15746" t="s">
        <v>215</v>
      </c>
      <c r="J15746" t="s">
        <v>320</v>
      </c>
    </row>
    <row r="15747" spans="1:10" x14ac:dyDescent="0.25">
      <c r="A15747" t="s">
        <v>186</v>
      </c>
      <c r="B15747">
        <v>3</v>
      </c>
      <c r="C15747">
        <v>2</v>
      </c>
      <c r="D15747" t="s">
        <v>4343</v>
      </c>
      <c r="E15747" t="s">
        <v>16076</v>
      </c>
      <c r="F15747">
        <v>21024.16</v>
      </c>
      <c r="G15747" t="s">
        <v>5454</v>
      </c>
      <c r="H15747" t="s">
        <v>292</v>
      </c>
      <c r="I15747" t="s">
        <v>215</v>
      </c>
      <c r="J15747" t="s">
        <v>320</v>
      </c>
    </row>
    <row r="15748" spans="1:10" x14ac:dyDescent="0.25">
      <c r="A15748" t="s">
        <v>186</v>
      </c>
      <c r="B15748">
        <v>3</v>
      </c>
      <c r="C15748">
        <v>2</v>
      </c>
      <c r="D15748" t="s">
        <v>4343</v>
      </c>
      <c r="E15748" t="s">
        <v>16077</v>
      </c>
      <c r="F15748">
        <v>20332.189999999999</v>
      </c>
      <c r="G15748" t="s">
        <v>5454</v>
      </c>
      <c r="H15748" t="s">
        <v>199</v>
      </c>
      <c r="I15748" t="s">
        <v>220</v>
      </c>
      <c r="J15748" t="s">
        <v>320</v>
      </c>
    </row>
    <row r="15749" spans="1:10" x14ac:dyDescent="0.25">
      <c r="A15749" t="s">
        <v>186</v>
      </c>
      <c r="B15749">
        <v>3</v>
      </c>
      <c r="C15749">
        <v>2</v>
      </c>
      <c r="D15749" t="s">
        <v>4343</v>
      </c>
      <c r="E15749" t="s">
        <v>16078</v>
      </c>
      <c r="F15749">
        <v>73612.62</v>
      </c>
      <c r="G15749" t="s">
        <v>5454</v>
      </c>
      <c r="H15749" t="s">
        <v>212</v>
      </c>
      <c r="I15749" t="s">
        <v>258</v>
      </c>
      <c r="J15749" t="s">
        <v>320</v>
      </c>
    </row>
    <row r="15750" spans="1:10" x14ac:dyDescent="0.25">
      <c r="A15750" t="s">
        <v>186</v>
      </c>
      <c r="B15750">
        <v>3</v>
      </c>
      <c r="C15750">
        <v>2</v>
      </c>
      <c r="D15750" t="s">
        <v>4343</v>
      </c>
      <c r="E15750" t="s">
        <v>16079</v>
      </c>
      <c r="F15750">
        <v>24772.720000000001</v>
      </c>
      <c r="G15750" t="s">
        <v>5454</v>
      </c>
      <c r="H15750" t="s">
        <v>292</v>
      </c>
      <c r="I15750" t="s">
        <v>215</v>
      </c>
      <c r="J15750" t="s">
        <v>320</v>
      </c>
    </row>
    <row r="15751" spans="1:10" x14ac:dyDescent="0.25">
      <c r="A15751" t="s">
        <v>186</v>
      </c>
      <c r="B15751">
        <v>3</v>
      </c>
      <c r="C15751">
        <v>2</v>
      </c>
      <c r="D15751" t="s">
        <v>4343</v>
      </c>
      <c r="E15751" t="s">
        <v>16080</v>
      </c>
      <c r="F15751">
        <v>74759.929999999993</v>
      </c>
      <c r="G15751" t="s">
        <v>5454</v>
      </c>
      <c r="H15751" t="s">
        <v>199</v>
      </c>
      <c r="I15751" t="s">
        <v>199</v>
      </c>
      <c r="J15751" t="s">
        <v>320</v>
      </c>
    </row>
    <row r="15752" spans="1:10" x14ac:dyDescent="0.25">
      <c r="A15752" t="s">
        <v>186</v>
      </c>
      <c r="B15752">
        <v>3</v>
      </c>
      <c r="C15752">
        <v>2</v>
      </c>
      <c r="D15752" t="s">
        <v>4343</v>
      </c>
      <c r="E15752" t="s">
        <v>16081</v>
      </c>
      <c r="F15752">
        <v>85643.79</v>
      </c>
      <c r="G15752" t="s">
        <v>5454</v>
      </c>
      <c r="H15752" t="s">
        <v>232</v>
      </c>
      <c r="I15752" t="s">
        <v>220</v>
      </c>
      <c r="J15752" t="s">
        <v>320</v>
      </c>
    </row>
    <row r="15753" spans="1:10" x14ac:dyDescent="0.25">
      <c r="A15753" t="s">
        <v>186</v>
      </c>
      <c r="B15753">
        <v>3</v>
      </c>
      <c r="C15753">
        <v>2</v>
      </c>
      <c r="D15753" t="s">
        <v>4343</v>
      </c>
      <c r="E15753" t="s">
        <v>16082</v>
      </c>
      <c r="F15753">
        <v>168672.17</v>
      </c>
      <c r="G15753" t="s">
        <v>5454</v>
      </c>
      <c r="H15753" t="s">
        <v>225</v>
      </c>
      <c r="I15753" t="s">
        <v>218</v>
      </c>
      <c r="J15753" t="s">
        <v>320</v>
      </c>
    </row>
    <row r="15754" spans="1:10" x14ac:dyDescent="0.25">
      <c r="A15754" t="s">
        <v>186</v>
      </c>
      <c r="B15754">
        <v>3</v>
      </c>
      <c r="C15754">
        <v>2</v>
      </c>
      <c r="D15754" t="s">
        <v>4343</v>
      </c>
      <c r="E15754" t="s">
        <v>16083</v>
      </c>
      <c r="F15754">
        <v>289775.2</v>
      </c>
      <c r="G15754" t="s">
        <v>5454</v>
      </c>
      <c r="H15754" t="s">
        <v>196</v>
      </c>
      <c r="I15754" t="s">
        <v>421</v>
      </c>
      <c r="J15754" t="s">
        <v>320</v>
      </c>
    </row>
    <row r="15755" spans="1:10" x14ac:dyDescent="0.25">
      <c r="A15755" t="s">
        <v>186</v>
      </c>
      <c r="B15755">
        <v>3</v>
      </c>
      <c r="C15755">
        <v>2</v>
      </c>
      <c r="D15755" t="s">
        <v>4343</v>
      </c>
      <c r="E15755" t="s">
        <v>16084</v>
      </c>
      <c r="F15755">
        <v>206184.39</v>
      </c>
      <c r="G15755" t="s">
        <v>5454</v>
      </c>
      <c r="H15755" t="s">
        <v>215</v>
      </c>
      <c r="I15755" t="s">
        <v>220</v>
      </c>
      <c r="J15755" t="s">
        <v>320</v>
      </c>
    </row>
    <row r="15756" spans="1:10" x14ac:dyDescent="0.25">
      <c r="A15756" t="s">
        <v>186</v>
      </c>
      <c r="B15756">
        <v>3</v>
      </c>
      <c r="C15756">
        <v>2</v>
      </c>
      <c r="D15756" t="s">
        <v>4343</v>
      </c>
      <c r="E15756" t="s">
        <v>16085</v>
      </c>
      <c r="F15756">
        <v>212533.12</v>
      </c>
      <c r="G15756" t="s">
        <v>5454</v>
      </c>
      <c r="H15756" t="s">
        <v>212</v>
      </c>
      <c r="I15756" t="s">
        <v>190</v>
      </c>
      <c r="J15756" t="s">
        <v>320</v>
      </c>
    </row>
    <row r="15757" spans="1:10" x14ac:dyDescent="0.25">
      <c r="A15757" t="s">
        <v>186</v>
      </c>
      <c r="B15757">
        <v>3</v>
      </c>
      <c r="C15757">
        <v>2</v>
      </c>
      <c r="D15757" t="s">
        <v>4343</v>
      </c>
      <c r="E15757" t="s">
        <v>16086</v>
      </c>
      <c r="F15757">
        <v>35152.76</v>
      </c>
      <c r="G15757" t="s">
        <v>5454</v>
      </c>
      <c r="H15757" t="s">
        <v>212</v>
      </c>
      <c r="I15757" t="s">
        <v>292</v>
      </c>
      <c r="J15757" t="s">
        <v>320</v>
      </c>
    </row>
    <row r="15758" spans="1:10" x14ac:dyDescent="0.25">
      <c r="A15758" t="s">
        <v>186</v>
      </c>
      <c r="B15758">
        <v>3</v>
      </c>
      <c r="C15758">
        <v>2</v>
      </c>
      <c r="D15758" t="s">
        <v>4343</v>
      </c>
      <c r="E15758" t="s">
        <v>16087</v>
      </c>
      <c r="F15758">
        <v>91788.17</v>
      </c>
      <c r="G15758" t="s">
        <v>5454</v>
      </c>
      <c r="H15758" t="s">
        <v>212</v>
      </c>
      <c r="I15758" t="s">
        <v>218</v>
      </c>
      <c r="J15758" t="s">
        <v>320</v>
      </c>
    </row>
    <row r="15759" spans="1:10" x14ac:dyDescent="0.25">
      <c r="A15759" t="s">
        <v>186</v>
      </c>
      <c r="B15759">
        <v>3</v>
      </c>
      <c r="C15759">
        <v>2</v>
      </c>
      <c r="D15759" t="s">
        <v>4343</v>
      </c>
      <c r="E15759" t="s">
        <v>16088</v>
      </c>
      <c r="F15759">
        <v>40148.660000000003</v>
      </c>
      <c r="G15759" t="s">
        <v>5454</v>
      </c>
      <c r="H15759" t="s">
        <v>292</v>
      </c>
      <c r="I15759" t="s">
        <v>199</v>
      </c>
      <c r="J15759" t="s">
        <v>320</v>
      </c>
    </row>
    <row r="15760" spans="1:10" x14ac:dyDescent="0.25">
      <c r="A15760" t="s">
        <v>186</v>
      </c>
      <c r="B15760">
        <v>3</v>
      </c>
      <c r="C15760">
        <v>2</v>
      </c>
      <c r="D15760" t="s">
        <v>4343</v>
      </c>
      <c r="E15760" t="s">
        <v>16089</v>
      </c>
      <c r="F15760">
        <v>364293.31</v>
      </c>
      <c r="G15760" t="s">
        <v>5454</v>
      </c>
      <c r="H15760" t="s">
        <v>212</v>
      </c>
      <c r="I15760" t="s">
        <v>215</v>
      </c>
      <c r="J15760" t="s">
        <v>320</v>
      </c>
    </row>
    <row r="15761" spans="1:10" x14ac:dyDescent="0.25">
      <c r="A15761" t="s">
        <v>186</v>
      </c>
      <c r="B15761">
        <v>3</v>
      </c>
      <c r="C15761">
        <v>2</v>
      </c>
      <c r="D15761" t="s">
        <v>4343</v>
      </c>
      <c r="E15761" t="s">
        <v>16090</v>
      </c>
      <c r="F15761">
        <v>36146.29</v>
      </c>
      <c r="G15761" t="s">
        <v>5454</v>
      </c>
      <c r="H15761" t="s">
        <v>292</v>
      </c>
      <c r="I15761" t="s">
        <v>215</v>
      </c>
      <c r="J15761" t="s">
        <v>320</v>
      </c>
    </row>
    <row r="15762" spans="1:10" x14ac:dyDescent="0.25">
      <c r="A15762" t="s">
        <v>186</v>
      </c>
      <c r="B15762">
        <v>3</v>
      </c>
      <c r="C15762">
        <v>2</v>
      </c>
      <c r="D15762" t="s">
        <v>4343</v>
      </c>
      <c r="E15762" t="s">
        <v>16091</v>
      </c>
      <c r="F15762">
        <v>92459.23</v>
      </c>
      <c r="G15762" t="s">
        <v>5454</v>
      </c>
      <c r="H15762" t="s">
        <v>212</v>
      </c>
      <c r="I15762" t="s">
        <v>199</v>
      </c>
      <c r="J15762" t="s">
        <v>320</v>
      </c>
    </row>
    <row r="15763" spans="1:10" x14ac:dyDescent="0.25">
      <c r="A15763" t="s">
        <v>186</v>
      </c>
      <c r="B15763">
        <v>3</v>
      </c>
      <c r="C15763">
        <v>2</v>
      </c>
      <c r="D15763" t="s">
        <v>4343</v>
      </c>
      <c r="E15763" t="s">
        <v>16092</v>
      </c>
      <c r="F15763">
        <v>186530.11</v>
      </c>
      <c r="G15763" t="s">
        <v>5454</v>
      </c>
      <c r="H15763" t="s">
        <v>215</v>
      </c>
      <c r="I15763" t="s">
        <v>220</v>
      </c>
      <c r="J15763" t="s">
        <v>320</v>
      </c>
    </row>
    <row r="15764" spans="1:10" x14ac:dyDescent="0.25">
      <c r="A15764" t="s">
        <v>186</v>
      </c>
      <c r="B15764">
        <v>3</v>
      </c>
      <c r="C15764">
        <v>2</v>
      </c>
      <c r="D15764" t="s">
        <v>4343</v>
      </c>
      <c r="E15764" t="s">
        <v>16093</v>
      </c>
      <c r="F15764">
        <v>19139.169999999998</v>
      </c>
      <c r="G15764" t="s">
        <v>5454</v>
      </c>
      <c r="H15764" t="s">
        <v>421</v>
      </c>
      <c r="I15764" t="s">
        <v>199</v>
      </c>
      <c r="J15764" t="s">
        <v>320</v>
      </c>
    </row>
    <row r="15765" spans="1:10" x14ac:dyDescent="0.25">
      <c r="A15765" t="s">
        <v>186</v>
      </c>
      <c r="B15765">
        <v>3</v>
      </c>
      <c r="C15765">
        <v>2</v>
      </c>
      <c r="D15765" t="s">
        <v>4343</v>
      </c>
      <c r="E15765" t="s">
        <v>16094</v>
      </c>
      <c r="F15765">
        <v>38952.75</v>
      </c>
      <c r="G15765" t="s">
        <v>5454</v>
      </c>
      <c r="H15765" t="s">
        <v>292</v>
      </c>
      <c r="I15765" t="s">
        <v>215</v>
      </c>
      <c r="J15765" t="s">
        <v>320</v>
      </c>
    </row>
    <row r="15766" spans="1:10" x14ac:dyDescent="0.25">
      <c r="A15766" t="s">
        <v>186</v>
      </c>
      <c r="B15766">
        <v>3</v>
      </c>
      <c r="C15766">
        <v>2</v>
      </c>
      <c r="D15766" t="s">
        <v>4343</v>
      </c>
      <c r="E15766" t="s">
        <v>16095</v>
      </c>
      <c r="F15766">
        <v>508792.73</v>
      </c>
      <c r="G15766" t="s">
        <v>5454</v>
      </c>
      <c r="H15766" t="s">
        <v>232</v>
      </c>
      <c r="I15766" t="s">
        <v>220</v>
      </c>
      <c r="J15766" t="s">
        <v>320</v>
      </c>
    </row>
    <row r="15767" spans="1:10" x14ac:dyDescent="0.25">
      <c r="A15767" t="s">
        <v>186</v>
      </c>
      <c r="B15767">
        <v>3</v>
      </c>
      <c r="C15767">
        <v>2</v>
      </c>
      <c r="D15767" t="s">
        <v>4343</v>
      </c>
      <c r="E15767" t="s">
        <v>16096</v>
      </c>
      <c r="F15767">
        <v>202134.24</v>
      </c>
      <c r="G15767" t="s">
        <v>5454</v>
      </c>
      <c r="H15767" t="s">
        <v>199</v>
      </c>
      <c r="I15767" t="s">
        <v>199</v>
      </c>
      <c r="J15767" t="s">
        <v>320</v>
      </c>
    </row>
    <row r="15768" spans="1:10" x14ac:dyDescent="0.25">
      <c r="A15768" t="s">
        <v>186</v>
      </c>
      <c r="B15768">
        <v>3</v>
      </c>
      <c r="C15768">
        <v>2</v>
      </c>
      <c r="D15768" t="s">
        <v>4343</v>
      </c>
      <c r="E15768" t="s">
        <v>16097</v>
      </c>
      <c r="F15768">
        <v>3117.19</v>
      </c>
      <c r="G15768" t="s">
        <v>5454</v>
      </c>
      <c r="H15768" t="s">
        <v>232</v>
      </c>
      <c r="I15768" t="s">
        <v>220</v>
      </c>
      <c r="J15768" t="s">
        <v>320</v>
      </c>
    </row>
    <row r="15769" spans="1:10" x14ac:dyDescent="0.25">
      <c r="A15769" t="s">
        <v>186</v>
      </c>
      <c r="B15769">
        <v>3</v>
      </c>
      <c r="C15769">
        <v>2</v>
      </c>
      <c r="D15769" t="s">
        <v>4343</v>
      </c>
      <c r="E15769" t="s">
        <v>16098</v>
      </c>
      <c r="F15769">
        <v>236864.93</v>
      </c>
      <c r="G15769" t="s">
        <v>5454</v>
      </c>
      <c r="H15769" t="s">
        <v>232</v>
      </c>
      <c r="I15769" t="s">
        <v>190</v>
      </c>
      <c r="J15769" t="s">
        <v>320</v>
      </c>
    </row>
    <row r="15770" spans="1:10" x14ac:dyDescent="0.25">
      <c r="A15770" t="s">
        <v>186</v>
      </c>
      <c r="B15770">
        <v>3</v>
      </c>
      <c r="C15770">
        <v>2</v>
      </c>
      <c r="D15770" t="s">
        <v>4343</v>
      </c>
      <c r="E15770" t="s">
        <v>16099</v>
      </c>
      <c r="F15770">
        <v>68157.36</v>
      </c>
      <c r="G15770" t="s">
        <v>5454</v>
      </c>
      <c r="H15770" t="s">
        <v>190</v>
      </c>
      <c r="I15770" t="s">
        <v>225</v>
      </c>
      <c r="J15770" t="s">
        <v>320</v>
      </c>
    </row>
    <row r="15771" spans="1:10" x14ac:dyDescent="0.25">
      <c r="A15771" t="s">
        <v>186</v>
      </c>
      <c r="B15771">
        <v>3</v>
      </c>
      <c r="C15771">
        <v>2</v>
      </c>
      <c r="D15771" t="s">
        <v>4343</v>
      </c>
      <c r="E15771" t="s">
        <v>16100</v>
      </c>
      <c r="F15771">
        <v>84240.43</v>
      </c>
      <c r="G15771" t="s">
        <v>5454</v>
      </c>
      <c r="H15771" t="s">
        <v>244</v>
      </c>
      <c r="I15771" t="s">
        <v>190</v>
      </c>
      <c r="J15771" t="s">
        <v>320</v>
      </c>
    </row>
    <row r="15772" spans="1:10" x14ac:dyDescent="0.25">
      <c r="A15772" t="s">
        <v>186</v>
      </c>
      <c r="B15772">
        <v>3</v>
      </c>
      <c r="C15772">
        <v>2</v>
      </c>
      <c r="D15772" t="s">
        <v>4343</v>
      </c>
      <c r="E15772" t="s">
        <v>16101</v>
      </c>
      <c r="F15772">
        <v>400002.25</v>
      </c>
      <c r="G15772" t="s">
        <v>5454</v>
      </c>
      <c r="H15772" t="s">
        <v>215</v>
      </c>
      <c r="I15772" t="s">
        <v>220</v>
      </c>
      <c r="J15772" t="s">
        <v>320</v>
      </c>
    </row>
    <row r="15773" spans="1:10" x14ac:dyDescent="0.25">
      <c r="A15773" t="s">
        <v>186</v>
      </c>
      <c r="B15773">
        <v>3</v>
      </c>
      <c r="C15773">
        <v>2</v>
      </c>
      <c r="D15773" t="s">
        <v>4343</v>
      </c>
      <c r="E15773" t="s">
        <v>16102</v>
      </c>
      <c r="F15773">
        <v>53540.32</v>
      </c>
      <c r="G15773" t="s">
        <v>5454</v>
      </c>
      <c r="H15773" t="s">
        <v>199</v>
      </c>
      <c r="I15773" t="s">
        <v>199</v>
      </c>
      <c r="J15773" t="s">
        <v>320</v>
      </c>
    </row>
    <row r="15774" spans="1:10" x14ac:dyDescent="0.25">
      <c r="A15774" t="s">
        <v>186</v>
      </c>
      <c r="B15774">
        <v>3</v>
      </c>
      <c r="C15774">
        <v>2</v>
      </c>
      <c r="D15774" t="s">
        <v>4343</v>
      </c>
      <c r="E15774" t="s">
        <v>16103</v>
      </c>
      <c r="F15774">
        <v>16923.830000000002</v>
      </c>
      <c r="G15774" t="s">
        <v>5454</v>
      </c>
      <c r="H15774" t="s">
        <v>292</v>
      </c>
      <c r="I15774" t="s">
        <v>349</v>
      </c>
      <c r="J15774" t="s">
        <v>320</v>
      </c>
    </row>
    <row r="15775" spans="1:10" x14ac:dyDescent="0.25">
      <c r="A15775" t="s">
        <v>186</v>
      </c>
      <c r="B15775">
        <v>3</v>
      </c>
      <c r="C15775">
        <v>2</v>
      </c>
      <c r="D15775" t="s">
        <v>4343</v>
      </c>
      <c r="E15775" t="s">
        <v>16104</v>
      </c>
      <c r="F15775">
        <v>570097.01</v>
      </c>
      <c r="G15775" t="s">
        <v>5454</v>
      </c>
      <c r="H15775" t="s">
        <v>193</v>
      </c>
      <c r="I15775" t="s">
        <v>190</v>
      </c>
      <c r="J15775" t="s">
        <v>320</v>
      </c>
    </row>
    <row r="15776" spans="1:10" x14ac:dyDescent="0.25">
      <c r="A15776" t="s">
        <v>186</v>
      </c>
      <c r="B15776">
        <v>3</v>
      </c>
      <c r="C15776">
        <v>2</v>
      </c>
      <c r="D15776" t="s">
        <v>4343</v>
      </c>
      <c r="E15776" t="s">
        <v>16105</v>
      </c>
      <c r="F15776">
        <v>603962.75</v>
      </c>
      <c r="G15776" t="s">
        <v>5454</v>
      </c>
      <c r="H15776" t="s">
        <v>232</v>
      </c>
      <c r="I15776" t="s">
        <v>199</v>
      </c>
      <c r="J15776" t="s">
        <v>320</v>
      </c>
    </row>
    <row r="15777" spans="1:10" x14ac:dyDescent="0.25">
      <c r="A15777" t="s">
        <v>186</v>
      </c>
      <c r="B15777">
        <v>3</v>
      </c>
      <c r="C15777">
        <v>2</v>
      </c>
      <c r="D15777" t="s">
        <v>4343</v>
      </c>
      <c r="E15777" t="s">
        <v>16106</v>
      </c>
      <c r="F15777">
        <v>223983.57</v>
      </c>
      <c r="G15777" t="s">
        <v>5454</v>
      </c>
      <c r="H15777" t="s">
        <v>258</v>
      </c>
      <c r="I15777" t="s">
        <v>199</v>
      </c>
      <c r="J15777" t="s">
        <v>320</v>
      </c>
    </row>
    <row r="15778" spans="1:10" x14ac:dyDescent="0.25">
      <c r="A15778" t="s">
        <v>186</v>
      </c>
      <c r="B15778">
        <v>3</v>
      </c>
      <c r="C15778">
        <v>2</v>
      </c>
      <c r="D15778" t="s">
        <v>4343</v>
      </c>
      <c r="E15778" t="s">
        <v>16107</v>
      </c>
      <c r="F15778">
        <v>25472.54</v>
      </c>
      <c r="G15778" t="s">
        <v>5454</v>
      </c>
      <c r="H15778" t="s">
        <v>292</v>
      </c>
      <c r="I15778" t="s">
        <v>215</v>
      </c>
      <c r="J15778" t="s">
        <v>320</v>
      </c>
    </row>
    <row r="15779" spans="1:10" x14ac:dyDescent="0.25">
      <c r="A15779" t="s">
        <v>186</v>
      </c>
      <c r="B15779">
        <v>3</v>
      </c>
      <c r="C15779">
        <v>2</v>
      </c>
      <c r="D15779" t="s">
        <v>4343</v>
      </c>
      <c r="E15779" t="s">
        <v>16108</v>
      </c>
      <c r="F15779">
        <v>71395.899999999994</v>
      </c>
      <c r="G15779" t="s">
        <v>5454</v>
      </c>
      <c r="H15779" t="s">
        <v>232</v>
      </c>
      <c r="I15779" t="s">
        <v>220</v>
      </c>
      <c r="J15779" t="s">
        <v>320</v>
      </c>
    </row>
    <row r="15780" spans="1:10" x14ac:dyDescent="0.25">
      <c r="A15780" t="s">
        <v>186</v>
      </c>
      <c r="B15780">
        <v>3</v>
      </c>
      <c r="C15780">
        <v>2</v>
      </c>
      <c r="D15780" t="s">
        <v>4343</v>
      </c>
      <c r="E15780" t="s">
        <v>16109</v>
      </c>
      <c r="F15780">
        <v>50440.13</v>
      </c>
      <c r="G15780" t="s">
        <v>5454</v>
      </c>
      <c r="H15780" t="s">
        <v>215</v>
      </c>
      <c r="I15780" t="s">
        <v>220</v>
      </c>
      <c r="J15780" t="s">
        <v>320</v>
      </c>
    </row>
    <row r="15781" spans="1:10" x14ac:dyDescent="0.25">
      <c r="A15781" t="s">
        <v>186</v>
      </c>
      <c r="B15781">
        <v>3</v>
      </c>
      <c r="C15781">
        <v>2</v>
      </c>
      <c r="D15781" t="s">
        <v>4343</v>
      </c>
      <c r="E15781" t="s">
        <v>16110</v>
      </c>
      <c r="F15781">
        <v>409129.58</v>
      </c>
      <c r="G15781" t="s">
        <v>5454</v>
      </c>
      <c r="H15781" t="s">
        <v>232</v>
      </c>
      <c r="I15781" t="s">
        <v>220</v>
      </c>
      <c r="J15781" t="s">
        <v>320</v>
      </c>
    </row>
    <row r="15782" spans="1:10" x14ac:dyDescent="0.25">
      <c r="A15782" t="s">
        <v>186</v>
      </c>
      <c r="B15782">
        <v>3</v>
      </c>
      <c r="C15782">
        <v>2</v>
      </c>
      <c r="D15782" t="s">
        <v>4343</v>
      </c>
      <c r="E15782" t="s">
        <v>16111</v>
      </c>
      <c r="F15782">
        <v>5330.64</v>
      </c>
      <c r="G15782" t="s">
        <v>5454</v>
      </c>
      <c r="H15782" t="s">
        <v>292</v>
      </c>
      <c r="I15782" t="s">
        <v>349</v>
      </c>
      <c r="J15782" t="s">
        <v>320</v>
      </c>
    </row>
    <row r="15783" spans="1:10" x14ac:dyDescent="0.25">
      <c r="A15783" t="s">
        <v>186</v>
      </c>
      <c r="B15783">
        <v>3</v>
      </c>
      <c r="C15783">
        <v>2</v>
      </c>
      <c r="D15783" t="s">
        <v>4343</v>
      </c>
      <c r="E15783" t="s">
        <v>16112</v>
      </c>
      <c r="F15783">
        <v>42031.6</v>
      </c>
      <c r="G15783" t="s">
        <v>5454</v>
      </c>
      <c r="H15783" t="s">
        <v>232</v>
      </c>
      <c r="I15783" t="s">
        <v>220</v>
      </c>
      <c r="J15783" t="s">
        <v>320</v>
      </c>
    </row>
    <row r="15784" spans="1:10" x14ac:dyDescent="0.25">
      <c r="A15784" t="s">
        <v>186</v>
      </c>
      <c r="B15784">
        <v>3</v>
      </c>
      <c r="C15784">
        <v>2</v>
      </c>
      <c r="D15784" t="s">
        <v>4343</v>
      </c>
      <c r="E15784" t="s">
        <v>16113</v>
      </c>
      <c r="F15784">
        <v>626565.72</v>
      </c>
      <c r="G15784" t="s">
        <v>5454</v>
      </c>
      <c r="H15784" t="s">
        <v>215</v>
      </c>
      <c r="I15784" t="s">
        <v>215</v>
      </c>
      <c r="J15784" t="s">
        <v>320</v>
      </c>
    </row>
    <row r="15785" spans="1:10" x14ac:dyDescent="0.25">
      <c r="A15785" t="s">
        <v>186</v>
      </c>
      <c r="B15785">
        <v>3</v>
      </c>
      <c r="C15785">
        <v>2</v>
      </c>
      <c r="D15785" t="s">
        <v>4343</v>
      </c>
      <c r="E15785" t="s">
        <v>16114</v>
      </c>
      <c r="F15785">
        <v>31642.32</v>
      </c>
      <c r="G15785" t="s">
        <v>5454</v>
      </c>
      <c r="H15785" t="s">
        <v>232</v>
      </c>
      <c r="I15785" t="s">
        <v>349</v>
      </c>
      <c r="J15785" t="s">
        <v>320</v>
      </c>
    </row>
    <row r="15786" spans="1:10" x14ac:dyDescent="0.25">
      <c r="A15786" t="s">
        <v>186</v>
      </c>
      <c r="B15786">
        <v>3</v>
      </c>
      <c r="C15786">
        <v>2</v>
      </c>
      <c r="D15786" t="s">
        <v>4343</v>
      </c>
      <c r="E15786" t="s">
        <v>16115</v>
      </c>
      <c r="F15786">
        <v>387947.6</v>
      </c>
      <c r="G15786" t="s">
        <v>5454</v>
      </c>
      <c r="H15786" t="s">
        <v>215</v>
      </c>
      <c r="I15786" t="s">
        <v>199</v>
      </c>
      <c r="J15786" t="s">
        <v>320</v>
      </c>
    </row>
    <row r="15787" spans="1:10" x14ac:dyDescent="0.25">
      <c r="A15787" t="s">
        <v>186</v>
      </c>
      <c r="B15787">
        <v>3</v>
      </c>
      <c r="C15787">
        <v>2</v>
      </c>
      <c r="D15787" t="s">
        <v>4343</v>
      </c>
      <c r="E15787" t="s">
        <v>16116</v>
      </c>
      <c r="F15787">
        <v>317572.61</v>
      </c>
      <c r="G15787" t="s">
        <v>5454</v>
      </c>
      <c r="H15787" t="s">
        <v>199</v>
      </c>
      <c r="I15787" t="s">
        <v>199</v>
      </c>
      <c r="J15787" t="s">
        <v>320</v>
      </c>
    </row>
    <row r="15788" spans="1:10" x14ac:dyDescent="0.25">
      <c r="A15788" t="s">
        <v>186</v>
      </c>
      <c r="B15788">
        <v>3</v>
      </c>
      <c r="C15788">
        <v>2</v>
      </c>
      <c r="D15788" t="s">
        <v>4343</v>
      </c>
      <c r="E15788" t="s">
        <v>16117</v>
      </c>
      <c r="F15788">
        <v>38528.160000000003</v>
      </c>
      <c r="G15788" t="s">
        <v>5454</v>
      </c>
      <c r="H15788" t="s">
        <v>225</v>
      </c>
      <c r="I15788" t="s">
        <v>225</v>
      </c>
      <c r="J15788" t="s">
        <v>320</v>
      </c>
    </row>
    <row r="15789" spans="1:10" x14ac:dyDescent="0.25">
      <c r="A15789" t="s">
        <v>186</v>
      </c>
      <c r="B15789">
        <v>3</v>
      </c>
      <c r="C15789">
        <v>2</v>
      </c>
      <c r="D15789" t="s">
        <v>4343</v>
      </c>
      <c r="E15789" t="s">
        <v>16118</v>
      </c>
      <c r="F15789">
        <v>51959.360000000001</v>
      </c>
      <c r="G15789" t="s">
        <v>5454</v>
      </c>
      <c r="H15789" t="s">
        <v>199</v>
      </c>
      <c r="I15789" t="s">
        <v>199</v>
      </c>
      <c r="J15789" t="s">
        <v>320</v>
      </c>
    </row>
    <row r="15790" spans="1:10" x14ac:dyDescent="0.25">
      <c r="A15790" t="s">
        <v>186</v>
      </c>
      <c r="B15790">
        <v>3</v>
      </c>
      <c r="C15790">
        <v>2</v>
      </c>
      <c r="D15790" t="s">
        <v>4343</v>
      </c>
      <c r="E15790" t="s">
        <v>16119</v>
      </c>
      <c r="F15790">
        <v>298543.5</v>
      </c>
      <c r="G15790" t="s">
        <v>5454</v>
      </c>
      <c r="H15790" t="s">
        <v>711</v>
      </c>
      <c r="I15790" t="s">
        <v>292</v>
      </c>
      <c r="J15790" t="s">
        <v>320</v>
      </c>
    </row>
    <row r="15791" spans="1:10" x14ac:dyDescent="0.25">
      <c r="A15791" t="s">
        <v>186</v>
      </c>
      <c r="B15791">
        <v>3</v>
      </c>
      <c r="C15791">
        <v>2</v>
      </c>
      <c r="D15791" t="s">
        <v>4343</v>
      </c>
      <c r="E15791" t="s">
        <v>16120</v>
      </c>
      <c r="F15791">
        <v>14014.95</v>
      </c>
      <c r="G15791" t="s">
        <v>5454</v>
      </c>
      <c r="H15791" t="s">
        <v>232</v>
      </c>
      <c r="I15791" t="s">
        <v>215</v>
      </c>
      <c r="J15791" t="s">
        <v>320</v>
      </c>
    </row>
    <row r="15792" spans="1:10" x14ac:dyDescent="0.25">
      <c r="A15792" t="s">
        <v>186</v>
      </c>
      <c r="B15792">
        <v>3</v>
      </c>
      <c r="C15792">
        <v>2</v>
      </c>
      <c r="D15792" t="s">
        <v>4343</v>
      </c>
      <c r="E15792" t="s">
        <v>16121</v>
      </c>
      <c r="F15792">
        <v>55150.8</v>
      </c>
      <c r="G15792" t="s">
        <v>5454</v>
      </c>
      <c r="H15792" t="s">
        <v>349</v>
      </c>
      <c r="I15792" t="s">
        <v>190</v>
      </c>
      <c r="J15792" t="s">
        <v>320</v>
      </c>
    </row>
    <row r="15793" spans="1:10" x14ac:dyDescent="0.25">
      <c r="A15793" t="s">
        <v>186</v>
      </c>
      <c r="B15793">
        <v>3</v>
      </c>
      <c r="C15793">
        <v>2</v>
      </c>
      <c r="D15793" t="s">
        <v>4343</v>
      </c>
      <c r="E15793" t="s">
        <v>16122</v>
      </c>
      <c r="F15793">
        <v>102158.31</v>
      </c>
      <c r="G15793" t="s">
        <v>5454</v>
      </c>
      <c r="H15793" t="s">
        <v>215</v>
      </c>
      <c r="I15793" t="s">
        <v>215</v>
      </c>
      <c r="J15793" t="s">
        <v>320</v>
      </c>
    </row>
    <row r="15794" spans="1:10" x14ac:dyDescent="0.25">
      <c r="A15794" t="s">
        <v>186</v>
      </c>
      <c r="B15794">
        <v>3</v>
      </c>
      <c r="C15794">
        <v>2</v>
      </c>
      <c r="D15794" t="s">
        <v>4343</v>
      </c>
      <c r="E15794" t="s">
        <v>16123</v>
      </c>
      <c r="F15794">
        <v>142753.35999999999</v>
      </c>
      <c r="G15794" t="s">
        <v>5454</v>
      </c>
      <c r="H15794" t="s">
        <v>349</v>
      </c>
      <c r="I15794" t="s">
        <v>349</v>
      </c>
      <c r="J15794" t="s">
        <v>320</v>
      </c>
    </row>
    <row r="15795" spans="1:10" x14ac:dyDescent="0.25">
      <c r="A15795" t="s">
        <v>186</v>
      </c>
      <c r="B15795">
        <v>3</v>
      </c>
      <c r="C15795">
        <v>2</v>
      </c>
      <c r="D15795" t="s">
        <v>4343</v>
      </c>
      <c r="E15795" t="s">
        <v>16124</v>
      </c>
      <c r="F15795">
        <v>207807.7</v>
      </c>
      <c r="G15795" t="s">
        <v>5454</v>
      </c>
      <c r="H15795" t="s">
        <v>215</v>
      </c>
      <c r="I15795" t="s">
        <v>190</v>
      </c>
      <c r="J15795" t="s">
        <v>320</v>
      </c>
    </row>
    <row r="15796" spans="1:10" x14ac:dyDescent="0.25">
      <c r="A15796" t="s">
        <v>186</v>
      </c>
      <c r="B15796">
        <v>3</v>
      </c>
      <c r="C15796">
        <v>2</v>
      </c>
      <c r="D15796" t="s">
        <v>4343</v>
      </c>
      <c r="E15796" t="s">
        <v>16125</v>
      </c>
      <c r="F15796">
        <v>15310.35</v>
      </c>
      <c r="G15796" t="s">
        <v>5454</v>
      </c>
      <c r="H15796" t="s">
        <v>225</v>
      </c>
      <c r="I15796" t="s">
        <v>215</v>
      </c>
      <c r="J15796" t="s">
        <v>320</v>
      </c>
    </row>
    <row r="15797" spans="1:10" x14ac:dyDescent="0.25">
      <c r="A15797" t="s">
        <v>186</v>
      </c>
      <c r="B15797">
        <v>3</v>
      </c>
      <c r="C15797">
        <v>2</v>
      </c>
      <c r="D15797" t="s">
        <v>4343</v>
      </c>
      <c r="E15797" t="s">
        <v>16126</v>
      </c>
      <c r="F15797">
        <v>28659.57</v>
      </c>
      <c r="G15797" t="s">
        <v>5454</v>
      </c>
      <c r="H15797" t="s">
        <v>421</v>
      </c>
      <c r="I15797" t="s">
        <v>349</v>
      </c>
      <c r="J15797" t="s">
        <v>320</v>
      </c>
    </row>
    <row r="15798" spans="1:10" x14ac:dyDescent="0.25">
      <c r="A15798" t="s">
        <v>186</v>
      </c>
      <c r="B15798">
        <v>3</v>
      </c>
      <c r="C15798">
        <v>2</v>
      </c>
      <c r="D15798" t="s">
        <v>4343</v>
      </c>
      <c r="E15798" t="s">
        <v>16127</v>
      </c>
      <c r="F15798">
        <v>32713.759999999998</v>
      </c>
      <c r="G15798" t="s">
        <v>5454</v>
      </c>
      <c r="H15798" t="s">
        <v>244</v>
      </c>
      <c r="I15798" t="s">
        <v>215</v>
      </c>
      <c r="J15798" t="s">
        <v>320</v>
      </c>
    </row>
    <row r="15799" spans="1:10" x14ac:dyDescent="0.25">
      <c r="A15799" t="s">
        <v>186</v>
      </c>
      <c r="B15799">
        <v>3</v>
      </c>
      <c r="C15799">
        <v>2</v>
      </c>
      <c r="D15799" t="s">
        <v>4343</v>
      </c>
      <c r="E15799" t="s">
        <v>16128</v>
      </c>
      <c r="F15799">
        <v>3330.09</v>
      </c>
      <c r="G15799" t="s">
        <v>5454</v>
      </c>
      <c r="H15799" t="s">
        <v>190</v>
      </c>
      <c r="I15799" t="s">
        <v>190</v>
      </c>
      <c r="J15799" t="s">
        <v>320</v>
      </c>
    </row>
    <row r="15800" spans="1:10" x14ac:dyDescent="0.25">
      <c r="A15800" t="s">
        <v>186</v>
      </c>
      <c r="B15800">
        <v>3</v>
      </c>
      <c r="C15800">
        <v>2</v>
      </c>
      <c r="D15800" t="s">
        <v>4343</v>
      </c>
      <c r="E15800" t="s">
        <v>16129</v>
      </c>
      <c r="F15800">
        <v>382279.9</v>
      </c>
      <c r="G15800" t="s">
        <v>5454</v>
      </c>
      <c r="H15800" t="s">
        <v>316</v>
      </c>
      <c r="I15800" t="s">
        <v>220</v>
      </c>
      <c r="J15800" t="s">
        <v>320</v>
      </c>
    </row>
    <row r="15801" spans="1:10" x14ac:dyDescent="0.25">
      <c r="A15801" t="s">
        <v>186</v>
      </c>
      <c r="B15801">
        <v>3</v>
      </c>
      <c r="C15801">
        <v>2</v>
      </c>
      <c r="D15801" t="s">
        <v>4343</v>
      </c>
      <c r="E15801" t="s">
        <v>16130</v>
      </c>
      <c r="F15801">
        <v>9982.2099999999991</v>
      </c>
      <c r="G15801" t="s">
        <v>5454</v>
      </c>
      <c r="H15801" t="s">
        <v>421</v>
      </c>
      <c r="I15801" t="s">
        <v>199</v>
      </c>
      <c r="J15801" t="s">
        <v>320</v>
      </c>
    </row>
    <row r="15802" spans="1:10" x14ac:dyDescent="0.25">
      <c r="A15802" t="s">
        <v>186</v>
      </c>
      <c r="B15802">
        <v>3</v>
      </c>
      <c r="C15802">
        <v>2</v>
      </c>
      <c r="D15802" t="s">
        <v>4343</v>
      </c>
      <c r="E15802" t="s">
        <v>16131</v>
      </c>
      <c r="F15802">
        <v>43351.15</v>
      </c>
      <c r="G15802" t="s">
        <v>5454</v>
      </c>
      <c r="H15802" t="s">
        <v>292</v>
      </c>
      <c r="I15802" t="s">
        <v>220</v>
      </c>
      <c r="J15802" t="s">
        <v>320</v>
      </c>
    </row>
    <row r="15803" spans="1:10" x14ac:dyDescent="0.25">
      <c r="A15803" t="s">
        <v>186</v>
      </c>
      <c r="B15803">
        <v>3</v>
      </c>
      <c r="C15803">
        <v>2</v>
      </c>
      <c r="D15803" t="s">
        <v>4343</v>
      </c>
      <c r="E15803" t="s">
        <v>16132</v>
      </c>
      <c r="F15803">
        <v>120308.63</v>
      </c>
      <c r="G15803" t="s">
        <v>5454</v>
      </c>
      <c r="H15803" t="s">
        <v>199</v>
      </c>
      <c r="I15803" t="s">
        <v>190</v>
      </c>
      <c r="J15803" t="s">
        <v>320</v>
      </c>
    </row>
    <row r="15804" spans="1:10" x14ac:dyDescent="0.25">
      <c r="A15804" t="s">
        <v>186</v>
      </c>
      <c r="B15804">
        <v>3</v>
      </c>
      <c r="C15804">
        <v>2</v>
      </c>
      <c r="D15804" t="s">
        <v>4343</v>
      </c>
      <c r="E15804" t="s">
        <v>16133</v>
      </c>
      <c r="F15804">
        <v>190010.26</v>
      </c>
      <c r="G15804" t="s">
        <v>5454</v>
      </c>
      <c r="H15804" t="s">
        <v>215</v>
      </c>
      <c r="I15804" t="s">
        <v>220</v>
      </c>
      <c r="J15804" t="s">
        <v>320</v>
      </c>
    </row>
    <row r="15805" spans="1:10" x14ac:dyDescent="0.25">
      <c r="A15805" t="s">
        <v>186</v>
      </c>
      <c r="B15805">
        <v>3</v>
      </c>
      <c r="C15805">
        <v>2</v>
      </c>
      <c r="D15805" t="s">
        <v>4343</v>
      </c>
      <c r="E15805" t="s">
        <v>16134</v>
      </c>
      <c r="F15805">
        <v>63068.65</v>
      </c>
      <c r="G15805" t="s">
        <v>5454</v>
      </c>
      <c r="H15805" t="s">
        <v>349</v>
      </c>
      <c r="I15805" t="s">
        <v>421</v>
      </c>
      <c r="J15805" t="s">
        <v>320</v>
      </c>
    </row>
    <row r="15806" spans="1:10" x14ac:dyDescent="0.25">
      <c r="A15806" t="s">
        <v>186</v>
      </c>
      <c r="B15806">
        <v>3</v>
      </c>
      <c r="C15806">
        <v>2</v>
      </c>
      <c r="D15806" t="s">
        <v>4343</v>
      </c>
      <c r="E15806" t="s">
        <v>16135</v>
      </c>
      <c r="F15806">
        <v>117660.63</v>
      </c>
      <c r="G15806" t="s">
        <v>5454</v>
      </c>
      <c r="H15806" t="s">
        <v>196</v>
      </c>
      <c r="I15806" t="s">
        <v>292</v>
      </c>
      <c r="J15806" t="s">
        <v>320</v>
      </c>
    </row>
    <row r="15807" spans="1:10" x14ac:dyDescent="0.25">
      <c r="A15807" t="s">
        <v>186</v>
      </c>
      <c r="B15807">
        <v>3</v>
      </c>
      <c r="C15807">
        <v>2</v>
      </c>
      <c r="D15807" t="s">
        <v>4343</v>
      </c>
      <c r="E15807" t="s">
        <v>16136</v>
      </c>
      <c r="F15807">
        <v>108307.49</v>
      </c>
      <c r="G15807" t="s">
        <v>5454</v>
      </c>
      <c r="H15807" t="s">
        <v>196</v>
      </c>
      <c r="I15807" t="s">
        <v>421</v>
      </c>
      <c r="J15807" t="s">
        <v>320</v>
      </c>
    </row>
    <row r="15808" spans="1:10" x14ac:dyDescent="0.25">
      <c r="A15808" t="s">
        <v>186</v>
      </c>
      <c r="B15808">
        <v>3</v>
      </c>
      <c r="C15808">
        <v>2</v>
      </c>
      <c r="D15808" t="s">
        <v>4343</v>
      </c>
      <c r="E15808" t="s">
        <v>16137</v>
      </c>
      <c r="F15808">
        <v>128357.51</v>
      </c>
      <c r="G15808" t="s">
        <v>5454</v>
      </c>
      <c r="H15808" t="s">
        <v>190</v>
      </c>
      <c r="I15808" t="s">
        <v>5376</v>
      </c>
      <c r="J15808" t="s">
        <v>320</v>
      </c>
    </row>
    <row r="15809" spans="1:10" x14ac:dyDescent="0.25">
      <c r="A15809" t="s">
        <v>186</v>
      </c>
      <c r="B15809">
        <v>3</v>
      </c>
      <c r="C15809">
        <v>2</v>
      </c>
      <c r="D15809" t="s">
        <v>4343</v>
      </c>
      <c r="E15809" t="s">
        <v>16138</v>
      </c>
      <c r="F15809">
        <v>123891.75</v>
      </c>
      <c r="G15809" t="s">
        <v>5454</v>
      </c>
      <c r="H15809" t="s">
        <v>199</v>
      </c>
      <c r="I15809" t="s">
        <v>199</v>
      </c>
      <c r="J15809" t="s">
        <v>320</v>
      </c>
    </row>
    <row r="15810" spans="1:10" x14ac:dyDescent="0.25">
      <c r="A15810" t="s">
        <v>186</v>
      </c>
      <c r="B15810">
        <v>3</v>
      </c>
      <c r="C15810">
        <v>2</v>
      </c>
      <c r="D15810" t="s">
        <v>4343</v>
      </c>
      <c r="E15810" t="s">
        <v>16139</v>
      </c>
      <c r="F15810">
        <v>158828.41</v>
      </c>
      <c r="G15810" t="s">
        <v>5454</v>
      </c>
      <c r="H15810" t="s">
        <v>215</v>
      </c>
      <c r="I15810" t="s">
        <v>220</v>
      </c>
      <c r="J15810" t="s">
        <v>320</v>
      </c>
    </row>
    <row r="15811" spans="1:10" x14ac:dyDescent="0.25">
      <c r="A15811" t="s">
        <v>186</v>
      </c>
      <c r="B15811">
        <v>3</v>
      </c>
      <c r="C15811">
        <v>2</v>
      </c>
      <c r="D15811" t="s">
        <v>4343</v>
      </c>
      <c r="E15811" t="s">
        <v>16140</v>
      </c>
      <c r="F15811">
        <v>48658.080000000002</v>
      </c>
      <c r="G15811" t="s">
        <v>5454</v>
      </c>
      <c r="H15811" t="s">
        <v>232</v>
      </c>
      <c r="I15811" t="s">
        <v>220</v>
      </c>
      <c r="J15811" t="s">
        <v>320</v>
      </c>
    </row>
    <row r="15812" spans="1:10" x14ac:dyDescent="0.25">
      <c r="A15812" t="s">
        <v>186</v>
      </c>
      <c r="B15812">
        <v>3</v>
      </c>
      <c r="C15812">
        <v>2</v>
      </c>
      <c r="D15812" t="s">
        <v>4343</v>
      </c>
      <c r="E15812" t="s">
        <v>16141</v>
      </c>
      <c r="F15812">
        <v>38222.06</v>
      </c>
      <c r="G15812" t="s">
        <v>5454</v>
      </c>
      <c r="H15812" t="s">
        <v>421</v>
      </c>
      <c r="I15812" t="s">
        <v>190</v>
      </c>
      <c r="J15812" t="s">
        <v>320</v>
      </c>
    </row>
    <row r="15813" spans="1:10" x14ac:dyDescent="0.25">
      <c r="A15813" t="s">
        <v>186</v>
      </c>
      <c r="B15813">
        <v>3</v>
      </c>
      <c r="C15813">
        <v>2</v>
      </c>
      <c r="D15813" t="s">
        <v>4343</v>
      </c>
      <c r="E15813" t="s">
        <v>16142</v>
      </c>
      <c r="F15813">
        <v>80099.23</v>
      </c>
      <c r="G15813" t="s">
        <v>5454</v>
      </c>
      <c r="H15813" t="s">
        <v>232</v>
      </c>
      <c r="I15813" t="s">
        <v>349</v>
      </c>
      <c r="J15813" t="s">
        <v>320</v>
      </c>
    </row>
    <row r="15814" spans="1:10" x14ac:dyDescent="0.25">
      <c r="A15814" t="s">
        <v>186</v>
      </c>
      <c r="B15814">
        <v>3</v>
      </c>
      <c r="C15814">
        <v>2</v>
      </c>
      <c r="D15814" t="s">
        <v>4343</v>
      </c>
      <c r="E15814" t="s">
        <v>16143</v>
      </c>
      <c r="F15814">
        <v>34295.21</v>
      </c>
      <c r="G15814" t="s">
        <v>5454</v>
      </c>
      <c r="H15814" t="s">
        <v>193</v>
      </c>
      <c r="I15814" t="s">
        <v>215</v>
      </c>
      <c r="J15814" t="s">
        <v>320</v>
      </c>
    </row>
    <row r="15815" spans="1:10" x14ac:dyDescent="0.25">
      <c r="A15815" t="s">
        <v>186</v>
      </c>
      <c r="B15815">
        <v>3</v>
      </c>
      <c r="C15815">
        <v>2</v>
      </c>
      <c r="D15815" t="s">
        <v>4343</v>
      </c>
      <c r="E15815" t="s">
        <v>16144</v>
      </c>
      <c r="F15815">
        <v>25345.33</v>
      </c>
      <c r="G15815" t="s">
        <v>5454</v>
      </c>
      <c r="H15815" t="s">
        <v>421</v>
      </c>
      <c r="I15815" t="s">
        <v>220</v>
      </c>
      <c r="J15815" t="s">
        <v>320</v>
      </c>
    </row>
    <row r="15816" spans="1:10" x14ac:dyDescent="0.25">
      <c r="A15816" t="s">
        <v>186</v>
      </c>
      <c r="B15816">
        <v>3</v>
      </c>
      <c r="C15816">
        <v>2</v>
      </c>
      <c r="D15816" t="s">
        <v>4343</v>
      </c>
      <c r="E15816" t="s">
        <v>16145</v>
      </c>
      <c r="F15816">
        <v>133483.37</v>
      </c>
      <c r="G15816" t="s">
        <v>5454</v>
      </c>
      <c r="H15816" t="s">
        <v>190</v>
      </c>
      <c r="I15816" t="s">
        <v>212</v>
      </c>
      <c r="J15816" t="s">
        <v>320</v>
      </c>
    </row>
    <row r="15817" spans="1:10" x14ac:dyDescent="0.25">
      <c r="A15817" t="s">
        <v>186</v>
      </c>
      <c r="B15817">
        <v>3</v>
      </c>
      <c r="C15817">
        <v>2</v>
      </c>
      <c r="D15817" t="s">
        <v>4343</v>
      </c>
      <c r="E15817" t="s">
        <v>16146</v>
      </c>
      <c r="F15817">
        <v>3503.06</v>
      </c>
      <c r="G15817" t="s">
        <v>5454</v>
      </c>
      <c r="H15817" t="s">
        <v>292</v>
      </c>
      <c r="I15817" t="s">
        <v>225</v>
      </c>
      <c r="J15817" t="s">
        <v>320</v>
      </c>
    </row>
    <row r="15818" spans="1:10" x14ac:dyDescent="0.25">
      <c r="A15818" t="s">
        <v>186</v>
      </c>
      <c r="B15818">
        <v>3</v>
      </c>
      <c r="C15818">
        <v>2</v>
      </c>
      <c r="D15818" t="s">
        <v>4343</v>
      </c>
      <c r="E15818" t="s">
        <v>16147</v>
      </c>
      <c r="F15818">
        <v>32949.29</v>
      </c>
      <c r="G15818" t="s">
        <v>5454</v>
      </c>
      <c r="H15818" t="s">
        <v>292</v>
      </c>
      <c r="I15818" t="s">
        <v>220</v>
      </c>
      <c r="J15818" t="s">
        <v>320</v>
      </c>
    </row>
    <row r="15819" spans="1:10" x14ac:dyDescent="0.25">
      <c r="A15819" t="s">
        <v>186</v>
      </c>
      <c r="B15819">
        <v>3</v>
      </c>
      <c r="C15819">
        <v>2</v>
      </c>
      <c r="D15819" t="s">
        <v>4343</v>
      </c>
      <c r="E15819" t="s">
        <v>16148</v>
      </c>
      <c r="F15819">
        <v>87710.92</v>
      </c>
      <c r="G15819" t="s">
        <v>5454</v>
      </c>
      <c r="H15819" t="s">
        <v>215</v>
      </c>
      <c r="I15819" t="s">
        <v>220</v>
      </c>
      <c r="J15819" t="s">
        <v>320</v>
      </c>
    </row>
    <row r="15820" spans="1:10" x14ac:dyDescent="0.25">
      <c r="A15820" t="s">
        <v>186</v>
      </c>
      <c r="B15820">
        <v>3</v>
      </c>
      <c r="C15820">
        <v>2</v>
      </c>
      <c r="D15820" t="s">
        <v>4343</v>
      </c>
      <c r="E15820" t="s">
        <v>16149</v>
      </c>
      <c r="F15820">
        <v>87629.49</v>
      </c>
      <c r="G15820" t="s">
        <v>5454</v>
      </c>
      <c r="H15820" t="s">
        <v>232</v>
      </c>
      <c r="I15820" t="s">
        <v>215</v>
      </c>
      <c r="J15820" t="s">
        <v>320</v>
      </c>
    </row>
    <row r="15821" spans="1:10" x14ac:dyDescent="0.25">
      <c r="A15821" t="s">
        <v>186</v>
      </c>
      <c r="B15821">
        <v>3</v>
      </c>
      <c r="C15821">
        <v>2</v>
      </c>
      <c r="D15821" t="s">
        <v>4343</v>
      </c>
      <c r="E15821" t="s">
        <v>16150</v>
      </c>
      <c r="F15821">
        <v>4789.07</v>
      </c>
      <c r="G15821" t="s">
        <v>5454</v>
      </c>
      <c r="H15821" t="s">
        <v>190</v>
      </c>
      <c r="I15821" t="s">
        <v>190</v>
      </c>
      <c r="J15821" t="s">
        <v>320</v>
      </c>
    </row>
    <row r="15822" spans="1:10" x14ac:dyDescent="0.25">
      <c r="A15822" t="s">
        <v>186</v>
      </c>
      <c r="B15822">
        <v>3</v>
      </c>
      <c r="C15822">
        <v>2</v>
      </c>
      <c r="D15822" t="s">
        <v>4343</v>
      </c>
      <c r="E15822" t="s">
        <v>16151</v>
      </c>
      <c r="F15822">
        <v>198730.23999999999</v>
      </c>
      <c r="G15822" t="s">
        <v>5454</v>
      </c>
      <c r="H15822" t="s">
        <v>421</v>
      </c>
      <c r="I15822" t="s">
        <v>220</v>
      </c>
      <c r="J15822" t="s">
        <v>320</v>
      </c>
    </row>
    <row r="15823" spans="1:10" x14ac:dyDescent="0.25">
      <c r="A15823" t="s">
        <v>186</v>
      </c>
      <c r="B15823">
        <v>3</v>
      </c>
      <c r="C15823">
        <v>2</v>
      </c>
      <c r="D15823" t="s">
        <v>4343</v>
      </c>
      <c r="E15823" t="s">
        <v>16152</v>
      </c>
      <c r="F15823">
        <v>130326.41</v>
      </c>
      <c r="G15823" t="s">
        <v>5454</v>
      </c>
      <c r="H15823" t="s">
        <v>421</v>
      </c>
      <c r="I15823" t="s">
        <v>199</v>
      </c>
      <c r="J15823" t="s">
        <v>320</v>
      </c>
    </row>
    <row r="15824" spans="1:10" x14ac:dyDescent="0.25">
      <c r="A15824" t="s">
        <v>186</v>
      </c>
      <c r="B15824">
        <v>3</v>
      </c>
      <c r="C15824">
        <v>2</v>
      </c>
      <c r="D15824" t="s">
        <v>4343</v>
      </c>
      <c r="E15824" t="s">
        <v>16153</v>
      </c>
      <c r="F15824">
        <v>195111.56</v>
      </c>
      <c r="G15824" t="s">
        <v>5454</v>
      </c>
      <c r="H15824" t="s">
        <v>421</v>
      </c>
      <c r="I15824" t="s">
        <v>215</v>
      </c>
      <c r="J15824" t="s">
        <v>320</v>
      </c>
    </row>
    <row r="15825" spans="1:10" x14ac:dyDescent="0.25">
      <c r="A15825" t="s">
        <v>186</v>
      </c>
      <c r="B15825">
        <v>3</v>
      </c>
      <c r="C15825">
        <v>2</v>
      </c>
      <c r="D15825" t="s">
        <v>4343</v>
      </c>
      <c r="E15825" t="s">
        <v>16154</v>
      </c>
      <c r="F15825">
        <v>15479.31</v>
      </c>
      <c r="G15825" t="s">
        <v>5454</v>
      </c>
      <c r="H15825" t="s">
        <v>292</v>
      </c>
      <c r="I15825" t="s">
        <v>215</v>
      </c>
      <c r="J15825" t="s">
        <v>320</v>
      </c>
    </row>
    <row r="15826" spans="1:10" x14ac:dyDescent="0.25">
      <c r="A15826" t="s">
        <v>186</v>
      </c>
      <c r="B15826">
        <v>3</v>
      </c>
      <c r="C15826">
        <v>2</v>
      </c>
      <c r="D15826" t="s">
        <v>4343</v>
      </c>
      <c r="E15826" t="s">
        <v>16155</v>
      </c>
      <c r="F15826">
        <v>67416.13</v>
      </c>
      <c r="G15826" t="s">
        <v>5454</v>
      </c>
      <c r="H15826" t="s">
        <v>196</v>
      </c>
      <c r="I15826" t="s">
        <v>225</v>
      </c>
      <c r="J15826" t="s">
        <v>320</v>
      </c>
    </row>
    <row r="15827" spans="1:10" x14ac:dyDescent="0.25">
      <c r="A15827" t="s">
        <v>186</v>
      </c>
      <c r="B15827">
        <v>3</v>
      </c>
      <c r="C15827">
        <v>2</v>
      </c>
      <c r="D15827" t="s">
        <v>4343</v>
      </c>
      <c r="E15827" t="s">
        <v>16156</v>
      </c>
      <c r="F15827">
        <v>59500.37</v>
      </c>
      <c r="G15827" t="s">
        <v>5454</v>
      </c>
      <c r="H15827" t="s">
        <v>225</v>
      </c>
      <c r="I15827" t="s">
        <v>225</v>
      </c>
      <c r="J15827" t="s">
        <v>320</v>
      </c>
    </row>
    <row r="15828" spans="1:10" x14ac:dyDescent="0.25">
      <c r="A15828" t="s">
        <v>186</v>
      </c>
      <c r="B15828">
        <v>3</v>
      </c>
      <c r="C15828">
        <v>2</v>
      </c>
      <c r="D15828" t="s">
        <v>4343</v>
      </c>
      <c r="E15828" t="s">
        <v>16157</v>
      </c>
      <c r="F15828">
        <v>42835.19</v>
      </c>
      <c r="G15828" t="s">
        <v>5454</v>
      </c>
      <c r="H15828" t="s">
        <v>421</v>
      </c>
      <c r="I15828" t="s">
        <v>292</v>
      </c>
      <c r="J15828" t="s">
        <v>320</v>
      </c>
    </row>
    <row r="15829" spans="1:10" x14ac:dyDescent="0.25">
      <c r="A15829" t="s">
        <v>186</v>
      </c>
      <c r="B15829">
        <v>3</v>
      </c>
      <c r="C15829">
        <v>2</v>
      </c>
      <c r="D15829" t="s">
        <v>4343</v>
      </c>
      <c r="E15829" t="s">
        <v>16158</v>
      </c>
      <c r="F15829">
        <v>89717.65</v>
      </c>
      <c r="G15829" t="s">
        <v>5454</v>
      </c>
      <c r="H15829" t="s">
        <v>196</v>
      </c>
      <c r="I15829" t="s">
        <v>215</v>
      </c>
      <c r="J15829" t="s">
        <v>320</v>
      </c>
    </row>
    <row r="15830" spans="1:10" x14ac:dyDescent="0.25">
      <c r="A15830" t="s">
        <v>186</v>
      </c>
      <c r="B15830">
        <v>3</v>
      </c>
      <c r="C15830">
        <v>2</v>
      </c>
      <c r="D15830" t="s">
        <v>4343</v>
      </c>
      <c r="E15830" t="s">
        <v>16159</v>
      </c>
      <c r="F15830">
        <v>125901.15</v>
      </c>
      <c r="G15830" t="s">
        <v>5454</v>
      </c>
      <c r="H15830" t="s">
        <v>215</v>
      </c>
      <c r="I15830" t="s">
        <v>220</v>
      </c>
      <c r="J15830" t="s">
        <v>320</v>
      </c>
    </row>
    <row r="15831" spans="1:10" x14ac:dyDescent="0.25">
      <c r="A15831" t="s">
        <v>186</v>
      </c>
      <c r="C15831">
        <v>2</v>
      </c>
      <c r="D15831" t="s">
        <v>4343</v>
      </c>
      <c r="E15831" t="s">
        <v>16160</v>
      </c>
      <c r="F15831">
        <v>30492.34</v>
      </c>
      <c r="G15831" t="s">
        <v>5454</v>
      </c>
      <c r="H15831" t="s">
        <v>187</v>
      </c>
      <c r="I15831" t="s">
        <v>220</v>
      </c>
      <c r="J15831" t="s">
        <v>320</v>
      </c>
    </row>
    <row r="15832" spans="1:10" x14ac:dyDescent="0.25">
      <c r="A15832" t="s">
        <v>186</v>
      </c>
      <c r="C15832">
        <v>2</v>
      </c>
      <c r="D15832" t="s">
        <v>4343</v>
      </c>
      <c r="E15832" t="s">
        <v>16161</v>
      </c>
      <c r="F15832">
        <v>75087.86</v>
      </c>
      <c r="G15832" t="s">
        <v>5454</v>
      </c>
      <c r="H15832" t="s">
        <v>187</v>
      </c>
      <c r="I15832" t="s">
        <v>316</v>
      </c>
      <c r="J15832" t="s">
        <v>320</v>
      </c>
    </row>
    <row r="15833" spans="1:10" x14ac:dyDescent="0.25">
      <c r="A15833" t="s">
        <v>186</v>
      </c>
      <c r="B15833">
        <v>0</v>
      </c>
      <c r="C15833">
        <v>1</v>
      </c>
      <c r="D15833" t="s">
        <v>3526</v>
      </c>
      <c r="E15833" t="s">
        <v>16162</v>
      </c>
      <c r="F15833">
        <v>4348.95</v>
      </c>
      <c r="G15833" t="s">
        <v>5454</v>
      </c>
      <c r="H15833" t="s">
        <v>187</v>
      </c>
      <c r="I15833" t="s">
        <v>336</v>
      </c>
      <c r="J15833" t="s">
        <v>320</v>
      </c>
    </row>
    <row r="15834" spans="1:10" x14ac:dyDescent="0.25">
      <c r="A15834" t="s">
        <v>186</v>
      </c>
      <c r="B15834">
        <v>0</v>
      </c>
      <c r="C15834">
        <v>1</v>
      </c>
      <c r="D15834" t="s">
        <v>3526</v>
      </c>
      <c r="E15834" t="s">
        <v>16163</v>
      </c>
      <c r="F15834">
        <v>19443.88</v>
      </c>
      <c r="G15834" t="s">
        <v>5454</v>
      </c>
      <c r="H15834" t="s">
        <v>319</v>
      </c>
      <c r="I15834" t="s">
        <v>208</v>
      </c>
      <c r="J15834" t="s">
        <v>320</v>
      </c>
    </row>
    <row r="15835" spans="1:10" x14ac:dyDescent="0.25">
      <c r="A15835" t="s">
        <v>186</v>
      </c>
      <c r="B15835">
        <v>0</v>
      </c>
      <c r="C15835">
        <v>1</v>
      </c>
      <c r="D15835" t="s">
        <v>3526</v>
      </c>
      <c r="E15835" t="s">
        <v>16164</v>
      </c>
      <c r="F15835">
        <v>161580.85</v>
      </c>
      <c r="G15835" t="s">
        <v>5454</v>
      </c>
      <c r="H15835" t="s">
        <v>5635</v>
      </c>
      <c r="I15835" t="s">
        <v>644</v>
      </c>
      <c r="J15835" t="s">
        <v>320</v>
      </c>
    </row>
    <row r="15836" spans="1:10" x14ac:dyDescent="0.25">
      <c r="A15836" t="s">
        <v>186</v>
      </c>
      <c r="B15836">
        <v>0</v>
      </c>
      <c r="C15836">
        <v>1</v>
      </c>
      <c r="D15836" t="s">
        <v>3526</v>
      </c>
      <c r="E15836" t="s">
        <v>16165</v>
      </c>
      <c r="F15836">
        <v>80930.289999999994</v>
      </c>
      <c r="G15836" t="s">
        <v>5454</v>
      </c>
      <c r="H15836" t="s">
        <v>5662</v>
      </c>
      <c r="I15836" t="s">
        <v>208</v>
      </c>
      <c r="J15836" t="s">
        <v>320</v>
      </c>
    </row>
    <row r="15837" spans="1:10" x14ac:dyDescent="0.25">
      <c r="A15837" t="s">
        <v>186</v>
      </c>
      <c r="B15837">
        <v>0</v>
      </c>
      <c r="C15837">
        <v>1</v>
      </c>
      <c r="D15837" t="s">
        <v>3526</v>
      </c>
      <c r="E15837" t="s">
        <v>16166</v>
      </c>
      <c r="F15837">
        <v>78933.06</v>
      </c>
      <c r="G15837" t="s">
        <v>5454</v>
      </c>
      <c r="H15837" t="s">
        <v>5722</v>
      </c>
      <c r="I15837" t="s">
        <v>336</v>
      </c>
      <c r="J15837" t="s">
        <v>320</v>
      </c>
    </row>
    <row r="15838" spans="1:10" x14ac:dyDescent="0.25">
      <c r="A15838" t="s">
        <v>186</v>
      </c>
      <c r="B15838">
        <v>0</v>
      </c>
      <c r="C15838">
        <v>1</v>
      </c>
      <c r="D15838" t="s">
        <v>3526</v>
      </c>
      <c r="E15838" t="s">
        <v>16167</v>
      </c>
      <c r="F15838">
        <v>5941.59</v>
      </c>
      <c r="G15838" t="s">
        <v>5454</v>
      </c>
      <c r="H15838" t="s">
        <v>319</v>
      </c>
      <c r="I15838" t="s">
        <v>325</v>
      </c>
      <c r="J15838" t="s">
        <v>320</v>
      </c>
    </row>
    <row r="15839" spans="1:10" x14ac:dyDescent="0.25">
      <c r="A15839" t="s">
        <v>186</v>
      </c>
      <c r="B15839">
        <v>0</v>
      </c>
      <c r="C15839">
        <v>1</v>
      </c>
      <c r="D15839" t="s">
        <v>3526</v>
      </c>
      <c r="E15839" t="s">
        <v>16168</v>
      </c>
      <c r="F15839">
        <v>4315.88</v>
      </c>
      <c r="G15839" t="s">
        <v>5454</v>
      </c>
      <c r="H15839" t="s">
        <v>5657</v>
      </c>
      <c r="I15839" t="s">
        <v>325</v>
      </c>
      <c r="J15839" t="s">
        <v>320</v>
      </c>
    </row>
    <row r="15840" spans="1:10" x14ac:dyDescent="0.25">
      <c r="A15840" t="s">
        <v>186</v>
      </c>
      <c r="B15840">
        <v>0</v>
      </c>
      <c r="C15840">
        <v>1</v>
      </c>
      <c r="D15840" t="s">
        <v>3526</v>
      </c>
      <c r="E15840" t="s">
        <v>16169</v>
      </c>
      <c r="F15840">
        <v>56639.23</v>
      </c>
      <c r="G15840" t="s">
        <v>5454</v>
      </c>
      <c r="H15840" t="s">
        <v>319</v>
      </c>
      <c r="I15840" t="s">
        <v>201</v>
      </c>
      <c r="J15840" t="s">
        <v>320</v>
      </c>
    </row>
    <row r="15841" spans="1:10" x14ac:dyDescent="0.25">
      <c r="A15841" t="s">
        <v>186</v>
      </c>
      <c r="B15841">
        <v>0</v>
      </c>
      <c r="C15841">
        <v>1</v>
      </c>
      <c r="D15841" t="s">
        <v>3526</v>
      </c>
      <c r="E15841" t="s">
        <v>16170</v>
      </c>
      <c r="F15841">
        <v>32324.55</v>
      </c>
      <c r="G15841" t="s">
        <v>5454</v>
      </c>
      <c r="H15841" t="s">
        <v>319</v>
      </c>
      <c r="I15841" t="s">
        <v>644</v>
      </c>
      <c r="J15841" t="s">
        <v>320</v>
      </c>
    </row>
    <row r="15842" spans="1:10" x14ac:dyDescent="0.25">
      <c r="A15842" t="s">
        <v>186</v>
      </c>
      <c r="B15842">
        <v>0</v>
      </c>
      <c r="C15842">
        <v>1</v>
      </c>
      <c r="D15842" t="s">
        <v>3526</v>
      </c>
      <c r="E15842" t="s">
        <v>16171</v>
      </c>
      <c r="F15842">
        <v>132111.57</v>
      </c>
      <c r="G15842" t="s">
        <v>5454</v>
      </c>
      <c r="H15842" t="s">
        <v>7472</v>
      </c>
      <c r="I15842" t="s">
        <v>336</v>
      </c>
      <c r="J15842" t="s">
        <v>320</v>
      </c>
    </row>
    <row r="15843" spans="1:10" x14ac:dyDescent="0.25">
      <c r="A15843" t="s">
        <v>186</v>
      </c>
      <c r="B15843">
        <v>0</v>
      </c>
      <c r="C15843">
        <v>1</v>
      </c>
      <c r="D15843" t="s">
        <v>3526</v>
      </c>
      <c r="E15843" t="s">
        <v>16172</v>
      </c>
      <c r="F15843">
        <v>37701.629999999997</v>
      </c>
      <c r="G15843" t="s">
        <v>5454</v>
      </c>
      <c r="H15843" t="s">
        <v>5657</v>
      </c>
      <c r="I15843" t="s">
        <v>208</v>
      </c>
      <c r="J15843" t="s">
        <v>320</v>
      </c>
    </row>
    <row r="15844" spans="1:10" x14ac:dyDescent="0.25">
      <c r="A15844" t="s">
        <v>186</v>
      </c>
      <c r="B15844">
        <v>0</v>
      </c>
      <c r="C15844">
        <v>1</v>
      </c>
      <c r="D15844" t="s">
        <v>3526</v>
      </c>
      <c r="E15844" t="s">
        <v>16173</v>
      </c>
      <c r="F15844">
        <v>44222.45</v>
      </c>
      <c r="G15844" t="s">
        <v>5454</v>
      </c>
      <c r="H15844" t="s">
        <v>319</v>
      </c>
      <c r="I15844" t="s">
        <v>644</v>
      </c>
      <c r="J15844" t="s">
        <v>320</v>
      </c>
    </row>
    <row r="15845" spans="1:10" x14ac:dyDescent="0.25">
      <c r="A15845" t="s">
        <v>186</v>
      </c>
      <c r="B15845">
        <v>0</v>
      </c>
      <c r="C15845">
        <v>1</v>
      </c>
      <c r="D15845" t="s">
        <v>3526</v>
      </c>
      <c r="E15845" t="s">
        <v>16174</v>
      </c>
      <c r="F15845">
        <v>24547.25</v>
      </c>
      <c r="G15845" t="s">
        <v>5454</v>
      </c>
      <c r="H15845" t="s">
        <v>5662</v>
      </c>
      <c r="I15845" t="s">
        <v>644</v>
      </c>
      <c r="J15845" t="s">
        <v>320</v>
      </c>
    </row>
    <row r="15846" spans="1:10" x14ac:dyDescent="0.25">
      <c r="A15846" t="s">
        <v>186</v>
      </c>
      <c r="B15846">
        <v>0</v>
      </c>
      <c r="C15846">
        <v>1</v>
      </c>
      <c r="D15846" t="s">
        <v>3526</v>
      </c>
      <c r="E15846" t="s">
        <v>16175</v>
      </c>
      <c r="F15846">
        <v>53478.35</v>
      </c>
      <c r="G15846" t="s">
        <v>5454</v>
      </c>
      <c r="H15846" t="s">
        <v>187</v>
      </c>
      <c r="I15846" t="s">
        <v>407</v>
      </c>
      <c r="J15846" t="s">
        <v>320</v>
      </c>
    </row>
    <row r="15847" spans="1:10" x14ac:dyDescent="0.25">
      <c r="A15847" t="s">
        <v>186</v>
      </c>
      <c r="B15847">
        <v>0</v>
      </c>
      <c r="C15847">
        <v>1</v>
      </c>
      <c r="D15847" t="s">
        <v>3526</v>
      </c>
      <c r="E15847" t="s">
        <v>16176</v>
      </c>
      <c r="F15847">
        <v>40033.14</v>
      </c>
      <c r="G15847" t="s">
        <v>5454</v>
      </c>
      <c r="H15847" t="s">
        <v>5631</v>
      </c>
      <c r="I15847" t="s">
        <v>336</v>
      </c>
      <c r="J15847" t="s">
        <v>320</v>
      </c>
    </row>
    <row r="15848" spans="1:10" x14ac:dyDescent="0.25">
      <c r="A15848" t="s">
        <v>186</v>
      </c>
      <c r="B15848">
        <v>0</v>
      </c>
      <c r="C15848">
        <v>1</v>
      </c>
      <c r="D15848" t="s">
        <v>3526</v>
      </c>
      <c r="E15848" t="s">
        <v>16177</v>
      </c>
      <c r="F15848">
        <v>111591.76</v>
      </c>
      <c r="G15848" t="s">
        <v>5454</v>
      </c>
      <c r="H15848" t="s">
        <v>319</v>
      </c>
      <c r="I15848" t="s">
        <v>201</v>
      </c>
      <c r="J15848" t="s">
        <v>320</v>
      </c>
    </row>
    <row r="15849" spans="1:10" x14ac:dyDescent="0.25">
      <c r="A15849" t="s">
        <v>186</v>
      </c>
      <c r="B15849">
        <v>0</v>
      </c>
      <c r="C15849">
        <v>1</v>
      </c>
      <c r="D15849" t="s">
        <v>3526</v>
      </c>
      <c r="E15849" t="s">
        <v>16178</v>
      </c>
      <c r="F15849">
        <v>169568.94</v>
      </c>
      <c r="G15849" t="s">
        <v>5454</v>
      </c>
      <c r="H15849" t="s">
        <v>187</v>
      </c>
      <c r="I15849" t="s">
        <v>336</v>
      </c>
      <c r="J15849" t="s">
        <v>320</v>
      </c>
    </row>
    <row r="15850" spans="1:10" x14ac:dyDescent="0.25">
      <c r="A15850" t="s">
        <v>186</v>
      </c>
      <c r="B15850">
        <v>0</v>
      </c>
      <c r="C15850">
        <v>1</v>
      </c>
      <c r="D15850" t="s">
        <v>3526</v>
      </c>
      <c r="E15850" t="s">
        <v>16179</v>
      </c>
      <c r="F15850">
        <v>28674.1</v>
      </c>
      <c r="G15850" t="s">
        <v>5454</v>
      </c>
      <c r="H15850" t="s">
        <v>5631</v>
      </c>
      <c r="I15850" t="s">
        <v>336</v>
      </c>
      <c r="J15850" t="s">
        <v>320</v>
      </c>
    </row>
    <row r="15851" spans="1:10" x14ac:dyDescent="0.25">
      <c r="A15851" t="s">
        <v>186</v>
      </c>
      <c r="B15851">
        <v>0</v>
      </c>
      <c r="C15851">
        <v>1</v>
      </c>
      <c r="D15851" t="s">
        <v>3526</v>
      </c>
      <c r="E15851" t="s">
        <v>16180</v>
      </c>
      <c r="F15851">
        <v>375354.62</v>
      </c>
      <c r="G15851" t="s">
        <v>5454</v>
      </c>
      <c r="H15851" t="s">
        <v>5631</v>
      </c>
      <c r="I15851" t="s">
        <v>336</v>
      </c>
      <c r="J15851" t="s">
        <v>320</v>
      </c>
    </row>
    <row r="15852" spans="1:10" x14ac:dyDescent="0.25">
      <c r="A15852" t="s">
        <v>186</v>
      </c>
      <c r="B15852">
        <v>0</v>
      </c>
      <c r="C15852">
        <v>1</v>
      </c>
      <c r="D15852" t="s">
        <v>3526</v>
      </c>
      <c r="E15852" t="s">
        <v>16181</v>
      </c>
      <c r="F15852">
        <v>30200.25</v>
      </c>
      <c r="G15852" t="s">
        <v>5454</v>
      </c>
      <c r="H15852" t="s">
        <v>319</v>
      </c>
      <c r="I15852" t="s">
        <v>208</v>
      </c>
      <c r="J15852" t="s">
        <v>320</v>
      </c>
    </row>
    <row r="15853" spans="1:10" x14ac:dyDescent="0.25">
      <c r="A15853" t="s">
        <v>186</v>
      </c>
      <c r="B15853">
        <v>0</v>
      </c>
      <c r="C15853">
        <v>1</v>
      </c>
      <c r="D15853" t="s">
        <v>3526</v>
      </c>
      <c r="E15853" t="s">
        <v>16182</v>
      </c>
      <c r="F15853">
        <v>206760.9</v>
      </c>
      <c r="G15853" t="s">
        <v>5454</v>
      </c>
      <c r="H15853" t="s">
        <v>614</v>
      </c>
      <c r="I15853" t="s">
        <v>325</v>
      </c>
      <c r="J15853" t="s">
        <v>320</v>
      </c>
    </row>
    <row r="15854" spans="1:10" x14ac:dyDescent="0.25">
      <c r="A15854" t="s">
        <v>186</v>
      </c>
      <c r="B15854">
        <v>0</v>
      </c>
      <c r="C15854">
        <v>1</v>
      </c>
      <c r="D15854" t="s">
        <v>3526</v>
      </c>
      <c r="E15854" t="s">
        <v>16183</v>
      </c>
      <c r="F15854">
        <v>87745.76</v>
      </c>
      <c r="G15854" t="s">
        <v>5454</v>
      </c>
      <c r="H15854" t="s">
        <v>319</v>
      </c>
      <c r="I15854" t="s">
        <v>644</v>
      </c>
      <c r="J15854" t="s">
        <v>320</v>
      </c>
    </row>
    <row r="15855" spans="1:10" x14ac:dyDescent="0.25">
      <c r="A15855" t="s">
        <v>186</v>
      </c>
      <c r="B15855">
        <v>0</v>
      </c>
      <c r="C15855">
        <v>1</v>
      </c>
      <c r="D15855" t="s">
        <v>3526</v>
      </c>
      <c r="E15855" t="s">
        <v>16184</v>
      </c>
      <c r="F15855">
        <v>92772.98</v>
      </c>
      <c r="G15855" t="s">
        <v>5454</v>
      </c>
      <c r="H15855" t="s">
        <v>319</v>
      </c>
      <c r="I15855" t="s">
        <v>644</v>
      </c>
      <c r="J15855" t="s">
        <v>320</v>
      </c>
    </row>
    <row r="15856" spans="1:10" x14ac:dyDescent="0.25">
      <c r="A15856" t="s">
        <v>186</v>
      </c>
      <c r="B15856">
        <v>0</v>
      </c>
      <c r="C15856">
        <v>1</v>
      </c>
      <c r="D15856" t="s">
        <v>3526</v>
      </c>
      <c r="E15856" t="s">
        <v>16185</v>
      </c>
      <c r="F15856">
        <v>126940.34</v>
      </c>
      <c r="G15856" t="s">
        <v>5454</v>
      </c>
      <c r="H15856" t="s">
        <v>319</v>
      </c>
      <c r="I15856" t="s">
        <v>644</v>
      </c>
      <c r="J15856" t="s">
        <v>320</v>
      </c>
    </row>
    <row r="15857" spans="1:10" x14ac:dyDescent="0.25">
      <c r="A15857" t="s">
        <v>186</v>
      </c>
      <c r="B15857">
        <v>0</v>
      </c>
      <c r="C15857">
        <v>1</v>
      </c>
      <c r="D15857" t="s">
        <v>3526</v>
      </c>
      <c r="E15857" t="s">
        <v>16186</v>
      </c>
      <c r="F15857">
        <v>169192.44</v>
      </c>
      <c r="G15857" t="s">
        <v>5454</v>
      </c>
      <c r="H15857" t="s">
        <v>5744</v>
      </c>
      <c r="I15857" t="s">
        <v>208</v>
      </c>
      <c r="J15857" t="s">
        <v>320</v>
      </c>
    </row>
    <row r="15858" spans="1:10" x14ac:dyDescent="0.25">
      <c r="A15858" t="s">
        <v>186</v>
      </c>
      <c r="B15858">
        <v>0</v>
      </c>
      <c r="C15858">
        <v>1</v>
      </c>
      <c r="D15858" t="s">
        <v>3526</v>
      </c>
      <c r="E15858" t="s">
        <v>16187</v>
      </c>
      <c r="F15858">
        <v>19671.16</v>
      </c>
      <c r="G15858" t="s">
        <v>5454</v>
      </c>
      <c r="H15858" t="s">
        <v>5662</v>
      </c>
      <c r="I15858" t="s">
        <v>208</v>
      </c>
      <c r="J15858" t="s">
        <v>320</v>
      </c>
    </row>
    <row r="15859" spans="1:10" x14ac:dyDescent="0.25">
      <c r="A15859" t="s">
        <v>186</v>
      </c>
      <c r="B15859">
        <v>0</v>
      </c>
      <c r="C15859">
        <v>1</v>
      </c>
      <c r="D15859" t="s">
        <v>3526</v>
      </c>
      <c r="E15859" t="s">
        <v>16188</v>
      </c>
      <c r="F15859">
        <v>109356.33</v>
      </c>
      <c r="G15859" t="s">
        <v>5454</v>
      </c>
      <c r="H15859" t="s">
        <v>319</v>
      </c>
      <c r="I15859" t="s">
        <v>644</v>
      </c>
      <c r="J15859" t="s">
        <v>320</v>
      </c>
    </row>
    <row r="15860" spans="1:10" x14ac:dyDescent="0.25">
      <c r="A15860" t="s">
        <v>186</v>
      </c>
      <c r="B15860">
        <v>0</v>
      </c>
      <c r="C15860">
        <v>1</v>
      </c>
      <c r="D15860" t="s">
        <v>3526</v>
      </c>
      <c r="E15860" t="s">
        <v>16189</v>
      </c>
      <c r="F15860">
        <v>53671.59</v>
      </c>
      <c r="G15860" t="s">
        <v>5454</v>
      </c>
      <c r="H15860" t="s">
        <v>5722</v>
      </c>
      <c r="I15860" t="s">
        <v>336</v>
      </c>
      <c r="J15860" t="s">
        <v>320</v>
      </c>
    </row>
    <row r="15861" spans="1:10" x14ac:dyDescent="0.25">
      <c r="A15861" t="s">
        <v>186</v>
      </c>
      <c r="B15861">
        <v>0</v>
      </c>
      <c r="C15861">
        <v>1</v>
      </c>
      <c r="D15861" t="s">
        <v>3526</v>
      </c>
      <c r="E15861" t="s">
        <v>16190</v>
      </c>
      <c r="F15861">
        <v>102793.62</v>
      </c>
      <c r="G15861" t="s">
        <v>5454</v>
      </c>
      <c r="H15861" t="s">
        <v>319</v>
      </c>
      <c r="I15861" t="s">
        <v>644</v>
      </c>
      <c r="J15861" t="s">
        <v>320</v>
      </c>
    </row>
    <row r="15862" spans="1:10" x14ac:dyDescent="0.25">
      <c r="A15862" t="s">
        <v>186</v>
      </c>
      <c r="B15862">
        <v>0</v>
      </c>
      <c r="C15862">
        <v>1</v>
      </c>
      <c r="D15862" t="s">
        <v>3526</v>
      </c>
      <c r="E15862" t="s">
        <v>16191</v>
      </c>
      <c r="F15862">
        <v>168919.5</v>
      </c>
      <c r="G15862" t="s">
        <v>5454</v>
      </c>
      <c r="H15862" t="s">
        <v>399</v>
      </c>
      <c r="I15862" t="s">
        <v>201</v>
      </c>
      <c r="J15862" t="s">
        <v>320</v>
      </c>
    </row>
    <row r="15863" spans="1:10" x14ac:dyDescent="0.25">
      <c r="A15863" t="s">
        <v>186</v>
      </c>
      <c r="B15863">
        <v>0</v>
      </c>
      <c r="C15863">
        <v>1</v>
      </c>
      <c r="D15863" t="s">
        <v>3526</v>
      </c>
      <c r="E15863" t="s">
        <v>16192</v>
      </c>
      <c r="F15863">
        <v>143904.57999999999</v>
      </c>
      <c r="G15863" t="s">
        <v>5454</v>
      </c>
      <c r="H15863" t="s">
        <v>319</v>
      </c>
      <c r="I15863" t="s">
        <v>5709</v>
      </c>
      <c r="J15863" t="s">
        <v>320</v>
      </c>
    </row>
    <row r="15864" spans="1:10" x14ac:dyDescent="0.25">
      <c r="A15864" t="s">
        <v>186</v>
      </c>
      <c r="B15864">
        <v>0</v>
      </c>
      <c r="C15864">
        <v>1</v>
      </c>
      <c r="D15864" t="s">
        <v>3526</v>
      </c>
      <c r="E15864" t="s">
        <v>16193</v>
      </c>
      <c r="F15864">
        <v>113572.29</v>
      </c>
      <c r="G15864" t="s">
        <v>5454</v>
      </c>
      <c r="H15864" t="s">
        <v>319</v>
      </c>
      <c r="I15864" t="s">
        <v>201</v>
      </c>
      <c r="J15864" t="s">
        <v>320</v>
      </c>
    </row>
    <row r="15865" spans="1:10" x14ac:dyDescent="0.25">
      <c r="A15865" t="s">
        <v>186</v>
      </c>
      <c r="B15865">
        <v>0</v>
      </c>
      <c r="C15865">
        <v>1</v>
      </c>
      <c r="D15865" t="s">
        <v>3526</v>
      </c>
      <c r="E15865" t="s">
        <v>16194</v>
      </c>
      <c r="F15865">
        <v>67730.559999999998</v>
      </c>
      <c r="G15865" t="s">
        <v>5454</v>
      </c>
      <c r="H15865" t="s">
        <v>319</v>
      </c>
      <c r="I15865" t="s">
        <v>644</v>
      </c>
      <c r="J15865" t="s">
        <v>320</v>
      </c>
    </row>
    <row r="15866" spans="1:10" x14ac:dyDescent="0.25">
      <c r="A15866" t="s">
        <v>186</v>
      </c>
      <c r="B15866">
        <v>0</v>
      </c>
      <c r="C15866">
        <v>1</v>
      </c>
      <c r="D15866" t="s">
        <v>3526</v>
      </c>
      <c r="E15866" t="s">
        <v>16195</v>
      </c>
      <c r="F15866">
        <v>177372.74</v>
      </c>
      <c r="G15866" t="s">
        <v>5454</v>
      </c>
      <c r="H15866" t="s">
        <v>319</v>
      </c>
      <c r="I15866" t="s">
        <v>644</v>
      </c>
      <c r="J15866" t="s">
        <v>320</v>
      </c>
    </row>
    <row r="15867" spans="1:10" x14ac:dyDescent="0.25">
      <c r="A15867" t="s">
        <v>186</v>
      </c>
      <c r="B15867">
        <v>0</v>
      </c>
      <c r="C15867">
        <v>1</v>
      </c>
      <c r="D15867" t="s">
        <v>3526</v>
      </c>
      <c r="E15867" t="s">
        <v>16196</v>
      </c>
      <c r="F15867">
        <v>8226.99</v>
      </c>
      <c r="G15867" t="s">
        <v>5454</v>
      </c>
      <c r="H15867" t="s">
        <v>319</v>
      </c>
      <c r="I15867" t="s">
        <v>5663</v>
      </c>
      <c r="J15867" t="s">
        <v>320</v>
      </c>
    </row>
    <row r="15868" spans="1:10" x14ac:dyDescent="0.25">
      <c r="A15868" t="s">
        <v>186</v>
      </c>
      <c r="B15868">
        <v>0</v>
      </c>
      <c r="C15868">
        <v>1</v>
      </c>
      <c r="D15868" t="s">
        <v>3526</v>
      </c>
      <c r="E15868" t="s">
        <v>16197</v>
      </c>
      <c r="F15868">
        <v>120961.34</v>
      </c>
      <c r="G15868" t="s">
        <v>5454</v>
      </c>
      <c r="H15868" t="s">
        <v>319</v>
      </c>
      <c r="I15868" t="s">
        <v>644</v>
      </c>
      <c r="J15868" t="s">
        <v>320</v>
      </c>
    </row>
    <row r="15869" spans="1:10" x14ac:dyDescent="0.25">
      <c r="A15869" t="s">
        <v>186</v>
      </c>
      <c r="B15869">
        <v>0</v>
      </c>
      <c r="C15869">
        <v>1</v>
      </c>
      <c r="D15869" t="s">
        <v>3526</v>
      </c>
      <c r="E15869" t="s">
        <v>16198</v>
      </c>
      <c r="F15869">
        <v>93043.66</v>
      </c>
      <c r="G15869" t="s">
        <v>5454</v>
      </c>
      <c r="H15869" t="s">
        <v>319</v>
      </c>
      <c r="I15869" t="s">
        <v>644</v>
      </c>
      <c r="J15869" t="s">
        <v>320</v>
      </c>
    </row>
    <row r="15870" spans="1:10" x14ac:dyDescent="0.25">
      <c r="A15870" t="s">
        <v>186</v>
      </c>
      <c r="B15870">
        <v>0</v>
      </c>
      <c r="C15870">
        <v>1</v>
      </c>
      <c r="D15870" t="s">
        <v>3526</v>
      </c>
      <c r="E15870" t="s">
        <v>16199</v>
      </c>
      <c r="F15870">
        <v>229251.58</v>
      </c>
      <c r="G15870" t="s">
        <v>5454</v>
      </c>
      <c r="H15870" t="s">
        <v>5805</v>
      </c>
      <c r="I15870" t="s">
        <v>208</v>
      </c>
      <c r="J15870" t="s">
        <v>320</v>
      </c>
    </row>
    <row r="15871" spans="1:10" x14ac:dyDescent="0.25">
      <c r="A15871" t="s">
        <v>186</v>
      </c>
      <c r="B15871">
        <v>0</v>
      </c>
      <c r="C15871">
        <v>1</v>
      </c>
      <c r="D15871" t="s">
        <v>3526</v>
      </c>
      <c r="E15871" t="s">
        <v>16200</v>
      </c>
      <c r="F15871">
        <v>150341.12</v>
      </c>
      <c r="G15871" t="s">
        <v>5454</v>
      </c>
      <c r="H15871" t="s">
        <v>319</v>
      </c>
      <c r="I15871" t="s">
        <v>5709</v>
      </c>
      <c r="J15871" t="s">
        <v>320</v>
      </c>
    </row>
    <row r="15872" spans="1:10" x14ac:dyDescent="0.25">
      <c r="A15872" t="s">
        <v>186</v>
      </c>
      <c r="B15872">
        <v>0</v>
      </c>
      <c r="C15872">
        <v>1</v>
      </c>
      <c r="D15872" t="s">
        <v>3526</v>
      </c>
      <c r="E15872" t="s">
        <v>16201</v>
      </c>
      <c r="F15872">
        <v>150165.82999999999</v>
      </c>
      <c r="G15872" t="s">
        <v>5454</v>
      </c>
      <c r="H15872" t="s">
        <v>187</v>
      </c>
      <c r="I15872" t="s">
        <v>407</v>
      </c>
      <c r="J15872" t="s">
        <v>320</v>
      </c>
    </row>
    <row r="15873" spans="1:10" x14ac:dyDescent="0.25">
      <c r="A15873" t="s">
        <v>186</v>
      </c>
      <c r="B15873">
        <v>0</v>
      </c>
      <c r="C15873">
        <v>1</v>
      </c>
      <c r="D15873" t="s">
        <v>3526</v>
      </c>
      <c r="E15873" t="s">
        <v>16202</v>
      </c>
      <c r="F15873">
        <v>100794.58</v>
      </c>
      <c r="G15873" t="s">
        <v>5454</v>
      </c>
      <c r="H15873" t="s">
        <v>319</v>
      </c>
      <c r="I15873" t="s">
        <v>5663</v>
      </c>
      <c r="J15873" t="s">
        <v>320</v>
      </c>
    </row>
    <row r="15874" spans="1:10" x14ac:dyDescent="0.25">
      <c r="A15874" t="s">
        <v>186</v>
      </c>
      <c r="B15874">
        <v>0</v>
      </c>
      <c r="C15874">
        <v>1</v>
      </c>
      <c r="D15874" t="s">
        <v>3526</v>
      </c>
      <c r="E15874" t="s">
        <v>16203</v>
      </c>
      <c r="F15874">
        <v>299775.15999999997</v>
      </c>
      <c r="G15874" t="s">
        <v>5454</v>
      </c>
      <c r="H15874" t="s">
        <v>319</v>
      </c>
      <c r="I15874" t="s">
        <v>5663</v>
      </c>
      <c r="J15874" t="s">
        <v>320</v>
      </c>
    </row>
    <row r="15875" spans="1:10" x14ac:dyDescent="0.25">
      <c r="A15875" t="s">
        <v>186</v>
      </c>
      <c r="B15875">
        <v>0</v>
      </c>
      <c r="C15875">
        <v>1</v>
      </c>
      <c r="D15875" t="s">
        <v>3526</v>
      </c>
      <c r="E15875" t="s">
        <v>16204</v>
      </c>
      <c r="F15875">
        <v>62438.400000000001</v>
      </c>
      <c r="G15875" t="s">
        <v>5454</v>
      </c>
      <c r="H15875" t="s">
        <v>319</v>
      </c>
      <c r="I15875" t="s">
        <v>5709</v>
      </c>
      <c r="J15875" t="s">
        <v>320</v>
      </c>
    </row>
    <row r="15876" spans="1:10" x14ac:dyDescent="0.25">
      <c r="A15876" t="s">
        <v>186</v>
      </c>
      <c r="B15876">
        <v>0</v>
      </c>
      <c r="C15876">
        <v>1</v>
      </c>
      <c r="D15876" t="s">
        <v>3526</v>
      </c>
      <c r="E15876" t="s">
        <v>16205</v>
      </c>
      <c r="F15876">
        <v>112610.38</v>
      </c>
      <c r="G15876" t="s">
        <v>5454</v>
      </c>
      <c r="H15876" t="s">
        <v>187</v>
      </c>
      <c r="I15876" t="s">
        <v>325</v>
      </c>
      <c r="J15876" t="s">
        <v>320</v>
      </c>
    </row>
    <row r="15877" spans="1:10" x14ac:dyDescent="0.25">
      <c r="A15877" t="s">
        <v>186</v>
      </c>
      <c r="B15877">
        <v>0</v>
      </c>
      <c r="C15877">
        <v>1</v>
      </c>
      <c r="D15877" t="s">
        <v>3526</v>
      </c>
      <c r="E15877" t="s">
        <v>16206</v>
      </c>
      <c r="F15877">
        <v>31212.03</v>
      </c>
      <c r="G15877" t="s">
        <v>5454</v>
      </c>
      <c r="H15877" t="s">
        <v>187</v>
      </c>
      <c r="I15877" t="s">
        <v>644</v>
      </c>
      <c r="J15877" t="s">
        <v>320</v>
      </c>
    </row>
    <row r="15878" spans="1:10" x14ac:dyDescent="0.25">
      <c r="A15878" t="s">
        <v>186</v>
      </c>
      <c r="B15878">
        <v>0</v>
      </c>
      <c r="C15878">
        <v>1</v>
      </c>
      <c r="D15878" t="s">
        <v>3526</v>
      </c>
      <c r="E15878" t="s">
        <v>16207</v>
      </c>
      <c r="F15878">
        <v>25482.65</v>
      </c>
      <c r="G15878" t="s">
        <v>5454</v>
      </c>
      <c r="H15878" t="s">
        <v>319</v>
      </c>
      <c r="I15878" t="s">
        <v>208</v>
      </c>
      <c r="J15878" t="s">
        <v>320</v>
      </c>
    </row>
    <row r="15879" spans="1:10" x14ac:dyDescent="0.25">
      <c r="A15879" t="s">
        <v>186</v>
      </c>
      <c r="B15879">
        <v>0</v>
      </c>
      <c r="C15879">
        <v>1</v>
      </c>
      <c r="D15879" t="s">
        <v>3526</v>
      </c>
      <c r="E15879" t="s">
        <v>16208</v>
      </c>
      <c r="F15879">
        <v>41167.18</v>
      </c>
      <c r="G15879" t="s">
        <v>5454</v>
      </c>
      <c r="H15879" t="s">
        <v>319</v>
      </c>
      <c r="I15879" t="s">
        <v>201</v>
      </c>
      <c r="J15879" t="s">
        <v>320</v>
      </c>
    </row>
    <row r="15880" spans="1:10" x14ac:dyDescent="0.25">
      <c r="A15880" t="s">
        <v>186</v>
      </c>
      <c r="B15880">
        <v>0</v>
      </c>
      <c r="C15880">
        <v>1</v>
      </c>
      <c r="D15880" t="s">
        <v>3526</v>
      </c>
      <c r="E15880" t="s">
        <v>16209</v>
      </c>
      <c r="F15880">
        <v>61098.26</v>
      </c>
      <c r="G15880" t="s">
        <v>5454</v>
      </c>
      <c r="H15880" t="s">
        <v>187</v>
      </c>
      <c r="I15880" t="s">
        <v>336</v>
      </c>
      <c r="J15880" t="s">
        <v>320</v>
      </c>
    </row>
    <row r="15881" spans="1:10" x14ac:dyDescent="0.25">
      <c r="A15881" t="s">
        <v>186</v>
      </c>
      <c r="B15881">
        <v>0</v>
      </c>
      <c r="C15881">
        <v>1</v>
      </c>
      <c r="D15881" t="s">
        <v>3526</v>
      </c>
      <c r="E15881" t="s">
        <v>16210</v>
      </c>
      <c r="F15881">
        <v>88591.98</v>
      </c>
      <c r="G15881" t="s">
        <v>5454</v>
      </c>
      <c r="H15881" t="s">
        <v>187</v>
      </c>
      <c r="I15881" t="s">
        <v>336</v>
      </c>
      <c r="J15881" t="s">
        <v>320</v>
      </c>
    </row>
    <row r="15882" spans="1:10" x14ac:dyDescent="0.25">
      <c r="A15882" t="s">
        <v>186</v>
      </c>
      <c r="B15882">
        <v>0</v>
      </c>
      <c r="C15882">
        <v>1</v>
      </c>
      <c r="D15882" t="s">
        <v>3526</v>
      </c>
      <c r="E15882" t="s">
        <v>16211</v>
      </c>
      <c r="F15882">
        <v>33876.28</v>
      </c>
      <c r="G15882" t="s">
        <v>5454</v>
      </c>
      <c r="H15882" t="s">
        <v>319</v>
      </c>
      <c r="I15882" t="s">
        <v>644</v>
      </c>
      <c r="J15882" t="s">
        <v>320</v>
      </c>
    </row>
    <row r="15883" spans="1:10" x14ac:dyDescent="0.25">
      <c r="A15883" t="s">
        <v>186</v>
      </c>
      <c r="B15883">
        <v>0</v>
      </c>
      <c r="C15883">
        <v>1</v>
      </c>
      <c r="D15883" t="s">
        <v>3526</v>
      </c>
      <c r="E15883" t="s">
        <v>16212</v>
      </c>
      <c r="F15883">
        <v>12491.03</v>
      </c>
      <c r="G15883" t="s">
        <v>5454</v>
      </c>
      <c r="H15883" t="s">
        <v>319</v>
      </c>
      <c r="I15883" t="s">
        <v>644</v>
      </c>
      <c r="J15883" t="s">
        <v>320</v>
      </c>
    </row>
    <row r="15884" spans="1:10" x14ac:dyDescent="0.25">
      <c r="A15884" t="s">
        <v>186</v>
      </c>
      <c r="B15884">
        <v>0</v>
      </c>
      <c r="C15884">
        <v>1</v>
      </c>
      <c r="D15884" t="s">
        <v>3526</v>
      </c>
      <c r="E15884" t="s">
        <v>16213</v>
      </c>
      <c r="F15884">
        <v>15219.66</v>
      </c>
      <c r="G15884" t="s">
        <v>5454</v>
      </c>
      <c r="H15884" t="s">
        <v>5662</v>
      </c>
      <c r="I15884" t="s">
        <v>644</v>
      </c>
      <c r="J15884" t="s">
        <v>320</v>
      </c>
    </row>
    <row r="15885" spans="1:10" x14ac:dyDescent="0.25">
      <c r="A15885" t="s">
        <v>186</v>
      </c>
      <c r="B15885">
        <v>0</v>
      </c>
      <c r="C15885">
        <v>1</v>
      </c>
      <c r="D15885" t="s">
        <v>3526</v>
      </c>
      <c r="E15885" t="s">
        <v>16214</v>
      </c>
      <c r="F15885">
        <v>107272.29</v>
      </c>
      <c r="G15885" t="s">
        <v>5454</v>
      </c>
      <c r="H15885" t="s">
        <v>5722</v>
      </c>
      <c r="I15885" t="s">
        <v>208</v>
      </c>
      <c r="J15885" t="s">
        <v>320</v>
      </c>
    </row>
    <row r="15886" spans="1:10" x14ac:dyDescent="0.25">
      <c r="A15886" t="s">
        <v>186</v>
      </c>
      <c r="B15886">
        <v>0</v>
      </c>
      <c r="C15886">
        <v>1</v>
      </c>
      <c r="D15886" t="s">
        <v>3526</v>
      </c>
      <c r="E15886" t="s">
        <v>16215</v>
      </c>
      <c r="F15886">
        <v>87253.05</v>
      </c>
      <c r="G15886" t="s">
        <v>5454</v>
      </c>
      <c r="H15886" t="s">
        <v>319</v>
      </c>
      <c r="I15886" t="s">
        <v>5663</v>
      </c>
      <c r="J15886" t="s">
        <v>320</v>
      </c>
    </row>
    <row r="15887" spans="1:10" x14ac:dyDescent="0.25">
      <c r="A15887" t="s">
        <v>186</v>
      </c>
      <c r="B15887">
        <v>0</v>
      </c>
      <c r="C15887">
        <v>1</v>
      </c>
      <c r="D15887" t="s">
        <v>3526</v>
      </c>
      <c r="E15887" t="s">
        <v>16216</v>
      </c>
      <c r="F15887">
        <v>114892.44</v>
      </c>
      <c r="G15887" t="s">
        <v>5454</v>
      </c>
      <c r="H15887" t="s">
        <v>319</v>
      </c>
      <c r="I15887" t="s">
        <v>5709</v>
      </c>
      <c r="J15887" t="s">
        <v>320</v>
      </c>
    </row>
    <row r="15888" spans="1:10" x14ac:dyDescent="0.25">
      <c r="A15888" t="s">
        <v>186</v>
      </c>
      <c r="B15888">
        <v>0</v>
      </c>
      <c r="C15888">
        <v>1</v>
      </c>
      <c r="D15888" t="s">
        <v>3526</v>
      </c>
      <c r="E15888" t="s">
        <v>16217</v>
      </c>
      <c r="F15888">
        <v>76451.44</v>
      </c>
      <c r="G15888" t="s">
        <v>5454</v>
      </c>
      <c r="H15888" t="s">
        <v>319</v>
      </c>
      <c r="I15888" t="s">
        <v>644</v>
      </c>
      <c r="J15888" t="s">
        <v>320</v>
      </c>
    </row>
    <row r="15889" spans="1:10" x14ac:dyDescent="0.25">
      <c r="A15889" t="s">
        <v>186</v>
      </c>
      <c r="B15889">
        <v>0</v>
      </c>
      <c r="C15889">
        <v>1</v>
      </c>
      <c r="D15889" t="s">
        <v>3526</v>
      </c>
      <c r="E15889" t="s">
        <v>16218</v>
      </c>
      <c r="F15889">
        <v>88402.91</v>
      </c>
      <c r="G15889" t="s">
        <v>5454</v>
      </c>
      <c r="H15889" t="s">
        <v>319</v>
      </c>
      <c r="I15889" t="s">
        <v>5663</v>
      </c>
      <c r="J15889" t="s">
        <v>320</v>
      </c>
    </row>
    <row r="15890" spans="1:10" x14ac:dyDescent="0.25">
      <c r="A15890" t="s">
        <v>186</v>
      </c>
      <c r="B15890">
        <v>0</v>
      </c>
      <c r="C15890">
        <v>1</v>
      </c>
      <c r="D15890" t="s">
        <v>3526</v>
      </c>
      <c r="E15890" t="s">
        <v>16219</v>
      </c>
      <c r="F15890">
        <v>51091.02</v>
      </c>
      <c r="G15890" t="s">
        <v>5454</v>
      </c>
      <c r="H15890" t="s">
        <v>5662</v>
      </c>
      <c r="I15890" t="s">
        <v>644</v>
      </c>
      <c r="J15890" t="s">
        <v>320</v>
      </c>
    </row>
    <row r="15891" spans="1:10" x14ac:dyDescent="0.25">
      <c r="A15891" t="s">
        <v>186</v>
      </c>
      <c r="B15891">
        <v>0</v>
      </c>
      <c r="C15891">
        <v>1</v>
      </c>
      <c r="D15891" t="s">
        <v>3526</v>
      </c>
      <c r="E15891" t="s">
        <v>16220</v>
      </c>
      <c r="F15891">
        <v>26113.14</v>
      </c>
      <c r="G15891" t="s">
        <v>5454</v>
      </c>
      <c r="H15891" t="s">
        <v>187</v>
      </c>
      <c r="I15891" t="s">
        <v>407</v>
      </c>
      <c r="J15891" t="s">
        <v>320</v>
      </c>
    </row>
    <row r="15892" spans="1:10" x14ac:dyDescent="0.25">
      <c r="A15892" t="s">
        <v>186</v>
      </c>
      <c r="B15892">
        <v>0</v>
      </c>
      <c r="C15892">
        <v>1</v>
      </c>
      <c r="D15892" t="s">
        <v>3526</v>
      </c>
      <c r="E15892" t="s">
        <v>16221</v>
      </c>
      <c r="F15892">
        <v>80158.62</v>
      </c>
      <c r="G15892" t="s">
        <v>5454</v>
      </c>
      <c r="H15892" t="s">
        <v>319</v>
      </c>
      <c r="I15892" t="s">
        <v>644</v>
      </c>
      <c r="J15892" t="s">
        <v>320</v>
      </c>
    </row>
    <row r="15893" spans="1:10" x14ac:dyDescent="0.25">
      <c r="A15893" t="s">
        <v>186</v>
      </c>
      <c r="B15893">
        <v>0</v>
      </c>
      <c r="C15893">
        <v>1</v>
      </c>
      <c r="D15893" t="s">
        <v>3526</v>
      </c>
      <c r="E15893" t="s">
        <v>16222</v>
      </c>
      <c r="F15893">
        <v>489040.28</v>
      </c>
      <c r="G15893" t="s">
        <v>5454</v>
      </c>
      <c r="H15893" t="s">
        <v>319</v>
      </c>
      <c r="I15893" t="s">
        <v>201</v>
      </c>
      <c r="J15893" t="s">
        <v>320</v>
      </c>
    </row>
    <row r="15894" spans="1:10" x14ac:dyDescent="0.25">
      <c r="A15894" t="s">
        <v>186</v>
      </c>
      <c r="B15894">
        <v>0</v>
      </c>
      <c r="C15894">
        <v>1</v>
      </c>
      <c r="D15894" t="s">
        <v>3526</v>
      </c>
      <c r="E15894" t="s">
        <v>16223</v>
      </c>
      <c r="F15894">
        <v>196285.8</v>
      </c>
      <c r="G15894" t="s">
        <v>5454</v>
      </c>
      <c r="H15894" t="s">
        <v>319</v>
      </c>
      <c r="I15894" t="s">
        <v>644</v>
      </c>
      <c r="J15894" t="s">
        <v>320</v>
      </c>
    </row>
    <row r="15895" spans="1:10" x14ac:dyDescent="0.25">
      <c r="A15895" t="s">
        <v>186</v>
      </c>
      <c r="B15895">
        <v>0</v>
      </c>
      <c r="C15895">
        <v>1</v>
      </c>
      <c r="D15895" t="s">
        <v>3526</v>
      </c>
      <c r="E15895" t="s">
        <v>16224</v>
      </c>
      <c r="F15895">
        <v>228755.91</v>
      </c>
      <c r="G15895" t="s">
        <v>5454</v>
      </c>
      <c r="H15895" t="s">
        <v>5662</v>
      </c>
      <c r="I15895" t="s">
        <v>208</v>
      </c>
      <c r="J15895" t="s">
        <v>320</v>
      </c>
    </row>
    <row r="15896" spans="1:10" x14ac:dyDescent="0.25">
      <c r="A15896" t="s">
        <v>186</v>
      </c>
      <c r="B15896">
        <v>0</v>
      </c>
      <c r="C15896">
        <v>1</v>
      </c>
      <c r="D15896" t="s">
        <v>3526</v>
      </c>
      <c r="E15896" t="s">
        <v>16225</v>
      </c>
      <c r="F15896">
        <v>46711.57</v>
      </c>
      <c r="G15896" t="s">
        <v>5454</v>
      </c>
      <c r="H15896" t="s">
        <v>319</v>
      </c>
      <c r="I15896" t="s">
        <v>644</v>
      </c>
      <c r="J15896" t="s">
        <v>320</v>
      </c>
    </row>
    <row r="15897" spans="1:10" x14ac:dyDescent="0.25">
      <c r="A15897" t="s">
        <v>186</v>
      </c>
      <c r="B15897">
        <v>0</v>
      </c>
      <c r="C15897">
        <v>1</v>
      </c>
      <c r="D15897" t="s">
        <v>3526</v>
      </c>
      <c r="E15897" t="s">
        <v>16226</v>
      </c>
      <c r="F15897">
        <v>218364.53</v>
      </c>
      <c r="G15897" t="s">
        <v>5454</v>
      </c>
      <c r="H15897" t="s">
        <v>5662</v>
      </c>
      <c r="I15897" t="s">
        <v>644</v>
      </c>
      <c r="J15897" t="s">
        <v>320</v>
      </c>
    </row>
    <row r="15898" spans="1:10" x14ac:dyDescent="0.25">
      <c r="A15898" t="s">
        <v>186</v>
      </c>
      <c r="B15898">
        <v>0</v>
      </c>
      <c r="C15898">
        <v>1</v>
      </c>
      <c r="D15898" t="s">
        <v>3526</v>
      </c>
      <c r="E15898" t="s">
        <v>16227</v>
      </c>
      <c r="F15898">
        <v>79423.19</v>
      </c>
      <c r="G15898" t="s">
        <v>5454</v>
      </c>
      <c r="H15898" t="s">
        <v>5662</v>
      </c>
      <c r="I15898" t="s">
        <v>325</v>
      </c>
      <c r="J15898" t="s">
        <v>320</v>
      </c>
    </row>
    <row r="15899" spans="1:10" x14ac:dyDescent="0.25">
      <c r="A15899" t="s">
        <v>186</v>
      </c>
      <c r="B15899">
        <v>0</v>
      </c>
      <c r="C15899">
        <v>1</v>
      </c>
      <c r="D15899" t="s">
        <v>3526</v>
      </c>
      <c r="E15899" t="s">
        <v>16228</v>
      </c>
      <c r="F15899">
        <v>28024.27</v>
      </c>
      <c r="G15899" t="s">
        <v>5454</v>
      </c>
      <c r="H15899" t="s">
        <v>319</v>
      </c>
      <c r="I15899" t="s">
        <v>644</v>
      </c>
      <c r="J15899" t="s">
        <v>320</v>
      </c>
    </row>
    <row r="15900" spans="1:10" x14ac:dyDescent="0.25">
      <c r="A15900" t="s">
        <v>186</v>
      </c>
      <c r="B15900">
        <v>0</v>
      </c>
      <c r="C15900">
        <v>1</v>
      </c>
      <c r="D15900" t="s">
        <v>3526</v>
      </c>
      <c r="E15900" t="s">
        <v>16229</v>
      </c>
      <c r="F15900">
        <v>304786.57</v>
      </c>
      <c r="G15900" t="s">
        <v>5454</v>
      </c>
      <c r="H15900" t="s">
        <v>319</v>
      </c>
      <c r="I15900" t="s">
        <v>644</v>
      </c>
      <c r="J15900" t="s">
        <v>320</v>
      </c>
    </row>
    <row r="15901" spans="1:10" x14ac:dyDescent="0.25">
      <c r="A15901" t="s">
        <v>186</v>
      </c>
      <c r="B15901">
        <v>0</v>
      </c>
      <c r="C15901">
        <v>1</v>
      </c>
      <c r="D15901" t="s">
        <v>3526</v>
      </c>
      <c r="E15901" t="s">
        <v>16230</v>
      </c>
      <c r="F15901">
        <v>62623.26</v>
      </c>
      <c r="G15901" t="s">
        <v>5454</v>
      </c>
      <c r="H15901" t="s">
        <v>5643</v>
      </c>
      <c r="I15901" t="s">
        <v>208</v>
      </c>
      <c r="J15901" t="s">
        <v>320</v>
      </c>
    </row>
    <row r="15902" spans="1:10" x14ac:dyDescent="0.25">
      <c r="A15902" t="s">
        <v>186</v>
      </c>
      <c r="B15902">
        <v>0</v>
      </c>
      <c r="C15902">
        <v>1</v>
      </c>
      <c r="D15902" t="s">
        <v>3526</v>
      </c>
      <c r="E15902" t="s">
        <v>16231</v>
      </c>
      <c r="F15902">
        <v>180163.34</v>
      </c>
      <c r="G15902" t="s">
        <v>5454</v>
      </c>
      <c r="H15902" t="s">
        <v>319</v>
      </c>
      <c r="I15902" t="s">
        <v>208</v>
      </c>
      <c r="J15902" t="s">
        <v>320</v>
      </c>
    </row>
    <row r="15903" spans="1:10" x14ac:dyDescent="0.25">
      <c r="A15903" t="s">
        <v>186</v>
      </c>
      <c r="B15903">
        <v>0</v>
      </c>
      <c r="C15903">
        <v>1</v>
      </c>
      <c r="D15903" t="s">
        <v>3526</v>
      </c>
      <c r="E15903" t="s">
        <v>16232</v>
      </c>
      <c r="F15903">
        <v>35301.43</v>
      </c>
      <c r="G15903" t="s">
        <v>5454</v>
      </c>
      <c r="H15903" t="s">
        <v>187</v>
      </c>
      <c r="I15903" t="s">
        <v>325</v>
      </c>
      <c r="J15903" t="s">
        <v>320</v>
      </c>
    </row>
    <row r="15904" spans="1:10" x14ac:dyDescent="0.25">
      <c r="A15904" t="s">
        <v>186</v>
      </c>
      <c r="B15904">
        <v>0</v>
      </c>
      <c r="C15904">
        <v>1</v>
      </c>
      <c r="D15904" t="s">
        <v>3526</v>
      </c>
      <c r="E15904" t="s">
        <v>16233</v>
      </c>
      <c r="F15904">
        <v>48186.67</v>
      </c>
      <c r="G15904" t="s">
        <v>5454</v>
      </c>
      <c r="H15904" t="s">
        <v>319</v>
      </c>
      <c r="I15904" t="s">
        <v>644</v>
      </c>
      <c r="J15904" t="s">
        <v>320</v>
      </c>
    </row>
    <row r="15905" spans="1:10" x14ac:dyDescent="0.25">
      <c r="A15905" t="s">
        <v>186</v>
      </c>
      <c r="B15905">
        <v>0</v>
      </c>
      <c r="C15905">
        <v>1</v>
      </c>
      <c r="D15905" t="s">
        <v>3526</v>
      </c>
      <c r="E15905" t="s">
        <v>16234</v>
      </c>
      <c r="F15905">
        <v>41201.06</v>
      </c>
      <c r="G15905" t="s">
        <v>5454</v>
      </c>
      <c r="H15905" t="s">
        <v>319</v>
      </c>
      <c r="I15905" t="s">
        <v>644</v>
      </c>
      <c r="J15905" t="s">
        <v>320</v>
      </c>
    </row>
    <row r="15906" spans="1:10" x14ac:dyDescent="0.25">
      <c r="A15906" t="s">
        <v>186</v>
      </c>
      <c r="B15906">
        <v>0</v>
      </c>
      <c r="C15906">
        <v>1</v>
      </c>
      <c r="D15906" t="s">
        <v>3526</v>
      </c>
      <c r="E15906" t="s">
        <v>16235</v>
      </c>
      <c r="F15906">
        <v>15395.68</v>
      </c>
      <c r="G15906" t="s">
        <v>5454</v>
      </c>
      <c r="H15906" t="s">
        <v>319</v>
      </c>
      <c r="I15906" t="s">
        <v>325</v>
      </c>
      <c r="J15906" t="s">
        <v>320</v>
      </c>
    </row>
    <row r="15907" spans="1:10" x14ac:dyDescent="0.25">
      <c r="A15907" t="s">
        <v>186</v>
      </c>
      <c r="B15907">
        <v>0</v>
      </c>
      <c r="C15907">
        <v>1</v>
      </c>
      <c r="D15907" t="s">
        <v>3526</v>
      </c>
      <c r="E15907" t="s">
        <v>16236</v>
      </c>
      <c r="F15907">
        <v>13240.34</v>
      </c>
      <c r="G15907" t="s">
        <v>5454</v>
      </c>
      <c r="H15907" t="s">
        <v>5662</v>
      </c>
      <c r="I15907" t="s">
        <v>325</v>
      </c>
      <c r="J15907" t="s">
        <v>320</v>
      </c>
    </row>
    <row r="15908" spans="1:10" x14ac:dyDescent="0.25">
      <c r="A15908" t="s">
        <v>186</v>
      </c>
      <c r="B15908">
        <v>0</v>
      </c>
      <c r="C15908">
        <v>1</v>
      </c>
      <c r="D15908" t="s">
        <v>3526</v>
      </c>
      <c r="E15908" t="s">
        <v>16237</v>
      </c>
      <c r="F15908">
        <v>71417.19</v>
      </c>
      <c r="G15908" t="s">
        <v>5454</v>
      </c>
      <c r="H15908" t="s">
        <v>319</v>
      </c>
      <c r="I15908" t="s">
        <v>644</v>
      </c>
      <c r="J15908" t="s">
        <v>320</v>
      </c>
    </row>
    <row r="15909" spans="1:10" x14ac:dyDescent="0.25">
      <c r="A15909" t="s">
        <v>186</v>
      </c>
      <c r="B15909">
        <v>0</v>
      </c>
      <c r="C15909">
        <v>1</v>
      </c>
      <c r="D15909" t="s">
        <v>3526</v>
      </c>
      <c r="E15909" t="s">
        <v>16238</v>
      </c>
      <c r="F15909">
        <v>55943.42</v>
      </c>
      <c r="G15909" t="s">
        <v>5454</v>
      </c>
      <c r="H15909" t="s">
        <v>319</v>
      </c>
      <c r="I15909" t="s">
        <v>5709</v>
      </c>
      <c r="J15909" t="s">
        <v>320</v>
      </c>
    </row>
    <row r="15910" spans="1:10" x14ac:dyDescent="0.25">
      <c r="A15910" t="s">
        <v>186</v>
      </c>
      <c r="B15910">
        <v>0</v>
      </c>
      <c r="C15910">
        <v>1</v>
      </c>
      <c r="D15910" t="s">
        <v>3526</v>
      </c>
      <c r="E15910" t="s">
        <v>16239</v>
      </c>
      <c r="F15910">
        <v>26788.32</v>
      </c>
      <c r="G15910" t="s">
        <v>5454</v>
      </c>
      <c r="H15910" t="s">
        <v>187</v>
      </c>
      <c r="I15910" t="s">
        <v>407</v>
      </c>
      <c r="J15910" t="s">
        <v>320</v>
      </c>
    </row>
    <row r="15911" spans="1:10" x14ac:dyDescent="0.25">
      <c r="A15911" t="s">
        <v>186</v>
      </c>
      <c r="B15911">
        <v>0</v>
      </c>
      <c r="C15911">
        <v>1</v>
      </c>
      <c r="D15911" t="s">
        <v>3526</v>
      </c>
      <c r="E15911" t="s">
        <v>16240</v>
      </c>
      <c r="F15911">
        <v>228588.66</v>
      </c>
      <c r="G15911" t="s">
        <v>5454</v>
      </c>
      <c r="H15911" t="s">
        <v>187</v>
      </c>
      <c r="I15911" t="s">
        <v>407</v>
      </c>
      <c r="J15911" t="s">
        <v>320</v>
      </c>
    </row>
    <row r="15912" spans="1:10" x14ac:dyDescent="0.25">
      <c r="A15912" t="s">
        <v>186</v>
      </c>
      <c r="B15912">
        <v>0</v>
      </c>
      <c r="C15912">
        <v>1</v>
      </c>
      <c r="D15912" t="s">
        <v>3526</v>
      </c>
      <c r="E15912" t="s">
        <v>16241</v>
      </c>
      <c r="F15912">
        <v>63811.03</v>
      </c>
      <c r="G15912" t="s">
        <v>5454</v>
      </c>
      <c r="H15912" t="s">
        <v>5657</v>
      </c>
      <c r="I15912" t="s">
        <v>208</v>
      </c>
      <c r="J15912" t="s">
        <v>320</v>
      </c>
    </row>
    <row r="15913" spans="1:10" x14ac:dyDescent="0.25">
      <c r="A15913" t="s">
        <v>186</v>
      </c>
      <c r="B15913">
        <v>0</v>
      </c>
      <c r="C15913">
        <v>1</v>
      </c>
      <c r="D15913" t="s">
        <v>3526</v>
      </c>
      <c r="E15913" t="s">
        <v>16242</v>
      </c>
      <c r="F15913">
        <v>19646.759999999998</v>
      </c>
      <c r="G15913" t="s">
        <v>5454</v>
      </c>
      <c r="H15913" t="s">
        <v>319</v>
      </c>
      <c r="I15913" t="s">
        <v>208</v>
      </c>
      <c r="J15913" t="s">
        <v>320</v>
      </c>
    </row>
    <row r="15914" spans="1:10" x14ac:dyDescent="0.25">
      <c r="A15914" t="s">
        <v>186</v>
      </c>
      <c r="B15914">
        <v>0</v>
      </c>
      <c r="C15914">
        <v>1</v>
      </c>
      <c r="D15914" t="s">
        <v>3526</v>
      </c>
      <c r="E15914" t="s">
        <v>16243</v>
      </c>
      <c r="F15914">
        <v>60713.73</v>
      </c>
      <c r="G15914" t="s">
        <v>5454</v>
      </c>
      <c r="H15914" t="s">
        <v>5722</v>
      </c>
      <c r="I15914" t="s">
        <v>336</v>
      </c>
      <c r="J15914" t="s">
        <v>320</v>
      </c>
    </row>
    <row r="15915" spans="1:10" x14ac:dyDescent="0.25">
      <c r="A15915" t="s">
        <v>186</v>
      </c>
      <c r="B15915">
        <v>0</v>
      </c>
      <c r="C15915">
        <v>1</v>
      </c>
      <c r="D15915" t="s">
        <v>3526</v>
      </c>
      <c r="E15915" t="s">
        <v>16244</v>
      </c>
      <c r="F15915">
        <v>9380.59</v>
      </c>
      <c r="G15915" t="s">
        <v>5454</v>
      </c>
      <c r="H15915" t="s">
        <v>319</v>
      </c>
      <c r="I15915" t="s">
        <v>336</v>
      </c>
      <c r="J15915" t="s">
        <v>320</v>
      </c>
    </row>
    <row r="15916" spans="1:10" x14ac:dyDescent="0.25">
      <c r="A15916" t="s">
        <v>186</v>
      </c>
      <c r="B15916">
        <v>0</v>
      </c>
      <c r="C15916">
        <v>1</v>
      </c>
      <c r="D15916" t="s">
        <v>3526</v>
      </c>
      <c r="E15916" t="s">
        <v>16245</v>
      </c>
      <c r="F15916">
        <v>212810.71</v>
      </c>
      <c r="G15916" t="s">
        <v>5454</v>
      </c>
      <c r="H15916" t="s">
        <v>319</v>
      </c>
      <c r="I15916" t="s">
        <v>644</v>
      </c>
      <c r="J15916" t="s">
        <v>320</v>
      </c>
    </row>
    <row r="15917" spans="1:10" x14ac:dyDescent="0.25">
      <c r="A15917" t="s">
        <v>186</v>
      </c>
      <c r="B15917">
        <v>0</v>
      </c>
      <c r="C15917">
        <v>1</v>
      </c>
      <c r="D15917" t="s">
        <v>3526</v>
      </c>
      <c r="E15917" t="s">
        <v>16246</v>
      </c>
      <c r="F15917">
        <v>39771.65</v>
      </c>
      <c r="G15917" t="s">
        <v>5454</v>
      </c>
      <c r="H15917" t="s">
        <v>187</v>
      </c>
      <c r="I15917" t="s">
        <v>325</v>
      </c>
      <c r="J15917" t="s">
        <v>320</v>
      </c>
    </row>
    <row r="15918" spans="1:10" x14ac:dyDescent="0.25">
      <c r="A15918" t="s">
        <v>186</v>
      </c>
      <c r="B15918">
        <v>0</v>
      </c>
      <c r="C15918">
        <v>1</v>
      </c>
      <c r="D15918" t="s">
        <v>3526</v>
      </c>
      <c r="E15918" t="s">
        <v>16247</v>
      </c>
      <c r="F15918">
        <v>92129.919999999998</v>
      </c>
      <c r="G15918" t="s">
        <v>5454</v>
      </c>
      <c r="H15918" t="s">
        <v>319</v>
      </c>
      <c r="I15918" t="s">
        <v>644</v>
      </c>
      <c r="J15918" t="s">
        <v>320</v>
      </c>
    </row>
    <row r="15919" spans="1:10" x14ac:dyDescent="0.25">
      <c r="A15919" t="s">
        <v>186</v>
      </c>
      <c r="B15919">
        <v>0</v>
      </c>
      <c r="C15919">
        <v>1</v>
      </c>
      <c r="D15919" t="s">
        <v>3526</v>
      </c>
      <c r="E15919" t="s">
        <v>16248</v>
      </c>
      <c r="F15919">
        <v>299827.45</v>
      </c>
      <c r="G15919" t="s">
        <v>5454</v>
      </c>
      <c r="H15919" t="s">
        <v>187</v>
      </c>
      <c r="I15919" t="s">
        <v>644</v>
      </c>
      <c r="J15919" t="s">
        <v>320</v>
      </c>
    </row>
    <row r="15920" spans="1:10" x14ac:dyDescent="0.25">
      <c r="A15920" t="s">
        <v>186</v>
      </c>
      <c r="B15920">
        <v>0</v>
      </c>
      <c r="C15920">
        <v>1</v>
      </c>
      <c r="D15920" t="s">
        <v>3526</v>
      </c>
      <c r="E15920" t="s">
        <v>16249</v>
      </c>
      <c r="F15920">
        <v>53725.01</v>
      </c>
      <c r="G15920" t="s">
        <v>5454</v>
      </c>
      <c r="H15920" t="s">
        <v>5657</v>
      </c>
      <c r="I15920" t="s">
        <v>644</v>
      </c>
      <c r="J15920" t="s">
        <v>320</v>
      </c>
    </row>
    <row r="15921" spans="1:10" x14ac:dyDescent="0.25">
      <c r="A15921" t="s">
        <v>186</v>
      </c>
      <c r="B15921">
        <v>0</v>
      </c>
      <c r="C15921">
        <v>1</v>
      </c>
      <c r="D15921" t="s">
        <v>3526</v>
      </c>
      <c r="E15921" t="s">
        <v>16250</v>
      </c>
      <c r="F15921">
        <v>32602.94</v>
      </c>
      <c r="G15921" t="s">
        <v>5454</v>
      </c>
      <c r="H15921" t="s">
        <v>319</v>
      </c>
      <c r="I15921" t="s">
        <v>644</v>
      </c>
      <c r="J15921" t="s">
        <v>320</v>
      </c>
    </row>
    <row r="15922" spans="1:10" x14ac:dyDescent="0.25">
      <c r="A15922" t="s">
        <v>186</v>
      </c>
      <c r="B15922">
        <v>0</v>
      </c>
      <c r="C15922">
        <v>1</v>
      </c>
      <c r="D15922" t="s">
        <v>3526</v>
      </c>
      <c r="E15922" t="s">
        <v>16251</v>
      </c>
      <c r="F15922">
        <v>64857.89</v>
      </c>
      <c r="G15922" t="s">
        <v>5454</v>
      </c>
      <c r="H15922" t="s">
        <v>319</v>
      </c>
      <c r="I15922" t="s">
        <v>5663</v>
      </c>
      <c r="J15922" t="s">
        <v>320</v>
      </c>
    </row>
    <row r="15923" spans="1:10" x14ac:dyDescent="0.25">
      <c r="A15923" t="s">
        <v>186</v>
      </c>
      <c r="B15923">
        <v>0</v>
      </c>
      <c r="C15923">
        <v>1</v>
      </c>
      <c r="D15923" t="s">
        <v>3526</v>
      </c>
      <c r="E15923" t="s">
        <v>16252</v>
      </c>
      <c r="F15923">
        <v>59025.05</v>
      </c>
      <c r="G15923" t="s">
        <v>5454</v>
      </c>
      <c r="H15923" t="s">
        <v>187</v>
      </c>
      <c r="I15923" t="s">
        <v>336</v>
      </c>
      <c r="J15923" t="s">
        <v>320</v>
      </c>
    </row>
    <row r="15924" spans="1:10" x14ac:dyDescent="0.25">
      <c r="A15924" t="s">
        <v>186</v>
      </c>
      <c r="B15924">
        <v>0</v>
      </c>
      <c r="C15924">
        <v>1</v>
      </c>
      <c r="D15924" t="s">
        <v>3526</v>
      </c>
      <c r="E15924" t="s">
        <v>16253</v>
      </c>
      <c r="F15924">
        <v>190510.47</v>
      </c>
      <c r="G15924" t="s">
        <v>5454</v>
      </c>
      <c r="H15924" t="s">
        <v>319</v>
      </c>
      <c r="I15924" t="s">
        <v>5663</v>
      </c>
      <c r="J15924" t="s">
        <v>320</v>
      </c>
    </row>
    <row r="15925" spans="1:10" x14ac:dyDescent="0.25">
      <c r="A15925" t="s">
        <v>186</v>
      </c>
      <c r="B15925">
        <v>0</v>
      </c>
      <c r="C15925">
        <v>1</v>
      </c>
      <c r="D15925" t="s">
        <v>3526</v>
      </c>
      <c r="E15925" t="s">
        <v>16254</v>
      </c>
      <c r="F15925">
        <v>42700.160000000003</v>
      </c>
      <c r="G15925" t="s">
        <v>5454</v>
      </c>
      <c r="H15925" t="s">
        <v>319</v>
      </c>
      <c r="I15925" t="s">
        <v>644</v>
      </c>
      <c r="J15925" t="s">
        <v>320</v>
      </c>
    </row>
    <row r="15926" spans="1:10" x14ac:dyDescent="0.25">
      <c r="A15926" t="s">
        <v>186</v>
      </c>
      <c r="B15926">
        <v>0</v>
      </c>
      <c r="C15926">
        <v>1</v>
      </c>
      <c r="D15926" t="s">
        <v>3526</v>
      </c>
      <c r="E15926" t="s">
        <v>16255</v>
      </c>
      <c r="F15926">
        <v>26571.1</v>
      </c>
      <c r="G15926" t="s">
        <v>5454</v>
      </c>
      <c r="H15926" t="s">
        <v>319</v>
      </c>
      <c r="I15926" t="s">
        <v>644</v>
      </c>
      <c r="J15926" t="s">
        <v>320</v>
      </c>
    </row>
    <row r="15927" spans="1:10" x14ac:dyDescent="0.25">
      <c r="A15927" t="s">
        <v>186</v>
      </c>
      <c r="B15927">
        <v>0</v>
      </c>
      <c r="C15927">
        <v>1</v>
      </c>
      <c r="D15927" t="s">
        <v>3526</v>
      </c>
      <c r="E15927" t="s">
        <v>16256</v>
      </c>
      <c r="F15927">
        <v>41076.339999999997</v>
      </c>
      <c r="G15927" t="s">
        <v>5454</v>
      </c>
      <c r="H15927" t="s">
        <v>5631</v>
      </c>
      <c r="I15927" t="s">
        <v>407</v>
      </c>
      <c r="J15927" t="s">
        <v>320</v>
      </c>
    </row>
    <row r="15928" spans="1:10" x14ac:dyDescent="0.25">
      <c r="A15928" t="s">
        <v>186</v>
      </c>
      <c r="B15928">
        <v>0</v>
      </c>
      <c r="C15928">
        <v>1</v>
      </c>
      <c r="D15928" t="s">
        <v>3526</v>
      </c>
      <c r="E15928" t="s">
        <v>16257</v>
      </c>
      <c r="F15928">
        <v>236615.96</v>
      </c>
      <c r="G15928" t="s">
        <v>5454</v>
      </c>
      <c r="H15928" t="s">
        <v>319</v>
      </c>
      <c r="I15928" t="s">
        <v>5709</v>
      </c>
      <c r="J15928" t="s">
        <v>320</v>
      </c>
    </row>
    <row r="15929" spans="1:10" x14ac:dyDescent="0.25">
      <c r="A15929" t="s">
        <v>186</v>
      </c>
      <c r="B15929">
        <v>0</v>
      </c>
      <c r="C15929">
        <v>1</v>
      </c>
      <c r="D15929" t="s">
        <v>3526</v>
      </c>
      <c r="E15929" t="s">
        <v>16258</v>
      </c>
      <c r="F15929">
        <v>252405.25</v>
      </c>
      <c r="G15929" t="s">
        <v>5454</v>
      </c>
      <c r="H15929" t="s">
        <v>319</v>
      </c>
      <c r="I15929" t="s">
        <v>5653</v>
      </c>
      <c r="J15929" t="s">
        <v>320</v>
      </c>
    </row>
    <row r="15930" spans="1:10" x14ac:dyDescent="0.25">
      <c r="A15930" t="s">
        <v>186</v>
      </c>
      <c r="B15930">
        <v>0</v>
      </c>
      <c r="C15930">
        <v>1</v>
      </c>
      <c r="D15930" t="s">
        <v>3526</v>
      </c>
      <c r="E15930" t="s">
        <v>16259</v>
      </c>
      <c r="F15930">
        <v>129426.98</v>
      </c>
      <c r="G15930" t="s">
        <v>5454</v>
      </c>
      <c r="H15930" t="s">
        <v>319</v>
      </c>
      <c r="I15930" t="s">
        <v>208</v>
      </c>
      <c r="J15930" t="s">
        <v>320</v>
      </c>
    </row>
    <row r="15931" spans="1:10" x14ac:dyDescent="0.25">
      <c r="A15931" t="s">
        <v>186</v>
      </c>
      <c r="B15931">
        <v>0</v>
      </c>
      <c r="C15931">
        <v>1</v>
      </c>
      <c r="D15931" t="s">
        <v>3526</v>
      </c>
      <c r="E15931" t="s">
        <v>16260</v>
      </c>
      <c r="F15931">
        <v>243125.23</v>
      </c>
      <c r="G15931" t="s">
        <v>5454</v>
      </c>
      <c r="H15931" t="s">
        <v>319</v>
      </c>
      <c r="I15931" t="s">
        <v>644</v>
      </c>
      <c r="J15931" t="s">
        <v>320</v>
      </c>
    </row>
    <row r="15932" spans="1:10" x14ac:dyDescent="0.25">
      <c r="A15932" t="s">
        <v>186</v>
      </c>
      <c r="B15932">
        <v>0</v>
      </c>
      <c r="C15932">
        <v>1</v>
      </c>
      <c r="D15932" t="s">
        <v>3526</v>
      </c>
      <c r="E15932" t="s">
        <v>16261</v>
      </c>
      <c r="F15932">
        <v>27334.68</v>
      </c>
      <c r="G15932" t="s">
        <v>5454</v>
      </c>
      <c r="H15932" t="s">
        <v>319</v>
      </c>
      <c r="I15932" t="s">
        <v>325</v>
      </c>
      <c r="J15932" t="s">
        <v>320</v>
      </c>
    </row>
    <row r="15933" spans="1:10" x14ac:dyDescent="0.25">
      <c r="A15933" t="s">
        <v>186</v>
      </c>
      <c r="B15933">
        <v>0</v>
      </c>
      <c r="C15933">
        <v>1</v>
      </c>
      <c r="D15933" t="s">
        <v>3526</v>
      </c>
      <c r="E15933" t="s">
        <v>16262</v>
      </c>
      <c r="F15933">
        <v>23192.93</v>
      </c>
      <c r="G15933" t="s">
        <v>5454</v>
      </c>
      <c r="H15933" t="s">
        <v>5750</v>
      </c>
      <c r="I15933" t="s">
        <v>325</v>
      </c>
      <c r="J15933" t="s">
        <v>320</v>
      </c>
    </row>
    <row r="15934" spans="1:10" x14ac:dyDescent="0.25">
      <c r="A15934" t="s">
        <v>186</v>
      </c>
      <c r="B15934">
        <v>0</v>
      </c>
      <c r="C15934">
        <v>1</v>
      </c>
      <c r="D15934" t="s">
        <v>3526</v>
      </c>
      <c r="E15934" t="s">
        <v>16263</v>
      </c>
      <c r="F15934">
        <v>105467.08</v>
      </c>
      <c r="G15934" t="s">
        <v>5454</v>
      </c>
      <c r="H15934" t="s">
        <v>187</v>
      </c>
      <c r="I15934" t="s">
        <v>325</v>
      </c>
      <c r="J15934" t="s">
        <v>320</v>
      </c>
    </row>
    <row r="15935" spans="1:10" x14ac:dyDescent="0.25">
      <c r="A15935" t="s">
        <v>186</v>
      </c>
      <c r="B15935">
        <v>0</v>
      </c>
      <c r="C15935">
        <v>1</v>
      </c>
      <c r="D15935" t="s">
        <v>3526</v>
      </c>
      <c r="E15935" t="s">
        <v>16264</v>
      </c>
      <c r="F15935">
        <v>23891.35</v>
      </c>
      <c r="G15935" t="s">
        <v>5454</v>
      </c>
      <c r="H15935" t="s">
        <v>187</v>
      </c>
      <c r="I15935" t="s">
        <v>407</v>
      </c>
      <c r="J15935" t="s">
        <v>320</v>
      </c>
    </row>
    <row r="15936" spans="1:10" x14ac:dyDescent="0.25">
      <c r="A15936" t="s">
        <v>186</v>
      </c>
      <c r="B15936">
        <v>0</v>
      </c>
      <c r="C15936">
        <v>1</v>
      </c>
      <c r="D15936" t="s">
        <v>3526</v>
      </c>
      <c r="E15936" t="s">
        <v>16265</v>
      </c>
      <c r="F15936">
        <v>39514.5</v>
      </c>
      <c r="G15936" t="s">
        <v>5454</v>
      </c>
      <c r="H15936" t="s">
        <v>319</v>
      </c>
      <c r="I15936" t="s">
        <v>644</v>
      </c>
      <c r="J15936" t="s">
        <v>320</v>
      </c>
    </row>
    <row r="15937" spans="1:10" x14ac:dyDescent="0.25">
      <c r="A15937" t="s">
        <v>186</v>
      </c>
      <c r="B15937">
        <v>0</v>
      </c>
      <c r="C15937">
        <v>1</v>
      </c>
      <c r="D15937" t="s">
        <v>3526</v>
      </c>
      <c r="E15937" t="s">
        <v>16266</v>
      </c>
      <c r="F15937">
        <v>22646.34</v>
      </c>
      <c r="G15937" t="s">
        <v>5454</v>
      </c>
      <c r="H15937" t="s">
        <v>196</v>
      </c>
      <c r="I15937" t="s">
        <v>407</v>
      </c>
      <c r="J15937" t="s">
        <v>320</v>
      </c>
    </row>
    <row r="15938" spans="1:10" x14ac:dyDescent="0.25">
      <c r="A15938" t="s">
        <v>186</v>
      </c>
      <c r="B15938">
        <v>0</v>
      </c>
      <c r="C15938">
        <v>1</v>
      </c>
      <c r="D15938" t="s">
        <v>3526</v>
      </c>
      <c r="E15938" t="s">
        <v>16267</v>
      </c>
      <c r="F15938">
        <v>90498.23</v>
      </c>
      <c r="G15938" t="s">
        <v>5454</v>
      </c>
      <c r="H15938" t="s">
        <v>187</v>
      </c>
      <c r="I15938" t="s">
        <v>336</v>
      </c>
      <c r="J15938" t="s">
        <v>320</v>
      </c>
    </row>
    <row r="15939" spans="1:10" x14ac:dyDescent="0.25">
      <c r="A15939" t="s">
        <v>186</v>
      </c>
      <c r="B15939">
        <v>0</v>
      </c>
      <c r="C15939">
        <v>1</v>
      </c>
      <c r="D15939" t="s">
        <v>3526</v>
      </c>
      <c r="E15939" t="s">
        <v>16268</v>
      </c>
      <c r="F15939">
        <v>34739.120000000003</v>
      </c>
      <c r="G15939" t="s">
        <v>5454</v>
      </c>
      <c r="H15939" t="s">
        <v>319</v>
      </c>
      <c r="I15939" t="s">
        <v>644</v>
      </c>
      <c r="J15939" t="s">
        <v>320</v>
      </c>
    </row>
    <row r="15940" spans="1:10" x14ac:dyDescent="0.25">
      <c r="A15940" t="s">
        <v>186</v>
      </c>
      <c r="B15940">
        <v>0</v>
      </c>
      <c r="C15940">
        <v>1</v>
      </c>
      <c r="D15940" t="s">
        <v>3526</v>
      </c>
      <c r="E15940" t="s">
        <v>16269</v>
      </c>
      <c r="F15940">
        <v>94480.62</v>
      </c>
      <c r="G15940" t="s">
        <v>5454</v>
      </c>
      <c r="H15940" t="s">
        <v>319</v>
      </c>
      <c r="I15940" t="s">
        <v>201</v>
      </c>
      <c r="J15940" t="s">
        <v>320</v>
      </c>
    </row>
    <row r="15941" spans="1:10" x14ac:dyDescent="0.25">
      <c r="A15941" t="s">
        <v>186</v>
      </c>
      <c r="B15941">
        <v>0</v>
      </c>
      <c r="C15941">
        <v>1</v>
      </c>
      <c r="D15941" t="s">
        <v>3526</v>
      </c>
      <c r="E15941" t="s">
        <v>16270</v>
      </c>
      <c r="F15941">
        <v>23498.12</v>
      </c>
      <c r="G15941" t="s">
        <v>5454</v>
      </c>
      <c r="H15941" t="s">
        <v>5662</v>
      </c>
      <c r="I15941" t="s">
        <v>325</v>
      </c>
      <c r="J15941" t="s">
        <v>320</v>
      </c>
    </row>
    <row r="15942" spans="1:10" x14ac:dyDescent="0.25">
      <c r="A15942" t="s">
        <v>186</v>
      </c>
      <c r="B15942">
        <v>0</v>
      </c>
      <c r="C15942">
        <v>1</v>
      </c>
      <c r="D15942" t="s">
        <v>3526</v>
      </c>
      <c r="E15942" t="s">
        <v>16271</v>
      </c>
      <c r="F15942">
        <v>26479.21</v>
      </c>
      <c r="G15942" t="s">
        <v>5454</v>
      </c>
      <c r="H15942" t="s">
        <v>319</v>
      </c>
      <c r="I15942" t="s">
        <v>644</v>
      </c>
      <c r="J15942" t="s">
        <v>320</v>
      </c>
    </row>
    <row r="15943" spans="1:10" x14ac:dyDescent="0.25">
      <c r="A15943" t="s">
        <v>186</v>
      </c>
      <c r="B15943">
        <v>0</v>
      </c>
      <c r="C15943">
        <v>1</v>
      </c>
      <c r="D15943" t="s">
        <v>3526</v>
      </c>
      <c r="E15943" t="s">
        <v>16272</v>
      </c>
      <c r="F15943">
        <v>32131.599999999999</v>
      </c>
      <c r="G15943" t="s">
        <v>5454</v>
      </c>
      <c r="H15943" t="s">
        <v>187</v>
      </c>
      <c r="I15943" t="s">
        <v>644</v>
      </c>
      <c r="J15943" t="s">
        <v>320</v>
      </c>
    </row>
    <row r="15944" spans="1:10" x14ac:dyDescent="0.25">
      <c r="A15944" t="s">
        <v>186</v>
      </c>
      <c r="B15944">
        <v>0</v>
      </c>
      <c r="C15944">
        <v>1</v>
      </c>
      <c r="D15944" t="s">
        <v>3526</v>
      </c>
      <c r="E15944" t="s">
        <v>16273</v>
      </c>
      <c r="F15944">
        <v>20575.349999999999</v>
      </c>
      <c r="G15944" t="s">
        <v>5454</v>
      </c>
      <c r="H15944" t="s">
        <v>319</v>
      </c>
      <c r="I15944" t="s">
        <v>336</v>
      </c>
      <c r="J15944" t="s">
        <v>320</v>
      </c>
    </row>
    <row r="15945" spans="1:10" x14ac:dyDescent="0.25">
      <c r="A15945" t="s">
        <v>186</v>
      </c>
      <c r="B15945">
        <v>0</v>
      </c>
      <c r="C15945">
        <v>1</v>
      </c>
      <c r="D15945" t="s">
        <v>3526</v>
      </c>
      <c r="E15945" t="s">
        <v>16274</v>
      </c>
      <c r="F15945">
        <v>42047.41</v>
      </c>
      <c r="G15945" t="s">
        <v>5454</v>
      </c>
      <c r="H15945" t="s">
        <v>187</v>
      </c>
      <c r="I15945" t="s">
        <v>325</v>
      </c>
      <c r="J15945" t="s">
        <v>320</v>
      </c>
    </row>
    <row r="15946" spans="1:10" x14ac:dyDescent="0.25">
      <c r="A15946" t="s">
        <v>186</v>
      </c>
      <c r="B15946">
        <v>0</v>
      </c>
      <c r="C15946">
        <v>1</v>
      </c>
      <c r="D15946" t="s">
        <v>3526</v>
      </c>
      <c r="E15946" t="s">
        <v>16275</v>
      </c>
      <c r="F15946">
        <v>8853.08</v>
      </c>
      <c r="G15946" t="s">
        <v>5454</v>
      </c>
      <c r="H15946" t="s">
        <v>319</v>
      </c>
      <c r="I15946" t="s">
        <v>644</v>
      </c>
      <c r="J15946" t="s">
        <v>320</v>
      </c>
    </row>
    <row r="15947" spans="1:10" x14ac:dyDescent="0.25">
      <c r="A15947" t="s">
        <v>186</v>
      </c>
      <c r="B15947">
        <v>0</v>
      </c>
      <c r="C15947">
        <v>1</v>
      </c>
      <c r="D15947" t="s">
        <v>3526</v>
      </c>
      <c r="E15947" t="s">
        <v>16276</v>
      </c>
      <c r="F15947">
        <v>39079.300000000003</v>
      </c>
      <c r="G15947" t="s">
        <v>5454</v>
      </c>
      <c r="H15947" t="s">
        <v>5631</v>
      </c>
      <c r="I15947" t="s">
        <v>644</v>
      </c>
      <c r="J15947" t="s">
        <v>320</v>
      </c>
    </row>
    <row r="15948" spans="1:10" x14ac:dyDescent="0.25">
      <c r="A15948" t="s">
        <v>186</v>
      </c>
      <c r="B15948">
        <v>0</v>
      </c>
      <c r="C15948">
        <v>1</v>
      </c>
      <c r="D15948" t="s">
        <v>3526</v>
      </c>
      <c r="E15948" t="s">
        <v>16277</v>
      </c>
      <c r="F15948">
        <v>4215</v>
      </c>
      <c r="G15948" t="s">
        <v>5454</v>
      </c>
      <c r="H15948" t="s">
        <v>5657</v>
      </c>
      <c r="I15948" t="s">
        <v>208</v>
      </c>
      <c r="J15948" t="s">
        <v>320</v>
      </c>
    </row>
    <row r="15949" spans="1:10" x14ac:dyDescent="0.25">
      <c r="A15949" t="s">
        <v>186</v>
      </c>
      <c r="B15949">
        <v>0</v>
      </c>
      <c r="C15949">
        <v>1</v>
      </c>
      <c r="D15949" t="s">
        <v>3526</v>
      </c>
      <c r="E15949" t="s">
        <v>16278</v>
      </c>
      <c r="F15949">
        <v>66060.03</v>
      </c>
      <c r="G15949" t="s">
        <v>5454</v>
      </c>
      <c r="H15949" t="s">
        <v>319</v>
      </c>
      <c r="I15949" t="s">
        <v>644</v>
      </c>
      <c r="J15949" t="s">
        <v>320</v>
      </c>
    </row>
    <row r="15950" spans="1:10" x14ac:dyDescent="0.25">
      <c r="A15950" t="s">
        <v>186</v>
      </c>
      <c r="B15950">
        <v>0</v>
      </c>
      <c r="C15950">
        <v>1</v>
      </c>
      <c r="D15950" t="s">
        <v>3526</v>
      </c>
      <c r="E15950" t="s">
        <v>16279</v>
      </c>
      <c r="F15950">
        <v>8039.65</v>
      </c>
      <c r="G15950" t="s">
        <v>5454</v>
      </c>
      <c r="H15950" t="s">
        <v>187</v>
      </c>
      <c r="I15950" t="s">
        <v>336</v>
      </c>
      <c r="J15950" t="s">
        <v>320</v>
      </c>
    </row>
    <row r="15951" spans="1:10" x14ac:dyDescent="0.25">
      <c r="A15951" t="s">
        <v>186</v>
      </c>
      <c r="B15951">
        <v>0</v>
      </c>
      <c r="C15951">
        <v>1</v>
      </c>
      <c r="D15951" t="s">
        <v>3526</v>
      </c>
      <c r="E15951" t="s">
        <v>16280</v>
      </c>
      <c r="F15951">
        <v>130311.05</v>
      </c>
      <c r="G15951" t="s">
        <v>5454</v>
      </c>
      <c r="H15951" t="s">
        <v>5631</v>
      </c>
      <c r="I15951" t="s">
        <v>349</v>
      </c>
      <c r="J15951" t="s">
        <v>320</v>
      </c>
    </row>
    <row r="15952" spans="1:10" x14ac:dyDescent="0.25">
      <c r="A15952" t="s">
        <v>186</v>
      </c>
      <c r="B15952">
        <v>0</v>
      </c>
      <c r="C15952">
        <v>1</v>
      </c>
      <c r="D15952" t="s">
        <v>3526</v>
      </c>
      <c r="E15952" t="s">
        <v>16281</v>
      </c>
      <c r="F15952">
        <v>150709.25</v>
      </c>
      <c r="G15952" t="s">
        <v>5454</v>
      </c>
      <c r="H15952" t="s">
        <v>319</v>
      </c>
      <c r="I15952" t="s">
        <v>5663</v>
      </c>
      <c r="J15952" t="s">
        <v>320</v>
      </c>
    </row>
    <row r="15953" spans="1:10" x14ac:dyDescent="0.25">
      <c r="A15953" t="s">
        <v>186</v>
      </c>
      <c r="B15953">
        <v>0</v>
      </c>
      <c r="C15953">
        <v>1</v>
      </c>
      <c r="D15953" t="s">
        <v>3526</v>
      </c>
      <c r="E15953" t="s">
        <v>16282</v>
      </c>
      <c r="F15953">
        <v>14610.36</v>
      </c>
      <c r="G15953" t="s">
        <v>5454</v>
      </c>
      <c r="H15953" t="s">
        <v>187</v>
      </c>
      <c r="I15953" t="s">
        <v>336</v>
      </c>
      <c r="J15953" t="s">
        <v>320</v>
      </c>
    </row>
    <row r="15954" spans="1:10" x14ac:dyDescent="0.25">
      <c r="A15954" t="s">
        <v>186</v>
      </c>
      <c r="B15954">
        <v>0</v>
      </c>
      <c r="C15954">
        <v>1</v>
      </c>
      <c r="D15954" t="s">
        <v>3526</v>
      </c>
      <c r="E15954" t="s">
        <v>16283</v>
      </c>
      <c r="F15954">
        <v>86793.82</v>
      </c>
      <c r="G15954" t="s">
        <v>5454</v>
      </c>
      <c r="H15954" t="s">
        <v>319</v>
      </c>
      <c r="I15954" t="s">
        <v>325</v>
      </c>
      <c r="J15954" t="s">
        <v>320</v>
      </c>
    </row>
    <row r="15955" spans="1:10" x14ac:dyDescent="0.25">
      <c r="A15955" t="s">
        <v>186</v>
      </c>
      <c r="B15955">
        <v>0</v>
      </c>
      <c r="C15955">
        <v>1</v>
      </c>
      <c r="D15955" t="s">
        <v>3526</v>
      </c>
      <c r="E15955" t="s">
        <v>16284</v>
      </c>
      <c r="F15955">
        <v>43328.04</v>
      </c>
      <c r="G15955" t="s">
        <v>5454</v>
      </c>
      <c r="H15955" t="s">
        <v>5648</v>
      </c>
      <c r="I15955" t="s">
        <v>336</v>
      </c>
      <c r="J15955" t="s">
        <v>320</v>
      </c>
    </row>
    <row r="15956" spans="1:10" x14ac:dyDescent="0.25">
      <c r="A15956" t="s">
        <v>186</v>
      </c>
      <c r="B15956">
        <v>0</v>
      </c>
      <c r="C15956">
        <v>1</v>
      </c>
      <c r="D15956" t="s">
        <v>3526</v>
      </c>
      <c r="E15956" t="s">
        <v>16285</v>
      </c>
      <c r="F15956">
        <v>80962.89</v>
      </c>
      <c r="G15956" t="s">
        <v>5454</v>
      </c>
      <c r="H15956" t="s">
        <v>319</v>
      </c>
      <c r="I15956" t="s">
        <v>325</v>
      </c>
      <c r="J15956" t="s">
        <v>320</v>
      </c>
    </row>
    <row r="15957" spans="1:10" x14ac:dyDescent="0.25">
      <c r="A15957" t="s">
        <v>186</v>
      </c>
      <c r="B15957">
        <v>0</v>
      </c>
      <c r="C15957">
        <v>1</v>
      </c>
      <c r="D15957" t="s">
        <v>3526</v>
      </c>
      <c r="E15957" t="s">
        <v>16286</v>
      </c>
      <c r="F15957">
        <v>165756.64000000001</v>
      </c>
      <c r="G15957" t="s">
        <v>5454</v>
      </c>
      <c r="H15957" t="s">
        <v>319</v>
      </c>
      <c r="I15957" t="s">
        <v>644</v>
      </c>
      <c r="J15957" t="s">
        <v>320</v>
      </c>
    </row>
    <row r="15958" spans="1:10" x14ac:dyDescent="0.25">
      <c r="A15958" t="s">
        <v>186</v>
      </c>
      <c r="B15958">
        <v>0</v>
      </c>
      <c r="C15958">
        <v>1</v>
      </c>
      <c r="D15958" t="s">
        <v>3526</v>
      </c>
      <c r="E15958" t="s">
        <v>16287</v>
      </c>
      <c r="F15958">
        <v>62683.46</v>
      </c>
      <c r="G15958" t="s">
        <v>5454</v>
      </c>
      <c r="H15958" t="s">
        <v>319</v>
      </c>
      <c r="I15958" t="s">
        <v>644</v>
      </c>
      <c r="J15958" t="s">
        <v>320</v>
      </c>
    </row>
    <row r="15959" spans="1:10" x14ac:dyDescent="0.25">
      <c r="A15959" t="s">
        <v>186</v>
      </c>
      <c r="B15959">
        <v>0</v>
      </c>
      <c r="C15959">
        <v>1</v>
      </c>
      <c r="D15959" t="s">
        <v>3526</v>
      </c>
      <c r="E15959" t="s">
        <v>16288</v>
      </c>
      <c r="F15959">
        <v>45712.79</v>
      </c>
      <c r="G15959" t="s">
        <v>5454</v>
      </c>
      <c r="H15959" t="s">
        <v>319</v>
      </c>
      <c r="I15959" t="s">
        <v>644</v>
      </c>
      <c r="J15959" t="s">
        <v>320</v>
      </c>
    </row>
    <row r="15960" spans="1:10" x14ac:dyDescent="0.25">
      <c r="A15960" t="s">
        <v>186</v>
      </c>
      <c r="B15960">
        <v>0</v>
      </c>
      <c r="C15960">
        <v>1</v>
      </c>
      <c r="D15960" t="s">
        <v>3526</v>
      </c>
      <c r="E15960" t="s">
        <v>16289</v>
      </c>
      <c r="F15960">
        <v>96728.87</v>
      </c>
      <c r="G15960" t="s">
        <v>5454</v>
      </c>
      <c r="H15960" t="s">
        <v>187</v>
      </c>
      <c r="I15960" t="s">
        <v>512</v>
      </c>
      <c r="J15960" t="s">
        <v>320</v>
      </c>
    </row>
    <row r="15961" spans="1:10" x14ac:dyDescent="0.25">
      <c r="A15961" t="s">
        <v>186</v>
      </c>
      <c r="B15961">
        <v>0</v>
      </c>
      <c r="C15961">
        <v>1</v>
      </c>
      <c r="D15961" t="s">
        <v>3526</v>
      </c>
      <c r="E15961" t="s">
        <v>16290</v>
      </c>
      <c r="F15961">
        <v>53921.59</v>
      </c>
      <c r="G15961" t="s">
        <v>5454</v>
      </c>
      <c r="H15961" t="s">
        <v>319</v>
      </c>
      <c r="I15961" t="s">
        <v>208</v>
      </c>
      <c r="J15961" t="s">
        <v>320</v>
      </c>
    </row>
    <row r="15962" spans="1:10" x14ac:dyDescent="0.25">
      <c r="A15962" t="s">
        <v>186</v>
      </c>
      <c r="B15962">
        <v>0</v>
      </c>
      <c r="C15962">
        <v>1</v>
      </c>
      <c r="D15962" t="s">
        <v>3526</v>
      </c>
      <c r="E15962" t="s">
        <v>16291</v>
      </c>
      <c r="F15962">
        <v>40197.980000000003</v>
      </c>
      <c r="G15962" t="s">
        <v>5454</v>
      </c>
      <c r="H15962" t="s">
        <v>319</v>
      </c>
      <c r="I15962" t="s">
        <v>336</v>
      </c>
      <c r="J15962" t="s">
        <v>320</v>
      </c>
    </row>
    <row r="15963" spans="1:10" x14ac:dyDescent="0.25">
      <c r="A15963" t="s">
        <v>186</v>
      </c>
      <c r="B15963">
        <v>0</v>
      </c>
      <c r="C15963">
        <v>1</v>
      </c>
      <c r="D15963" t="s">
        <v>3526</v>
      </c>
      <c r="E15963" t="s">
        <v>16292</v>
      </c>
      <c r="F15963">
        <v>53277.11</v>
      </c>
      <c r="G15963" t="s">
        <v>5454</v>
      </c>
      <c r="H15963" t="s">
        <v>5631</v>
      </c>
      <c r="I15963" t="s">
        <v>336</v>
      </c>
      <c r="J15963" t="s">
        <v>320</v>
      </c>
    </row>
    <row r="15964" spans="1:10" x14ac:dyDescent="0.25">
      <c r="A15964" t="s">
        <v>186</v>
      </c>
      <c r="B15964">
        <v>0</v>
      </c>
      <c r="C15964">
        <v>1</v>
      </c>
      <c r="D15964" t="s">
        <v>3526</v>
      </c>
      <c r="E15964" t="s">
        <v>16293</v>
      </c>
      <c r="F15964">
        <v>16852.57</v>
      </c>
      <c r="G15964" t="s">
        <v>5454</v>
      </c>
      <c r="H15964" t="s">
        <v>319</v>
      </c>
      <c r="I15964" t="s">
        <v>644</v>
      </c>
      <c r="J15964" t="s">
        <v>320</v>
      </c>
    </row>
    <row r="15965" spans="1:10" x14ac:dyDescent="0.25">
      <c r="A15965" t="s">
        <v>186</v>
      </c>
      <c r="B15965">
        <v>0</v>
      </c>
      <c r="C15965">
        <v>1</v>
      </c>
      <c r="D15965" t="s">
        <v>3526</v>
      </c>
      <c r="E15965" t="s">
        <v>16294</v>
      </c>
      <c r="F15965">
        <v>120294.19</v>
      </c>
      <c r="G15965" t="s">
        <v>5454</v>
      </c>
      <c r="H15965" t="s">
        <v>319</v>
      </c>
      <c r="I15965" t="s">
        <v>644</v>
      </c>
      <c r="J15965" t="s">
        <v>320</v>
      </c>
    </row>
    <row r="15966" spans="1:10" x14ac:dyDescent="0.25">
      <c r="A15966" t="s">
        <v>186</v>
      </c>
      <c r="B15966">
        <v>0</v>
      </c>
      <c r="C15966">
        <v>1</v>
      </c>
      <c r="D15966" t="s">
        <v>3526</v>
      </c>
      <c r="E15966" t="s">
        <v>16295</v>
      </c>
      <c r="F15966">
        <v>141815.64000000001</v>
      </c>
      <c r="G15966" t="s">
        <v>5454</v>
      </c>
      <c r="H15966" t="s">
        <v>319</v>
      </c>
      <c r="I15966" t="s">
        <v>644</v>
      </c>
      <c r="J15966" t="s">
        <v>320</v>
      </c>
    </row>
    <row r="15967" spans="1:10" x14ac:dyDescent="0.25">
      <c r="A15967" t="s">
        <v>186</v>
      </c>
      <c r="B15967">
        <v>0</v>
      </c>
      <c r="C15967">
        <v>1</v>
      </c>
      <c r="D15967" t="s">
        <v>3526</v>
      </c>
      <c r="E15967" t="s">
        <v>16296</v>
      </c>
      <c r="F15967">
        <v>60542.63</v>
      </c>
      <c r="G15967" t="s">
        <v>5454</v>
      </c>
      <c r="H15967" t="s">
        <v>319</v>
      </c>
      <c r="I15967" t="s">
        <v>201</v>
      </c>
      <c r="J15967" t="s">
        <v>320</v>
      </c>
    </row>
    <row r="15968" spans="1:10" x14ac:dyDescent="0.25">
      <c r="A15968" t="s">
        <v>186</v>
      </c>
      <c r="B15968">
        <v>0</v>
      </c>
      <c r="C15968">
        <v>1</v>
      </c>
      <c r="D15968" t="s">
        <v>3526</v>
      </c>
      <c r="E15968" t="s">
        <v>16297</v>
      </c>
      <c r="F15968">
        <v>159325.26999999999</v>
      </c>
      <c r="G15968" t="s">
        <v>5454</v>
      </c>
      <c r="H15968" t="s">
        <v>319</v>
      </c>
      <c r="I15968" t="s">
        <v>325</v>
      </c>
      <c r="J15968" t="s">
        <v>320</v>
      </c>
    </row>
    <row r="15969" spans="1:10" x14ac:dyDescent="0.25">
      <c r="A15969" t="s">
        <v>186</v>
      </c>
      <c r="B15969">
        <v>0</v>
      </c>
      <c r="C15969">
        <v>1</v>
      </c>
      <c r="D15969" t="s">
        <v>3526</v>
      </c>
      <c r="E15969" t="s">
        <v>16298</v>
      </c>
      <c r="F15969">
        <v>300001.34999999998</v>
      </c>
      <c r="G15969" t="s">
        <v>5454</v>
      </c>
      <c r="H15969" t="s">
        <v>5662</v>
      </c>
      <c r="I15969" t="s">
        <v>208</v>
      </c>
      <c r="J15969" t="s">
        <v>320</v>
      </c>
    </row>
    <row r="15970" spans="1:10" x14ac:dyDescent="0.25">
      <c r="A15970" t="s">
        <v>186</v>
      </c>
      <c r="B15970">
        <v>0</v>
      </c>
      <c r="C15970">
        <v>1</v>
      </c>
      <c r="D15970" t="s">
        <v>3526</v>
      </c>
      <c r="E15970" t="s">
        <v>16299</v>
      </c>
      <c r="F15970">
        <v>20692.2</v>
      </c>
      <c r="G15970" t="s">
        <v>5454</v>
      </c>
      <c r="H15970" t="s">
        <v>5662</v>
      </c>
      <c r="I15970" t="s">
        <v>644</v>
      </c>
      <c r="J15970" t="s">
        <v>320</v>
      </c>
    </row>
    <row r="15971" spans="1:10" x14ac:dyDescent="0.25">
      <c r="A15971" t="s">
        <v>186</v>
      </c>
      <c r="B15971">
        <v>0</v>
      </c>
      <c r="C15971">
        <v>1</v>
      </c>
      <c r="D15971" t="s">
        <v>3526</v>
      </c>
      <c r="E15971" t="s">
        <v>16300</v>
      </c>
      <c r="F15971">
        <v>31865.66</v>
      </c>
      <c r="G15971" t="s">
        <v>5454</v>
      </c>
      <c r="H15971" t="s">
        <v>319</v>
      </c>
      <c r="I15971" t="s">
        <v>5663</v>
      </c>
      <c r="J15971" t="s">
        <v>320</v>
      </c>
    </row>
    <row r="15972" spans="1:10" x14ac:dyDescent="0.25">
      <c r="A15972" t="s">
        <v>186</v>
      </c>
      <c r="B15972">
        <v>0</v>
      </c>
      <c r="C15972">
        <v>1</v>
      </c>
      <c r="D15972" t="s">
        <v>3526</v>
      </c>
      <c r="E15972" t="s">
        <v>16301</v>
      </c>
      <c r="F15972">
        <v>50927.34</v>
      </c>
      <c r="G15972" t="s">
        <v>5454</v>
      </c>
      <c r="H15972" t="s">
        <v>5662</v>
      </c>
      <c r="I15972" t="s">
        <v>208</v>
      </c>
      <c r="J15972" t="s">
        <v>320</v>
      </c>
    </row>
    <row r="15973" spans="1:10" x14ac:dyDescent="0.25">
      <c r="A15973" t="s">
        <v>186</v>
      </c>
      <c r="B15973">
        <v>0</v>
      </c>
      <c r="C15973">
        <v>1</v>
      </c>
      <c r="D15973" t="s">
        <v>3526</v>
      </c>
      <c r="E15973" t="s">
        <v>16302</v>
      </c>
      <c r="F15973">
        <v>34512.67</v>
      </c>
      <c r="G15973" t="s">
        <v>5454</v>
      </c>
      <c r="H15973" t="s">
        <v>319</v>
      </c>
      <c r="I15973" t="s">
        <v>201</v>
      </c>
      <c r="J15973" t="s">
        <v>320</v>
      </c>
    </row>
    <row r="15974" spans="1:10" x14ac:dyDescent="0.25">
      <c r="A15974" t="s">
        <v>186</v>
      </c>
      <c r="B15974">
        <v>0</v>
      </c>
      <c r="C15974">
        <v>1</v>
      </c>
      <c r="D15974" t="s">
        <v>3526</v>
      </c>
      <c r="E15974" t="s">
        <v>16303</v>
      </c>
      <c r="F15974">
        <v>60457.82</v>
      </c>
      <c r="G15974" t="s">
        <v>5454</v>
      </c>
      <c r="H15974" t="s">
        <v>319</v>
      </c>
      <c r="I15974" t="s">
        <v>201</v>
      </c>
      <c r="J15974" t="s">
        <v>320</v>
      </c>
    </row>
    <row r="15975" spans="1:10" x14ac:dyDescent="0.25">
      <c r="A15975" t="s">
        <v>186</v>
      </c>
      <c r="B15975">
        <v>0</v>
      </c>
      <c r="C15975">
        <v>1</v>
      </c>
      <c r="D15975" t="s">
        <v>3526</v>
      </c>
      <c r="E15975" t="s">
        <v>16304</v>
      </c>
      <c r="F15975">
        <v>30672.81</v>
      </c>
      <c r="G15975" t="s">
        <v>5454</v>
      </c>
      <c r="H15975" t="s">
        <v>5631</v>
      </c>
      <c r="I15975" t="s">
        <v>644</v>
      </c>
      <c r="J15975" t="s">
        <v>320</v>
      </c>
    </row>
    <row r="15976" spans="1:10" x14ac:dyDescent="0.25">
      <c r="A15976" t="s">
        <v>186</v>
      </c>
      <c r="B15976">
        <v>0</v>
      </c>
      <c r="C15976">
        <v>1</v>
      </c>
      <c r="D15976" t="s">
        <v>3526</v>
      </c>
      <c r="E15976" t="s">
        <v>16305</v>
      </c>
      <c r="F15976">
        <v>65453.99</v>
      </c>
      <c r="G15976" t="s">
        <v>5454</v>
      </c>
      <c r="H15976" t="s">
        <v>319</v>
      </c>
      <c r="I15976" t="s">
        <v>208</v>
      </c>
      <c r="J15976" t="s">
        <v>320</v>
      </c>
    </row>
    <row r="15977" spans="1:10" x14ac:dyDescent="0.25">
      <c r="A15977" t="s">
        <v>186</v>
      </c>
      <c r="B15977">
        <v>0</v>
      </c>
      <c r="C15977">
        <v>1</v>
      </c>
      <c r="D15977" t="s">
        <v>3526</v>
      </c>
      <c r="E15977" t="s">
        <v>16306</v>
      </c>
      <c r="F15977">
        <v>68844.39</v>
      </c>
      <c r="G15977" t="s">
        <v>5454</v>
      </c>
      <c r="H15977" t="s">
        <v>319</v>
      </c>
      <c r="I15977" t="s">
        <v>208</v>
      </c>
      <c r="J15977" t="s">
        <v>320</v>
      </c>
    </row>
    <row r="15978" spans="1:10" x14ac:dyDescent="0.25">
      <c r="A15978" t="s">
        <v>186</v>
      </c>
      <c r="B15978">
        <v>0</v>
      </c>
      <c r="C15978">
        <v>1</v>
      </c>
      <c r="D15978" t="s">
        <v>3526</v>
      </c>
      <c r="E15978" t="s">
        <v>16307</v>
      </c>
      <c r="F15978">
        <v>177880.15</v>
      </c>
      <c r="G15978" t="s">
        <v>5454</v>
      </c>
      <c r="H15978" t="s">
        <v>319</v>
      </c>
      <c r="I15978" t="s">
        <v>5663</v>
      </c>
      <c r="J15978" t="s">
        <v>320</v>
      </c>
    </row>
    <row r="15979" spans="1:10" x14ac:dyDescent="0.25">
      <c r="A15979" t="s">
        <v>186</v>
      </c>
      <c r="B15979">
        <v>0</v>
      </c>
      <c r="C15979">
        <v>1</v>
      </c>
      <c r="D15979" t="s">
        <v>3526</v>
      </c>
      <c r="E15979" t="s">
        <v>16308</v>
      </c>
      <c r="F15979">
        <v>20709.79</v>
      </c>
      <c r="G15979" t="s">
        <v>5454</v>
      </c>
      <c r="H15979" t="s">
        <v>319</v>
      </c>
      <c r="I15979" t="s">
        <v>208</v>
      </c>
      <c r="J15979" t="s">
        <v>320</v>
      </c>
    </row>
    <row r="15980" spans="1:10" x14ac:dyDescent="0.25">
      <c r="A15980" t="s">
        <v>186</v>
      </c>
      <c r="B15980">
        <v>0</v>
      </c>
      <c r="C15980">
        <v>1</v>
      </c>
      <c r="D15980" t="s">
        <v>3526</v>
      </c>
      <c r="E15980" t="s">
        <v>16309</v>
      </c>
      <c r="F15980">
        <v>93898.45</v>
      </c>
      <c r="G15980" t="s">
        <v>5454</v>
      </c>
      <c r="H15980" t="s">
        <v>187</v>
      </c>
      <c r="I15980" t="s">
        <v>336</v>
      </c>
      <c r="J15980" t="s">
        <v>320</v>
      </c>
    </row>
    <row r="15981" spans="1:10" x14ac:dyDescent="0.25">
      <c r="A15981" t="s">
        <v>186</v>
      </c>
      <c r="B15981">
        <v>0</v>
      </c>
      <c r="C15981">
        <v>1</v>
      </c>
      <c r="D15981" t="s">
        <v>3526</v>
      </c>
      <c r="E15981" t="s">
        <v>16310</v>
      </c>
      <c r="F15981">
        <v>23536.27</v>
      </c>
      <c r="G15981" t="s">
        <v>5454</v>
      </c>
      <c r="H15981" t="s">
        <v>5722</v>
      </c>
      <c r="I15981" t="s">
        <v>336</v>
      </c>
      <c r="J15981" t="s">
        <v>320</v>
      </c>
    </row>
    <row r="15982" spans="1:10" x14ac:dyDescent="0.25">
      <c r="A15982" t="s">
        <v>186</v>
      </c>
      <c r="B15982">
        <v>0</v>
      </c>
      <c r="C15982">
        <v>1</v>
      </c>
      <c r="D15982" t="s">
        <v>3526</v>
      </c>
      <c r="E15982" t="s">
        <v>16311</v>
      </c>
      <c r="F15982">
        <v>20219.54</v>
      </c>
      <c r="G15982" t="s">
        <v>5454</v>
      </c>
      <c r="H15982" t="s">
        <v>187</v>
      </c>
      <c r="I15982" t="s">
        <v>644</v>
      </c>
      <c r="J15982" t="s">
        <v>320</v>
      </c>
    </row>
    <row r="15983" spans="1:10" x14ac:dyDescent="0.25">
      <c r="A15983" t="s">
        <v>186</v>
      </c>
      <c r="B15983">
        <v>0</v>
      </c>
      <c r="C15983">
        <v>1</v>
      </c>
      <c r="D15983" t="s">
        <v>3526</v>
      </c>
      <c r="E15983" t="s">
        <v>16312</v>
      </c>
      <c r="F15983">
        <v>40406.69</v>
      </c>
      <c r="G15983" t="s">
        <v>5454</v>
      </c>
      <c r="H15983" t="s">
        <v>319</v>
      </c>
      <c r="I15983" t="s">
        <v>208</v>
      </c>
      <c r="J15983" t="s">
        <v>320</v>
      </c>
    </row>
    <row r="15984" spans="1:10" x14ac:dyDescent="0.25">
      <c r="A15984" t="s">
        <v>186</v>
      </c>
      <c r="B15984">
        <v>0</v>
      </c>
      <c r="C15984">
        <v>1</v>
      </c>
      <c r="D15984" t="s">
        <v>3526</v>
      </c>
      <c r="E15984" t="s">
        <v>16313</v>
      </c>
      <c r="F15984">
        <v>62504.160000000003</v>
      </c>
      <c r="G15984" t="s">
        <v>5454</v>
      </c>
      <c r="H15984" t="s">
        <v>187</v>
      </c>
      <c r="I15984" t="s">
        <v>407</v>
      </c>
      <c r="J15984" t="s">
        <v>320</v>
      </c>
    </row>
    <row r="15985" spans="1:10" x14ac:dyDescent="0.25">
      <c r="A15985" t="s">
        <v>186</v>
      </c>
      <c r="B15985">
        <v>0</v>
      </c>
      <c r="C15985">
        <v>1</v>
      </c>
      <c r="D15985" t="s">
        <v>3526</v>
      </c>
      <c r="E15985" t="s">
        <v>16314</v>
      </c>
      <c r="F15985">
        <v>102647.28</v>
      </c>
      <c r="G15985" t="s">
        <v>5454</v>
      </c>
      <c r="H15985" t="s">
        <v>319</v>
      </c>
      <c r="I15985" t="s">
        <v>208</v>
      </c>
      <c r="J15985" t="s">
        <v>320</v>
      </c>
    </row>
    <row r="15986" spans="1:10" x14ac:dyDescent="0.25">
      <c r="A15986" t="s">
        <v>186</v>
      </c>
      <c r="B15986">
        <v>0</v>
      </c>
      <c r="C15986">
        <v>1</v>
      </c>
      <c r="D15986" t="s">
        <v>3526</v>
      </c>
      <c r="E15986" t="s">
        <v>16315</v>
      </c>
      <c r="F15986">
        <v>55757.57</v>
      </c>
      <c r="G15986" t="s">
        <v>5454</v>
      </c>
      <c r="H15986" t="s">
        <v>187</v>
      </c>
      <c r="I15986" t="s">
        <v>5663</v>
      </c>
      <c r="J15986" t="s">
        <v>320</v>
      </c>
    </row>
    <row r="15987" spans="1:10" x14ac:dyDescent="0.25">
      <c r="A15987" t="s">
        <v>186</v>
      </c>
      <c r="B15987">
        <v>0</v>
      </c>
      <c r="C15987">
        <v>1</v>
      </c>
      <c r="D15987" t="s">
        <v>3526</v>
      </c>
      <c r="E15987" t="s">
        <v>16316</v>
      </c>
      <c r="F15987">
        <v>68333.87</v>
      </c>
      <c r="G15987" t="s">
        <v>5454</v>
      </c>
      <c r="H15987" t="s">
        <v>319</v>
      </c>
      <c r="I15987" t="s">
        <v>644</v>
      </c>
      <c r="J15987" t="s">
        <v>320</v>
      </c>
    </row>
    <row r="15988" spans="1:10" x14ac:dyDescent="0.25">
      <c r="A15988" t="s">
        <v>186</v>
      </c>
      <c r="B15988">
        <v>0</v>
      </c>
      <c r="C15988">
        <v>1</v>
      </c>
      <c r="D15988" t="s">
        <v>3526</v>
      </c>
      <c r="E15988" t="s">
        <v>16317</v>
      </c>
      <c r="F15988">
        <v>202010.56</v>
      </c>
      <c r="G15988" t="s">
        <v>5454</v>
      </c>
      <c r="H15988" t="s">
        <v>319</v>
      </c>
      <c r="I15988" t="s">
        <v>201</v>
      </c>
      <c r="J15988" t="s">
        <v>320</v>
      </c>
    </row>
    <row r="15989" spans="1:10" x14ac:dyDescent="0.25">
      <c r="A15989" t="s">
        <v>186</v>
      </c>
      <c r="B15989">
        <v>0</v>
      </c>
      <c r="C15989">
        <v>1</v>
      </c>
      <c r="D15989" t="s">
        <v>3526</v>
      </c>
      <c r="E15989" t="s">
        <v>16318</v>
      </c>
      <c r="F15989">
        <v>52777.94</v>
      </c>
      <c r="G15989" t="s">
        <v>5454</v>
      </c>
      <c r="H15989" t="s">
        <v>187</v>
      </c>
      <c r="I15989" t="s">
        <v>325</v>
      </c>
      <c r="J15989" t="s">
        <v>320</v>
      </c>
    </row>
    <row r="15990" spans="1:10" x14ac:dyDescent="0.25">
      <c r="A15990" t="s">
        <v>186</v>
      </c>
      <c r="B15990">
        <v>0</v>
      </c>
      <c r="C15990">
        <v>1</v>
      </c>
      <c r="D15990" t="s">
        <v>3526</v>
      </c>
      <c r="E15990" t="s">
        <v>16319</v>
      </c>
      <c r="F15990">
        <v>99191.74</v>
      </c>
      <c r="G15990" t="s">
        <v>5454</v>
      </c>
      <c r="H15990" t="s">
        <v>319</v>
      </c>
      <c r="I15990" t="s">
        <v>5663</v>
      </c>
      <c r="J15990" t="s">
        <v>320</v>
      </c>
    </row>
    <row r="15991" spans="1:10" x14ac:dyDescent="0.25">
      <c r="A15991" t="s">
        <v>186</v>
      </c>
      <c r="B15991">
        <v>0</v>
      </c>
      <c r="C15991">
        <v>1</v>
      </c>
      <c r="D15991" t="s">
        <v>3526</v>
      </c>
      <c r="E15991" t="s">
        <v>16320</v>
      </c>
      <c r="F15991">
        <v>71571.16</v>
      </c>
      <c r="G15991" t="s">
        <v>5454</v>
      </c>
      <c r="H15991" t="s">
        <v>187</v>
      </c>
      <c r="I15991" t="s">
        <v>208</v>
      </c>
      <c r="J15991" t="s">
        <v>320</v>
      </c>
    </row>
    <row r="15992" spans="1:10" x14ac:dyDescent="0.25">
      <c r="A15992" t="s">
        <v>186</v>
      </c>
      <c r="B15992">
        <v>0</v>
      </c>
      <c r="C15992">
        <v>1</v>
      </c>
      <c r="D15992" t="s">
        <v>3526</v>
      </c>
      <c r="E15992" t="s">
        <v>16321</v>
      </c>
      <c r="F15992">
        <v>82870.960000000006</v>
      </c>
      <c r="G15992" t="s">
        <v>5454</v>
      </c>
      <c r="H15992" t="s">
        <v>319</v>
      </c>
      <c r="I15992" t="s">
        <v>5663</v>
      </c>
      <c r="J15992" t="s">
        <v>320</v>
      </c>
    </row>
    <row r="15993" spans="1:10" x14ac:dyDescent="0.25">
      <c r="A15993" t="s">
        <v>186</v>
      </c>
      <c r="B15993">
        <v>0</v>
      </c>
      <c r="C15993">
        <v>1</v>
      </c>
      <c r="D15993" t="s">
        <v>3526</v>
      </c>
      <c r="E15993" t="s">
        <v>16322</v>
      </c>
      <c r="F15993">
        <v>212065.14</v>
      </c>
      <c r="G15993" t="s">
        <v>5454</v>
      </c>
      <c r="H15993" t="s">
        <v>319</v>
      </c>
      <c r="I15993" t="s">
        <v>5663</v>
      </c>
      <c r="J15993" t="s">
        <v>320</v>
      </c>
    </row>
    <row r="15994" spans="1:10" x14ac:dyDescent="0.25">
      <c r="A15994" t="s">
        <v>186</v>
      </c>
      <c r="B15994">
        <v>0</v>
      </c>
      <c r="C15994">
        <v>1</v>
      </c>
      <c r="D15994" t="s">
        <v>3526</v>
      </c>
      <c r="E15994" t="s">
        <v>16323</v>
      </c>
      <c r="F15994">
        <v>69985.59</v>
      </c>
      <c r="G15994" t="s">
        <v>5454</v>
      </c>
      <c r="H15994" t="s">
        <v>187</v>
      </c>
      <c r="I15994" t="s">
        <v>208</v>
      </c>
      <c r="J15994" t="s">
        <v>320</v>
      </c>
    </row>
    <row r="15995" spans="1:10" x14ac:dyDescent="0.25">
      <c r="A15995" t="s">
        <v>186</v>
      </c>
      <c r="B15995">
        <v>0</v>
      </c>
      <c r="C15995">
        <v>1</v>
      </c>
      <c r="D15995" t="s">
        <v>3526</v>
      </c>
      <c r="E15995" t="s">
        <v>16324</v>
      </c>
      <c r="F15995">
        <v>95753.95</v>
      </c>
      <c r="G15995" t="s">
        <v>5454</v>
      </c>
      <c r="H15995" t="s">
        <v>5662</v>
      </c>
      <c r="I15995" t="s">
        <v>325</v>
      </c>
      <c r="J15995" t="s">
        <v>320</v>
      </c>
    </row>
    <row r="15996" spans="1:10" x14ac:dyDescent="0.25">
      <c r="A15996" t="s">
        <v>186</v>
      </c>
      <c r="B15996">
        <v>0</v>
      </c>
      <c r="C15996">
        <v>1</v>
      </c>
      <c r="D15996" t="s">
        <v>3526</v>
      </c>
      <c r="E15996" t="s">
        <v>16325</v>
      </c>
      <c r="F15996">
        <v>94273.42</v>
      </c>
      <c r="G15996" t="s">
        <v>5454</v>
      </c>
      <c r="H15996" t="s">
        <v>319</v>
      </c>
      <c r="I15996" t="s">
        <v>5663</v>
      </c>
      <c r="J15996" t="s">
        <v>320</v>
      </c>
    </row>
    <row r="15997" spans="1:10" x14ac:dyDescent="0.25">
      <c r="A15997" t="s">
        <v>186</v>
      </c>
      <c r="B15997">
        <v>0</v>
      </c>
      <c r="C15997">
        <v>1</v>
      </c>
      <c r="D15997" t="s">
        <v>3526</v>
      </c>
      <c r="E15997" t="s">
        <v>16326</v>
      </c>
      <c r="F15997">
        <v>180129.79</v>
      </c>
      <c r="G15997" t="s">
        <v>5454</v>
      </c>
      <c r="H15997" t="s">
        <v>319</v>
      </c>
      <c r="I15997" t="s">
        <v>644</v>
      </c>
      <c r="J15997" t="s">
        <v>320</v>
      </c>
    </row>
    <row r="15998" spans="1:10" x14ac:dyDescent="0.25">
      <c r="A15998" t="s">
        <v>186</v>
      </c>
      <c r="B15998">
        <v>0</v>
      </c>
      <c r="C15998">
        <v>1</v>
      </c>
      <c r="D15998" t="s">
        <v>3526</v>
      </c>
      <c r="E15998" t="s">
        <v>16327</v>
      </c>
      <c r="F15998">
        <v>132511.20000000001</v>
      </c>
      <c r="G15998" t="s">
        <v>5454</v>
      </c>
      <c r="H15998" t="s">
        <v>5643</v>
      </c>
      <c r="I15998" t="s">
        <v>5663</v>
      </c>
      <c r="J15998" t="s">
        <v>320</v>
      </c>
    </row>
    <row r="15999" spans="1:10" x14ac:dyDescent="0.25">
      <c r="A15999" t="s">
        <v>186</v>
      </c>
      <c r="B15999">
        <v>0</v>
      </c>
      <c r="C15999">
        <v>1</v>
      </c>
      <c r="D15999" t="s">
        <v>3526</v>
      </c>
      <c r="E15999" t="s">
        <v>16328</v>
      </c>
      <c r="F15999">
        <v>15047.51</v>
      </c>
      <c r="G15999" t="s">
        <v>5454</v>
      </c>
      <c r="H15999" t="s">
        <v>319</v>
      </c>
      <c r="I15999" t="s">
        <v>325</v>
      </c>
      <c r="J15999" t="s">
        <v>320</v>
      </c>
    </row>
    <row r="16000" spans="1:10" x14ac:dyDescent="0.25">
      <c r="A16000" t="s">
        <v>186</v>
      </c>
      <c r="B16000">
        <v>0</v>
      </c>
      <c r="C16000">
        <v>1</v>
      </c>
      <c r="D16000" t="s">
        <v>3526</v>
      </c>
      <c r="E16000" t="s">
        <v>16329</v>
      </c>
      <c r="F16000">
        <v>43628.63</v>
      </c>
      <c r="G16000" t="s">
        <v>5454</v>
      </c>
      <c r="H16000" t="s">
        <v>5662</v>
      </c>
      <c r="I16000" t="s">
        <v>644</v>
      </c>
      <c r="J16000" t="s">
        <v>320</v>
      </c>
    </row>
    <row r="16001" spans="1:10" x14ac:dyDescent="0.25">
      <c r="A16001" t="s">
        <v>186</v>
      </c>
      <c r="B16001">
        <v>0</v>
      </c>
      <c r="C16001">
        <v>1</v>
      </c>
      <c r="D16001" t="s">
        <v>3526</v>
      </c>
      <c r="E16001" t="s">
        <v>16330</v>
      </c>
      <c r="F16001">
        <v>94672.9</v>
      </c>
      <c r="G16001" t="s">
        <v>5454</v>
      </c>
      <c r="H16001" t="s">
        <v>187</v>
      </c>
      <c r="I16001" t="s">
        <v>644</v>
      </c>
      <c r="J16001" t="s">
        <v>320</v>
      </c>
    </row>
    <row r="16002" spans="1:10" x14ac:dyDescent="0.25">
      <c r="A16002" t="s">
        <v>186</v>
      </c>
      <c r="B16002">
        <v>0</v>
      </c>
      <c r="C16002">
        <v>1</v>
      </c>
      <c r="D16002" t="s">
        <v>3526</v>
      </c>
      <c r="E16002" t="s">
        <v>16331</v>
      </c>
      <c r="F16002">
        <v>12107.21</v>
      </c>
      <c r="G16002" t="s">
        <v>5454</v>
      </c>
      <c r="H16002" t="s">
        <v>319</v>
      </c>
      <c r="I16002" t="s">
        <v>644</v>
      </c>
      <c r="J16002" t="s">
        <v>320</v>
      </c>
    </row>
    <row r="16003" spans="1:10" x14ac:dyDescent="0.25">
      <c r="A16003" t="s">
        <v>186</v>
      </c>
      <c r="B16003">
        <v>0</v>
      </c>
      <c r="C16003">
        <v>1</v>
      </c>
      <c r="D16003" t="s">
        <v>3526</v>
      </c>
      <c r="E16003" t="s">
        <v>16332</v>
      </c>
      <c r="F16003">
        <v>8135.17</v>
      </c>
      <c r="G16003" t="s">
        <v>5454</v>
      </c>
      <c r="H16003" t="s">
        <v>319</v>
      </c>
      <c r="I16003" t="s">
        <v>644</v>
      </c>
      <c r="J16003" t="s">
        <v>320</v>
      </c>
    </row>
    <row r="16004" spans="1:10" x14ac:dyDescent="0.25">
      <c r="A16004" t="s">
        <v>186</v>
      </c>
      <c r="B16004">
        <v>0</v>
      </c>
      <c r="C16004">
        <v>1</v>
      </c>
      <c r="D16004" t="s">
        <v>3526</v>
      </c>
      <c r="E16004" t="s">
        <v>16333</v>
      </c>
      <c r="F16004">
        <v>6941.66</v>
      </c>
      <c r="G16004" t="s">
        <v>5454</v>
      </c>
      <c r="H16004" t="s">
        <v>187</v>
      </c>
      <c r="I16004" t="s">
        <v>325</v>
      </c>
      <c r="J16004" t="s">
        <v>320</v>
      </c>
    </row>
    <row r="16005" spans="1:10" x14ac:dyDescent="0.25">
      <c r="A16005" t="s">
        <v>186</v>
      </c>
      <c r="B16005">
        <v>0</v>
      </c>
      <c r="C16005">
        <v>1</v>
      </c>
      <c r="D16005" t="s">
        <v>3526</v>
      </c>
      <c r="E16005" t="s">
        <v>16334</v>
      </c>
      <c r="F16005">
        <v>3914.11</v>
      </c>
      <c r="G16005" t="s">
        <v>5454</v>
      </c>
      <c r="H16005" t="s">
        <v>319</v>
      </c>
      <c r="I16005" t="s">
        <v>201</v>
      </c>
      <c r="J16005" t="s">
        <v>320</v>
      </c>
    </row>
    <row r="16006" spans="1:10" x14ac:dyDescent="0.25">
      <c r="A16006" t="s">
        <v>186</v>
      </c>
      <c r="B16006">
        <v>0</v>
      </c>
      <c r="C16006">
        <v>1</v>
      </c>
      <c r="D16006" t="s">
        <v>3526</v>
      </c>
      <c r="E16006" t="s">
        <v>16335</v>
      </c>
      <c r="F16006">
        <v>192457.99</v>
      </c>
      <c r="G16006" t="s">
        <v>5454</v>
      </c>
      <c r="H16006" t="s">
        <v>319</v>
      </c>
      <c r="I16006" t="s">
        <v>644</v>
      </c>
      <c r="J16006" t="s">
        <v>320</v>
      </c>
    </row>
    <row r="16007" spans="1:10" x14ac:dyDescent="0.25">
      <c r="A16007" t="s">
        <v>186</v>
      </c>
      <c r="B16007">
        <v>0</v>
      </c>
      <c r="C16007">
        <v>1</v>
      </c>
      <c r="D16007" t="s">
        <v>3526</v>
      </c>
      <c r="E16007" t="s">
        <v>16336</v>
      </c>
      <c r="F16007">
        <v>28937.74</v>
      </c>
      <c r="G16007" t="s">
        <v>5454</v>
      </c>
      <c r="H16007" t="s">
        <v>319</v>
      </c>
      <c r="I16007" t="s">
        <v>208</v>
      </c>
      <c r="J16007" t="s">
        <v>320</v>
      </c>
    </row>
    <row r="16008" spans="1:10" x14ac:dyDescent="0.25">
      <c r="A16008" t="s">
        <v>186</v>
      </c>
      <c r="B16008">
        <v>0</v>
      </c>
      <c r="C16008">
        <v>1</v>
      </c>
      <c r="D16008" t="s">
        <v>3526</v>
      </c>
      <c r="E16008" t="s">
        <v>16337</v>
      </c>
      <c r="F16008">
        <v>86133.02</v>
      </c>
      <c r="G16008" t="s">
        <v>5454</v>
      </c>
      <c r="H16008" t="s">
        <v>5662</v>
      </c>
      <c r="I16008" t="s">
        <v>5663</v>
      </c>
      <c r="J16008" t="s">
        <v>320</v>
      </c>
    </row>
    <row r="16009" spans="1:10" x14ac:dyDescent="0.25">
      <c r="A16009" t="s">
        <v>186</v>
      </c>
      <c r="B16009">
        <v>0</v>
      </c>
      <c r="C16009">
        <v>1</v>
      </c>
      <c r="D16009" t="s">
        <v>3526</v>
      </c>
      <c r="E16009" t="s">
        <v>16338</v>
      </c>
      <c r="F16009">
        <v>162661.68</v>
      </c>
      <c r="G16009" t="s">
        <v>5454</v>
      </c>
      <c r="H16009" t="s">
        <v>319</v>
      </c>
      <c r="I16009" t="s">
        <v>644</v>
      </c>
      <c r="J16009" t="s">
        <v>320</v>
      </c>
    </row>
    <row r="16010" spans="1:10" x14ac:dyDescent="0.25">
      <c r="A16010" t="s">
        <v>186</v>
      </c>
      <c r="B16010">
        <v>0</v>
      </c>
      <c r="C16010">
        <v>1</v>
      </c>
      <c r="D16010" t="s">
        <v>3526</v>
      </c>
      <c r="E16010" t="s">
        <v>16339</v>
      </c>
      <c r="F16010">
        <v>268151.83</v>
      </c>
      <c r="G16010" t="s">
        <v>5454</v>
      </c>
      <c r="H16010" t="s">
        <v>319</v>
      </c>
      <c r="I16010" t="s">
        <v>325</v>
      </c>
      <c r="J16010" t="s">
        <v>320</v>
      </c>
    </row>
    <row r="16011" spans="1:10" x14ac:dyDescent="0.25">
      <c r="A16011" t="s">
        <v>186</v>
      </c>
      <c r="B16011">
        <v>0</v>
      </c>
      <c r="C16011">
        <v>1</v>
      </c>
      <c r="D16011" t="s">
        <v>3526</v>
      </c>
      <c r="E16011" t="s">
        <v>16340</v>
      </c>
      <c r="F16011">
        <v>23173.81</v>
      </c>
      <c r="G16011" t="s">
        <v>5454</v>
      </c>
      <c r="H16011" t="s">
        <v>319</v>
      </c>
      <c r="I16011" t="s">
        <v>208</v>
      </c>
      <c r="J16011" t="s">
        <v>320</v>
      </c>
    </row>
    <row r="16012" spans="1:10" x14ac:dyDescent="0.25">
      <c r="A16012" t="s">
        <v>186</v>
      </c>
      <c r="B16012">
        <v>0</v>
      </c>
      <c r="C16012">
        <v>1</v>
      </c>
      <c r="D16012" t="s">
        <v>3526</v>
      </c>
      <c r="E16012" t="s">
        <v>16341</v>
      </c>
      <c r="F16012">
        <v>26942.33</v>
      </c>
      <c r="G16012" t="s">
        <v>5454</v>
      </c>
      <c r="H16012" t="s">
        <v>319</v>
      </c>
      <c r="I16012" t="s">
        <v>644</v>
      </c>
      <c r="J16012" t="s">
        <v>320</v>
      </c>
    </row>
    <row r="16013" spans="1:10" x14ac:dyDescent="0.25">
      <c r="A16013" t="s">
        <v>186</v>
      </c>
      <c r="B16013">
        <v>0</v>
      </c>
      <c r="C16013">
        <v>1</v>
      </c>
      <c r="D16013" t="s">
        <v>3526</v>
      </c>
      <c r="E16013" t="s">
        <v>16342</v>
      </c>
      <c r="F16013">
        <v>37001.35</v>
      </c>
      <c r="G16013" t="s">
        <v>5454</v>
      </c>
      <c r="H16013" t="s">
        <v>5805</v>
      </c>
      <c r="I16013" t="s">
        <v>208</v>
      </c>
      <c r="J16013" t="s">
        <v>320</v>
      </c>
    </row>
    <row r="16014" spans="1:10" x14ac:dyDescent="0.25">
      <c r="A16014" t="s">
        <v>186</v>
      </c>
      <c r="B16014">
        <v>0</v>
      </c>
      <c r="C16014">
        <v>1</v>
      </c>
      <c r="D16014" t="s">
        <v>3526</v>
      </c>
      <c r="E16014" t="s">
        <v>16343</v>
      </c>
      <c r="F16014">
        <v>85389.23</v>
      </c>
      <c r="G16014" t="s">
        <v>5454</v>
      </c>
      <c r="H16014" t="s">
        <v>319</v>
      </c>
      <c r="I16014" t="s">
        <v>5709</v>
      </c>
      <c r="J16014" t="s">
        <v>320</v>
      </c>
    </row>
    <row r="16015" spans="1:10" x14ac:dyDescent="0.25">
      <c r="A16015" t="s">
        <v>186</v>
      </c>
      <c r="B16015">
        <v>0</v>
      </c>
      <c r="C16015">
        <v>1</v>
      </c>
      <c r="D16015" t="s">
        <v>3526</v>
      </c>
      <c r="E16015" t="s">
        <v>16344</v>
      </c>
      <c r="F16015">
        <v>6941.88</v>
      </c>
      <c r="G16015" t="s">
        <v>5454</v>
      </c>
      <c r="H16015" t="s">
        <v>319</v>
      </c>
      <c r="I16015" t="s">
        <v>325</v>
      </c>
      <c r="J16015" t="s">
        <v>320</v>
      </c>
    </row>
    <row r="16016" spans="1:10" x14ac:dyDescent="0.25">
      <c r="A16016" t="s">
        <v>186</v>
      </c>
      <c r="B16016">
        <v>0</v>
      </c>
      <c r="C16016">
        <v>1</v>
      </c>
      <c r="D16016" t="s">
        <v>3526</v>
      </c>
      <c r="E16016" t="s">
        <v>16345</v>
      </c>
      <c r="F16016">
        <v>232260.37</v>
      </c>
      <c r="G16016" t="s">
        <v>5454</v>
      </c>
      <c r="H16016" t="s">
        <v>5662</v>
      </c>
      <c r="I16016" t="s">
        <v>325</v>
      </c>
      <c r="J16016" t="s">
        <v>320</v>
      </c>
    </row>
    <row r="16017" spans="1:10" x14ac:dyDescent="0.25">
      <c r="A16017" t="s">
        <v>186</v>
      </c>
      <c r="B16017">
        <v>0</v>
      </c>
      <c r="C16017">
        <v>1</v>
      </c>
      <c r="D16017" t="s">
        <v>3526</v>
      </c>
      <c r="E16017" t="s">
        <v>16346</v>
      </c>
      <c r="F16017">
        <v>42653.97</v>
      </c>
      <c r="G16017" t="s">
        <v>5454</v>
      </c>
      <c r="H16017" t="s">
        <v>5722</v>
      </c>
      <c r="I16017" t="s">
        <v>336</v>
      </c>
      <c r="J16017" t="s">
        <v>320</v>
      </c>
    </row>
    <row r="16018" spans="1:10" x14ac:dyDescent="0.25">
      <c r="A16018" t="s">
        <v>186</v>
      </c>
      <c r="B16018">
        <v>0</v>
      </c>
      <c r="C16018">
        <v>1</v>
      </c>
      <c r="D16018" t="s">
        <v>3526</v>
      </c>
      <c r="E16018" t="s">
        <v>16347</v>
      </c>
      <c r="F16018">
        <v>104136.08</v>
      </c>
      <c r="G16018" t="s">
        <v>5454</v>
      </c>
      <c r="H16018" t="s">
        <v>187</v>
      </c>
      <c r="I16018" t="s">
        <v>208</v>
      </c>
      <c r="J16018" t="s">
        <v>320</v>
      </c>
    </row>
    <row r="16019" spans="1:10" x14ac:dyDescent="0.25">
      <c r="A16019" t="s">
        <v>186</v>
      </c>
      <c r="B16019">
        <v>0</v>
      </c>
      <c r="C16019">
        <v>1</v>
      </c>
      <c r="D16019" t="s">
        <v>3526</v>
      </c>
      <c r="E16019" t="s">
        <v>16348</v>
      </c>
      <c r="F16019">
        <v>26255.29</v>
      </c>
      <c r="G16019" t="s">
        <v>5454</v>
      </c>
      <c r="H16019" t="s">
        <v>319</v>
      </c>
      <c r="I16019" t="s">
        <v>5663</v>
      </c>
      <c r="J16019" t="s">
        <v>320</v>
      </c>
    </row>
    <row r="16020" spans="1:10" x14ac:dyDescent="0.25">
      <c r="A16020" t="s">
        <v>186</v>
      </c>
      <c r="B16020">
        <v>0</v>
      </c>
      <c r="C16020">
        <v>1</v>
      </c>
      <c r="D16020" t="s">
        <v>3526</v>
      </c>
      <c r="E16020" t="s">
        <v>16349</v>
      </c>
      <c r="F16020">
        <v>20061.29</v>
      </c>
      <c r="G16020" t="s">
        <v>5454</v>
      </c>
      <c r="H16020" t="s">
        <v>319</v>
      </c>
      <c r="I16020" t="s">
        <v>644</v>
      </c>
      <c r="J16020" t="s">
        <v>320</v>
      </c>
    </row>
    <row r="16021" spans="1:10" x14ac:dyDescent="0.25">
      <c r="A16021" t="s">
        <v>186</v>
      </c>
      <c r="B16021">
        <v>0</v>
      </c>
      <c r="C16021">
        <v>1</v>
      </c>
      <c r="D16021" t="s">
        <v>3526</v>
      </c>
      <c r="E16021" t="s">
        <v>16350</v>
      </c>
      <c r="F16021">
        <v>197738.56</v>
      </c>
      <c r="G16021" t="s">
        <v>5454</v>
      </c>
      <c r="H16021" t="s">
        <v>5662</v>
      </c>
      <c r="I16021" t="s">
        <v>325</v>
      </c>
      <c r="J16021" t="s">
        <v>320</v>
      </c>
    </row>
    <row r="16022" spans="1:10" x14ac:dyDescent="0.25">
      <c r="A16022" t="s">
        <v>186</v>
      </c>
      <c r="B16022">
        <v>0</v>
      </c>
      <c r="C16022">
        <v>1</v>
      </c>
      <c r="D16022" t="s">
        <v>3526</v>
      </c>
      <c r="E16022" t="s">
        <v>16351</v>
      </c>
      <c r="F16022">
        <v>25727.06</v>
      </c>
      <c r="G16022" t="s">
        <v>5454</v>
      </c>
      <c r="H16022" t="s">
        <v>5662</v>
      </c>
      <c r="I16022" t="s">
        <v>325</v>
      </c>
      <c r="J16022" t="s">
        <v>320</v>
      </c>
    </row>
    <row r="16023" spans="1:10" x14ac:dyDescent="0.25">
      <c r="A16023" t="s">
        <v>186</v>
      </c>
      <c r="B16023">
        <v>0</v>
      </c>
      <c r="C16023">
        <v>1</v>
      </c>
      <c r="D16023" t="s">
        <v>3526</v>
      </c>
      <c r="E16023" t="s">
        <v>16352</v>
      </c>
      <c r="F16023">
        <v>118131.11</v>
      </c>
      <c r="G16023" t="s">
        <v>5454</v>
      </c>
      <c r="H16023" t="s">
        <v>319</v>
      </c>
      <c r="I16023" t="s">
        <v>644</v>
      </c>
      <c r="J16023" t="s">
        <v>320</v>
      </c>
    </row>
    <row r="16024" spans="1:10" x14ac:dyDescent="0.25">
      <c r="A16024" t="s">
        <v>186</v>
      </c>
      <c r="B16024">
        <v>0</v>
      </c>
      <c r="C16024">
        <v>1</v>
      </c>
      <c r="D16024" t="s">
        <v>3526</v>
      </c>
      <c r="E16024" t="s">
        <v>16353</v>
      </c>
      <c r="F16024">
        <v>25454.82</v>
      </c>
      <c r="G16024" t="s">
        <v>5454</v>
      </c>
      <c r="H16024" t="s">
        <v>187</v>
      </c>
      <c r="I16024" t="s">
        <v>5663</v>
      </c>
      <c r="J16024" t="s">
        <v>320</v>
      </c>
    </row>
    <row r="16025" spans="1:10" x14ac:dyDescent="0.25">
      <c r="A16025" t="s">
        <v>186</v>
      </c>
      <c r="B16025">
        <v>0</v>
      </c>
      <c r="C16025">
        <v>1</v>
      </c>
      <c r="D16025" t="s">
        <v>3526</v>
      </c>
      <c r="E16025" t="s">
        <v>16354</v>
      </c>
      <c r="F16025">
        <v>143160.39000000001</v>
      </c>
      <c r="G16025" t="s">
        <v>5454</v>
      </c>
      <c r="H16025" t="s">
        <v>319</v>
      </c>
      <c r="I16025" t="s">
        <v>325</v>
      </c>
      <c r="J16025" t="s">
        <v>320</v>
      </c>
    </row>
    <row r="16026" spans="1:10" x14ac:dyDescent="0.25">
      <c r="A16026" t="s">
        <v>186</v>
      </c>
      <c r="B16026">
        <v>0</v>
      </c>
      <c r="C16026">
        <v>1</v>
      </c>
      <c r="D16026" t="s">
        <v>3526</v>
      </c>
      <c r="E16026" t="s">
        <v>16355</v>
      </c>
      <c r="F16026">
        <v>102890.04</v>
      </c>
      <c r="G16026" t="s">
        <v>5454</v>
      </c>
      <c r="H16026" t="s">
        <v>319</v>
      </c>
      <c r="I16026" t="s">
        <v>644</v>
      </c>
      <c r="J16026" t="s">
        <v>320</v>
      </c>
    </row>
    <row r="16027" spans="1:10" x14ac:dyDescent="0.25">
      <c r="A16027" t="s">
        <v>186</v>
      </c>
      <c r="B16027">
        <v>0</v>
      </c>
      <c r="C16027">
        <v>1</v>
      </c>
      <c r="D16027" t="s">
        <v>3526</v>
      </c>
      <c r="E16027" t="s">
        <v>16356</v>
      </c>
      <c r="F16027">
        <v>130676.91</v>
      </c>
      <c r="G16027" t="s">
        <v>5454</v>
      </c>
      <c r="H16027" t="s">
        <v>319</v>
      </c>
      <c r="I16027" t="s">
        <v>208</v>
      </c>
      <c r="J16027" t="s">
        <v>320</v>
      </c>
    </row>
    <row r="16028" spans="1:10" x14ac:dyDescent="0.25">
      <c r="A16028" t="s">
        <v>186</v>
      </c>
      <c r="B16028">
        <v>0</v>
      </c>
      <c r="C16028">
        <v>1</v>
      </c>
      <c r="D16028" t="s">
        <v>3526</v>
      </c>
      <c r="E16028" t="s">
        <v>16357</v>
      </c>
      <c r="F16028">
        <v>131784.54999999999</v>
      </c>
      <c r="G16028" t="s">
        <v>5454</v>
      </c>
      <c r="H16028" t="s">
        <v>187</v>
      </c>
      <c r="I16028" t="s">
        <v>644</v>
      </c>
      <c r="J16028" t="s">
        <v>320</v>
      </c>
    </row>
    <row r="16029" spans="1:10" x14ac:dyDescent="0.25">
      <c r="A16029" t="s">
        <v>186</v>
      </c>
      <c r="B16029">
        <v>0</v>
      </c>
      <c r="C16029">
        <v>1</v>
      </c>
      <c r="D16029" t="s">
        <v>3526</v>
      </c>
      <c r="E16029" t="s">
        <v>16358</v>
      </c>
      <c r="F16029">
        <v>203043.27</v>
      </c>
      <c r="G16029" t="s">
        <v>5454</v>
      </c>
      <c r="H16029" t="s">
        <v>319</v>
      </c>
      <c r="I16029" t="s">
        <v>5663</v>
      </c>
      <c r="J16029" t="s">
        <v>320</v>
      </c>
    </row>
    <row r="16030" spans="1:10" x14ac:dyDescent="0.25">
      <c r="A16030" t="s">
        <v>186</v>
      </c>
      <c r="B16030">
        <v>0</v>
      </c>
      <c r="C16030">
        <v>1</v>
      </c>
      <c r="D16030" t="s">
        <v>3526</v>
      </c>
      <c r="E16030" t="s">
        <v>16359</v>
      </c>
      <c r="F16030">
        <v>14154.88</v>
      </c>
      <c r="G16030" t="s">
        <v>5454</v>
      </c>
      <c r="H16030" t="s">
        <v>319</v>
      </c>
      <c r="I16030" t="s">
        <v>325</v>
      </c>
      <c r="J16030" t="s">
        <v>320</v>
      </c>
    </row>
    <row r="16031" spans="1:10" x14ac:dyDescent="0.25">
      <c r="A16031" t="s">
        <v>186</v>
      </c>
      <c r="B16031">
        <v>0</v>
      </c>
      <c r="C16031">
        <v>1</v>
      </c>
      <c r="D16031" t="s">
        <v>3526</v>
      </c>
      <c r="E16031" t="s">
        <v>16360</v>
      </c>
      <c r="F16031">
        <v>203118.01</v>
      </c>
      <c r="G16031" t="s">
        <v>5454</v>
      </c>
      <c r="H16031" t="s">
        <v>319</v>
      </c>
      <c r="I16031" t="s">
        <v>644</v>
      </c>
      <c r="J16031" t="s">
        <v>320</v>
      </c>
    </row>
    <row r="16032" spans="1:10" x14ac:dyDescent="0.25">
      <c r="A16032" t="s">
        <v>186</v>
      </c>
      <c r="B16032">
        <v>0</v>
      </c>
      <c r="C16032">
        <v>1</v>
      </c>
      <c r="D16032" t="s">
        <v>3526</v>
      </c>
      <c r="E16032" t="s">
        <v>16361</v>
      </c>
      <c r="F16032">
        <v>70470.58</v>
      </c>
      <c r="G16032" t="s">
        <v>5454</v>
      </c>
      <c r="H16032" t="s">
        <v>319</v>
      </c>
      <c r="I16032" t="s">
        <v>325</v>
      </c>
      <c r="J16032" t="s">
        <v>320</v>
      </c>
    </row>
    <row r="16033" spans="1:10" x14ac:dyDescent="0.25">
      <c r="A16033" t="s">
        <v>186</v>
      </c>
      <c r="B16033">
        <v>0</v>
      </c>
      <c r="C16033">
        <v>1</v>
      </c>
      <c r="D16033" t="s">
        <v>3526</v>
      </c>
      <c r="E16033" t="s">
        <v>16362</v>
      </c>
      <c r="F16033">
        <v>15633.16</v>
      </c>
      <c r="G16033" t="s">
        <v>5454</v>
      </c>
      <c r="H16033" t="s">
        <v>5662</v>
      </c>
      <c r="I16033" t="s">
        <v>5663</v>
      </c>
      <c r="J16033" t="s">
        <v>320</v>
      </c>
    </row>
    <row r="16034" spans="1:10" x14ac:dyDescent="0.25">
      <c r="A16034" t="s">
        <v>186</v>
      </c>
      <c r="B16034">
        <v>0</v>
      </c>
      <c r="C16034">
        <v>1</v>
      </c>
      <c r="D16034" t="s">
        <v>3526</v>
      </c>
      <c r="E16034" t="s">
        <v>16363</v>
      </c>
      <c r="F16034">
        <v>34011.15</v>
      </c>
      <c r="G16034" t="s">
        <v>5454</v>
      </c>
      <c r="H16034" t="s">
        <v>399</v>
      </c>
      <c r="I16034" t="s">
        <v>208</v>
      </c>
      <c r="J16034" t="s">
        <v>320</v>
      </c>
    </row>
    <row r="16035" spans="1:10" x14ac:dyDescent="0.25">
      <c r="A16035" t="s">
        <v>186</v>
      </c>
      <c r="B16035">
        <v>0</v>
      </c>
      <c r="C16035">
        <v>1</v>
      </c>
      <c r="D16035" t="s">
        <v>3526</v>
      </c>
      <c r="E16035" t="s">
        <v>16364</v>
      </c>
      <c r="F16035">
        <v>40377.81</v>
      </c>
      <c r="G16035" t="s">
        <v>5454</v>
      </c>
      <c r="H16035" t="s">
        <v>5662</v>
      </c>
      <c r="I16035" t="s">
        <v>201</v>
      </c>
      <c r="J16035" t="s">
        <v>320</v>
      </c>
    </row>
    <row r="16036" spans="1:10" x14ac:dyDescent="0.25">
      <c r="A16036" t="s">
        <v>186</v>
      </c>
      <c r="B16036">
        <v>0</v>
      </c>
      <c r="C16036">
        <v>1</v>
      </c>
      <c r="D16036" t="s">
        <v>3526</v>
      </c>
      <c r="E16036" t="s">
        <v>16365</v>
      </c>
      <c r="F16036">
        <v>100636.78</v>
      </c>
      <c r="G16036" t="s">
        <v>5454</v>
      </c>
      <c r="H16036" t="s">
        <v>319</v>
      </c>
      <c r="I16036" t="s">
        <v>644</v>
      </c>
      <c r="J16036" t="s">
        <v>320</v>
      </c>
    </row>
    <row r="16037" spans="1:10" x14ac:dyDescent="0.25">
      <c r="A16037" t="s">
        <v>186</v>
      </c>
      <c r="B16037">
        <v>0</v>
      </c>
      <c r="C16037">
        <v>1</v>
      </c>
      <c r="D16037" t="s">
        <v>3526</v>
      </c>
      <c r="E16037" t="s">
        <v>16366</v>
      </c>
      <c r="F16037">
        <v>100586.4</v>
      </c>
      <c r="G16037" t="s">
        <v>5454</v>
      </c>
      <c r="H16037" t="s">
        <v>319</v>
      </c>
      <c r="I16037" t="s">
        <v>644</v>
      </c>
      <c r="J16037" t="s">
        <v>320</v>
      </c>
    </row>
    <row r="16038" spans="1:10" x14ac:dyDescent="0.25">
      <c r="A16038" t="s">
        <v>186</v>
      </c>
      <c r="B16038">
        <v>0</v>
      </c>
      <c r="C16038">
        <v>1</v>
      </c>
      <c r="D16038" t="s">
        <v>3526</v>
      </c>
      <c r="E16038" t="s">
        <v>16367</v>
      </c>
      <c r="F16038">
        <v>21343.89</v>
      </c>
      <c r="G16038" t="s">
        <v>5454</v>
      </c>
      <c r="H16038" t="s">
        <v>319</v>
      </c>
      <c r="I16038" t="s">
        <v>5663</v>
      </c>
      <c r="J16038" t="s">
        <v>320</v>
      </c>
    </row>
    <row r="16039" spans="1:10" x14ac:dyDescent="0.25">
      <c r="A16039" t="s">
        <v>186</v>
      </c>
      <c r="B16039">
        <v>0</v>
      </c>
      <c r="C16039">
        <v>1</v>
      </c>
      <c r="D16039" t="s">
        <v>3526</v>
      </c>
      <c r="E16039" t="s">
        <v>16368</v>
      </c>
      <c r="F16039">
        <v>60691.38</v>
      </c>
      <c r="G16039" t="s">
        <v>5454</v>
      </c>
      <c r="H16039" t="s">
        <v>319</v>
      </c>
      <c r="I16039" t="s">
        <v>201</v>
      </c>
      <c r="J16039" t="s">
        <v>320</v>
      </c>
    </row>
    <row r="16040" spans="1:10" x14ac:dyDescent="0.25">
      <c r="A16040" t="s">
        <v>186</v>
      </c>
      <c r="B16040">
        <v>0</v>
      </c>
      <c r="C16040">
        <v>1</v>
      </c>
      <c r="D16040" t="s">
        <v>3526</v>
      </c>
      <c r="E16040" t="s">
        <v>16369</v>
      </c>
      <c r="F16040">
        <v>114491.21</v>
      </c>
      <c r="G16040" t="s">
        <v>5454</v>
      </c>
      <c r="H16040" t="s">
        <v>187</v>
      </c>
      <c r="I16040" t="s">
        <v>325</v>
      </c>
      <c r="J16040" t="s">
        <v>320</v>
      </c>
    </row>
    <row r="16041" spans="1:10" x14ac:dyDescent="0.25">
      <c r="A16041" t="s">
        <v>186</v>
      </c>
      <c r="B16041">
        <v>0</v>
      </c>
      <c r="C16041">
        <v>1</v>
      </c>
      <c r="D16041" t="s">
        <v>3526</v>
      </c>
      <c r="E16041" t="s">
        <v>16370</v>
      </c>
      <c r="F16041">
        <v>74767.839999999997</v>
      </c>
      <c r="G16041" t="s">
        <v>5454</v>
      </c>
      <c r="H16041" t="s">
        <v>5662</v>
      </c>
      <c r="I16041" t="s">
        <v>5663</v>
      </c>
      <c r="J16041" t="s">
        <v>320</v>
      </c>
    </row>
    <row r="16042" spans="1:10" x14ac:dyDescent="0.25">
      <c r="A16042" t="s">
        <v>186</v>
      </c>
      <c r="B16042">
        <v>0</v>
      </c>
      <c r="C16042">
        <v>1</v>
      </c>
      <c r="D16042" t="s">
        <v>3526</v>
      </c>
      <c r="E16042" t="s">
        <v>16371</v>
      </c>
      <c r="F16042">
        <v>40715.589999999997</v>
      </c>
      <c r="G16042" t="s">
        <v>5454</v>
      </c>
      <c r="H16042" t="s">
        <v>319</v>
      </c>
      <c r="I16042" t="s">
        <v>325</v>
      </c>
      <c r="J16042" t="s">
        <v>320</v>
      </c>
    </row>
    <row r="16043" spans="1:10" x14ac:dyDescent="0.25">
      <c r="A16043" t="s">
        <v>186</v>
      </c>
      <c r="B16043">
        <v>0</v>
      </c>
      <c r="C16043">
        <v>1</v>
      </c>
      <c r="D16043" t="s">
        <v>3526</v>
      </c>
      <c r="E16043" t="s">
        <v>16372</v>
      </c>
      <c r="F16043">
        <v>15646.22</v>
      </c>
      <c r="G16043" t="s">
        <v>5454</v>
      </c>
      <c r="H16043" t="s">
        <v>319</v>
      </c>
      <c r="I16043" t="s">
        <v>325</v>
      </c>
      <c r="J16043" t="s">
        <v>320</v>
      </c>
    </row>
    <row r="16044" spans="1:10" x14ac:dyDescent="0.25">
      <c r="A16044" t="s">
        <v>186</v>
      </c>
      <c r="B16044">
        <v>0</v>
      </c>
      <c r="C16044">
        <v>1</v>
      </c>
      <c r="D16044" t="s">
        <v>3526</v>
      </c>
      <c r="E16044" t="s">
        <v>16373</v>
      </c>
      <c r="F16044">
        <v>4748.2299999999996</v>
      </c>
      <c r="G16044" t="s">
        <v>5454</v>
      </c>
      <c r="H16044" t="s">
        <v>319</v>
      </c>
      <c r="I16044" t="s">
        <v>5663</v>
      </c>
      <c r="J16044" t="s">
        <v>320</v>
      </c>
    </row>
    <row r="16045" spans="1:10" x14ac:dyDescent="0.25">
      <c r="A16045" t="s">
        <v>186</v>
      </c>
      <c r="B16045">
        <v>0</v>
      </c>
      <c r="C16045">
        <v>1</v>
      </c>
      <c r="D16045" t="s">
        <v>3526</v>
      </c>
      <c r="E16045" t="s">
        <v>16374</v>
      </c>
      <c r="F16045">
        <v>70899.990000000005</v>
      </c>
      <c r="G16045" t="s">
        <v>5454</v>
      </c>
      <c r="H16045" t="s">
        <v>319</v>
      </c>
      <c r="I16045" t="s">
        <v>5663</v>
      </c>
      <c r="J16045" t="s">
        <v>320</v>
      </c>
    </row>
    <row r="16046" spans="1:10" x14ac:dyDescent="0.25">
      <c r="A16046" t="s">
        <v>186</v>
      </c>
      <c r="B16046">
        <v>0</v>
      </c>
      <c r="C16046">
        <v>1</v>
      </c>
      <c r="D16046" t="s">
        <v>3526</v>
      </c>
      <c r="E16046" t="s">
        <v>16375</v>
      </c>
      <c r="F16046">
        <v>225740.87</v>
      </c>
      <c r="G16046" t="s">
        <v>5454</v>
      </c>
      <c r="H16046" t="s">
        <v>319</v>
      </c>
      <c r="I16046" t="s">
        <v>325</v>
      </c>
      <c r="J16046" t="s">
        <v>320</v>
      </c>
    </row>
    <row r="16047" spans="1:10" x14ac:dyDescent="0.25">
      <c r="A16047" t="s">
        <v>186</v>
      </c>
      <c r="B16047">
        <v>0</v>
      </c>
      <c r="C16047">
        <v>1</v>
      </c>
      <c r="D16047" t="s">
        <v>3526</v>
      </c>
      <c r="E16047" t="s">
        <v>16376</v>
      </c>
      <c r="F16047">
        <v>121751.82</v>
      </c>
      <c r="G16047" t="s">
        <v>5454</v>
      </c>
      <c r="H16047" t="s">
        <v>319</v>
      </c>
      <c r="I16047" t="s">
        <v>325</v>
      </c>
      <c r="J16047" t="s">
        <v>320</v>
      </c>
    </row>
    <row r="16048" spans="1:10" x14ac:dyDescent="0.25">
      <c r="A16048" t="s">
        <v>186</v>
      </c>
      <c r="B16048">
        <v>0</v>
      </c>
      <c r="C16048">
        <v>1</v>
      </c>
      <c r="D16048" t="s">
        <v>3526</v>
      </c>
      <c r="E16048" t="s">
        <v>16377</v>
      </c>
      <c r="F16048">
        <v>45603.24</v>
      </c>
      <c r="G16048" t="s">
        <v>5454</v>
      </c>
      <c r="H16048" t="s">
        <v>319</v>
      </c>
      <c r="I16048" t="s">
        <v>325</v>
      </c>
      <c r="J16048" t="s">
        <v>320</v>
      </c>
    </row>
    <row r="16049" spans="1:10" x14ac:dyDescent="0.25">
      <c r="A16049" t="s">
        <v>186</v>
      </c>
      <c r="B16049">
        <v>0</v>
      </c>
      <c r="C16049">
        <v>1</v>
      </c>
      <c r="D16049" t="s">
        <v>3526</v>
      </c>
      <c r="E16049" t="s">
        <v>16378</v>
      </c>
      <c r="F16049">
        <v>107627.39</v>
      </c>
      <c r="G16049" t="s">
        <v>5454</v>
      </c>
      <c r="H16049" t="s">
        <v>319</v>
      </c>
      <c r="I16049" t="s">
        <v>208</v>
      </c>
      <c r="J16049" t="s">
        <v>320</v>
      </c>
    </row>
    <row r="16050" spans="1:10" x14ac:dyDescent="0.25">
      <c r="A16050" t="s">
        <v>186</v>
      </c>
      <c r="B16050">
        <v>0</v>
      </c>
      <c r="C16050">
        <v>1</v>
      </c>
      <c r="D16050" t="s">
        <v>3526</v>
      </c>
      <c r="E16050" t="s">
        <v>16379</v>
      </c>
      <c r="F16050">
        <v>96162.77</v>
      </c>
      <c r="G16050" t="s">
        <v>5454</v>
      </c>
      <c r="H16050" t="s">
        <v>319</v>
      </c>
      <c r="I16050" t="s">
        <v>644</v>
      </c>
      <c r="J16050" t="s">
        <v>320</v>
      </c>
    </row>
    <row r="16051" spans="1:10" x14ac:dyDescent="0.25">
      <c r="A16051" t="s">
        <v>186</v>
      </c>
      <c r="B16051">
        <v>0</v>
      </c>
      <c r="C16051">
        <v>1</v>
      </c>
      <c r="D16051" t="s">
        <v>3526</v>
      </c>
      <c r="E16051" t="s">
        <v>16380</v>
      </c>
      <c r="F16051">
        <v>60619.32</v>
      </c>
      <c r="G16051" t="s">
        <v>5454</v>
      </c>
      <c r="H16051" t="s">
        <v>319</v>
      </c>
      <c r="I16051" t="s">
        <v>644</v>
      </c>
      <c r="J16051" t="s">
        <v>320</v>
      </c>
    </row>
    <row r="16052" spans="1:10" x14ac:dyDescent="0.25">
      <c r="A16052" t="s">
        <v>186</v>
      </c>
      <c r="B16052">
        <v>0</v>
      </c>
      <c r="C16052">
        <v>1</v>
      </c>
      <c r="D16052" t="s">
        <v>3526</v>
      </c>
      <c r="E16052" t="s">
        <v>16381</v>
      </c>
      <c r="F16052">
        <v>4710.45</v>
      </c>
      <c r="G16052" t="s">
        <v>5454</v>
      </c>
      <c r="H16052" t="s">
        <v>319</v>
      </c>
      <c r="I16052" t="s">
        <v>201</v>
      </c>
      <c r="J16052" t="s">
        <v>320</v>
      </c>
    </row>
    <row r="16053" spans="1:10" x14ac:dyDescent="0.25">
      <c r="A16053" t="s">
        <v>186</v>
      </c>
      <c r="B16053">
        <v>0</v>
      </c>
      <c r="C16053">
        <v>1</v>
      </c>
      <c r="D16053" t="s">
        <v>3526</v>
      </c>
      <c r="E16053" t="s">
        <v>16382</v>
      </c>
      <c r="F16053">
        <v>5608.65</v>
      </c>
      <c r="G16053" t="s">
        <v>5454</v>
      </c>
      <c r="H16053" t="s">
        <v>319</v>
      </c>
      <c r="I16053" t="s">
        <v>325</v>
      </c>
      <c r="J16053" t="s">
        <v>320</v>
      </c>
    </row>
    <row r="16054" spans="1:10" x14ac:dyDescent="0.25">
      <c r="A16054" t="s">
        <v>186</v>
      </c>
      <c r="B16054">
        <v>0</v>
      </c>
      <c r="C16054">
        <v>1</v>
      </c>
      <c r="D16054" t="s">
        <v>3526</v>
      </c>
      <c r="E16054" t="s">
        <v>16383</v>
      </c>
      <c r="F16054">
        <v>21139.89</v>
      </c>
      <c r="G16054" t="s">
        <v>5454</v>
      </c>
      <c r="H16054" t="s">
        <v>319</v>
      </c>
      <c r="I16054" t="s">
        <v>349</v>
      </c>
      <c r="J16054" t="s">
        <v>320</v>
      </c>
    </row>
    <row r="16055" spans="1:10" x14ac:dyDescent="0.25">
      <c r="A16055" t="s">
        <v>186</v>
      </c>
      <c r="B16055">
        <v>0</v>
      </c>
      <c r="C16055">
        <v>1</v>
      </c>
      <c r="D16055" t="s">
        <v>3526</v>
      </c>
      <c r="E16055" t="s">
        <v>16384</v>
      </c>
      <c r="F16055">
        <v>116040.53</v>
      </c>
      <c r="G16055" t="s">
        <v>5454</v>
      </c>
      <c r="H16055" t="s">
        <v>319</v>
      </c>
      <c r="I16055" t="s">
        <v>201</v>
      </c>
      <c r="J16055" t="s">
        <v>320</v>
      </c>
    </row>
    <row r="16056" spans="1:10" x14ac:dyDescent="0.25">
      <c r="A16056" t="s">
        <v>186</v>
      </c>
      <c r="B16056">
        <v>0</v>
      </c>
      <c r="C16056">
        <v>1</v>
      </c>
      <c r="D16056" t="s">
        <v>3526</v>
      </c>
      <c r="E16056" t="s">
        <v>16385</v>
      </c>
      <c r="F16056">
        <v>28863.95</v>
      </c>
      <c r="G16056" t="s">
        <v>5454</v>
      </c>
      <c r="H16056" t="s">
        <v>614</v>
      </c>
      <c r="I16056" t="s">
        <v>644</v>
      </c>
      <c r="J16056" t="s">
        <v>320</v>
      </c>
    </row>
    <row r="16057" spans="1:10" x14ac:dyDescent="0.25">
      <c r="A16057" t="s">
        <v>186</v>
      </c>
      <c r="B16057">
        <v>0</v>
      </c>
      <c r="C16057">
        <v>1</v>
      </c>
      <c r="D16057" t="s">
        <v>3526</v>
      </c>
      <c r="E16057" t="s">
        <v>16386</v>
      </c>
      <c r="F16057">
        <v>24646.52</v>
      </c>
      <c r="G16057" t="s">
        <v>5454</v>
      </c>
      <c r="H16057" t="s">
        <v>319</v>
      </c>
      <c r="I16057" t="s">
        <v>5663</v>
      </c>
      <c r="J16057" t="s">
        <v>320</v>
      </c>
    </row>
    <row r="16058" spans="1:10" x14ac:dyDescent="0.25">
      <c r="A16058" t="s">
        <v>186</v>
      </c>
      <c r="B16058">
        <v>0</v>
      </c>
      <c r="C16058">
        <v>1</v>
      </c>
      <c r="D16058" t="s">
        <v>3526</v>
      </c>
      <c r="E16058" t="s">
        <v>16387</v>
      </c>
      <c r="F16058">
        <v>25150.58</v>
      </c>
      <c r="G16058" t="s">
        <v>5454</v>
      </c>
      <c r="H16058" t="s">
        <v>319</v>
      </c>
      <c r="I16058" t="s">
        <v>208</v>
      </c>
      <c r="J16058" t="s">
        <v>320</v>
      </c>
    </row>
    <row r="16059" spans="1:10" x14ac:dyDescent="0.25">
      <c r="A16059" t="s">
        <v>186</v>
      </c>
      <c r="B16059">
        <v>0</v>
      </c>
      <c r="C16059">
        <v>1</v>
      </c>
      <c r="D16059" t="s">
        <v>3526</v>
      </c>
      <c r="E16059" t="s">
        <v>16388</v>
      </c>
      <c r="F16059">
        <v>146616.18</v>
      </c>
      <c r="G16059" t="s">
        <v>5454</v>
      </c>
      <c r="H16059" t="s">
        <v>319</v>
      </c>
      <c r="I16059" t="s">
        <v>325</v>
      </c>
      <c r="J16059" t="s">
        <v>320</v>
      </c>
    </row>
    <row r="16060" spans="1:10" x14ac:dyDescent="0.25">
      <c r="A16060" t="s">
        <v>186</v>
      </c>
      <c r="B16060">
        <v>0</v>
      </c>
      <c r="C16060">
        <v>1</v>
      </c>
      <c r="D16060" t="s">
        <v>3526</v>
      </c>
      <c r="E16060" t="s">
        <v>16389</v>
      </c>
      <c r="F16060">
        <v>7282.55</v>
      </c>
      <c r="G16060" t="s">
        <v>5454</v>
      </c>
      <c r="H16060" t="s">
        <v>187</v>
      </c>
      <c r="I16060" t="s">
        <v>325</v>
      </c>
      <c r="J16060" t="s">
        <v>320</v>
      </c>
    </row>
    <row r="16061" spans="1:10" x14ac:dyDescent="0.25">
      <c r="A16061" t="s">
        <v>186</v>
      </c>
      <c r="B16061">
        <v>0</v>
      </c>
      <c r="C16061">
        <v>1</v>
      </c>
      <c r="D16061" t="s">
        <v>3526</v>
      </c>
      <c r="E16061" t="s">
        <v>16390</v>
      </c>
      <c r="F16061">
        <v>257781.65</v>
      </c>
      <c r="G16061" t="s">
        <v>5454</v>
      </c>
      <c r="H16061" t="s">
        <v>319</v>
      </c>
      <c r="I16061" t="s">
        <v>208</v>
      </c>
      <c r="J16061" t="s">
        <v>320</v>
      </c>
    </row>
    <row r="16062" spans="1:10" x14ac:dyDescent="0.25">
      <c r="A16062" t="s">
        <v>186</v>
      </c>
      <c r="B16062">
        <v>0</v>
      </c>
      <c r="C16062">
        <v>1</v>
      </c>
      <c r="D16062" t="s">
        <v>3526</v>
      </c>
      <c r="E16062" t="s">
        <v>16391</v>
      </c>
      <c r="F16062">
        <v>224673.11</v>
      </c>
      <c r="G16062" t="s">
        <v>5454</v>
      </c>
      <c r="H16062" t="s">
        <v>319</v>
      </c>
      <c r="I16062" t="s">
        <v>325</v>
      </c>
      <c r="J16062" t="s">
        <v>320</v>
      </c>
    </row>
    <row r="16063" spans="1:10" x14ac:dyDescent="0.25">
      <c r="A16063" t="s">
        <v>186</v>
      </c>
      <c r="B16063">
        <v>0</v>
      </c>
      <c r="C16063">
        <v>1</v>
      </c>
      <c r="D16063" t="s">
        <v>3526</v>
      </c>
      <c r="E16063" t="s">
        <v>16392</v>
      </c>
      <c r="F16063">
        <v>65206.23</v>
      </c>
      <c r="G16063" t="s">
        <v>5454</v>
      </c>
      <c r="H16063" t="s">
        <v>319</v>
      </c>
      <c r="I16063" t="s">
        <v>208</v>
      </c>
      <c r="J16063" t="s">
        <v>320</v>
      </c>
    </row>
    <row r="16064" spans="1:10" x14ac:dyDescent="0.25">
      <c r="A16064" t="s">
        <v>186</v>
      </c>
      <c r="B16064">
        <v>0</v>
      </c>
      <c r="C16064">
        <v>1</v>
      </c>
      <c r="D16064" t="s">
        <v>3526</v>
      </c>
      <c r="E16064" t="s">
        <v>16393</v>
      </c>
      <c r="F16064">
        <v>97532.57</v>
      </c>
      <c r="G16064" t="s">
        <v>5454</v>
      </c>
      <c r="H16064" t="s">
        <v>5662</v>
      </c>
      <c r="I16064" t="s">
        <v>644</v>
      </c>
      <c r="J16064" t="s">
        <v>320</v>
      </c>
    </row>
    <row r="16065" spans="1:10" x14ac:dyDescent="0.25">
      <c r="A16065" t="s">
        <v>186</v>
      </c>
      <c r="B16065">
        <v>0</v>
      </c>
      <c r="C16065">
        <v>1</v>
      </c>
      <c r="D16065" t="s">
        <v>3526</v>
      </c>
      <c r="E16065" t="s">
        <v>16394</v>
      </c>
      <c r="F16065">
        <v>536845.86</v>
      </c>
      <c r="G16065" t="s">
        <v>5454</v>
      </c>
      <c r="H16065" t="s">
        <v>319</v>
      </c>
      <c r="I16065" t="s">
        <v>208</v>
      </c>
      <c r="J16065" t="s">
        <v>320</v>
      </c>
    </row>
    <row r="16066" spans="1:10" x14ac:dyDescent="0.25">
      <c r="A16066" t="s">
        <v>186</v>
      </c>
      <c r="B16066">
        <v>0</v>
      </c>
      <c r="C16066">
        <v>1</v>
      </c>
      <c r="D16066" t="s">
        <v>3526</v>
      </c>
      <c r="E16066" t="s">
        <v>16395</v>
      </c>
      <c r="F16066">
        <v>84090.13</v>
      </c>
      <c r="G16066" t="s">
        <v>5454</v>
      </c>
      <c r="H16066" t="s">
        <v>319</v>
      </c>
      <c r="I16066" t="s">
        <v>208</v>
      </c>
      <c r="J16066" t="s">
        <v>320</v>
      </c>
    </row>
    <row r="16067" spans="1:10" x14ac:dyDescent="0.25">
      <c r="A16067" t="s">
        <v>186</v>
      </c>
      <c r="B16067">
        <v>0</v>
      </c>
      <c r="C16067">
        <v>1</v>
      </c>
      <c r="D16067" t="s">
        <v>3526</v>
      </c>
      <c r="E16067" t="s">
        <v>16396</v>
      </c>
      <c r="F16067">
        <v>70522.75</v>
      </c>
      <c r="G16067" t="s">
        <v>5454</v>
      </c>
      <c r="H16067" t="s">
        <v>319</v>
      </c>
      <c r="I16067" t="s">
        <v>5663</v>
      </c>
      <c r="J16067" t="s">
        <v>320</v>
      </c>
    </row>
    <row r="16068" spans="1:10" x14ac:dyDescent="0.25">
      <c r="A16068" t="s">
        <v>186</v>
      </c>
      <c r="B16068">
        <v>0</v>
      </c>
      <c r="C16068">
        <v>1</v>
      </c>
      <c r="D16068" t="s">
        <v>3526</v>
      </c>
      <c r="E16068" t="s">
        <v>16397</v>
      </c>
      <c r="F16068">
        <v>210538.69</v>
      </c>
      <c r="G16068" t="s">
        <v>5454</v>
      </c>
      <c r="H16068" t="s">
        <v>319</v>
      </c>
      <c r="I16068" t="s">
        <v>325</v>
      </c>
      <c r="J16068" t="s">
        <v>320</v>
      </c>
    </row>
    <row r="16069" spans="1:10" x14ac:dyDescent="0.25">
      <c r="A16069" t="s">
        <v>186</v>
      </c>
      <c r="B16069">
        <v>0</v>
      </c>
      <c r="C16069">
        <v>1</v>
      </c>
      <c r="D16069" t="s">
        <v>3526</v>
      </c>
      <c r="E16069" t="s">
        <v>16398</v>
      </c>
      <c r="F16069">
        <v>13065.06</v>
      </c>
      <c r="G16069" t="s">
        <v>5454</v>
      </c>
      <c r="H16069" t="s">
        <v>319</v>
      </c>
      <c r="I16069" t="s">
        <v>644</v>
      </c>
      <c r="J16069" t="s">
        <v>320</v>
      </c>
    </row>
    <row r="16070" spans="1:10" x14ac:dyDescent="0.25">
      <c r="A16070" t="s">
        <v>186</v>
      </c>
      <c r="B16070">
        <v>0</v>
      </c>
      <c r="C16070">
        <v>1</v>
      </c>
      <c r="D16070" t="s">
        <v>3526</v>
      </c>
      <c r="E16070" t="s">
        <v>16399</v>
      </c>
      <c r="F16070">
        <v>6408.21</v>
      </c>
      <c r="G16070" t="s">
        <v>5454</v>
      </c>
      <c r="H16070" t="s">
        <v>5994</v>
      </c>
      <c r="I16070" t="s">
        <v>644</v>
      </c>
      <c r="J16070" t="s">
        <v>320</v>
      </c>
    </row>
    <row r="16071" spans="1:10" x14ac:dyDescent="0.25">
      <c r="A16071" t="s">
        <v>186</v>
      </c>
      <c r="B16071">
        <v>0</v>
      </c>
      <c r="C16071">
        <v>1</v>
      </c>
      <c r="D16071" t="s">
        <v>3526</v>
      </c>
      <c r="E16071" t="s">
        <v>16400</v>
      </c>
      <c r="F16071">
        <v>80490.05</v>
      </c>
      <c r="G16071" t="s">
        <v>5454</v>
      </c>
      <c r="H16071" t="s">
        <v>319</v>
      </c>
      <c r="I16071" t="s">
        <v>325</v>
      </c>
      <c r="J16071" t="s">
        <v>320</v>
      </c>
    </row>
    <row r="16072" spans="1:10" x14ac:dyDescent="0.25">
      <c r="A16072" t="s">
        <v>186</v>
      </c>
      <c r="B16072">
        <v>0</v>
      </c>
      <c r="C16072">
        <v>1</v>
      </c>
      <c r="D16072" t="s">
        <v>3526</v>
      </c>
      <c r="E16072" t="s">
        <v>16401</v>
      </c>
      <c r="F16072">
        <v>414319.26</v>
      </c>
      <c r="G16072" t="s">
        <v>5454</v>
      </c>
      <c r="H16072" t="s">
        <v>319</v>
      </c>
      <c r="I16072" t="s">
        <v>5663</v>
      </c>
      <c r="J16072" t="s">
        <v>320</v>
      </c>
    </row>
    <row r="16073" spans="1:10" x14ac:dyDescent="0.25">
      <c r="A16073" t="s">
        <v>186</v>
      </c>
      <c r="B16073">
        <v>0</v>
      </c>
      <c r="C16073">
        <v>1</v>
      </c>
      <c r="D16073" t="s">
        <v>3526</v>
      </c>
      <c r="E16073" t="s">
        <v>16402</v>
      </c>
      <c r="F16073">
        <v>3745.03</v>
      </c>
      <c r="G16073" t="s">
        <v>5454</v>
      </c>
      <c r="H16073" t="s">
        <v>5657</v>
      </c>
      <c r="I16073" t="s">
        <v>644</v>
      </c>
      <c r="J16073" t="s">
        <v>320</v>
      </c>
    </row>
    <row r="16074" spans="1:10" x14ac:dyDescent="0.25">
      <c r="A16074" t="s">
        <v>186</v>
      </c>
      <c r="B16074">
        <v>0</v>
      </c>
      <c r="C16074">
        <v>1</v>
      </c>
      <c r="D16074" t="s">
        <v>3526</v>
      </c>
      <c r="E16074" t="s">
        <v>16403</v>
      </c>
      <c r="F16074">
        <v>59517.59</v>
      </c>
      <c r="G16074" t="s">
        <v>5454</v>
      </c>
      <c r="H16074" t="s">
        <v>319</v>
      </c>
      <c r="I16074" t="s">
        <v>325</v>
      </c>
      <c r="J16074" t="s">
        <v>320</v>
      </c>
    </row>
    <row r="16075" spans="1:10" x14ac:dyDescent="0.25">
      <c r="A16075" t="s">
        <v>186</v>
      </c>
      <c r="B16075">
        <v>0</v>
      </c>
      <c r="C16075">
        <v>1</v>
      </c>
      <c r="D16075" t="s">
        <v>3526</v>
      </c>
      <c r="E16075" t="s">
        <v>16404</v>
      </c>
      <c r="F16075">
        <v>34855.29</v>
      </c>
      <c r="G16075" t="s">
        <v>5454</v>
      </c>
      <c r="H16075" t="s">
        <v>319</v>
      </c>
      <c r="I16075" t="s">
        <v>644</v>
      </c>
      <c r="J16075" t="s">
        <v>320</v>
      </c>
    </row>
    <row r="16076" spans="1:10" x14ac:dyDescent="0.25">
      <c r="A16076" t="s">
        <v>186</v>
      </c>
      <c r="B16076">
        <v>0</v>
      </c>
      <c r="C16076">
        <v>1</v>
      </c>
      <c r="D16076" t="s">
        <v>3526</v>
      </c>
      <c r="E16076" t="s">
        <v>16405</v>
      </c>
      <c r="F16076">
        <v>47937.82</v>
      </c>
      <c r="G16076" t="s">
        <v>5454</v>
      </c>
      <c r="H16076" t="s">
        <v>319</v>
      </c>
      <c r="I16076" t="s">
        <v>5663</v>
      </c>
      <c r="J16076" t="s">
        <v>320</v>
      </c>
    </row>
    <row r="16077" spans="1:10" x14ac:dyDescent="0.25">
      <c r="A16077" t="s">
        <v>186</v>
      </c>
      <c r="B16077">
        <v>0</v>
      </c>
      <c r="C16077">
        <v>1</v>
      </c>
      <c r="D16077" t="s">
        <v>3526</v>
      </c>
      <c r="E16077" t="s">
        <v>16406</v>
      </c>
      <c r="F16077">
        <v>56040.7</v>
      </c>
      <c r="G16077" t="s">
        <v>5454</v>
      </c>
      <c r="H16077" t="s">
        <v>319</v>
      </c>
      <c r="I16077" t="s">
        <v>208</v>
      </c>
      <c r="J16077" t="s">
        <v>320</v>
      </c>
    </row>
    <row r="16078" spans="1:10" x14ac:dyDescent="0.25">
      <c r="A16078" t="s">
        <v>186</v>
      </c>
      <c r="B16078">
        <v>0</v>
      </c>
      <c r="C16078">
        <v>1</v>
      </c>
      <c r="D16078" t="s">
        <v>3526</v>
      </c>
      <c r="E16078" t="s">
        <v>16407</v>
      </c>
      <c r="F16078">
        <v>31959.09</v>
      </c>
      <c r="G16078" t="s">
        <v>5454</v>
      </c>
      <c r="H16078" t="s">
        <v>319</v>
      </c>
      <c r="I16078" t="s">
        <v>201</v>
      </c>
      <c r="J16078" t="s">
        <v>320</v>
      </c>
    </row>
    <row r="16079" spans="1:10" x14ac:dyDescent="0.25">
      <c r="A16079" t="s">
        <v>186</v>
      </c>
      <c r="B16079">
        <v>0</v>
      </c>
      <c r="C16079">
        <v>1</v>
      </c>
      <c r="D16079" t="s">
        <v>3526</v>
      </c>
      <c r="E16079" t="s">
        <v>16408</v>
      </c>
      <c r="F16079">
        <v>38458.080000000002</v>
      </c>
      <c r="G16079" t="s">
        <v>5454</v>
      </c>
      <c r="H16079" t="s">
        <v>319</v>
      </c>
      <c r="I16079" t="s">
        <v>5663</v>
      </c>
      <c r="J16079" t="s">
        <v>320</v>
      </c>
    </row>
    <row r="16080" spans="1:10" x14ac:dyDescent="0.25">
      <c r="A16080" t="s">
        <v>186</v>
      </c>
      <c r="B16080">
        <v>0</v>
      </c>
      <c r="C16080">
        <v>1</v>
      </c>
      <c r="D16080" t="s">
        <v>3526</v>
      </c>
      <c r="E16080" t="s">
        <v>16409</v>
      </c>
      <c r="F16080">
        <v>61429.83</v>
      </c>
      <c r="G16080" t="s">
        <v>5454</v>
      </c>
      <c r="H16080" t="s">
        <v>319</v>
      </c>
      <c r="I16080" t="s">
        <v>644</v>
      </c>
      <c r="J16080" t="s">
        <v>320</v>
      </c>
    </row>
    <row r="16081" spans="1:10" x14ac:dyDescent="0.25">
      <c r="A16081" t="s">
        <v>186</v>
      </c>
      <c r="B16081">
        <v>0</v>
      </c>
      <c r="C16081">
        <v>1</v>
      </c>
      <c r="D16081" t="s">
        <v>3526</v>
      </c>
      <c r="E16081" t="s">
        <v>16410</v>
      </c>
      <c r="F16081">
        <v>76610.22</v>
      </c>
      <c r="G16081" t="s">
        <v>5454</v>
      </c>
      <c r="H16081" t="s">
        <v>319</v>
      </c>
      <c r="I16081" t="s">
        <v>644</v>
      </c>
      <c r="J16081" t="s">
        <v>320</v>
      </c>
    </row>
    <row r="16082" spans="1:10" x14ac:dyDescent="0.25">
      <c r="A16082" t="s">
        <v>186</v>
      </c>
      <c r="B16082">
        <v>0</v>
      </c>
      <c r="C16082">
        <v>1</v>
      </c>
      <c r="D16082" t="s">
        <v>3526</v>
      </c>
      <c r="E16082" t="s">
        <v>16411</v>
      </c>
      <c r="F16082">
        <v>53605.91</v>
      </c>
      <c r="G16082" t="s">
        <v>5454</v>
      </c>
      <c r="H16082" t="s">
        <v>319</v>
      </c>
      <c r="I16082" t="s">
        <v>5663</v>
      </c>
      <c r="J16082" t="s">
        <v>320</v>
      </c>
    </row>
    <row r="16083" spans="1:10" x14ac:dyDescent="0.25">
      <c r="A16083" t="s">
        <v>186</v>
      </c>
      <c r="B16083">
        <v>0</v>
      </c>
      <c r="C16083">
        <v>1</v>
      </c>
      <c r="D16083" t="s">
        <v>3526</v>
      </c>
      <c r="E16083" t="s">
        <v>16412</v>
      </c>
      <c r="F16083">
        <v>37105.019999999997</v>
      </c>
      <c r="G16083" t="s">
        <v>5454</v>
      </c>
      <c r="H16083" t="s">
        <v>319</v>
      </c>
      <c r="I16083" t="s">
        <v>644</v>
      </c>
      <c r="J16083" t="s">
        <v>320</v>
      </c>
    </row>
    <row r="16084" spans="1:10" x14ac:dyDescent="0.25">
      <c r="A16084" t="s">
        <v>186</v>
      </c>
      <c r="B16084">
        <v>0</v>
      </c>
      <c r="C16084">
        <v>1</v>
      </c>
      <c r="D16084" t="s">
        <v>3526</v>
      </c>
      <c r="E16084" t="s">
        <v>16413</v>
      </c>
      <c r="F16084">
        <v>176549.65</v>
      </c>
      <c r="G16084" t="s">
        <v>5454</v>
      </c>
      <c r="H16084" t="s">
        <v>319</v>
      </c>
      <c r="I16084" t="s">
        <v>5663</v>
      </c>
      <c r="J16084" t="s">
        <v>320</v>
      </c>
    </row>
    <row r="16085" spans="1:10" x14ac:dyDescent="0.25">
      <c r="A16085" t="s">
        <v>186</v>
      </c>
      <c r="B16085">
        <v>0</v>
      </c>
      <c r="C16085">
        <v>1</v>
      </c>
      <c r="D16085" t="s">
        <v>3526</v>
      </c>
      <c r="E16085" t="s">
        <v>16414</v>
      </c>
      <c r="F16085">
        <v>89160.5</v>
      </c>
      <c r="G16085" t="s">
        <v>5454</v>
      </c>
      <c r="H16085" t="s">
        <v>319</v>
      </c>
      <c r="I16085" t="s">
        <v>5663</v>
      </c>
      <c r="J16085" t="s">
        <v>320</v>
      </c>
    </row>
    <row r="16086" spans="1:10" x14ac:dyDescent="0.25">
      <c r="A16086" t="s">
        <v>186</v>
      </c>
      <c r="B16086">
        <v>0</v>
      </c>
      <c r="C16086">
        <v>1</v>
      </c>
      <c r="D16086" t="s">
        <v>3526</v>
      </c>
      <c r="E16086" t="s">
        <v>16415</v>
      </c>
      <c r="F16086">
        <v>19219.419999999998</v>
      </c>
      <c r="G16086" t="s">
        <v>5454</v>
      </c>
      <c r="H16086" t="s">
        <v>319</v>
      </c>
      <c r="I16086" t="s">
        <v>5663</v>
      </c>
      <c r="J16086" t="s">
        <v>320</v>
      </c>
    </row>
    <row r="16087" spans="1:10" x14ac:dyDescent="0.25">
      <c r="A16087" t="s">
        <v>186</v>
      </c>
      <c r="B16087">
        <v>0</v>
      </c>
      <c r="C16087">
        <v>1</v>
      </c>
      <c r="D16087" t="s">
        <v>3526</v>
      </c>
      <c r="E16087" t="s">
        <v>16416</v>
      </c>
      <c r="F16087">
        <v>15244.38</v>
      </c>
      <c r="G16087" t="s">
        <v>5454</v>
      </c>
      <c r="H16087" t="s">
        <v>319</v>
      </c>
      <c r="I16087" t="s">
        <v>644</v>
      </c>
      <c r="J16087" t="s">
        <v>320</v>
      </c>
    </row>
    <row r="16088" spans="1:10" x14ac:dyDescent="0.25">
      <c r="A16088" t="s">
        <v>186</v>
      </c>
      <c r="B16088">
        <v>0</v>
      </c>
      <c r="C16088">
        <v>1</v>
      </c>
      <c r="D16088" t="s">
        <v>3526</v>
      </c>
      <c r="E16088" t="s">
        <v>16417</v>
      </c>
      <c r="F16088">
        <v>29128.12</v>
      </c>
      <c r="G16088" t="s">
        <v>5454</v>
      </c>
      <c r="H16088" t="s">
        <v>319</v>
      </c>
      <c r="I16088" t="s">
        <v>644</v>
      </c>
      <c r="J16088" t="s">
        <v>320</v>
      </c>
    </row>
    <row r="16089" spans="1:10" x14ac:dyDescent="0.25">
      <c r="A16089" t="s">
        <v>186</v>
      </c>
      <c r="B16089">
        <v>0</v>
      </c>
      <c r="C16089">
        <v>1</v>
      </c>
      <c r="D16089" t="s">
        <v>3526</v>
      </c>
      <c r="E16089" t="s">
        <v>16418</v>
      </c>
      <c r="F16089">
        <v>33907.25</v>
      </c>
      <c r="G16089" t="s">
        <v>5454</v>
      </c>
      <c r="H16089" t="s">
        <v>319</v>
      </c>
      <c r="I16089" t="s">
        <v>5663</v>
      </c>
      <c r="J16089" t="s">
        <v>320</v>
      </c>
    </row>
    <row r="16090" spans="1:10" x14ac:dyDescent="0.25">
      <c r="A16090" t="s">
        <v>186</v>
      </c>
      <c r="B16090">
        <v>0</v>
      </c>
      <c r="C16090">
        <v>1</v>
      </c>
      <c r="D16090" t="s">
        <v>3526</v>
      </c>
      <c r="E16090" t="s">
        <v>16419</v>
      </c>
      <c r="F16090">
        <v>61209.75</v>
      </c>
      <c r="G16090" t="s">
        <v>5454</v>
      </c>
      <c r="H16090" t="s">
        <v>319</v>
      </c>
      <c r="I16090" t="s">
        <v>5663</v>
      </c>
      <c r="J16090" t="s">
        <v>320</v>
      </c>
    </row>
    <row r="16091" spans="1:10" x14ac:dyDescent="0.25">
      <c r="A16091" t="s">
        <v>186</v>
      </c>
      <c r="B16091">
        <v>0</v>
      </c>
      <c r="C16091">
        <v>1</v>
      </c>
      <c r="D16091" t="s">
        <v>3526</v>
      </c>
      <c r="E16091" t="s">
        <v>16420</v>
      </c>
      <c r="F16091">
        <v>64568.45</v>
      </c>
      <c r="G16091" t="s">
        <v>5454</v>
      </c>
      <c r="H16091" t="s">
        <v>319</v>
      </c>
      <c r="I16091" t="s">
        <v>325</v>
      </c>
      <c r="J16091" t="s">
        <v>320</v>
      </c>
    </row>
    <row r="16092" spans="1:10" x14ac:dyDescent="0.25">
      <c r="A16092" t="s">
        <v>186</v>
      </c>
      <c r="B16092">
        <v>0</v>
      </c>
      <c r="C16092">
        <v>1</v>
      </c>
      <c r="D16092" t="s">
        <v>3526</v>
      </c>
      <c r="E16092" t="s">
        <v>16421</v>
      </c>
      <c r="F16092">
        <v>425769.16</v>
      </c>
      <c r="G16092" t="s">
        <v>5454</v>
      </c>
      <c r="H16092" t="s">
        <v>319</v>
      </c>
      <c r="I16092" t="s">
        <v>208</v>
      </c>
      <c r="J16092" t="s">
        <v>320</v>
      </c>
    </row>
    <row r="16093" spans="1:10" x14ac:dyDescent="0.25">
      <c r="A16093" t="s">
        <v>186</v>
      </c>
      <c r="B16093">
        <v>0</v>
      </c>
      <c r="C16093">
        <v>1</v>
      </c>
      <c r="D16093" t="s">
        <v>3526</v>
      </c>
      <c r="E16093" t="s">
        <v>16422</v>
      </c>
      <c r="F16093">
        <v>91223.05</v>
      </c>
      <c r="G16093" t="s">
        <v>5454</v>
      </c>
      <c r="H16093" t="s">
        <v>319</v>
      </c>
      <c r="I16093" t="s">
        <v>336</v>
      </c>
      <c r="J16093" t="s">
        <v>320</v>
      </c>
    </row>
    <row r="16094" spans="1:10" x14ac:dyDescent="0.25">
      <c r="A16094" t="s">
        <v>186</v>
      </c>
      <c r="B16094">
        <v>0</v>
      </c>
      <c r="C16094">
        <v>1</v>
      </c>
      <c r="D16094" t="s">
        <v>3526</v>
      </c>
      <c r="E16094" t="s">
        <v>16423</v>
      </c>
      <c r="F16094">
        <v>222272.2</v>
      </c>
      <c r="G16094" t="s">
        <v>5454</v>
      </c>
      <c r="H16094" t="s">
        <v>319</v>
      </c>
      <c r="I16094" t="s">
        <v>201</v>
      </c>
      <c r="J16094" t="s">
        <v>320</v>
      </c>
    </row>
    <row r="16095" spans="1:10" x14ac:dyDescent="0.25">
      <c r="A16095" t="s">
        <v>186</v>
      </c>
      <c r="B16095">
        <v>0</v>
      </c>
      <c r="C16095">
        <v>1</v>
      </c>
      <c r="D16095" t="s">
        <v>3526</v>
      </c>
      <c r="E16095" t="s">
        <v>16424</v>
      </c>
      <c r="F16095">
        <v>28636.15</v>
      </c>
      <c r="G16095" t="s">
        <v>5454</v>
      </c>
      <c r="H16095" t="s">
        <v>319</v>
      </c>
      <c r="I16095" t="s">
        <v>336</v>
      </c>
      <c r="J16095" t="s">
        <v>320</v>
      </c>
    </row>
    <row r="16096" spans="1:10" x14ac:dyDescent="0.25">
      <c r="A16096" t="s">
        <v>186</v>
      </c>
      <c r="B16096">
        <v>0</v>
      </c>
      <c r="C16096">
        <v>1</v>
      </c>
      <c r="D16096" t="s">
        <v>3526</v>
      </c>
      <c r="E16096" t="s">
        <v>16425</v>
      </c>
      <c r="F16096">
        <v>233260.55</v>
      </c>
      <c r="G16096" t="s">
        <v>5454</v>
      </c>
      <c r="H16096" t="s">
        <v>187</v>
      </c>
      <c r="I16096" t="s">
        <v>201</v>
      </c>
      <c r="J16096" t="s">
        <v>320</v>
      </c>
    </row>
    <row r="16097" spans="1:10" x14ac:dyDescent="0.25">
      <c r="A16097" t="s">
        <v>186</v>
      </c>
      <c r="B16097">
        <v>0</v>
      </c>
      <c r="C16097">
        <v>1</v>
      </c>
      <c r="D16097" t="s">
        <v>3526</v>
      </c>
      <c r="E16097" t="s">
        <v>16426</v>
      </c>
      <c r="F16097">
        <v>17463.509999999998</v>
      </c>
      <c r="G16097" t="s">
        <v>5454</v>
      </c>
      <c r="H16097" t="s">
        <v>187</v>
      </c>
      <c r="I16097" t="s">
        <v>208</v>
      </c>
      <c r="J16097" t="s">
        <v>320</v>
      </c>
    </row>
    <row r="16098" spans="1:10" x14ac:dyDescent="0.25">
      <c r="A16098" t="s">
        <v>186</v>
      </c>
      <c r="B16098">
        <v>0</v>
      </c>
      <c r="C16098">
        <v>1</v>
      </c>
      <c r="D16098" t="s">
        <v>3526</v>
      </c>
      <c r="E16098" t="s">
        <v>16427</v>
      </c>
      <c r="F16098">
        <v>27798.18</v>
      </c>
      <c r="G16098" t="s">
        <v>5454</v>
      </c>
      <c r="H16098" t="s">
        <v>319</v>
      </c>
      <c r="I16098" t="s">
        <v>5663</v>
      </c>
      <c r="J16098" t="s">
        <v>320</v>
      </c>
    </row>
    <row r="16099" spans="1:10" x14ac:dyDescent="0.25">
      <c r="A16099" t="s">
        <v>186</v>
      </c>
      <c r="B16099">
        <v>0</v>
      </c>
      <c r="C16099">
        <v>1</v>
      </c>
      <c r="D16099" t="s">
        <v>3526</v>
      </c>
      <c r="E16099" t="s">
        <v>16428</v>
      </c>
      <c r="F16099">
        <v>40073.89</v>
      </c>
      <c r="G16099" t="s">
        <v>5454</v>
      </c>
      <c r="H16099" t="s">
        <v>319</v>
      </c>
      <c r="I16099" t="s">
        <v>208</v>
      </c>
      <c r="J16099" t="s">
        <v>320</v>
      </c>
    </row>
    <row r="16100" spans="1:10" x14ac:dyDescent="0.25">
      <c r="A16100" t="s">
        <v>186</v>
      </c>
      <c r="B16100">
        <v>0</v>
      </c>
      <c r="C16100">
        <v>1</v>
      </c>
      <c r="D16100" t="s">
        <v>3526</v>
      </c>
      <c r="E16100" t="s">
        <v>16429</v>
      </c>
      <c r="F16100">
        <v>395585.64</v>
      </c>
      <c r="G16100" t="s">
        <v>5454</v>
      </c>
      <c r="H16100" t="s">
        <v>319</v>
      </c>
      <c r="I16100" t="s">
        <v>644</v>
      </c>
      <c r="J16100" t="s">
        <v>320</v>
      </c>
    </row>
    <row r="16101" spans="1:10" x14ac:dyDescent="0.25">
      <c r="A16101" t="s">
        <v>186</v>
      </c>
      <c r="B16101">
        <v>0</v>
      </c>
      <c r="C16101">
        <v>1</v>
      </c>
      <c r="D16101" t="s">
        <v>3526</v>
      </c>
      <c r="E16101" t="s">
        <v>16430</v>
      </c>
      <c r="F16101">
        <v>6678.01</v>
      </c>
      <c r="G16101" t="s">
        <v>5454</v>
      </c>
      <c r="H16101" t="s">
        <v>319</v>
      </c>
      <c r="I16101" t="s">
        <v>644</v>
      </c>
      <c r="J16101" t="s">
        <v>320</v>
      </c>
    </row>
    <row r="16102" spans="1:10" x14ac:dyDescent="0.25">
      <c r="A16102" t="s">
        <v>186</v>
      </c>
      <c r="B16102">
        <v>0</v>
      </c>
      <c r="C16102">
        <v>1</v>
      </c>
      <c r="D16102" t="s">
        <v>3526</v>
      </c>
      <c r="E16102" t="s">
        <v>16431</v>
      </c>
      <c r="F16102">
        <v>71887.199999999997</v>
      </c>
      <c r="G16102" t="s">
        <v>5454</v>
      </c>
      <c r="H16102" t="s">
        <v>187</v>
      </c>
      <c r="I16102" t="s">
        <v>325</v>
      </c>
      <c r="J16102" t="s">
        <v>320</v>
      </c>
    </row>
    <row r="16103" spans="1:10" x14ac:dyDescent="0.25">
      <c r="A16103" t="s">
        <v>186</v>
      </c>
      <c r="B16103">
        <v>0</v>
      </c>
      <c r="C16103">
        <v>1</v>
      </c>
      <c r="D16103" t="s">
        <v>3526</v>
      </c>
      <c r="E16103" t="s">
        <v>16432</v>
      </c>
      <c r="F16103">
        <v>58392.45</v>
      </c>
      <c r="G16103" t="s">
        <v>5454</v>
      </c>
      <c r="H16103" t="s">
        <v>319</v>
      </c>
      <c r="I16103" t="s">
        <v>208</v>
      </c>
      <c r="J16103" t="s">
        <v>320</v>
      </c>
    </row>
    <row r="16104" spans="1:10" x14ac:dyDescent="0.25">
      <c r="A16104" t="s">
        <v>186</v>
      </c>
      <c r="B16104">
        <v>0</v>
      </c>
      <c r="C16104">
        <v>1</v>
      </c>
      <c r="D16104" t="s">
        <v>3526</v>
      </c>
      <c r="E16104" t="s">
        <v>16433</v>
      </c>
      <c r="F16104">
        <v>38210.79</v>
      </c>
      <c r="G16104" t="s">
        <v>5454</v>
      </c>
      <c r="H16104" t="s">
        <v>187</v>
      </c>
      <c r="I16104" t="s">
        <v>644</v>
      </c>
      <c r="J16104" t="s">
        <v>320</v>
      </c>
    </row>
    <row r="16105" spans="1:10" x14ac:dyDescent="0.25">
      <c r="A16105" t="s">
        <v>186</v>
      </c>
      <c r="B16105">
        <v>0</v>
      </c>
      <c r="C16105">
        <v>1</v>
      </c>
      <c r="D16105" t="s">
        <v>3526</v>
      </c>
      <c r="E16105" t="s">
        <v>16434</v>
      </c>
      <c r="F16105">
        <v>75854.19</v>
      </c>
      <c r="G16105" t="s">
        <v>5454</v>
      </c>
      <c r="H16105" t="s">
        <v>5662</v>
      </c>
      <c r="I16105" t="s">
        <v>5663</v>
      </c>
      <c r="J16105" t="s">
        <v>320</v>
      </c>
    </row>
    <row r="16106" spans="1:10" x14ac:dyDescent="0.25">
      <c r="A16106" t="s">
        <v>186</v>
      </c>
      <c r="B16106">
        <v>0</v>
      </c>
      <c r="C16106">
        <v>1</v>
      </c>
      <c r="D16106" t="s">
        <v>3526</v>
      </c>
      <c r="E16106" t="s">
        <v>16435</v>
      </c>
      <c r="F16106">
        <v>86201.62</v>
      </c>
      <c r="G16106" t="s">
        <v>5454</v>
      </c>
      <c r="H16106" t="s">
        <v>187</v>
      </c>
      <c r="I16106" t="s">
        <v>208</v>
      </c>
      <c r="J16106" t="s">
        <v>320</v>
      </c>
    </row>
    <row r="16107" spans="1:10" x14ac:dyDescent="0.25">
      <c r="A16107" t="s">
        <v>186</v>
      </c>
      <c r="B16107">
        <v>0</v>
      </c>
      <c r="C16107">
        <v>1</v>
      </c>
      <c r="D16107" t="s">
        <v>3526</v>
      </c>
      <c r="E16107" t="s">
        <v>16436</v>
      </c>
      <c r="F16107">
        <v>104008.93</v>
      </c>
      <c r="G16107" t="s">
        <v>5454</v>
      </c>
      <c r="H16107" t="s">
        <v>319</v>
      </c>
      <c r="I16107" t="s">
        <v>500</v>
      </c>
      <c r="J16107" t="s">
        <v>320</v>
      </c>
    </row>
    <row r="16108" spans="1:10" x14ac:dyDescent="0.25">
      <c r="A16108" t="s">
        <v>186</v>
      </c>
      <c r="B16108">
        <v>0</v>
      </c>
      <c r="C16108">
        <v>1</v>
      </c>
      <c r="D16108" t="s">
        <v>3526</v>
      </c>
      <c r="E16108" t="s">
        <v>16437</v>
      </c>
      <c r="F16108">
        <v>29017.64</v>
      </c>
      <c r="G16108" t="s">
        <v>5454</v>
      </c>
      <c r="H16108" t="s">
        <v>187</v>
      </c>
      <c r="I16108" t="s">
        <v>208</v>
      </c>
      <c r="J16108" t="s">
        <v>320</v>
      </c>
    </row>
    <row r="16109" spans="1:10" x14ac:dyDescent="0.25">
      <c r="A16109" t="s">
        <v>186</v>
      </c>
      <c r="B16109">
        <v>0</v>
      </c>
      <c r="C16109">
        <v>1</v>
      </c>
      <c r="D16109" t="s">
        <v>3526</v>
      </c>
      <c r="E16109" t="s">
        <v>16438</v>
      </c>
      <c r="F16109">
        <v>15870.97</v>
      </c>
      <c r="G16109" t="s">
        <v>5454</v>
      </c>
      <c r="H16109" t="s">
        <v>187</v>
      </c>
      <c r="I16109" t="s">
        <v>336</v>
      </c>
      <c r="J16109" t="s">
        <v>320</v>
      </c>
    </row>
    <row r="16110" spans="1:10" x14ac:dyDescent="0.25">
      <c r="A16110" t="s">
        <v>186</v>
      </c>
      <c r="B16110">
        <v>0</v>
      </c>
      <c r="C16110">
        <v>1</v>
      </c>
      <c r="D16110" t="s">
        <v>3526</v>
      </c>
      <c r="E16110" t="s">
        <v>16439</v>
      </c>
      <c r="F16110">
        <v>8799.7099999999991</v>
      </c>
      <c r="G16110" t="s">
        <v>5454</v>
      </c>
      <c r="H16110" t="s">
        <v>319</v>
      </c>
      <c r="I16110" t="s">
        <v>644</v>
      </c>
      <c r="J16110" t="s">
        <v>320</v>
      </c>
    </row>
    <row r="16111" spans="1:10" x14ac:dyDescent="0.25">
      <c r="A16111" t="s">
        <v>186</v>
      </c>
      <c r="B16111">
        <v>0</v>
      </c>
      <c r="C16111">
        <v>1</v>
      </c>
      <c r="D16111" t="s">
        <v>3526</v>
      </c>
      <c r="E16111" t="s">
        <v>16440</v>
      </c>
      <c r="F16111">
        <v>59730.080000000002</v>
      </c>
      <c r="G16111" t="s">
        <v>5454</v>
      </c>
      <c r="H16111" t="s">
        <v>319</v>
      </c>
      <c r="I16111" t="s">
        <v>644</v>
      </c>
      <c r="J16111" t="s">
        <v>320</v>
      </c>
    </row>
    <row r="16112" spans="1:10" x14ac:dyDescent="0.25">
      <c r="A16112" t="s">
        <v>186</v>
      </c>
      <c r="B16112">
        <v>0</v>
      </c>
      <c r="C16112">
        <v>1</v>
      </c>
      <c r="D16112" t="s">
        <v>3526</v>
      </c>
      <c r="E16112" t="s">
        <v>16441</v>
      </c>
      <c r="F16112">
        <v>188266.51</v>
      </c>
      <c r="G16112" t="s">
        <v>5454</v>
      </c>
      <c r="H16112" t="s">
        <v>319</v>
      </c>
      <c r="I16112" t="s">
        <v>644</v>
      </c>
      <c r="J16112" t="s">
        <v>320</v>
      </c>
    </row>
    <row r="16113" spans="1:10" x14ac:dyDescent="0.25">
      <c r="A16113" t="s">
        <v>186</v>
      </c>
      <c r="B16113">
        <v>0</v>
      </c>
      <c r="C16113">
        <v>1</v>
      </c>
      <c r="D16113" t="s">
        <v>3526</v>
      </c>
      <c r="E16113" t="s">
        <v>16442</v>
      </c>
      <c r="F16113">
        <v>45226.6</v>
      </c>
      <c r="G16113" t="s">
        <v>5454</v>
      </c>
      <c r="H16113" t="s">
        <v>319</v>
      </c>
      <c r="I16113" t="s">
        <v>644</v>
      </c>
      <c r="J16113" t="s">
        <v>320</v>
      </c>
    </row>
    <row r="16114" spans="1:10" x14ac:dyDescent="0.25">
      <c r="A16114" t="s">
        <v>186</v>
      </c>
      <c r="B16114">
        <v>0</v>
      </c>
      <c r="C16114">
        <v>1</v>
      </c>
      <c r="D16114" t="s">
        <v>3526</v>
      </c>
      <c r="E16114" t="s">
        <v>16443</v>
      </c>
      <c r="F16114">
        <v>16401.3</v>
      </c>
      <c r="G16114" t="s">
        <v>5454</v>
      </c>
      <c r="H16114" t="s">
        <v>5657</v>
      </c>
      <c r="I16114" t="s">
        <v>644</v>
      </c>
      <c r="J16114" t="s">
        <v>320</v>
      </c>
    </row>
    <row r="16115" spans="1:10" x14ac:dyDescent="0.25">
      <c r="A16115" t="s">
        <v>186</v>
      </c>
      <c r="B16115">
        <v>0</v>
      </c>
      <c r="C16115">
        <v>1</v>
      </c>
      <c r="D16115" t="s">
        <v>3526</v>
      </c>
      <c r="E16115" t="s">
        <v>16444</v>
      </c>
      <c r="F16115">
        <v>201093.42</v>
      </c>
      <c r="G16115" t="s">
        <v>5454</v>
      </c>
      <c r="H16115" t="s">
        <v>319</v>
      </c>
      <c r="I16115" t="s">
        <v>208</v>
      </c>
      <c r="J16115" t="s">
        <v>320</v>
      </c>
    </row>
    <row r="16116" spans="1:10" x14ac:dyDescent="0.25">
      <c r="A16116" t="s">
        <v>186</v>
      </c>
      <c r="B16116">
        <v>0</v>
      </c>
      <c r="C16116">
        <v>1</v>
      </c>
      <c r="D16116" t="s">
        <v>3526</v>
      </c>
      <c r="E16116" t="s">
        <v>16445</v>
      </c>
      <c r="F16116">
        <v>161203.4</v>
      </c>
      <c r="G16116" t="s">
        <v>5454</v>
      </c>
      <c r="H16116" t="s">
        <v>319</v>
      </c>
      <c r="I16116" t="s">
        <v>201</v>
      </c>
      <c r="J16116" t="s">
        <v>320</v>
      </c>
    </row>
    <row r="16117" spans="1:10" x14ac:dyDescent="0.25">
      <c r="A16117" t="s">
        <v>186</v>
      </c>
      <c r="B16117">
        <v>0</v>
      </c>
      <c r="C16117">
        <v>1</v>
      </c>
      <c r="D16117" t="s">
        <v>3526</v>
      </c>
      <c r="E16117" t="s">
        <v>16446</v>
      </c>
      <c r="F16117">
        <v>158678.93</v>
      </c>
      <c r="G16117" t="s">
        <v>5454</v>
      </c>
      <c r="H16117" t="s">
        <v>319</v>
      </c>
      <c r="I16117" t="s">
        <v>644</v>
      </c>
      <c r="J16117" t="s">
        <v>320</v>
      </c>
    </row>
    <row r="16118" spans="1:10" x14ac:dyDescent="0.25">
      <c r="A16118" t="s">
        <v>186</v>
      </c>
      <c r="B16118">
        <v>0</v>
      </c>
      <c r="C16118">
        <v>1</v>
      </c>
      <c r="D16118" t="s">
        <v>3526</v>
      </c>
      <c r="E16118" t="s">
        <v>16447</v>
      </c>
      <c r="F16118">
        <v>45287.26</v>
      </c>
      <c r="G16118" t="s">
        <v>5454</v>
      </c>
      <c r="H16118" t="s">
        <v>319</v>
      </c>
      <c r="I16118" t="s">
        <v>644</v>
      </c>
      <c r="J16118" t="s">
        <v>320</v>
      </c>
    </row>
    <row r="16119" spans="1:10" x14ac:dyDescent="0.25">
      <c r="A16119" t="s">
        <v>186</v>
      </c>
      <c r="B16119">
        <v>0</v>
      </c>
      <c r="C16119">
        <v>1</v>
      </c>
      <c r="D16119" t="s">
        <v>3526</v>
      </c>
      <c r="E16119" t="s">
        <v>16448</v>
      </c>
      <c r="F16119">
        <v>61094.84</v>
      </c>
      <c r="G16119" t="s">
        <v>5454</v>
      </c>
      <c r="H16119" t="s">
        <v>319</v>
      </c>
      <c r="I16119" t="s">
        <v>5663</v>
      </c>
      <c r="J16119" t="s">
        <v>320</v>
      </c>
    </row>
    <row r="16120" spans="1:10" x14ac:dyDescent="0.25">
      <c r="A16120" t="s">
        <v>186</v>
      </c>
      <c r="B16120">
        <v>0</v>
      </c>
      <c r="C16120">
        <v>1</v>
      </c>
      <c r="D16120" t="s">
        <v>3526</v>
      </c>
      <c r="E16120" t="s">
        <v>16449</v>
      </c>
      <c r="F16120">
        <v>28215.05</v>
      </c>
      <c r="G16120" t="s">
        <v>5454</v>
      </c>
      <c r="H16120" t="s">
        <v>5722</v>
      </c>
      <c r="I16120" t="s">
        <v>336</v>
      </c>
      <c r="J16120" t="s">
        <v>320</v>
      </c>
    </row>
    <row r="16121" spans="1:10" x14ac:dyDescent="0.25">
      <c r="A16121" t="s">
        <v>186</v>
      </c>
      <c r="B16121">
        <v>0</v>
      </c>
      <c r="C16121">
        <v>1</v>
      </c>
      <c r="D16121" t="s">
        <v>3526</v>
      </c>
      <c r="E16121" t="s">
        <v>16450</v>
      </c>
      <c r="F16121">
        <v>58280.07</v>
      </c>
      <c r="G16121" t="s">
        <v>5454</v>
      </c>
      <c r="H16121" t="s">
        <v>319</v>
      </c>
      <c r="I16121" t="s">
        <v>644</v>
      </c>
      <c r="J16121" t="s">
        <v>320</v>
      </c>
    </row>
    <row r="16122" spans="1:10" x14ac:dyDescent="0.25">
      <c r="A16122" t="s">
        <v>186</v>
      </c>
      <c r="B16122">
        <v>0</v>
      </c>
      <c r="C16122">
        <v>1</v>
      </c>
      <c r="D16122" t="s">
        <v>3526</v>
      </c>
      <c r="E16122" t="s">
        <v>16451</v>
      </c>
      <c r="F16122">
        <v>359604.75</v>
      </c>
      <c r="G16122" t="s">
        <v>5454</v>
      </c>
      <c r="H16122" t="s">
        <v>5657</v>
      </c>
      <c r="I16122" t="s">
        <v>644</v>
      </c>
      <c r="J16122" t="s">
        <v>320</v>
      </c>
    </row>
    <row r="16123" spans="1:10" x14ac:dyDescent="0.25">
      <c r="A16123" t="s">
        <v>186</v>
      </c>
      <c r="B16123">
        <v>0</v>
      </c>
      <c r="C16123">
        <v>1</v>
      </c>
      <c r="D16123" t="s">
        <v>3526</v>
      </c>
      <c r="E16123" t="s">
        <v>16452</v>
      </c>
      <c r="F16123">
        <v>509810.74</v>
      </c>
      <c r="G16123" t="s">
        <v>5454</v>
      </c>
      <c r="H16123" t="s">
        <v>319</v>
      </c>
      <c r="I16123" t="s">
        <v>325</v>
      </c>
      <c r="J16123" t="s">
        <v>320</v>
      </c>
    </row>
    <row r="16124" spans="1:10" x14ac:dyDescent="0.25">
      <c r="A16124" t="s">
        <v>186</v>
      </c>
      <c r="B16124">
        <v>0</v>
      </c>
      <c r="C16124">
        <v>1</v>
      </c>
      <c r="D16124" t="s">
        <v>3526</v>
      </c>
      <c r="E16124" t="s">
        <v>16453</v>
      </c>
      <c r="F16124">
        <v>42461.39</v>
      </c>
      <c r="G16124" t="s">
        <v>5454</v>
      </c>
      <c r="H16124" t="s">
        <v>319</v>
      </c>
      <c r="I16124" t="s">
        <v>644</v>
      </c>
      <c r="J16124" t="s">
        <v>320</v>
      </c>
    </row>
    <row r="16125" spans="1:10" x14ac:dyDescent="0.25">
      <c r="A16125" t="s">
        <v>186</v>
      </c>
      <c r="B16125">
        <v>0</v>
      </c>
      <c r="C16125">
        <v>1</v>
      </c>
      <c r="D16125" t="s">
        <v>3526</v>
      </c>
      <c r="E16125" t="s">
        <v>16454</v>
      </c>
      <c r="F16125">
        <v>29948.87</v>
      </c>
      <c r="G16125" t="s">
        <v>5454</v>
      </c>
      <c r="H16125" t="s">
        <v>319</v>
      </c>
      <c r="I16125" t="s">
        <v>208</v>
      </c>
      <c r="J16125" t="s">
        <v>320</v>
      </c>
    </row>
    <row r="16126" spans="1:10" x14ac:dyDescent="0.25">
      <c r="A16126" t="s">
        <v>186</v>
      </c>
      <c r="B16126">
        <v>0</v>
      </c>
      <c r="C16126">
        <v>1</v>
      </c>
      <c r="D16126" t="s">
        <v>3526</v>
      </c>
      <c r="E16126" t="s">
        <v>16455</v>
      </c>
      <c r="F16126">
        <v>7792.08</v>
      </c>
      <c r="G16126" t="s">
        <v>5454</v>
      </c>
      <c r="H16126" t="s">
        <v>187</v>
      </c>
      <c r="I16126" t="s">
        <v>349</v>
      </c>
      <c r="J16126" t="s">
        <v>320</v>
      </c>
    </row>
    <row r="16127" spans="1:10" x14ac:dyDescent="0.25">
      <c r="A16127" t="s">
        <v>186</v>
      </c>
      <c r="B16127">
        <v>0</v>
      </c>
      <c r="C16127">
        <v>1</v>
      </c>
      <c r="D16127" t="s">
        <v>3526</v>
      </c>
      <c r="E16127" t="s">
        <v>16456</v>
      </c>
      <c r="F16127">
        <v>20902.72</v>
      </c>
      <c r="G16127" t="s">
        <v>5454</v>
      </c>
      <c r="H16127" t="s">
        <v>319</v>
      </c>
      <c r="I16127" t="s">
        <v>208</v>
      </c>
      <c r="J16127" t="s">
        <v>320</v>
      </c>
    </row>
    <row r="16128" spans="1:10" x14ac:dyDescent="0.25">
      <c r="A16128" t="s">
        <v>186</v>
      </c>
      <c r="B16128">
        <v>0</v>
      </c>
      <c r="C16128">
        <v>1</v>
      </c>
      <c r="D16128" t="s">
        <v>3526</v>
      </c>
      <c r="E16128" t="s">
        <v>16457</v>
      </c>
      <c r="F16128">
        <v>91016.03</v>
      </c>
      <c r="G16128" t="s">
        <v>5454</v>
      </c>
      <c r="H16128" t="s">
        <v>319</v>
      </c>
      <c r="I16128" t="s">
        <v>644</v>
      </c>
      <c r="J16128" t="s">
        <v>320</v>
      </c>
    </row>
    <row r="16129" spans="1:10" x14ac:dyDescent="0.25">
      <c r="A16129" t="s">
        <v>186</v>
      </c>
      <c r="B16129">
        <v>0</v>
      </c>
      <c r="C16129">
        <v>1</v>
      </c>
      <c r="D16129" t="s">
        <v>3526</v>
      </c>
      <c r="E16129" t="s">
        <v>16458</v>
      </c>
      <c r="F16129">
        <v>8081.9</v>
      </c>
      <c r="G16129" t="s">
        <v>5454</v>
      </c>
      <c r="H16129" t="s">
        <v>319</v>
      </c>
      <c r="I16129" t="s">
        <v>201</v>
      </c>
      <c r="J16129" t="s">
        <v>320</v>
      </c>
    </row>
    <row r="16130" spans="1:10" x14ac:dyDescent="0.25">
      <c r="A16130" t="s">
        <v>186</v>
      </c>
      <c r="B16130">
        <v>0</v>
      </c>
      <c r="C16130">
        <v>1</v>
      </c>
      <c r="D16130" t="s">
        <v>3526</v>
      </c>
      <c r="E16130" t="s">
        <v>16459</v>
      </c>
      <c r="F16130">
        <v>71465.97</v>
      </c>
      <c r="G16130" t="s">
        <v>5454</v>
      </c>
      <c r="H16130" t="s">
        <v>5870</v>
      </c>
      <c r="I16130" t="s">
        <v>208</v>
      </c>
      <c r="J16130" t="s">
        <v>320</v>
      </c>
    </row>
    <row r="16131" spans="1:10" x14ac:dyDescent="0.25">
      <c r="A16131" t="s">
        <v>186</v>
      </c>
      <c r="B16131">
        <v>0</v>
      </c>
      <c r="C16131">
        <v>1</v>
      </c>
      <c r="D16131" t="s">
        <v>3526</v>
      </c>
      <c r="E16131" t="s">
        <v>16460</v>
      </c>
      <c r="F16131">
        <v>345092.41</v>
      </c>
      <c r="G16131" t="s">
        <v>5454</v>
      </c>
      <c r="H16131" t="s">
        <v>5635</v>
      </c>
      <c r="I16131" t="s">
        <v>208</v>
      </c>
      <c r="J16131" t="s">
        <v>320</v>
      </c>
    </row>
    <row r="16132" spans="1:10" x14ac:dyDescent="0.25">
      <c r="A16132" t="s">
        <v>186</v>
      </c>
      <c r="B16132">
        <v>0</v>
      </c>
      <c r="C16132">
        <v>1</v>
      </c>
      <c r="D16132" t="s">
        <v>3526</v>
      </c>
      <c r="E16132" t="s">
        <v>16461</v>
      </c>
      <c r="F16132">
        <v>22943.57</v>
      </c>
      <c r="G16132" t="s">
        <v>5454</v>
      </c>
      <c r="H16132" t="s">
        <v>319</v>
      </c>
      <c r="I16132" t="s">
        <v>5663</v>
      </c>
      <c r="J16132" t="s">
        <v>320</v>
      </c>
    </row>
    <row r="16133" spans="1:10" x14ac:dyDescent="0.25">
      <c r="A16133" t="s">
        <v>186</v>
      </c>
      <c r="B16133">
        <v>0</v>
      </c>
      <c r="C16133">
        <v>1</v>
      </c>
      <c r="D16133" t="s">
        <v>3526</v>
      </c>
      <c r="E16133" t="s">
        <v>16462</v>
      </c>
      <c r="F16133">
        <v>41254.28</v>
      </c>
      <c r="G16133" t="s">
        <v>5454</v>
      </c>
      <c r="H16133" t="s">
        <v>319</v>
      </c>
      <c r="I16133" t="s">
        <v>336</v>
      </c>
      <c r="J16133" t="s">
        <v>320</v>
      </c>
    </row>
    <row r="16134" spans="1:10" x14ac:dyDescent="0.25">
      <c r="A16134" t="s">
        <v>186</v>
      </c>
      <c r="B16134">
        <v>0</v>
      </c>
      <c r="C16134">
        <v>1</v>
      </c>
      <c r="D16134" t="s">
        <v>3526</v>
      </c>
      <c r="E16134" t="s">
        <v>16463</v>
      </c>
      <c r="F16134">
        <v>59840.91</v>
      </c>
      <c r="G16134" t="s">
        <v>5454</v>
      </c>
      <c r="H16134" t="s">
        <v>319</v>
      </c>
      <c r="I16134" t="s">
        <v>208</v>
      </c>
      <c r="J16134" t="s">
        <v>320</v>
      </c>
    </row>
    <row r="16135" spans="1:10" x14ac:dyDescent="0.25">
      <c r="A16135" t="s">
        <v>186</v>
      </c>
      <c r="B16135">
        <v>0</v>
      </c>
      <c r="C16135">
        <v>1</v>
      </c>
      <c r="D16135" t="s">
        <v>3526</v>
      </c>
      <c r="E16135" t="s">
        <v>16464</v>
      </c>
      <c r="F16135">
        <v>57654.64</v>
      </c>
      <c r="G16135" t="s">
        <v>5454</v>
      </c>
      <c r="H16135" t="s">
        <v>5744</v>
      </c>
      <c r="I16135" t="s">
        <v>325</v>
      </c>
      <c r="J16135" t="s">
        <v>320</v>
      </c>
    </row>
    <row r="16136" spans="1:10" x14ac:dyDescent="0.25">
      <c r="A16136" t="s">
        <v>186</v>
      </c>
      <c r="B16136">
        <v>0</v>
      </c>
      <c r="C16136">
        <v>1</v>
      </c>
      <c r="D16136" t="s">
        <v>3526</v>
      </c>
      <c r="E16136" t="s">
        <v>16465</v>
      </c>
      <c r="F16136">
        <v>10814.95</v>
      </c>
      <c r="G16136" t="s">
        <v>5454</v>
      </c>
      <c r="H16136" t="s">
        <v>5657</v>
      </c>
      <c r="I16136" t="s">
        <v>644</v>
      </c>
      <c r="J16136" t="s">
        <v>320</v>
      </c>
    </row>
    <row r="16137" spans="1:10" x14ac:dyDescent="0.25">
      <c r="A16137" t="s">
        <v>186</v>
      </c>
      <c r="B16137">
        <v>0</v>
      </c>
      <c r="C16137">
        <v>1</v>
      </c>
      <c r="D16137" t="s">
        <v>3526</v>
      </c>
      <c r="E16137" t="s">
        <v>16466</v>
      </c>
      <c r="F16137">
        <v>47706.13</v>
      </c>
      <c r="G16137" t="s">
        <v>5454</v>
      </c>
      <c r="H16137" t="s">
        <v>614</v>
      </c>
      <c r="I16137" t="s">
        <v>336</v>
      </c>
      <c r="J16137" t="s">
        <v>320</v>
      </c>
    </row>
    <row r="16138" spans="1:10" x14ac:dyDescent="0.25">
      <c r="A16138" t="s">
        <v>186</v>
      </c>
      <c r="B16138">
        <v>0</v>
      </c>
      <c r="C16138">
        <v>1</v>
      </c>
      <c r="D16138" t="s">
        <v>3526</v>
      </c>
      <c r="E16138" t="s">
        <v>16467</v>
      </c>
      <c r="F16138">
        <v>77722.649999999994</v>
      </c>
      <c r="G16138" t="s">
        <v>5454</v>
      </c>
      <c r="H16138" t="s">
        <v>5744</v>
      </c>
      <c r="I16138" t="s">
        <v>325</v>
      </c>
      <c r="J16138" t="s">
        <v>320</v>
      </c>
    </row>
    <row r="16139" spans="1:10" x14ac:dyDescent="0.25">
      <c r="A16139" t="s">
        <v>186</v>
      </c>
      <c r="B16139">
        <v>0</v>
      </c>
      <c r="C16139">
        <v>1</v>
      </c>
      <c r="D16139" t="s">
        <v>3526</v>
      </c>
      <c r="E16139" t="s">
        <v>16468</v>
      </c>
      <c r="F16139">
        <v>131397.46</v>
      </c>
      <c r="G16139" t="s">
        <v>5454</v>
      </c>
      <c r="H16139" t="s">
        <v>187</v>
      </c>
      <c r="I16139" t="s">
        <v>336</v>
      </c>
      <c r="J16139" t="s">
        <v>320</v>
      </c>
    </row>
    <row r="16140" spans="1:10" x14ac:dyDescent="0.25">
      <c r="A16140" t="s">
        <v>186</v>
      </c>
      <c r="B16140">
        <v>0</v>
      </c>
      <c r="C16140">
        <v>1</v>
      </c>
      <c r="D16140" t="s">
        <v>3526</v>
      </c>
      <c r="E16140" t="s">
        <v>16469</v>
      </c>
      <c r="F16140">
        <v>28879.84</v>
      </c>
      <c r="G16140" t="s">
        <v>5454</v>
      </c>
      <c r="H16140" t="s">
        <v>319</v>
      </c>
      <c r="I16140" t="s">
        <v>644</v>
      </c>
      <c r="J16140" t="s">
        <v>320</v>
      </c>
    </row>
    <row r="16141" spans="1:10" x14ac:dyDescent="0.25">
      <c r="A16141" t="s">
        <v>186</v>
      </c>
      <c r="B16141">
        <v>0</v>
      </c>
      <c r="C16141">
        <v>1</v>
      </c>
      <c r="D16141" t="s">
        <v>3526</v>
      </c>
      <c r="E16141" t="s">
        <v>16470</v>
      </c>
      <c r="F16141">
        <v>46423.26</v>
      </c>
      <c r="G16141" t="s">
        <v>5454</v>
      </c>
      <c r="H16141" t="s">
        <v>5662</v>
      </c>
      <c r="I16141" t="s">
        <v>644</v>
      </c>
      <c r="J16141" t="s">
        <v>320</v>
      </c>
    </row>
    <row r="16142" spans="1:10" x14ac:dyDescent="0.25">
      <c r="A16142" t="s">
        <v>186</v>
      </c>
      <c r="B16142">
        <v>0</v>
      </c>
      <c r="C16142">
        <v>1</v>
      </c>
      <c r="D16142" t="s">
        <v>3526</v>
      </c>
      <c r="E16142" t="s">
        <v>16471</v>
      </c>
      <c r="F16142">
        <v>36005.14</v>
      </c>
      <c r="G16142" t="s">
        <v>5454</v>
      </c>
      <c r="H16142" t="s">
        <v>5744</v>
      </c>
      <c r="I16142" t="s">
        <v>201</v>
      </c>
      <c r="J16142" t="s">
        <v>320</v>
      </c>
    </row>
    <row r="16143" spans="1:10" x14ac:dyDescent="0.25">
      <c r="A16143" t="s">
        <v>186</v>
      </c>
      <c r="B16143">
        <v>0</v>
      </c>
      <c r="C16143">
        <v>1</v>
      </c>
      <c r="D16143" t="s">
        <v>3526</v>
      </c>
      <c r="E16143" t="s">
        <v>16472</v>
      </c>
      <c r="F16143">
        <v>131845.65</v>
      </c>
      <c r="G16143" t="s">
        <v>5454</v>
      </c>
      <c r="H16143" t="s">
        <v>187</v>
      </c>
      <c r="I16143" t="s">
        <v>644</v>
      </c>
      <c r="J16143" t="s">
        <v>320</v>
      </c>
    </row>
    <row r="16144" spans="1:10" x14ac:dyDescent="0.25">
      <c r="A16144" t="s">
        <v>186</v>
      </c>
      <c r="B16144">
        <v>0</v>
      </c>
      <c r="C16144">
        <v>1</v>
      </c>
      <c r="D16144" t="s">
        <v>3526</v>
      </c>
      <c r="E16144" t="s">
        <v>16473</v>
      </c>
      <c r="F16144">
        <v>322655.68</v>
      </c>
      <c r="G16144" t="s">
        <v>5454</v>
      </c>
      <c r="H16144" t="s">
        <v>319</v>
      </c>
      <c r="I16144" t="s">
        <v>644</v>
      </c>
      <c r="J16144" t="s">
        <v>320</v>
      </c>
    </row>
    <row r="16145" spans="1:10" x14ac:dyDescent="0.25">
      <c r="A16145" t="s">
        <v>186</v>
      </c>
      <c r="B16145">
        <v>0</v>
      </c>
      <c r="C16145">
        <v>1</v>
      </c>
      <c r="D16145" t="s">
        <v>3526</v>
      </c>
      <c r="E16145" t="s">
        <v>16474</v>
      </c>
      <c r="F16145">
        <v>7555.7</v>
      </c>
      <c r="G16145" t="s">
        <v>5454</v>
      </c>
      <c r="H16145" t="s">
        <v>319</v>
      </c>
      <c r="I16145" t="s">
        <v>5663</v>
      </c>
      <c r="J16145" t="s">
        <v>320</v>
      </c>
    </row>
    <row r="16146" spans="1:10" x14ac:dyDescent="0.25">
      <c r="A16146" t="s">
        <v>186</v>
      </c>
      <c r="B16146">
        <v>0</v>
      </c>
      <c r="C16146">
        <v>1</v>
      </c>
      <c r="D16146" t="s">
        <v>3526</v>
      </c>
      <c r="E16146" t="s">
        <v>16475</v>
      </c>
      <c r="F16146">
        <v>87559.15</v>
      </c>
      <c r="G16146" t="s">
        <v>5454</v>
      </c>
      <c r="H16146" t="s">
        <v>319</v>
      </c>
      <c r="I16146" t="s">
        <v>325</v>
      </c>
      <c r="J16146" t="s">
        <v>320</v>
      </c>
    </row>
    <row r="16147" spans="1:10" x14ac:dyDescent="0.25">
      <c r="A16147" t="s">
        <v>186</v>
      </c>
      <c r="B16147">
        <v>0</v>
      </c>
      <c r="C16147">
        <v>1</v>
      </c>
      <c r="D16147" t="s">
        <v>3526</v>
      </c>
      <c r="E16147" t="s">
        <v>16476</v>
      </c>
      <c r="F16147">
        <v>129530.98</v>
      </c>
      <c r="G16147" t="s">
        <v>5454</v>
      </c>
      <c r="H16147" t="s">
        <v>319</v>
      </c>
      <c r="I16147" t="s">
        <v>208</v>
      </c>
      <c r="J16147" t="s">
        <v>320</v>
      </c>
    </row>
    <row r="16148" spans="1:10" x14ac:dyDescent="0.25">
      <c r="A16148" t="s">
        <v>186</v>
      </c>
      <c r="B16148">
        <v>0</v>
      </c>
      <c r="C16148">
        <v>1</v>
      </c>
      <c r="D16148" t="s">
        <v>3526</v>
      </c>
      <c r="E16148" t="s">
        <v>16477</v>
      </c>
      <c r="F16148">
        <v>21124.36</v>
      </c>
      <c r="G16148" t="s">
        <v>5454</v>
      </c>
      <c r="H16148" t="s">
        <v>319</v>
      </c>
      <c r="I16148" t="s">
        <v>644</v>
      </c>
      <c r="J16148" t="s">
        <v>320</v>
      </c>
    </row>
    <row r="16149" spans="1:10" x14ac:dyDescent="0.25">
      <c r="A16149" t="s">
        <v>186</v>
      </c>
      <c r="B16149">
        <v>0</v>
      </c>
      <c r="C16149">
        <v>1</v>
      </c>
      <c r="D16149" t="s">
        <v>3526</v>
      </c>
      <c r="E16149" t="s">
        <v>16478</v>
      </c>
      <c r="F16149">
        <v>541379.62</v>
      </c>
      <c r="G16149" t="s">
        <v>5454</v>
      </c>
      <c r="H16149" t="s">
        <v>319</v>
      </c>
      <c r="I16149" t="s">
        <v>325</v>
      </c>
      <c r="J16149" t="s">
        <v>320</v>
      </c>
    </row>
    <row r="16150" spans="1:10" x14ac:dyDescent="0.25">
      <c r="A16150" t="s">
        <v>186</v>
      </c>
      <c r="B16150">
        <v>0</v>
      </c>
      <c r="C16150">
        <v>1</v>
      </c>
      <c r="D16150" t="s">
        <v>3526</v>
      </c>
      <c r="E16150" t="s">
        <v>16479</v>
      </c>
      <c r="F16150">
        <v>290656.34999999998</v>
      </c>
      <c r="G16150" t="s">
        <v>5454</v>
      </c>
      <c r="H16150" t="s">
        <v>187</v>
      </c>
      <c r="I16150" t="s">
        <v>325</v>
      </c>
      <c r="J16150" t="s">
        <v>320</v>
      </c>
    </row>
    <row r="16151" spans="1:10" x14ac:dyDescent="0.25">
      <c r="A16151" t="s">
        <v>186</v>
      </c>
      <c r="B16151">
        <v>0</v>
      </c>
      <c r="C16151">
        <v>1</v>
      </c>
      <c r="D16151" t="s">
        <v>3526</v>
      </c>
      <c r="E16151" t="s">
        <v>16480</v>
      </c>
      <c r="F16151">
        <v>498634.84</v>
      </c>
      <c r="G16151" t="s">
        <v>5454</v>
      </c>
      <c r="H16151" t="s">
        <v>319</v>
      </c>
      <c r="I16151" t="s">
        <v>325</v>
      </c>
      <c r="J16151" t="s">
        <v>320</v>
      </c>
    </row>
    <row r="16152" spans="1:10" x14ac:dyDescent="0.25">
      <c r="A16152" t="s">
        <v>186</v>
      </c>
      <c r="B16152">
        <v>0</v>
      </c>
      <c r="C16152">
        <v>1</v>
      </c>
      <c r="D16152" t="s">
        <v>3526</v>
      </c>
      <c r="E16152" t="s">
        <v>16481</v>
      </c>
      <c r="F16152">
        <v>17374.43</v>
      </c>
      <c r="G16152" t="s">
        <v>5454</v>
      </c>
      <c r="H16152" t="s">
        <v>319</v>
      </c>
      <c r="I16152" t="s">
        <v>208</v>
      </c>
      <c r="J16152" t="s">
        <v>320</v>
      </c>
    </row>
    <row r="16153" spans="1:10" x14ac:dyDescent="0.25">
      <c r="A16153" t="s">
        <v>186</v>
      </c>
      <c r="B16153">
        <v>0</v>
      </c>
      <c r="C16153">
        <v>1</v>
      </c>
      <c r="D16153" t="s">
        <v>3526</v>
      </c>
      <c r="E16153" t="s">
        <v>16482</v>
      </c>
      <c r="F16153">
        <v>94423.12</v>
      </c>
      <c r="G16153" t="s">
        <v>5454</v>
      </c>
      <c r="H16153" t="s">
        <v>319</v>
      </c>
      <c r="I16153" t="s">
        <v>208</v>
      </c>
      <c r="J16153" t="s">
        <v>320</v>
      </c>
    </row>
    <row r="16154" spans="1:10" x14ac:dyDescent="0.25">
      <c r="A16154" t="s">
        <v>186</v>
      </c>
      <c r="B16154">
        <v>0</v>
      </c>
      <c r="C16154">
        <v>1</v>
      </c>
      <c r="D16154" t="s">
        <v>3526</v>
      </c>
      <c r="E16154" t="s">
        <v>16483</v>
      </c>
      <c r="F16154">
        <v>14096</v>
      </c>
      <c r="G16154" t="s">
        <v>5454</v>
      </c>
      <c r="H16154" t="s">
        <v>187</v>
      </c>
      <c r="I16154" t="s">
        <v>644</v>
      </c>
      <c r="J16154" t="s">
        <v>320</v>
      </c>
    </row>
    <row r="16155" spans="1:10" x14ac:dyDescent="0.25">
      <c r="A16155" t="s">
        <v>186</v>
      </c>
      <c r="B16155">
        <v>0</v>
      </c>
      <c r="C16155">
        <v>1</v>
      </c>
      <c r="D16155" t="s">
        <v>3526</v>
      </c>
      <c r="E16155" t="s">
        <v>16484</v>
      </c>
      <c r="F16155">
        <v>18207.54</v>
      </c>
      <c r="G16155" t="s">
        <v>5454</v>
      </c>
      <c r="H16155" t="s">
        <v>319</v>
      </c>
      <c r="I16155" t="s">
        <v>201</v>
      </c>
      <c r="J16155" t="s">
        <v>320</v>
      </c>
    </row>
    <row r="16156" spans="1:10" x14ac:dyDescent="0.25">
      <c r="A16156" t="s">
        <v>186</v>
      </c>
      <c r="B16156">
        <v>0</v>
      </c>
      <c r="C16156">
        <v>1</v>
      </c>
      <c r="D16156" t="s">
        <v>3526</v>
      </c>
      <c r="E16156" t="s">
        <v>16485</v>
      </c>
      <c r="F16156">
        <v>3325.48</v>
      </c>
      <c r="G16156" t="s">
        <v>5454</v>
      </c>
      <c r="H16156" t="s">
        <v>187</v>
      </c>
      <c r="I16156" t="s">
        <v>5663</v>
      </c>
      <c r="J16156" t="s">
        <v>320</v>
      </c>
    </row>
    <row r="16157" spans="1:10" x14ac:dyDescent="0.25">
      <c r="A16157" t="s">
        <v>186</v>
      </c>
      <c r="B16157">
        <v>0</v>
      </c>
      <c r="C16157">
        <v>1</v>
      </c>
      <c r="D16157" t="s">
        <v>3526</v>
      </c>
      <c r="E16157" t="s">
        <v>16486</v>
      </c>
      <c r="F16157">
        <v>168659.55</v>
      </c>
      <c r="G16157" t="s">
        <v>5454</v>
      </c>
      <c r="H16157" t="s">
        <v>5722</v>
      </c>
      <c r="I16157" t="s">
        <v>336</v>
      </c>
      <c r="J16157" t="s">
        <v>320</v>
      </c>
    </row>
    <row r="16158" spans="1:10" x14ac:dyDescent="0.25">
      <c r="A16158" t="s">
        <v>186</v>
      </c>
      <c r="B16158">
        <v>0</v>
      </c>
      <c r="C16158">
        <v>1</v>
      </c>
      <c r="D16158" t="s">
        <v>3526</v>
      </c>
      <c r="E16158" t="s">
        <v>16487</v>
      </c>
      <c r="F16158">
        <v>23155.81</v>
      </c>
      <c r="G16158" t="s">
        <v>5454</v>
      </c>
      <c r="H16158" t="s">
        <v>319</v>
      </c>
      <c r="I16158" t="s">
        <v>644</v>
      </c>
      <c r="J16158" t="s">
        <v>320</v>
      </c>
    </row>
    <row r="16159" spans="1:10" x14ac:dyDescent="0.25">
      <c r="A16159" t="s">
        <v>186</v>
      </c>
      <c r="B16159">
        <v>0</v>
      </c>
      <c r="C16159">
        <v>1</v>
      </c>
      <c r="D16159" t="s">
        <v>3526</v>
      </c>
      <c r="E16159" t="s">
        <v>16488</v>
      </c>
      <c r="F16159">
        <v>376543.86</v>
      </c>
      <c r="G16159" t="s">
        <v>5454</v>
      </c>
      <c r="H16159" t="s">
        <v>5849</v>
      </c>
      <c r="I16159" t="s">
        <v>325</v>
      </c>
      <c r="J16159" t="s">
        <v>320</v>
      </c>
    </row>
    <row r="16160" spans="1:10" x14ac:dyDescent="0.25">
      <c r="A16160" t="s">
        <v>186</v>
      </c>
      <c r="B16160">
        <v>0</v>
      </c>
      <c r="C16160">
        <v>1</v>
      </c>
      <c r="D16160" t="s">
        <v>3526</v>
      </c>
      <c r="E16160" t="s">
        <v>16489</v>
      </c>
      <c r="F16160">
        <v>476976.54</v>
      </c>
      <c r="G16160" t="s">
        <v>5454</v>
      </c>
      <c r="H16160" t="s">
        <v>319</v>
      </c>
      <c r="I16160" t="s">
        <v>325</v>
      </c>
      <c r="J16160" t="s">
        <v>320</v>
      </c>
    </row>
    <row r="16161" spans="1:10" x14ac:dyDescent="0.25">
      <c r="A16161" t="s">
        <v>186</v>
      </c>
      <c r="B16161">
        <v>0</v>
      </c>
      <c r="C16161">
        <v>1</v>
      </c>
      <c r="D16161" t="s">
        <v>3526</v>
      </c>
      <c r="E16161" t="s">
        <v>16490</v>
      </c>
      <c r="F16161">
        <v>505160.13</v>
      </c>
      <c r="G16161" t="s">
        <v>5454</v>
      </c>
      <c r="H16161" t="s">
        <v>319</v>
      </c>
      <c r="I16161" t="s">
        <v>644</v>
      </c>
      <c r="J16161" t="s">
        <v>320</v>
      </c>
    </row>
    <row r="16162" spans="1:10" x14ac:dyDescent="0.25">
      <c r="A16162" t="s">
        <v>186</v>
      </c>
      <c r="B16162">
        <v>0</v>
      </c>
      <c r="C16162">
        <v>1</v>
      </c>
      <c r="D16162" t="s">
        <v>3526</v>
      </c>
      <c r="E16162" t="s">
        <v>16491</v>
      </c>
      <c r="F16162">
        <v>12735.79</v>
      </c>
      <c r="G16162" t="s">
        <v>5454</v>
      </c>
      <c r="H16162" t="s">
        <v>187</v>
      </c>
      <c r="I16162" t="s">
        <v>336</v>
      </c>
      <c r="J16162" t="s">
        <v>320</v>
      </c>
    </row>
    <row r="16163" spans="1:10" x14ac:dyDescent="0.25">
      <c r="A16163" t="s">
        <v>186</v>
      </c>
      <c r="B16163">
        <v>0</v>
      </c>
      <c r="C16163">
        <v>1</v>
      </c>
      <c r="D16163" t="s">
        <v>3526</v>
      </c>
      <c r="E16163" t="s">
        <v>16492</v>
      </c>
      <c r="F16163">
        <v>91391.46</v>
      </c>
      <c r="G16163" t="s">
        <v>5454</v>
      </c>
      <c r="H16163" t="s">
        <v>187</v>
      </c>
      <c r="I16163" t="s">
        <v>644</v>
      </c>
      <c r="J16163" t="s">
        <v>320</v>
      </c>
    </row>
    <row r="16164" spans="1:10" x14ac:dyDescent="0.25">
      <c r="A16164" t="s">
        <v>186</v>
      </c>
      <c r="B16164">
        <v>0</v>
      </c>
      <c r="C16164">
        <v>1</v>
      </c>
      <c r="D16164" t="s">
        <v>3526</v>
      </c>
      <c r="E16164" t="s">
        <v>16493</v>
      </c>
      <c r="F16164">
        <v>306985.07</v>
      </c>
      <c r="G16164" t="s">
        <v>5454</v>
      </c>
      <c r="H16164" t="s">
        <v>319</v>
      </c>
      <c r="I16164" t="s">
        <v>208</v>
      </c>
      <c r="J16164" t="s">
        <v>320</v>
      </c>
    </row>
    <row r="16165" spans="1:10" x14ac:dyDescent="0.25">
      <c r="A16165" t="s">
        <v>186</v>
      </c>
      <c r="B16165">
        <v>0</v>
      </c>
      <c r="C16165">
        <v>1</v>
      </c>
      <c r="D16165" t="s">
        <v>3526</v>
      </c>
      <c r="E16165" t="s">
        <v>16494</v>
      </c>
      <c r="F16165">
        <v>29665.040000000001</v>
      </c>
      <c r="G16165" t="s">
        <v>5454</v>
      </c>
      <c r="H16165" t="s">
        <v>319</v>
      </c>
      <c r="I16165" t="s">
        <v>5663</v>
      </c>
      <c r="J16165" t="s">
        <v>320</v>
      </c>
    </row>
    <row r="16166" spans="1:10" x14ac:dyDescent="0.25">
      <c r="A16166" t="s">
        <v>186</v>
      </c>
      <c r="B16166">
        <v>0</v>
      </c>
      <c r="C16166">
        <v>1</v>
      </c>
      <c r="D16166" t="s">
        <v>3526</v>
      </c>
      <c r="E16166" t="s">
        <v>16495</v>
      </c>
      <c r="F16166">
        <v>68856</v>
      </c>
      <c r="G16166" t="s">
        <v>5454</v>
      </c>
      <c r="H16166" t="s">
        <v>5805</v>
      </c>
      <c r="I16166" t="s">
        <v>407</v>
      </c>
      <c r="J16166" t="s">
        <v>320</v>
      </c>
    </row>
    <row r="16167" spans="1:10" x14ac:dyDescent="0.25">
      <c r="A16167" t="s">
        <v>186</v>
      </c>
      <c r="B16167">
        <v>0</v>
      </c>
      <c r="C16167">
        <v>1</v>
      </c>
      <c r="D16167" t="s">
        <v>3526</v>
      </c>
      <c r="E16167" t="s">
        <v>16496</v>
      </c>
      <c r="F16167">
        <v>221331.33</v>
      </c>
      <c r="G16167" t="s">
        <v>5454</v>
      </c>
      <c r="H16167" t="s">
        <v>187</v>
      </c>
      <c r="I16167" t="s">
        <v>325</v>
      </c>
      <c r="J16167" t="s">
        <v>320</v>
      </c>
    </row>
    <row r="16168" spans="1:10" x14ac:dyDescent="0.25">
      <c r="A16168" t="s">
        <v>186</v>
      </c>
      <c r="B16168">
        <v>0</v>
      </c>
      <c r="C16168">
        <v>1</v>
      </c>
      <c r="D16168" t="s">
        <v>3526</v>
      </c>
      <c r="E16168" t="s">
        <v>16497</v>
      </c>
      <c r="F16168">
        <v>304701.57</v>
      </c>
      <c r="G16168" t="s">
        <v>5454</v>
      </c>
      <c r="H16168" t="s">
        <v>5662</v>
      </c>
      <c r="I16168" t="s">
        <v>201</v>
      </c>
      <c r="J16168" t="s">
        <v>320</v>
      </c>
    </row>
    <row r="16169" spans="1:10" x14ac:dyDescent="0.25">
      <c r="A16169" t="s">
        <v>186</v>
      </c>
      <c r="B16169">
        <v>0</v>
      </c>
      <c r="C16169">
        <v>1</v>
      </c>
      <c r="D16169" t="s">
        <v>3526</v>
      </c>
      <c r="E16169" t="s">
        <v>16498</v>
      </c>
      <c r="F16169">
        <v>31520.5</v>
      </c>
      <c r="G16169" t="s">
        <v>5454</v>
      </c>
      <c r="H16169" t="s">
        <v>319</v>
      </c>
      <c r="I16169" t="s">
        <v>644</v>
      </c>
      <c r="J16169" t="s">
        <v>320</v>
      </c>
    </row>
    <row r="16170" spans="1:10" x14ac:dyDescent="0.25">
      <c r="A16170" t="s">
        <v>186</v>
      </c>
      <c r="B16170">
        <v>0</v>
      </c>
      <c r="C16170">
        <v>1</v>
      </c>
      <c r="D16170" t="s">
        <v>3526</v>
      </c>
      <c r="E16170" t="s">
        <v>16499</v>
      </c>
      <c r="F16170">
        <v>91509.41</v>
      </c>
      <c r="G16170" t="s">
        <v>5454</v>
      </c>
      <c r="H16170" t="s">
        <v>319</v>
      </c>
      <c r="I16170" t="s">
        <v>208</v>
      </c>
      <c r="J16170" t="s">
        <v>320</v>
      </c>
    </row>
    <row r="16171" spans="1:10" x14ac:dyDescent="0.25">
      <c r="A16171" t="s">
        <v>186</v>
      </c>
      <c r="B16171">
        <v>0</v>
      </c>
      <c r="C16171">
        <v>1</v>
      </c>
      <c r="D16171" t="s">
        <v>3526</v>
      </c>
      <c r="E16171" t="s">
        <v>16500</v>
      </c>
      <c r="F16171">
        <v>524679.35</v>
      </c>
      <c r="G16171" t="s">
        <v>5454</v>
      </c>
      <c r="H16171" t="s">
        <v>319</v>
      </c>
      <c r="I16171" t="s">
        <v>5663</v>
      </c>
      <c r="J16171" t="s">
        <v>320</v>
      </c>
    </row>
    <row r="16172" spans="1:10" x14ac:dyDescent="0.25">
      <c r="A16172" t="s">
        <v>186</v>
      </c>
      <c r="B16172">
        <v>0</v>
      </c>
      <c r="C16172">
        <v>1</v>
      </c>
      <c r="D16172" t="s">
        <v>3526</v>
      </c>
      <c r="E16172" t="s">
        <v>16501</v>
      </c>
      <c r="F16172">
        <v>354176.35</v>
      </c>
      <c r="G16172" t="s">
        <v>5454</v>
      </c>
      <c r="H16172" t="s">
        <v>187</v>
      </c>
      <c r="I16172" t="s">
        <v>325</v>
      </c>
      <c r="J16172" t="s">
        <v>320</v>
      </c>
    </row>
    <row r="16173" spans="1:10" x14ac:dyDescent="0.25">
      <c r="A16173" t="s">
        <v>186</v>
      </c>
      <c r="B16173">
        <v>0</v>
      </c>
      <c r="C16173">
        <v>1</v>
      </c>
      <c r="D16173" t="s">
        <v>3526</v>
      </c>
      <c r="E16173" t="s">
        <v>16502</v>
      </c>
      <c r="F16173">
        <v>91905.18</v>
      </c>
      <c r="G16173" t="s">
        <v>5454</v>
      </c>
      <c r="H16173" t="s">
        <v>5662</v>
      </c>
      <c r="I16173" t="s">
        <v>208</v>
      </c>
      <c r="J16173" t="s">
        <v>320</v>
      </c>
    </row>
    <row r="16174" spans="1:10" x14ac:dyDescent="0.25">
      <c r="A16174" t="s">
        <v>186</v>
      </c>
      <c r="B16174">
        <v>0</v>
      </c>
      <c r="C16174">
        <v>1</v>
      </c>
      <c r="D16174" t="s">
        <v>3526</v>
      </c>
      <c r="E16174" t="s">
        <v>16503</v>
      </c>
      <c r="F16174">
        <v>32384.84</v>
      </c>
      <c r="G16174" t="s">
        <v>5454</v>
      </c>
      <c r="H16174" t="s">
        <v>319</v>
      </c>
      <c r="I16174" t="s">
        <v>644</v>
      </c>
      <c r="J16174" t="s">
        <v>320</v>
      </c>
    </row>
    <row r="16175" spans="1:10" x14ac:dyDescent="0.25">
      <c r="A16175" t="s">
        <v>186</v>
      </c>
      <c r="B16175">
        <v>0</v>
      </c>
      <c r="C16175">
        <v>1</v>
      </c>
      <c r="D16175" t="s">
        <v>3526</v>
      </c>
      <c r="E16175" t="s">
        <v>16504</v>
      </c>
      <c r="F16175">
        <v>61249.47</v>
      </c>
      <c r="G16175" t="s">
        <v>5454</v>
      </c>
      <c r="H16175" t="s">
        <v>5744</v>
      </c>
      <c r="I16175" t="s">
        <v>208</v>
      </c>
      <c r="J16175" t="s">
        <v>320</v>
      </c>
    </row>
    <row r="16176" spans="1:10" x14ac:dyDescent="0.25">
      <c r="A16176" t="s">
        <v>186</v>
      </c>
      <c r="B16176">
        <v>0</v>
      </c>
      <c r="C16176">
        <v>1</v>
      </c>
      <c r="D16176" t="s">
        <v>3526</v>
      </c>
      <c r="E16176" t="s">
        <v>16505</v>
      </c>
      <c r="F16176">
        <v>118670.24</v>
      </c>
      <c r="G16176" t="s">
        <v>5454</v>
      </c>
      <c r="H16176" t="s">
        <v>319</v>
      </c>
      <c r="I16176" t="s">
        <v>644</v>
      </c>
      <c r="J16176" t="s">
        <v>320</v>
      </c>
    </row>
    <row r="16177" spans="1:10" x14ac:dyDescent="0.25">
      <c r="A16177" t="s">
        <v>186</v>
      </c>
      <c r="B16177">
        <v>0</v>
      </c>
      <c r="C16177">
        <v>1</v>
      </c>
      <c r="D16177" t="s">
        <v>3526</v>
      </c>
      <c r="E16177" t="s">
        <v>16506</v>
      </c>
      <c r="F16177">
        <v>499602.25</v>
      </c>
      <c r="G16177" t="s">
        <v>5454</v>
      </c>
      <c r="H16177" t="s">
        <v>319</v>
      </c>
      <c r="I16177" t="s">
        <v>644</v>
      </c>
      <c r="J16177" t="s">
        <v>320</v>
      </c>
    </row>
    <row r="16178" spans="1:10" x14ac:dyDescent="0.25">
      <c r="A16178" t="s">
        <v>186</v>
      </c>
      <c r="B16178">
        <v>0</v>
      </c>
      <c r="C16178">
        <v>1</v>
      </c>
      <c r="D16178" t="s">
        <v>3526</v>
      </c>
      <c r="E16178" t="s">
        <v>16507</v>
      </c>
      <c r="F16178">
        <v>89801.919999999998</v>
      </c>
      <c r="G16178" t="s">
        <v>5454</v>
      </c>
      <c r="H16178" t="s">
        <v>319</v>
      </c>
      <c r="I16178" t="s">
        <v>201</v>
      </c>
      <c r="J16178" t="s">
        <v>320</v>
      </c>
    </row>
    <row r="16179" spans="1:10" x14ac:dyDescent="0.25">
      <c r="A16179" t="s">
        <v>186</v>
      </c>
      <c r="B16179">
        <v>0</v>
      </c>
      <c r="C16179">
        <v>1</v>
      </c>
      <c r="D16179" t="s">
        <v>3526</v>
      </c>
      <c r="E16179" t="s">
        <v>16508</v>
      </c>
      <c r="F16179">
        <v>271075.38</v>
      </c>
      <c r="G16179" t="s">
        <v>5454</v>
      </c>
      <c r="H16179" t="s">
        <v>5662</v>
      </c>
      <c r="I16179" t="s">
        <v>5663</v>
      </c>
      <c r="J16179" t="s">
        <v>320</v>
      </c>
    </row>
    <row r="16180" spans="1:10" x14ac:dyDescent="0.25">
      <c r="A16180" t="s">
        <v>186</v>
      </c>
      <c r="B16180">
        <v>0</v>
      </c>
      <c r="C16180">
        <v>1</v>
      </c>
      <c r="D16180" t="s">
        <v>3526</v>
      </c>
      <c r="E16180" t="s">
        <v>16509</v>
      </c>
      <c r="F16180">
        <v>14016.93</v>
      </c>
      <c r="G16180" t="s">
        <v>5454</v>
      </c>
      <c r="H16180" t="s">
        <v>187</v>
      </c>
      <c r="I16180" t="s">
        <v>208</v>
      </c>
      <c r="J16180" t="s">
        <v>320</v>
      </c>
    </row>
    <row r="16181" spans="1:10" x14ac:dyDescent="0.25">
      <c r="A16181" t="s">
        <v>186</v>
      </c>
      <c r="B16181">
        <v>0</v>
      </c>
      <c r="C16181">
        <v>1</v>
      </c>
      <c r="D16181" t="s">
        <v>3526</v>
      </c>
      <c r="E16181" t="s">
        <v>16510</v>
      </c>
      <c r="F16181">
        <v>5908.06</v>
      </c>
      <c r="G16181" t="s">
        <v>5454</v>
      </c>
      <c r="H16181" t="s">
        <v>187</v>
      </c>
      <c r="I16181" t="s">
        <v>336</v>
      </c>
      <c r="J16181" t="s">
        <v>320</v>
      </c>
    </row>
    <row r="16182" spans="1:10" x14ac:dyDescent="0.25">
      <c r="A16182" t="s">
        <v>186</v>
      </c>
      <c r="B16182">
        <v>0</v>
      </c>
      <c r="C16182">
        <v>1</v>
      </c>
      <c r="D16182" t="s">
        <v>3526</v>
      </c>
      <c r="E16182" t="s">
        <v>16511</v>
      </c>
      <c r="F16182">
        <v>161268.66</v>
      </c>
      <c r="G16182" t="s">
        <v>5454</v>
      </c>
      <c r="H16182" t="s">
        <v>5662</v>
      </c>
      <c r="I16182" t="s">
        <v>644</v>
      </c>
      <c r="J16182" t="s">
        <v>320</v>
      </c>
    </row>
    <row r="16183" spans="1:10" x14ac:dyDescent="0.25">
      <c r="A16183" t="s">
        <v>186</v>
      </c>
      <c r="B16183">
        <v>0</v>
      </c>
      <c r="C16183">
        <v>1</v>
      </c>
      <c r="D16183" t="s">
        <v>3526</v>
      </c>
      <c r="E16183" t="s">
        <v>16512</v>
      </c>
      <c r="F16183">
        <v>40882.22</v>
      </c>
      <c r="G16183" t="s">
        <v>5454</v>
      </c>
      <c r="H16183" t="s">
        <v>187</v>
      </c>
      <c r="I16183" t="s">
        <v>407</v>
      </c>
      <c r="J16183" t="s">
        <v>320</v>
      </c>
    </row>
    <row r="16184" spans="1:10" x14ac:dyDescent="0.25">
      <c r="A16184" t="s">
        <v>186</v>
      </c>
      <c r="B16184">
        <v>0</v>
      </c>
      <c r="C16184">
        <v>1</v>
      </c>
      <c r="D16184" t="s">
        <v>3526</v>
      </c>
      <c r="E16184" t="s">
        <v>16513</v>
      </c>
      <c r="F16184">
        <v>36873.67</v>
      </c>
      <c r="G16184" t="s">
        <v>5454</v>
      </c>
      <c r="H16184" t="s">
        <v>319</v>
      </c>
      <c r="I16184" t="s">
        <v>644</v>
      </c>
      <c r="J16184" t="s">
        <v>320</v>
      </c>
    </row>
    <row r="16185" spans="1:10" x14ac:dyDescent="0.25">
      <c r="A16185" t="s">
        <v>186</v>
      </c>
      <c r="B16185">
        <v>0</v>
      </c>
      <c r="C16185">
        <v>1</v>
      </c>
      <c r="D16185" t="s">
        <v>3526</v>
      </c>
      <c r="E16185" t="s">
        <v>16514</v>
      </c>
      <c r="F16185">
        <v>29029.31</v>
      </c>
      <c r="G16185" t="s">
        <v>5454</v>
      </c>
      <c r="H16185" t="s">
        <v>5631</v>
      </c>
      <c r="I16185" t="s">
        <v>336</v>
      </c>
      <c r="J16185" t="s">
        <v>320</v>
      </c>
    </row>
    <row r="16186" spans="1:10" x14ac:dyDescent="0.25">
      <c r="A16186" t="s">
        <v>186</v>
      </c>
      <c r="B16186">
        <v>0</v>
      </c>
      <c r="C16186">
        <v>1</v>
      </c>
      <c r="D16186" t="s">
        <v>3526</v>
      </c>
      <c r="E16186" t="s">
        <v>16515</v>
      </c>
      <c r="F16186">
        <v>235419.33</v>
      </c>
      <c r="G16186" t="s">
        <v>5454</v>
      </c>
      <c r="H16186" t="s">
        <v>5722</v>
      </c>
      <c r="I16186" t="s">
        <v>336</v>
      </c>
      <c r="J16186" t="s">
        <v>320</v>
      </c>
    </row>
    <row r="16187" spans="1:10" x14ac:dyDescent="0.25">
      <c r="A16187" t="s">
        <v>186</v>
      </c>
      <c r="B16187">
        <v>0</v>
      </c>
      <c r="C16187">
        <v>1</v>
      </c>
      <c r="D16187" t="s">
        <v>3526</v>
      </c>
      <c r="E16187" t="s">
        <v>16516</v>
      </c>
      <c r="F16187">
        <v>6628.57</v>
      </c>
      <c r="G16187" t="s">
        <v>5454</v>
      </c>
      <c r="H16187" t="s">
        <v>319</v>
      </c>
      <c r="I16187" t="s">
        <v>644</v>
      </c>
      <c r="J16187" t="s">
        <v>320</v>
      </c>
    </row>
    <row r="16188" spans="1:10" x14ac:dyDescent="0.25">
      <c r="A16188" t="s">
        <v>186</v>
      </c>
      <c r="B16188">
        <v>0</v>
      </c>
      <c r="C16188">
        <v>1</v>
      </c>
      <c r="D16188" t="s">
        <v>3526</v>
      </c>
      <c r="E16188" t="s">
        <v>16517</v>
      </c>
      <c r="F16188">
        <v>69346.990000000005</v>
      </c>
      <c r="G16188" t="s">
        <v>5454</v>
      </c>
      <c r="H16188" t="s">
        <v>187</v>
      </c>
      <c r="I16188" t="s">
        <v>336</v>
      </c>
      <c r="J16188" t="s">
        <v>320</v>
      </c>
    </row>
    <row r="16189" spans="1:10" x14ac:dyDescent="0.25">
      <c r="A16189" t="s">
        <v>186</v>
      </c>
      <c r="B16189">
        <v>0</v>
      </c>
      <c r="C16189">
        <v>1</v>
      </c>
      <c r="D16189" t="s">
        <v>3526</v>
      </c>
      <c r="E16189" t="s">
        <v>16518</v>
      </c>
      <c r="F16189">
        <v>87975.3</v>
      </c>
      <c r="G16189" t="s">
        <v>5454</v>
      </c>
      <c r="H16189" t="s">
        <v>319</v>
      </c>
      <c r="I16189" t="s">
        <v>201</v>
      </c>
      <c r="J16189" t="s">
        <v>320</v>
      </c>
    </row>
    <row r="16190" spans="1:10" x14ac:dyDescent="0.25">
      <c r="A16190" t="s">
        <v>186</v>
      </c>
      <c r="B16190">
        <v>0</v>
      </c>
      <c r="C16190">
        <v>1</v>
      </c>
      <c r="D16190" t="s">
        <v>3526</v>
      </c>
      <c r="E16190" t="s">
        <v>16519</v>
      </c>
      <c r="F16190">
        <v>107821.07</v>
      </c>
      <c r="G16190" t="s">
        <v>5454</v>
      </c>
      <c r="H16190" t="s">
        <v>319</v>
      </c>
      <c r="I16190" t="s">
        <v>644</v>
      </c>
      <c r="J16190" t="s">
        <v>320</v>
      </c>
    </row>
    <row r="16191" spans="1:10" x14ac:dyDescent="0.25">
      <c r="A16191" t="s">
        <v>186</v>
      </c>
      <c r="B16191">
        <v>0</v>
      </c>
      <c r="C16191">
        <v>1</v>
      </c>
      <c r="D16191" t="s">
        <v>3526</v>
      </c>
      <c r="E16191" t="s">
        <v>16520</v>
      </c>
      <c r="F16191">
        <v>94067.3</v>
      </c>
      <c r="G16191" t="s">
        <v>5454</v>
      </c>
      <c r="H16191" t="s">
        <v>319</v>
      </c>
      <c r="I16191" t="s">
        <v>201</v>
      </c>
      <c r="J16191" t="s">
        <v>320</v>
      </c>
    </row>
    <row r="16192" spans="1:10" x14ac:dyDescent="0.25">
      <c r="A16192" t="s">
        <v>186</v>
      </c>
      <c r="B16192">
        <v>0</v>
      </c>
      <c r="C16192">
        <v>1</v>
      </c>
      <c r="D16192" t="s">
        <v>3526</v>
      </c>
      <c r="E16192" t="s">
        <v>16521</v>
      </c>
      <c r="F16192">
        <v>15791.98</v>
      </c>
      <c r="G16192" t="s">
        <v>5454</v>
      </c>
      <c r="H16192" t="s">
        <v>319</v>
      </c>
      <c r="I16192" t="s">
        <v>201</v>
      </c>
      <c r="J16192" t="s">
        <v>320</v>
      </c>
    </row>
    <row r="16193" spans="1:10" x14ac:dyDescent="0.25">
      <c r="A16193" t="s">
        <v>186</v>
      </c>
      <c r="B16193">
        <v>0</v>
      </c>
      <c r="C16193">
        <v>1</v>
      </c>
      <c r="D16193" t="s">
        <v>3526</v>
      </c>
      <c r="E16193" t="s">
        <v>16522</v>
      </c>
      <c r="F16193">
        <v>77112.98</v>
      </c>
      <c r="G16193" t="s">
        <v>5454</v>
      </c>
      <c r="H16193" t="s">
        <v>5631</v>
      </c>
      <c r="I16193" t="s">
        <v>349</v>
      </c>
      <c r="J16193" t="s">
        <v>320</v>
      </c>
    </row>
    <row r="16194" spans="1:10" x14ac:dyDescent="0.25">
      <c r="A16194" t="s">
        <v>186</v>
      </c>
      <c r="B16194">
        <v>0</v>
      </c>
      <c r="C16194">
        <v>1</v>
      </c>
      <c r="D16194" t="s">
        <v>3526</v>
      </c>
      <c r="E16194" t="s">
        <v>16523</v>
      </c>
      <c r="F16194">
        <v>19900.64</v>
      </c>
      <c r="G16194" t="s">
        <v>5454</v>
      </c>
      <c r="H16194" t="s">
        <v>5662</v>
      </c>
      <c r="I16194" t="s">
        <v>644</v>
      </c>
      <c r="J16194" t="s">
        <v>320</v>
      </c>
    </row>
    <row r="16195" spans="1:10" x14ac:dyDescent="0.25">
      <c r="A16195" t="s">
        <v>186</v>
      </c>
      <c r="B16195">
        <v>0</v>
      </c>
      <c r="C16195">
        <v>1</v>
      </c>
      <c r="D16195" t="s">
        <v>3526</v>
      </c>
      <c r="E16195" t="s">
        <v>16524</v>
      </c>
      <c r="F16195">
        <v>10728.94</v>
      </c>
      <c r="G16195" t="s">
        <v>5454</v>
      </c>
      <c r="H16195" t="s">
        <v>319</v>
      </c>
      <c r="I16195" t="s">
        <v>5663</v>
      </c>
      <c r="J16195" t="s">
        <v>320</v>
      </c>
    </row>
    <row r="16196" spans="1:10" x14ac:dyDescent="0.25">
      <c r="A16196" t="s">
        <v>186</v>
      </c>
      <c r="B16196">
        <v>0</v>
      </c>
      <c r="C16196">
        <v>1</v>
      </c>
      <c r="D16196" t="s">
        <v>3526</v>
      </c>
      <c r="E16196" t="s">
        <v>16525</v>
      </c>
      <c r="F16196">
        <v>35226.61</v>
      </c>
      <c r="G16196" t="s">
        <v>5454</v>
      </c>
      <c r="H16196" t="s">
        <v>319</v>
      </c>
      <c r="I16196" t="s">
        <v>5663</v>
      </c>
      <c r="J16196" t="s">
        <v>320</v>
      </c>
    </row>
    <row r="16197" spans="1:10" x14ac:dyDescent="0.25">
      <c r="A16197" t="s">
        <v>186</v>
      </c>
      <c r="B16197">
        <v>0</v>
      </c>
      <c r="C16197">
        <v>1</v>
      </c>
      <c r="D16197" t="s">
        <v>3526</v>
      </c>
      <c r="E16197" t="s">
        <v>16526</v>
      </c>
      <c r="F16197">
        <v>12309.29</v>
      </c>
      <c r="G16197" t="s">
        <v>5454</v>
      </c>
      <c r="H16197" t="s">
        <v>319</v>
      </c>
      <c r="I16197" t="s">
        <v>644</v>
      </c>
      <c r="J16197" t="s">
        <v>320</v>
      </c>
    </row>
    <row r="16198" spans="1:10" x14ac:dyDescent="0.25">
      <c r="A16198" t="s">
        <v>186</v>
      </c>
      <c r="B16198">
        <v>0</v>
      </c>
      <c r="C16198">
        <v>1</v>
      </c>
      <c r="D16198" t="s">
        <v>3526</v>
      </c>
      <c r="E16198" t="s">
        <v>16527</v>
      </c>
      <c r="F16198">
        <v>80522.3</v>
      </c>
      <c r="G16198" t="s">
        <v>5454</v>
      </c>
      <c r="H16198" t="s">
        <v>319</v>
      </c>
      <c r="I16198" t="s">
        <v>5663</v>
      </c>
      <c r="J16198" t="s">
        <v>320</v>
      </c>
    </row>
    <row r="16199" spans="1:10" x14ac:dyDescent="0.25">
      <c r="A16199" t="s">
        <v>186</v>
      </c>
      <c r="B16199">
        <v>0</v>
      </c>
      <c r="C16199">
        <v>1</v>
      </c>
      <c r="D16199" t="s">
        <v>3526</v>
      </c>
      <c r="E16199" t="s">
        <v>16528</v>
      </c>
      <c r="F16199">
        <v>110444.91</v>
      </c>
      <c r="G16199" t="s">
        <v>5454</v>
      </c>
      <c r="H16199" t="s">
        <v>5662</v>
      </c>
      <c r="I16199" t="s">
        <v>644</v>
      </c>
      <c r="J16199" t="s">
        <v>320</v>
      </c>
    </row>
    <row r="16200" spans="1:10" x14ac:dyDescent="0.25">
      <c r="A16200" t="s">
        <v>186</v>
      </c>
      <c r="B16200">
        <v>0</v>
      </c>
      <c r="C16200">
        <v>1</v>
      </c>
      <c r="D16200" t="s">
        <v>3526</v>
      </c>
      <c r="E16200" t="s">
        <v>16529</v>
      </c>
      <c r="F16200">
        <v>10464.19</v>
      </c>
      <c r="G16200" t="s">
        <v>5454</v>
      </c>
      <c r="H16200" t="s">
        <v>319</v>
      </c>
      <c r="I16200" t="s">
        <v>644</v>
      </c>
      <c r="J16200" t="s">
        <v>320</v>
      </c>
    </row>
    <row r="16201" spans="1:10" x14ac:dyDescent="0.25">
      <c r="A16201" t="s">
        <v>186</v>
      </c>
      <c r="B16201">
        <v>0</v>
      </c>
      <c r="C16201">
        <v>1</v>
      </c>
      <c r="D16201" t="s">
        <v>3526</v>
      </c>
      <c r="E16201" t="s">
        <v>16530</v>
      </c>
      <c r="F16201">
        <v>186741.02</v>
      </c>
      <c r="G16201" t="s">
        <v>5454</v>
      </c>
      <c r="H16201" t="s">
        <v>187</v>
      </c>
      <c r="I16201" t="s">
        <v>325</v>
      </c>
      <c r="J16201" t="s">
        <v>320</v>
      </c>
    </row>
    <row r="16202" spans="1:10" x14ac:dyDescent="0.25">
      <c r="A16202" t="s">
        <v>186</v>
      </c>
      <c r="B16202">
        <v>0</v>
      </c>
      <c r="C16202">
        <v>1</v>
      </c>
      <c r="D16202" t="s">
        <v>3526</v>
      </c>
      <c r="E16202" t="s">
        <v>16531</v>
      </c>
      <c r="F16202">
        <v>45603.83</v>
      </c>
      <c r="G16202" t="s">
        <v>5454</v>
      </c>
      <c r="H16202" t="s">
        <v>5662</v>
      </c>
      <c r="I16202" t="s">
        <v>336</v>
      </c>
      <c r="J16202" t="s">
        <v>320</v>
      </c>
    </row>
    <row r="16203" spans="1:10" x14ac:dyDescent="0.25">
      <c r="A16203" t="s">
        <v>186</v>
      </c>
      <c r="B16203">
        <v>0</v>
      </c>
      <c r="C16203">
        <v>1</v>
      </c>
      <c r="D16203" t="s">
        <v>3526</v>
      </c>
      <c r="E16203" t="s">
        <v>16532</v>
      </c>
      <c r="F16203">
        <v>18655.900000000001</v>
      </c>
      <c r="G16203" t="s">
        <v>5454</v>
      </c>
      <c r="H16203" t="s">
        <v>319</v>
      </c>
      <c r="I16203" t="s">
        <v>644</v>
      </c>
      <c r="J16203" t="s">
        <v>320</v>
      </c>
    </row>
    <row r="16204" spans="1:10" x14ac:dyDescent="0.25">
      <c r="A16204" t="s">
        <v>186</v>
      </c>
      <c r="B16204">
        <v>0</v>
      </c>
      <c r="C16204">
        <v>1</v>
      </c>
      <c r="D16204" t="s">
        <v>3526</v>
      </c>
      <c r="E16204" t="s">
        <v>16533</v>
      </c>
      <c r="F16204">
        <v>14445.22</v>
      </c>
      <c r="G16204" t="s">
        <v>5454</v>
      </c>
      <c r="H16204" t="s">
        <v>319</v>
      </c>
      <c r="I16204" t="s">
        <v>644</v>
      </c>
      <c r="J16204" t="s">
        <v>320</v>
      </c>
    </row>
    <row r="16205" spans="1:10" x14ac:dyDescent="0.25">
      <c r="A16205" t="s">
        <v>186</v>
      </c>
      <c r="B16205">
        <v>0</v>
      </c>
      <c r="C16205">
        <v>1</v>
      </c>
      <c r="D16205" t="s">
        <v>3526</v>
      </c>
      <c r="E16205" t="s">
        <v>16534</v>
      </c>
      <c r="F16205">
        <v>102549.44</v>
      </c>
      <c r="G16205" t="s">
        <v>5454</v>
      </c>
      <c r="H16205" t="s">
        <v>187</v>
      </c>
      <c r="I16205" t="s">
        <v>644</v>
      </c>
      <c r="J16205" t="s">
        <v>320</v>
      </c>
    </row>
    <row r="16206" spans="1:10" x14ac:dyDescent="0.25">
      <c r="A16206" t="s">
        <v>186</v>
      </c>
      <c r="B16206">
        <v>0</v>
      </c>
      <c r="C16206">
        <v>1</v>
      </c>
      <c r="D16206" t="s">
        <v>3526</v>
      </c>
      <c r="E16206" t="s">
        <v>16535</v>
      </c>
      <c r="F16206">
        <v>122845.39</v>
      </c>
      <c r="G16206" t="s">
        <v>5454</v>
      </c>
      <c r="H16206" t="s">
        <v>319</v>
      </c>
      <c r="I16206" t="s">
        <v>644</v>
      </c>
      <c r="J16206" t="s">
        <v>320</v>
      </c>
    </row>
    <row r="16207" spans="1:10" x14ac:dyDescent="0.25">
      <c r="A16207" t="s">
        <v>186</v>
      </c>
      <c r="B16207">
        <v>0</v>
      </c>
      <c r="C16207">
        <v>1</v>
      </c>
      <c r="D16207" t="s">
        <v>3526</v>
      </c>
      <c r="E16207" t="s">
        <v>16536</v>
      </c>
      <c r="F16207">
        <v>13827.49</v>
      </c>
      <c r="G16207" t="s">
        <v>5454</v>
      </c>
      <c r="H16207" t="s">
        <v>319</v>
      </c>
      <c r="I16207" t="s">
        <v>407</v>
      </c>
      <c r="J16207" t="s">
        <v>320</v>
      </c>
    </row>
    <row r="16208" spans="1:10" x14ac:dyDescent="0.25">
      <c r="A16208" t="s">
        <v>186</v>
      </c>
      <c r="B16208">
        <v>0</v>
      </c>
      <c r="C16208">
        <v>1</v>
      </c>
      <c r="D16208" t="s">
        <v>3526</v>
      </c>
      <c r="E16208" t="s">
        <v>16537</v>
      </c>
      <c r="F16208">
        <v>33524.92</v>
      </c>
      <c r="G16208" t="s">
        <v>5454</v>
      </c>
      <c r="H16208" t="s">
        <v>319</v>
      </c>
      <c r="I16208" t="s">
        <v>5663</v>
      </c>
      <c r="J16208" t="s">
        <v>320</v>
      </c>
    </row>
    <row r="16209" spans="1:10" x14ac:dyDescent="0.25">
      <c r="A16209" t="s">
        <v>186</v>
      </c>
      <c r="B16209">
        <v>0</v>
      </c>
      <c r="C16209">
        <v>1</v>
      </c>
      <c r="D16209" t="s">
        <v>3526</v>
      </c>
      <c r="E16209" t="s">
        <v>16538</v>
      </c>
      <c r="F16209">
        <v>116830.13</v>
      </c>
      <c r="G16209" t="s">
        <v>5454</v>
      </c>
      <c r="H16209" t="s">
        <v>187</v>
      </c>
      <c r="I16209" t="s">
        <v>407</v>
      </c>
      <c r="J16209" t="s">
        <v>320</v>
      </c>
    </row>
    <row r="16210" spans="1:10" x14ac:dyDescent="0.25">
      <c r="A16210" t="s">
        <v>186</v>
      </c>
      <c r="B16210">
        <v>0</v>
      </c>
      <c r="C16210">
        <v>1</v>
      </c>
      <c r="D16210" t="s">
        <v>3526</v>
      </c>
      <c r="E16210" t="s">
        <v>16539</v>
      </c>
      <c r="F16210">
        <v>44290.75</v>
      </c>
      <c r="G16210" t="s">
        <v>5454</v>
      </c>
      <c r="H16210" t="s">
        <v>319</v>
      </c>
      <c r="I16210" t="s">
        <v>208</v>
      </c>
      <c r="J16210" t="s">
        <v>320</v>
      </c>
    </row>
    <row r="16211" spans="1:10" x14ac:dyDescent="0.25">
      <c r="A16211" t="s">
        <v>186</v>
      </c>
      <c r="B16211">
        <v>0</v>
      </c>
      <c r="C16211">
        <v>1</v>
      </c>
      <c r="D16211" t="s">
        <v>3526</v>
      </c>
      <c r="E16211" t="s">
        <v>16540</v>
      </c>
      <c r="F16211">
        <v>23831.66</v>
      </c>
      <c r="G16211" t="s">
        <v>5454</v>
      </c>
      <c r="H16211" t="s">
        <v>319</v>
      </c>
      <c r="I16211" t="s">
        <v>5709</v>
      </c>
      <c r="J16211" t="s">
        <v>320</v>
      </c>
    </row>
    <row r="16212" spans="1:10" x14ac:dyDescent="0.25">
      <c r="A16212" t="s">
        <v>186</v>
      </c>
      <c r="B16212">
        <v>0</v>
      </c>
      <c r="C16212">
        <v>1</v>
      </c>
      <c r="D16212" t="s">
        <v>3526</v>
      </c>
      <c r="E16212" t="s">
        <v>16541</v>
      </c>
      <c r="F16212">
        <v>62978.49</v>
      </c>
      <c r="G16212" t="s">
        <v>5454</v>
      </c>
      <c r="H16212" t="s">
        <v>319</v>
      </c>
      <c r="I16212" t="s">
        <v>208</v>
      </c>
      <c r="J16212" t="s">
        <v>320</v>
      </c>
    </row>
    <row r="16213" spans="1:10" x14ac:dyDescent="0.25">
      <c r="A16213" t="s">
        <v>186</v>
      </c>
      <c r="B16213">
        <v>0</v>
      </c>
      <c r="C16213">
        <v>1</v>
      </c>
      <c r="D16213" t="s">
        <v>3526</v>
      </c>
      <c r="E16213" t="s">
        <v>16542</v>
      </c>
      <c r="F16213">
        <v>59392.34</v>
      </c>
      <c r="G16213" t="s">
        <v>5454</v>
      </c>
      <c r="H16213" t="s">
        <v>5750</v>
      </c>
      <c r="I16213" t="s">
        <v>407</v>
      </c>
      <c r="J16213" t="s">
        <v>320</v>
      </c>
    </row>
    <row r="16214" spans="1:10" x14ac:dyDescent="0.25">
      <c r="A16214" t="s">
        <v>186</v>
      </c>
      <c r="B16214">
        <v>0</v>
      </c>
      <c r="C16214">
        <v>1</v>
      </c>
      <c r="D16214" t="s">
        <v>3526</v>
      </c>
      <c r="E16214" t="s">
        <v>16543</v>
      </c>
      <c r="F16214">
        <v>141548.14000000001</v>
      </c>
      <c r="G16214" t="s">
        <v>5454</v>
      </c>
      <c r="H16214" t="s">
        <v>319</v>
      </c>
      <c r="I16214" t="s">
        <v>644</v>
      </c>
      <c r="J16214" t="s">
        <v>320</v>
      </c>
    </row>
    <row r="16215" spans="1:10" x14ac:dyDescent="0.25">
      <c r="A16215" t="s">
        <v>186</v>
      </c>
      <c r="B16215">
        <v>0</v>
      </c>
      <c r="C16215">
        <v>1</v>
      </c>
      <c r="D16215" t="s">
        <v>3526</v>
      </c>
      <c r="E16215" t="s">
        <v>16544</v>
      </c>
      <c r="F16215">
        <v>36473.79</v>
      </c>
      <c r="G16215" t="s">
        <v>5454</v>
      </c>
      <c r="H16215" t="s">
        <v>5648</v>
      </c>
      <c r="I16215" t="s">
        <v>407</v>
      </c>
      <c r="J16215" t="s">
        <v>320</v>
      </c>
    </row>
    <row r="16216" spans="1:10" x14ac:dyDescent="0.25">
      <c r="A16216" t="s">
        <v>186</v>
      </c>
      <c r="B16216">
        <v>0</v>
      </c>
      <c r="C16216">
        <v>1</v>
      </c>
      <c r="D16216" t="s">
        <v>3526</v>
      </c>
      <c r="E16216" t="s">
        <v>16545</v>
      </c>
      <c r="F16216">
        <v>179499.85</v>
      </c>
      <c r="G16216" t="s">
        <v>5454</v>
      </c>
      <c r="H16216" t="s">
        <v>319</v>
      </c>
      <c r="I16216" t="s">
        <v>208</v>
      </c>
      <c r="J16216" t="s">
        <v>320</v>
      </c>
    </row>
    <row r="16217" spans="1:10" x14ac:dyDescent="0.25">
      <c r="A16217" t="s">
        <v>186</v>
      </c>
      <c r="B16217">
        <v>0</v>
      </c>
      <c r="C16217">
        <v>1</v>
      </c>
      <c r="D16217" t="s">
        <v>3526</v>
      </c>
      <c r="E16217" t="s">
        <v>16546</v>
      </c>
      <c r="F16217">
        <v>53652.959999999999</v>
      </c>
      <c r="G16217" t="s">
        <v>5454</v>
      </c>
      <c r="H16217" t="s">
        <v>319</v>
      </c>
      <c r="I16217" t="s">
        <v>325</v>
      </c>
      <c r="J16217" t="s">
        <v>320</v>
      </c>
    </row>
    <row r="16218" spans="1:10" x14ac:dyDescent="0.25">
      <c r="A16218" t="s">
        <v>186</v>
      </c>
      <c r="B16218">
        <v>0</v>
      </c>
      <c r="C16218">
        <v>1</v>
      </c>
      <c r="D16218" t="s">
        <v>3526</v>
      </c>
      <c r="E16218" t="s">
        <v>16547</v>
      </c>
      <c r="F16218">
        <v>19518.77</v>
      </c>
      <c r="G16218" t="s">
        <v>5454</v>
      </c>
      <c r="H16218" t="s">
        <v>187</v>
      </c>
      <c r="I16218" t="s">
        <v>336</v>
      </c>
      <c r="J16218" t="s">
        <v>320</v>
      </c>
    </row>
    <row r="16219" spans="1:10" x14ac:dyDescent="0.25">
      <c r="A16219" t="s">
        <v>186</v>
      </c>
      <c r="B16219">
        <v>0</v>
      </c>
      <c r="C16219">
        <v>1</v>
      </c>
      <c r="D16219" t="s">
        <v>3526</v>
      </c>
      <c r="E16219" t="s">
        <v>16548</v>
      </c>
      <c r="F16219">
        <v>25338.87</v>
      </c>
      <c r="G16219" t="s">
        <v>5454</v>
      </c>
      <c r="H16219" t="s">
        <v>319</v>
      </c>
      <c r="I16219" t="s">
        <v>201</v>
      </c>
      <c r="J16219" t="s">
        <v>320</v>
      </c>
    </row>
    <row r="16220" spans="1:10" x14ac:dyDescent="0.25">
      <c r="A16220" t="s">
        <v>186</v>
      </c>
      <c r="B16220">
        <v>0</v>
      </c>
      <c r="C16220">
        <v>1</v>
      </c>
      <c r="D16220" t="s">
        <v>3526</v>
      </c>
      <c r="E16220" t="s">
        <v>16549</v>
      </c>
      <c r="F16220">
        <v>31102.36</v>
      </c>
      <c r="G16220" t="s">
        <v>5454</v>
      </c>
      <c r="H16220" t="s">
        <v>319</v>
      </c>
      <c r="I16220" t="s">
        <v>5663</v>
      </c>
      <c r="J16220" t="s">
        <v>320</v>
      </c>
    </row>
    <row r="16221" spans="1:10" x14ac:dyDescent="0.25">
      <c r="A16221" t="s">
        <v>186</v>
      </c>
      <c r="B16221">
        <v>0</v>
      </c>
      <c r="C16221">
        <v>1</v>
      </c>
      <c r="D16221" t="s">
        <v>3526</v>
      </c>
      <c r="E16221" t="s">
        <v>16550</v>
      </c>
      <c r="F16221">
        <v>72925.36</v>
      </c>
      <c r="G16221" t="s">
        <v>5454</v>
      </c>
      <c r="H16221" t="s">
        <v>319</v>
      </c>
      <c r="I16221" t="s">
        <v>201</v>
      </c>
      <c r="J16221" t="s">
        <v>320</v>
      </c>
    </row>
    <row r="16222" spans="1:10" x14ac:dyDescent="0.25">
      <c r="A16222" t="s">
        <v>186</v>
      </c>
      <c r="B16222">
        <v>0</v>
      </c>
      <c r="C16222">
        <v>1</v>
      </c>
      <c r="D16222" t="s">
        <v>3526</v>
      </c>
      <c r="E16222" t="s">
        <v>16551</v>
      </c>
      <c r="F16222">
        <v>32786.81</v>
      </c>
      <c r="G16222" t="s">
        <v>5454</v>
      </c>
      <c r="H16222" t="s">
        <v>319</v>
      </c>
      <c r="I16222" t="s">
        <v>5709</v>
      </c>
      <c r="J16222" t="s">
        <v>320</v>
      </c>
    </row>
    <row r="16223" spans="1:10" x14ac:dyDescent="0.25">
      <c r="A16223" t="s">
        <v>186</v>
      </c>
      <c r="B16223">
        <v>0</v>
      </c>
      <c r="C16223">
        <v>1</v>
      </c>
      <c r="D16223" t="s">
        <v>3526</v>
      </c>
      <c r="E16223" t="s">
        <v>16552</v>
      </c>
      <c r="F16223">
        <v>18824.07</v>
      </c>
      <c r="G16223" t="s">
        <v>5454</v>
      </c>
      <c r="H16223" t="s">
        <v>319</v>
      </c>
      <c r="I16223" t="s">
        <v>336</v>
      </c>
      <c r="J16223" t="s">
        <v>320</v>
      </c>
    </row>
    <row r="16224" spans="1:10" x14ac:dyDescent="0.25">
      <c r="A16224" t="s">
        <v>186</v>
      </c>
      <c r="B16224">
        <v>0</v>
      </c>
      <c r="C16224">
        <v>1</v>
      </c>
      <c r="D16224" t="s">
        <v>3526</v>
      </c>
      <c r="E16224" t="s">
        <v>16553</v>
      </c>
      <c r="F16224">
        <v>4768.22</v>
      </c>
      <c r="G16224" t="s">
        <v>5454</v>
      </c>
      <c r="H16224" t="s">
        <v>319</v>
      </c>
      <c r="I16224" t="s">
        <v>208</v>
      </c>
      <c r="J16224" t="s">
        <v>320</v>
      </c>
    </row>
    <row r="16225" spans="1:10" x14ac:dyDescent="0.25">
      <c r="A16225" t="s">
        <v>186</v>
      </c>
      <c r="B16225">
        <v>0</v>
      </c>
      <c r="C16225">
        <v>1</v>
      </c>
      <c r="D16225" t="s">
        <v>3526</v>
      </c>
      <c r="E16225" t="s">
        <v>16554</v>
      </c>
      <c r="F16225">
        <v>286448.59000000003</v>
      </c>
      <c r="G16225" t="s">
        <v>5454</v>
      </c>
      <c r="H16225" t="s">
        <v>319</v>
      </c>
      <c r="I16225" t="s">
        <v>644</v>
      </c>
      <c r="J16225" t="s">
        <v>320</v>
      </c>
    </row>
    <row r="16226" spans="1:10" x14ac:dyDescent="0.25">
      <c r="A16226" t="s">
        <v>186</v>
      </c>
      <c r="B16226">
        <v>0</v>
      </c>
      <c r="C16226">
        <v>1</v>
      </c>
      <c r="D16226" t="s">
        <v>3526</v>
      </c>
      <c r="E16226" t="s">
        <v>16555</v>
      </c>
      <c r="F16226">
        <v>43236.19</v>
      </c>
      <c r="G16226" t="s">
        <v>5454</v>
      </c>
      <c r="H16226" t="s">
        <v>5662</v>
      </c>
      <c r="I16226" t="s">
        <v>325</v>
      </c>
      <c r="J16226" t="s">
        <v>320</v>
      </c>
    </row>
    <row r="16227" spans="1:10" x14ac:dyDescent="0.25">
      <c r="A16227" t="s">
        <v>186</v>
      </c>
      <c r="B16227">
        <v>0</v>
      </c>
      <c r="C16227">
        <v>1</v>
      </c>
      <c r="D16227" t="s">
        <v>3526</v>
      </c>
      <c r="E16227" t="s">
        <v>16556</v>
      </c>
      <c r="F16227">
        <v>110234.07</v>
      </c>
      <c r="G16227" t="s">
        <v>5454</v>
      </c>
      <c r="H16227" t="s">
        <v>5722</v>
      </c>
      <c r="I16227" t="s">
        <v>336</v>
      </c>
      <c r="J16227" t="s">
        <v>320</v>
      </c>
    </row>
    <row r="16228" spans="1:10" x14ac:dyDescent="0.25">
      <c r="A16228" t="s">
        <v>186</v>
      </c>
      <c r="B16228">
        <v>0</v>
      </c>
      <c r="C16228">
        <v>1</v>
      </c>
      <c r="D16228" t="s">
        <v>3526</v>
      </c>
      <c r="E16228" t="s">
        <v>16557</v>
      </c>
      <c r="F16228">
        <v>30435.08</v>
      </c>
      <c r="G16228" t="s">
        <v>5454</v>
      </c>
      <c r="H16228" t="s">
        <v>319</v>
      </c>
      <c r="I16228" t="s">
        <v>201</v>
      </c>
      <c r="J16228" t="s">
        <v>320</v>
      </c>
    </row>
    <row r="16229" spans="1:10" x14ac:dyDescent="0.25">
      <c r="A16229" t="s">
        <v>186</v>
      </c>
      <c r="B16229">
        <v>0</v>
      </c>
      <c r="C16229">
        <v>1</v>
      </c>
      <c r="D16229" t="s">
        <v>3526</v>
      </c>
      <c r="E16229" t="s">
        <v>16558</v>
      </c>
      <c r="F16229">
        <v>135504.04</v>
      </c>
      <c r="G16229" t="s">
        <v>5454</v>
      </c>
      <c r="H16229" t="s">
        <v>187</v>
      </c>
      <c r="I16229" t="s">
        <v>208</v>
      </c>
      <c r="J16229" t="s">
        <v>320</v>
      </c>
    </row>
    <row r="16230" spans="1:10" x14ac:dyDescent="0.25">
      <c r="A16230" t="s">
        <v>186</v>
      </c>
      <c r="B16230">
        <v>0</v>
      </c>
      <c r="C16230">
        <v>1</v>
      </c>
      <c r="D16230" t="s">
        <v>3526</v>
      </c>
      <c r="E16230" t="s">
        <v>16559</v>
      </c>
      <c r="F16230">
        <v>111415.54</v>
      </c>
      <c r="G16230" t="s">
        <v>5454</v>
      </c>
      <c r="H16230" t="s">
        <v>319</v>
      </c>
      <c r="I16230" t="s">
        <v>208</v>
      </c>
      <c r="J16230" t="s">
        <v>320</v>
      </c>
    </row>
    <row r="16231" spans="1:10" x14ac:dyDescent="0.25">
      <c r="A16231" t="s">
        <v>186</v>
      </c>
      <c r="B16231">
        <v>1</v>
      </c>
      <c r="C16231">
        <v>1</v>
      </c>
      <c r="D16231" t="s">
        <v>3526</v>
      </c>
      <c r="E16231" t="s">
        <v>16560</v>
      </c>
      <c r="F16231">
        <v>248141.6</v>
      </c>
      <c r="G16231" t="s">
        <v>5454</v>
      </c>
      <c r="H16231" t="s">
        <v>727</v>
      </c>
      <c r="I16231" t="s">
        <v>208</v>
      </c>
      <c r="J16231" t="s">
        <v>320</v>
      </c>
    </row>
    <row r="16232" spans="1:10" x14ac:dyDescent="0.25">
      <c r="A16232" t="s">
        <v>186</v>
      </c>
      <c r="B16232">
        <v>1</v>
      </c>
      <c r="C16232">
        <v>1</v>
      </c>
      <c r="D16232" t="s">
        <v>3526</v>
      </c>
      <c r="E16232" t="s">
        <v>16561</v>
      </c>
      <c r="F16232">
        <v>22035.09</v>
      </c>
      <c r="G16232" t="s">
        <v>5454</v>
      </c>
      <c r="H16232" t="s">
        <v>5702</v>
      </c>
      <c r="I16232" t="s">
        <v>5663</v>
      </c>
      <c r="J16232" t="s">
        <v>320</v>
      </c>
    </row>
    <row r="16233" spans="1:10" x14ac:dyDescent="0.25">
      <c r="A16233" t="s">
        <v>186</v>
      </c>
      <c r="B16233">
        <v>1</v>
      </c>
      <c r="C16233">
        <v>1</v>
      </c>
      <c r="D16233" t="s">
        <v>3526</v>
      </c>
      <c r="E16233" t="s">
        <v>16562</v>
      </c>
      <c r="F16233">
        <v>108038.07</v>
      </c>
      <c r="G16233" t="s">
        <v>5454</v>
      </c>
      <c r="H16233" t="s">
        <v>336</v>
      </c>
      <c r="I16233" t="s">
        <v>336</v>
      </c>
      <c r="J16233" t="s">
        <v>320</v>
      </c>
    </row>
    <row r="16234" spans="1:10" x14ac:dyDescent="0.25">
      <c r="A16234" t="s">
        <v>186</v>
      </c>
      <c r="B16234">
        <v>1</v>
      </c>
      <c r="C16234">
        <v>1</v>
      </c>
      <c r="D16234" t="s">
        <v>3526</v>
      </c>
      <c r="E16234" t="s">
        <v>16563</v>
      </c>
      <c r="F16234">
        <v>138219.32</v>
      </c>
      <c r="G16234" t="s">
        <v>5454</v>
      </c>
      <c r="H16234" t="s">
        <v>292</v>
      </c>
      <c r="I16234" t="s">
        <v>644</v>
      </c>
      <c r="J16234" t="s">
        <v>320</v>
      </c>
    </row>
    <row r="16235" spans="1:10" x14ac:dyDescent="0.25">
      <c r="A16235" t="s">
        <v>186</v>
      </c>
      <c r="B16235">
        <v>1</v>
      </c>
      <c r="C16235">
        <v>1</v>
      </c>
      <c r="D16235" t="s">
        <v>3526</v>
      </c>
      <c r="E16235" t="s">
        <v>16564</v>
      </c>
      <c r="F16235">
        <v>32087.87</v>
      </c>
      <c r="G16235" t="s">
        <v>5454</v>
      </c>
      <c r="H16235" t="s">
        <v>336</v>
      </c>
      <c r="I16235" t="s">
        <v>407</v>
      </c>
      <c r="J16235" t="s">
        <v>320</v>
      </c>
    </row>
    <row r="16236" spans="1:10" x14ac:dyDescent="0.25">
      <c r="A16236" t="s">
        <v>186</v>
      </c>
      <c r="B16236">
        <v>1</v>
      </c>
      <c r="C16236">
        <v>1</v>
      </c>
      <c r="D16236" t="s">
        <v>3526</v>
      </c>
      <c r="E16236" t="s">
        <v>16565</v>
      </c>
      <c r="F16236">
        <v>100015.21</v>
      </c>
      <c r="G16236" t="s">
        <v>5454</v>
      </c>
      <c r="H16236" t="s">
        <v>336</v>
      </c>
      <c r="I16236" t="s">
        <v>325</v>
      </c>
      <c r="J16236" t="s">
        <v>320</v>
      </c>
    </row>
    <row r="16237" spans="1:10" x14ac:dyDescent="0.25">
      <c r="A16237" t="s">
        <v>186</v>
      </c>
      <c r="B16237">
        <v>1</v>
      </c>
      <c r="C16237">
        <v>1</v>
      </c>
      <c r="D16237" t="s">
        <v>3526</v>
      </c>
      <c r="E16237" t="s">
        <v>16566</v>
      </c>
      <c r="F16237">
        <v>58857.32</v>
      </c>
      <c r="G16237" t="s">
        <v>5454</v>
      </c>
      <c r="H16237" t="s">
        <v>205</v>
      </c>
      <c r="I16237" t="s">
        <v>5663</v>
      </c>
      <c r="J16237" t="s">
        <v>320</v>
      </c>
    </row>
    <row r="16238" spans="1:10" x14ac:dyDescent="0.25">
      <c r="A16238" t="s">
        <v>186</v>
      </c>
      <c r="B16238">
        <v>1</v>
      </c>
      <c r="C16238">
        <v>1</v>
      </c>
      <c r="D16238" t="s">
        <v>3526</v>
      </c>
      <c r="E16238" t="s">
        <v>16567</v>
      </c>
      <c r="F16238">
        <v>303501.81</v>
      </c>
      <c r="G16238" t="s">
        <v>5454</v>
      </c>
      <c r="H16238" t="s">
        <v>644</v>
      </c>
      <c r="I16238" t="s">
        <v>208</v>
      </c>
      <c r="J16238" t="s">
        <v>320</v>
      </c>
    </row>
    <row r="16239" spans="1:10" x14ac:dyDescent="0.25">
      <c r="A16239" t="s">
        <v>186</v>
      </c>
      <c r="B16239">
        <v>1</v>
      </c>
      <c r="C16239">
        <v>1</v>
      </c>
      <c r="D16239" t="s">
        <v>3526</v>
      </c>
      <c r="E16239" t="s">
        <v>16568</v>
      </c>
      <c r="F16239">
        <v>19999.77</v>
      </c>
      <c r="G16239" t="s">
        <v>5454</v>
      </c>
      <c r="H16239" t="s">
        <v>644</v>
      </c>
      <c r="I16239" t="s">
        <v>5663</v>
      </c>
      <c r="J16239" t="s">
        <v>320</v>
      </c>
    </row>
    <row r="16240" spans="1:10" x14ac:dyDescent="0.25">
      <c r="A16240" t="s">
        <v>186</v>
      </c>
      <c r="B16240">
        <v>1</v>
      </c>
      <c r="C16240">
        <v>1</v>
      </c>
      <c r="D16240" t="s">
        <v>3526</v>
      </c>
      <c r="E16240" t="s">
        <v>16569</v>
      </c>
      <c r="F16240">
        <v>346570.54</v>
      </c>
      <c r="G16240" t="s">
        <v>5454</v>
      </c>
      <c r="H16240" t="s">
        <v>325</v>
      </c>
      <c r="I16240" t="s">
        <v>201</v>
      </c>
      <c r="J16240" t="s">
        <v>320</v>
      </c>
    </row>
    <row r="16241" spans="1:10" x14ac:dyDescent="0.25">
      <c r="A16241" t="s">
        <v>186</v>
      </c>
      <c r="B16241">
        <v>1</v>
      </c>
      <c r="C16241">
        <v>1</v>
      </c>
      <c r="D16241" t="s">
        <v>3526</v>
      </c>
      <c r="E16241" t="s">
        <v>16570</v>
      </c>
      <c r="F16241">
        <v>100488.34</v>
      </c>
      <c r="G16241" t="s">
        <v>5454</v>
      </c>
      <c r="H16241" t="s">
        <v>201</v>
      </c>
      <c r="I16241" t="s">
        <v>644</v>
      </c>
      <c r="J16241" t="s">
        <v>320</v>
      </c>
    </row>
    <row r="16242" spans="1:10" x14ac:dyDescent="0.25">
      <c r="A16242" t="s">
        <v>186</v>
      </c>
      <c r="B16242">
        <v>1</v>
      </c>
      <c r="C16242">
        <v>1</v>
      </c>
      <c r="D16242" t="s">
        <v>3526</v>
      </c>
      <c r="E16242" t="s">
        <v>16571</v>
      </c>
      <c r="F16242">
        <v>77215.45</v>
      </c>
      <c r="G16242" t="s">
        <v>5454</v>
      </c>
      <c r="H16242" t="s">
        <v>5709</v>
      </c>
      <c r="I16242" t="s">
        <v>5709</v>
      </c>
      <c r="J16242" t="s">
        <v>320</v>
      </c>
    </row>
    <row r="16243" spans="1:10" x14ac:dyDescent="0.25">
      <c r="A16243" t="s">
        <v>186</v>
      </c>
      <c r="B16243">
        <v>1</v>
      </c>
      <c r="C16243">
        <v>1</v>
      </c>
      <c r="D16243" t="s">
        <v>3526</v>
      </c>
      <c r="E16243" t="s">
        <v>16572</v>
      </c>
      <c r="F16243">
        <v>225398.31</v>
      </c>
      <c r="G16243" t="s">
        <v>5454</v>
      </c>
      <c r="H16243" t="s">
        <v>628</v>
      </c>
      <c r="I16243" t="s">
        <v>5709</v>
      </c>
      <c r="J16243" t="s">
        <v>320</v>
      </c>
    </row>
    <row r="16244" spans="1:10" x14ac:dyDescent="0.25">
      <c r="A16244" t="s">
        <v>186</v>
      </c>
      <c r="B16244">
        <v>1</v>
      </c>
      <c r="C16244">
        <v>1</v>
      </c>
      <c r="D16244" t="s">
        <v>3526</v>
      </c>
      <c r="E16244" t="s">
        <v>16573</v>
      </c>
      <c r="F16244">
        <v>3196.14</v>
      </c>
      <c r="G16244" t="s">
        <v>5454</v>
      </c>
      <c r="H16244" t="s">
        <v>644</v>
      </c>
      <c r="I16244" t="s">
        <v>644</v>
      </c>
      <c r="J16244" t="s">
        <v>320</v>
      </c>
    </row>
    <row r="16245" spans="1:10" x14ac:dyDescent="0.25">
      <c r="A16245" t="s">
        <v>186</v>
      </c>
      <c r="B16245">
        <v>1</v>
      </c>
      <c r="C16245">
        <v>1</v>
      </c>
      <c r="D16245" t="s">
        <v>3526</v>
      </c>
      <c r="E16245" t="s">
        <v>16574</v>
      </c>
      <c r="F16245">
        <v>162144.97</v>
      </c>
      <c r="G16245" t="s">
        <v>5454</v>
      </c>
      <c r="H16245" t="s">
        <v>201</v>
      </c>
      <c r="I16245" t="s">
        <v>5663</v>
      </c>
      <c r="J16245" t="s">
        <v>320</v>
      </c>
    </row>
    <row r="16246" spans="1:10" x14ac:dyDescent="0.25">
      <c r="A16246" t="s">
        <v>186</v>
      </c>
      <c r="B16246">
        <v>1</v>
      </c>
      <c r="C16246">
        <v>1</v>
      </c>
      <c r="D16246" t="s">
        <v>3526</v>
      </c>
      <c r="E16246" t="s">
        <v>16575</v>
      </c>
      <c r="F16246">
        <v>343119.92</v>
      </c>
      <c r="G16246" t="s">
        <v>5454</v>
      </c>
      <c r="H16246" t="s">
        <v>336</v>
      </c>
      <c r="I16246" t="s">
        <v>407</v>
      </c>
      <c r="J16246" t="s">
        <v>320</v>
      </c>
    </row>
    <row r="16247" spans="1:10" x14ac:dyDescent="0.25">
      <c r="A16247" t="s">
        <v>186</v>
      </c>
      <c r="B16247">
        <v>1</v>
      </c>
      <c r="C16247">
        <v>1</v>
      </c>
      <c r="D16247" t="s">
        <v>3526</v>
      </c>
      <c r="E16247" t="s">
        <v>16576</v>
      </c>
      <c r="F16247">
        <v>75099.210000000006</v>
      </c>
      <c r="G16247" t="s">
        <v>5454</v>
      </c>
      <c r="H16247" t="s">
        <v>208</v>
      </c>
      <c r="I16247" t="s">
        <v>325</v>
      </c>
      <c r="J16247" t="s">
        <v>320</v>
      </c>
    </row>
    <row r="16248" spans="1:10" x14ac:dyDescent="0.25">
      <c r="A16248" t="s">
        <v>186</v>
      </c>
      <c r="B16248">
        <v>1</v>
      </c>
      <c r="C16248">
        <v>1</v>
      </c>
      <c r="D16248" t="s">
        <v>3526</v>
      </c>
      <c r="E16248" t="s">
        <v>16577</v>
      </c>
      <c r="F16248">
        <v>70944.66</v>
      </c>
      <c r="G16248" t="s">
        <v>5454</v>
      </c>
      <c r="H16248" t="s">
        <v>325</v>
      </c>
      <c r="I16248" t="s">
        <v>208</v>
      </c>
      <c r="J16248" t="s">
        <v>320</v>
      </c>
    </row>
    <row r="16249" spans="1:10" x14ac:dyDescent="0.25">
      <c r="A16249" t="s">
        <v>186</v>
      </c>
      <c r="B16249">
        <v>1</v>
      </c>
      <c r="C16249">
        <v>1</v>
      </c>
      <c r="D16249" t="s">
        <v>3526</v>
      </c>
      <c r="E16249" t="s">
        <v>16578</v>
      </c>
      <c r="F16249">
        <v>46743.69</v>
      </c>
      <c r="G16249" t="s">
        <v>5454</v>
      </c>
      <c r="H16249" t="s">
        <v>5709</v>
      </c>
      <c r="I16249" t="s">
        <v>5709</v>
      </c>
      <c r="J16249" t="s">
        <v>320</v>
      </c>
    </row>
    <row r="16250" spans="1:10" x14ac:dyDescent="0.25">
      <c r="A16250" t="s">
        <v>186</v>
      </c>
      <c r="B16250">
        <v>1</v>
      </c>
      <c r="C16250">
        <v>1</v>
      </c>
      <c r="D16250" t="s">
        <v>3526</v>
      </c>
      <c r="E16250" t="s">
        <v>16579</v>
      </c>
      <c r="F16250">
        <v>99043.25</v>
      </c>
      <c r="G16250" t="s">
        <v>5454</v>
      </c>
      <c r="H16250" t="s">
        <v>5663</v>
      </c>
      <c r="I16250" t="s">
        <v>5663</v>
      </c>
      <c r="J16250" t="s">
        <v>320</v>
      </c>
    </row>
    <row r="16251" spans="1:10" x14ac:dyDescent="0.25">
      <c r="A16251" t="s">
        <v>186</v>
      </c>
      <c r="B16251">
        <v>1</v>
      </c>
      <c r="C16251">
        <v>1</v>
      </c>
      <c r="D16251" t="s">
        <v>3526</v>
      </c>
      <c r="E16251" t="s">
        <v>16580</v>
      </c>
      <c r="F16251">
        <v>195556.89</v>
      </c>
      <c r="G16251" t="s">
        <v>5454</v>
      </c>
      <c r="H16251" t="s">
        <v>644</v>
      </c>
      <c r="I16251" t="s">
        <v>644</v>
      </c>
      <c r="J16251" t="s">
        <v>320</v>
      </c>
    </row>
    <row r="16252" spans="1:10" x14ac:dyDescent="0.25">
      <c r="A16252" t="s">
        <v>186</v>
      </c>
      <c r="B16252">
        <v>1</v>
      </c>
      <c r="C16252">
        <v>1</v>
      </c>
      <c r="D16252" t="s">
        <v>3526</v>
      </c>
      <c r="E16252" t="s">
        <v>16581</v>
      </c>
      <c r="F16252">
        <v>366883.75</v>
      </c>
      <c r="G16252" t="s">
        <v>5454</v>
      </c>
      <c r="H16252" t="s">
        <v>727</v>
      </c>
      <c r="I16252" t="s">
        <v>325</v>
      </c>
      <c r="J16252" t="s">
        <v>320</v>
      </c>
    </row>
    <row r="16253" spans="1:10" x14ac:dyDescent="0.25">
      <c r="A16253" t="s">
        <v>186</v>
      </c>
      <c r="B16253">
        <v>1</v>
      </c>
      <c r="C16253">
        <v>1</v>
      </c>
      <c r="D16253" t="s">
        <v>3526</v>
      </c>
      <c r="E16253" t="s">
        <v>16582</v>
      </c>
      <c r="F16253">
        <v>324089.78999999998</v>
      </c>
      <c r="G16253" t="s">
        <v>5454</v>
      </c>
      <c r="H16253" t="s">
        <v>727</v>
      </c>
      <c r="I16253" t="s">
        <v>201</v>
      </c>
      <c r="J16253" t="s">
        <v>320</v>
      </c>
    </row>
    <row r="16254" spans="1:10" x14ac:dyDescent="0.25">
      <c r="A16254" t="s">
        <v>186</v>
      </c>
      <c r="B16254">
        <v>1</v>
      </c>
      <c r="C16254">
        <v>1</v>
      </c>
      <c r="D16254" t="s">
        <v>3526</v>
      </c>
      <c r="E16254" t="s">
        <v>16583</v>
      </c>
      <c r="F16254">
        <v>351400.4</v>
      </c>
      <c r="G16254" t="s">
        <v>5454</v>
      </c>
      <c r="H16254" t="s">
        <v>201</v>
      </c>
      <c r="I16254" t="s">
        <v>644</v>
      </c>
      <c r="J16254" t="s">
        <v>320</v>
      </c>
    </row>
    <row r="16255" spans="1:10" x14ac:dyDescent="0.25">
      <c r="A16255" t="s">
        <v>186</v>
      </c>
      <c r="B16255">
        <v>1</v>
      </c>
      <c r="C16255">
        <v>1</v>
      </c>
      <c r="D16255" t="s">
        <v>3526</v>
      </c>
      <c r="E16255" t="s">
        <v>16584</v>
      </c>
      <c r="F16255">
        <v>180719.9</v>
      </c>
      <c r="G16255" t="s">
        <v>5454</v>
      </c>
      <c r="H16255" t="s">
        <v>196</v>
      </c>
      <c r="I16255" t="s">
        <v>336</v>
      </c>
      <c r="J16255" t="s">
        <v>320</v>
      </c>
    </row>
    <row r="16256" spans="1:10" x14ac:dyDescent="0.25">
      <c r="A16256" t="s">
        <v>186</v>
      </c>
      <c r="B16256">
        <v>1</v>
      </c>
      <c r="C16256">
        <v>1</v>
      </c>
      <c r="D16256" t="s">
        <v>3526</v>
      </c>
      <c r="E16256" t="s">
        <v>16585</v>
      </c>
      <c r="F16256">
        <v>283566.90999999997</v>
      </c>
      <c r="G16256" t="s">
        <v>5454</v>
      </c>
      <c r="H16256" t="s">
        <v>5760</v>
      </c>
      <c r="I16256" t="s">
        <v>201</v>
      </c>
      <c r="J16256" t="s">
        <v>320</v>
      </c>
    </row>
    <row r="16257" spans="1:10" x14ac:dyDescent="0.25">
      <c r="A16257" t="s">
        <v>186</v>
      </c>
      <c r="B16257">
        <v>1</v>
      </c>
      <c r="C16257">
        <v>1</v>
      </c>
      <c r="D16257" t="s">
        <v>3526</v>
      </c>
      <c r="E16257" t="s">
        <v>16586</v>
      </c>
      <c r="F16257">
        <v>99773.4</v>
      </c>
      <c r="G16257" t="s">
        <v>5454</v>
      </c>
      <c r="H16257" t="s">
        <v>205</v>
      </c>
      <c r="I16257" t="s">
        <v>325</v>
      </c>
      <c r="J16257" t="s">
        <v>320</v>
      </c>
    </row>
    <row r="16258" spans="1:10" x14ac:dyDescent="0.25">
      <c r="A16258" t="s">
        <v>186</v>
      </c>
      <c r="B16258">
        <v>1</v>
      </c>
      <c r="C16258">
        <v>1</v>
      </c>
      <c r="D16258" t="s">
        <v>3526</v>
      </c>
      <c r="E16258" t="s">
        <v>16587</v>
      </c>
      <c r="F16258">
        <v>90543.12</v>
      </c>
      <c r="G16258" t="s">
        <v>5454</v>
      </c>
      <c r="H16258" t="s">
        <v>644</v>
      </c>
      <c r="I16258" t="s">
        <v>644</v>
      </c>
      <c r="J16258" t="s">
        <v>320</v>
      </c>
    </row>
    <row r="16259" spans="1:10" x14ac:dyDescent="0.25">
      <c r="A16259" t="s">
        <v>186</v>
      </c>
      <c r="B16259">
        <v>1</v>
      </c>
      <c r="C16259">
        <v>1</v>
      </c>
      <c r="D16259" t="s">
        <v>3526</v>
      </c>
      <c r="E16259" t="s">
        <v>16588</v>
      </c>
      <c r="F16259">
        <v>74438.880000000005</v>
      </c>
      <c r="G16259" t="s">
        <v>5454</v>
      </c>
      <c r="H16259" t="s">
        <v>336</v>
      </c>
      <c r="I16259" t="s">
        <v>336</v>
      </c>
      <c r="J16259" t="s">
        <v>320</v>
      </c>
    </row>
    <row r="16260" spans="1:10" x14ac:dyDescent="0.25">
      <c r="A16260" t="s">
        <v>186</v>
      </c>
      <c r="B16260">
        <v>1</v>
      </c>
      <c r="C16260">
        <v>1</v>
      </c>
      <c r="D16260" t="s">
        <v>3526</v>
      </c>
      <c r="E16260" t="s">
        <v>16589</v>
      </c>
      <c r="F16260">
        <v>53403.1</v>
      </c>
      <c r="G16260" t="s">
        <v>5454</v>
      </c>
      <c r="H16260" t="s">
        <v>644</v>
      </c>
      <c r="I16260" t="s">
        <v>325</v>
      </c>
      <c r="J16260" t="s">
        <v>320</v>
      </c>
    </row>
    <row r="16261" spans="1:10" x14ac:dyDescent="0.25">
      <c r="A16261" t="s">
        <v>186</v>
      </c>
      <c r="B16261">
        <v>1</v>
      </c>
      <c r="C16261">
        <v>1</v>
      </c>
      <c r="D16261" t="s">
        <v>3526</v>
      </c>
      <c r="E16261" t="s">
        <v>16590</v>
      </c>
      <c r="F16261">
        <v>55118.400000000001</v>
      </c>
      <c r="G16261" t="s">
        <v>5454</v>
      </c>
      <c r="H16261" t="s">
        <v>644</v>
      </c>
      <c r="I16261" t="s">
        <v>644</v>
      </c>
      <c r="J16261" t="s">
        <v>320</v>
      </c>
    </row>
    <row r="16262" spans="1:10" x14ac:dyDescent="0.25">
      <c r="A16262" t="s">
        <v>186</v>
      </c>
      <c r="B16262">
        <v>1</v>
      </c>
      <c r="C16262">
        <v>1</v>
      </c>
      <c r="D16262" t="s">
        <v>3526</v>
      </c>
      <c r="E16262" t="s">
        <v>16591</v>
      </c>
      <c r="F16262">
        <v>204064.89</v>
      </c>
      <c r="G16262" t="s">
        <v>5454</v>
      </c>
      <c r="H16262" t="s">
        <v>325</v>
      </c>
      <c r="I16262" t="s">
        <v>336</v>
      </c>
      <c r="J16262" t="s">
        <v>320</v>
      </c>
    </row>
    <row r="16263" spans="1:10" x14ac:dyDescent="0.25">
      <c r="A16263" t="s">
        <v>186</v>
      </c>
      <c r="B16263">
        <v>1</v>
      </c>
      <c r="C16263">
        <v>1</v>
      </c>
      <c r="D16263" t="s">
        <v>3526</v>
      </c>
      <c r="E16263" t="s">
        <v>16592</v>
      </c>
      <c r="F16263">
        <v>94151.679999999993</v>
      </c>
      <c r="G16263" t="s">
        <v>5454</v>
      </c>
      <c r="H16263" t="s">
        <v>5663</v>
      </c>
      <c r="I16263" t="s">
        <v>5663</v>
      </c>
      <c r="J16263" t="s">
        <v>320</v>
      </c>
    </row>
    <row r="16264" spans="1:10" x14ac:dyDescent="0.25">
      <c r="A16264" t="s">
        <v>186</v>
      </c>
      <c r="B16264">
        <v>1</v>
      </c>
      <c r="C16264">
        <v>1</v>
      </c>
      <c r="D16264" t="s">
        <v>3526</v>
      </c>
      <c r="E16264" t="s">
        <v>16593</v>
      </c>
      <c r="F16264">
        <v>188591.17</v>
      </c>
      <c r="G16264" t="s">
        <v>5454</v>
      </c>
      <c r="H16264" t="s">
        <v>244</v>
      </c>
      <c r="I16264" t="s">
        <v>325</v>
      </c>
      <c r="J16264" t="s">
        <v>320</v>
      </c>
    </row>
    <row r="16265" spans="1:10" x14ac:dyDescent="0.25">
      <c r="A16265" t="s">
        <v>186</v>
      </c>
      <c r="B16265">
        <v>1</v>
      </c>
      <c r="C16265">
        <v>1</v>
      </c>
      <c r="D16265" t="s">
        <v>3526</v>
      </c>
      <c r="E16265" t="s">
        <v>16594</v>
      </c>
      <c r="F16265">
        <v>32260.6</v>
      </c>
      <c r="G16265" t="s">
        <v>5454</v>
      </c>
      <c r="H16265" t="s">
        <v>205</v>
      </c>
      <c r="I16265" t="s">
        <v>201</v>
      </c>
      <c r="J16265" t="s">
        <v>320</v>
      </c>
    </row>
    <row r="16266" spans="1:10" x14ac:dyDescent="0.25">
      <c r="A16266" t="s">
        <v>186</v>
      </c>
      <c r="B16266">
        <v>1</v>
      </c>
      <c r="C16266">
        <v>1</v>
      </c>
      <c r="D16266" t="s">
        <v>3526</v>
      </c>
      <c r="E16266" t="s">
        <v>16595</v>
      </c>
      <c r="F16266">
        <v>464260.3</v>
      </c>
      <c r="G16266" t="s">
        <v>5454</v>
      </c>
      <c r="H16266" t="s">
        <v>644</v>
      </c>
      <c r="I16266" t="s">
        <v>644</v>
      </c>
      <c r="J16266" t="s">
        <v>320</v>
      </c>
    </row>
    <row r="16267" spans="1:10" x14ac:dyDescent="0.25">
      <c r="A16267" t="s">
        <v>186</v>
      </c>
      <c r="B16267">
        <v>1</v>
      </c>
      <c r="C16267">
        <v>1</v>
      </c>
      <c r="D16267" t="s">
        <v>3526</v>
      </c>
      <c r="E16267" t="s">
        <v>16596</v>
      </c>
      <c r="F16267">
        <v>99531.23</v>
      </c>
      <c r="G16267" t="s">
        <v>5454</v>
      </c>
      <c r="H16267" t="s">
        <v>644</v>
      </c>
      <c r="I16267" t="s">
        <v>644</v>
      </c>
      <c r="J16267" t="s">
        <v>320</v>
      </c>
    </row>
    <row r="16268" spans="1:10" x14ac:dyDescent="0.25">
      <c r="A16268" t="s">
        <v>186</v>
      </c>
      <c r="B16268">
        <v>1</v>
      </c>
      <c r="C16268">
        <v>1</v>
      </c>
      <c r="D16268" t="s">
        <v>3526</v>
      </c>
      <c r="E16268" t="s">
        <v>16597</v>
      </c>
      <c r="F16268">
        <v>142767.6</v>
      </c>
      <c r="G16268" t="s">
        <v>5454</v>
      </c>
      <c r="H16268" t="s">
        <v>628</v>
      </c>
      <c r="I16268" t="s">
        <v>5663</v>
      </c>
      <c r="J16268" t="s">
        <v>320</v>
      </c>
    </row>
    <row r="16269" spans="1:10" x14ac:dyDescent="0.25">
      <c r="A16269" t="s">
        <v>186</v>
      </c>
      <c r="B16269">
        <v>1</v>
      </c>
      <c r="C16269">
        <v>1</v>
      </c>
      <c r="D16269" t="s">
        <v>3526</v>
      </c>
      <c r="E16269" t="s">
        <v>16598</v>
      </c>
      <c r="F16269">
        <v>46765.35</v>
      </c>
      <c r="G16269" t="s">
        <v>5454</v>
      </c>
      <c r="H16269" t="s">
        <v>628</v>
      </c>
      <c r="I16269" t="s">
        <v>644</v>
      </c>
      <c r="J16269" t="s">
        <v>320</v>
      </c>
    </row>
    <row r="16270" spans="1:10" x14ac:dyDescent="0.25">
      <c r="A16270" t="s">
        <v>186</v>
      </c>
      <c r="B16270">
        <v>1</v>
      </c>
      <c r="C16270">
        <v>1</v>
      </c>
      <c r="D16270" t="s">
        <v>3526</v>
      </c>
      <c r="E16270" t="s">
        <v>16599</v>
      </c>
      <c r="F16270">
        <v>14620.87</v>
      </c>
      <c r="G16270" t="s">
        <v>5454</v>
      </c>
      <c r="H16270" t="s">
        <v>205</v>
      </c>
      <c r="I16270" t="s">
        <v>325</v>
      </c>
      <c r="J16270" t="s">
        <v>320</v>
      </c>
    </row>
    <row r="16271" spans="1:10" x14ac:dyDescent="0.25">
      <c r="A16271" t="s">
        <v>186</v>
      </c>
      <c r="B16271">
        <v>1</v>
      </c>
      <c r="C16271">
        <v>1</v>
      </c>
      <c r="D16271" t="s">
        <v>3526</v>
      </c>
      <c r="E16271" t="s">
        <v>16600</v>
      </c>
      <c r="F16271">
        <v>92284.74</v>
      </c>
      <c r="G16271" t="s">
        <v>5454</v>
      </c>
      <c r="H16271" t="s">
        <v>292</v>
      </c>
      <c r="I16271" t="s">
        <v>336</v>
      </c>
      <c r="J16271" t="s">
        <v>320</v>
      </c>
    </row>
    <row r="16272" spans="1:10" x14ac:dyDescent="0.25">
      <c r="A16272" t="s">
        <v>186</v>
      </c>
      <c r="B16272">
        <v>1</v>
      </c>
      <c r="C16272">
        <v>1</v>
      </c>
      <c r="D16272" t="s">
        <v>3526</v>
      </c>
      <c r="E16272" t="s">
        <v>16601</v>
      </c>
      <c r="F16272">
        <v>12787.11</v>
      </c>
      <c r="G16272" t="s">
        <v>5454</v>
      </c>
      <c r="H16272" t="s">
        <v>644</v>
      </c>
      <c r="I16272" t="s">
        <v>644</v>
      </c>
      <c r="J16272" t="s">
        <v>320</v>
      </c>
    </row>
    <row r="16273" spans="1:10" x14ac:dyDescent="0.25">
      <c r="A16273" t="s">
        <v>186</v>
      </c>
      <c r="B16273">
        <v>1</v>
      </c>
      <c r="C16273">
        <v>1</v>
      </c>
      <c r="D16273" t="s">
        <v>3526</v>
      </c>
      <c r="E16273" t="s">
        <v>16602</v>
      </c>
      <c r="F16273">
        <v>75278.289999999994</v>
      </c>
      <c r="G16273" t="s">
        <v>5454</v>
      </c>
      <c r="H16273" t="s">
        <v>208</v>
      </c>
      <c r="I16273" t="s">
        <v>201</v>
      </c>
      <c r="J16273" t="s">
        <v>320</v>
      </c>
    </row>
    <row r="16274" spans="1:10" x14ac:dyDescent="0.25">
      <c r="A16274" t="s">
        <v>186</v>
      </c>
      <c r="B16274">
        <v>1</v>
      </c>
      <c r="C16274">
        <v>1</v>
      </c>
      <c r="D16274" t="s">
        <v>3526</v>
      </c>
      <c r="E16274" t="s">
        <v>16603</v>
      </c>
      <c r="F16274">
        <v>8858.6299999999992</v>
      </c>
      <c r="G16274" t="s">
        <v>5454</v>
      </c>
      <c r="H16274" t="s">
        <v>644</v>
      </c>
      <c r="I16274" t="s">
        <v>208</v>
      </c>
      <c r="J16274" t="s">
        <v>320</v>
      </c>
    </row>
    <row r="16275" spans="1:10" x14ac:dyDescent="0.25">
      <c r="A16275" t="s">
        <v>186</v>
      </c>
      <c r="B16275">
        <v>1</v>
      </c>
      <c r="C16275">
        <v>1</v>
      </c>
      <c r="D16275" t="s">
        <v>3526</v>
      </c>
      <c r="E16275" t="s">
        <v>16604</v>
      </c>
      <c r="F16275">
        <v>124144.17</v>
      </c>
      <c r="G16275" t="s">
        <v>5454</v>
      </c>
      <c r="H16275" t="s">
        <v>336</v>
      </c>
      <c r="I16275" t="s">
        <v>336</v>
      </c>
      <c r="J16275" t="s">
        <v>320</v>
      </c>
    </row>
    <row r="16276" spans="1:10" x14ac:dyDescent="0.25">
      <c r="A16276" t="s">
        <v>186</v>
      </c>
      <c r="B16276">
        <v>1</v>
      </c>
      <c r="C16276">
        <v>1</v>
      </c>
      <c r="D16276" t="s">
        <v>3526</v>
      </c>
      <c r="E16276" t="s">
        <v>16605</v>
      </c>
      <c r="F16276">
        <v>136676.47</v>
      </c>
      <c r="G16276" t="s">
        <v>5454</v>
      </c>
      <c r="H16276" t="s">
        <v>208</v>
      </c>
      <c r="I16276" t="s">
        <v>208</v>
      </c>
      <c r="J16276" t="s">
        <v>320</v>
      </c>
    </row>
    <row r="16277" spans="1:10" x14ac:dyDescent="0.25">
      <c r="A16277" t="s">
        <v>186</v>
      </c>
      <c r="B16277">
        <v>1</v>
      </c>
      <c r="C16277">
        <v>1</v>
      </c>
      <c r="D16277" t="s">
        <v>3526</v>
      </c>
      <c r="E16277" t="s">
        <v>16606</v>
      </c>
      <c r="F16277">
        <v>16013.31</v>
      </c>
      <c r="G16277" t="s">
        <v>5454</v>
      </c>
      <c r="H16277" t="s">
        <v>644</v>
      </c>
      <c r="I16277" t="s">
        <v>644</v>
      </c>
      <c r="J16277" t="s">
        <v>320</v>
      </c>
    </row>
    <row r="16278" spans="1:10" x14ac:dyDescent="0.25">
      <c r="A16278" t="s">
        <v>186</v>
      </c>
      <c r="B16278">
        <v>1</v>
      </c>
      <c r="C16278">
        <v>1</v>
      </c>
      <c r="D16278" t="s">
        <v>3526</v>
      </c>
      <c r="E16278" t="s">
        <v>16607</v>
      </c>
      <c r="F16278">
        <v>87057.85</v>
      </c>
      <c r="G16278" t="s">
        <v>5454</v>
      </c>
      <c r="H16278" t="s">
        <v>196</v>
      </c>
      <c r="I16278" t="s">
        <v>336</v>
      </c>
      <c r="J16278" t="s">
        <v>320</v>
      </c>
    </row>
    <row r="16279" spans="1:10" x14ac:dyDescent="0.25">
      <c r="A16279" t="s">
        <v>186</v>
      </c>
      <c r="B16279">
        <v>1</v>
      </c>
      <c r="C16279">
        <v>1</v>
      </c>
      <c r="D16279" t="s">
        <v>3526</v>
      </c>
      <c r="E16279" t="s">
        <v>16608</v>
      </c>
      <c r="F16279">
        <v>193215.75</v>
      </c>
      <c r="G16279" t="s">
        <v>5454</v>
      </c>
      <c r="H16279" t="s">
        <v>208</v>
      </c>
      <c r="I16279" t="s">
        <v>5663</v>
      </c>
      <c r="J16279" t="s">
        <v>320</v>
      </c>
    </row>
    <row r="16280" spans="1:10" x14ac:dyDescent="0.25">
      <c r="A16280" t="s">
        <v>186</v>
      </c>
      <c r="B16280">
        <v>1</v>
      </c>
      <c r="C16280">
        <v>1</v>
      </c>
      <c r="D16280" t="s">
        <v>3526</v>
      </c>
      <c r="E16280" t="s">
        <v>16609</v>
      </c>
      <c r="F16280">
        <v>87691.5</v>
      </c>
      <c r="G16280" t="s">
        <v>5454</v>
      </c>
      <c r="H16280" t="s">
        <v>421</v>
      </c>
      <c r="I16280" t="s">
        <v>201</v>
      </c>
      <c r="J16280" t="s">
        <v>320</v>
      </c>
    </row>
    <row r="16281" spans="1:10" x14ac:dyDescent="0.25">
      <c r="A16281" t="s">
        <v>186</v>
      </c>
      <c r="B16281">
        <v>1</v>
      </c>
      <c r="C16281">
        <v>1</v>
      </c>
      <c r="D16281" t="s">
        <v>3526</v>
      </c>
      <c r="E16281" t="s">
        <v>16610</v>
      </c>
      <c r="F16281">
        <v>276153.15000000002</v>
      </c>
      <c r="G16281" t="s">
        <v>5454</v>
      </c>
      <c r="H16281" t="s">
        <v>644</v>
      </c>
      <c r="I16281" t="s">
        <v>644</v>
      </c>
      <c r="J16281" t="s">
        <v>320</v>
      </c>
    </row>
    <row r="16282" spans="1:10" x14ac:dyDescent="0.25">
      <c r="A16282" t="s">
        <v>186</v>
      </c>
      <c r="B16282">
        <v>1</v>
      </c>
      <c r="C16282">
        <v>1</v>
      </c>
      <c r="D16282" t="s">
        <v>3526</v>
      </c>
      <c r="E16282" t="s">
        <v>16611</v>
      </c>
      <c r="F16282">
        <v>9944.8700000000008</v>
      </c>
      <c r="G16282" t="s">
        <v>5454</v>
      </c>
      <c r="H16282" t="s">
        <v>349</v>
      </c>
      <c r="I16282" t="s">
        <v>407</v>
      </c>
      <c r="J16282" t="s">
        <v>320</v>
      </c>
    </row>
    <row r="16283" spans="1:10" x14ac:dyDescent="0.25">
      <c r="A16283" t="s">
        <v>186</v>
      </c>
      <c r="B16283">
        <v>1</v>
      </c>
      <c r="C16283">
        <v>1</v>
      </c>
      <c r="D16283" t="s">
        <v>3526</v>
      </c>
      <c r="E16283" t="s">
        <v>16612</v>
      </c>
      <c r="F16283">
        <v>19283.62</v>
      </c>
      <c r="G16283" t="s">
        <v>5454</v>
      </c>
      <c r="H16283" t="s">
        <v>203</v>
      </c>
      <c r="I16283" t="s">
        <v>201</v>
      </c>
      <c r="J16283" t="s">
        <v>320</v>
      </c>
    </row>
    <row r="16284" spans="1:10" x14ac:dyDescent="0.25">
      <c r="A16284" t="s">
        <v>186</v>
      </c>
      <c r="B16284">
        <v>1</v>
      </c>
      <c r="C16284">
        <v>1</v>
      </c>
      <c r="D16284" t="s">
        <v>3526</v>
      </c>
      <c r="E16284" t="s">
        <v>16613</v>
      </c>
      <c r="F16284">
        <v>66746.899999999994</v>
      </c>
      <c r="G16284" t="s">
        <v>5454</v>
      </c>
      <c r="H16284" t="s">
        <v>325</v>
      </c>
      <c r="I16284" t="s">
        <v>325</v>
      </c>
      <c r="J16284" t="s">
        <v>320</v>
      </c>
    </row>
    <row r="16285" spans="1:10" x14ac:dyDescent="0.25">
      <c r="A16285" t="s">
        <v>186</v>
      </c>
      <c r="B16285">
        <v>1</v>
      </c>
      <c r="C16285">
        <v>1</v>
      </c>
      <c r="D16285" t="s">
        <v>3526</v>
      </c>
      <c r="E16285" t="s">
        <v>16614</v>
      </c>
      <c r="F16285">
        <v>74915.59</v>
      </c>
      <c r="G16285" t="s">
        <v>5454</v>
      </c>
      <c r="H16285" t="s">
        <v>336</v>
      </c>
      <c r="I16285" t="s">
        <v>644</v>
      </c>
      <c r="J16285" t="s">
        <v>320</v>
      </c>
    </row>
    <row r="16286" spans="1:10" x14ac:dyDescent="0.25">
      <c r="A16286" t="s">
        <v>186</v>
      </c>
      <c r="B16286">
        <v>1</v>
      </c>
      <c r="C16286">
        <v>1</v>
      </c>
      <c r="D16286" t="s">
        <v>3526</v>
      </c>
      <c r="E16286" t="s">
        <v>16615</v>
      </c>
      <c r="F16286">
        <v>369161.79</v>
      </c>
      <c r="G16286" t="s">
        <v>5454</v>
      </c>
      <c r="H16286" t="s">
        <v>727</v>
      </c>
      <c r="I16286" t="s">
        <v>325</v>
      </c>
      <c r="J16286" t="s">
        <v>320</v>
      </c>
    </row>
    <row r="16287" spans="1:10" x14ac:dyDescent="0.25">
      <c r="A16287" t="s">
        <v>186</v>
      </c>
      <c r="B16287">
        <v>1</v>
      </c>
      <c r="C16287">
        <v>1</v>
      </c>
      <c r="D16287" t="s">
        <v>3526</v>
      </c>
      <c r="E16287" t="s">
        <v>16616</v>
      </c>
      <c r="F16287">
        <v>198869.19</v>
      </c>
      <c r="G16287" t="s">
        <v>5454</v>
      </c>
      <c r="H16287" t="s">
        <v>325</v>
      </c>
      <c r="I16287" t="s">
        <v>325</v>
      </c>
      <c r="J16287" t="s">
        <v>320</v>
      </c>
    </row>
    <row r="16288" spans="1:10" x14ac:dyDescent="0.25">
      <c r="A16288" t="s">
        <v>186</v>
      </c>
      <c r="B16288">
        <v>1</v>
      </c>
      <c r="C16288">
        <v>1</v>
      </c>
      <c r="D16288" t="s">
        <v>3526</v>
      </c>
      <c r="E16288" t="s">
        <v>16617</v>
      </c>
      <c r="F16288">
        <v>134743.01999999999</v>
      </c>
      <c r="G16288" t="s">
        <v>5454</v>
      </c>
      <c r="H16288" t="s">
        <v>325</v>
      </c>
      <c r="I16288" t="s">
        <v>325</v>
      </c>
      <c r="J16288" t="s">
        <v>320</v>
      </c>
    </row>
    <row r="16289" spans="1:10" x14ac:dyDescent="0.25">
      <c r="A16289" t="s">
        <v>186</v>
      </c>
      <c r="B16289">
        <v>1</v>
      </c>
      <c r="C16289">
        <v>1</v>
      </c>
      <c r="D16289" t="s">
        <v>3526</v>
      </c>
      <c r="E16289" t="s">
        <v>16618</v>
      </c>
      <c r="F16289">
        <v>99971.45</v>
      </c>
      <c r="G16289" t="s">
        <v>5454</v>
      </c>
      <c r="H16289" t="s">
        <v>654</v>
      </c>
      <c r="I16289" t="s">
        <v>654</v>
      </c>
      <c r="J16289" t="s">
        <v>320</v>
      </c>
    </row>
    <row r="16290" spans="1:10" x14ac:dyDescent="0.25">
      <c r="A16290" t="s">
        <v>186</v>
      </c>
      <c r="B16290">
        <v>1</v>
      </c>
      <c r="C16290">
        <v>1</v>
      </c>
      <c r="D16290" t="s">
        <v>3526</v>
      </c>
      <c r="E16290" t="s">
        <v>16619</v>
      </c>
      <c r="F16290">
        <v>17069.03</v>
      </c>
      <c r="G16290" t="s">
        <v>5454</v>
      </c>
      <c r="H16290" t="s">
        <v>644</v>
      </c>
      <c r="I16290" t="s">
        <v>5663</v>
      </c>
      <c r="J16290" t="s">
        <v>320</v>
      </c>
    </row>
    <row r="16291" spans="1:10" x14ac:dyDescent="0.25">
      <c r="A16291" t="s">
        <v>186</v>
      </c>
      <c r="B16291">
        <v>1</v>
      </c>
      <c r="C16291">
        <v>1</v>
      </c>
      <c r="D16291" t="s">
        <v>3526</v>
      </c>
      <c r="E16291" t="s">
        <v>16620</v>
      </c>
      <c r="F16291">
        <v>192007.59</v>
      </c>
      <c r="G16291" t="s">
        <v>5454</v>
      </c>
      <c r="H16291" t="s">
        <v>208</v>
      </c>
      <c r="I16291" t="s">
        <v>5663</v>
      </c>
      <c r="J16291" t="s">
        <v>320</v>
      </c>
    </row>
    <row r="16292" spans="1:10" x14ac:dyDescent="0.25">
      <c r="A16292" t="s">
        <v>186</v>
      </c>
      <c r="B16292">
        <v>1</v>
      </c>
      <c r="C16292">
        <v>1</v>
      </c>
      <c r="D16292" t="s">
        <v>3526</v>
      </c>
      <c r="E16292" t="s">
        <v>16621</v>
      </c>
      <c r="F16292">
        <v>65360.6</v>
      </c>
      <c r="G16292" t="s">
        <v>5454</v>
      </c>
      <c r="H16292" t="s">
        <v>5663</v>
      </c>
      <c r="I16292" t="s">
        <v>5663</v>
      </c>
      <c r="J16292" t="s">
        <v>320</v>
      </c>
    </row>
    <row r="16293" spans="1:10" x14ac:dyDescent="0.25">
      <c r="A16293" t="s">
        <v>186</v>
      </c>
      <c r="B16293">
        <v>1</v>
      </c>
      <c r="C16293">
        <v>1</v>
      </c>
      <c r="D16293" t="s">
        <v>3526</v>
      </c>
      <c r="E16293" t="s">
        <v>16622</v>
      </c>
      <c r="F16293">
        <v>36643.040000000001</v>
      </c>
      <c r="G16293" t="s">
        <v>5454</v>
      </c>
      <c r="H16293" t="s">
        <v>644</v>
      </c>
      <c r="I16293" t="s">
        <v>201</v>
      </c>
      <c r="J16293" t="s">
        <v>320</v>
      </c>
    </row>
    <row r="16294" spans="1:10" x14ac:dyDescent="0.25">
      <c r="A16294" t="s">
        <v>186</v>
      </c>
      <c r="B16294">
        <v>1</v>
      </c>
      <c r="C16294">
        <v>1</v>
      </c>
      <c r="D16294" t="s">
        <v>3526</v>
      </c>
      <c r="E16294" t="s">
        <v>16623</v>
      </c>
      <c r="F16294">
        <v>124641.73</v>
      </c>
      <c r="G16294" t="s">
        <v>5454</v>
      </c>
      <c r="H16294" t="s">
        <v>407</v>
      </c>
      <c r="I16294" t="s">
        <v>407</v>
      </c>
      <c r="J16294" t="s">
        <v>320</v>
      </c>
    </row>
    <row r="16295" spans="1:10" x14ac:dyDescent="0.25">
      <c r="A16295" t="s">
        <v>186</v>
      </c>
      <c r="B16295">
        <v>1</v>
      </c>
      <c r="C16295">
        <v>1</v>
      </c>
      <c r="D16295" t="s">
        <v>3526</v>
      </c>
      <c r="E16295" t="s">
        <v>16624</v>
      </c>
      <c r="F16295">
        <v>77160.14</v>
      </c>
      <c r="G16295" t="s">
        <v>5454</v>
      </c>
      <c r="H16295" t="s">
        <v>628</v>
      </c>
      <c r="I16295" t="s">
        <v>644</v>
      </c>
      <c r="J16295" t="s">
        <v>320</v>
      </c>
    </row>
    <row r="16296" spans="1:10" x14ac:dyDescent="0.25">
      <c r="A16296" t="s">
        <v>186</v>
      </c>
      <c r="B16296">
        <v>1</v>
      </c>
      <c r="C16296">
        <v>1</v>
      </c>
      <c r="D16296" t="s">
        <v>3526</v>
      </c>
      <c r="E16296" t="s">
        <v>16625</v>
      </c>
      <c r="F16296">
        <v>49390.18</v>
      </c>
      <c r="G16296" t="s">
        <v>5454</v>
      </c>
      <c r="H16296" t="s">
        <v>208</v>
      </c>
      <c r="I16296" t="s">
        <v>201</v>
      </c>
      <c r="J16296" t="s">
        <v>320</v>
      </c>
    </row>
    <row r="16297" spans="1:10" x14ac:dyDescent="0.25">
      <c r="A16297" t="s">
        <v>186</v>
      </c>
      <c r="B16297">
        <v>1</v>
      </c>
      <c r="C16297">
        <v>1</v>
      </c>
      <c r="D16297" t="s">
        <v>3526</v>
      </c>
      <c r="E16297" t="s">
        <v>16626</v>
      </c>
      <c r="F16297">
        <v>161675.29</v>
      </c>
      <c r="G16297" t="s">
        <v>5454</v>
      </c>
      <c r="H16297" t="s">
        <v>325</v>
      </c>
      <c r="I16297" t="s">
        <v>325</v>
      </c>
      <c r="J16297" t="s">
        <v>320</v>
      </c>
    </row>
    <row r="16298" spans="1:10" x14ac:dyDescent="0.25">
      <c r="A16298" t="s">
        <v>186</v>
      </c>
      <c r="B16298">
        <v>1</v>
      </c>
      <c r="C16298">
        <v>1</v>
      </c>
      <c r="D16298" t="s">
        <v>3526</v>
      </c>
      <c r="E16298" t="s">
        <v>16627</v>
      </c>
      <c r="F16298">
        <v>60232.14</v>
      </c>
      <c r="G16298" t="s">
        <v>5454</v>
      </c>
      <c r="H16298" t="s">
        <v>5653</v>
      </c>
      <c r="I16298" t="s">
        <v>644</v>
      </c>
      <c r="J16298" t="s">
        <v>320</v>
      </c>
    </row>
    <row r="16299" spans="1:10" x14ac:dyDescent="0.25">
      <c r="A16299" t="s">
        <v>186</v>
      </c>
      <c r="B16299">
        <v>1</v>
      </c>
      <c r="C16299">
        <v>1</v>
      </c>
      <c r="D16299" t="s">
        <v>3526</v>
      </c>
      <c r="E16299" t="s">
        <v>16628</v>
      </c>
      <c r="F16299">
        <v>31646.17</v>
      </c>
      <c r="G16299" t="s">
        <v>5454</v>
      </c>
      <c r="H16299" t="s">
        <v>208</v>
      </c>
      <c r="I16299" t="s">
        <v>644</v>
      </c>
      <c r="J16299" t="s">
        <v>320</v>
      </c>
    </row>
    <row r="16300" spans="1:10" x14ac:dyDescent="0.25">
      <c r="A16300" t="s">
        <v>186</v>
      </c>
      <c r="B16300">
        <v>1</v>
      </c>
      <c r="C16300">
        <v>1</v>
      </c>
      <c r="D16300" t="s">
        <v>3526</v>
      </c>
      <c r="E16300" t="s">
        <v>16629</v>
      </c>
      <c r="F16300">
        <v>227594.84</v>
      </c>
      <c r="G16300" t="s">
        <v>5454</v>
      </c>
      <c r="H16300" t="s">
        <v>208</v>
      </c>
      <c r="I16300" t="s">
        <v>201</v>
      </c>
      <c r="J16300" t="s">
        <v>320</v>
      </c>
    </row>
    <row r="16301" spans="1:10" x14ac:dyDescent="0.25">
      <c r="A16301" t="s">
        <v>186</v>
      </c>
      <c r="B16301">
        <v>1</v>
      </c>
      <c r="C16301">
        <v>1</v>
      </c>
      <c r="D16301" t="s">
        <v>3526</v>
      </c>
      <c r="E16301" t="s">
        <v>16630</v>
      </c>
      <c r="F16301">
        <v>48063.71</v>
      </c>
      <c r="G16301" t="s">
        <v>5454</v>
      </c>
      <c r="H16301" t="s">
        <v>201</v>
      </c>
      <c r="I16301" t="s">
        <v>201</v>
      </c>
      <c r="J16301" t="s">
        <v>320</v>
      </c>
    </row>
    <row r="16302" spans="1:10" x14ac:dyDescent="0.25">
      <c r="A16302" t="s">
        <v>186</v>
      </c>
      <c r="B16302">
        <v>1</v>
      </c>
      <c r="C16302">
        <v>1</v>
      </c>
      <c r="D16302" t="s">
        <v>3526</v>
      </c>
      <c r="E16302" t="s">
        <v>16631</v>
      </c>
      <c r="F16302">
        <v>105017.4</v>
      </c>
      <c r="G16302" t="s">
        <v>5454</v>
      </c>
      <c r="H16302" t="s">
        <v>336</v>
      </c>
      <c r="I16302" t="s">
        <v>644</v>
      </c>
      <c r="J16302" t="s">
        <v>320</v>
      </c>
    </row>
    <row r="16303" spans="1:10" x14ac:dyDescent="0.25">
      <c r="A16303" t="s">
        <v>186</v>
      </c>
      <c r="B16303">
        <v>1</v>
      </c>
      <c r="C16303">
        <v>1</v>
      </c>
      <c r="D16303" t="s">
        <v>3526</v>
      </c>
      <c r="E16303" t="s">
        <v>16632</v>
      </c>
      <c r="F16303">
        <v>68606.960000000006</v>
      </c>
      <c r="G16303" t="s">
        <v>5454</v>
      </c>
      <c r="H16303" t="s">
        <v>208</v>
      </c>
      <c r="I16303" t="s">
        <v>644</v>
      </c>
      <c r="J16303" t="s">
        <v>320</v>
      </c>
    </row>
    <row r="16304" spans="1:10" x14ac:dyDescent="0.25">
      <c r="A16304" t="s">
        <v>186</v>
      </c>
      <c r="B16304">
        <v>1</v>
      </c>
      <c r="C16304">
        <v>1</v>
      </c>
      <c r="D16304" t="s">
        <v>3526</v>
      </c>
      <c r="E16304" t="s">
        <v>16633</v>
      </c>
      <c r="F16304">
        <v>67583.55</v>
      </c>
      <c r="G16304" t="s">
        <v>5454</v>
      </c>
      <c r="H16304" t="s">
        <v>5760</v>
      </c>
      <c r="I16304" t="s">
        <v>644</v>
      </c>
      <c r="J16304" t="s">
        <v>320</v>
      </c>
    </row>
    <row r="16305" spans="1:10" x14ac:dyDescent="0.25">
      <c r="A16305" t="s">
        <v>186</v>
      </c>
      <c r="B16305">
        <v>1</v>
      </c>
      <c r="C16305">
        <v>1</v>
      </c>
      <c r="D16305" t="s">
        <v>3526</v>
      </c>
      <c r="E16305" t="s">
        <v>16634</v>
      </c>
      <c r="F16305">
        <v>198565.68</v>
      </c>
      <c r="G16305" t="s">
        <v>5454</v>
      </c>
      <c r="H16305" t="s">
        <v>325</v>
      </c>
      <c r="I16305" t="s">
        <v>644</v>
      </c>
      <c r="J16305" t="s">
        <v>320</v>
      </c>
    </row>
    <row r="16306" spans="1:10" x14ac:dyDescent="0.25">
      <c r="A16306" t="s">
        <v>186</v>
      </c>
      <c r="B16306">
        <v>1</v>
      </c>
      <c r="C16306">
        <v>1</v>
      </c>
      <c r="D16306" t="s">
        <v>3526</v>
      </c>
      <c r="E16306" t="s">
        <v>16635</v>
      </c>
      <c r="F16306">
        <v>42241.75</v>
      </c>
      <c r="G16306" t="s">
        <v>5454</v>
      </c>
      <c r="H16306" t="s">
        <v>325</v>
      </c>
      <c r="I16306" t="s">
        <v>644</v>
      </c>
      <c r="J16306" t="s">
        <v>320</v>
      </c>
    </row>
    <row r="16307" spans="1:10" x14ac:dyDescent="0.25">
      <c r="A16307" t="s">
        <v>186</v>
      </c>
      <c r="B16307">
        <v>1</v>
      </c>
      <c r="C16307">
        <v>1</v>
      </c>
      <c r="D16307" t="s">
        <v>3526</v>
      </c>
      <c r="E16307" t="s">
        <v>16636</v>
      </c>
      <c r="F16307">
        <v>131579.5</v>
      </c>
      <c r="G16307" t="s">
        <v>5454</v>
      </c>
      <c r="H16307" t="s">
        <v>325</v>
      </c>
      <c r="I16307" t="s">
        <v>325</v>
      </c>
      <c r="J16307" t="s">
        <v>320</v>
      </c>
    </row>
    <row r="16308" spans="1:10" x14ac:dyDescent="0.25">
      <c r="A16308" t="s">
        <v>186</v>
      </c>
      <c r="B16308">
        <v>1</v>
      </c>
      <c r="C16308">
        <v>1</v>
      </c>
      <c r="D16308" t="s">
        <v>3526</v>
      </c>
      <c r="E16308" t="s">
        <v>16637</v>
      </c>
      <c r="F16308">
        <v>260730.98</v>
      </c>
      <c r="G16308" t="s">
        <v>5454</v>
      </c>
      <c r="H16308" t="s">
        <v>203</v>
      </c>
      <c r="I16308" t="s">
        <v>5709</v>
      </c>
      <c r="J16308" t="s">
        <v>320</v>
      </c>
    </row>
    <row r="16309" spans="1:10" x14ac:dyDescent="0.25">
      <c r="A16309" t="s">
        <v>186</v>
      </c>
      <c r="B16309">
        <v>1</v>
      </c>
      <c r="C16309">
        <v>1</v>
      </c>
      <c r="D16309" t="s">
        <v>3526</v>
      </c>
      <c r="E16309" t="s">
        <v>16638</v>
      </c>
      <c r="F16309">
        <v>15656.91</v>
      </c>
      <c r="G16309" t="s">
        <v>5454</v>
      </c>
      <c r="H16309" t="s">
        <v>205</v>
      </c>
      <c r="I16309" t="s">
        <v>644</v>
      </c>
      <c r="J16309" t="s">
        <v>320</v>
      </c>
    </row>
    <row r="16310" spans="1:10" x14ac:dyDescent="0.25">
      <c r="A16310" t="s">
        <v>186</v>
      </c>
      <c r="B16310">
        <v>1</v>
      </c>
      <c r="C16310">
        <v>1</v>
      </c>
      <c r="D16310" t="s">
        <v>3526</v>
      </c>
      <c r="E16310" t="s">
        <v>16639</v>
      </c>
      <c r="F16310">
        <v>56837.98</v>
      </c>
      <c r="G16310" t="s">
        <v>5454</v>
      </c>
      <c r="H16310" t="s">
        <v>644</v>
      </c>
      <c r="I16310" t="s">
        <v>644</v>
      </c>
      <c r="J16310" t="s">
        <v>320</v>
      </c>
    </row>
    <row r="16311" spans="1:10" x14ac:dyDescent="0.25">
      <c r="A16311" t="s">
        <v>186</v>
      </c>
      <c r="B16311">
        <v>1</v>
      </c>
      <c r="C16311">
        <v>1</v>
      </c>
      <c r="D16311" t="s">
        <v>3526</v>
      </c>
      <c r="E16311" t="s">
        <v>16640</v>
      </c>
      <c r="F16311">
        <v>63803.86</v>
      </c>
      <c r="G16311" t="s">
        <v>5454</v>
      </c>
      <c r="H16311" t="s">
        <v>208</v>
      </c>
      <c r="I16311" t="s">
        <v>208</v>
      </c>
      <c r="J16311" t="s">
        <v>320</v>
      </c>
    </row>
    <row r="16312" spans="1:10" x14ac:dyDescent="0.25">
      <c r="A16312" t="s">
        <v>186</v>
      </c>
      <c r="B16312">
        <v>1</v>
      </c>
      <c r="C16312">
        <v>1</v>
      </c>
      <c r="D16312" t="s">
        <v>3526</v>
      </c>
      <c r="E16312" t="s">
        <v>16641</v>
      </c>
      <c r="F16312">
        <v>89867.92</v>
      </c>
      <c r="G16312" t="s">
        <v>5454</v>
      </c>
      <c r="H16312" t="s">
        <v>5760</v>
      </c>
      <c r="I16312" t="s">
        <v>201</v>
      </c>
      <c r="J16312" t="s">
        <v>320</v>
      </c>
    </row>
    <row r="16313" spans="1:10" x14ac:dyDescent="0.25">
      <c r="A16313" t="s">
        <v>186</v>
      </c>
      <c r="B16313">
        <v>1</v>
      </c>
      <c r="C16313">
        <v>1</v>
      </c>
      <c r="D16313" t="s">
        <v>3526</v>
      </c>
      <c r="E16313" t="s">
        <v>16642</v>
      </c>
      <c r="F16313">
        <v>553653.39</v>
      </c>
      <c r="G16313" t="s">
        <v>5454</v>
      </c>
      <c r="H16313" t="s">
        <v>325</v>
      </c>
      <c r="I16313" t="s">
        <v>644</v>
      </c>
      <c r="J16313" t="s">
        <v>320</v>
      </c>
    </row>
    <row r="16314" spans="1:10" x14ac:dyDescent="0.25">
      <c r="A16314" t="s">
        <v>186</v>
      </c>
      <c r="B16314">
        <v>1</v>
      </c>
      <c r="C16314">
        <v>1</v>
      </c>
      <c r="D16314" t="s">
        <v>3526</v>
      </c>
      <c r="E16314" t="s">
        <v>16643</v>
      </c>
      <c r="F16314">
        <v>130049.74</v>
      </c>
      <c r="G16314" t="s">
        <v>5454</v>
      </c>
      <c r="H16314" t="s">
        <v>5663</v>
      </c>
      <c r="I16314" t="s">
        <v>5663</v>
      </c>
      <c r="J16314" t="s">
        <v>320</v>
      </c>
    </row>
    <row r="16315" spans="1:10" x14ac:dyDescent="0.25">
      <c r="A16315" t="s">
        <v>186</v>
      </c>
      <c r="B16315">
        <v>1</v>
      </c>
      <c r="C16315">
        <v>1</v>
      </c>
      <c r="D16315" t="s">
        <v>3526</v>
      </c>
      <c r="E16315" t="s">
        <v>16644</v>
      </c>
      <c r="F16315">
        <v>134836.85</v>
      </c>
      <c r="G16315" t="s">
        <v>5454</v>
      </c>
      <c r="H16315" t="s">
        <v>644</v>
      </c>
      <c r="I16315" t="s">
        <v>5663</v>
      </c>
      <c r="J16315" t="s">
        <v>320</v>
      </c>
    </row>
    <row r="16316" spans="1:10" x14ac:dyDescent="0.25">
      <c r="A16316" t="s">
        <v>186</v>
      </c>
      <c r="B16316">
        <v>1</v>
      </c>
      <c r="C16316">
        <v>1</v>
      </c>
      <c r="D16316" t="s">
        <v>3526</v>
      </c>
      <c r="E16316" t="s">
        <v>16645</v>
      </c>
      <c r="F16316">
        <v>177243.86</v>
      </c>
      <c r="G16316" t="s">
        <v>5454</v>
      </c>
      <c r="H16316" t="s">
        <v>208</v>
      </c>
      <c r="I16316" t="s">
        <v>208</v>
      </c>
      <c r="J16316" t="s">
        <v>320</v>
      </c>
    </row>
    <row r="16317" spans="1:10" x14ac:dyDescent="0.25">
      <c r="A16317" t="s">
        <v>186</v>
      </c>
      <c r="B16317">
        <v>1</v>
      </c>
      <c r="C16317">
        <v>1</v>
      </c>
      <c r="D16317" t="s">
        <v>3526</v>
      </c>
      <c r="E16317" t="s">
        <v>16646</v>
      </c>
      <c r="F16317">
        <v>175531.61</v>
      </c>
      <c r="G16317" t="s">
        <v>5454</v>
      </c>
      <c r="H16317" t="s">
        <v>208</v>
      </c>
      <c r="I16317" t="s">
        <v>201</v>
      </c>
      <c r="J16317" t="s">
        <v>320</v>
      </c>
    </row>
    <row r="16318" spans="1:10" x14ac:dyDescent="0.25">
      <c r="A16318" t="s">
        <v>186</v>
      </c>
      <c r="B16318">
        <v>1</v>
      </c>
      <c r="C16318">
        <v>1</v>
      </c>
      <c r="D16318" t="s">
        <v>3526</v>
      </c>
      <c r="E16318" t="s">
        <v>16647</v>
      </c>
      <c r="F16318">
        <v>144712.75</v>
      </c>
      <c r="G16318" t="s">
        <v>5454</v>
      </c>
      <c r="H16318" t="s">
        <v>208</v>
      </c>
      <c r="I16318" t="s">
        <v>644</v>
      </c>
      <c r="J16318" t="s">
        <v>320</v>
      </c>
    </row>
    <row r="16319" spans="1:10" x14ac:dyDescent="0.25">
      <c r="A16319" t="s">
        <v>186</v>
      </c>
      <c r="B16319">
        <v>1</v>
      </c>
      <c r="C16319">
        <v>1</v>
      </c>
      <c r="D16319" t="s">
        <v>3526</v>
      </c>
      <c r="E16319" t="s">
        <v>16648</v>
      </c>
      <c r="F16319">
        <v>77499.11</v>
      </c>
      <c r="G16319" t="s">
        <v>5454</v>
      </c>
      <c r="H16319" t="s">
        <v>644</v>
      </c>
      <c r="I16319" t="s">
        <v>644</v>
      </c>
      <c r="J16319" t="s">
        <v>320</v>
      </c>
    </row>
    <row r="16320" spans="1:10" x14ac:dyDescent="0.25">
      <c r="A16320" t="s">
        <v>186</v>
      </c>
      <c r="B16320">
        <v>1</v>
      </c>
      <c r="C16320">
        <v>1</v>
      </c>
      <c r="D16320" t="s">
        <v>3526</v>
      </c>
      <c r="E16320" t="s">
        <v>16649</v>
      </c>
      <c r="F16320">
        <v>40324.699999999997</v>
      </c>
      <c r="G16320" t="s">
        <v>5454</v>
      </c>
      <c r="H16320" t="s">
        <v>644</v>
      </c>
      <c r="I16320" t="s">
        <v>644</v>
      </c>
      <c r="J16320" t="s">
        <v>320</v>
      </c>
    </row>
    <row r="16321" spans="1:10" x14ac:dyDescent="0.25">
      <c r="A16321" t="s">
        <v>186</v>
      </c>
      <c r="B16321">
        <v>1</v>
      </c>
      <c r="C16321">
        <v>1</v>
      </c>
      <c r="D16321" t="s">
        <v>3526</v>
      </c>
      <c r="E16321" t="s">
        <v>16650</v>
      </c>
      <c r="F16321">
        <v>87333.09</v>
      </c>
      <c r="G16321" t="s">
        <v>5454</v>
      </c>
      <c r="H16321" t="s">
        <v>325</v>
      </c>
      <c r="I16321" t="s">
        <v>325</v>
      </c>
      <c r="J16321" t="s">
        <v>320</v>
      </c>
    </row>
    <row r="16322" spans="1:10" x14ac:dyDescent="0.25">
      <c r="A16322" t="s">
        <v>186</v>
      </c>
      <c r="B16322">
        <v>1</v>
      </c>
      <c r="C16322">
        <v>1</v>
      </c>
      <c r="D16322" t="s">
        <v>3526</v>
      </c>
      <c r="E16322" t="s">
        <v>16651</v>
      </c>
      <c r="F16322">
        <v>50236.85</v>
      </c>
      <c r="G16322" t="s">
        <v>5454</v>
      </c>
      <c r="H16322" t="s">
        <v>196</v>
      </c>
      <c r="I16322" t="s">
        <v>336</v>
      </c>
      <c r="J16322" t="s">
        <v>320</v>
      </c>
    </row>
    <row r="16323" spans="1:10" x14ac:dyDescent="0.25">
      <c r="A16323" t="s">
        <v>186</v>
      </c>
      <c r="B16323">
        <v>1</v>
      </c>
      <c r="C16323">
        <v>1</v>
      </c>
      <c r="D16323" t="s">
        <v>3526</v>
      </c>
      <c r="E16323" t="s">
        <v>16652</v>
      </c>
      <c r="F16323">
        <v>109581.08</v>
      </c>
      <c r="G16323" t="s">
        <v>5454</v>
      </c>
      <c r="H16323" t="s">
        <v>208</v>
      </c>
      <c r="I16323" t="s">
        <v>325</v>
      </c>
      <c r="J16323" t="s">
        <v>320</v>
      </c>
    </row>
    <row r="16324" spans="1:10" x14ac:dyDescent="0.25">
      <c r="A16324" t="s">
        <v>186</v>
      </c>
      <c r="B16324">
        <v>1</v>
      </c>
      <c r="C16324">
        <v>1</v>
      </c>
      <c r="D16324" t="s">
        <v>3526</v>
      </c>
      <c r="E16324" t="s">
        <v>16653</v>
      </c>
      <c r="F16324">
        <v>14317.95</v>
      </c>
      <c r="G16324" t="s">
        <v>5454</v>
      </c>
      <c r="H16324" t="s">
        <v>208</v>
      </c>
      <c r="I16324" t="s">
        <v>208</v>
      </c>
      <c r="J16324" t="s">
        <v>320</v>
      </c>
    </row>
    <row r="16325" spans="1:10" x14ac:dyDescent="0.25">
      <c r="A16325" t="s">
        <v>186</v>
      </c>
      <c r="B16325">
        <v>1</v>
      </c>
      <c r="C16325">
        <v>1</v>
      </c>
      <c r="D16325" t="s">
        <v>3526</v>
      </c>
      <c r="E16325" t="s">
        <v>16654</v>
      </c>
      <c r="F16325">
        <v>30578.880000000001</v>
      </c>
      <c r="G16325" t="s">
        <v>5454</v>
      </c>
      <c r="H16325" t="s">
        <v>208</v>
      </c>
      <c r="I16325" t="s">
        <v>201</v>
      </c>
      <c r="J16325" t="s">
        <v>320</v>
      </c>
    </row>
    <row r="16326" spans="1:10" x14ac:dyDescent="0.25">
      <c r="A16326" t="s">
        <v>186</v>
      </c>
      <c r="B16326">
        <v>1</v>
      </c>
      <c r="C16326">
        <v>1</v>
      </c>
      <c r="D16326" t="s">
        <v>3526</v>
      </c>
      <c r="E16326" t="s">
        <v>16655</v>
      </c>
      <c r="F16326">
        <v>31609.58</v>
      </c>
      <c r="G16326" t="s">
        <v>5454</v>
      </c>
      <c r="H16326" t="s">
        <v>421</v>
      </c>
      <c r="I16326" t="s">
        <v>336</v>
      </c>
      <c r="J16326" t="s">
        <v>320</v>
      </c>
    </row>
    <row r="16327" spans="1:10" x14ac:dyDescent="0.25">
      <c r="A16327" t="s">
        <v>186</v>
      </c>
      <c r="B16327">
        <v>1</v>
      </c>
      <c r="C16327">
        <v>1</v>
      </c>
      <c r="D16327" t="s">
        <v>3526</v>
      </c>
      <c r="E16327" t="s">
        <v>16656</v>
      </c>
      <c r="F16327">
        <v>47422.23</v>
      </c>
      <c r="G16327" t="s">
        <v>5454</v>
      </c>
      <c r="H16327" t="s">
        <v>201</v>
      </c>
      <c r="I16327" t="s">
        <v>644</v>
      </c>
      <c r="J16327" t="s">
        <v>320</v>
      </c>
    </row>
    <row r="16328" spans="1:10" x14ac:dyDescent="0.25">
      <c r="A16328" t="s">
        <v>186</v>
      </c>
      <c r="B16328">
        <v>1</v>
      </c>
      <c r="C16328">
        <v>1</v>
      </c>
      <c r="D16328" t="s">
        <v>3526</v>
      </c>
      <c r="E16328" t="s">
        <v>16657</v>
      </c>
      <c r="F16328">
        <v>30294.7</v>
      </c>
      <c r="G16328" t="s">
        <v>5454</v>
      </c>
      <c r="H16328" t="s">
        <v>208</v>
      </c>
      <c r="I16328" t="s">
        <v>201</v>
      </c>
      <c r="J16328" t="s">
        <v>320</v>
      </c>
    </row>
    <row r="16329" spans="1:10" x14ac:dyDescent="0.25">
      <c r="A16329" t="s">
        <v>186</v>
      </c>
      <c r="B16329">
        <v>1</v>
      </c>
      <c r="C16329">
        <v>1</v>
      </c>
      <c r="D16329" t="s">
        <v>3526</v>
      </c>
      <c r="E16329" t="s">
        <v>16658</v>
      </c>
      <c r="F16329">
        <v>6567.07</v>
      </c>
      <c r="G16329" t="s">
        <v>5454</v>
      </c>
      <c r="H16329" t="s">
        <v>644</v>
      </c>
      <c r="I16329" t="s">
        <v>208</v>
      </c>
      <c r="J16329" t="s">
        <v>320</v>
      </c>
    </row>
    <row r="16330" spans="1:10" x14ac:dyDescent="0.25">
      <c r="A16330" t="s">
        <v>186</v>
      </c>
      <c r="B16330">
        <v>1</v>
      </c>
      <c r="C16330">
        <v>1</v>
      </c>
      <c r="D16330" t="s">
        <v>3526</v>
      </c>
      <c r="E16330" t="s">
        <v>16659</v>
      </c>
      <c r="F16330">
        <v>16236.77</v>
      </c>
      <c r="G16330" t="s">
        <v>5454</v>
      </c>
      <c r="H16330" t="s">
        <v>325</v>
      </c>
      <c r="I16330" t="s">
        <v>325</v>
      </c>
      <c r="J16330" t="s">
        <v>320</v>
      </c>
    </row>
    <row r="16331" spans="1:10" x14ac:dyDescent="0.25">
      <c r="A16331" t="s">
        <v>186</v>
      </c>
      <c r="B16331">
        <v>1</v>
      </c>
      <c r="C16331">
        <v>1</v>
      </c>
      <c r="D16331" t="s">
        <v>3526</v>
      </c>
      <c r="E16331" t="s">
        <v>16660</v>
      </c>
      <c r="F16331">
        <v>61820.75</v>
      </c>
      <c r="G16331" t="s">
        <v>5454</v>
      </c>
      <c r="H16331" t="s">
        <v>208</v>
      </c>
      <c r="I16331" t="s">
        <v>208</v>
      </c>
      <c r="J16331" t="s">
        <v>320</v>
      </c>
    </row>
    <row r="16332" spans="1:10" x14ac:dyDescent="0.25">
      <c r="A16332" t="s">
        <v>186</v>
      </c>
      <c r="B16332">
        <v>1</v>
      </c>
      <c r="C16332">
        <v>1</v>
      </c>
      <c r="D16332" t="s">
        <v>3526</v>
      </c>
      <c r="E16332" t="s">
        <v>16661</v>
      </c>
      <c r="F16332">
        <v>245723.72</v>
      </c>
      <c r="G16332" t="s">
        <v>5454</v>
      </c>
      <c r="H16332" t="s">
        <v>644</v>
      </c>
      <c r="I16332" t="s">
        <v>208</v>
      </c>
      <c r="J16332" t="s">
        <v>320</v>
      </c>
    </row>
    <row r="16333" spans="1:10" x14ac:dyDescent="0.25">
      <c r="A16333" t="s">
        <v>186</v>
      </c>
      <c r="B16333">
        <v>1</v>
      </c>
      <c r="C16333">
        <v>1</v>
      </c>
      <c r="D16333" t="s">
        <v>3526</v>
      </c>
      <c r="E16333" t="s">
        <v>16662</v>
      </c>
      <c r="F16333">
        <v>16200.78</v>
      </c>
      <c r="G16333" t="s">
        <v>5454</v>
      </c>
      <c r="H16333" t="s">
        <v>644</v>
      </c>
      <c r="I16333" t="s">
        <v>208</v>
      </c>
      <c r="J16333" t="s">
        <v>320</v>
      </c>
    </row>
    <row r="16334" spans="1:10" x14ac:dyDescent="0.25">
      <c r="A16334" t="s">
        <v>186</v>
      </c>
      <c r="B16334">
        <v>1</v>
      </c>
      <c r="C16334">
        <v>1</v>
      </c>
      <c r="D16334" t="s">
        <v>3526</v>
      </c>
      <c r="E16334" t="s">
        <v>16663</v>
      </c>
      <c r="F16334">
        <v>53434.6</v>
      </c>
      <c r="G16334" t="s">
        <v>5454</v>
      </c>
      <c r="H16334" t="s">
        <v>644</v>
      </c>
      <c r="I16334" t="s">
        <v>208</v>
      </c>
      <c r="J16334" t="s">
        <v>320</v>
      </c>
    </row>
    <row r="16335" spans="1:10" x14ac:dyDescent="0.25">
      <c r="A16335" t="s">
        <v>186</v>
      </c>
      <c r="B16335">
        <v>1</v>
      </c>
      <c r="C16335">
        <v>1</v>
      </c>
      <c r="D16335" t="s">
        <v>3526</v>
      </c>
      <c r="E16335" t="s">
        <v>16664</v>
      </c>
      <c r="F16335">
        <v>27781.66</v>
      </c>
      <c r="G16335" t="s">
        <v>5454</v>
      </c>
      <c r="H16335" t="s">
        <v>5653</v>
      </c>
      <c r="I16335" t="s">
        <v>325</v>
      </c>
      <c r="J16335" t="s">
        <v>320</v>
      </c>
    </row>
    <row r="16336" spans="1:10" x14ac:dyDescent="0.25">
      <c r="A16336" t="s">
        <v>186</v>
      </c>
      <c r="B16336">
        <v>1</v>
      </c>
      <c r="C16336">
        <v>1</v>
      </c>
      <c r="D16336" t="s">
        <v>3526</v>
      </c>
      <c r="E16336" t="s">
        <v>16665</v>
      </c>
      <c r="F16336">
        <v>15919.94</v>
      </c>
      <c r="G16336" t="s">
        <v>5454</v>
      </c>
      <c r="H16336" t="s">
        <v>644</v>
      </c>
      <c r="I16336" t="s">
        <v>644</v>
      </c>
      <c r="J16336" t="s">
        <v>320</v>
      </c>
    </row>
    <row r="16337" spans="1:10" x14ac:dyDescent="0.25">
      <c r="A16337" t="s">
        <v>186</v>
      </c>
      <c r="B16337">
        <v>1</v>
      </c>
      <c r="C16337">
        <v>1</v>
      </c>
      <c r="D16337" t="s">
        <v>3526</v>
      </c>
      <c r="E16337" t="s">
        <v>16666</v>
      </c>
      <c r="F16337">
        <v>407477.33</v>
      </c>
      <c r="G16337" t="s">
        <v>5454</v>
      </c>
      <c r="H16337" t="s">
        <v>628</v>
      </c>
      <c r="I16337" t="s">
        <v>201</v>
      </c>
      <c r="J16337" t="s">
        <v>320</v>
      </c>
    </row>
    <row r="16338" spans="1:10" x14ac:dyDescent="0.25">
      <c r="A16338" t="s">
        <v>186</v>
      </c>
      <c r="B16338">
        <v>1</v>
      </c>
      <c r="C16338">
        <v>1</v>
      </c>
      <c r="D16338" t="s">
        <v>3526</v>
      </c>
      <c r="E16338" t="s">
        <v>16667</v>
      </c>
      <c r="F16338">
        <v>40343.24</v>
      </c>
      <c r="G16338" t="s">
        <v>5454</v>
      </c>
      <c r="H16338" t="s">
        <v>5663</v>
      </c>
      <c r="I16338" t="s">
        <v>5663</v>
      </c>
      <c r="J16338" t="s">
        <v>320</v>
      </c>
    </row>
    <row r="16339" spans="1:10" x14ac:dyDescent="0.25">
      <c r="A16339" t="s">
        <v>186</v>
      </c>
      <c r="B16339">
        <v>1</v>
      </c>
      <c r="C16339">
        <v>1</v>
      </c>
      <c r="D16339" t="s">
        <v>3526</v>
      </c>
      <c r="E16339" t="s">
        <v>16668</v>
      </c>
      <c r="F16339">
        <v>333168.02</v>
      </c>
      <c r="G16339" t="s">
        <v>5454</v>
      </c>
      <c r="H16339" t="s">
        <v>644</v>
      </c>
      <c r="I16339" t="s">
        <v>644</v>
      </c>
      <c r="J16339" t="s">
        <v>320</v>
      </c>
    </row>
    <row r="16340" spans="1:10" x14ac:dyDescent="0.25">
      <c r="A16340" t="s">
        <v>186</v>
      </c>
      <c r="B16340">
        <v>1</v>
      </c>
      <c r="C16340">
        <v>1</v>
      </c>
      <c r="D16340" t="s">
        <v>3526</v>
      </c>
      <c r="E16340" t="s">
        <v>16669</v>
      </c>
      <c r="F16340">
        <v>27138.63</v>
      </c>
      <c r="G16340" t="s">
        <v>5454</v>
      </c>
      <c r="H16340" t="s">
        <v>203</v>
      </c>
      <c r="I16340" t="s">
        <v>208</v>
      </c>
      <c r="J16340" t="s">
        <v>320</v>
      </c>
    </row>
    <row r="16341" spans="1:10" x14ac:dyDescent="0.25">
      <c r="A16341" t="s">
        <v>186</v>
      </c>
      <c r="B16341">
        <v>1</v>
      </c>
      <c r="C16341">
        <v>1</v>
      </c>
      <c r="D16341" t="s">
        <v>3526</v>
      </c>
      <c r="E16341" t="s">
        <v>16670</v>
      </c>
      <c r="F16341">
        <v>561262.44999999995</v>
      </c>
      <c r="G16341" t="s">
        <v>5454</v>
      </c>
      <c r="H16341" t="s">
        <v>203</v>
      </c>
      <c r="I16341" t="s">
        <v>208</v>
      </c>
      <c r="J16341" t="s">
        <v>320</v>
      </c>
    </row>
    <row r="16342" spans="1:10" x14ac:dyDescent="0.25">
      <c r="A16342" t="s">
        <v>186</v>
      </c>
      <c r="B16342">
        <v>1</v>
      </c>
      <c r="C16342">
        <v>1</v>
      </c>
      <c r="D16342" t="s">
        <v>3526</v>
      </c>
      <c r="E16342" t="s">
        <v>16671</v>
      </c>
      <c r="F16342">
        <v>24251.65</v>
      </c>
      <c r="G16342" t="s">
        <v>5454</v>
      </c>
      <c r="H16342" t="s">
        <v>5663</v>
      </c>
      <c r="I16342" t="s">
        <v>5663</v>
      </c>
      <c r="J16342" t="s">
        <v>320</v>
      </c>
    </row>
    <row r="16343" spans="1:10" x14ac:dyDescent="0.25">
      <c r="A16343" t="s">
        <v>186</v>
      </c>
      <c r="B16343">
        <v>1</v>
      </c>
      <c r="C16343">
        <v>1</v>
      </c>
      <c r="D16343" t="s">
        <v>3526</v>
      </c>
      <c r="E16343" t="s">
        <v>16672</v>
      </c>
      <c r="F16343">
        <v>26098.55</v>
      </c>
      <c r="G16343" t="s">
        <v>5454</v>
      </c>
      <c r="H16343" t="s">
        <v>5663</v>
      </c>
      <c r="I16343" t="s">
        <v>5663</v>
      </c>
      <c r="J16343" t="s">
        <v>320</v>
      </c>
    </row>
    <row r="16344" spans="1:10" x14ac:dyDescent="0.25">
      <c r="A16344" t="s">
        <v>186</v>
      </c>
      <c r="B16344">
        <v>1</v>
      </c>
      <c r="C16344">
        <v>1</v>
      </c>
      <c r="D16344" t="s">
        <v>3526</v>
      </c>
      <c r="E16344" t="s">
        <v>16673</v>
      </c>
      <c r="F16344">
        <v>419228.62</v>
      </c>
      <c r="G16344" t="s">
        <v>5454</v>
      </c>
      <c r="H16344" t="s">
        <v>5663</v>
      </c>
      <c r="I16344" t="s">
        <v>5663</v>
      </c>
      <c r="J16344" t="s">
        <v>320</v>
      </c>
    </row>
    <row r="16345" spans="1:10" x14ac:dyDescent="0.25">
      <c r="A16345" t="s">
        <v>186</v>
      </c>
      <c r="B16345">
        <v>1</v>
      </c>
      <c r="C16345">
        <v>1</v>
      </c>
      <c r="D16345" t="s">
        <v>3526</v>
      </c>
      <c r="E16345" t="s">
        <v>16674</v>
      </c>
      <c r="F16345">
        <v>269747.5</v>
      </c>
      <c r="G16345" t="s">
        <v>5454</v>
      </c>
      <c r="H16345" t="s">
        <v>203</v>
      </c>
      <c r="I16345" t="s">
        <v>644</v>
      </c>
      <c r="J16345" t="s">
        <v>320</v>
      </c>
    </row>
    <row r="16346" spans="1:10" x14ac:dyDescent="0.25">
      <c r="A16346" t="s">
        <v>186</v>
      </c>
      <c r="B16346">
        <v>1</v>
      </c>
      <c r="C16346">
        <v>1</v>
      </c>
      <c r="D16346" t="s">
        <v>3526</v>
      </c>
      <c r="E16346" t="s">
        <v>16675</v>
      </c>
      <c r="F16346">
        <v>28827.33</v>
      </c>
      <c r="G16346" t="s">
        <v>5454</v>
      </c>
      <c r="H16346" t="s">
        <v>203</v>
      </c>
      <c r="I16346" t="s">
        <v>208</v>
      </c>
      <c r="J16346" t="s">
        <v>320</v>
      </c>
    </row>
    <row r="16347" spans="1:10" x14ac:dyDescent="0.25">
      <c r="A16347" t="s">
        <v>186</v>
      </c>
      <c r="B16347">
        <v>1</v>
      </c>
      <c r="C16347">
        <v>1</v>
      </c>
      <c r="D16347" t="s">
        <v>3526</v>
      </c>
      <c r="E16347" t="s">
        <v>16676</v>
      </c>
      <c r="F16347">
        <v>92115.43</v>
      </c>
      <c r="G16347" t="s">
        <v>5454</v>
      </c>
      <c r="H16347" t="s">
        <v>5709</v>
      </c>
      <c r="I16347" t="s">
        <v>644</v>
      </c>
      <c r="J16347" t="s">
        <v>320</v>
      </c>
    </row>
    <row r="16348" spans="1:10" x14ac:dyDescent="0.25">
      <c r="A16348" t="s">
        <v>186</v>
      </c>
      <c r="B16348">
        <v>1</v>
      </c>
      <c r="C16348">
        <v>1</v>
      </c>
      <c r="D16348" t="s">
        <v>3526</v>
      </c>
      <c r="E16348" t="s">
        <v>16677</v>
      </c>
      <c r="F16348">
        <v>135231.29</v>
      </c>
      <c r="G16348" t="s">
        <v>5454</v>
      </c>
      <c r="H16348" t="s">
        <v>5709</v>
      </c>
      <c r="I16348" t="s">
        <v>644</v>
      </c>
      <c r="J16348" t="s">
        <v>320</v>
      </c>
    </row>
    <row r="16349" spans="1:10" x14ac:dyDescent="0.25">
      <c r="A16349" t="s">
        <v>186</v>
      </c>
      <c r="B16349">
        <v>1</v>
      </c>
      <c r="C16349">
        <v>1</v>
      </c>
      <c r="D16349" t="s">
        <v>3526</v>
      </c>
      <c r="E16349" t="s">
        <v>16678</v>
      </c>
      <c r="F16349">
        <v>46238.07</v>
      </c>
      <c r="G16349" t="s">
        <v>5454</v>
      </c>
      <c r="H16349" t="s">
        <v>5702</v>
      </c>
      <c r="I16349" t="s">
        <v>5663</v>
      </c>
      <c r="J16349" t="s">
        <v>320</v>
      </c>
    </row>
    <row r="16350" spans="1:10" x14ac:dyDescent="0.25">
      <c r="A16350" t="s">
        <v>186</v>
      </c>
      <c r="B16350">
        <v>1</v>
      </c>
      <c r="C16350">
        <v>1</v>
      </c>
      <c r="D16350" t="s">
        <v>3526</v>
      </c>
      <c r="E16350" t="s">
        <v>16679</v>
      </c>
      <c r="F16350">
        <v>47403.88</v>
      </c>
      <c r="G16350" t="s">
        <v>5454</v>
      </c>
      <c r="H16350" t="s">
        <v>5663</v>
      </c>
      <c r="I16350" t="s">
        <v>5663</v>
      </c>
      <c r="J16350" t="s">
        <v>320</v>
      </c>
    </row>
    <row r="16351" spans="1:10" x14ac:dyDescent="0.25">
      <c r="A16351" t="s">
        <v>186</v>
      </c>
      <c r="B16351">
        <v>1</v>
      </c>
      <c r="C16351">
        <v>1</v>
      </c>
      <c r="D16351" t="s">
        <v>3526</v>
      </c>
      <c r="E16351" t="s">
        <v>16680</v>
      </c>
      <c r="F16351">
        <v>50885.43</v>
      </c>
      <c r="G16351" t="s">
        <v>5454</v>
      </c>
      <c r="H16351" t="s">
        <v>5663</v>
      </c>
      <c r="I16351" t="s">
        <v>5663</v>
      </c>
      <c r="J16351" t="s">
        <v>320</v>
      </c>
    </row>
    <row r="16352" spans="1:10" x14ac:dyDescent="0.25">
      <c r="A16352" t="s">
        <v>186</v>
      </c>
      <c r="B16352">
        <v>1</v>
      </c>
      <c r="C16352">
        <v>1</v>
      </c>
      <c r="D16352" t="s">
        <v>3526</v>
      </c>
      <c r="E16352" t="s">
        <v>16681</v>
      </c>
      <c r="F16352">
        <v>160906.19</v>
      </c>
      <c r="G16352" t="s">
        <v>5454</v>
      </c>
      <c r="H16352" t="s">
        <v>205</v>
      </c>
      <c r="I16352" t="s">
        <v>644</v>
      </c>
      <c r="J16352" t="s">
        <v>320</v>
      </c>
    </row>
    <row r="16353" spans="1:10" x14ac:dyDescent="0.25">
      <c r="A16353" t="s">
        <v>186</v>
      </c>
      <c r="B16353">
        <v>1</v>
      </c>
      <c r="C16353">
        <v>1</v>
      </c>
      <c r="D16353" t="s">
        <v>3526</v>
      </c>
      <c r="E16353" t="s">
        <v>16682</v>
      </c>
      <c r="F16353">
        <v>101612.81</v>
      </c>
      <c r="G16353" t="s">
        <v>5454</v>
      </c>
      <c r="H16353" t="s">
        <v>5760</v>
      </c>
      <c r="I16353" t="s">
        <v>336</v>
      </c>
      <c r="J16353" t="s">
        <v>320</v>
      </c>
    </row>
    <row r="16354" spans="1:10" x14ac:dyDescent="0.25">
      <c r="A16354" t="s">
        <v>186</v>
      </c>
      <c r="B16354">
        <v>1</v>
      </c>
      <c r="C16354">
        <v>1</v>
      </c>
      <c r="D16354" t="s">
        <v>3526</v>
      </c>
      <c r="E16354" t="s">
        <v>16683</v>
      </c>
      <c r="F16354">
        <v>222099.33</v>
      </c>
      <c r="G16354" t="s">
        <v>5454</v>
      </c>
      <c r="H16354" t="s">
        <v>5709</v>
      </c>
      <c r="I16354" t="s">
        <v>644</v>
      </c>
      <c r="J16354" t="s">
        <v>320</v>
      </c>
    </row>
    <row r="16355" spans="1:10" x14ac:dyDescent="0.25">
      <c r="A16355" t="s">
        <v>186</v>
      </c>
      <c r="B16355">
        <v>1</v>
      </c>
      <c r="C16355">
        <v>1</v>
      </c>
      <c r="D16355" t="s">
        <v>3526</v>
      </c>
      <c r="E16355" t="s">
        <v>16684</v>
      </c>
      <c r="F16355">
        <v>167972.65</v>
      </c>
      <c r="G16355" t="s">
        <v>5454</v>
      </c>
      <c r="H16355" t="s">
        <v>203</v>
      </c>
      <c r="I16355" t="s">
        <v>336</v>
      </c>
      <c r="J16355" t="s">
        <v>320</v>
      </c>
    </row>
    <row r="16356" spans="1:10" x14ac:dyDescent="0.25">
      <c r="A16356" t="s">
        <v>186</v>
      </c>
      <c r="B16356">
        <v>1</v>
      </c>
      <c r="C16356">
        <v>1</v>
      </c>
      <c r="D16356" t="s">
        <v>3526</v>
      </c>
      <c r="E16356" t="s">
        <v>16685</v>
      </c>
      <c r="F16356">
        <v>265298.32</v>
      </c>
      <c r="G16356" t="s">
        <v>5454</v>
      </c>
      <c r="H16356" t="s">
        <v>203</v>
      </c>
      <c r="I16356" t="s">
        <v>208</v>
      </c>
      <c r="J16356" t="s">
        <v>320</v>
      </c>
    </row>
    <row r="16357" spans="1:10" x14ac:dyDescent="0.25">
      <c r="A16357" t="s">
        <v>186</v>
      </c>
      <c r="B16357">
        <v>1</v>
      </c>
      <c r="C16357">
        <v>1</v>
      </c>
      <c r="D16357" t="s">
        <v>3526</v>
      </c>
      <c r="E16357" t="s">
        <v>16686</v>
      </c>
      <c r="F16357">
        <v>103481.99</v>
      </c>
      <c r="G16357" t="s">
        <v>5454</v>
      </c>
      <c r="H16357" t="s">
        <v>5709</v>
      </c>
      <c r="I16357" t="s">
        <v>644</v>
      </c>
      <c r="J16357" t="s">
        <v>320</v>
      </c>
    </row>
    <row r="16358" spans="1:10" x14ac:dyDescent="0.25">
      <c r="A16358" t="s">
        <v>186</v>
      </c>
      <c r="B16358">
        <v>1</v>
      </c>
      <c r="C16358">
        <v>1</v>
      </c>
      <c r="D16358" t="s">
        <v>3526</v>
      </c>
      <c r="E16358" t="s">
        <v>16687</v>
      </c>
      <c r="F16358">
        <v>50680.45</v>
      </c>
      <c r="G16358" t="s">
        <v>5454</v>
      </c>
      <c r="H16358" t="s">
        <v>201</v>
      </c>
      <c r="I16358" t="s">
        <v>5709</v>
      </c>
      <c r="J16358" t="s">
        <v>320</v>
      </c>
    </row>
    <row r="16359" spans="1:10" x14ac:dyDescent="0.25">
      <c r="A16359" t="s">
        <v>186</v>
      </c>
      <c r="B16359">
        <v>1</v>
      </c>
      <c r="C16359">
        <v>1</v>
      </c>
      <c r="D16359" t="s">
        <v>3526</v>
      </c>
      <c r="E16359" t="s">
        <v>16688</v>
      </c>
      <c r="F16359">
        <v>41423.03</v>
      </c>
      <c r="G16359" t="s">
        <v>5454</v>
      </c>
      <c r="H16359" t="s">
        <v>336</v>
      </c>
      <c r="I16359" t="s">
        <v>325</v>
      </c>
      <c r="J16359" t="s">
        <v>320</v>
      </c>
    </row>
    <row r="16360" spans="1:10" x14ac:dyDescent="0.25">
      <c r="A16360" t="s">
        <v>186</v>
      </c>
      <c r="B16360">
        <v>1</v>
      </c>
      <c r="C16360">
        <v>1</v>
      </c>
      <c r="D16360" t="s">
        <v>3526</v>
      </c>
      <c r="E16360" t="s">
        <v>16689</v>
      </c>
      <c r="F16360">
        <v>15327.51</v>
      </c>
      <c r="G16360" t="s">
        <v>5454</v>
      </c>
      <c r="H16360" t="s">
        <v>644</v>
      </c>
      <c r="I16360" t="s">
        <v>644</v>
      </c>
      <c r="J16360" t="s">
        <v>320</v>
      </c>
    </row>
    <row r="16361" spans="1:10" x14ac:dyDescent="0.25">
      <c r="A16361" t="s">
        <v>186</v>
      </c>
      <c r="B16361">
        <v>1</v>
      </c>
      <c r="C16361">
        <v>1</v>
      </c>
      <c r="D16361" t="s">
        <v>3526</v>
      </c>
      <c r="E16361" t="s">
        <v>16690</v>
      </c>
      <c r="F16361">
        <v>175014.71</v>
      </c>
      <c r="G16361" t="s">
        <v>5454</v>
      </c>
      <c r="H16361" t="s">
        <v>5663</v>
      </c>
      <c r="I16361" t="s">
        <v>5663</v>
      </c>
      <c r="J16361" t="s">
        <v>320</v>
      </c>
    </row>
    <row r="16362" spans="1:10" x14ac:dyDescent="0.25">
      <c r="A16362" t="s">
        <v>186</v>
      </c>
      <c r="B16362">
        <v>1</v>
      </c>
      <c r="C16362">
        <v>1</v>
      </c>
      <c r="D16362" t="s">
        <v>3526</v>
      </c>
      <c r="E16362" t="s">
        <v>16691</v>
      </c>
      <c r="F16362">
        <v>175787.09</v>
      </c>
      <c r="G16362" t="s">
        <v>5454</v>
      </c>
      <c r="H16362" t="s">
        <v>421</v>
      </c>
      <c r="I16362" t="s">
        <v>336</v>
      </c>
      <c r="J16362" t="s">
        <v>320</v>
      </c>
    </row>
    <row r="16363" spans="1:10" x14ac:dyDescent="0.25">
      <c r="A16363" t="s">
        <v>186</v>
      </c>
      <c r="B16363">
        <v>1</v>
      </c>
      <c r="C16363">
        <v>1</v>
      </c>
      <c r="D16363" t="s">
        <v>3526</v>
      </c>
      <c r="E16363" t="s">
        <v>16692</v>
      </c>
      <c r="F16363">
        <v>175733.36</v>
      </c>
      <c r="G16363" t="s">
        <v>5454</v>
      </c>
      <c r="H16363" t="s">
        <v>407</v>
      </c>
      <c r="I16363" t="s">
        <v>336</v>
      </c>
      <c r="J16363" t="s">
        <v>320</v>
      </c>
    </row>
    <row r="16364" spans="1:10" x14ac:dyDescent="0.25">
      <c r="A16364" t="s">
        <v>186</v>
      </c>
      <c r="B16364">
        <v>1</v>
      </c>
      <c r="C16364">
        <v>1</v>
      </c>
      <c r="D16364" t="s">
        <v>3526</v>
      </c>
      <c r="E16364" t="s">
        <v>16693</v>
      </c>
      <c r="F16364">
        <v>147906.46</v>
      </c>
      <c r="G16364" t="s">
        <v>5454</v>
      </c>
      <c r="H16364" t="s">
        <v>5663</v>
      </c>
      <c r="I16364" t="s">
        <v>5663</v>
      </c>
      <c r="J16364" t="s">
        <v>320</v>
      </c>
    </row>
    <row r="16365" spans="1:10" x14ac:dyDescent="0.25">
      <c r="A16365" t="s">
        <v>186</v>
      </c>
      <c r="B16365">
        <v>1</v>
      </c>
      <c r="C16365">
        <v>1</v>
      </c>
      <c r="D16365" t="s">
        <v>3526</v>
      </c>
      <c r="E16365" t="s">
        <v>16694</v>
      </c>
      <c r="F16365">
        <v>44346.09</v>
      </c>
      <c r="G16365" t="s">
        <v>5454</v>
      </c>
      <c r="H16365" t="s">
        <v>5760</v>
      </c>
      <c r="I16365" t="s">
        <v>201</v>
      </c>
      <c r="J16365" t="s">
        <v>320</v>
      </c>
    </row>
    <row r="16366" spans="1:10" x14ac:dyDescent="0.25">
      <c r="A16366" t="s">
        <v>186</v>
      </c>
      <c r="B16366">
        <v>1</v>
      </c>
      <c r="C16366">
        <v>1</v>
      </c>
      <c r="D16366" t="s">
        <v>3526</v>
      </c>
      <c r="E16366" t="s">
        <v>16695</v>
      </c>
      <c r="F16366">
        <v>77875.91</v>
      </c>
      <c r="G16366" t="s">
        <v>5454</v>
      </c>
      <c r="H16366" t="s">
        <v>201</v>
      </c>
      <c r="I16366" t="s">
        <v>325</v>
      </c>
      <c r="J16366" t="s">
        <v>320</v>
      </c>
    </row>
    <row r="16367" spans="1:10" x14ac:dyDescent="0.25">
      <c r="A16367" t="s">
        <v>186</v>
      </c>
      <c r="B16367">
        <v>1</v>
      </c>
      <c r="C16367">
        <v>1</v>
      </c>
      <c r="D16367" t="s">
        <v>3526</v>
      </c>
      <c r="E16367" t="s">
        <v>16696</v>
      </c>
      <c r="F16367">
        <v>35684.410000000003</v>
      </c>
      <c r="G16367" t="s">
        <v>5454</v>
      </c>
      <c r="H16367" t="s">
        <v>421</v>
      </c>
      <c r="I16367" t="s">
        <v>336</v>
      </c>
      <c r="J16367" t="s">
        <v>320</v>
      </c>
    </row>
    <row r="16368" spans="1:10" x14ac:dyDescent="0.25">
      <c r="A16368" t="s">
        <v>186</v>
      </c>
      <c r="B16368">
        <v>1</v>
      </c>
      <c r="C16368">
        <v>1</v>
      </c>
      <c r="D16368" t="s">
        <v>3526</v>
      </c>
      <c r="E16368" t="s">
        <v>16697</v>
      </c>
      <c r="F16368">
        <v>133083.10999999999</v>
      </c>
      <c r="G16368" t="s">
        <v>5454</v>
      </c>
      <c r="H16368" t="s">
        <v>201</v>
      </c>
      <c r="I16368" t="s">
        <v>644</v>
      </c>
      <c r="J16368" t="s">
        <v>320</v>
      </c>
    </row>
    <row r="16369" spans="1:10" x14ac:dyDescent="0.25">
      <c r="A16369" t="s">
        <v>186</v>
      </c>
      <c r="B16369">
        <v>1</v>
      </c>
      <c r="C16369">
        <v>1</v>
      </c>
      <c r="D16369" t="s">
        <v>3526</v>
      </c>
      <c r="E16369" t="s">
        <v>16698</v>
      </c>
      <c r="F16369">
        <v>113267.58</v>
      </c>
      <c r="G16369" t="s">
        <v>5454</v>
      </c>
      <c r="H16369" t="s">
        <v>203</v>
      </c>
      <c r="I16369" t="s">
        <v>5663</v>
      </c>
      <c r="J16369" t="s">
        <v>320</v>
      </c>
    </row>
    <row r="16370" spans="1:10" x14ac:dyDescent="0.25">
      <c r="A16370" t="s">
        <v>186</v>
      </c>
      <c r="B16370">
        <v>1</v>
      </c>
      <c r="C16370">
        <v>1</v>
      </c>
      <c r="D16370" t="s">
        <v>3526</v>
      </c>
      <c r="E16370" t="s">
        <v>16699</v>
      </c>
      <c r="F16370">
        <v>472679.99</v>
      </c>
      <c r="G16370" t="s">
        <v>5454</v>
      </c>
      <c r="H16370" t="s">
        <v>5760</v>
      </c>
      <c r="I16370" t="s">
        <v>201</v>
      </c>
      <c r="J16370" t="s">
        <v>320</v>
      </c>
    </row>
    <row r="16371" spans="1:10" x14ac:dyDescent="0.25">
      <c r="A16371" t="s">
        <v>186</v>
      </c>
      <c r="B16371">
        <v>1</v>
      </c>
      <c r="C16371">
        <v>1</v>
      </c>
      <c r="D16371" t="s">
        <v>3526</v>
      </c>
      <c r="E16371" t="s">
        <v>16700</v>
      </c>
      <c r="F16371">
        <v>251612.54</v>
      </c>
      <c r="G16371" t="s">
        <v>5454</v>
      </c>
      <c r="H16371" t="s">
        <v>208</v>
      </c>
      <c r="I16371" t="s">
        <v>644</v>
      </c>
      <c r="J16371" t="s">
        <v>320</v>
      </c>
    </row>
    <row r="16372" spans="1:10" x14ac:dyDescent="0.25">
      <c r="A16372" t="s">
        <v>186</v>
      </c>
      <c r="B16372">
        <v>1</v>
      </c>
      <c r="C16372">
        <v>1</v>
      </c>
      <c r="D16372" t="s">
        <v>3526</v>
      </c>
      <c r="E16372" t="s">
        <v>16701</v>
      </c>
      <c r="F16372">
        <v>317920.44</v>
      </c>
      <c r="G16372" t="s">
        <v>5454</v>
      </c>
      <c r="H16372" t="s">
        <v>208</v>
      </c>
      <c r="I16372" t="s">
        <v>644</v>
      </c>
      <c r="J16372" t="s">
        <v>320</v>
      </c>
    </row>
    <row r="16373" spans="1:10" x14ac:dyDescent="0.25">
      <c r="A16373" t="s">
        <v>186</v>
      </c>
      <c r="B16373">
        <v>1</v>
      </c>
      <c r="C16373">
        <v>1</v>
      </c>
      <c r="D16373" t="s">
        <v>3526</v>
      </c>
      <c r="E16373" t="s">
        <v>16702</v>
      </c>
      <c r="F16373">
        <v>311007.48</v>
      </c>
      <c r="G16373" t="s">
        <v>5454</v>
      </c>
      <c r="H16373" t="s">
        <v>5663</v>
      </c>
      <c r="I16373" t="s">
        <v>5663</v>
      </c>
      <c r="J16373" t="s">
        <v>320</v>
      </c>
    </row>
    <row r="16374" spans="1:10" x14ac:dyDescent="0.25">
      <c r="A16374" t="s">
        <v>186</v>
      </c>
      <c r="B16374">
        <v>1</v>
      </c>
      <c r="C16374">
        <v>1</v>
      </c>
      <c r="D16374" t="s">
        <v>3526</v>
      </c>
      <c r="E16374" t="s">
        <v>16703</v>
      </c>
      <c r="F16374">
        <v>243822.98</v>
      </c>
      <c r="G16374" t="s">
        <v>5454</v>
      </c>
      <c r="H16374" t="s">
        <v>325</v>
      </c>
      <c r="I16374" t="s">
        <v>336</v>
      </c>
      <c r="J16374" t="s">
        <v>320</v>
      </c>
    </row>
    <row r="16375" spans="1:10" x14ac:dyDescent="0.25">
      <c r="A16375" t="s">
        <v>186</v>
      </c>
      <c r="B16375">
        <v>1</v>
      </c>
      <c r="C16375">
        <v>1</v>
      </c>
      <c r="D16375" t="s">
        <v>3526</v>
      </c>
      <c r="E16375" t="s">
        <v>16704</v>
      </c>
      <c r="F16375">
        <v>449156.68</v>
      </c>
      <c r="G16375" t="s">
        <v>5454</v>
      </c>
      <c r="H16375" t="s">
        <v>5760</v>
      </c>
      <c r="I16375" t="s">
        <v>208</v>
      </c>
      <c r="J16375" t="s">
        <v>320</v>
      </c>
    </row>
    <row r="16376" spans="1:10" x14ac:dyDescent="0.25">
      <c r="A16376" t="s">
        <v>186</v>
      </c>
      <c r="B16376">
        <v>1</v>
      </c>
      <c r="C16376">
        <v>1</v>
      </c>
      <c r="D16376" t="s">
        <v>3526</v>
      </c>
      <c r="E16376" t="s">
        <v>16705</v>
      </c>
      <c r="F16376">
        <v>57470.14</v>
      </c>
      <c r="G16376" t="s">
        <v>5454</v>
      </c>
      <c r="H16376" t="s">
        <v>644</v>
      </c>
      <c r="I16376" t="s">
        <v>644</v>
      </c>
      <c r="J16376" t="s">
        <v>320</v>
      </c>
    </row>
    <row r="16377" spans="1:10" x14ac:dyDescent="0.25">
      <c r="A16377" t="s">
        <v>186</v>
      </c>
      <c r="B16377">
        <v>1</v>
      </c>
      <c r="C16377">
        <v>1</v>
      </c>
      <c r="D16377" t="s">
        <v>3526</v>
      </c>
      <c r="E16377" t="s">
        <v>16706</v>
      </c>
      <c r="F16377">
        <v>360728.9</v>
      </c>
      <c r="G16377" t="s">
        <v>5454</v>
      </c>
      <c r="H16377" t="s">
        <v>208</v>
      </c>
      <c r="I16377" t="s">
        <v>208</v>
      </c>
      <c r="J16377" t="s">
        <v>320</v>
      </c>
    </row>
    <row r="16378" spans="1:10" x14ac:dyDescent="0.25">
      <c r="A16378" t="s">
        <v>186</v>
      </c>
      <c r="B16378">
        <v>1</v>
      </c>
      <c r="C16378">
        <v>1</v>
      </c>
      <c r="D16378" t="s">
        <v>3526</v>
      </c>
      <c r="E16378" t="s">
        <v>16707</v>
      </c>
      <c r="F16378">
        <v>198314.13</v>
      </c>
      <c r="G16378" t="s">
        <v>5454</v>
      </c>
      <c r="H16378" t="s">
        <v>628</v>
      </c>
      <c r="I16378" t="s">
        <v>208</v>
      </c>
      <c r="J16378" t="s">
        <v>320</v>
      </c>
    </row>
    <row r="16379" spans="1:10" x14ac:dyDescent="0.25">
      <c r="A16379" t="s">
        <v>186</v>
      </c>
      <c r="B16379">
        <v>1</v>
      </c>
      <c r="C16379">
        <v>1</v>
      </c>
      <c r="D16379" t="s">
        <v>3526</v>
      </c>
      <c r="E16379" t="s">
        <v>16708</v>
      </c>
      <c r="F16379">
        <v>609895.72</v>
      </c>
      <c r="G16379" t="s">
        <v>5454</v>
      </c>
      <c r="H16379" t="s">
        <v>644</v>
      </c>
      <c r="I16379" t="s">
        <v>208</v>
      </c>
      <c r="J16379" t="s">
        <v>320</v>
      </c>
    </row>
    <row r="16380" spans="1:10" x14ac:dyDescent="0.25">
      <c r="A16380" t="s">
        <v>186</v>
      </c>
      <c r="B16380">
        <v>1</v>
      </c>
      <c r="C16380">
        <v>1</v>
      </c>
      <c r="D16380" t="s">
        <v>3526</v>
      </c>
      <c r="E16380" t="s">
        <v>16709</v>
      </c>
      <c r="F16380">
        <v>44522.61</v>
      </c>
      <c r="G16380" t="s">
        <v>5454</v>
      </c>
      <c r="H16380" t="s">
        <v>644</v>
      </c>
      <c r="I16380" t="s">
        <v>208</v>
      </c>
      <c r="J16380" t="s">
        <v>320</v>
      </c>
    </row>
    <row r="16381" spans="1:10" x14ac:dyDescent="0.25">
      <c r="A16381" t="s">
        <v>186</v>
      </c>
      <c r="B16381">
        <v>1</v>
      </c>
      <c r="C16381">
        <v>1</v>
      </c>
      <c r="D16381" t="s">
        <v>3526</v>
      </c>
      <c r="E16381" t="s">
        <v>16710</v>
      </c>
      <c r="F16381">
        <v>43789.59</v>
      </c>
      <c r="G16381" t="s">
        <v>5454</v>
      </c>
      <c r="H16381" t="s">
        <v>644</v>
      </c>
      <c r="I16381" t="s">
        <v>644</v>
      </c>
      <c r="J16381" t="s">
        <v>320</v>
      </c>
    </row>
    <row r="16382" spans="1:10" x14ac:dyDescent="0.25">
      <c r="A16382" t="s">
        <v>186</v>
      </c>
      <c r="B16382">
        <v>1</v>
      </c>
      <c r="C16382">
        <v>1</v>
      </c>
      <c r="D16382" t="s">
        <v>3526</v>
      </c>
      <c r="E16382" t="s">
        <v>16711</v>
      </c>
      <c r="F16382">
        <v>60077.29</v>
      </c>
      <c r="G16382" t="s">
        <v>5454</v>
      </c>
      <c r="H16382" t="s">
        <v>628</v>
      </c>
      <c r="I16382" t="s">
        <v>644</v>
      </c>
      <c r="J16382" t="s">
        <v>320</v>
      </c>
    </row>
    <row r="16383" spans="1:10" x14ac:dyDescent="0.25">
      <c r="A16383" t="s">
        <v>186</v>
      </c>
      <c r="B16383">
        <v>1</v>
      </c>
      <c r="C16383">
        <v>1</v>
      </c>
      <c r="D16383" t="s">
        <v>3526</v>
      </c>
      <c r="E16383" t="s">
        <v>16712</v>
      </c>
      <c r="F16383">
        <v>597345.59</v>
      </c>
      <c r="G16383" t="s">
        <v>5454</v>
      </c>
      <c r="H16383" t="s">
        <v>644</v>
      </c>
      <c r="I16383" t="s">
        <v>201</v>
      </c>
      <c r="J16383" t="s">
        <v>320</v>
      </c>
    </row>
    <row r="16384" spans="1:10" x14ac:dyDescent="0.25">
      <c r="A16384" t="s">
        <v>186</v>
      </c>
      <c r="B16384">
        <v>1</v>
      </c>
      <c r="C16384">
        <v>1</v>
      </c>
      <c r="D16384" t="s">
        <v>3526</v>
      </c>
      <c r="E16384" t="s">
        <v>16713</v>
      </c>
      <c r="F16384">
        <v>460654.67</v>
      </c>
      <c r="G16384" t="s">
        <v>5454</v>
      </c>
      <c r="H16384" t="s">
        <v>208</v>
      </c>
      <c r="I16384" t="s">
        <v>644</v>
      </c>
      <c r="J16384" t="s">
        <v>320</v>
      </c>
    </row>
    <row r="16385" spans="1:10" x14ac:dyDescent="0.25">
      <c r="A16385" t="s">
        <v>186</v>
      </c>
      <c r="B16385">
        <v>1</v>
      </c>
      <c r="C16385">
        <v>1</v>
      </c>
      <c r="D16385" t="s">
        <v>3526</v>
      </c>
      <c r="E16385" t="s">
        <v>16714</v>
      </c>
      <c r="F16385">
        <v>554496.72</v>
      </c>
      <c r="G16385" t="s">
        <v>5454</v>
      </c>
      <c r="H16385" t="s">
        <v>258</v>
      </c>
      <c r="I16385" t="s">
        <v>644</v>
      </c>
      <c r="J16385" t="s">
        <v>320</v>
      </c>
    </row>
    <row r="16386" spans="1:10" x14ac:dyDescent="0.25">
      <c r="A16386" t="s">
        <v>186</v>
      </c>
      <c r="B16386">
        <v>1</v>
      </c>
      <c r="C16386">
        <v>1</v>
      </c>
      <c r="D16386" t="s">
        <v>3526</v>
      </c>
      <c r="E16386" t="s">
        <v>16715</v>
      </c>
      <c r="F16386">
        <v>47218.6</v>
      </c>
      <c r="G16386" t="s">
        <v>5454</v>
      </c>
      <c r="H16386" t="s">
        <v>644</v>
      </c>
      <c r="I16386" t="s">
        <v>644</v>
      </c>
      <c r="J16386" t="s">
        <v>320</v>
      </c>
    </row>
    <row r="16387" spans="1:10" x14ac:dyDescent="0.25">
      <c r="A16387" t="s">
        <v>186</v>
      </c>
      <c r="B16387">
        <v>1</v>
      </c>
      <c r="C16387">
        <v>1</v>
      </c>
      <c r="D16387" t="s">
        <v>3526</v>
      </c>
      <c r="E16387" t="s">
        <v>16716</v>
      </c>
      <c r="F16387">
        <v>64439.23</v>
      </c>
      <c r="G16387" t="s">
        <v>5454</v>
      </c>
      <c r="H16387" t="s">
        <v>325</v>
      </c>
      <c r="I16387" t="s">
        <v>208</v>
      </c>
      <c r="J16387" t="s">
        <v>320</v>
      </c>
    </row>
    <row r="16388" spans="1:10" x14ac:dyDescent="0.25">
      <c r="A16388" t="s">
        <v>186</v>
      </c>
      <c r="B16388">
        <v>1</v>
      </c>
      <c r="C16388">
        <v>1</v>
      </c>
      <c r="D16388" t="s">
        <v>3526</v>
      </c>
      <c r="E16388" t="s">
        <v>16717</v>
      </c>
      <c r="F16388">
        <v>35627.14</v>
      </c>
      <c r="G16388" t="s">
        <v>5454</v>
      </c>
      <c r="H16388" t="s">
        <v>5709</v>
      </c>
      <c r="I16388" t="s">
        <v>5709</v>
      </c>
      <c r="J16388" t="s">
        <v>320</v>
      </c>
    </row>
    <row r="16389" spans="1:10" x14ac:dyDescent="0.25">
      <c r="A16389" t="s">
        <v>186</v>
      </c>
      <c r="B16389">
        <v>1</v>
      </c>
      <c r="C16389">
        <v>1</v>
      </c>
      <c r="D16389" t="s">
        <v>3526</v>
      </c>
      <c r="E16389" t="s">
        <v>16718</v>
      </c>
      <c r="F16389">
        <v>146593.21</v>
      </c>
      <c r="G16389" t="s">
        <v>5454</v>
      </c>
      <c r="H16389" t="s">
        <v>644</v>
      </c>
      <c r="I16389" t="s">
        <v>644</v>
      </c>
      <c r="J16389" t="s">
        <v>320</v>
      </c>
    </row>
    <row r="16390" spans="1:10" x14ac:dyDescent="0.25">
      <c r="A16390" t="s">
        <v>186</v>
      </c>
      <c r="B16390">
        <v>1</v>
      </c>
      <c r="C16390">
        <v>1</v>
      </c>
      <c r="D16390" t="s">
        <v>3526</v>
      </c>
      <c r="E16390" t="s">
        <v>16719</v>
      </c>
      <c r="F16390">
        <v>20757.04</v>
      </c>
      <c r="G16390" t="s">
        <v>5454</v>
      </c>
      <c r="H16390" t="s">
        <v>336</v>
      </c>
      <c r="I16390" t="s">
        <v>336</v>
      </c>
      <c r="J16390" t="s">
        <v>320</v>
      </c>
    </row>
    <row r="16391" spans="1:10" x14ac:dyDescent="0.25">
      <c r="A16391" t="s">
        <v>186</v>
      </c>
      <c r="B16391">
        <v>1</v>
      </c>
      <c r="C16391">
        <v>1</v>
      </c>
      <c r="D16391" t="s">
        <v>3526</v>
      </c>
      <c r="E16391" t="s">
        <v>16720</v>
      </c>
      <c r="F16391">
        <v>57591.42</v>
      </c>
      <c r="G16391" t="s">
        <v>5454</v>
      </c>
      <c r="H16391" t="s">
        <v>208</v>
      </c>
      <c r="I16391" t="s">
        <v>325</v>
      </c>
      <c r="J16391" t="s">
        <v>320</v>
      </c>
    </row>
    <row r="16392" spans="1:10" x14ac:dyDescent="0.25">
      <c r="A16392" t="s">
        <v>186</v>
      </c>
      <c r="B16392">
        <v>1</v>
      </c>
      <c r="C16392">
        <v>1</v>
      </c>
      <c r="D16392" t="s">
        <v>3526</v>
      </c>
      <c r="E16392" t="s">
        <v>16721</v>
      </c>
      <c r="F16392">
        <v>145996.69</v>
      </c>
      <c r="G16392" t="s">
        <v>5454</v>
      </c>
      <c r="H16392" t="s">
        <v>727</v>
      </c>
      <c r="I16392" t="s">
        <v>208</v>
      </c>
      <c r="J16392" t="s">
        <v>320</v>
      </c>
    </row>
    <row r="16393" spans="1:10" x14ac:dyDescent="0.25">
      <c r="A16393" t="s">
        <v>186</v>
      </c>
      <c r="B16393">
        <v>1</v>
      </c>
      <c r="C16393">
        <v>1</v>
      </c>
      <c r="D16393" t="s">
        <v>3526</v>
      </c>
      <c r="E16393" t="s">
        <v>16722</v>
      </c>
      <c r="F16393">
        <v>37231.54</v>
      </c>
      <c r="G16393" t="s">
        <v>5454</v>
      </c>
      <c r="H16393" t="s">
        <v>5653</v>
      </c>
      <c r="I16393" t="s">
        <v>644</v>
      </c>
      <c r="J16393" t="s">
        <v>320</v>
      </c>
    </row>
    <row r="16394" spans="1:10" x14ac:dyDescent="0.25">
      <c r="A16394" t="s">
        <v>186</v>
      </c>
      <c r="B16394">
        <v>1</v>
      </c>
      <c r="C16394">
        <v>1</v>
      </c>
      <c r="D16394" t="s">
        <v>3526</v>
      </c>
      <c r="E16394" t="s">
        <v>16723</v>
      </c>
      <c r="F16394">
        <v>51187.19</v>
      </c>
      <c r="G16394" t="s">
        <v>5454</v>
      </c>
      <c r="H16394" t="s">
        <v>644</v>
      </c>
      <c r="I16394" t="s">
        <v>208</v>
      </c>
      <c r="J16394" t="s">
        <v>320</v>
      </c>
    </row>
    <row r="16395" spans="1:10" x14ac:dyDescent="0.25">
      <c r="A16395" t="s">
        <v>186</v>
      </c>
      <c r="B16395">
        <v>1</v>
      </c>
      <c r="C16395">
        <v>1</v>
      </c>
      <c r="D16395" t="s">
        <v>3526</v>
      </c>
      <c r="E16395" t="s">
        <v>16724</v>
      </c>
      <c r="F16395">
        <v>38631.120000000003</v>
      </c>
      <c r="G16395" t="s">
        <v>5454</v>
      </c>
      <c r="H16395" t="s">
        <v>203</v>
      </c>
      <c r="I16395" t="s">
        <v>644</v>
      </c>
      <c r="J16395" t="s">
        <v>320</v>
      </c>
    </row>
    <row r="16396" spans="1:10" x14ac:dyDescent="0.25">
      <c r="A16396" t="s">
        <v>186</v>
      </c>
      <c r="B16396">
        <v>1</v>
      </c>
      <c r="C16396">
        <v>1</v>
      </c>
      <c r="D16396" t="s">
        <v>3526</v>
      </c>
      <c r="E16396" t="s">
        <v>16725</v>
      </c>
      <c r="F16396">
        <v>106516.35</v>
      </c>
      <c r="G16396" t="s">
        <v>5454</v>
      </c>
      <c r="H16396" t="s">
        <v>727</v>
      </c>
      <c r="I16396" t="s">
        <v>644</v>
      </c>
      <c r="J16396" t="s">
        <v>320</v>
      </c>
    </row>
    <row r="16397" spans="1:10" x14ac:dyDescent="0.25">
      <c r="A16397" t="s">
        <v>186</v>
      </c>
      <c r="B16397">
        <v>1</v>
      </c>
      <c r="C16397">
        <v>1</v>
      </c>
      <c r="D16397" t="s">
        <v>3526</v>
      </c>
      <c r="E16397" t="s">
        <v>16726</v>
      </c>
      <c r="F16397">
        <v>92762</v>
      </c>
      <c r="G16397" t="s">
        <v>5454</v>
      </c>
      <c r="H16397" t="s">
        <v>711</v>
      </c>
      <c r="I16397" t="s">
        <v>407</v>
      </c>
      <c r="J16397" t="s">
        <v>320</v>
      </c>
    </row>
    <row r="16398" spans="1:10" x14ac:dyDescent="0.25">
      <c r="A16398" t="s">
        <v>186</v>
      </c>
      <c r="B16398">
        <v>1</v>
      </c>
      <c r="C16398">
        <v>1</v>
      </c>
      <c r="D16398" t="s">
        <v>3526</v>
      </c>
      <c r="E16398" t="s">
        <v>16727</v>
      </c>
      <c r="F16398">
        <v>190322.95</v>
      </c>
      <c r="G16398" t="s">
        <v>5454</v>
      </c>
      <c r="H16398" t="s">
        <v>208</v>
      </c>
      <c r="I16398" t="s">
        <v>208</v>
      </c>
      <c r="J16398" t="s">
        <v>320</v>
      </c>
    </row>
    <row r="16399" spans="1:10" x14ac:dyDescent="0.25">
      <c r="A16399" t="s">
        <v>186</v>
      </c>
      <c r="B16399">
        <v>1</v>
      </c>
      <c r="C16399">
        <v>1</v>
      </c>
      <c r="D16399" t="s">
        <v>3526</v>
      </c>
      <c r="E16399" t="s">
        <v>16728</v>
      </c>
      <c r="F16399">
        <v>119303.9</v>
      </c>
      <c r="G16399" t="s">
        <v>5454</v>
      </c>
      <c r="H16399" t="s">
        <v>336</v>
      </c>
      <c r="I16399" t="s">
        <v>336</v>
      </c>
      <c r="J16399" t="s">
        <v>320</v>
      </c>
    </row>
    <row r="16400" spans="1:10" x14ac:dyDescent="0.25">
      <c r="A16400" t="s">
        <v>186</v>
      </c>
      <c r="B16400">
        <v>1</v>
      </c>
      <c r="C16400">
        <v>1</v>
      </c>
      <c r="D16400" t="s">
        <v>3526</v>
      </c>
      <c r="E16400" t="s">
        <v>16729</v>
      </c>
      <c r="F16400">
        <v>19810.03</v>
      </c>
      <c r="G16400" t="s">
        <v>5454</v>
      </c>
      <c r="H16400" t="s">
        <v>205</v>
      </c>
      <c r="I16400" t="s">
        <v>5709</v>
      </c>
      <c r="J16400" t="s">
        <v>320</v>
      </c>
    </row>
    <row r="16401" spans="1:10" x14ac:dyDescent="0.25">
      <c r="A16401" t="s">
        <v>186</v>
      </c>
      <c r="B16401">
        <v>1</v>
      </c>
      <c r="C16401">
        <v>1</v>
      </c>
      <c r="D16401" t="s">
        <v>3526</v>
      </c>
      <c r="E16401" t="s">
        <v>16730</v>
      </c>
      <c r="F16401">
        <v>113995.81</v>
      </c>
      <c r="G16401" t="s">
        <v>5454</v>
      </c>
      <c r="H16401" t="s">
        <v>628</v>
      </c>
      <c r="I16401" t="s">
        <v>644</v>
      </c>
      <c r="J16401" t="s">
        <v>320</v>
      </c>
    </row>
    <row r="16402" spans="1:10" x14ac:dyDescent="0.25">
      <c r="A16402" t="s">
        <v>186</v>
      </c>
      <c r="B16402">
        <v>2</v>
      </c>
      <c r="C16402">
        <v>1</v>
      </c>
      <c r="D16402" t="s">
        <v>3526</v>
      </c>
      <c r="E16402" t="s">
        <v>16731</v>
      </c>
      <c r="F16402">
        <v>54442.13</v>
      </c>
      <c r="G16402" t="s">
        <v>5454</v>
      </c>
      <c r="H16402" t="s">
        <v>212</v>
      </c>
      <c r="I16402" t="s">
        <v>644</v>
      </c>
      <c r="J16402" t="s">
        <v>320</v>
      </c>
    </row>
    <row r="16403" spans="1:10" x14ac:dyDescent="0.25">
      <c r="A16403" t="s">
        <v>186</v>
      </c>
      <c r="B16403">
        <v>2</v>
      </c>
      <c r="C16403">
        <v>1</v>
      </c>
      <c r="D16403" t="s">
        <v>3526</v>
      </c>
      <c r="E16403" t="s">
        <v>16732</v>
      </c>
      <c r="F16403">
        <v>10711.31</v>
      </c>
      <c r="G16403" t="s">
        <v>5454</v>
      </c>
      <c r="H16403" t="s">
        <v>220</v>
      </c>
      <c r="I16403" t="s">
        <v>5663</v>
      </c>
      <c r="J16403" t="s">
        <v>320</v>
      </c>
    </row>
    <row r="16404" spans="1:10" x14ac:dyDescent="0.25">
      <c r="A16404" t="s">
        <v>186</v>
      </c>
      <c r="B16404">
        <v>2</v>
      </c>
      <c r="C16404">
        <v>1</v>
      </c>
      <c r="D16404" t="s">
        <v>3526</v>
      </c>
      <c r="E16404" t="s">
        <v>16733</v>
      </c>
      <c r="F16404">
        <v>52911.6</v>
      </c>
      <c r="G16404" t="s">
        <v>5454</v>
      </c>
      <c r="H16404" t="s">
        <v>292</v>
      </c>
      <c r="I16404" t="s">
        <v>336</v>
      </c>
      <c r="J16404" t="s">
        <v>320</v>
      </c>
    </row>
    <row r="16405" spans="1:10" x14ac:dyDescent="0.25">
      <c r="A16405" t="s">
        <v>186</v>
      </c>
      <c r="B16405">
        <v>2</v>
      </c>
      <c r="C16405">
        <v>1</v>
      </c>
      <c r="D16405" t="s">
        <v>3526</v>
      </c>
      <c r="E16405" t="s">
        <v>16734</v>
      </c>
      <c r="F16405">
        <v>8909.26</v>
      </c>
      <c r="G16405" t="s">
        <v>5454</v>
      </c>
      <c r="H16405" t="s">
        <v>292</v>
      </c>
      <c r="I16405" t="s">
        <v>407</v>
      </c>
      <c r="J16405" t="s">
        <v>320</v>
      </c>
    </row>
    <row r="16406" spans="1:10" x14ac:dyDescent="0.25">
      <c r="A16406" t="s">
        <v>186</v>
      </c>
      <c r="B16406">
        <v>2</v>
      </c>
      <c r="C16406">
        <v>1</v>
      </c>
      <c r="D16406" t="s">
        <v>3526</v>
      </c>
      <c r="E16406" t="s">
        <v>16735</v>
      </c>
      <c r="F16406">
        <v>38747.51</v>
      </c>
      <c r="G16406" t="s">
        <v>5454</v>
      </c>
      <c r="H16406" t="s">
        <v>212</v>
      </c>
      <c r="I16406" t="s">
        <v>208</v>
      </c>
      <c r="J16406" t="s">
        <v>320</v>
      </c>
    </row>
    <row r="16407" spans="1:10" x14ac:dyDescent="0.25">
      <c r="A16407" t="s">
        <v>186</v>
      </c>
      <c r="B16407">
        <v>2</v>
      </c>
      <c r="C16407">
        <v>1</v>
      </c>
      <c r="D16407" t="s">
        <v>3526</v>
      </c>
      <c r="E16407" t="s">
        <v>16736</v>
      </c>
      <c r="F16407">
        <v>65121.74</v>
      </c>
      <c r="G16407" t="s">
        <v>5454</v>
      </c>
      <c r="H16407" t="s">
        <v>292</v>
      </c>
      <c r="I16407" t="s">
        <v>407</v>
      </c>
      <c r="J16407" t="s">
        <v>320</v>
      </c>
    </row>
    <row r="16408" spans="1:10" x14ac:dyDescent="0.25">
      <c r="A16408" t="s">
        <v>186</v>
      </c>
      <c r="B16408">
        <v>2</v>
      </c>
      <c r="C16408">
        <v>1</v>
      </c>
      <c r="D16408" t="s">
        <v>3526</v>
      </c>
      <c r="E16408" t="s">
        <v>16737</v>
      </c>
      <c r="F16408">
        <v>20166.560000000001</v>
      </c>
      <c r="G16408" t="s">
        <v>5454</v>
      </c>
      <c r="H16408" t="s">
        <v>292</v>
      </c>
      <c r="I16408" t="s">
        <v>644</v>
      </c>
      <c r="J16408" t="s">
        <v>320</v>
      </c>
    </row>
    <row r="16409" spans="1:10" x14ac:dyDescent="0.25">
      <c r="A16409" t="s">
        <v>186</v>
      </c>
      <c r="B16409">
        <v>2</v>
      </c>
      <c r="C16409">
        <v>1</v>
      </c>
      <c r="D16409" t="s">
        <v>3526</v>
      </c>
      <c r="E16409" t="s">
        <v>16738</v>
      </c>
      <c r="F16409">
        <v>21080.080000000002</v>
      </c>
      <c r="G16409" t="s">
        <v>5454</v>
      </c>
      <c r="H16409" t="s">
        <v>212</v>
      </c>
      <c r="I16409" t="s">
        <v>201</v>
      </c>
      <c r="J16409" t="s">
        <v>320</v>
      </c>
    </row>
    <row r="16410" spans="1:10" x14ac:dyDescent="0.25">
      <c r="A16410" t="s">
        <v>186</v>
      </c>
      <c r="B16410">
        <v>2</v>
      </c>
      <c r="C16410">
        <v>1</v>
      </c>
      <c r="D16410" t="s">
        <v>3526</v>
      </c>
      <c r="E16410" t="s">
        <v>16739</v>
      </c>
      <c r="F16410">
        <v>67138.880000000005</v>
      </c>
      <c r="G16410" t="s">
        <v>5454</v>
      </c>
      <c r="H16410" t="s">
        <v>196</v>
      </c>
      <c r="I16410" t="s">
        <v>644</v>
      </c>
      <c r="J16410" t="s">
        <v>320</v>
      </c>
    </row>
    <row r="16411" spans="1:10" x14ac:dyDescent="0.25">
      <c r="A16411" t="s">
        <v>186</v>
      </c>
      <c r="B16411">
        <v>2</v>
      </c>
      <c r="C16411">
        <v>1</v>
      </c>
      <c r="D16411" t="s">
        <v>3526</v>
      </c>
      <c r="E16411" t="s">
        <v>16740</v>
      </c>
      <c r="F16411">
        <v>18527.099999999999</v>
      </c>
      <c r="G16411" t="s">
        <v>5454</v>
      </c>
      <c r="H16411" t="s">
        <v>292</v>
      </c>
      <c r="I16411" t="s">
        <v>325</v>
      </c>
      <c r="J16411" t="s">
        <v>320</v>
      </c>
    </row>
    <row r="16412" spans="1:10" x14ac:dyDescent="0.25">
      <c r="A16412" t="s">
        <v>186</v>
      </c>
      <c r="B16412">
        <v>2</v>
      </c>
      <c r="C16412">
        <v>1</v>
      </c>
      <c r="D16412" t="s">
        <v>3526</v>
      </c>
      <c r="E16412" t="s">
        <v>16741</v>
      </c>
      <c r="F16412">
        <v>179146.78</v>
      </c>
      <c r="G16412" t="s">
        <v>5454</v>
      </c>
      <c r="H16412" t="s">
        <v>292</v>
      </c>
      <c r="I16412" t="s">
        <v>644</v>
      </c>
      <c r="J16412" t="s">
        <v>320</v>
      </c>
    </row>
    <row r="16413" spans="1:10" x14ac:dyDescent="0.25">
      <c r="A16413" t="s">
        <v>186</v>
      </c>
      <c r="B16413">
        <v>2</v>
      </c>
      <c r="C16413">
        <v>1</v>
      </c>
      <c r="D16413" t="s">
        <v>3526</v>
      </c>
      <c r="E16413" t="s">
        <v>16742</v>
      </c>
      <c r="F16413">
        <v>69668.59</v>
      </c>
      <c r="G16413" t="s">
        <v>5454</v>
      </c>
      <c r="H16413" t="s">
        <v>212</v>
      </c>
      <c r="I16413" t="s">
        <v>325</v>
      </c>
      <c r="J16413" t="s">
        <v>320</v>
      </c>
    </row>
    <row r="16414" spans="1:10" x14ac:dyDescent="0.25">
      <c r="A16414" t="s">
        <v>186</v>
      </c>
      <c r="B16414">
        <v>2</v>
      </c>
      <c r="C16414">
        <v>1</v>
      </c>
      <c r="D16414" t="s">
        <v>3526</v>
      </c>
      <c r="E16414" t="s">
        <v>16743</v>
      </c>
      <c r="F16414">
        <v>18533.689999999999</v>
      </c>
      <c r="G16414" t="s">
        <v>5454</v>
      </c>
      <c r="H16414" t="s">
        <v>5604</v>
      </c>
      <c r="I16414" t="s">
        <v>208</v>
      </c>
      <c r="J16414" t="s">
        <v>320</v>
      </c>
    </row>
    <row r="16415" spans="1:10" x14ac:dyDescent="0.25">
      <c r="A16415" t="s">
        <v>186</v>
      </c>
      <c r="B16415">
        <v>2</v>
      </c>
      <c r="C16415">
        <v>1</v>
      </c>
      <c r="D16415" t="s">
        <v>3526</v>
      </c>
      <c r="E16415" t="s">
        <v>16744</v>
      </c>
      <c r="F16415">
        <v>97022.7</v>
      </c>
      <c r="G16415" t="s">
        <v>5454</v>
      </c>
      <c r="H16415" t="s">
        <v>220</v>
      </c>
      <c r="I16415" t="s">
        <v>644</v>
      </c>
      <c r="J16415" t="s">
        <v>320</v>
      </c>
    </row>
    <row r="16416" spans="1:10" x14ac:dyDescent="0.25">
      <c r="A16416" t="s">
        <v>186</v>
      </c>
      <c r="B16416">
        <v>2</v>
      </c>
      <c r="C16416">
        <v>1</v>
      </c>
      <c r="D16416" t="s">
        <v>3526</v>
      </c>
      <c r="E16416" t="s">
        <v>16745</v>
      </c>
      <c r="F16416">
        <v>12024.84</v>
      </c>
      <c r="G16416" t="s">
        <v>5454</v>
      </c>
      <c r="H16416" t="s">
        <v>292</v>
      </c>
      <c r="I16416" t="s">
        <v>325</v>
      </c>
      <c r="J16416" t="s">
        <v>320</v>
      </c>
    </row>
    <row r="16417" spans="1:10" x14ac:dyDescent="0.25">
      <c r="A16417" t="s">
        <v>186</v>
      </c>
      <c r="B16417">
        <v>2</v>
      </c>
      <c r="C16417">
        <v>1</v>
      </c>
      <c r="D16417" t="s">
        <v>3526</v>
      </c>
      <c r="E16417" t="s">
        <v>16746</v>
      </c>
      <c r="F16417">
        <v>302188.74</v>
      </c>
      <c r="G16417" t="s">
        <v>5454</v>
      </c>
      <c r="H16417" t="s">
        <v>220</v>
      </c>
      <c r="I16417" t="s">
        <v>644</v>
      </c>
      <c r="J16417" t="s">
        <v>320</v>
      </c>
    </row>
    <row r="16418" spans="1:10" x14ac:dyDescent="0.25">
      <c r="A16418" t="s">
        <v>186</v>
      </c>
      <c r="B16418">
        <v>2</v>
      </c>
      <c r="C16418">
        <v>1</v>
      </c>
      <c r="D16418" t="s">
        <v>3526</v>
      </c>
      <c r="E16418" t="s">
        <v>16747</v>
      </c>
      <c r="F16418">
        <v>158253.25</v>
      </c>
      <c r="G16418" t="s">
        <v>5454</v>
      </c>
      <c r="H16418" t="s">
        <v>196</v>
      </c>
      <c r="I16418" t="s">
        <v>349</v>
      </c>
      <c r="J16418" t="s">
        <v>320</v>
      </c>
    </row>
    <row r="16419" spans="1:10" x14ac:dyDescent="0.25">
      <c r="A16419" t="s">
        <v>186</v>
      </c>
      <c r="B16419">
        <v>2</v>
      </c>
      <c r="C16419">
        <v>1</v>
      </c>
      <c r="D16419" t="s">
        <v>3526</v>
      </c>
      <c r="E16419" t="s">
        <v>16748</v>
      </c>
      <c r="F16419">
        <v>11635.74</v>
      </c>
      <c r="G16419" t="s">
        <v>5454</v>
      </c>
      <c r="H16419" t="s">
        <v>292</v>
      </c>
      <c r="I16419" t="s">
        <v>336</v>
      </c>
      <c r="J16419" t="s">
        <v>320</v>
      </c>
    </row>
    <row r="16420" spans="1:10" x14ac:dyDescent="0.25">
      <c r="A16420" t="s">
        <v>186</v>
      </c>
      <c r="B16420">
        <v>2</v>
      </c>
      <c r="C16420">
        <v>1</v>
      </c>
      <c r="D16420" t="s">
        <v>3526</v>
      </c>
      <c r="E16420" t="s">
        <v>16749</v>
      </c>
      <c r="F16420">
        <v>328241.55</v>
      </c>
      <c r="G16420" t="s">
        <v>5454</v>
      </c>
      <c r="H16420" t="s">
        <v>212</v>
      </c>
      <c r="I16420" t="s">
        <v>325</v>
      </c>
      <c r="J16420" t="s">
        <v>320</v>
      </c>
    </row>
    <row r="16421" spans="1:10" x14ac:dyDescent="0.25">
      <c r="A16421" t="s">
        <v>186</v>
      </c>
      <c r="B16421">
        <v>2</v>
      </c>
      <c r="C16421">
        <v>1</v>
      </c>
      <c r="D16421" t="s">
        <v>3526</v>
      </c>
      <c r="E16421" t="s">
        <v>16750</v>
      </c>
      <c r="F16421">
        <v>28176.74</v>
      </c>
      <c r="G16421" t="s">
        <v>5454</v>
      </c>
      <c r="H16421" t="s">
        <v>215</v>
      </c>
      <c r="I16421" t="s">
        <v>201</v>
      </c>
      <c r="J16421" t="s">
        <v>320</v>
      </c>
    </row>
    <row r="16422" spans="1:10" x14ac:dyDescent="0.25">
      <c r="A16422" t="s">
        <v>186</v>
      </c>
      <c r="B16422">
        <v>2</v>
      </c>
      <c r="C16422">
        <v>1</v>
      </c>
      <c r="D16422" t="s">
        <v>3526</v>
      </c>
      <c r="E16422" t="s">
        <v>16751</v>
      </c>
      <c r="F16422">
        <v>352644.47</v>
      </c>
      <c r="G16422" t="s">
        <v>5454</v>
      </c>
      <c r="H16422" t="s">
        <v>220</v>
      </c>
      <c r="I16422" t="s">
        <v>201</v>
      </c>
      <c r="J16422" t="s">
        <v>320</v>
      </c>
    </row>
    <row r="16423" spans="1:10" x14ac:dyDescent="0.25">
      <c r="A16423" t="s">
        <v>186</v>
      </c>
      <c r="B16423">
        <v>2</v>
      </c>
      <c r="C16423">
        <v>1</v>
      </c>
      <c r="D16423" t="s">
        <v>3526</v>
      </c>
      <c r="E16423" t="s">
        <v>16752</v>
      </c>
      <c r="F16423">
        <v>360637.22</v>
      </c>
      <c r="G16423" t="s">
        <v>5454</v>
      </c>
      <c r="H16423" t="s">
        <v>215</v>
      </c>
      <c r="I16423" t="s">
        <v>644</v>
      </c>
      <c r="J16423" t="s">
        <v>320</v>
      </c>
    </row>
    <row r="16424" spans="1:10" x14ac:dyDescent="0.25">
      <c r="A16424" t="s">
        <v>186</v>
      </c>
      <c r="B16424">
        <v>2</v>
      </c>
      <c r="C16424">
        <v>1</v>
      </c>
      <c r="D16424" t="s">
        <v>3526</v>
      </c>
      <c r="E16424" t="s">
        <v>16753</v>
      </c>
      <c r="F16424">
        <v>232919.74</v>
      </c>
      <c r="G16424" t="s">
        <v>5454</v>
      </c>
      <c r="H16424" t="s">
        <v>215</v>
      </c>
      <c r="I16424" t="s">
        <v>325</v>
      </c>
      <c r="J16424" t="s">
        <v>320</v>
      </c>
    </row>
    <row r="16425" spans="1:10" x14ac:dyDescent="0.25">
      <c r="A16425" t="s">
        <v>186</v>
      </c>
      <c r="B16425">
        <v>2</v>
      </c>
      <c r="C16425">
        <v>1</v>
      </c>
      <c r="D16425" t="s">
        <v>3526</v>
      </c>
      <c r="E16425" t="s">
        <v>16754</v>
      </c>
      <c r="F16425">
        <v>121414.14</v>
      </c>
      <c r="G16425" t="s">
        <v>5454</v>
      </c>
      <c r="H16425" t="s">
        <v>212</v>
      </c>
      <c r="I16425" t="s">
        <v>325</v>
      </c>
      <c r="J16425" t="s">
        <v>320</v>
      </c>
    </row>
    <row r="16426" spans="1:10" x14ac:dyDescent="0.25">
      <c r="A16426" t="s">
        <v>186</v>
      </c>
      <c r="B16426">
        <v>2</v>
      </c>
      <c r="C16426">
        <v>1</v>
      </c>
      <c r="D16426" t="s">
        <v>3526</v>
      </c>
      <c r="E16426" t="s">
        <v>16755</v>
      </c>
      <c r="F16426">
        <v>293304.90999999997</v>
      </c>
      <c r="G16426" t="s">
        <v>5454</v>
      </c>
      <c r="H16426" t="s">
        <v>196</v>
      </c>
      <c r="I16426" t="s">
        <v>336</v>
      </c>
      <c r="J16426" t="s">
        <v>320</v>
      </c>
    </row>
    <row r="16427" spans="1:10" x14ac:dyDescent="0.25">
      <c r="A16427" t="s">
        <v>186</v>
      </c>
      <c r="B16427">
        <v>2</v>
      </c>
      <c r="C16427">
        <v>1</v>
      </c>
      <c r="D16427" t="s">
        <v>3526</v>
      </c>
      <c r="E16427" t="s">
        <v>16756</v>
      </c>
      <c r="F16427">
        <v>53284.83</v>
      </c>
      <c r="G16427" t="s">
        <v>5454</v>
      </c>
      <c r="H16427" t="s">
        <v>193</v>
      </c>
      <c r="I16427" t="s">
        <v>208</v>
      </c>
      <c r="J16427" t="s">
        <v>320</v>
      </c>
    </row>
    <row r="16428" spans="1:10" x14ac:dyDescent="0.25">
      <c r="A16428" t="s">
        <v>186</v>
      </c>
      <c r="B16428">
        <v>2</v>
      </c>
      <c r="C16428">
        <v>1</v>
      </c>
      <c r="D16428" t="s">
        <v>3526</v>
      </c>
      <c r="E16428" t="s">
        <v>16757</v>
      </c>
      <c r="F16428">
        <v>167806.7</v>
      </c>
      <c r="G16428" t="s">
        <v>5454</v>
      </c>
      <c r="H16428" t="s">
        <v>196</v>
      </c>
      <c r="I16428" t="s">
        <v>407</v>
      </c>
      <c r="J16428" t="s">
        <v>320</v>
      </c>
    </row>
    <row r="16429" spans="1:10" x14ac:dyDescent="0.25">
      <c r="A16429" t="s">
        <v>186</v>
      </c>
      <c r="B16429">
        <v>2</v>
      </c>
      <c r="C16429">
        <v>1</v>
      </c>
      <c r="D16429" t="s">
        <v>3526</v>
      </c>
      <c r="E16429" t="s">
        <v>16758</v>
      </c>
      <c r="F16429">
        <v>225090.71</v>
      </c>
      <c r="G16429" t="s">
        <v>5454</v>
      </c>
      <c r="H16429" t="s">
        <v>196</v>
      </c>
      <c r="I16429" t="s">
        <v>644</v>
      </c>
      <c r="J16429" t="s">
        <v>320</v>
      </c>
    </row>
    <row r="16430" spans="1:10" x14ac:dyDescent="0.25">
      <c r="A16430" t="s">
        <v>186</v>
      </c>
      <c r="B16430">
        <v>2</v>
      </c>
      <c r="C16430">
        <v>1</v>
      </c>
      <c r="D16430" t="s">
        <v>3526</v>
      </c>
      <c r="E16430" t="s">
        <v>16759</v>
      </c>
      <c r="F16430">
        <v>59719.99</v>
      </c>
      <c r="G16430" t="s">
        <v>5454</v>
      </c>
      <c r="H16430" t="s">
        <v>316</v>
      </c>
      <c r="I16430" t="s">
        <v>316</v>
      </c>
      <c r="J16430" t="s">
        <v>320</v>
      </c>
    </row>
    <row r="16431" spans="1:10" x14ac:dyDescent="0.25">
      <c r="A16431" t="s">
        <v>186</v>
      </c>
      <c r="B16431">
        <v>2</v>
      </c>
      <c r="C16431">
        <v>1</v>
      </c>
      <c r="D16431" t="s">
        <v>3526</v>
      </c>
      <c r="E16431" t="s">
        <v>16760</v>
      </c>
      <c r="F16431">
        <v>71034.27</v>
      </c>
      <c r="G16431" t="s">
        <v>5454</v>
      </c>
      <c r="H16431" t="s">
        <v>196</v>
      </c>
      <c r="I16431" t="s">
        <v>407</v>
      </c>
      <c r="J16431" t="s">
        <v>320</v>
      </c>
    </row>
    <row r="16432" spans="1:10" x14ac:dyDescent="0.25">
      <c r="A16432" t="s">
        <v>186</v>
      </c>
      <c r="B16432">
        <v>2</v>
      </c>
      <c r="C16432">
        <v>1</v>
      </c>
      <c r="D16432" t="s">
        <v>3526</v>
      </c>
      <c r="E16432" t="s">
        <v>16761</v>
      </c>
      <c r="F16432">
        <v>95386.61</v>
      </c>
      <c r="G16432" t="s">
        <v>5454</v>
      </c>
      <c r="H16432" t="s">
        <v>196</v>
      </c>
      <c r="I16432" t="s">
        <v>407</v>
      </c>
      <c r="J16432" t="s">
        <v>320</v>
      </c>
    </row>
    <row r="16433" spans="1:10" x14ac:dyDescent="0.25">
      <c r="A16433" t="s">
        <v>186</v>
      </c>
      <c r="B16433">
        <v>2</v>
      </c>
      <c r="C16433">
        <v>1</v>
      </c>
      <c r="D16433" t="s">
        <v>3526</v>
      </c>
      <c r="E16433" t="s">
        <v>16762</v>
      </c>
      <c r="F16433">
        <v>28537.61</v>
      </c>
      <c r="G16433" t="s">
        <v>5454</v>
      </c>
      <c r="H16433" t="s">
        <v>215</v>
      </c>
      <c r="I16433" t="s">
        <v>644</v>
      </c>
      <c r="J16433" t="s">
        <v>320</v>
      </c>
    </row>
    <row r="16434" spans="1:10" x14ac:dyDescent="0.25">
      <c r="A16434" t="s">
        <v>186</v>
      </c>
      <c r="B16434">
        <v>2</v>
      </c>
      <c r="C16434">
        <v>1</v>
      </c>
      <c r="D16434" t="s">
        <v>3526</v>
      </c>
      <c r="E16434" t="s">
        <v>16763</v>
      </c>
      <c r="F16434">
        <v>180547.86</v>
      </c>
      <c r="G16434" t="s">
        <v>5454</v>
      </c>
      <c r="H16434" t="s">
        <v>199</v>
      </c>
      <c r="I16434" t="s">
        <v>644</v>
      </c>
      <c r="J16434" t="s">
        <v>320</v>
      </c>
    </row>
    <row r="16435" spans="1:10" x14ac:dyDescent="0.25">
      <c r="A16435" t="s">
        <v>186</v>
      </c>
      <c r="B16435">
        <v>2</v>
      </c>
      <c r="C16435">
        <v>1</v>
      </c>
      <c r="D16435" t="s">
        <v>3526</v>
      </c>
      <c r="E16435" t="s">
        <v>16764</v>
      </c>
      <c r="F16435">
        <v>108081.77</v>
      </c>
      <c r="G16435" t="s">
        <v>5454</v>
      </c>
      <c r="H16435" t="s">
        <v>196</v>
      </c>
      <c r="I16435" t="s">
        <v>325</v>
      </c>
      <c r="J16435" t="s">
        <v>320</v>
      </c>
    </row>
    <row r="16436" spans="1:10" x14ac:dyDescent="0.25">
      <c r="A16436" t="s">
        <v>186</v>
      </c>
      <c r="B16436">
        <v>2</v>
      </c>
      <c r="C16436">
        <v>1</v>
      </c>
      <c r="D16436" t="s">
        <v>3526</v>
      </c>
      <c r="E16436" t="s">
        <v>16765</v>
      </c>
      <c r="F16436">
        <v>8879.07</v>
      </c>
      <c r="G16436" t="s">
        <v>5454</v>
      </c>
      <c r="H16436" t="s">
        <v>292</v>
      </c>
      <c r="I16436" t="s">
        <v>407</v>
      </c>
      <c r="J16436" t="s">
        <v>320</v>
      </c>
    </row>
    <row r="16437" spans="1:10" x14ac:dyDescent="0.25">
      <c r="A16437" t="s">
        <v>186</v>
      </c>
      <c r="B16437">
        <v>2</v>
      </c>
      <c r="C16437">
        <v>1</v>
      </c>
      <c r="D16437" t="s">
        <v>3526</v>
      </c>
      <c r="E16437" t="s">
        <v>16766</v>
      </c>
      <c r="F16437">
        <v>140817.01999999999</v>
      </c>
      <c r="G16437" t="s">
        <v>5454</v>
      </c>
      <c r="H16437" t="s">
        <v>292</v>
      </c>
      <c r="I16437" t="s">
        <v>349</v>
      </c>
      <c r="J16437" t="s">
        <v>320</v>
      </c>
    </row>
    <row r="16438" spans="1:10" x14ac:dyDescent="0.25">
      <c r="A16438" t="s">
        <v>186</v>
      </c>
      <c r="B16438">
        <v>2</v>
      </c>
      <c r="C16438">
        <v>1</v>
      </c>
      <c r="D16438" t="s">
        <v>3526</v>
      </c>
      <c r="E16438" t="s">
        <v>16767</v>
      </c>
      <c r="F16438">
        <v>35692.160000000003</v>
      </c>
      <c r="G16438" t="s">
        <v>5454</v>
      </c>
      <c r="H16438" t="s">
        <v>292</v>
      </c>
      <c r="I16438" t="s">
        <v>336</v>
      </c>
      <c r="J16438" t="s">
        <v>320</v>
      </c>
    </row>
    <row r="16439" spans="1:10" x14ac:dyDescent="0.25">
      <c r="A16439" t="s">
        <v>186</v>
      </c>
      <c r="B16439">
        <v>2</v>
      </c>
      <c r="C16439">
        <v>1</v>
      </c>
      <c r="D16439" t="s">
        <v>3526</v>
      </c>
      <c r="E16439" t="s">
        <v>16768</v>
      </c>
      <c r="F16439">
        <v>68258.48</v>
      </c>
      <c r="G16439" t="s">
        <v>5454</v>
      </c>
      <c r="H16439" t="s">
        <v>193</v>
      </c>
      <c r="I16439" t="s">
        <v>644</v>
      </c>
      <c r="J16439" t="s">
        <v>320</v>
      </c>
    </row>
    <row r="16440" spans="1:10" x14ac:dyDescent="0.25">
      <c r="A16440" t="s">
        <v>186</v>
      </c>
      <c r="B16440">
        <v>2</v>
      </c>
      <c r="C16440">
        <v>1</v>
      </c>
      <c r="D16440" t="s">
        <v>3526</v>
      </c>
      <c r="E16440" t="s">
        <v>16769</v>
      </c>
      <c r="F16440">
        <v>43591.45</v>
      </c>
      <c r="G16440" t="s">
        <v>5454</v>
      </c>
      <c r="H16440" t="s">
        <v>196</v>
      </c>
      <c r="I16440" t="s">
        <v>407</v>
      </c>
      <c r="J16440" t="s">
        <v>320</v>
      </c>
    </row>
    <row r="16441" spans="1:10" x14ac:dyDescent="0.25">
      <c r="A16441" t="s">
        <v>186</v>
      </c>
      <c r="B16441">
        <v>2</v>
      </c>
      <c r="C16441">
        <v>1</v>
      </c>
      <c r="D16441" t="s">
        <v>3526</v>
      </c>
      <c r="E16441" t="s">
        <v>16770</v>
      </c>
      <c r="F16441">
        <v>136459.45000000001</v>
      </c>
      <c r="G16441" t="s">
        <v>5454</v>
      </c>
      <c r="H16441" t="s">
        <v>349</v>
      </c>
      <c r="I16441" t="s">
        <v>644</v>
      </c>
      <c r="J16441" t="s">
        <v>320</v>
      </c>
    </row>
    <row r="16442" spans="1:10" x14ac:dyDescent="0.25">
      <c r="A16442" t="s">
        <v>186</v>
      </c>
      <c r="B16442">
        <v>2</v>
      </c>
      <c r="C16442">
        <v>1</v>
      </c>
      <c r="D16442" t="s">
        <v>3526</v>
      </c>
      <c r="E16442" t="s">
        <v>16771</v>
      </c>
      <c r="F16442">
        <v>259458.2</v>
      </c>
      <c r="G16442" t="s">
        <v>5454</v>
      </c>
      <c r="H16442" t="s">
        <v>196</v>
      </c>
      <c r="I16442" t="s">
        <v>196</v>
      </c>
      <c r="J16442" t="s">
        <v>320</v>
      </c>
    </row>
    <row r="16443" spans="1:10" x14ac:dyDescent="0.25">
      <c r="A16443" t="s">
        <v>186</v>
      </c>
      <c r="B16443">
        <v>2</v>
      </c>
      <c r="C16443">
        <v>1</v>
      </c>
      <c r="D16443" t="s">
        <v>3526</v>
      </c>
      <c r="E16443" t="s">
        <v>16772</v>
      </c>
      <c r="F16443">
        <v>53158.98</v>
      </c>
      <c r="G16443" t="s">
        <v>5454</v>
      </c>
      <c r="H16443" t="s">
        <v>196</v>
      </c>
      <c r="I16443" t="s">
        <v>407</v>
      </c>
      <c r="J16443" t="s">
        <v>320</v>
      </c>
    </row>
    <row r="16444" spans="1:10" x14ac:dyDescent="0.25">
      <c r="A16444" t="s">
        <v>186</v>
      </c>
      <c r="B16444">
        <v>2</v>
      </c>
      <c r="C16444">
        <v>1</v>
      </c>
      <c r="D16444" t="s">
        <v>3526</v>
      </c>
      <c r="E16444" t="s">
        <v>16773</v>
      </c>
      <c r="F16444">
        <v>72112.070000000007</v>
      </c>
      <c r="G16444" t="s">
        <v>5454</v>
      </c>
      <c r="H16444" t="s">
        <v>225</v>
      </c>
      <c r="I16444" t="s">
        <v>644</v>
      </c>
      <c r="J16444" t="s">
        <v>320</v>
      </c>
    </row>
    <row r="16445" spans="1:10" x14ac:dyDescent="0.25">
      <c r="A16445" t="s">
        <v>186</v>
      </c>
      <c r="B16445">
        <v>2</v>
      </c>
      <c r="C16445">
        <v>1</v>
      </c>
      <c r="D16445" t="s">
        <v>3526</v>
      </c>
      <c r="E16445" t="s">
        <v>16774</v>
      </c>
      <c r="F16445">
        <v>46481.83</v>
      </c>
      <c r="G16445" t="s">
        <v>5454</v>
      </c>
      <c r="H16445" t="s">
        <v>212</v>
      </c>
      <c r="I16445" t="s">
        <v>208</v>
      </c>
      <c r="J16445" t="s">
        <v>320</v>
      </c>
    </row>
    <row r="16446" spans="1:10" x14ac:dyDescent="0.25">
      <c r="A16446" t="s">
        <v>186</v>
      </c>
      <c r="B16446">
        <v>2</v>
      </c>
      <c r="C16446">
        <v>1</v>
      </c>
      <c r="D16446" t="s">
        <v>3526</v>
      </c>
      <c r="E16446" t="s">
        <v>16775</v>
      </c>
      <c r="F16446">
        <v>27533.55</v>
      </c>
      <c r="G16446" t="s">
        <v>5454</v>
      </c>
      <c r="H16446" t="s">
        <v>292</v>
      </c>
      <c r="I16446" t="s">
        <v>407</v>
      </c>
      <c r="J16446" t="s">
        <v>320</v>
      </c>
    </row>
    <row r="16447" spans="1:10" x14ac:dyDescent="0.25">
      <c r="A16447" t="s">
        <v>186</v>
      </c>
      <c r="B16447">
        <v>2</v>
      </c>
      <c r="C16447">
        <v>1</v>
      </c>
      <c r="D16447" t="s">
        <v>3526</v>
      </c>
      <c r="E16447" t="s">
        <v>16776</v>
      </c>
      <c r="F16447">
        <v>44839.61</v>
      </c>
      <c r="G16447" t="s">
        <v>5454</v>
      </c>
      <c r="H16447" t="s">
        <v>292</v>
      </c>
      <c r="I16447" t="s">
        <v>407</v>
      </c>
      <c r="J16447" t="s">
        <v>320</v>
      </c>
    </row>
    <row r="16448" spans="1:10" x14ac:dyDescent="0.25">
      <c r="A16448" t="s">
        <v>186</v>
      </c>
      <c r="B16448">
        <v>2</v>
      </c>
      <c r="C16448">
        <v>1</v>
      </c>
      <c r="D16448" t="s">
        <v>3526</v>
      </c>
      <c r="E16448" t="s">
        <v>16777</v>
      </c>
      <c r="F16448">
        <v>78008.17</v>
      </c>
      <c r="G16448" t="s">
        <v>5454</v>
      </c>
      <c r="H16448" t="s">
        <v>5604</v>
      </c>
      <c r="I16448" t="s">
        <v>201</v>
      </c>
      <c r="J16448" t="s">
        <v>320</v>
      </c>
    </row>
    <row r="16449" spans="1:10" x14ac:dyDescent="0.25">
      <c r="A16449" t="s">
        <v>186</v>
      </c>
      <c r="B16449">
        <v>2</v>
      </c>
      <c r="C16449">
        <v>1</v>
      </c>
      <c r="D16449" t="s">
        <v>3526</v>
      </c>
      <c r="E16449" t="s">
        <v>16778</v>
      </c>
      <c r="F16449">
        <v>226273.04</v>
      </c>
      <c r="G16449" t="s">
        <v>5454</v>
      </c>
      <c r="H16449" t="s">
        <v>292</v>
      </c>
      <c r="I16449" t="s">
        <v>5663</v>
      </c>
      <c r="J16449" t="s">
        <v>320</v>
      </c>
    </row>
    <row r="16450" spans="1:10" x14ac:dyDescent="0.25">
      <c r="A16450" t="s">
        <v>186</v>
      </c>
      <c r="B16450">
        <v>2</v>
      </c>
      <c r="C16450">
        <v>1</v>
      </c>
      <c r="D16450" t="s">
        <v>3526</v>
      </c>
      <c r="E16450" t="s">
        <v>16779</v>
      </c>
      <c r="F16450">
        <v>441933.41</v>
      </c>
      <c r="G16450" t="s">
        <v>5454</v>
      </c>
      <c r="H16450" t="s">
        <v>220</v>
      </c>
      <c r="I16450" t="s">
        <v>201</v>
      </c>
      <c r="J16450" t="s">
        <v>320</v>
      </c>
    </row>
    <row r="16451" spans="1:10" x14ac:dyDescent="0.25">
      <c r="A16451" t="s">
        <v>186</v>
      </c>
      <c r="B16451">
        <v>2</v>
      </c>
      <c r="C16451">
        <v>1</v>
      </c>
      <c r="D16451" t="s">
        <v>3526</v>
      </c>
      <c r="E16451" t="s">
        <v>16780</v>
      </c>
      <c r="F16451">
        <v>3391.01</v>
      </c>
      <c r="G16451" t="s">
        <v>5454</v>
      </c>
      <c r="H16451" t="s">
        <v>292</v>
      </c>
      <c r="I16451" t="s">
        <v>336</v>
      </c>
      <c r="J16451" t="s">
        <v>320</v>
      </c>
    </row>
    <row r="16452" spans="1:10" x14ac:dyDescent="0.25">
      <c r="A16452" t="s">
        <v>186</v>
      </c>
      <c r="B16452">
        <v>2</v>
      </c>
      <c r="C16452">
        <v>1</v>
      </c>
      <c r="D16452" t="s">
        <v>3526</v>
      </c>
      <c r="E16452" t="s">
        <v>16781</v>
      </c>
      <c r="F16452">
        <v>37034.01</v>
      </c>
      <c r="G16452" t="s">
        <v>5454</v>
      </c>
      <c r="H16452" t="s">
        <v>292</v>
      </c>
      <c r="I16452" t="s">
        <v>336</v>
      </c>
      <c r="J16452" t="s">
        <v>320</v>
      </c>
    </row>
    <row r="16453" spans="1:10" x14ac:dyDescent="0.25">
      <c r="A16453" t="s">
        <v>186</v>
      </c>
      <c r="B16453">
        <v>2</v>
      </c>
      <c r="C16453">
        <v>1</v>
      </c>
      <c r="D16453" t="s">
        <v>3526</v>
      </c>
      <c r="E16453" t="s">
        <v>16782</v>
      </c>
      <c r="F16453">
        <v>18215.2</v>
      </c>
      <c r="G16453" t="s">
        <v>5454</v>
      </c>
      <c r="H16453" t="s">
        <v>292</v>
      </c>
      <c r="I16453" t="s">
        <v>644</v>
      </c>
      <c r="J16453" t="s">
        <v>320</v>
      </c>
    </row>
    <row r="16454" spans="1:10" x14ac:dyDescent="0.25">
      <c r="A16454" t="s">
        <v>186</v>
      </c>
      <c r="B16454">
        <v>2</v>
      </c>
      <c r="C16454">
        <v>1</v>
      </c>
      <c r="D16454" t="s">
        <v>3526</v>
      </c>
      <c r="E16454" t="s">
        <v>16783</v>
      </c>
      <c r="F16454">
        <v>489927.09</v>
      </c>
      <c r="G16454" t="s">
        <v>5454</v>
      </c>
      <c r="H16454" t="s">
        <v>196</v>
      </c>
      <c r="I16454" t="s">
        <v>349</v>
      </c>
      <c r="J16454" t="s">
        <v>320</v>
      </c>
    </row>
    <row r="16455" spans="1:10" x14ac:dyDescent="0.25">
      <c r="A16455" t="s">
        <v>186</v>
      </c>
      <c r="B16455">
        <v>2</v>
      </c>
      <c r="C16455">
        <v>1</v>
      </c>
      <c r="D16455" t="s">
        <v>3526</v>
      </c>
      <c r="E16455" t="s">
        <v>16784</v>
      </c>
      <c r="F16455">
        <v>55256.09</v>
      </c>
      <c r="G16455" t="s">
        <v>5454</v>
      </c>
      <c r="H16455" t="s">
        <v>220</v>
      </c>
      <c r="I16455" t="s">
        <v>201</v>
      </c>
      <c r="J16455" t="s">
        <v>320</v>
      </c>
    </row>
    <row r="16456" spans="1:10" x14ac:dyDescent="0.25">
      <c r="A16456" t="s">
        <v>186</v>
      </c>
      <c r="B16456">
        <v>2</v>
      </c>
      <c r="C16456">
        <v>1</v>
      </c>
      <c r="D16456" t="s">
        <v>3526</v>
      </c>
      <c r="E16456" t="s">
        <v>16785</v>
      </c>
      <c r="F16456">
        <v>480499.07</v>
      </c>
      <c r="G16456" t="s">
        <v>5454</v>
      </c>
      <c r="H16456" t="s">
        <v>218</v>
      </c>
      <c r="I16456" t="s">
        <v>644</v>
      </c>
      <c r="J16456" t="s">
        <v>320</v>
      </c>
    </row>
    <row r="16457" spans="1:10" x14ac:dyDescent="0.25">
      <c r="A16457" t="s">
        <v>186</v>
      </c>
      <c r="B16457">
        <v>2</v>
      </c>
      <c r="C16457">
        <v>1</v>
      </c>
      <c r="D16457" t="s">
        <v>3526</v>
      </c>
      <c r="E16457" t="s">
        <v>16786</v>
      </c>
      <c r="F16457">
        <v>118010.14</v>
      </c>
      <c r="G16457" t="s">
        <v>5454</v>
      </c>
      <c r="H16457" t="s">
        <v>292</v>
      </c>
      <c r="I16457" t="s">
        <v>644</v>
      </c>
      <c r="J16457" t="s">
        <v>320</v>
      </c>
    </row>
    <row r="16458" spans="1:10" x14ac:dyDescent="0.25">
      <c r="A16458" t="s">
        <v>186</v>
      </c>
      <c r="B16458">
        <v>2</v>
      </c>
      <c r="C16458">
        <v>1</v>
      </c>
      <c r="D16458" t="s">
        <v>3526</v>
      </c>
      <c r="E16458" t="s">
        <v>16787</v>
      </c>
      <c r="F16458">
        <v>41155.760000000002</v>
      </c>
      <c r="G16458" t="s">
        <v>5454</v>
      </c>
      <c r="H16458" t="s">
        <v>199</v>
      </c>
      <c r="I16458" t="s">
        <v>325</v>
      </c>
      <c r="J16458" t="s">
        <v>320</v>
      </c>
    </row>
    <row r="16459" spans="1:10" x14ac:dyDescent="0.25">
      <c r="A16459" t="s">
        <v>186</v>
      </c>
      <c r="B16459">
        <v>2</v>
      </c>
      <c r="C16459">
        <v>1</v>
      </c>
      <c r="D16459" t="s">
        <v>3526</v>
      </c>
      <c r="E16459" t="s">
        <v>16788</v>
      </c>
      <c r="F16459">
        <v>8713.66</v>
      </c>
      <c r="G16459" t="s">
        <v>5454</v>
      </c>
      <c r="H16459" t="s">
        <v>292</v>
      </c>
      <c r="I16459" t="s">
        <v>336</v>
      </c>
      <c r="J16459" t="s">
        <v>320</v>
      </c>
    </row>
    <row r="16460" spans="1:10" x14ac:dyDescent="0.25">
      <c r="A16460" t="s">
        <v>186</v>
      </c>
      <c r="B16460">
        <v>2</v>
      </c>
      <c r="C16460">
        <v>1</v>
      </c>
      <c r="D16460" t="s">
        <v>3526</v>
      </c>
      <c r="E16460" t="s">
        <v>16789</v>
      </c>
      <c r="F16460">
        <v>69421.16</v>
      </c>
      <c r="G16460" t="s">
        <v>5454</v>
      </c>
      <c r="H16460" t="s">
        <v>244</v>
      </c>
      <c r="I16460" t="s">
        <v>644</v>
      </c>
      <c r="J16460" t="s">
        <v>320</v>
      </c>
    </row>
    <row r="16461" spans="1:10" x14ac:dyDescent="0.25">
      <c r="A16461" t="s">
        <v>186</v>
      </c>
      <c r="B16461">
        <v>2</v>
      </c>
      <c r="C16461">
        <v>1</v>
      </c>
      <c r="D16461" t="s">
        <v>3526</v>
      </c>
      <c r="E16461" t="s">
        <v>16790</v>
      </c>
      <c r="F16461">
        <v>476374.46</v>
      </c>
      <c r="G16461" t="s">
        <v>5454</v>
      </c>
      <c r="H16461" t="s">
        <v>1242</v>
      </c>
      <c r="I16461" t="s">
        <v>201</v>
      </c>
      <c r="J16461" t="s">
        <v>320</v>
      </c>
    </row>
    <row r="16462" spans="1:10" x14ac:dyDescent="0.25">
      <c r="A16462" t="s">
        <v>186</v>
      </c>
      <c r="B16462">
        <v>2</v>
      </c>
      <c r="C16462">
        <v>1</v>
      </c>
      <c r="D16462" t="s">
        <v>3526</v>
      </c>
      <c r="E16462" t="s">
        <v>16791</v>
      </c>
      <c r="F16462">
        <v>77803.570000000007</v>
      </c>
      <c r="G16462" t="s">
        <v>5454</v>
      </c>
      <c r="H16462" t="s">
        <v>196</v>
      </c>
      <c r="I16462" t="s">
        <v>349</v>
      </c>
      <c r="J16462" t="s">
        <v>320</v>
      </c>
    </row>
    <row r="16463" spans="1:10" x14ac:dyDescent="0.25">
      <c r="A16463" t="s">
        <v>186</v>
      </c>
      <c r="B16463">
        <v>2</v>
      </c>
      <c r="C16463">
        <v>1</v>
      </c>
      <c r="D16463" t="s">
        <v>3526</v>
      </c>
      <c r="E16463" t="s">
        <v>16792</v>
      </c>
      <c r="F16463">
        <v>223078.16</v>
      </c>
      <c r="G16463" t="s">
        <v>5454</v>
      </c>
      <c r="H16463" t="s">
        <v>196</v>
      </c>
      <c r="I16463" t="s">
        <v>336</v>
      </c>
      <c r="J16463" t="s">
        <v>320</v>
      </c>
    </row>
    <row r="16464" spans="1:10" x14ac:dyDescent="0.25">
      <c r="A16464" t="s">
        <v>186</v>
      </c>
      <c r="B16464">
        <v>2</v>
      </c>
      <c r="C16464">
        <v>1</v>
      </c>
      <c r="D16464" t="s">
        <v>3526</v>
      </c>
      <c r="E16464" t="s">
        <v>16793</v>
      </c>
      <c r="F16464">
        <v>93401.41</v>
      </c>
      <c r="G16464" t="s">
        <v>5454</v>
      </c>
      <c r="H16464" t="s">
        <v>215</v>
      </c>
      <c r="I16464" t="s">
        <v>644</v>
      </c>
      <c r="J16464" t="s">
        <v>320</v>
      </c>
    </row>
    <row r="16465" spans="1:10" x14ac:dyDescent="0.25">
      <c r="A16465" t="s">
        <v>186</v>
      </c>
      <c r="B16465">
        <v>2</v>
      </c>
      <c r="C16465">
        <v>1</v>
      </c>
      <c r="D16465" t="s">
        <v>3526</v>
      </c>
      <c r="E16465" t="s">
        <v>16794</v>
      </c>
      <c r="F16465">
        <v>54264.14</v>
      </c>
      <c r="G16465" t="s">
        <v>5454</v>
      </c>
      <c r="H16465" t="s">
        <v>711</v>
      </c>
      <c r="I16465" t="s">
        <v>407</v>
      </c>
      <c r="J16465" t="s">
        <v>320</v>
      </c>
    </row>
    <row r="16466" spans="1:10" x14ac:dyDescent="0.25">
      <c r="A16466" t="s">
        <v>186</v>
      </c>
      <c r="B16466">
        <v>2</v>
      </c>
      <c r="C16466">
        <v>1</v>
      </c>
      <c r="D16466" t="s">
        <v>3526</v>
      </c>
      <c r="E16466" t="s">
        <v>16795</v>
      </c>
      <c r="F16466">
        <v>61037.64</v>
      </c>
      <c r="G16466" t="s">
        <v>5454</v>
      </c>
      <c r="H16466" t="s">
        <v>196</v>
      </c>
      <c r="I16466" t="s">
        <v>644</v>
      </c>
      <c r="J16466" t="s">
        <v>320</v>
      </c>
    </row>
    <row r="16467" spans="1:10" x14ac:dyDescent="0.25">
      <c r="A16467" t="s">
        <v>186</v>
      </c>
      <c r="B16467">
        <v>2</v>
      </c>
      <c r="C16467">
        <v>1</v>
      </c>
      <c r="D16467" t="s">
        <v>3526</v>
      </c>
      <c r="E16467" t="s">
        <v>16796</v>
      </c>
      <c r="F16467">
        <v>81223.73</v>
      </c>
      <c r="G16467" t="s">
        <v>5454</v>
      </c>
      <c r="H16467" t="s">
        <v>5604</v>
      </c>
      <c r="I16467" t="s">
        <v>201</v>
      </c>
      <c r="J16467" t="s">
        <v>320</v>
      </c>
    </row>
    <row r="16468" spans="1:10" x14ac:dyDescent="0.25">
      <c r="A16468" t="s">
        <v>186</v>
      </c>
      <c r="B16468">
        <v>2</v>
      </c>
      <c r="C16468">
        <v>1</v>
      </c>
      <c r="D16468" t="s">
        <v>3526</v>
      </c>
      <c r="E16468" t="s">
        <v>16797</v>
      </c>
      <c r="F16468">
        <v>65517.36</v>
      </c>
      <c r="G16468" t="s">
        <v>5454</v>
      </c>
      <c r="H16468" t="s">
        <v>292</v>
      </c>
      <c r="I16468" t="s">
        <v>349</v>
      </c>
      <c r="J16468" t="s">
        <v>320</v>
      </c>
    </row>
    <row r="16469" spans="1:10" x14ac:dyDescent="0.25">
      <c r="A16469" t="s">
        <v>186</v>
      </c>
      <c r="B16469">
        <v>2</v>
      </c>
      <c r="C16469">
        <v>1</v>
      </c>
      <c r="D16469" t="s">
        <v>3526</v>
      </c>
      <c r="E16469" t="s">
        <v>16798</v>
      </c>
      <c r="F16469">
        <v>45458.94</v>
      </c>
      <c r="G16469" t="s">
        <v>5454</v>
      </c>
      <c r="H16469" t="s">
        <v>244</v>
      </c>
      <c r="I16469" t="s">
        <v>644</v>
      </c>
      <c r="J16469" t="s">
        <v>320</v>
      </c>
    </row>
    <row r="16470" spans="1:10" x14ac:dyDescent="0.25">
      <c r="A16470" t="s">
        <v>186</v>
      </c>
      <c r="B16470">
        <v>2</v>
      </c>
      <c r="C16470">
        <v>1</v>
      </c>
      <c r="D16470" t="s">
        <v>3526</v>
      </c>
      <c r="E16470" t="s">
        <v>16799</v>
      </c>
      <c r="F16470">
        <v>239403.39</v>
      </c>
      <c r="G16470" t="s">
        <v>5454</v>
      </c>
      <c r="H16470" t="s">
        <v>196</v>
      </c>
      <c r="I16470" t="s">
        <v>336</v>
      </c>
      <c r="J16470" t="s">
        <v>320</v>
      </c>
    </row>
    <row r="16471" spans="1:10" x14ac:dyDescent="0.25">
      <c r="A16471" t="s">
        <v>186</v>
      </c>
      <c r="B16471">
        <v>2</v>
      </c>
      <c r="C16471">
        <v>1</v>
      </c>
      <c r="D16471" t="s">
        <v>3526</v>
      </c>
      <c r="E16471" t="s">
        <v>16800</v>
      </c>
      <c r="F16471">
        <v>159007.69</v>
      </c>
      <c r="G16471" t="s">
        <v>5454</v>
      </c>
      <c r="H16471" t="s">
        <v>212</v>
      </c>
      <c r="I16471" t="s">
        <v>5663</v>
      </c>
      <c r="J16471" t="s">
        <v>320</v>
      </c>
    </row>
    <row r="16472" spans="1:10" x14ac:dyDescent="0.25">
      <c r="A16472" t="s">
        <v>186</v>
      </c>
      <c r="B16472">
        <v>2</v>
      </c>
      <c r="C16472">
        <v>1</v>
      </c>
      <c r="D16472" t="s">
        <v>3526</v>
      </c>
      <c r="E16472" t="s">
        <v>16801</v>
      </c>
      <c r="F16472">
        <v>120228.53</v>
      </c>
      <c r="G16472" t="s">
        <v>5454</v>
      </c>
      <c r="H16472" t="s">
        <v>711</v>
      </c>
      <c r="I16472" t="s">
        <v>336</v>
      </c>
      <c r="J16472" t="s">
        <v>320</v>
      </c>
    </row>
    <row r="16473" spans="1:10" x14ac:dyDescent="0.25">
      <c r="A16473" t="s">
        <v>186</v>
      </c>
      <c r="B16473">
        <v>2</v>
      </c>
      <c r="C16473">
        <v>1</v>
      </c>
      <c r="D16473" t="s">
        <v>3526</v>
      </c>
      <c r="E16473" t="s">
        <v>16802</v>
      </c>
      <c r="F16473">
        <v>129037.35</v>
      </c>
      <c r="G16473" t="s">
        <v>5454</v>
      </c>
      <c r="H16473" t="s">
        <v>199</v>
      </c>
      <c r="I16473" t="s">
        <v>644</v>
      </c>
      <c r="J16473" t="s">
        <v>320</v>
      </c>
    </row>
    <row r="16474" spans="1:10" x14ac:dyDescent="0.25">
      <c r="A16474" t="s">
        <v>186</v>
      </c>
      <c r="B16474">
        <v>2</v>
      </c>
      <c r="C16474">
        <v>1</v>
      </c>
      <c r="D16474" t="s">
        <v>3526</v>
      </c>
      <c r="E16474" t="s">
        <v>16803</v>
      </c>
      <c r="F16474">
        <v>110086.62</v>
      </c>
      <c r="G16474" t="s">
        <v>5454</v>
      </c>
      <c r="H16474" t="s">
        <v>220</v>
      </c>
      <c r="I16474" t="s">
        <v>336</v>
      </c>
      <c r="J16474" t="s">
        <v>320</v>
      </c>
    </row>
    <row r="16475" spans="1:10" x14ac:dyDescent="0.25">
      <c r="A16475" t="s">
        <v>186</v>
      </c>
      <c r="B16475">
        <v>2</v>
      </c>
      <c r="C16475">
        <v>1</v>
      </c>
      <c r="D16475" t="s">
        <v>3526</v>
      </c>
      <c r="E16475" t="s">
        <v>16804</v>
      </c>
      <c r="F16475">
        <v>106690.78</v>
      </c>
      <c r="G16475" t="s">
        <v>5454</v>
      </c>
      <c r="H16475" t="s">
        <v>215</v>
      </c>
      <c r="I16475" t="s">
        <v>644</v>
      </c>
      <c r="J16475" t="s">
        <v>320</v>
      </c>
    </row>
    <row r="16476" spans="1:10" x14ac:dyDescent="0.25">
      <c r="A16476" t="s">
        <v>186</v>
      </c>
      <c r="B16476">
        <v>2</v>
      </c>
      <c r="C16476">
        <v>1</v>
      </c>
      <c r="D16476" t="s">
        <v>3526</v>
      </c>
      <c r="E16476" t="s">
        <v>16805</v>
      </c>
      <c r="F16476">
        <v>77192.33</v>
      </c>
      <c r="G16476" t="s">
        <v>5454</v>
      </c>
      <c r="H16476" t="s">
        <v>196</v>
      </c>
      <c r="I16476" t="s">
        <v>336</v>
      </c>
      <c r="J16476" t="s">
        <v>320</v>
      </c>
    </row>
    <row r="16477" spans="1:10" x14ac:dyDescent="0.25">
      <c r="A16477" t="s">
        <v>186</v>
      </c>
      <c r="B16477">
        <v>2</v>
      </c>
      <c r="C16477">
        <v>1</v>
      </c>
      <c r="D16477" t="s">
        <v>3526</v>
      </c>
      <c r="E16477" t="s">
        <v>16806</v>
      </c>
      <c r="F16477">
        <v>228477</v>
      </c>
      <c r="G16477" t="s">
        <v>5454</v>
      </c>
      <c r="H16477" t="s">
        <v>190</v>
      </c>
      <c r="I16477" t="s">
        <v>201</v>
      </c>
      <c r="J16477" t="s">
        <v>320</v>
      </c>
    </row>
    <row r="16478" spans="1:10" x14ac:dyDescent="0.25">
      <c r="A16478" t="s">
        <v>186</v>
      </c>
      <c r="B16478">
        <v>2</v>
      </c>
      <c r="C16478">
        <v>1</v>
      </c>
      <c r="D16478" t="s">
        <v>3526</v>
      </c>
      <c r="E16478" t="s">
        <v>16807</v>
      </c>
      <c r="F16478">
        <v>134827.65</v>
      </c>
      <c r="G16478" t="s">
        <v>5454</v>
      </c>
      <c r="H16478" t="s">
        <v>199</v>
      </c>
      <c r="I16478" t="s">
        <v>325</v>
      </c>
      <c r="J16478" t="s">
        <v>320</v>
      </c>
    </row>
    <row r="16479" spans="1:10" x14ac:dyDescent="0.25">
      <c r="A16479" t="s">
        <v>186</v>
      </c>
      <c r="B16479">
        <v>2</v>
      </c>
      <c r="C16479">
        <v>1</v>
      </c>
      <c r="D16479" t="s">
        <v>3526</v>
      </c>
      <c r="E16479" t="s">
        <v>16808</v>
      </c>
      <c r="F16479">
        <v>248029.86</v>
      </c>
      <c r="G16479" t="s">
        <v>5454</v>
      </c>
      <c r="H16479" t="s">
        <v>292</v>
      </c>
      <c r="I16479" t="s">
        <v>644</v>
      </c>
      <c r="J16479" t="s">
        <v>320</v>
      </c>
    </row>
    <row r="16480" spans="1:10" x14ac:dyDescent="0.25">
      <c r="A16480" t="s">
        <v>186</v>
      </c>
      <c r="B16480">
        <v>2</v>
      </c>
      <c r="C16480">
        <v>1</v>
      </c>
      <c r="D16480" t="s">
        <v>3526</v>
      </c>
      <c r="E16480" t="s">
        <v>16809</v>
      </c>
      <c r="F16480">
        <v>40426.959999999999</v>
      </c>
      <c r="G16480" t="s">
        <v>5454</v>
      </c>
      <c r="H16480" t="s">
        <v>215</v>
      </c>
      <c r="I16480" t="s">
        <v>336</v>
      </c>
      <c r="J16480" t="s">
        <v>320</v>
      </c>
    </row>
    <row r="16481" spans="1:10" x14ac:dyDescent="0.25">
      <c r="A16481" t="s">
        <v>186</v>
      </c>
      <c r="B16481">
        <v>2</v>
      </c>
      <c r="C16481">
        <v>1</v>
      </c>
      <c r="D16481" t="s">
        <v>3526</v>
      </c>
      <c r="E16481" t="s">
        <v>16810</v>
      </c>
      <c r="F16481">
        <v>205342.33</v>
      </c>
      <c r="G16481" t="s">
        <v>5454</v>
      </c>
      <c r="H16481" t="s">
        <v>196</v>
      </c>
      <c r="I16481" t="s">
        <v>336</v>
      </c>
      <c r="J16481" t="s">
        <v>320</v>
      </c>
    </row>
    <row r="16482" spans="1:10" x14ac:dyDescent="0.25">
      <c r="A16482" t="s">
        <v>186</v>
      </c>
      <c r="B16482">
        <v>2</v>
      </c>
      <c r="C16482">
        <v>1</v>
      </c>
      <c r="D16482" t="s">
        <v>3526</v>
      </c>
      <c r="E16482" t="s">
        <v>16811</v>
      </c>
      <c r="F16482">
        <v>75833.240000000005</v>
      </c>
      <c r="G16482" t="s">
        <v>5454</v>
      </c>
      <c r="H16482" t="s">
        <v>421</v>
      </c>
      <c r="I16482" t="s">
        <v>208</v>
      </c>
      <c r="J16482" t="s">
        <v>320</v>
      </c>
    </row>
    <row r="16483" spans="1:10" x14ac:dyDescent="0.25">
      <c r="A16483" t="s">
        <v>186</v>
      </c>
      <c r="B16483">
        <v>2</v>
      </c>
      <c r="C16483">
        <v>1</v>
      </c>
      <c r="D16483" t="s">
        <v>3526</v>
      </c>
      <c r="E16483" t="s">
        <v>16812</v>
      </c>
      <c r="F16483">
        <v>27581.759999999998</v>
      </c>
      <c r="G16483" t="s">
        <v>5454</v>
      </c>
      <c r="H16483" t="s">
        <v>292</v>
      </c>
      <c r="I16483" t="s">
        <v>644</v>
      </c>
      <c r="J16483" t="s">
        <v>320</v>
      </c>
    </row>
    <row r="16484" spans="1:10" x14ac:dyDescent="0.25">
      <c r="A16484" t="s">
        <v>186</v>
      </c>
      <c r="B16484">
        <v>2</v>
      </c>
      <c r="C16484">
        <v>1</v>
      </c>
      <c r="D16484" t="s">
        <v>3526</v>
      </c>
      <c r="E16484" t="s">
        <v>16813</v>
      </c>
      <c r="F16484">
        <v>271653.28999999998</v>
      </c>
      <c r="G16484" t="s">
        <v>5454</v>
      </c>
      <c r="H16484" t="s">
        <v>215</v>
      </c>
      <c r="I16484" t="s">
        <v>644</v>
      </c>
      <c r="J16484" t="s">
        <v>320</v>
      </c>
    </row>
    <row r="16485" spans="1:10" x14ac:dyDescent="0.25">
      <c r="A16485" t="s">
        <v>186</v>
      </c>
      <c r="B16485">
        <v>2</v>
      </c>
      <c r="C16485">
        <v>1</v>
      </c>
      <c r="D16485" t="s">
        <v>3526</v>
      </c>
      <c r="E16485" t="s">
        <v>16814</v>
      </c>
      <c r="F16485">
        <v>306488.24</v>
      </c>
      <c r="G16485" t="s">
        <v>5454</v>
      </c>
      <c r="H16485" t="s">
        <v>193</v>
      </c>
      <c r="I16485" t="s">
        <v>5663</v>
      </c>
      <c r="J16485" t="s">
        <v>320</v>
      </c>
    </row>
    <row r="16486" spans="1:10" x14ac:dyDescent="0.25">
      <c r="A16486" t="s">
        <v>186</v>
      </c>
      <c r="B16486">
        <v>2</v>
      </c>
      <c r="C16486">
        <v>1</v>
      </c>
      <c r="D16486" t="s">
        <v>3526</v>
      </c>
      <c r="E16486" t="s">
        <v>16815</v>
      </c>
      <c r="F16486">
        <v>19636.22</v>
      </c>
      <c r="G16486" t="s">
        <v>5454</v>
      </c>
      <c r="H16486" t="s">
        <v>292</v>
      </c>
      <c r="I16486" t="s">
        <v>644</v>
      </c>
      <c r="J16486" t="s">
        <v>320</v>
      </c>
    </row>
    <row r="16487" spans="1:10" x14ac:dyDescent="0.25">
      <c r="A16487" t="s">
        <v>186</v>
      </c>
      <c r="B16487">
        <v>2</v>
      </c>
      <c r="C16487">
        <v>1</v>
      </c>
      <c r="D16487" t="s">
        <v>3526</v>
      </c>
      <c r="E16487" t="s">
        <v>16816</v>
      </c>
      <c r="F16487">
        <v>189538.51</v>
      </c>
      <c r="G16487" t="s">
        <v>5454</v>
      </c>
      <c r="H16487" t="s">
        <v>292</v>
      </c>
      <c r="I16487" t="s">
        <v>644</v>
      </c>
      <c r="J16487" t="s">
        <v>320</v>
      </c>
    </row>
    <row r="16488" spans="1:10" x14ac:dyDescent="0.25">
      <c r="A16488" t="s">
        <v>186</v>
      </c>
      <c r="B16488">
        <v>2</v>
      </c>
      <c r="C16488">
        <v>1</v>
      </c>
      <c r="D16488" t="s">
        <v>3526</v>
      </c>
      <c r="E16488" t="s">
        <v>16817</v>
      </c>
      <c r="F16488">
        <v>80277.3</v>
      </c>
      <c r="G16488" t="s">
        <v>5454</v>
      </c>
      <c r="H16488" t="s">
        <v>421</v>
      </c>
      <c r="I16488" t="s">
        <v>644</v>
      </c>
      <c r="J16488" t="s">
        <v>320</v>
      </c>
    </row>
    <row r="16489" spans="1:10" x14ac:dyDescent="0.25">
      <c r="A16489" t="s">
        <v>186</v>
      </c>
      <c r="B16489">
        <v>2</v>
      </c>
      <c r="C16489">
        <v>1</v>
      </c>
      <c r="D16489" t="s">
        <v>3526</v>
      </c>
      <c r="E16489" t="s">
        <v>16818</v>
      </c>
      <c r="F16489">
        <v>7417.04</v>
      </c>
      <c r="G16489" t="s">
        <v>5454</v>
      </c>
      <c r="H16489" t="s">
        <v>244</v>
      </c>
      <c r="I16489" t="s">
        <v>407</v>
      </c>
      <c r="J16489" t="s">
        <v>320</v>
      </c>
    </row>
    <row r="16490" spans="1:10" x14ac:dyDescent="0.25">
      <c r="A16490" t="s">
        <v>186</v>
      </c>
      <c r="B16490">
        <v>2</v>
      </c>
      <c r="C16490">
        <v>1</v>
      </c>
      <c r="D16490" t="s">
        <v>3526</v>
      </c>
      <c r="E16490" t="s">
        <v>16819</v>
      </c>
      <c r="F16490">
        <v>58907.01</v>
      </c>
      <c r="G16490" t="s">
        <v>5454</v>
      </c>
      <c r="H16490" t="s">
        <v>215</v>
      </c>
      <c r="I16490" t="s">
        <v>644</v>
      </c>
      <c r="J16490" t="s">
        <v>320</v>
      </c>
    </row>
    <row r="16491" spans="1:10" x14ac:dyDescent="0.25">
      <c r="A16491" t="s">
        <v>186</v>
      </c>
      <c r="B16491">
        <v>2</v>
      </c>
      <c r="C16491">
        <v>1</v>
      </c>
      <c r="D16491" t="s">
        <v>3526</v>
      </c>
      <c r="E16491" t="s">
        <v>16820</v>
      </c>
      <c r="F16491">
        <v>177564.26</v>
      </c>
      <c r="G16491" t="s">
        <v>5454</v>
      </c>
      <c r="H16491" t="s">
        <v>196</v>
      </c>
      <c r="I16491" t="s">
        <v>407</v>
      </c>
      <c r="J16491" t="s">
        <v>320</v>
      </c>
    </row>
    <row r="16492" spans="1:10" x14ac:dyDescent="0.25">
      <c r="A16492" t="s">
        <v>186</v>
      </c>
      <c r="B16492">
        <v>2</v>
      </c>
      <c r="C16492">
        <v>1</v>
      </c>
      <c r="D16492" t="s">
        <v>3526</v>
      </c>
      <c r="E16492" t="s">
        <v>16821</v>
      </c>
      <c r="F16492">
        <v>19113.77</v>
      </c>
      <c r="G16492" t="s">
        <v>5454</v>
      </c>
      <c r="H16492" t="s">
        <v>292</v>
      </c>
      <c r="I16492" t="s">
        <v>644</v>
      </c>
      <c r="J16492" t="s">
        <v>320</v>
      </c>
    </row>
    <row r="16493" spans="1:10" x14ac:dyDescent="0.25">
      <c r="A16493" t="s">
        <v>186</v>
      </c>
      <c r="B16493">
        <v>2</v>
      </c>
      <c r="C16493">
        <v>1</v>
      </c>
      <c r="D16493" t="s">
        <v>3526</v>
      </c>
      <c r="E16493" t="s">
        <v>16822</v>
      </c>
      <c r="F16493">
        <v>136433.76999999999</v>
      </c>
      <c r="G16493" t="s">
        <v>5454</v>
      </c>
      <c r="H16493" t="s">
        <v>196</v>
      </c>
      <c r="I16493" t="s">
        <v>644</v>
      </c>
      <c r="J16493" t="s">
        <v>320</v>
      </c>
    </row>
    <row r="16494" spans="1:10" x14ac:dyDescent="0.25">
      <c r="A16494" t="s">
        <v>186</v>
      </c>
      <c r="B16494">
        <v>2</v>
      </c>
      <c r="C16494">
        <v>1</v>
      </c>
      <c r="D16494" t="s">
        <v>3526</v>
      </c>
      <c r="E16494" t="s">
        <v>16823</v>
      </c>
      <c r="F16494">
        <v>255520.2</v>
      </c>
      <c r="G16494" t="s">
        <v>5454</v>
      </c>
      <c r="H16494" t="s">
        <v>218</v>
      </c>
      <c r="I16494" t="s">
        <v>644</v>
      </c>
      <c r="J16494" t="s">
        <v>320</v>
      </c>
    </row>
    <row r="16495" spans="1:10" x14ac:dyDescent="0.25">
      <c r="A16495" t="s">
        <v>186</v>
      </c>
      <c r="B16495">
        <v>2</v>
      </c>
      <c r="C16495">
        <v>1</v>
      </c>
      <c r="D16495" t="s">
        <v>3526</v>
      </c>
      <c r="E16495" t="s">
        <v>16824</v>
      </c>
      <c r="F16495">
        <v>49828.46</v>
      </c>
      <c r="G16495" t="s">
        <v>5454</v>
      </c>
      <c r="H16495" t="s">
        <v>196</v>
      </c>
      <c r="I16495" t="s">
        <v>644</v>
      </c>
      <c r="J16495" t="s">
        <v>320</v>
      </c>
    </row>
    <row r="16496" spans="1:10" x14ac:dyDescent="0.25">
      <c r="A16496" t="s">
        <v>186</v>
      </c>
      <c r="B16496">
        <v>2</v>
      </c>
      <c r="C16496">
        <v>1</v>
      </c>
      <c r="D16496" t="s">
        <v>3526</v>
      </c>
      <c r="E16496" t="s">
        <v>16825</v>
      </c>
      <c r="F16496">
        <v>30748.75</v>
      </c>
      <c r="G16496" t="s">
        <v>5454</v>
      </c>
      <c r="H16496" t="s">
        <v>349</v>
      </c>
      <c r="I16496" t="s">
        <v>644</v>
      </c>
      <c r="J16496" t="s">
        <v>320</v>
      </c>
    </row>
    <row r="16497" spans="1:10" x14ac:dyDescent="0.25">
      <c r="A16497" t="s">
        <v>186</v>
      </c>
      <c r="B16497">
        <v>2</v>
      </c>
      <c r="C16497">
        <v>1</v>
      </c>
      <c r="D16497" t="s">
        <v>3526</v>
      </c>
      <c r="E16497" t="s">
        <v>16826</v>
      </c>
      <c r="F16497">
        <v>52583.85</v>
      </c>
      <c r="G16497" t="s">
        <v>5454</v>
      </c>
      <c r="H16497" t="s">
        <v>349</v>
      </c>
      <c r="I16497" t="s">
        <v>644</v>
      </c>
      <c r="J16497" t="s">
        <v>320</v>
      </c>
    </row>
    <row r="16498" spans="1:10" x14ac:dyDescent="0.25">
      <c r="A16498" t="s">
        <v>186</v>
      </c>
      <c r="B16498">
        <v>2</v>
      </c>
      <c r="C16498">
        <v>1</v>
      </c>
      <c r="D16498" t="s">
        <v>3526</v>
      </c>
      <c r="E16498" t="s">
        <v>16827</v>
      </c>
      <c r="F16498">
        <v>319032.52</v>
      </c>
      <c r="G16498" t="s">
        <v>5454</v>
      </c>
      <c r="H16498" t="s">
        <v>199</v>
      </c>
      <c r="I16498" t="s">
        <v>644</v>
      </c>
      <c r="J16498" t="s">
        <v>320</v>
      </c>
    </row>
    <row r="16499" spans="1:10" x14ac:dyDescent="0.25">
      <c r="A16499" t="s">
        <v>186</v>
      </c>
      <c r="B16499">
        <v>2</v>
      </c>
      <c r="C16499">
        <v>1</v>
      </c>
      <c r="D16499" t="s">
        <v>3526</v>
      </c>
      <c r="E16499" t="s">
        <v>16828</v>
      </c>
      <c r="F16499">
        <v>401482.34</v>
      </c>
      <c r="G16499" t="s">
        <v>5454</v>
      </c>
      <c r="H16499" t="s">
        <v>196</v>
      </c>
      <c r="I16499" t="s">
        <v>336</v>
      </c>
      <c r="J16499" t="s">
        <v>320</v>
      </c>
    </row>
    <row r="16500" spans="1:10" x14ac:dyDescent="0.25">
      <c r="A16500" t="s">
        <v>186</v>
      </c>
      <c r="B16500">
        <v>2</v>
      </c>
      <c r="C16500">
        <v>1</v>
      </c>
      <c r="D16500" t="s">
        <v>3526</v>
      </c>
      <c r="E16500" t="s">
        <v>16829</v>
      </c>
      <c r="F16500">
        <v>136627.4</v>
      </c>
      <c r="G16500" t="s">
        <v>5454</v>
      </c>
      <c r="H16500" t="s">
        <v>215</v>
      </c>
      <c r="I16500" t="s">
        <v>644</v>
      </c>
      <c r="J16500" t="s">
        <v>320</v>
      </c>
    </row>
    <row r="16501" spans="1:10" x14ac:dyDescent="0.25">
      <c r="A16501" t="s">
        <v>186</v>
      </c>
      <c r="B16501">
        <v>2</v>
      </c>
      <c r="C16501">
        <v>1</v>
      </c>
      <c r="D16501" t="s">
        <v>3526</v>
      </c>
      <c r="E16501" t="s">
        <v>16830</v>
      </c>
      <c r="F16501">
        <v>11193.95</v>
      </c>
      <c r="G16501" t="s">
        <v>5454</v>
      </c>
      <c r="H16501" t="s">
        <v>225</v>
      </c>
      <c r="I16501" t="s">
        <v>325</v>
      </c>
      <c r="J16501" t="s">
        <v>320</v>
      </c>
    </row>
    <row r="16502" spans="1:10" x14ac:dyDescent="0.25">
      <c r="A16502" t="s">
        <v>186</v>
      </c>
      <c r="B16502">
        <v>2</v>
      </c>
      <c r="C16502">
        <v>1</v>
      </c>
      <c r="D16502" t="s">
        <v>3526</v>
      </c>
      <c r="E16502" t="s">
        <v>16831</v>
      </c>
      <c r="F16502">
        <v>82774.97</v>
      </c>
      <c r="G16502" t="s">
        <v>5454</v>
      </c>
      <c r="H16502" t="s">
        <v>190</v>
      </c>
      <c r="I16502" t="s">
        <v>201</v>
      </c>
      <c r="J16502" t="s">
        <v>320</v>
      </c>
    </row>
    <row r="16503" spans="1:10" x14ac:dyDescent="0.25">
      <c r="A16503" t="s">
        <v>186</v>
      </c>
      <c r="B16503">
        <v>2</v>
      </c>
      <c r="C16503">
        <v>1</v>
      </c>
      <c r="D16503" t="s">
        <v>3526</v>
      </c>
      <c r="E16503" t="s">
        <v>16832</v>
      </c>
      <c r="F16503">
        <v>302614.58</v>
      </c>
      <c r="G16503" t="s">
        <v>5454</v>
      </c>
      <c r="H16503" t="s">
        <v>292</v>
      </c>
      <c r="I16503" t="s">
        <v>5663</v>
      </c>
      <c r="J16503" t="s">
        <v>320</v>
      </c>
    </row>
    <row r="16504" spans="1:10" x14ac:dyDescent="0.25">
      <c r="A16504" t="s">
        <v>186</v>
      </c>
      <c r="B16504">
        <v>2</v>
      </c>
      <c r="C16504">
        <v>1</v>
      </c>
      <c r="D16504" t="s">
        <v>3526</v>
      </c>
      <c r="E16504" t="s">
        <v>16833</v>
      </c>
      <c r="F16504">
        <v>13871.71</v>
      </c>
      <c r="G16504" t="s">
        <v>5454</v>
      </c>
      <c r="H16504" t="s">
        <v>225</v>
      </c>
      <c r="I16504" t="s">
        <v>644</v>
      </c>
      <c r="J16504" t="s">
        <v>320</v>
      </c>
    </row>
    <row r="16505" spans="1:10" x14ac:dyDescent="0.25">
      <c r="A16505" t="s">
        <v>186</v>
      </c>
      <c r="B16505">
        <v>2</v>
      </c>
      <c r="C16505">
        <v>1</v>
      </c>
      <c r="D16505" t="s">
        <v>3526</v>
      </c>
      <c r="E16505" t="s">
        <v>16834</v>
      </c>
      <c r="F16505">
        <v>99961.31</v>
      </c>
      <c r="G16505" t="s">
        <v>5454</v>
      </c>
      <c r="H16505" t="s">
        <v>292</v>
      </c>
      <c r="I16505" t="s">
        <v>5663</v>
      </c>
      <c r="J16505" t="s">
        <v>320</v>
      </c>
    </row>
    <row r="16506" spans="1:10" x14ac:dyDescent="0.25">
      <c r="A16506" t="s">
        <v>186</v>
      </c>
      <c r="B16506">
        <v>2</v>
      </c>
      <c r="C16506">
        <v>1</v>
      </c>
      <c r="D16506" t="s">
        <v>3526</v>
      </c>
      <c r="E16506" t="s">
        <v>16835</v>
      </c>
      <c r="F16506">
        <v>75835.48</v>
      </c>
      <c r="G16506" t="s">
        <v>5454</v>
      </c>
      <c r="H16506" t="s">
        <v>212</v>
      </c>
      <c r="I16506" t="s">
        <v>201</v>
      </c>
      <c r="J16506" t="s">
        <v>320</v>
      </c>
    </row>
    <row r="16507" spans="1:10" x14ac:dyDescent="0.25">
      <c r="A16507" t="s">
        <v>186</v>
      </c>
      <c r="B16507">
        <v>2</v>
      </c>
      <c r="C16507">
        <v>1</v>
      </c>
      <c r="D16507" t="s">
        <v>3526</v>
      </c>
      <c r="E16507" t="s">
        <v>16836</v>
      </c>
      <c r="F16507">
        <v>3062.06</v>
      </c>
      <c r="G16507" t="s">
        <v>5454</v>
      </c>
      <c r="H16507" t="s">
        <v>292</v>
      </c>
      <c r="I16507" t="s">
        <v>336</v>
      </c>
      <c r="J16507" t="s">
        <v>320</v>
      </c>
    </row>
    <row r="16508" spans="1:10" x14ac:dyDescent="0.25">
      <c r="A16508" t="s">
        <v>186</v>
      </c>
      <c r="B16508">
        <v>2</v>
      </c>
      <c r="C16508">
        <v>1</v>
      </c>
      <c r="D16508" t="s">
        <v>3526</v>
      </c>
      <c r="E16508" t="s">
        <v>16837</v>
      </c>
      <c r="F16508">
        <v>19160.52</v>
      </c>
      <c r="G16508" t="s">
        <v>5454</v>
      </c>
      <c r="H16508" t="s">
        <v>244</v>
      </c>
      <c r="I16508" t="s">
        <v>644</v>
      </c>
      <c r="J16508" t="s">
        <v>320</v>
      </c>
    </row>
    <row r="16509" spans="1:10" x14ac:dyDescent="0.25">
      <c r="A16509" t="s">
        <v>186</v>
      </c>
      <c r="B16509">
        <v>2</v>
      </c>
      <c r="C16509">
        <v>1</v>
      </c>
      <c r="D16509" t="s">
        <v>3526</v>
      </c>
      <c r="E16509" t="s">
        <v>16838</v>
      </c>
      <c r="F16509">
        <v>629420.75</v>
      </c>
      <c r="G16509" t="s">
        <v>5454</v>
      </c>
      <c r="H16509" t="s">
        <v>215</v>
      </c>
      <c r="I16509" t="s">
        <v>208</v>
      </c>
      <c r="J16509" t="s">
        <v>320</v>
      </c>
    </row>
    <row r="16510" spans="1:10" x14ac:dyDescent="0.25">
      <c r="A16510" t="s">
        <v>186</v>
      </c>
      <c r="B16510">
        <v>2</v>
      </c>
      <c r="C16510">
        <v>1</v>
      </c>
      <c r="D16510" t="s">
        <v>3526</v>
      </c>
      <c r="E16510" t="s">
        <v>16839</v>
      </c>
      <c r="F16510">
        <v>215510.32</v>
      </c>
      <c r="G16510" t="s">
        <v>5454</v>
      </c>
      <c r="H16510" t="s">
        <v>244</v>
      </c>
      <c r="I16510" t="s">
        <v>644</v>
      </c>
      <c r="J16510" t="s">
        <v>320</v>
      </c>
    </row>
    <row r="16511" spans="1:10" x14ac:dyDescent="0.25">
      <c r="A16511" t="s">
        <v>186</v>
      </c>
      <c r="B16511">
        <v>2</v>
      </c>
      <c r="C16511">
        <v>1</v>
      </c>
      <c r="D16511" t="s">
        <v>3526</v>
      </c>
      <c r="E16511" t="s">
        <v>16840</v>
      </c>
      <c r="F16511">
        <v>152240.42000000001</v>
      </c>
      <c r="G16511" t="s">
        <v>5454</v>
      </c>
      <c r="H16511" t="s">
        <v>512</v>
      </c>
      <c r="I16511" t="s">
        <v>644</v>
      </c>
      <c r="J16511" t="s">
        <v>320</v>
      </c>
    </row>
    <row r="16512" spans="1:10" x14ac:dyDescent="0.25">
      <c r="A16512" t="s">
        <v>186</v>
      </c>
      <c r="B16512">
        <v>2</v>
      </c>
      <c r="C16512">
        <v>1</v>
      </c>
      <c r="D16512" t="s">
        <v>3526</v>
      </c>
      <c r="E16512" t="s">
        <v>16841</v>
      </c>
      <c r="F16512">
        <v>314510.58</v>
      </c>
      <c r="G16512" t="s">
        <v>5454</v>
      </c>
      <c r="H16512" t="s">
        <v>421</v>
      </c>
      <c r="I16512" t="s">
        <v>336</v>
      </c>
      <c r="J16512" t="s">
        <v>320</v>
      </c>
    </row>
    <row r="16513" spans="1:10" x14ac:dyDescent="0.25">
      <c r="A16513" t="s">
        <v>186</v>
      </c>
      <c r="B16513">
        <v>2</v>
      </c>
      <c r="C16513">
        <v>1</v>
      </c>
      <c r="D16513" t="s">
        <v>3526</v>
      </c>
      <c r="E16513" t="s">
        <v>16842</v>
      </c>
      <c r="F16513">
        <v>57771.57</v>
      </c>
      <c r="G16513" t="s">
        <v>5454</v>
      </c>
      <c r="H16513" t="s">
        <v>244</v>
      </c>
      <c r="I16513" t="s">
        <v>644</v>
      </c>
      <c r="J16513" t="s">
        <v>320</v>
      </c>
    </row>
    <row r="16514" spans="1:10" x14ac:dyDescent="0.25">
      <c r="A16514" t="s">
        <v>186</v>
      </c>
      <c r="B16514">
        <v>2</v>
      </c>
      <c r="C16514">
        <v>1</v>
      </c>
      <c r="D16514" t="s">
        <v>3526</v>
      </c>
      <c r="E16514" t="s">
        <v>16843</v>
      </c>
      <c r="F16514">
        <v>262805.05</v>
      </c>
      <c r="G16514" t="s">
        <v>5454</v>
      </c>
      <c r="H16514" t="s">
        <v>215</v>
      </c>
      <c r="I16514" t="s">
        <v>208</v>
      </c>
      <c r="J16514" t="s">
        <v>320</v>
      </c>
    </row>
    <row r="16515" spans="1:10" x14ac:dyDescent="0.25">
      <c r="A16515" t="s">
        <v>186</v>
      </c>
      <c r="B16515">
        <v>2</v>
      </c>
      <c r="C16515">
        <v>1</v>
      </c>
      <c r="D16515" t="s">
        <v>3526</v>
      </c>
      <c r="E16515" t="s">
        <v>16844</v>
      </c>
      <c r="F16515">
        <v>35747.160000000003</v>
      </c>
      <c r="G16515" t="s">
        <v>5454</v>
      </c>
      <c r="H16515" t="s">
        <v>215</v>
      </c>
      <c r="I16515" t="s">
        <v>644</v>
      </c>
      <c r="J16515" t="s">
        <v>320</v>
      </c>
    </row>
    <row r="16516" spans="1:10" x14ac:dyDescent="0.25">
      <c r="A16516" t="s">
        <v>186</v>
      </c>
      <c r="B16516">
        <v>2</v>
      </c>
      <c r="C16516">
        <v>1</v>
      </c>
      <c r="D16516" t="s">
        <v>3526</v>
      </c>
      <c r="E16516" t="s">
        <v>16845</v>
      </c>
      <c r="F16516">
        <v>131829.41</v>
      </c>
      <c r="G16516" t="s">
        <v>5454</v>
      </c>
      <c r="H16516" t="s">
        <v>215</v>
      </c>
      <c r="I16516" t="s">
        <v>5663</v>
      </c>
      <c r="J16516" t="s">
        <v>320</v>
      </c>
    </row>
    <row r="16517" spans="1:10" x14ac:dyDescent="0.25">
      <c r="A16517" t="s">
        <v>186</v>
      </c>
      <c r="B16517">
        <v>2</v>
      </c>
      <c r="C16517">
        <v>1</v>
      </c>
      <c r="D16517" t="s">
        <v>3526</v>
      </c>
      <c r="E16517" t="s">
        <v>16846</v>
      </c>
      <c r="F16517">
        <v>7573.13</v>
      </c>
      <c r="G16517" t="s">
        <v>5454</v>
      </c>
      <c r="H16517" t="s">
        <v>199</v>
      </c>
      <c r="I16517" t="s">
        <v>5663</v>
      </c>
      <c r="J16517" t="s">
        <v>320</v>
      </c>
    </row>
    <row r="16518" spans="1:10" x14ac:dyDescent="0.25">
      <c r="A16518" t="s">
        <v>186</v>
      </c>
      <c r="B16518">
        <v>2</v>
      </c>
      <c r="C16518">
        <v>1</v>
      </c>
      <c r="D16518" t="s">
        <v>3526</v>
      </c>
      <c r="E16518" t="s">
        <v>16847</v>
      </c>
      <c r="F16518">
        <v>112426.47</v>
      </c>
      <c r="G16518" t="s">
        <v>5454</v>
      </c>
      <c r="H16518" t="s">
        <v>196</v>
      </c>
      <c r="I16518" t="s">
        <v>336</v>
      </c>
      <c r="J16518" t="s">
        <v>320</v>
      </c>
    </row>
    <row r="16519" spans="1:10" x14ac:dyDescent="0.25">
      <c r="A16519" t="s">
        <v>186</v>
      </c>
      <c r="B16519">
        <v>2</v>
      </c>
      <c r="C16519">
        <v>1</v>
      </c>
      <c r="D16519" t="s">
        <v>3526</v>
      </c>
      <c r="E16519" t="s">
        <v>16848</v>
      </c>
      <c r="F16519">
        <v>44119.86</v>
      </c>
      <c r="G16519" t="s">
        <v>5454</v>
      </c>
      <c r="H16519" t="s">
        <v>225</v>
      </c>
      <c r="I16519" t="s">
        <v>325</v>
      </c>
      <c r="J16519" t="s">
        <v>320</v>
      </c>
    </row>
    <row r="16520" spans="1:10" x14ac:dyDescent="0.25">
      <c r="A16520" t="s">
        <v>186</v>
      </c>
      <c r="B16520">
        <v>2</v>
      </c>
      <c r="C16520">
        <v>1</v>
      </c>
      <c r="D16520" t="s">
        <v>3526</v>
      </c>
      <c r="E16520" t="s">
        <v>16849</v>
      </c>
      <c r="F16520">
        <v>29711.040000000001</v>
      </c>
      <c r="G16520" t="s">
        <v>5454</v>
      </c>
      <c r="H16520" t="s">
        <v>292</v>
      </c>
      <c r="I16520" t="s">
        <v>407</v>
      </c>
      <c r="J16520" t="s">
        <v>320</v>
      </c>
    </row>
    <row r="16521" spans="1:10" x14ac:dyDescent="0.25">
      <c r="A16521" t="s">
        <v>186</v>
      </c>
      <c r="B16521">
        <v>2</v>
      </c>
      <c r="C16521">
        <v>1</v>
      </c>
      <c r="D16521" t="s">
        <v>3526</v>
      </c>
      <c r="E16521" t="s">
        <v>16850</v>
      </c>
      <c r="F16521">
        <v>5744.61</v>
      </c>
      <c r="G16521" t="s">
        <v>5454</v>
      </c>
      <c r="H16521" t="s">
        <v>215</v>
      </c>
      <c r="I16521" t="s">
        <v>5663</v>
      </c>
      <c r="J16521" t="s">
        <v>320</v>
      </c>
    </row>
    <row r="16522" spans="1:10" x14ac:dyDescent="0.25">
      <c r="A16522" t="s">
        <v>186</v>
      </c>
      <c r="B16522">
        <v>2</v>
      </c>
      <c r="C16522">
        <v>1</v>
      </c>
      <c r="D16522" t="s">
        <v>3526</v>
      </c>
      <c r="E16522" t="s">
        <v>16851</v>
      </c>
      <c r="F16522">
        <v>243986.72</v>
      </c>
      <c r="G16522" t="s">
        <v>5454</v>
      </c>
      <c r="H16522" t="s">
        <v>190</v>
      </c>
      <c r="I16522" t="s">
        <v>644</v>
      </c>
      <c r="J16522" t="s">
        <v>320</v>
      </c>
    </row>
    <row r="16523" spans="1:10" x14ac:dyDescent="0.25">
      <c r="A16523" t="s">
        <v>186</v>
      </c>
      <c r="B16523">
        <v>2</v>
      </c>
      <c r="C16523">
        <v>1</v>
      </c>
      <c r="D16523" t="s">
        <v>3526</v>
      </c>
      <c r="E16523" t="s">
        <v>16852</v>
      </c>
      <c r="F16523">
        <v>471927.42</v>
      </c>
      <c r="G16523" t="s">
        <v>5454</v>
      </c>
      <c r="H16523" t="s">
        <v>196</v>
      </c>
      <c r="I16523" t="s">
        <v>336</v>
      </c>
      <c r="J16523" t="s">
        <v>320</v>
      </c>
    </row>
    <row r="16524" spans="1:10" x14ac:dyDescent="0.25">
      <c r="A16524" t="s">
        <v>186</v>
      </c>
      <c r="B16524">
        <v>2</v>
      </c>
      <c r="C16524">
        <v>1</v>
      </c>
      <c r="D16524" t="s">
        <v>3526</v>
      </c>
      <c r="E16524" t="s">
        <v>16853</v>
      </c>
      <c r="F16524">
        <v>205721.98</v>
      </c>
      <c r="G16524" t="s">
        <v>5454</v>
      </c>
      <c r="H16524" t="s">
        <v>5604</v>
      </c>
      <c r="I16524" t="s">
        <v>644</v>
      </c>
      <c r="J16524" t="s">
        <v>320</v>
      </c>
    </row>
    <row r="16525" spans="1:10" x14ac:dyDescent="0.25">
      <c r="A16525" t="s">
        <v>186</v>
      </c>
      <c r="B16525">
        <v>2</v>
      </c>
      <c r="C16525">
        <v>1</v>
      </c>
      <c r="D16525" t="s">
        <v>3526</v>
      </c>
      <c r="E16525" t="s">
        <v>16854</v>
      </c>
      <c r="F16525">
        <v>153132.72</v>
      </c>
      <c r="G16525" t="s">
        <v>5454</v>
      </c>
      <c r="H16525" t="s">
        <v>512</v>
      </c>
      <c r="I16525" t="s">
        <v>644</v>
      </c>
      <c r="J16525" t="s">
        <v>320</v>
      </c>
    </row>
    <row r="16526" spans="1:10" x14ac:dyDescent="0.25">
      <c r="A16526" t="s">
        <v>186</v>
      </c>
      <c r="B16526">
        <v>2</v>
      </c>
      <c r="C16526">
        <v>1</v>
      </c>
      <c r="D16526" t="s">
        <v>3526</v>
      </c>
      <c r="E16526" t="s">
        <v>16855</v>
      </c>
      <c r="F16526">
        <v>24065.21</v>
      </c>
      <c r="G16526" t="s">
        <v>5454</v>
      </c>
      <c r="H16526" t="s">
        <v>244</v>
      </c>
      <c r="I16526" t="s">
        <v>5663</v>
      </c>
      <c r="J16526" t="s">
        <v>320</v>
      </c>
    </row>
    <row r="16527" spans="1:10" x14ac:dyDescent="0.25">
      <c r="A16527" t="s">
        <v>186</v>
      </c>
      <c r="B16527">
        <v>2</v>
      </c>
      <c r="C16527">
        <v>1</v>
      </c>
      <c r="D16527" t="s">
        <v>3526</v>
      </c>
      <c r="E16527" t="s">
        <v>16856</v>
      </c>
      <c r="F16527">
        <v>64263.55</v>
      </c>
      <c r="G16527" t="s">
        <v>5454</v>
      </c>
      <c r="H16527" t="s">
        <v>711</v>
      </c>
      <c r="I16527" t="s">
        <v>711</v>
      </c>
      <c r="J16527" t="s">
        <v>320</v>
      </c>
    </row>
    <row r="16528" spans="1:10" x14ac:dyDescent="0.25">
      <c r="A16528" t="s">
        <v>186</v>
      </c>
      <c r="B16528">
        <v>2</v>
      </c>
      <c r="C16528">
        <v>1</v>
      </c>
      <c r="D16528" t="s">
        <v>3526</v>
      </c>
      <c r="E16528" t="s">
        <v>16857</v>
      </c>
      <c r="F16528">
        <v>92489.19</v>
      </c>
      <c r="G16528" t="s">
        <v>5454</v>
      </c>
      <c r="H16528" t="s">
        <v>196</v>
      </c>
      <c r="I16528" t="s">
        <v>336</v>
      </c>
      <c r="J16528" t="s">
        <v>320</v>
      </c>
    </row>
    <row r="16529" spans="1:10" x14ac:dyDescent="0.25">
      <c r="A16529" t="s">
        <v>186</v>
      </c>
      <c r="B16529">
        <v>2</v>
      </c>
      <c r="C16529">
        <v>1</v>
      </c>
      <c r="D16529" t="s">
        <v>3526</v>
      </c>
      <c r="E16529" t="s">
        <v>16858</v>
      </c>
      <c r="F16529">
        <v>93678.73</v>
      </c>
      <c r="G16529" t="s">
        <v>5454</v>
      </c>
      <c r="H16529" t="s">
        <v>220</v>
      </c>
      <c r="I16529" t="s">
        <v>201</v>
      </c>
      <c r="J16529" t="s">
        <v>320</v>
      </c>
    </row>
    <row r="16530" spans="1:10" x14ac:dyDescent="0.25">
      <c r="A16530" t="s">
        <v>186</v>
      </c>
      <c r="B16530">
        <v>2</v>
      </c>
      <c r="C16530">
        <v>1</v>
      </c>
      <c r="D16530" t="s">
        <v>3526</v>
      </c>
      <c r="E16530" t="s">
        <v>16859</v>
      </c>
      <c r="F16530">
        <v>56941.58</v>
      </c>
      <c r="G16530" t="s">
        <v>5454</v>
      </c>
      <c r="H16530" t="s">
        <v>212</v>
      </c>
      <c r="I16530" t="s">
        <v>325</v>
      </c>
      <c r="J16530" t="s">
        <v>320</v>
      </c>
    </row>
    <row r="16531" spans="1:10" x14ac:dyDescent="0.25">
      <c r="A16531" t="s">
        <v>186</v>
      </c>
      <c r="B16531">
        <v>2</v>
      </c>
      <c r="C16531">
        <v>1</v>
      </c>
      <c r="D16531" t="s">
        <v>3526</v>
      </c>
      <c r="E16531" t="s">
        <v>16860</v>
      </c>
      <c r="F16531">
        <v>105945.01</v>
      </c>
      <c r="G16531" t="s">
        <v>5454</v>
      </c>
      <c r="H16531" t="s">
        <v>244</v>
      </c>
      <c r="I16531" t="s">
        <v>644</v>
      </c>
      <c r="J16531" t="s">
        <v>320</v>
      </c>
    </row>
    <row r="16532" spans="1:10" x14ac:dyDescent="0.25">
      <c r="A16532" t="s">
        <v>186</v>
      </c>
      <c r="B16532">
        <v>2</v>
      </c>
      <c r="C16532">
        <v>1</v>
      </c>
      <c r="D16532" t="s">
        <v>3526</v>
      </c>
      <c r="E16532" t="s">
        <v>16861</v>
      </c>
      <c r="F16532">
        <v>62887.3</v>
      </c>
      <c r="G16532" t="s">
        <v>5454</v>
      </c>
      <c r="H16532" t="s">
        <v>220</v>
      </c>
      <c r="I16532" t="s">
        <v>644</v>
      </c>
      <c r="J16532" t="s">
        <v>320</v>
      </c>
    </row>
    <row r="16533" spans="1:10" x14ac:dyDescent="0.25">
      <c r="A16533" t="s">
        <v>186</v>
      </c>
      <c r="B16533">
        <v>2</v>
      </c>
      <c r="C16533">
        <v>1</v>
      </c>
      <c r="D16533" t="s">
        <v>3526</v>
      </c>
      <c r="E16533" t="s">
        <v>16862</v>
      </c>
      <c r="F16533">
        <v>66865.27</v>
      </c>
      <c r="G16533" t="s">
        <v>5454</v>
      </c>
      <c r="H16533" t="s">
        <v>212</v>
      </c>
      <c r="I16533" t="s">
        <v>644</v>
      </c>
      <c r="J16533" t="s">
        <v>320</v>
      </c>
    </row>
    <row r="16534" spans="1:10" x14ac:dyDescent="0.25">
      <c r="A16534" t="s">
        <v>186</v>
      </c>
      <c r="B16534">
        <v>2</v>
      </c>
      <c r="C16534">
        <v>1</v>
      </c>
      <c r="D16534" t="s">
        <v>3526</v>
      </c>
      <c r="E16534" t="s">
        <v>16863</v>
      </c>
      <c r="F16534">
        <v>181738.9</v>
      </c>
      <c r="G16534" t="s">
        <v>5454</v>
      </c>
      <c r="H16534" t="s">
        <v>196</v>
      </c>
      <c r="I16534" t="s">
        <v>336</v>
      </c>
      <c r="J16534" t="s">
        <v>320</v>
      </c>
    </row>
    <row r="16535" spans="1:10" x14ac:dyDescent="0.25">
      <c r="A16535" t="s">
        <v>186</v>
      </c>
      <c r="B16535">
        <v>2</v>
      </c>
      <c r="C16535">
        <v>1</v>
      </c>
      <c r="D16535" t="s">
        <v>3526</v>
      </c>
      <c r="E16535" t="s">
        <v>16864</v>
      </c>
      <c r="F16535">
        <v>52774.92</v>
      </c>
      <c r="G16535" t="s">
        <v>5454</v>
      </c>
      <c r="H16535" t="s">
        <v>225</v>
      </c>
      <c r="I16535" t="s">
        <v>644</v>
      </c>
      <c r="J16535" t="s">
        <v>320</v>
      </c>
    </row>
    <row r="16536" spans="1:10" x14ac:dyDescent="0.25">
      <c r="A16536" t="s">
        <v>186</v>
      </c>
      <c r="B16536">
        <v>2</v>
      </c>
      <c r="C16536">
        <v>1</v>
      </c>
      <c r="D16536" t="s">
        <v>3526</v>
      </c>
      <c r="E16536" t="s">
        <v>16865</v>
      </c>
      <c r="F16536">
        <v>67290.84</v>
      </c>
      <c r="G16536" t="s">
        <v>5454</v>
      </c>
      <c r="H16536" t="s">
        <v>220</v>
      </c>
      <c r="I16536" t="s">
        <v>644</v>
      </c>
      <c r="J16536" t="s">
        <v>320</v>
      </c>
    </row>
    <row r="16537" spans="1:10" x14ac:dyDescent="0.25">
      <c r="A16537" t="s">
        <v>186</v>
      </c>
      <c r="B16537">
        <v>2</v>
      </c>
      <c r="C16537">
        <v>1</v>
      </c>
      <c r="D16537" t="s">
        <v>3526</v>
      </c>
      <c r="E16537" t="s">
        <v>16866</v>
      </c>
      <c r="F16537">
        <v>178637.22</v>
      </c>
      <c r="G16537" t="s">
        <v>5454</v>
      </c>
      <c r="H16537" t="s">
        <v>196</v>
      </c>
      <c r="I16537" t="s">
        <v>644</v>
      </c>
      <c r="J16537" t="s">
        <v>320</v>
      </c>
    </row>
    <row r="16538" spans="1:10" x14ac:dyDescent="0.25">
      <c r="A16538" t="s">
        <v>186</v>
      </c>
      <c r="B16538">
        <v>2</v>
      </c>
      <c r="C16538">
        <v>1</v>
      </c>
      <c r="D16538" t="s">
        <v>3526</v>
      </c>
      <c r="E16538" t="s">
        <v>16867</v>
      </c>
      <c r="F16538">
        <v>222063.5</v>
      </c>
      <c r="G16538" t="s">
        <v>5454</v>
      </c>
      <c r="H16538" t="s">
        <v>220</v>
      </c>
      <c r="I16538" t="s">
        <v>644</v>
      </c>
      <c r="J16538" t="s">
        <v>320</v>
      </c>
    </row>
    <row r="16539" spans="1:10" x14ac:dyDescent="0.25">
      <c r="A16539" t="s">
        <v>186</v>
      </c>
      <c r="B16539">
        <v>2</v>
      </c>
      <c r="C16539">
        <v>1</v>
      </c>
      <c r="D16539" t="s">
        <v>3526</v>
      </c>
      <c r="E16539" t="s">
        <v>16868</v>
      </c>
      <c r="F16539">
        <v>70751.75</v>
      </c>
      <c r="G16539" t="s">
        <v>5454</v>
      </c>
      <c r="H16539" t="s">
        <v>196</v>
      </c>
      <c r="I16539" t="s">
        <v>407</v>
      </c>
      <c r="J16539" t="s">
        <v>320</v>
      </c>
    </row>
    <row r="16540" spans="1:10" x14ac:dyDescent="0.25">
      <c r="A16540" t="s">
        <v>186</v>
      </c>
      <c r="B16540">
        <v>2</v>
      </c>
      <c r="C16540">
        <v>1</v>
      </c>
      <c r="D16540" t="s">
        <v>3526</v>
      </c>
      <c r="E16540" t="s">
        <v>16869</v>
      </c>
      <c r="F16540">
        <v>447444.13</v>
      </c>
      <c r="G16540" t="s">
        <v>5454</v>
      </c>
      <c r="H16540" t="s">
        <v>316</v>
      </c>
      <c r="I16540" t="s">
        <v>208</v>
      </c>
      <c r="J16540" t="s">
        <v>320</v>
      </c>
    </row>
    <row r="16541" spans="1:10" x14ac:dyDescent="0.25">
      <c r="A16541" t="s">
        <v>186</v>
      </c>
      <c r="B16541">
        <v>2</v>
      </c>
      <c r="C16541">
        <v>1</v>
      </c>
      <c r="D16541" t="s">
        <v>3526</v>
      </c>
      <c r="E16541" t="s">
        <v>16870</v>
      </c>
      <c r="F16541">
        <v>130733.87</v>
      </c>
      <c r="G16541" t="s">
        <v>5454</v>
      </c>
      <c r="H16541" t="s">
        <v>5604</v>
      </c>
      <c r="I16541" t="s">
        <v>5663</v>
      </c>
      <c r="J16541" t="s">
        <v>320</v>
      </c>
    </row>
    <row r="16542" spans="1:10" x14ac:dyDescent="0.25">
      <c r="A16542" t="s">
        <v>186</v>
      </c>
      <c r="B16542">
        <v>2</v>
      </c>
      <c r="C16542">
        <v>1</v>
      </c>
      <c r="D16542" t="s">
        <v>3526</v>
      </c>
      <c r="E16542" t="s">
        <v>16871</v>
      </c>
      <c r="F16542">
        <v>54578.239999999998</v>
      </c>
      <c r="G16542" t="s">
        <v>5454</v>
      </c>
      <c r="H16542" t="s">
        <v>196</v>
      </c>
      <c r="I16542" t="s">
        <v>644</v>
      </c>
      <c r="J16542" t="s">
        <v>320</v>
      </c>
    </row>
    <row r="16543" spans="1:10" x14ac:dyDescent="0.25">
      <c r="A16543" t="s">
        <v>186</v>
      </c>
      <c r="B16543">
        <v>2</v>
      </c>
      <c r="C16543">
        <v>1</v>
      </c>
      <c r="D16543" t="s">
        <v>3526</v>
      </c>
      <c r="E16543" t="s">
        <v>16872</v>
      </c>
      <c r="F16543">
        <v>295756.68</v>
      </c>
      <c r="G16543" t="s">
        <v>5454</v>
      </c>
      <c r="H16543" t="s">
        <v>215</v>
      </c>
      <c r="I16543" t="s">
        <v>201</v>
      </c>
      <c r="J16543" t="s">
        <v>320</v>
      </c>
    </row>
    <row r="16544" spans="1:10" x14ac:dyDescent="0.25">
      <c r="A16544" t="s">
        <v>186</v>
      </c>
      <c r="B16544">
        <v>2</v>
      </c>
      <c r="C16544">
        <v>1</v>
      </c>
      <c r="D16544" t="s">
        <v>3526</v>
      </c>
      <c r="E16544" t="s">
        <v>16873</v>
      </c>
      <c r="F16544">
        <v>135148.71</v>
      </c>
      <c r="G16544" t="s">
        <v>5454</v>
      </c>
      <c r="H16544" t="s">
        <v>196</v>
      </c>
      <c r="I16544" t="s">
        <v>336</v>
      </c>
      <c r="J16544" t="s">
        <v>320</v>
      </c>
    </row>
    <row r="16545" spans="1:10" x14ac:dyDescent="0.25">
      <c r="A16545" t="s">
        <v>186</v>
      </c>
      <c r="B16545">
        <v>2</v>
      </c>
      <c r="C16545">
        <v>1</v>
      </c>
      <c r="D16545" t="s">
        <v>3526</v>
      </c>
      <c r="E16545" t="s">
        <v>16874</v>
      </c>
      <c r="F16545">
        <v>140778</v>
      </c>
      <c r="G16545" t="s">
        <v>5454</v>
      </c>
      <c r="H16545" t="s">
        <v>292</v>
      </c>
      <c r="I16545" t="s">
        <v>325</v>
      </c>
      <c r="J16545" t="s">
        <v>320</v>
      </c>
    </row>
    <row r="16546" spans="1:10" x14ac:dyDescent="0.25">
      <c r="A16546" t="s">
        <v>186</v>
      </c>
      <c r="B16546">
        <v>2</v>
      </c>
      <c r="C16546">
        <v>1</v>
      </c>
      <c r="D16546" t="s">
        <v>3526</v>
      </c>
      <c r="E16546" t="s">
        <v>16875</v>
      </c>
      <c r="F16546">
        <v>36407.79</v>
      </c>
      <c r="G16546" t="s">
        <v>5454</v>
      </c>
      <c r="H16546" t="s">
        <v>292</v>
      </c>
      <c r="I16546" t="s">
        <v>336</v>
      </c>
      <c r="J16546" t="s">
        <v>320</v>
      </c>
    </row>
    <row r="16547" spans="1:10" x14ac:dyDescent="0.25">
      <c r="A16547" t="s">
        <v>186</v>
      </c>
      <c r="B16547">
        <v>2</v>
      </c>
      <c r="C16547">
        <v>1</v>
      </c>
      <c r="D16547" t="s">
        <v>3526</v>
      </c>
      <c r="E16547" t="s">
        <v>16876</v>
      </c>
      <c r="F16547">
        <v>151993.89000000001</v>
      </c>
      <c r="G16547" t="s">
        <v>5454</v>
      </c>
      <c r="H16547" t="s">
        <v>220</v>
      </c>
      <c r="I16547" t="s">
        <v>325</v>
      </c>
      <c r="J16547" t="s">
        <v>320</v>
      </c>
    </row>
    <row r="16548" spans="1:10" x14ac:dyDescent="0.25">
      <c r="A16548" t="s">
        <v>186</v>
      </c>
      <c r="B16548">
        <v>2</v>
      </c>
      <c r="C16548">
        <v>1</v>
      </c>
      <c r="D16548" t="s">
        <v>3526</v>
      </c>
      <c r="E16548" t="s">
        <v>16877</v>
      </c>
      <c r="F16548">
        <v>30997.8</v>
      </c>
      <c r="G16548" t="s">
        <v>5454</v>
      </c>
      <c r="H16548" t="s">
        <v>292</v>
      </c>
      <c r="I16548" t="s">
        <v>407</v>
      </c>
      <c r="J16548" t="s">
        <v>320</v>
      </c>
    </row>
    <row r="16549" spans="1:10" x14ac:dyDescent="0.25">
      <c r="A16549" t="s">
        <v>186</v>
      </c>
      <c r="B16549">
        <v>2</v>
      </c>
      <c r="C16549">
        <v>1</v>
      </c>
      <c r="D16549" t="s">
        <v>3526</v>
      </c>
      <c r="E16549" t="s">
        <v>16878</v>
      </c>
      <c r="F16549">
        <v>10987.27</v>
      </c>
      <c r="G16549" t="s">
        <v>5454</v>
      </c>
      <c r="H16549" t="s">
        <v>292</v>
      </c>
      <c r="I16549" t="s">
        <v>644</v>
      </c>
      <c r="J16549" t="s">
        <v>320</v>
      </c>
    </row>
    <row r="16550" spans="1:10" x14ac:dyDescent="0.25">
      <c r="A16550" t="s">
        <v>186</v>
      </c>
      <c r="B16550">
        <v>2</v>
      </c>
      <c r="C16550">
        <v>1</v>
      </c>
      <c r="D16550" t="s">
        <v>3526</v>
      </c>
      <c r="E16550" t="s">
        <v>16879</v>
      </c>
      <c r="F16550">
        <v>61735.11</v>
      </c>
      <c r="G16550" t="s">
        <v>5454</v>
      </c>
      <c r="H16550" t="s">
        <v>225</v>
      </c>
      <c r="I16550" t="s">
        <v>644</v>
      </c>
      <c r="J16550" t="s">
        <v>320</v>
      </c>
    </row>
    <row r="16551" spans="1:10" x14ac:dyDescent="0.25">
      <c r="A16551" t="s">
        <v>186</v>
      </c>
      <c r="B16551">
        <v>2</v>
      </c>
      <c r="C16551">
        <v>1</v>
      </c>
      <c r="D16551" t="s">
        <v>3526</v>
      </c>
      <c r="E16551" t="s">
        <v>16880</v>
      </c>
      <c r="F16551">
        <v>469964.85</v>
      </c>
      <c r="G16551" t="s">
        <v>5454</v>
      </c>
      <c r="H16551" t="s">
        <v>199</v>
      </c>
      <c r="I16551" t="s">
        <v>208</v>
      </c>
      <c r="J16551" t="s">
        <v>320</v>
      </c>
    </row>
    <row r="16552" spans="1:10" x14ac:dyDescent="0.25">
      <c r="A16552" t="s">
        <v>186</v>
      </c>
      <c r="B16552">
        <v>2</v>
      </c>
      <c r="C16552">
        <v>1</v>
      </c>
      <c r="D16552" t="s">
        <v>3526</v>
      </c>
      <c r="E16552" t="s">
        <v>16881</v>
      </c>
      <c r="F16552">
        <v>298532</v>
      </c>
      <c r="G16552" t="s">
        <v>5454</v>
      </c>
      <c r="H16552" t="s">
        <v>190</v>
      </c>
      <c r="I16552" t="s">
        <v>644</v>
      </c>
      <c r="J16552" t="s">
        <v>320</v>
      </c>
    </row>
    <row r="16553" spans="1:10" x14ac:dyDescent="0.25">
      <c r="A16553" t="s">
        <v>186</v>
      </c>
      <c r="B16553">
        <v>2</v>
      </c>
      <c r="C16553">
        <v>1</v>
      </c>
      <c r="D16553" t="s">
        <v>3526</v>
      </c>
      <c r="E16553" t="s">
        <v>16882</v>
      </c>
      <c r="F16553">
        <v>181254.74</v>
      </c>
      <c r="G16553" t="s">
        <v>5454</v>
      </c>
      <c r="H16553" t="s">
        <v>193</v>
      </c>
      <c r="I16553" t="s">
        <v>208</v>
      </c>
      <c r="J16553" t="s">
        <v>320</v>
      </c>
    </row>
    <row r="16554" spans="1:10" x14ac:dyDescent="0.25">
      <c r="A16554" t="s">
        <v>186</v>
      </c>
      <c r="B16554">
        <v>2</v>
      </c>
      <c r="C16554">
        <v>1</v>
      </c>
      <c r="D16554" t="s">
        <v>3526</v>
      </c>
      <c r="E16554" t="s">
        <v>16883</v>
      </c>
      <c r="F16554">
        <v>484545.57</v>
      </c>
      <c r="G16554" t="s">
        <v>5454</v>
      </c>
      <c r="H16554" t="s">
        <v>212</v>
      </c>
      <c r="I16554" t="s">
        <v>644</v>
      </c>
      <c r="J16554" t="s">
        <v>320</v>
      </c>
    </row>
    <row r="16555" spans="1:10" x14ac:dyDescent="0.25">
      <c r="A16555" t="s">
        <v>186</v>
      </c>
      <c r="B16555">
        <v>2</v>
      </c>
      <c r="C16555">
        <v>1</v>
      </c>
      <c r="D16555" t="s">
        <v>3526</v>
      </c>
      <c r="E16555" t="s">
        <v>16884</v>
      </c>
      <c r="F16555">
        <v>16623.66</v>
      </c>
      <c r="G16555" t="s">
        <v>5454</v>
      </c>
      <c r="H16555" t="s">
        <v>512</v>
      </c>
      <c r="I16555" t="s">
        <v>325</v>
      </c>
      <c r="J16555" t="s">
        <v>320</v>
      </c>
    </row>
    <row r="16556" spans="1:10" x14ac:dyDescent="0.25">
      <c r="A16556" t="s">
        <v>186</v>
      </c>
      <c r="B16556">
        <v>2</v>
      </c>
      <c r="C16556">
        <v>1</v>
      </c>
      <c r="D16556" t="s">
        <v>3526</v>
      </c>
      <c r="E16556" t="s">
        <v>16885</v>
      </c>
      <c r="F16556">
        <v>137223.24</v>
      </c>
      <c r="G16556" t="s">
        <v>5454</v>
      </c>
      <c r="H16556" t="s">
        <v>199</v>
      </c>
      <c r="I16556" t="s">
        <v>644</v>
      </c>
      <c r="J16556" t="s">
        <v>320</v>
      </c>
    </row>
    <row r="16557" spans="1:10" x14ac:dyDescent="0.25">
      <c r="A16557" t="s">
        <v>186</v>
      </c>
      <c r="B16557">
        <v>2</v>
      </c>
      <c r="C16557">
        <v>1</v>
      </c>
      <c r="D16557" t="s">
        <v>3526</v>
      </c>
      <c r="E16557" t="s">
        <v>16886</v>
      </c>
      <c r="F16557">
        <v>361421.91</v>
      </c>
      <c r="G16557" t="s">
        <v>5454</v>
      </c>
      <c r="H16557" t="s">
        <v>199</v>
      </c>
      <c r="I16557" t="s">
        <v>644</v>
      </c>
      <c r="J16557" t="s">
        <v>320</v>
      </c>
    </row>
    <row r="16558" spans="1:10" x14ac:dyDescent="0.25">
      <c r="A16558" t="s">
        <v>186</v>
      </c>
      <c r="B16558">
        <v>2</v>
      </c>
      <c r="C16558">
        <v>1</v>
      </c>
      <c r="D16558" t="s">
        <v>3526</v>
      </c>
      <c r="E16558" t="s">
        <v>16887</v>
      </c>
      <c r="F16558">
        <v>108757.78</v>
      </c>
      <c r="G16558" t="s">
        <v>5454</v>
      </c>
      <c r="H16558" t="s">
        <v>196</v>
      </c>
      <c r="I16558" t="s">
        <v>349</v>
      </c>
      <c r="J16558" t="s">
        <v>320</v>
      </c>
    </row>
    <row r="16559" spans="1:10" x14ac:dyDescent="0.25">
      <c r="A16559" t="s">
        <v>186</v>
      </c>
      <c r="B16559">
        <v>2</v>
      </c>
      <c r="C16559">
        <v>1</v>
      </c>
      <c r="D16559" t="s">
        <v>3526</v>
      </c>
      <c r="E16559" t="s">
        <v>16888</v>
      </c>
      <c r="F16559">
        <v>189130.79</v>
      </c>
      <c r="G16559" t="s">
        <v>5454</v>
      </c>
      <c r="H16559" t="s">
        <v>196</v>
      </c>
      <c r="I16559" t="s">
        <v>336</v>
      </c>
      <c r="J16559" t="s">
        <v>320</v>
      </c>
    </row>
    <row r="16560" spans="1:10" x14ac:dyDescent="0.25">
      <c r="A16560" t="s">
        <v>186</v>
      </c>
      <c r="B16560">
        <v>2</v>
      </c>
      <c r="C16560">
        <v>1</v>
      </c>
      <c r="D16560" t="s">
        <v>3526</v>
      </c>
      <c r="E16560" t="s">
        <v>16889</v>
      </c>
      <c r="F16560">
        <v>45401.18</v>
      </c>
      <c r="G16560" t="s">
        <v>5454</v>
      </c>
      <c r="H16560" t="s">
        <v>190</v>
      </c>
      <c r="I16560" t="s">
        <v>5663</v>
      </c>
      <c r="J16560" t="s">
        <v>320</v>
      </c>
    </row>
    <row r="16561" spans="1:10" x14ac:dyDescent="0.25">
      <c r="A16561" t="s">
        <v>186</v>
      </c>
      <c r="B16561">
        <v>2</v>
      </c>
      <c r="C16561">
        <v>1</v>
      </c>
      <c r="D16561" t="s">
        <v>3526</v>
      </c>
      <c r="E16561" t="s">
        <v>16890</v>
      </c>
      <c r="F16561">
        <v>138914.82</v>
      </c>
      <c r="G16561" t="s">
        <v>5454</v>
      </c>
      <c r="H16561" t="s">
        <v>193</v>
      </c>
      <c r="I16561" t="s">
        <v>201</v>
      </c>
      <c r="J16561" t="s">
        <v>320</v>
      </c>
    </row>
    <row r="16562" spans="1:10" x14ac:dyDescent="0.25">
      <c r="A16562" t="s">
        <v>186</v>
      </c>
      <c r="B16562">
        <v>2</v>
      </c>
      <c r="C16562">
        <v>1</v>
      </c>
      <c r="D16562" t="s">
        <v>3526</v>
      </c>
      <c r="E16562" t="s">
        <v>16891</v>
      </c>
      <c r="F16562">
        <v>148463.95000000001</v>
      </c>
      <c r="G16562" t="s">
        <v>5454</v>
      </c>
      <c r="H16562" t="s">
        <v>215</v>
      </c>
      <c r="I16562" t="s">
        <v>5663</v>
      </c>
      <c r="J16562" t="s">
        <v>320</v>
      </c>
    </row>
    <row r="16563" spans="1:10" x14ac:dyDescent="0.25">
      <c r="A16563" t="s">
        <v>186</v>
      </c>
      <c r="B16563">
        <v>2</v>
      </c>
      <c r="C16563">
        <v>1</v>
      </c>
      <c r="D16563" t="s">
        <v>3526</v>
      </c>
      <c r="E16563" t="s">
        <v>16892</v>
      </c>
      <c r="F16563">
        <v>52826.9</v>
      </c>
      <c r="G16563" t="s">
        <v>5454</v>
      </c>
      <c r="H16563" t="s">
        <v>349</v>
      </c>
      <c r="I16563" t="s">
        <v>5663</v>
      </c>
      <c r="J16563" t="s">
        <v>320</v>
      </c>
    </row>
    <row r="16564" spans="1:10" x14ac:dyDescent="0.25">
      <c r="A16564" t="s">
        <v>186</v>
      </c>
      <c r="B16564">
        <v>2</v>
      </c>
      <c r="C16564">
        <v>1</v>
      </c>
      <c r="D16564" t="s">
        <v>3526</v>
      </c>
      <c r="E16564" t="s">
        <v>16893</v>
      </c>
      <c r="F16564">
        <v>188079.03</v>
      </c>
      <c r="G16564" t="s">
        <v>5454</v>
      </c>
      <c r="H16564" t="s">
        <v>196</v>
      </c>
      <c r="I16564" t="s">
        <v>407</v>
      </c>
      <c r="J16564" t="s">
        <v>320</v>
      </c>
    </row>
    <row r="16565" spans="1:10" x14ac:dyDescent="0.25">
      <c r="A16565" t="s">
        <v>186</v>
      </c>
      <c r="B16565">
        <v>2</v>
      </c>
      <c r="C16565">
        <v>1</v>
      </c>
      <c r="D16565" t="s">
        <v>3526</v>
      </c>
      <c r="E16565" t="s">
        <v>16894</v>
      </c>
      <c r="F16565">
        <v>30543.01</v>
      </c>
      <c r="G16565" t="s">
        <v>5454</v>
      </c>
      <c r="H16565" t="s">
        <v>215</v>
      </c>
      <c r="I16565" t="s">
        <v>5709</v>
      </c>
      <c r="J16565" t="s">
        <v>320</v>
      </c>
    </row>
    <row r="16566" spans="1:10" x14ac:dyDescent="0.25">
      <c r="A16566" t="s">
        <v>186</v>
      </c>
      <c r="B16566">
        <v>2</v>
      </c>
      <c r="C16566">
        <v>1</v>
      </c>
      <c r="D16566" t="s">
        <v>3526</v>
      </c>
      <c r="E16566" t="s">
        <v>16895</v>
      </c>
      <c r="F16566">
        <v>96768.74</v>
      </c>
      <c r="G16566" t="s">
        <v>5454</v>
      </c>
      <c r="H16566" t="s">
        <v>292</v>
      </c>
      <c r="I16566" t="s">
        <v>336</v>
      </c>
      <c r="J16566" t="s">
        <v>320</v>
      </c>
    </row>
    <row r="16567" spans="1:10" x14ac:dyDescent="0.25">
      <c r="A16567" t="s">
        <v>186</v>
      </c>
      <c r="B16567">
        <v>2</v>
      </c>
      <c r="C16567">
        <v>1</v>
      </c>
      <c r="D16567" t="s">
        <v>3526</v>
      </c>
      <c r="E16567" t="s">
        <v>16896</v>
      </c>
      <c r="F16567">
        <v>214246.71</v>
      </c>
      <c r="G16567" t="s">
        <v>5454</v>
      </c>
      <c r="H16567" t="s">
        <v>421</v>
      </c>
      <c r="I16567" t="s">
        <v>5663</v>
      </c>
      <c r="J16567" t="s">
        <v>320</v>
      </c>
    </row>
    <row r="16568" spans="1:10" x14ac:dyDescent="0.25">
      <c r="A16568" t="s">
        <v>186</v>
      </c>
      <c r="B16568">
        <v>2</v>
      </c>
      <c r="C16568">
        <v>1</v>
      </c>
      <c r="D16568" t="s">
        <v>3526</v>
      </c>
      <c r="E16568" t="s">
        <v>16897</v>
      </c>
      <c r="F16568">
        <v>69276.22</v>
      </c>
      <c r="G16568" t="s">
        <v>5454</v>
      </c>
      <c r="H16568" t="s">
        <v>190</v>
      </c>
      <c r="I16568" t="s">
        <v>644</v>
      </c>
      <c r="J16568" t="s">
        <v>320</v>
      </c>
    </row>
    <row r="16569" spans="1:10" x14ac:dyDescent="0.25">
      <c r="A16569" t="s">
        <v>186</v>
      </c>
      <c r="B16569">
        <v>2</v>
      </c>
      <c r="C16569">
        <v>1</v>
      </c>
      <c r="D16569" t="s">
        <v>3526</v>
      </c>
      <c r="E16569" t="s">
        <v>16898</v>
      </c>
      <c r="F16569">
        <v>103602.05</v>
      </c>
      <c r="G16569" t="s">
        <v>5454</v>
      </c>
      <c r="H16569" t="s">
        <v>215</v>
      </c>
      <c r="I16569" t="s">
        <v>336</v>
      </c>
      <c r="J16569" t="s">
        <v>320</v>
      </c>
    </row>
    <row r="16570" spans="1:10" x14ac:dyDescent="0.25">
      <c r="A16570" t="s">
        <v>186</v>
      </c>
      <c r="B16570">
        <v>2</v>
      </c>
      <c r="C16570">
        <v>1</v>
      </c>
      <c r="D16570" t="s">
        <v>3526</v>
      </c>
      <c r="E16570" t="s">
        <v>16899</v>
      </c>
      <c r="F16570">
        <v>66904.600000000006</v>
      </c>
      <c r="G16570" t="s">
        <v>5454</v>
      </c>
      <c r="H16570" t="s">
        <v>225</v>
      </c>
      <c r="I16570" t="s">
        <v>644</v>
      </c>
      <c r="J16570" t="s">
        <v>320</v>
      </c>
    </row>
    <row r="16571" spans="1:10" x14ac:dyDescent="0.25">
      <c r="A16571" t="s">
        <v>186</v>
      </c>
      <c r="B16571">
        <v>2</v>
      </c>
      <c r="C16571">
        <v>1</v>
      </c>
      <c r="D16571" t="s">
        <v>3526</v>
      </c>
      <c r="E16571" t="s">
        <v>16900</v>
      </c>
      <c r="F16571">
        <v>177497.43</v>
      </c>
      <c r="G16571" t="s">
        <v>5454</v>
      </c>
      <c r="H16571" t="s">
        <v>212</v>
      </c>
      <c r="I16571" t="s">
        <v>201</v>
      </c>
      <c r="J16571" t="s">
        <v>320</v>
      </c>
    </row>
    <row r="16572" spans="1:10" x14ac:dyDescent="0.25">
      <c r="A16572" t="s">
        <v>186</v>
      </c>
      <c r="B16572">
        <v>2</v>
      </c>
      <c r="C16572">
        <v>1</v>
      </c>
      <c r="D16572" t="s">
        <v>3526</v>
      </c>
      <c r="E16572" t="s">
        <v>16901</v>
      </c>
      <c r="F16572">
        <v>106613.02</v>
      </c>
      <c r="G16572" t="s">
        <v>5454</v>
      </c>
      <c r="H16572" t="s">
        <v>196</v>
      </c>
      <c r="I16572" t="s">
        <v>407</v>
      </c>
      <c r="J16572" t="s">
        <v>320</v>
      </c>
    </row>
    <row r="16573" spans="1:10" x14ac:dyDescent="0.25">
      <c r="A16573" t="s">
        <v>186</v>
      </c>
      <c r="B16573">
        <v>2</v>
      </c>
      <c r="C16573">
        <v>1</v>
      </c>
      <c r="D16573" t="s">
        <v>3526</v>
      </c>
      <c r="E16573" t="s">
        <v>16902</v>
      </c>
      <c r="F16573">
        <v>495646.39</v>
      </c>
      <c r="G16573" t="s">
        <v>5454</v>
      </c>
      <c r="H16573" t="s">
        <v>196</v>
      </c>
      <c r="I16573" t="s">
        <v>644</v>
      </c>
      <c r="J16573" t="s">
        <v>320</v>
      </c>
    </row>
    <row r="16574" spans="1:10" x14ac:dyDescent="0.25">
      <c r="A16574" t="s">
        <v>186</v>
      </c>
      <c r="B16574">
        <v>2</v>
      </c>
      <c r="C16574">
        <v>1</v>
      </c>
      <c r="D16574" t="s">
        <v>3526</v>
      </c>
      <c r="E16574" t="s">
        <v>16903</v>
      </c>
      <c r="F16574">
        <v>64275.63</v>
      </c>
      <c r="G16574" t="s">
        <v>5454</v>
      </c>
      <c r="H16574" t="s">
        <v>215</v>
      </c>
      <c r="I16574" t="s">
        <v>644</v>
      </c>
      <c r="J16574" t="s">
        <v>320</v>
      </c>
    </row>
    <row r="16575" spans="1:10" x14ac:dyDescent="0.25">
      <c r="A16575" t="s">
        <v>186</v>
      </c>
      <c r="B16575">
        <v>2</v>
      </c>
      <c r="C16575">
        <v>1</v>
      </c>
      <c r="D16575" t="s">
        <v>3526</v>
      </c>
      <c r="E16575" t="s">
        <v>16904</v>
      </c>
      <c r="F16575">
        <v>159940.04</v>
      </c>
      <c r="G16575" t="s">
        <v>5454</v>
      </c>
      <c r="H16575" t="s">
        <v>196</v>
      </c>
      <c r="I16575" t="s">
        <v>336</v>
      </c>
      <c r="J16575" t="s">
        <v>320</v>
      </c>
    </row>
    <row r="16576" spans="1:10" x14ac:dyDescent="0.25">
      <c r="A16576" t="s">
        <v>186</v>
      </c>
      <c r="B16576">
        <v>2</v>
      </c>
      <c r="C16576">
        <v>1</v>
      </c>
      <c r="D16576" t="s">
        <v>3526</v>
      </c>
      <c r="E16576" t="s">
        <v>16905</v>
      </c>
      <c r="F16576">
        <v>47011.360000000001</v>
      </c>
      <c r="G16576" t="s">
        <v>5454</v>
      </c>
      <c r="H16576" t="s">
        <v>292</v>
      </c>
      <c r="I16576" t="s">
        <v>336</v>
      </c>
      <c r="J16576" t="s">
        <v>320</v>
      </c>
    </row>
    <row r="16577" spans="1:10" x14ac:dyDescent="0.25">
      <c r="A16577" t="s">
        <v>186</v>
      </c>
      <c r="B16577">
        <v>2</v>
      </c>
      <c r="C16577">
        <v>1</v>
      </c>
      <c r="D16577" t="s">
        <v>3526</v>
      </c>
      <c r="E16577" t="s">
        <v>16906</v>
      </c>
      <c r="F16577">
        <v>84581.09</v>
      </c>
      <c r="G16577" t="s">
        <v>5454</v>
      </c>
      <c r="H16577" t="s">
        <v>1835</v>
      </c>
      <c r="I16577" t="s">
        <v>644</v>
      </c>
      <c r="J16577" t="s">
        <v>320</v>
      </c>
    </row>
    <row r="16578" spans="1:10" x14ac:dyDescent="0.25">
      <c r="A16578" t="s">
        <v>186</v>
      </c>
      <c r="B16578">
        <v>2</v>
      </c>
      <c r="C16578">
        <v>1</v>
      </c>
      <c r="D16578" t="s">
        <v>3526</v>
      </c>
      <c r="E16578" t="s">
        <v>16907</v>
      </c>
      <c r="F16578">
        <v>104410.09</v>
      </c>
      <c r="G16578" t="s">
        <v>5454</v>
      </c>
      <c r="H16578" t="s">
        <v>244</v>
      </c>
      <c r="I16578" t="s">
        <v>5663</v>
      </c>
      <c r="J16578" t="s">
        <v>320</v>
      </c>
    </row>
    <row r="16579" spans="1:10" x14ac:dyDescent="0.25">
      <c r="A16579" t="s">
        <v>186</v>
      </c>
      <c r="B16579">
        <v>2</v>
      </c>
      <c r="C16579">
        <v>1</v>
      </c>
      <c r="D16579" t="s">
        <v>3526</v>
      </c>
      <c r="E16579" t="s">
        <v>16908</v>
      </c>
      <c r="F16579">
        <v>47071.47</v>
      </c>
      <c r="G16579" t="s">
        <v>5454</v>
      </c>
      <c r="H16579" t="s">
        <v>292</v>
      </c>
      <c r="I16579" t="s">
        <v>407</v>
      </c>
      <c r="J16579" t="s">
        <v>320</v>
      </c>
    </row>
    <row r="16580" spans="1:10" x14ac:dyDescent="0.25">
      <c r="A16580" t="s">
        <v>186</v>
      </c>
      <c r="B16580">
        <v>2</v>
      </c>
      <c r="C16580">
        <v>1</v>
      </c>
      <c r="D16580" t="s">
        <v>3526</v>
      </c>
      <c r="E16580" t="s">
        <v>16909</v>
      </c>
      <c r="F16580">
        <v>135866.92000000001</v>
      </c>
      <c r="G16580" t="s">
        <v>5454</v>
      </c>
      <c r="H16580" t="s">
        <v>199</v>
      </c>
      <c r="I16580" t="s">
        <v>316</v>
      </c>
      <c r="J16580" t="s">
        <v>320</v>
      </c>
    </row>
    <row r="16581" spans="1:10" x14ac:dyDescent="0.25">
      <c r="A16581" t="s">
        <v>186</v>
      </c>
      <c r="B16581">
        <v>2</v>
      </c>
      <c r="C16581">
        <v>1</v>
      </c>
      <c r="D16581" t="s">
        <v>3526</v>
      </c>
      <c r="E16581" t="s">
        <v>16910</v>
      </c>
      <c r="F16581">
        <v>100881.01</v>
      </c>
      <c r="G16581" t="s">
        <v>5454</v>
      </c>
      <c r="H16581" t="s">
        <v>212</v>
      </c>
      <c r="I16581" t="s">
        <v>208</v>
      </c>
      <c r="J16581" t="s">
        <v>320</v>
      </c>
    </row>
    <row r="16582" spans="1:10" x14ac:dyDescent="0.25">
      <c r="A16582" t="s">
        <v>186</v>
      </c>
      <c r="B16582">
        <v>2</v>
      </c>
      <c r="C16582">
        <v>1</v>
      </c>
      <c r="D16582" t="s">
        <v>3526</v>
      </c>
      <c r="E16582" t="s">
        <v>16911</v>
      </c>
      <c r="F16582">
        <v>45386.81</v>
      </c>
      <c r="G16582" t="s">
        <v>5454</v>
      </c>
      <c r="H16582" t="s">
        <v>220</v>
      </c>
      <c r="I16582" t="s">
        <v>336</v>
      </c>
      <c r="J16582" t="s">
        <v>320</v>
      </c>
    </row>
    <row r="16583" spans="1:10" x14ac:dyDescent="0.25">
      <c r="A16583" t="s">
        <v>186</v>
      </c>
      <c r="B16583">
        <v>2</v>
      </c>
      <c r="C16583">
        <v>1</v>
      </c>
      <c r="D16583" t="s">
        <v>3526</v>
      </c>
      <c r="E16583" t="s">
        <v>16912</v>
      </c>
      <c r="F16583">
        <v>95409.12</v>
      </c>
      <c r="G16583" t="s">
        <v>5454</v>
      </c>
      <c r="H16583" t="s">
        <v>196</v>
      </c>
      <c r="I16583" t="s">
        <v>407</v>
      </c>
      <c r="J16583" t="s">
        <v>320</v>
      </c>
    </row>
    <row r="16584" spans="1:10" x14ac:dyDescent="0.25">
      <c r="A16584" t="s">
        <v>186</v>
      </c>
      <c r="B16584">
        <v>2</v>
      </c>
      <c r="C16584">
        <v>1</v>
      </c>
      <c r="D16584" t="s">
        <v>3526</v>
      </c>
      <c r="E16584" t="s">
        <v>16913</v>
      </c>
      <c r="F16584">
        <v>191110.68</v>
      </c>
      <c r="G16584" t="s">
        <v>5454</v>
      </c>
      <c r="H16584" t="s">
        <v>196</v>
      </c>
      <c r="I16584" t="s">
        <v>407</v>
      </c>
      <c r="J16584" t="s">
        <v>320</v>
      </c>
    </row>
    <row r="16585" spans="1:10" x14ac:dyDescent="0.25">
      <c r="A16585" t="s">
        <v>186</v>
      </c>
      <c r="B16585">
        <v>2</v>
      </c>
      <c r="C16585">
        <v>1</v>
      </c>
      <c r="D16585" t="s">
        <v>3526</v>
      </c>
      <c r="E16585" t="s">
        <v>16914</v>
      </c>
      <c r="F16585">
        <v>20207.18</v>
      </c>
      <c r="G16585" t="s">
        <v>5454</v>
      </c>
      <c r="H16585" t="s">
        <v>220</v>
      </c>
      <c r="I16585" t="s">
        <v>407</v>
      </c>
      <c r="J16585" t="s">
        <v>320</v>
      </c>
    </row>
    <row r="16586" spans="1:10" x14ac:dyDescent="0.25">
      <c r="A16586" t="s">
        <v>186</v>
      </c>
      <c r="B16586">
        <v>2</v>
      </c>
      <c r="C16586">
        <v>1</v>
      </c>
      <c r="D16586" t="s">
        <v>3526</v>
      </c>
      <c r="E16586" t="s">
        <v>16915</v>
      </c>
      <c r="F16586">
        <v>76348.2</v>
      </c>
      <c r="G16586" t="s">
        <v>5454</v>
      </c>
      <c r="H16586" t="s">
        <v>220</v>
      </c>
      <c r="I16586" t="s">
        <v>644</v>
      </c>
      <c r="J16586" t="s">
        <v>320</v>
      </c>
    </row>
    <row r="16587" spans="1:10" x14ac:dyDescent="0.25">
      <c r="A16587" t="s">
        <v>186</v>
      </c>
      <c r="B16587">
        <v>2</v>
      </c>
      <c r="C16587">
        <v>1</v>
      </c>
      <c r="D16587" t="s">
        <v>3526</v>
      </c>
      <c r="E16587" t="s">
        <v>16916</v>
      </c>
      <c r="F16587">
        <v>286814.39</v>
      </c>
      <c r="G16587" t="s">
        <v>5454</v>
      </c>
      <c r="H16587" t="s">
        <v>199</v>
      </c>
      <c r="I16587" t="s">
        <v>258</v>
      </c>
      <c r="J16587" t="s">
        <v>320</v>
      </c>
    </row>
    <row r="16588" spans="1:10" x14ac:dyDescent="0.25">
      <c r="A16588" t="s">
        <v>186</v>
      </c>
      <c r="B16588">
        <v>2</v>
      </c>
      <c r="C16588">
        <v>1</v>
      </c>
      <c r="D16588" t="s">
        <v>3526</v>
      </c>
      <c r="E16588" t="s">
        <v>16917</v>
      </c>
      <c r="F16588">
        <v>8345.18</v>
      </c>
      <c r="G16588" t="s">
        <v>5454</v>
      </c>
      <c r="H16588" t="s">
        <v>292</v>
      </c>
      <c r="I16588" t="s">
        <v>336</v>
      </c>
      <c r="J16588" t="s">
        <v>320</v>
      </c>
    </row>
    <row r="16589" spans="1:10" x14ac:dyDescent="0.25">
      <c r="A16589" t="s">
        <v>186</v>
      </c>
      <c r="B16589">
        <v>2</v>
      </c>
      <c r="C16589">
        <v>1</v>
      </c>
      <c r="D16589" t="s">
        <v>3526</v>
      </c>
      <c r="E16589" t="s">
        <v>16918</v>
      </c>
      <c r="F16589">
        <v>81380.42</v>
      </c>
      <c r="G16589" t="s">
        <v>5454</v>
      </c>
      <c r="H16589" t="s">
        <v>292</v>
      </c>
      <c r="I16589" t="s">
        <v>644</v>
      </c>
      <c r="J16589" t="s">
        <v>320</v>
      </c>
    </row>
    <row r="16590" spans="1:10" x14ac:dyDescent="0.25">
      <c r="A16590" t="s">
        <v>186</v>
      </c>
      <c r="B16590">
        <v>2</v>
      </c>
      <c r="C16590">
        <v>1</v>
      </c>
      <c r="D16590" t="s">
        <v>3526</v>
      </c>
      <c r="E16590" t="s">
        <v>16919</v>
      </c>
      <c r="F16590">
        <v>121872.36</v>
      </c>
      <c r="G16590" t="s">
        <v>5454</v>
      </c>
      <c r="H16590" t="s">
        <v>349</v>
      </c>
      <c r="I16590" t="s">
        <v>644</v>
      </c>
      <c r="J16590" t="s">
        <v>320</v>
      </c>
    </row>
    <row r="16591" spans="1:10" x14ac:dyDescent="0.25">
      <c r="A16591" t="s">
        <v>186</v>
      </c>
      <c r="B16591">
        <v>2</v>
      </c>
      <c r="C16591">
        <v>1</v>
      </c>
      <c r="D16591" t="s">
        <v>3526</v>
      </c>
      <c r="E16591" t="s">
        <v>16920</v>
      </c>
      <c r="F16591">
        <v>92216.94</v>
      </c>
      <c r="G16591" t="s">
        <v>5454</v>
      </c>
      <c r="H16591" t="s">
        <v>196</v>
      </c>
      <c r="I16591" t="s">
        <v>336</v>
      </c>
      <c r="J16591" t="s">
        <v>320</v>
      </c>
    </row>
    <row r="16592" spans="1:10" x14ac:dyDescent="0.25">
      <c r="A16592" t="s">
        <v>186</v>
      </c>
      <c r="B16592">
        <v>2</v>
      </c>
      <c r="C16592">
        <v>1</v>
      </c>
      <c r="D16592" t="s">
        <v>3526</v>
      </c>
      <c r="E16592" t="s">
        <v>16921</v>
      </c>
      <c r="F16592">
        <v>21108.76</v>
      </c>
      <c r="G16592" t="s">
        <v>5454</v>
      </c>
      <c r="H16592" t="s">
        <v>421</v>
      </c>
      <c r="I16592" t="s">
        <v>325</v>
      </c>
      <c r="J16592" t="s">
        <v>320</v>
      </c>
    </row>
    <row r="16593" spans="1:10" x14ac:dyDescent="0.25">
      <c r="A16593" t="s">
        <v>186</v>
      </c>
      <c r="B16593">
        <v>2</v>
      </c>
      <c r="C16593">
        <v>1</v>
      </c>
      <c r="D16593" t="s">
        <v>3526</v>
      </c>
      <c r="E16593" t="s">
        <v>16922</v>
      </c>
      <c r="F16593">
        <v>129714.83</v>
      </c>
      <c r="G16593" t="s">
        <v>5454</v>
      </c>
      <c r="H16593" t="s">
        <v>220</v>
      </c>
      <c r="I16593" t="s">
        <v>5663</v>
      </c>
      <c r="J16593" t="s">
        <v>320</v>
      </c>
    </row>
    <row r="16594" spans="1:10" x14ac:dyDescent="0.25">
      <c r="A16594" t="s">
        <v>186</v>
      </c>
      <c r="B16594">
        <v>2</v>
      </c>
      <c r="C16594">
        <v>1</v>
      </c>
      <c r="D16594" t="s">
        <v>3526</v>
      </c>
      <c r="E16594" t="s">
        <v>16923</v>
      </c>
      <c r="F16594">
        <v>116452.15</v>
      </c>
      <c r="G16594" t="s">
        <v>5454</v>
      </c>
      <c r="H16594" t="s">
        <v>711</v>
      </c>
      <c r="I16594" t="s">
        <v>336</v>
      </c>
      <c r="J16594" t="s">
        <v>320</v>
      </c>
    </row>
    <row r="16595" spans="1:10" x14ac:dyDescent="0.25">
      <c r="A16595" t="s">
        <v>186</v>
      </c>
      <c r="B16595">
        <v>2</v>
      </c>
      <c r="C16595">
        <v>1</v>
      </c>
      <c r="D16595" t="s">
        <v>3526</v>
      </c>
      <c r="E16595" t="s">
        <v>16924</v>
      </c>
      <c r="F16595">
        <v>123434.96</v>
      </c>
      <c r="G16595" t="s">
        <v>5454</v>
      </c>
      <c r="H16595" t="s">
        <v>196</v>
      </c>
      <c r="I16595" t="s">
        <v>407</v>
      </c>
      <c r="J16595" t="s">
        <v>320</v>
      </c>
    </row>
    <row r="16596" spans="1:10" x14ac:dyDescent="0.25">
      <c r="A16596" t="s">
        <v>186</v>
      </c>
      <c r="B16596">
        <v>2</v>
      </c>
      <c r="C16596">
        <v>1</v>
      </c>
      <c r="D16596" t="s">
        <v>3526</v>
      </c>
      <c r="E16596" t="s">
        <v>16925</v>
      </c>
      <c r="F16596">
        <v>47915.88</v>
      </c>
      <c r="G16596" t="s">
        <v>5454</v>
      </c>
      <c r="H16596" t="s">
        <v>349</v>
      </c>
      <c r="I16596" t="s">
        <v>5663</v>
      </c>
      <c r="J16596" t="s">
        <v>320</v>
      </c>
    </row>
    <row r="16597" spans="1:10" x14ac:dyDescent="0.25">
      <c r="A16597" t="s">
        <v>186</v>
      </c>
      <c r="B16597">
        <v>2</v>
      </c>
      <c r="C16597">
        <v>1</v>
      </c>
      <c r="D16597" t="s">
        <v>3526</v>
      </c>
      <c r="E16597" t="s">
        <v>16926</v>
      </c>
      <c r="F16597">
        <v>35464.19</v>
      </c>
      <c r="G16597" t="s">
        <v>5454</v>
      </c>
      <c r="H16597" t="s">
        <v>292</v>
      </c>
      <c r="I16597" t="s">
        <v>407</v>
      </c>
      <c r="J16597" t="s">
        <v>320</v>
      </c>
    </row>
    <row r="16598" spans="1:10" x14ac:dyDescent="0.25">
      <c r="A16598" t="s">
        <v>186</v>
      </c>
      <c r="B16598">
        <v>2</v>
      </c>
      <c r="C16598">
        <v>1</v>
      </c>
      <c r="D16598" t="s">
        <v>3526</v>
      </c>
      <c r="E16598" t="s">
        <v>16927</v>
      </c>
      <c r="F16598">
        <v>24746.880000000001</v>
      </c>
      <c r="G16598" t="s">
        <v>5454</v>
      </c>
      <c r="H16598" t="s">
        <v>292</v>
      </c>
      <c r="I16598" t="s">
        <v>407</v>
      </c>
      <c r="J16598" t="s">
        <v>320</v>
      </c>
    </row>
    <row r="16599" spans="1:10" x14ac:dyDescent="0.25">
      <c r="A16599" t="s">
        <v>186</v>
      </c>
      <c r="B16599">
        <v>2</v>
      </c>
      <c r="C16599">
        <v>1</v>
      </c>
      <c r="D16599" t="s">
        <v>3526</v>
      </c>
      <c r="E16599" t="s">
        <v>16928</v>
      </c>
      <c r="F16599">
        <v>133416.6</v>
      </c>
      <c r="G16599" t="s">
        <v>5454</v>
      </c>
      <c r="H16599" t="s">
        <v>711</v>
      </c>
      <c r="I16599" t="s">
        <v>644</v>
      </c>
      <c r="J16599" t="s">
        <v>320</v>
      </c>
    </row>
    <row r="16600" spans="1:10" x14ac:dyDescent="0.25">
      <c r="A16600" t="s">
        <v>186</v>
      </c>
      <c r="B16600">
        <v>2</v>
      </c>
      <c r="C16600">
        <v>1</v>
      </c>
      <c r="D16600" t="s">
        <v>3526</v>
      </c>
      <c r="E16600" t="s">
        <v>16929</v>
      </c>
      <c r="F16600">
        <v>148175.34</v>
      </c>
      <c r="G16600" t="s">
        <v>5454</v>
      </c>
      <c r="H16600" t="s">
        <v>196</v>
      </c>
      <c r="I16600" t="s">
        <v>349</v>
      </c>
      <c r="J16600" t="s">
        <v>320</v>
      </c>
    </row>
    <row r="16601" spans="1:10" x14ac:dyDescent="0.25">
      <c r="A16601" t="s">
        <v>186</v>
      </c>
      <c r="B16601">
        <v>2</v>
      </c>
      <c r="C16601">
        <v>1</v>
      </c>
      <c r="D16601" t="s">
        <v>3526</v>
      </c>
      <c r="E16601" t="s">
        <v>16930</v>
      </c>
      <c r="F16601">
        <v>169469.64</v>
      </c>
      <c r="G16601" t="s">
        <v>5454</v>
      </c>
      <c r="H16601" t="s">
        <v>220</v>
      </c>
      <c r="I16601" t="s">
        <v>201</v>
      </c>
      <c r="J16601" t="s">
        <v>320</v>
      </c>
    </row>
    <row r="16602" spans="1:10" x14ac:dyDescent="0.25">
      <c r="A16602" t="s">
        <v>186</v>
      </c>
      <c r="B16602">
        <v>2</v>
      </c>
      <c r="C16602">
        <v>1</v>
      </c>
      <c r="D16602" t="s">
        <v>3526</v>
      </c>
      <c r="E16602" t="s">
        <v>16931</v>
      </c>
      <c r="F16602">
        <v>39524.17</v>
      </c>
      <c r="G16602" t="s">
        <v>5454</v>
      </c>
      <c r="H16602" t="s">
        <v>199</v>
      </c>
      <c r="I16602" t="s">
        <v>208</v>
      </c>
      <c r="J16602" t="s">
        <v>320</v>
      </c>
    </row>
    <row r="16603" spans="1:10" x14ac:dyDescent="0.25">
      <c r="A16603" t="s">
        <v>186</v>
      </c>
      <c r="C16603">
        <v>1</v>
      </c>
      <c r="D16603" t="s">
        <v>3526</v>
      </c>
      <c r="E16603" t="s">
        <v>16932</v>
      </c>
      <c r="F16603">
        <v>617068.96</v>
      </c>
      <c r="G16603" t="s">
        <v>5454</v>
      </c>
      <c r="H16603" t="s">
        <v>187</v>
      </c>
      <c r="I16603" t="s">
        <v>5663</v>
      </c>
      <c r="J16603" t="s">
        <v>320</v>
      </c>
    </row>
    <row r="16604" spans="1:10" x14ac:dyDescent="0.25">
      <c r="A16604" t="s">
        <v>186</v>
      </c>
      <c r="C16604">
        <v>1</v>
      </c>
      <c r="D16604" t="s">
        <v>3526</v>
      </c>
      <c r="E16604" t="s">
        <v>16933</v>
      </c>
      <c r="F16604">
        <v>40272.19</v>
      </c>
      <c r="G16604" t="s">
        <v>5454</v>
      </c>
      <c r="H16604" t="s">
        <v>187</v>
      </c>
      <c r="I16604" t="s">
        <v>336</v>
      </c>
      <c r="J16604" t="s">
        <v>320</v>
      </c>
    </row>
    <row r="16605" spans="1:10" x14ac:dyDescent="0.25">
      <c r="A16605" t="s">
        <v>186</v>
      </c>
      <c r="C16605">
        <v>1</v>
      </c>
      <c r="D16605" t="s">
        <v>3526</v>
      </c>
      <c r="E16605" t="s">
        <v>16934</v>
      </c>
      <c r="F16605">
        <v>46286.82</v>
      </c>
      <c r="G16605" t="s">
        <v>5454</v>
      </c>
      <c r="H16605" t="s">
        <v>187</v>
      </c>
      <c r="I16605" t="s">
        <v>407</v>
      </c>
      <c r="J16605" t="s">
        <v>320</v>
      </c>
    </row>
    <row r="16606" spans="1:10" x14ac:dyDescent="0.25">
      <c r="A16606" t="s">
        <v>186</v>
      </c>
      <c r="C16606">
        <v>1</v>
      </c>
      <c r="D16606" t="s">
        <v>3526</v>
      </c>
      <c r="E16606" t="s">
        <v>16935</v>
      </c>
      <c r="F16606">
        <v>197945.36</v>
      </c>
      <c r="G16606" t="s">
        <v>5454</v>
      </c>
      <c r="H16606" t="s">
        <v>187</v>
      </c>
      <c r="I16606" t="s">
        <v>208</v>
      </c>
      <c r="J16606" t="s">
        <v>320</v>
      </c>
    </row>
    <row r="16607" spans="1:10" x14ac:dyDescent="0.25">
      <c r="A16607" t="s">
        <v>186</v>
      </c>
      <c r="C16607">
        <v>1</v>
      </c>
      <c r="D16607" t="s">
        <v>3526</v>
      </c>
      <c r="E16607" t="s">
        <v>16936</v>
      </c>
      <c r="F16607">
        <v>342674.09</v>
      </c>
      <c r="G16607" t="s">
        <v>5454</v>
      </c>
      <c r="H16607" t="s">
        <v>187</v>
      </c>
      <c r="I16607" t="s">
        <v>316</v>
      </c>
      <c r="J16607" t="s">
        <v>320</v>
      </c>
    </row>
    <row r="16608" spans="1:10" x14ac:dyDescent="0.25">
      <c r="A16608" t="s">
        <v>186</v>
      </c>
      <c r="C16608">
        <v>1</v>
      </c>
      <c r="D16608" t="s">
        <v>3526</v>
      </c>
      <c r="E16608" t="s">
        <v>16937</v>
      </c>
      <c r="F16608">
        <v>18643.919999999998</v>
      </c>
      <c r="G16608" t="s">
        <v>5454</v>
      </c>
      <c r="H16608" t="s">
        <v>187</v>
      </c>
      <c r="I16608" t="s">
        <v>336</v>
      </c>
      <c r="J16608" t="s">
        <v>320</v>
      </c>
    </row>
    <row r="16609" spans="1:10" x14ac:dyDescent="0.25">
      <c r="A16609" t="s">
        <v>186</v>
      </c>
      <c r="C16609">
        <v>1</v>
      </c>
      <c r="D16609" t="s">
        <v>3526</v>
      </c>
      <c r="E16609" t="s">
        <v>16938</v>
      </c>
      <c r="F16609">
        <v>58239.16</v>
      </c>
      <c r="G16609" t="s">
        <v>5454</v>
      </c>
      <c r="H16609" t="s">
        <v>187</v>
      </c>
      <c r="I16609" t="s">
        <v>8640</v>
      </c>
      <c r="J16609" t="s">
        <v>320</v>
      </c>
    </row>
    <row r="16610" spans="1:10" x14ac:dyDescent="0.25">
      <c r="A16610" t="s">
        <v>186</v>
      </c>
      <c r="C16610">
        <v>1</v>
      </c>
      <c r="D16610" t="s">
        <v>3526</v>
      </c>
      <c r="E16610" t="s">
        <v>16939</v>
      </c>
      <c r="F16610">
        <v>116573.64</v>
      </c>
      <c r="G16610" t="s">
        <v>5454</v>
      </c>
      <c r="H16610" t="s">
        <v>187</v>
      </c>
      <c r="I16610" t="s">
        <v>5663</v>
      </c>
      <c r="J16610" t="s">
        <v>320</v>
      </c>
    </row>
    <row r="16611" spans="1:10" x14ac:dyDescent="0.25">
      <c r="A16611" t="s">
        <v>186</v>
      </c>
      <c r="C16611">
        <v>1</v>
      </c>
      <c r="D16611" t="s">
        <v>3526</v>
      </c>
      <c r="E16611" t="s">
        <v>16940</v>
      </c>
      <c r="F16611">
        <v>36443.870000000003</v>
      </c>
      <c r="G16611" t="s">
        <v>5454</v>
      </c>
      <c r="H16611" t="s">
        <v>187</v>
      </c>
      <c r="I16611" t="s">
        <v>5663</v>
      </c>
      <c r="J16611" t="s">
        <v>320</v>
      </c>
    </row>
    <row r="16612" spans="1:10" x14ac:dyDescent="0.25">
      <c r="A16612" t="s">
        <v>186</v>
      </c>
      <c r="C16612">
        <v>1</v>
      </c>
      <c r="D16612" t="s">
        <v>3526</v>
      </c>
      <c r="E16612" t="s">
        <v>16941</v>
      </c>
      <c r="F16612">
        <v>3819.32</v>
      </c>
      <c r="G16612" t="s">
        <v>5454</v>
      </c>
      <c r="H16612" t="s">
        <v>187</v>
      </c>
      <c r="I16612" t="s">
        <v>336</v>
      </c>
      <c r="J16612" t="s">
        <v>320</v>
      </c>
    </row>
    <row r="16613" spans="1:10" x14ac:dyDescent="0.25">
      <c r="A16613" t="s">
        <v>186</v>
      </c>
      <c r="C16613">
        <v>1</v>
      </c>
      <c r="D16613" t="s">
        <v>3526</v>
      </c>
      <c r="E16613" t="s">
        <v>16942</v>
      </c>
      <c r="F16613">
        <v>331881.96999999997</v>
      </c>
      <c r="G16613" t="s">
        <v>5454</v>
      </c>
      <c r="H16613" t="s">
        <v>187</v>
      </c>
      <c r="I16613" t="s">
        <v>644</v>
      </c>
      <c r="J16613" t="s">
        <v>320</v>
      </c>
    </row>
    <row r="16614" spans="1:10" x14ac:dyDescent="0.25">
      <c r="A16614" t="s">
        <v>186</v>
      </c>
      <c r="C16614">
        <v>1</v>
      </c>
      <c r="D16614" t="s">
        <v>3526</v>
      </c>
      <c r="E16614" t="s">
        <v>16943</v>
      </c>
      <c r="F16614">
        <v>103700.97</v>
      </c>
      <c r="G16614" t="s">
        <v>5454</v>
      </c>
      <c r="H16614" t="s">
        <v>187</v>
      </c>
      <c r="I16614" t="s">
        <v>644</v>
      </c>
      <c r="J16614" t="s">
        <v>320</v>
      </c>
    </row>
    <row r="16615" spans="1:10" x14ac:dyDescent="0.25">
      <c r="A16615" t="s">
        <v>186</v>
      </c>
      <c r="B16615">
        <v>0</v>
      </c>
      <c r="C16615">
        <v>2</v>
      </c>
      <c r="D16615" t="s">
        <v>3526</v>
      </c>
      <c r="E16615" t="s">
        <v>16944</v>
      </c>
      <c r="F16615">
        <v>19577.3</v>
      </c>
      <c r="G16615" t="s">
        <v>5454</v>
      </c>
      <c r="H16615" t="s">
        <v>187</v>
      </c>
      <c r="I16615" t="s">
        <v>602</v>
      </c>
      <c r="J16615" t="s">
        <v>320</v>
      </c>
    </row>
    <row r="16616" spans="1:10" x14ac:dyDescent="0.25">
      <c r="A16616" t="s">
        <v>186</v>
      </c>
      <c r="B16616">
        <v>0</v>
      </c>
      <c r="C16616">
        <v>2</v>
      </c>
      <c r="D16616" t="s">
        <v>3526</v>
      </c>
      <c r="E16616" t="s">
        <v>16945</v>
      </c>
      <c r="F16616">
        <v>163465.98000000001</v>
      </c>
      <c r="G16616" t="s">
        <v>5454</v>
      </c>
      <c r="H16616" t="s">
        <v>187</v>
      </c>
      <c r="I16616" t="s">
        <v>215</v>
      </c>
      <c r="J16616" t="s">
        <v>320</v>
      </c>
    </row>
    <row r="16617" spans="1:10" x14ac:dyDescent="0.25">
      <c r="A16617" t="s">
        <v>186</v>
      </c>
      <c r="B16617">
        <v>0</v>
      </c>
      <c r="C16617">
        <v>2</v>
      </c>
      <c r="D16617" t="s">
        <v>3526</v>
      </c>
      <c r="E16617" t="s">
        <v>16946</v>
      </c>
      <c r="F16617">
        <v>60840.68</v>
      </c>
      <c r="G16617" t="s">
        <v>5454</v>
      </c>
      <c r="H16617" t="s">
        <v>319</v>
      </c>
      <c r="I16617" t="s">
        <v>349</v>
      </c>
      <c r="J16617" t="s">
        <v>320</v>
      </c>
    </row>
    <row r="16618" spans="1:10" x14ac:dyDescent="0.25">
      <c r="A16618" t="s">
        <v>186</v>
      </c>
      <c r="B16618">
        <v>0</v>
      </c>
      <c r="C16618">
        <v>2</v>
      </c>
      <c r="D16618" t="s">
        <v>3526</v>
      </c>
      <c r="E16618" t="s">
        <v>16947</v>
      </c>
      <c r="F16618">
        <v>146031.25</v>
      </c>
      <c r="G16618" t="s">
        <v>5454</v>
      </c>
      <c r="H16618" t="s">
        <v>187</v>
      </c>
      <c r="I16618" t="s">
        <v>421</v>
      </c>
      <c r="J16618" t="s">
        <v>320</v>
      </c>
    </row>
    <row r="16619" spans="1:10" x14ac:dyDescent="0.25">
      <c r="A16619" t="s">
        <v>186</v>
      </c>
      <c r="B16619">
        <v>0</v>
      </c>
      <c r="C16619">
        <v>2</v>
      </c>
      <c r="D16619" t="s">
        <v>3526</v>
      </c>
      <c r="E16619" t="s">
        <v>16948</v>
      </c>
      <c r="F16619">
        <v>454113.41</v>
      </c>
      <c r="G16619" t="s">
        <v>5454</v>
      </c>
      <c r="H16619" t="s">
        <v>319</v>
      </c>
      <c r="I16619" t="s">
        <v>5604</v>
      </c>
      <c r="J16619" t="s">
        <v>320</v>
      </c>
    </row>
    <row r="16620" spans="1:10" x14ac:dyDescent="0.25">
      <c r="A16620" t="s">
        <v>186</v>
      </c>
      <c r="B16620">
        <v>0</v>
      </c>
      <c r="C16620">
        <v>2</v>
      </c>
      <c r="D16620" t="s">
        <v>3526</v>
      </c>
      <c r="E16620" t="s">
        <v>16949</v>
      </c>
      <c r="F16620">
        <v>296531.17</v>
      </c>
      <c r="G16620" t="s">
        <v>5454</v>
      </c>
      <c r="H16620" t="s">
        <v>5744</v>
      </c>
      <c r="I16620" t="s">
        <v>5604</v>
      </c>
      <c r="J16620" t="s">
        <v>320</v>
      </c>
    </row>
    <row r="16621" spans="1:10" x14ac:dyDescent="0.25">
      <c r="A16621" t="s">
        <v>186</v>
      </c>
      <c r="B16621">
        <v>0</v>
      </c>
      <c r="C16621">
        <v>2</v>
      </c>
      <c r="D16621" t="s">
        <v>3526</v>
      </c>
      <c r="E16621" t="s">
        <v>16950</v>
      </c>
      <c r="F16621">
        <v>31339.51</v>
      </c>
      <c r="G16621" t="s">
        <v>5454</v>
      </c>
      <c r="H16621" t="s">
        <v>5750</v>
      </c>
      <c r="I16621" t="s">
        <v>215</v>
      </c>
      <c r="J16621" t="s">
        <v>320</v>
      </c>
    </row>
    <row r="16622" spans="1:10" x14ac:dyDescent="0.25">
      <c r="A16622" t="s">
        <v>186</v>
      </c>
      <c r="B16622">
        <v>0</v>
      </c>
      <c r="C16622">
        <v>2</v>
      </c>
      <c r="D16622" t="s">
        <v>3526</v>
      </c>
      <c r="E16622" t="s">
        <v>16951</v>
      </c>
      <c r="F16622">
        <v>367063.37</v>
      </c>
      <c r="G16622" t="s">
        <v>5454</v>
      </c>
      <c r="H16622" t="s">
        <v>187</v>
      </c>
      <c r="I16622" t="s">
        <v>199</v>
      </c>
      <c r="J16622" t="s">
        <v>320</v>
      </c>
    </row>
    <row r="16623" spans="1:10" x14ac:dyDescent="0.25">
      <c r="A16623" t="s">
        <v>186</v>
      </c>
      <c r="B16623">
        <v>0</v>
      </c>
      <c r="C16623">
        <v>2</v>
      </c>
      <c r="D16623" t="s">
        <v>3526</v>
      </c>
      <c r="E16623" t="s">
        <v>16952</v>
      </c>
      <c r="F16623">
        <v>3454.88</v>
      </c>
      <c r="G16623" t="s">
        <v>5454</v>
      </c>
      <c r="H16623" t="s">
        <v>187</v>
      </c>
      <c r="I16623" t="s">
        <v>190</v>
      </c>
      <c r="J16623" t="s">
        <v>320</v>
      </c>
    </row>
    <row r="16624" spans="1:10" x14ac:dyDescent="0.25">
      <c r="A16624" t="s">
        <v>186</v>
      </c>
      <c r="B16624">
        <v>0</v>
      </c>
      <c r="C16624">
        <v>2</v>
      </c>
      <c r="D16624" t="s">
        <v>3526</v>
      </c>
      <c r="E16624" t="s">
        <v>16953</v>
      </c>
      <c r="F16624">
        <v>434526.64</v>
      </c>
      <c r="G16624" t="s">
        <v>5454</v>
      </c>
      <c r="H16624" t="s">
        <v>187</v>
      </c>
      <c r="I16624" t="s">
        <v>5604</v>
      </c>
      <c r="J16624" t="s">
        <v>320</v>
      </c>
    </row>
    <row r="16625" spans="1:10" x14ac:dyDescent="0.25">
      <c r="A16625" t="s">
        <v>186</v>
      </c>
      <c r="B16625">
        <v>0</v>
      </c>
      <c r="C16625">
        <v>2</v>
      </c>
      <c r="D16625" t="s">
        <v>3526</v>
      </c>
      <c r="E16625" t="s">
        <v>16954</v>
      </c>
      <c r="F16625">
        <v>74639.990000000005</v>
      </c>
      <c r="G16625" t="s">
        <v>5454</v>
      </c>
      <c r="H16625" t="s">
        <v>5662</v>
      </c>
      <c r="I16625" t="s">
        <v>218</v>
      </c>
      <c r="J16625" t="s">
        <v>320</v>
      </c>
    </row>
    <row r="16626" spans="1:10" x14ac:dyDescent="0.25">
      <c r="A16626" t="s">
        <v>186</v>
      </c>
      <c r="B16626">
        <v>0</v>
      </c>
      <c r="C16626">
        <v>2</v>
      </c>
      <c r="D16626" t="s">
        <v>3526</v>
      </c>
      <c r="E16626" t="s">
        <v>16955</v>
      </c>
      <c r="F16626">
        <v>94817.03</v>
      </c>
      <c r="G16626" t="s">
        <v>5454</v>
      </c>
      <c r="H16626" t="s">
        <v>319</v>
      </c>
      <c r="I16626" t="s">
        <v>193</v>
      </c>
      <c r="J16626" t="s">
        <v>320</v>
      </c>
    </row>
    <row r="16627" spans="1:10" x14ac:dyDescent="0.25">
      <c r="A16627" t="s">
        <v>186</v>
      </c>
      <c r="B16627">
        <v>0</v>
      </c>
      <c r="C16627">
        <v>2</v>
      </c>
      <c r="D16627" t="s">
        <v>3526</v>
      </c>
      <c r="E16627" t="s">
        <v>16956</v>
      </c>
      <c r="F16627">
        <v>100710.31</v>
      </c>
      <c r="G16627" t="s">
        <v>5454</v>
      </c>
      <c r="H16627" t="s">
        <v>319</v>
      </c>
      <c r="I16627" t="s">
        <v>199</v>
      </c>
      <c r="J16627" t="s">
        <v>320</v>
      </c>
    </row>
    <row r="16628" spans="1:10" x14ac:dyDescent="0.25">
      <c r="A16628" t="s">
        <v>186</v>
      </c>
      <c r="B16628">
        <v>0</v>
      </c>
      <c r="C16628">
        <v>2</v>
      </c>
      <c r="D16628" t="s">
        <v>3526</v>
      </c>
      <c r="E16628" t="s">
        <v>16957</v>
      </c>
      <c r="F16628">
        <v>123469.3</v>
      </c>
      <c r="G16628" t="s">
        <v>5454</v>
      </c>
      <c r="H16628" t="s">
        <v>319</v>
      </c>
      <c r="I16628" t="s">
        <v>193</v>
      </c>
      <c r="J16628" t="s">
        <v>320</v>
      </c>
    </row>
    <row r="16629" spans="1:10" x14ac:dyDescent="0.25">
      <c r="A16629" t="s">
        <v>186</v>
      </c>
      <c r="B16629">
        <v>0</v>
      </c>
      <c r="C16629">
        <v>2</v>
      </c>
      <c r="D16629" t="s">
        <v>3526</v>
      </c>
      <c r="E16629" t="s">
        <v>16958</v>
      </c>
      <c r="F16629">
        <v>62607.14</v>
      </c>
      <c r="G16629" t="s">
        <v>5454</v>
      </c>
      <c r="H16629" t="s">
        <v>319</v>
      </c>
      <c r="I16629" t="s">
        <v>5376</v>
      </c>
      <c r="J16629" t="s">
        <v>320</v>
      </c>
    </row>
    <row r="16630" spans="1:10" x14ac:dyDescent="0.25">
      <c r="A16630" t="s">
        <v>186</v>
      </c>
      <c r="B16630">
        <v>0</v>
      </c>
      <c r="C16630">
        <v>2</v>
      </c>
      <c r="D16630" t="s">
        <v>3526</v>
      </c>
      <c r="E16630" t="s">
        <v>16959</v>
      </c>
      <c r="F16630">
        <v>175336.04</v>
      </c>
      <c r="G16630" t="s">
        <v>5454</v>
      </c>
      <c r="H16630" t="s">
        <v>5750</v>
      </c>
      <c r="I16630" t="s">
        <v>5376</v>
      </c>
      <c r="J16630" t="s">
        <v>320</v>
      </c>
    </row>
    <row r="16631" spans="1:10" x14ac:dyDescent="0.25">
      <c r="A16631" t="s">
        <v>186</v>
      </c>
      <c r="B16631">
        <v>0</v>
      </c>
      <c r="C16631">
        <v>2</v>
      </c>
      <c r="D16631" t="s">
        <v>3526</v>
      </c>
      <c r="E16631" t="s">
        <v>16960</v>
      </c>
      <c r="F16631">
        <v>103839.24</v>
      </c>
      <c r="G16631" t="s">
        <v>5454</v>
      </c>
      <c r="H16631" t="s">
        <v>187</v>
      </c>
      <c r="I16631" t="s">
        <v>218</v>
      </c>
      <c r="J16631" t="s">
        <v>320</v>
      </c>
    </row>
    <row r="16632" spans="1:10" x14ac:dyDescent="0.25">
      <c r="A16632" t="s">
        <v>186</v>
      </c>
      <c r="B16632">
        <v>0</v>
      </c>
      <c r="C16632">
        <v>2</v>
      </c>
      <c r="D16632" t="s">
        <v>3526</v>
      </c>
      <c r="E16632" t="s">
        <v>16961</v>
      </c>
      <c r="F16632">
        <v>391673.08</v>
      </c>
      <c r="G16632" t="s">
        <v>5454</v>
      </c>
      <c r="H16632" t="s">
        <v>187</v>
      </c>
      <c r="I16632" t="s">
        <v>190</v>
      </c>
      <c r="J16632" t="s">
        <v>320</v>
      </c>
    </row>
    <row r="16633" spans="1:10" x14ac:dyDescent="0.25">
      <c r="A16633" t="s">
        <v>186</v>
      </c>
      <c r="B16633">
        <v>0</v>
      </c>
      <c r="C16633">
        <v>2</v>
      </c>
      <c r="D16633" t="s">
        <v>3526</v>
      </c>
      <c r="E16633" t="s">
        <v>16962</v>
      </c>
      <c r="F16633">
        <v>109862.13</v>
      </c>
      <c r="G16633" t="s">
        <v>5454</v>
      </c>
      <c r="H16633" t="s">
        <v>614</v>
      </c>
      <c r="I16633" t="s">
        <v>5604</v>
      </c>
      <c r="J16633" t="s">
        <v>320</v>
      </c>
    </row>
    <row r="16634" spans="1:10" x14ac:dyDescent="0.25">
      <c r="A16634" t="s">
        <v>186</v>
      </c>
      <c r="B16634">
        <v>0</v>
      </c>
      <c r="C16634">
        <v>2</v>
      </c>
      <c r="D16634" t="s">
        <v>3526</v>
      </c>
      <c r="E16634" t="s">
        <v>16963</v>
      </c>
      <c r="F16634">
        <v>13202.22</v>
      </c>
      <c r="G16634" t="s">
        <v>5454</v>
      </c>
      <c r="H16634" t="s">
        <v>319</v>
      </c>
      <c r="I16634" t="s">
        <v>193</v>
      </c>
      <c r="J16634" t="s">
        <v>320</v>
      </c>
    </row>
    <row r="16635" spans="1:10" x14ac:dyDescent="0.25">
      <c r="A16635" t="s">
        <v>186</v>
      </c>
      <c r="B16635">
        <v>0</v>
      </c>
      <c r="C16635">
        <v>2</v>
      </c>
      <c r="D16635" t="s">
        <v>3526</v>
      </c>
      <c r="E16635" t="s">
        <v>16964</v>
      </c>
      <c r="F16635">
        <v>4736.57</v>
      </c>
      <c r="G16635" t="s">
        <v>5454</v>
      </c>
      <c r="H16635" t="s">
        <v>187</v>
      </c>
      <c r="I16635" t="s">
        <v>190</v>
      </c>
      <c r="J16635" t="s">
        <v>320</v>
      </c>
    </row>
    <row r="16636" spans="1:10" x14ac:dyDescent="0.25">
      <c r="A16636" t="s">
        <v>186</v>
      </c>
      <c r="B16636">
        <v>0</v>
      </c>
      <c r="C16636">
        <v>2</v>
      </c>
      <c r="D16636" t="s">
        <v>3526</v>
      </c>
      <c r="E16636" t="s">
        <v>16965</v>
      </c>
      <c r="F16636">
        <v>191166.19</v>
      </c>
      <c r="G16636" t="s">
        <v>5454</v>
      </c>
      <c r="H16636" t="s">
        <v>187</v>
      </c>
      <c r="I16636" t="s">
        <v>190</v>
      </c>
      <c r="J16636" t="s">
        <v>320</v>
      </c>
    </row>
    <row r="16637" spans="1:10" x14ac:dyDescent="0.25">
      <c r="A16637" t="s">
        <v>186</v>
      </c>
      <c r="B16637">
        <v>0</v>
      </c>
      <c r="C16637">
        <v>2</v>
      </c>
      <c r="D16637" t="s">
        <v>3526</v>
      </c>
      <c r="E16637" t="s">
        <v>16966</v>
      </c>
      <c r="F16637">
        <v>89067.59</v>
      </c>
      <c r="G16637" t="s">
        <v>5454</v>
      </c>
      <c r="H16637" t="s">
        <v>319</v>
      </c>
      <c r="I16637" t="s">
        <v>199</v>
      </c>
      <c r="J16637" t="s">
        <v>320</v>
      </c>
    </row>
    <row r="16638" spans="1:10" x14ac:dyDescent="0.25">
      <c r="A16638" t="s">
        <v>186</v>
      </c>
      <c r="B16638">
        <v>0</v>
      </c>
      <c r="C16638">
        <v>2</v>
      </c>
      <c r="D16638" t="s">
        <v>3526</v>
      </c>
      <c r="E16638" t="s">
        <v>16967</v>
      </c>
      <c r="F16638">
        <v>152510.01</v>
      </c>
      <c r="G16638" t="s">
        <v>5454</v>
      </c>
      <c r="H16638" t="s">
        <v>319</v>
      </c>
      <c r="I16638" t="s">
        <v>5604</v>
      </c>
      <c r="J16638" t="s">
        <v>320</v>
      </c>
    </row>
    <row r="16639" spans="1:10" x14ac:dyDescent="0.25">
      <c r="A16639" t="s">
        <v>186</v>
      </c>
      <c r="B16639">
        <v>0</v>
      </c>
      <c r="C16639">
        <v>2</v>
      </c>
      <c r="D16639" t="s">
        <v>3526</v>
      </c>
      <c r="E16639" t="s">
        <v>16968</v>
      </c>
      <c r="F16639">
        <v>26482.14</v>
      </c>
      <c r="G16639" t="s">
        <v>5454</v>
      </c>
      <c r="H16639" t="s">
        <v>319</v>
      </c>
      <c r="I16639" t="s">
        <v>218</v>
      </c>
      <c r="J16639" t="s">
        <v>320</v>
      </c>
    </row>
    <row r="16640" spans="1:10" x14ac:dyDescent="0.25">
      <c r="A16640" t="s">
        <v>186</v>
      </c>
      <c r="B16640">
        <v>0</v>
      </c>
      <c r="C16640">
        <v>2</v>
      </c>
      <c r="D16640" t="s">
        <v>3526</v>
      </c>
      <c r="E16640" t="s">
        <v>16969</v>
      </c>
      <c r="F16640">
        <v>147608.15</v>
      </c>
      <c r="G16640" t="s">
        <v>5454</v>
      </c>
      <c r="H16640" t="s">
        <v>187</v>
      </c>
      <c r="I16640" t="s">
        <v>199</v>
      </c>
      <c r="J16640" t="s">
        <v>320</v>
      </c>
    </row>
    <row r="16641" spans="1:10" x14ac:dyDescent="0.25">
      <c r="A16641" t="s">
        <v>186</v>
      </c>
      <c r="B16641">
        <v>0</v>
      </c>
      <c r="C16641">
        <v>2</v>
      </c>
      <c r="D16641" t="s">
        <v>3526</v>
      </c>
      <c r="E16641" t="s">
        <v>16970</v>
      </c>
      <c r="F16641">
        <v>122437.26</v>
      </c>
      <c r="G16641" t="s">
        <v>5454</v>
      </c>
      <c r="H16641" t="s">
        <v>319</v>
      </c>
      <c r="I16641" t="s">
        <v>5604</v>
      </c>
      <c r="J16641" t="s">
        <v>320</v>
      </c>
    </row>
    <row r="16642" spans="1:10" x14ac:dyDescent="0.25">
      <c r="A16642" t="s">
        <v>186</v>
      </c>
      <c r="B16642">
        <v>0</v>
      </c>
      <c r="C16642">
        <v>2</v>
      </c>
      <c r="D16642" t="s">
        <v>3526</v>
      </c>
      <c r="E16642" t="s">
        <v>16971</v>
      </c>
      <c r="F16642">
        <v>88851.98</v>
      </c>
      <c r="G16642" t="s">
        <v>5454</v>
      </c>
      <c r="H16642" t="s">
        <v>319</v>
      </c>
      <c r="I16642" t="s">
        <v>292</v>
      </c>
      <c r="J16642" t="s">
        <v>320</v>
      </c>
    </row>
    <row r="16643" spans="1:10" x14ac:dyDescent="0.25">
      <c r="A16643" t="s">
        <v>186</v>
      </c>
      <c r="B16643">
        <v>0</v>
      </c>
      <c r="C16643">
        <v>2</v>
      </c>
      <c r="D16643" t="s">
        <v>3526</v>
      </c>
      <c r="E16643" t="s">
        <v>16972</v>
      </c>
      <c r="F16643">
        <v>82931.42</v>
      </c>
      <c r="G16643" t="s">
        <v>5454</v>
      </c>
      <c r="H16643" t="s">
        <v>319</v>
      </c>
      <c r="I16643" t="s">
        <v>5604</v>
      </c>
      <c r="J16643" t="s">
        <v>320</v>
      </c>
    </row>
    <row r="16644" spans="1:10" x14ac:dyDescent="0.25">
      <c r="A16644" t="s">
        <v>186</v>
      </c>
      <c r="B16644">
        <v>0</v>
      </c>
      <c r="C16644">
        <v>2</v>
      </c>
      <c r="D16644" t="s">
        <v>3526</v>
      </c>
      <c r="E16644" t="s">
        <v>16973</v>
      </c>
      <c r="F16644">
        <v>5619.04</v>
      </c>
      <c r="G16644" t="s">
        <v>5454</v>
      </c>
      <c r="H16644" t="s">
        <v>187</v>
      </c>
      <c r="I16644" t="s">
        <v>225</v>
      </c>
      <c r="J16644" t="s">
        <v>320</v>
      </c>
    </row>
    <row r="16645" spans="1:10" x14ac:dyDescent="0.25">
      <c r="A16645" t="s">
        <v>186</v>
      </c>
      <c r="B16645">
        <v>0</v>
      </c>
      <c r="C16645">
        <v>2</v>
      </c>
      <c r="D16645" t="s">
        <v>3526</v>
      </c>
      <c r="E16645" t="s">
        <v>16974</v>
      </c>
      <c r="F16645">
        <v>127607.19</v>
      </c>
      <c r="G16645" t="s">
        <v>5454</v>
      </c>
      <c r="H16645" t="s">
        <v>319</v>
      </c>
      <c r="I16645" t="s">
        <v>199</v>
      </c>
      <c r="J16645" t="s">
        <v>320</v>
      </c>
    </row>
    <row r="16646" spans="1:10" x14ac:dyDescent="0.25">
      <c r="A16646" t="s">
        <v>186</v>
      </c>
      <c r="B16646">
        <v>0</v>
      </c>
      <c r="C16646">
        <v>2</v>
      </c>
      <c r="D16646" t="s">
        <v>3526</v>
      </c>
      <c r="E16646" t="s">
        <v>16975</v>
      </c>
      <c r="F16646">
        <v>381012.8</v>
      </c>
      <c r="G16646" t="s">
        <v>5454</v>
      </c>
      <c r="H16646" t="s">
        <v>187</v>
      </c>
      <c r="I16646" t="s">
        <v>218</v>
      </c>
      <c r="J16646" t="s">
        <v>320</v>
      </c>
    </row>
    <row r="16647" spans="1:10" x14ac:dyDescent="0.25">
      <c r="A16647" t="s">
        <v>186</v>
      </c>
      <c r="B16647">
        <v>0</v>
      </c>
      <c r="C16647">
        <v>2</v>
      </c>
      <c r="D16647" t="s">
        <v>3526</v>
      </c>
      <c r="E16647" t="s">
        <v>16976</v>
      </c>
      <c r="F16647">
        <v>188908.26</v>
      </c>
      <c r="G16647" t="s">
        <v>5454</v>
      </c>
      <c r="H16647" t="s">
        <v>319</v>
      </c>
      <c r="I16647" t="s">
        <v>218</v>
      </c>
      <c r="J16647" t="s">
        <v>320</v>
      </c>
    </row>
    <row r="16648" spans="1:10" x14ac:dyDescent="0.25">
      <c r="A16648" t="s">
        <v>186</v>
      </c>
      <c r="B16648">
        <v>0</v>
      </c>
      <c r="C16648">
        <v>2</v>
      </c>
      <c r="D16648" t="s">
        <v>3526</v>
      </c>
      <c r="E16648" t="s">
        <v>16977</v>
      </c>
      <c r="F16648">
        <v>13971.05</v>
      </c>
      <c r="G16648" t="s">
        <v>5454</v>
      </c>
      <c r="H16648" t="s">
        <v>319</v>
      </c>
      <c r="I16648" t="s">
        <v>349</v>
      </c>
      <c r="J16648" t="s">
        <v>320</v>
      </c>
    </row>
    <row r="16649" spans="1:10" x14ac:dyDescent="0.25">
      <c r="A16649" t="s">
        <v>186</v>
      </c>
      <c r="B16649">
        <v>0</v>
      </c>
      <c r="C16649">
        <v>2</v>
      </c>
      <c r="D16649" t="s">
        <v>3526</v>
      </c>
      <c r="E16649" t="s">
        <v>16978</v>
      </c>
      <c r="F16649">
        <v>116783.45</v>
      </c>
      <c r="G16649" t="s">
        <v>5454</v>
      </c>
      <c r="H16649" t="s">
        <v>319</v>
      </c>
      <c r="I16649" t="s">
        <v>5604</v>
      </c>
      <c r="J16649" t="s">
        <v>320</v>
      </c>
    </row>
    <row r="16650" spans="1:10" x14ac:dyDescent="0.25">
      <c r="A16650" t="s">
        <v>186</v>
      </c>
      <c r="B16650">
        <v>0</v>
      </c>
      <c r="C16650">
        <v>2</v>
      </c>
      <c r="D16650" t="s">
        <v>3526</v>
      </c>
      <c r="E16650" t="s">
        <v>16979</v>
      </c>
      <c r="F16650">
        <v>387565.32</v>
      </c>
      <c r="G16650" t="s">
        <v>5454</v>
      </c>
      <c r="H16650" t="s">
        <v>319</v>
      </c>
      <c r="I16650" t="s">
        <v>199</v>
      </c>
      <c r="J16650" t="s">
        <v>320</v>
      </c>
    </row>
    <row r="16651" spans="1:10" x14ac:dyDescent="0.25">
      <c r="A16651" t="s">
        <v>186</v>
      </c>
      <c r="B16651">
        <v>0</v>
      </c>
      <c r="C16651">
        <v>2</v>
      </c>
      <c r="D16651" t="s">
        <v>3526</v>
      </c>
      <c r="E16651" t="s">
        <v>16980</v>
      </c>
      <c r="F16651">
        <v>35243.620000000003</v>
      </c>
      <c r="G16651" t="s">
        <v>5454</v>
      </c>
      <c r="H16651" t="s">
        <v>7472</v>
      </c>
      <c r="I16651" t="s">
        <v>215</v>
      </c>
      <c r="J16651" t="s">
        <v>320</v>
      </c>
    </row>
    <row r="16652" spans="1:10" x14ac:dyDescent="0.25">
      <c r="A16652" t="s">
        <v>186</v>
      </c>
      <c r="B16652">
        <v>0</v>
      </c>
      <c r="C16652">
        <v>2</v>
      </c>
      <c r="D16652" t="s">
        <v>3526</v>
      </c>
      <c r="E16652" t="s">
        <v>16981</v>
      </c>
      <c r="F16652">
        <v>35488.42</v>
      </c>
      <c r="G16652" t="s">
        <v>5454</v>
      </c>
      <c r="H16652" t="s">
        <v>5744</v>
      </c>
      <c r="I16652" t="s">
        <v>190</v>
      </c>
      <c r="J16652" t="s">
        <v>320</v>
      </c>
    </row>
    <row r="16653" spans="1:10" x14ac:dyDescent="0.25">
      <c r="A16653" t="s">
        <v>186</v>
      </c>
      <c r="B16653">
        <v>0</v>
      </c>
      <c r="C16653">
        <v>2</v>
      </c>
      <c r="D16653" t="s">
        <v>3526</v>
      </c>
      <c r="E16653" t="s">
        <v>16982</v>
      </c>
      <c r="F16653">
        <v>127577.25</v>
      </c>
      <c r="G16653" t="s">
        <v>5454</v>
      </c>
      <c r="H16653" t="s">
        <v>187</v>
      </c>
      <c r="I16653" t="s">
        <v>190</v>
      </c>
      <c r="J16653" t="s">
        <v>320</v>
      </c>
    </row>
    <row r="16654" spans="1:10" x14ac:dyDescent="0.25">
      <c r="A16654" t="s">
        <v>186</v>
      </c>
      <c r="B16654">
        <v>0</v>
      </c>
      <c r="C16654">
        <v>2</v>
      </c>
      <c r="D16654" t="s">
        <v>3526</v>
      </c>
      <c r="E16654" t="s">
        <v>16983</v>
      </c>
      <c r="F16654">
        <v>241647.63</v>
      </c>
      <c r="G16654" t="s">
        <v>5454</v>
      </c>
      <c r="H16654" t="s">
        <v>319</v>
      </c>
      <c r="I16654" t="s">
        <v>190</v>
      </c>
      <c r="J16654" t="s">
        <v>320</v>
      </c>
    </row>
    <row r="16655" spans="1:10" x14ac:dyDescent="0.25">
      <c r="A16655" t="s">
        <v>186</v>
      </c>
      <c r="B16655">
        <v>0</v>
      </c>
      <c r="C16655">
        <v>2</v>
      </c>
      <c r="D16655" t="s">
        <v>3526</v>
      </c>
      <c r="E16655" t="s">
        <v>16984</v>
      </c>
      <c r="F16655">
        <v>379737.93</v>
      </c>
      <c r="G16655" t="s">
        <v>5454</v>
      </c>
      <c r="H16655" t="s">
        <v>187</v>
      </c>
      <c r="I16655" t="s">
        <v>5604</v>
      </c>
      <c r="J16655" t="s">
        <v>320</v>
      </c>
    </row>
    <row r="16656" spans="1:10" x14ac:dyDescent="0.25">
      <c r="A16656" t="s">
        <v>186</v>
      </c>
      <c r="B16656">
        <v>0</v>
      </c>
      <c r="C16656">
        <v>2</v>
      </c>
      <c r="D16656" t="s">
        <v>3526</v>
      </c>
      <c r="E16656" t="s">
        <v>16985</v>
      </c>
      <c r="F16656">
        <v>399552.65</v>
      </c>
      <c r="G16656" t="s">
        <v>5454</v>
      </c>
      <c r="H16656" t="s">
        <v>319</v>
      </c>
      <c r="I16656" t="s">
        <v>193</v>
      </c>
      <c r="J16656" t="s">
        <v>320</v>
      </c>
    </row>
    <row r="16657" spans="1:10" x14ac:dyDescent="0.25">
      <c r="A16657" t="s">
        <v>186</v>
      </c>
      <c r="B16657">
        <v>0</v>
      </c>
      <c r="C16657">
        <v>2</v>
      </c>
      <c r="D16657" t="s">
        <v>3526</v>
      </c>
      <c r="E16657" t="s">
        <v>16986</v>
      </c>
      <c r="F16657">
        <v>499901.94</v>
      </c>
      <c r="G16657" t="s">
        <v>5454</v>
      </c>
      <c r="H16657" t="s">
        <v>399</v>
      </c>
      <c r="I16657" t="s">
        <v>190</v>
      </c>
      <c r="J16657" t="s">
        <v>320</v>
      </c>
    </row>
    <row r="16658" spans="1:10" x14ac:dyDescent="0.25">
      <c r="A16658" t="s">
        <v>186</v>
      </c>
      <c r="B16658">
        <v>0</v>
      </c>
      <c r="C16658">
        <v>2</v>
      </c>
      <c r="D16658" t="s">
        <v>3526</v>
      </c>
      <c r="E16658" t="s">
        <v>16987</v>
      </c>
      <c r="F16658">
        <v>364020.31</v>
      </c>
      <c r="G16658" t="s">
        <v>5454</v>
      </c>
      <c r="H16658" t="s">
        <v>319</v>
      </c>
      <c r="I16658" t="s">
        <v>199</v>
      </c>
      <c r="J16658" t="s">
        <v>320</v>
      </c>
    </row>
    <row r="16659" spans="1:10" x14ac:dyDescent="0.25">
      <c r="A16659" t="s">
        <v>186</v>
      </c>
      <c r="B16659">
        <v>0</v>
      </c>
      <c r="C16659">
        <v>2</v>
      </c>
      <c r="D16659" t="s">
        <v>3526</v>
      </c>
      <c r="E16659" t="s">
        <v>16988</v>
      </c>
      <c r="F16659">
        <v>128485.81</v>
      </c>
      <c r="G16659" t="s">
        <v>5454</v>
      </c>
      <c r="H16659" t="s">
        <v>319</v>
      </c>
      <c r="I16659" t="s">
        <v>190</v>
      </c>
      <c r="J16659" t="s">
        <v>320</v>
      </c>
    </row>
    <row r="16660" spans="1:10" x14ac:dyDescent="0.25">
      <c r="A16660" t="s">
        <v>186</v>
      </c>
      <c r="B16660">
        <v>0</v>
      </c>
      <c r="C16660">
        <v>2</v>
      </c>
      <c r="D16660" t="s">
        <v>3526</v>
      </c>
      <c r="E16660" t="s">
        <v>16989</v>
      </c>
      <c r="F16660">
        <v>25628.41</v>
      </c>
      <c r="G16660" t="s">
        <v>5454</v>
      </c>
      <c r="H16660" t="s">
        <v>319</v>
      </c>
      <c r="I16660" t="s">
        <v>215</v>
      </c>
      <c r="J16660" t="s">
        <v>320</v>
      </c>
    </row>
    <row r="16661" spans="1:10" x14ac:dyDescent="0.25">
      <c r="A16661" t="s">
        <v>186</v>
      </c>
      <c r="B16661">
        <v>0</v>
      </c>
      <c r="C16661">
        <v>2</v>
      </c>
      <c r="D16661" t="s">
        <v>3526</v>
      </c>
      <c r="E16661" t="s">
        <v>16990</v>
      </c>
      <c r="F16661">
        <v>9134.01</v>
      </c>
      <c r="G16661" t="s">
        <v>5454</v>
      </c>
      <c r="H16661" t="s">
        <v>319</v>
      </c>
      <c r="I16661" t="s">
        <v>212</v>
      </c>
      <c r="J16661" t="s">
        <v>320</v>
      </c>
    </row>
    <row r="16662" spans="1:10" x14ac:dyDescent="0.25">
      <c r="A16662" t="s">
        <v>186</v>
      </c>
      <c r="B16662">
        <v>1</v>
      </c>
      <c r="C16662">
        <v>2</v>
      </c>
      <c r="D16662" t="s">
        <v>3526</v>
      </c>
      <c r="E16662" t="s">
        <v>16991</v>
      </c>
      <c r="F16662">
        <v>217670.8</v>
      </c>
      <c r="G16662" t="s">
        <v>5454</v>
      </c>
      <c r="H16662" t="s">
        <v>5702</v>
      </c>
      <c r="I16662" t="s">
        <v>5604</v>
      </c>
      <c r="J16662" t="s">
        <v>320</v>
      </c>
    </row>
    <row r="16663" spans="1:10" x14ac:dyDescent="0.25">
      <c r="A16663" t="s">
        <v>186</v>
      </c>
      <c r="B16663">
        <v>1</v>
      </c>
      <c r="C16663">
        <v>2</v>
      </c>
      <c r="D16663" t="s">
        <v>3526</v>
      </c>
      <c r="E16663" t="s">
        <v>16992</v>
      </c>
      <c r="F16663">
        <v>138217.21</v>
      </c>
      <c r="G16663" t="s">
        <v>5454</v>
      </c>
      <c r="H16663" t="s">
        <v>201</v>
      </c>
      <c r="I16663" t="s">
        <v>215</v>
      </c>
      <c r="J16663" t="s">
        <v>320</v>
      </c>
    </row>
    <row r="16664" spans="1:10" x14ac:dyDescent="0.25">
      <c r="A16664" t="s">
        <v>186</v>
      </c>
      <c r="B16664">
        <v>1</v>
      </c>
      <c r="C16664">
        <v>2</v>
      </c>
      <c r="D16664" t="s">
        <v>3526</v>
      </c>
      <c r="E16664" t="s">
        <v>16993</v>
      </c>
      <c r="F16664">
        <v>31631.49</v>
      </c>
      <c r="G16664" t="s">
        <v>5454</v>
      </c>
      <c r="H16664" t="s">
        <v>5760</v>
      </c>
      <c r="I16664" t="s">
        <v>199</v>
      </c>
      <c r="J16664" t="s">
        <v>320</v>
      </c>
    </row>
    <row r="16665" spans="1:10" x14ac:dyDescent="0.25">
      <c r="A16665" t="s">
        <v>186</v>
      </c>
      <c r="B16665">
        <v>1</v>
      </c>
      <c r="C16665">
        <v>2</v>
      </c>
      <c r="D16665" t="s">
        <v>3526</v>
      </c>
      <c r="E16665" t="s">
        <v>16994</v>
      </c>
      <c r="F16665">
        <v>78414.69</v>
      </c>
      <c r="G16665" t="s">
        <v>5454</v>
      </c>
      <c r="H16665" t="s">
        <v>201</v>
      </c>
      <c r="I16665" t="s">
        <v>349</v>
      </c>
      <c r="J16665" t="s">
        <v>320</v>
      </c>
    </row>
    <row r="16666" spans="1:10" x14ac:dyDescent="0.25">
      <c r="A16666" t="s">
        <v>186</v>
      </c>
      <c r="B16666">
        <v>1</v>
      </c>
      <c r="C16666">
        <v>2</v>
      </c>
      <c r="D16666" t="s">
        <v>3526</v>
      </c>
      <c r="E16666" t="s">
        <v>16995</v>
      </c>
      <c r="F16666">
        <v>143419.66</v>
      </c>
      <c r="G16666" t="s">
        <v>5454</v>
      </c>
      <c r="H16666" t="s">
        <v>325</v>
      </c>
      <c r="I16666" t="s">
        <v>349</v>
      </c>
      <c r="J16666" t="s">
        <v>320</v>
      </c>
    </row>
    <row r="16667" spans="1:10" x14ac:dyDescent="0.25">
      <c r="A16667" t="s">
        <v>186</v>
      </c>
      <c r="B16667">
        <v>1</v>
      </c>
      <c r="C16667">
        <v>2</v>
      </c>
      <c r="D16667" t="s">
        <v>3526</v>
      </c>
      <c r="E16667" t="s">
        <v>16996</v>
      </c>
      <c r="F16667">
        <v>102403.87</v>
      </c>
      <c r="G16667" t="s">
        <v>5454</v>
      </c>
      <c r="H16667" t="s">
        <v>644</v>
      </c>
      <c r="I16667" t="s">
        <v>212</v>
      </c>
      <c r="J16667" t="s">
        <v>320</v>
      </c>
    </row>
    <row r="16668" spans="1:10" x14ac:dyDescent="0.25">
      <c r="A16668" t="s">
        <v>186</v>
      </c>
      <c r="B16668">
        <v>1</v>
      </c>
      <c r="C16668">
        <v>2</v>
      </c>
      <c r="D16668" t="s">
        <v>3526</v>
      </c>
      <c r="E16668" t="s">
        <v>16997</v>
      </c>
      <c r="F16668">
        <v>36296.65</v>
      </c>
      <c r="G16668" t="s">
        <v>5454</v>
      </c>
      <c r="H16668" t="s">
        <v>5760</v>
      </c>
      <c r="I16668" t="s">
        <v>5604</v>
      </c>
      <c r="J16668" t="s">
        <v>320</v>
      </c>
    </row>
    <row r="16669" spans="1:10" x14ac:dyDescent="0.25">
      <c r="A16669" t="s">
        <v>186</v>
      </c>
      <c r="B16669">
        <v>1</v>
      </c>
      <c r="C16669">
        <v>2</v>
      </c>
      <c r="D16669" t="s">
        <v>3526</v>
      </c>
      <c r="E16669" t="s">
        <v>16998</v>
      </c>
      <c r="F16669">
        <v>92033.22</v>
      </c>
      <c r="G16669" t="s">
        <v>5454</v>
      </c>
      <c r="H16669" t="s">
        <v>208</v>
      </c>
      <c r="I16669" t="s">
        <v>190</v>
      </c>
      <c r="J16669" t="s">
        <v>320</v>
      </c>
    </row>
    <row r="16670" spans="1:10" x14ac:dyDescent="0.25">
      <c r="A16670" t="s">
        <v>186</v>
      </c>
      <c r="B16670">
        <v>1</v>
      </c>
      <c r="C16670">
        <v>2</v>
      </c>
      <c r="D16670" t="s">
        <v>3526</v>
      </c>
      <c r="E16670" t="s">
        <v>16999</v>
      </c>
      <c r="F16670">
        <v>175528.33</v>
      </c>
      <c r="G16670" t="s">
        <v>5454</v>
      </c>
      <c r="H16670" t="s">
        <v>205</v>
      </c>
      <c r="I16670" t="s">
        <v>199</v>
      </c>
      <c r="J16670" t="s">
        <v>320</v>
      </c>
    </row>
    <row r="16671" spans="1:10" x14ac:dyDescent="0.25">
      <c r="A16671" t="s">
        <v>186</v>
      </c>
      <c r="B16671">
        <v>1</v>
      </c>
      <c r="C16671">
        <v>2</v>
      </c>
      <c r="D16671" t="s">
        <v>3526</v>
      </c>
      <c r="E16671" t="s">
        <v>17000</v>
      </c>
      <c r="F16671">
        <v>8659.6</v>
      </c>
      <c r="G16671" t="s">
        <v>5454</v>
      </c>
      <c r="H16671" t="s">
        <v>5760</v>
      </c>
      <c r="I16671" t="s">
        <v>5604</v>
      </c>
      <c r="J16671" t="s">
        <v>320</v>
      </c>
    </row>
    <row r="16672" spans="1:10" x14ac:dyDescent="0.25">
      <c r="A16672" t="s">
        <v>186</v>
      </c>
      <c r="B16672">
        <v>1</v>
      </c>
      <c r="C16672">
        <v>2</v>
      </c>
      <c r="D16672" t="s">
        <v>3526</v>
      </c>
      <c r="E16672" t="s">
        <v>17001</v>
      </c>
      <c r="F16672">
        <v>116094.5</v>
      </c>
      <c r="G16672" t="s">
        <v>5454</v>
      </c>
      <c r="H16672" t="s">
        <v>336</v>
      </c>
      <c r="I16672" t="s">
        <v>5604</v>
      </c>
      <c r="J16672" t="s">
        <v>320</v>
      </c>
    </row>
    <row r="16673" spans="1:10" x14ac:dyDescent="0.25">
      <c r="A16673" t="s">
        <v>186</v>
      </c>
      <c r="B16673">
        <v>1</v>
      </c>
      <c r="C16673">
        <v>2</v>
      </c>
      <c r="D16673" t="s">
        <v>3526</v>
      </c>
      <c r="E16673" t="s">
        <v>17002</v>
      </c>
      <c r="F16673">
        <v>69559.72</v>
      </c>
      <c r="G16673" t="s">
        <v>5454</v>
      </c>
      <c r="H16673" t="s">
        <v>201</v>
      </c>
      <c r="I16673" t="s">
        <v>193</v>
      </c>
      <c r="J16673" t="s">
        <v>320</v>
      </c>
    </row>
    <row r="16674" spans="1:10" x14ac:dyDescent="0.25">
      <c r="A16674" t="s">
        <v>186</v>
      </c>
      <c r="B16674">
        <v>1</v>
      </c>
      <c r="C16674">
        <v>2</v>
      </c>
      <c r="D16674" t="s">
        <v>3526</v>
      </c>
      <c r="E16674" t="s">
        <v>17003</v>
      </c>
      <c r="F16674">
        <v>63303.4</v>
      </c>
      <c r="G16674" t="s">
        <v>5454</v>
      </c>
      <c r="H16674" t="s">
        <v>407</v>
      </c>
      <c r="I16674" t="s">
        <v>349</v>
      </c>
      <c r="J16674" t="s">
        <v>320</v>
      </c>
    </row>
    <row r="16675" spans="1:10" x14ac:dyDescent="0.25">
      <c r="A16675" t="s">
        <v>186</v>
      </c>
      <c r="B16675">
        <v>1</v>
      </c>
      <c r="C16675">
        <v>2</v>
      </c>
      <c r="D16675" t="s">
        <v>3526</v>
      </c>
      <c r="E16675" t="s">
        <v>17004</v>
      </c>
      <c r="F16675">
        <v>244733.72</v>
      </c>
      <c r="G16675" t="s">
        <v>5454</v>
      </c>
      <c r="H16675" t="s">
        <v>727</v>
      </c>
      <c r="I16675" t="s">
        <v>190</v>
      </c>
      <c r="J16675" t="s">
        <v>320</v>
      </c>
    </row>
    <row r="16676" spans="1:10" x14ac:dyDescent="0.25">
      <c r="A16676" t="s">
        <v>186</v>
      </c>
      <c r="B16676">
        <v>1</v>
      </c>
      <c r="C16676">
        <v>2</v>
      </c>
      <c r="D16676" t="s">
        <v>3526</v>
      </c>
      <c r="E16676" t="s">
        <v>17005</v>
      </c>
      <c r="F16676">
        <v>183259.12</v>
      </c>
      <c r="G16676" t="s">
        <v>5454</v>
      </c>
      <c r="H16676" t="s">
        <v>205</v>
      </c>
      <c r="I16676" t="s">
        <v>199</v>
      </c>
      <c r="J16676" t="s">
        <v>320</v>
      </c>
    </row>
    <row r="16677" spans="1:10" x14ac:dyDescent="0.25">
      <c r="A16677" t="s">
        <v>186</v>
      </c>
      <c r="B16677">
        <v>1</v>
      </c>
      <c r="C16677">
        <v>2</v>
      </c>
      <c r="D16677" t="s">
        <v>3526</v>
      </c>
      <c r="E16677" t="s">
        <v>17006</v>
      </c>
      <c r="F16677">
        <v>147561.43</v>
      </c>
      <c r="G16677" t="s">
        <v>5454</v>
      </c>
      <c r="H16677" t="s">
        <v>208</v>
      </c>
      <c r="I16677" t="s">
        <v>190</v>
      </c>
      <c r="J16677" t="s">
        <v>320</v>
      </c>
    </row>
    <row r="16678" spans="1:10" x14ac:dyDescent="0.25">
      <c r="A16678" t="s">
        <v>186</v>
      </c>
      <c r="B16678">
        <v>1</v>
      </c>
      <c r="C16678">
        <v>2</v>
      </c>
      <c r="D16678" t="s">
        <v>3526</v>
      </c>
      <c r="E16678" t="s">
        <v>17007</v>
      </c>
      <c r="F16678">
        <v>205729.8</v>
      </c>
      <c r="G16678" t="s">
        <v>5454</v>
      </c>
      <c r="H16678" t="s">
        <v>727</v>
      </c>
      <c r="I16678" t="s">
        <v>190</v>
      </c>
      <c r="J16678" t="s">
        <v>320</v>
      </c>
    </row>
    <row r="16679" spans="1:10" x14ac:dyDescent="0.25">
      <c r="A16679" t="s">
        <v>186</v>
      </c>
      <c r="B16679">
        <v>1</v>
      </c>
      <c r="C16679">
        <v>2</v>
      </c>
      <c r="D16679" t="s">
        <v>3526</v>
      </c>
      <c r="E16679" t="s">
        <v>17008</v>
      </c>
      <c r="F16679">
        <v>14626.28</v>
      </c>
      <c r="G16679" t="s">
        <v>5454</v>
      </c>
      <c r="H16679" t="s">
        <v>205</v>
      </c>
      <c r="I16679" t="s">
        <v>5604</v>
      </c>
      <c r="J16679" t="s">
        <v>320</v>
      </c>
    </row>
    <row r="16680" spans="1:10" x14ac:dyDescent="0.25">
      <c r="A16680" t="s">
        <v>186</v>
      </c>
      <c r="B16680">
        <v>1</v>
      </c>
      <c r="C16680">
        <v>2</v>
      </c>
      <c r="D16680" t="s">
        <v>3526</v>
      </c>
      <c r="E16680" t="s">
        <v>17009</v>
      </c>
      <c r="F16680">
        <v>175007.54</v>
      </c>
      <c r="G16680" t="s">
        <v>5454</v>
      </c>
      <c r="H16680" t="s">
        <v>5629</v>
      </c>
      <c r="I16680" t="s">
        <v>218</v>
      </c>
      <c r="J16680" t="s">
        <v>320</v>
      </c>
    </row>
    <row r="16681" spans="1:10" x14ac:dyDescent="0.25">
      <c r="A16681" t="s">
        <v>186</v>
      </c>
      <c r="B16681">
        <v>2</v>
      </c>
      <c r="C16681">
        <v>2</v>
      </c>
      <c r="D16681" t="s">
        <v>3526</v>
      </c>
      <c r="E16681" t="s">
        <v>17010</v>
      </c>
      <c r="F16681">
        <v>101430.52</v>
      </c>
      <c r="G16681" t="s">
        <v>5454</v>
      </c>
      <c r="H16681" t="s">
        <v>5604</v>
      </c>
      <c r="I16681" t="s">
        <v>218</v>
      </c>
      <c r="J16681" t="s">
        <v>320</v>
      </c>
    </row>
    <row r="16682" spans="1:10" x14ac:dyDescent="0.25">
      <c r="A16682" t="s">
        <v>186</v>
      </c>
      <c r="B16682">
        <v>2</v>
      </c>
      <c r="C16682">
        <v>2</v>
      </c>
      <c r="D16682" t="s">
        <v>3526</v>
      </c>
      <c r="E16682" t="s">
        <v>17011</v>
      </c>
      <c r="F16682">
        <v>114149.45</v>
      </c>
      <c r="G16682" t="s">
        <v>5454</v>
      </c>
      <c r="H16682" t="s">
        <v>190</v>
      </c>
      <c r="I16682" t="s">
        <v>199</v>
      </c>
      <c r="J16682" t="s">
        <v>320</v>
      </c>
    </row>
    <row r="16683" spans="1:10" x14ac:dyDescent="0.25">
      <c r="A16683" t="s">
        <v>186</v>
      </c>
      <c r="B16683">
        <v>2</v>
      </c>
      <c r="C16683">
        <v>2</v>
      </c>
      <c r="D16683" t="s">
        <v>3526</v>
      </c>
      <c r="E16683" t="s">
        <v>17012</v>
      </c>
      <c r="F16683">
        <v>134633.72</v>
      </c>
      <c r="G16683" t="s">
        <v>5454</v>
      </c>
      <c r="H16683" t="s">
        <v>5604</v>
      </c>
      <c r="I16683" t="s">
        <v>199</v>
      </c>
      <c r="J16683" t="s">
        <v>320</v>
      </c>
    </row>
    <row r="16684" spans="1:10" x14ac:dyDescent="0.25">
      <c r="A16684" t="s">
        <v>186</v>
      </c>
      <c r="B16684">
        <v>2</v>
      </c>
      <c r="C16684">
        <v>2</v>
      </c>
      <c r="D16684" t="s">
        <v>3526</v>
      </c>
      <c r="E16684" t="s">
        <v>17013</v>
      </c>
      <c r="F16684">
        <v>71202</v>
      </c>
      <c r="G16684" t="s">
        <v>5454</v>
      </c>
      <c r="H16684" t="s">
        <v>212</v>
      </c>
      <c r="I16684" t="s">
        <v>5604</v>
      </c>
      <c r="J16684" t="s">
        <v>320</v>
      </c>
    </row>
    <row r="16685" spans="1:10" x14ac:dyDescent="0.25">
      <c r="A16685" t="s">
        <v>186</v>
      </c>
      <c r="B16685">
        <v>2</v>
      </c>
      <c r="C16685">
        <v>2</v>
      </c>
      <c r="D16685" t="s">
        <v>3526</v>
      </c>
      <c r="E16685" t="s">
        <v>17014</v>
      </c>
      <c r="F16685">
        <v>11404.38</v>
      </c>
      <c r="G16685" t="s">
        <v>5454</v>
      </c>
      <c r="H16685" t="s">
        <v>215</v>
      </c>
      <c r="I16685" t="s">
        <v>215</v>
      </c>
      <c r="J16685" t="s">
        <v>320</v>
      </c>
    </row>
    <row r="16686" spans="1:10" x14ac:dyDescent="0.25">
      <c r="A16686" t="s">
        <v>186</v>
      </c>
      <c r="B16686">
        <v>2</v>
      </c>
      <c r="C16686">
        <v>2</v>
      </c>
      <c r="D16686" t="s">
        <v>3526</v>
      </c>
      <c r="E16686" t="s">
        <v>17015</v>
      </c>
      <c r="F16686">
        <v>152741.81</v>
      </c>
      <c r="G16686" t="s">
        <v>5454</v>
      </c>
      <c r="H16686" t="s">
        <v>421</v>
      </c>
      <c r="I16686" t="s">
        <v>218</v>
      </c>
      <c r="J16686" t="s">
        <v>320</v>
      </c>
    </row>
    <row r="16687" spans="1:10" x14ac:dyDescent="0.25">
      <c r="A16687" t="s">
        <v>186</v>
      </c>
      <c r="B16687">
        <v>2</v>
      </c>
      <c r="C16687">
        <v>2</v>
      </c>
      <c r="D16687" t="s">
        <v>3526</v>
      </c>
      <c r="E16687" t="s">
        <v>17016</v>
      </c>
      <c r="F16687">
        <v>49402.77</v>
      </c>
      <c r="G16687" t="s">
        <v>5454</v>
      </c>
      <c r="H16687" t="s">
        <v>215</v>
      </c>
      <c r="I16687" t="s">
        <v>190</v>
      </c>
      <c r="J16687" t="s">
        <v>320</v>
      </c>
    </row>
    <row r="16688" spans="1:10" x14ac:dyDescent="0.25">
      <c r="A16688" t="s">
        <v>186</v>
      </c>
      <c r="B16688">
        <v>2</v>
      </c>
      <c r="C16688">
        <v>2</v>
      </c>
      <c r="D16688" t="s">
        <v>3526</v>
      </c>
      <c r="E16688" t="s">
        <v>17017</v>
      </c>
      <c r="F16688">
        <v>550232.94999999995</v>
      </c>
      <c r="G16688" t="s">
        <v>5454</v>
      </c>
      <c r="H16688" t="s">
        <v>212</v>
      </c>
      <c r="I16688" t="s">
        <v>212</v>
      </c>
      <c r="J16688" t="s">
        <v>320</v>
      </c>
    </row>
    <row r="16689" spans="1:10" x14ac:dyDescent="0.25">
      <c r="A16689" t="s">
        <v>186</v>
      </c>
      <c r="B16689">
        <v>2</v>
      </c>
      <c r="C16689">
        <v>2</v>
      </c>
      <c r="D16689" t="s">
        <v>3526</v>
      </c>
      <c r="E16689" t="s">
        <v>17018</v>
      </c>
      <c r="F16689">
        <v>32303.84</v>
      </c>
      <c r="G16689" t="s">
        <v>5454</v>
      </c>
      <c r="H16689" t="s">
        <v>190</v>
      </c>
      <c r="I16689" t="s">
        <v>215</v>
      </c>
      <c r="J16689" t="s">
        <v>320</v>
      </c>
    </row>
    <row r="16690" spans="1:10" x14ac:dyDescent="0.25">
      <c r="A16690" t="s">
        <v>186</v>
      </c>
      <c r="B16690">
        <v>2</v>
      </c>
      <c r="C16690">
        <v>2</v>
      </c>
      <c r="D16690" t="s">
        <v>3526</v>
      </c>
      <c r="E16690" t="s">
        <v>17019</v>
      </c>
      <c r="F16690">
        <v>71396.649999999994</v>
      </c>
      <c r="G16690" t="s">
        <v>5454</v>
      </c>
      <c r="H16690" t="s">
        <v>215</v>
      </c>
      <c r="I16690" t="s">
        <v>199</v>
      </c>
      <c r="J16690" t="s">
        <v>320</v>
      </c>
    </row>
    <row r="16691" spans="1:10" x14ac:dyDescent="0.25">
      <c r="A16691" t="s">
        <v>186</v>
      </c>
      <c r="B16691">
        <v>2</v>
      </c>
      <c r="C16691">
        <v>2</v>
      </c>
      <c r="D16691" t="s">
        <v>3526</v>
      </c>
      <c r="E16691" t="s">
        <v>17020</v>
      </c>
      <c r="F16691">
        <v>357534.6</v>
      </c>
      <c r="G16691" t="s">
        <v>5454</v>
      </c>
      <c r="H16691" t="s">
        <v>190</v>
      </c>
      <c r="I16691" t="s">
        <v>218</v>
      </c>
      <c r="J16691" t="s">
        <v>320</v>
      </c>
    </row>
    <row r="16692" spans="1:10" x14ac:dyDescent="0.25">
      <c r="A16692" t="s">
        <v>186</v>
      </c>
      <c r="B16692">
        <v>2</v>
      </c>
      <c r="C16692">
        <v>2</v>
      </c>
      <c r="D16692" t="s">
        <v>3526</v>
      </c>
      <c r="E16692" t="s">
        <v>17021</v>
      </c>
      <c r="F16692">
        <v>101634.73</v>
      </c>
      <c r="G16692" t="s">
        <v>5454</v>
      </c>
      <c r="H16692" t="s">
        <v>5604</v>
      </c>
      <c r="I16692" t="s">
        <v>5604</v>
      </c>
      <c r="J16692" t="s">
        <v>320</v>
      </c>
    </row>
    <row r="16693" spans="1:10" x14ac:dyDescent="0.25">
      <c r="A16693" t="s">
        <v>186</v>
      </c>
      <c r="B16693">
        <v>2</v>
      </c>
      <c r="C16693">
        <v>2</v>
      </c>
      <c r="D16693" t="s">
        <v>3526</v>
      </c>
      <c r="E16693" t="s">
        <v>17022</v>
      </c>
      <c r="F16693">
        <v>44116.31</v>
      </c>
      <c r="G16693" t="s">
        <v>5454</v>
      </c>
      <c r="H16693" t="s">
        <v>5604</v>
      </c>
      <c r="I16693" t="s">
        <v>190</v>
      </c>
      <c r="J16693" t="s">
        <v>320</v>
      </c>
    </row>
    <row r="16694" spans="1:10" x14ac:dyDescent="0.25">
      <c r="A16694" t="s">
        <v>186</v>
      </c>
      <c r="B16694">
        <v>2</v>
      </c>
      <c r="C16694">
        <v>2</v>
      </c>
      <c r="D16694" t="s">
        <v>3526</v>
      </c>
      <c r="E16694" t="s">
        <v>17023</v>
      </c>
      <c r="F16694">
        <v>405819.56</v>
      </c>
      <c r="G16694" t="s">
        <v>5454</v>
      </c>
      <c r="H16694" t="s">
        <v>190</v>
      </c>
      <c r="I16694" t="s">
        <v>190</v>
      </c>
      <c r="J16694" t="s">
        <v>320</v>
      </c>
    </row>
    <row r="16695" spans="1:10" x14ac:dyDescent="0.25">
      <c r="A16695" t="s">
        <v>186</v>
      </c>
      <c r="B16695">
        <v>2</v>
      </c>
      <c r="C16695">
        <v>2</v>
      </c>
      <c r="D16695" t="s">
        <v>3526</v>
      </c>
      <c r="E16695" t="s">
        <v>17024</v>
      </c>
      <c r="F16695">
        <v>20578.59</v>
      </c>
      <c r="G16695" t="s">
        <v>5454</v>
      </c>
      <c r="H16695" t="s">
        <v>190</v>
      </c>
      <c r="I16695" t="s">
        <v>5604</v>
      </c>
      <c r="J16695" t="s">
        <v>320</v>
      </c>
    </row>
    <row r="16696" spans="1:10" x14ac:dyDescent="0.25">
      <c r="A16696" t="s">
        <v>186</v>
      </c>
      <c r="B16696">
        <v>2</v>
      </c>
      <c r="C16696">
        <v>2</v>
      </c>
      <c r="D16696" t="s">
        <v>3526</v>
      </c>
      <c r="E16696" t="s">
        <v>17025</v>
      </c>
      <c r="F16696">
        <v>131147.97</v>
      </c>
      <c r="G16696" t="s">
        <v>5454</v>
      </c>
      <c r="H16696" t="s">
        <v>5604</v>
      </c>
      <c r="I16696" t="s">
        <v>5604</v>
      </c>
      <c r="J16696" t="s">
        <v>320</v>
      </c>
    </row>
    <row r="16697" spans="1:10" x14ac:dyDescent="0.25">
      <c r="A16697" t="s">
        <v>186</v>
      </c>
      <c r="B16697">
        <v>2</v>
      </c>
      <c r="C16697">
        <v>2</v>
      </c>
      <c r="D16697" t="s">
        <v>3526</v>
      </c>
      <c r="E16697" t="s">
        <v>17026</v>
      </c>
      <c r="F16697">
        <v>271363.96999999997</v>
      </c>
      <c r="G16697" t="s">
        <v>5454</v>
      </c>
      <c r="H16697" t="s">
        <v>190</v>
      </c>
      <c r="I16697" t="s">
        <v>5604</v>
      </c>
      <c r="J16697" t="s">
        <v>320</v>
      </c>
    </row>
    <row r="16698" spans="1:10" x14ac:dyDescent="0.25">
      <c r="A16698" t="s">
        <v>186</v>
      </c>
      <c r="B16698">
        <v>2</v>
      </c>
      <c r="C16698">
        <v>2</v>
      </c>
      <c r="D16698" t="s">
        <v>3526</v>
      </c>
      <c r="E16698" t="s">
        <v>17027</v>
      </c>
      <c r="F16698">
        <v>29808.61</v>
      </c>
      <c r="G16698" t="s">
        <v>5454</v>
      </c>
      <c r="H16698" t="s">
        <v>244</v>
      </c>
      <c r="I16698" t="s">
        <v>218</v>
      </c>
      <c r="J16698" t="s">
        <v>320</v>
      </c>
    </row>
    <row r="16699" spans="1:10" x14ac:dyDescent="0.25">
      <c r="A16699" t="s">
        <v>186</v>
      </c>
      <c r="B16699">
        <v>2</v>
      </c>
      <c r="C16699">
        <v>2</v>
      </c>
      <c r="D16699" t="s">
        <v>3526</v>
      </c>
      <c r="E16699" t="s">
        <v>17028</v>
      </c>
      <c r="F16699">
        <v>110950.86</v>
      </c>
      <c r="G16699" t="s">
        <v>5454</v>
      </c>
      <c r="H16699" t="s">
        <v>199</v>
      </c>
      <c r="I16699" t="s">
        <v>199</v>
      </c>
      <c r="J16699" t="s">
        <v>320</v>
      </c>
    </row>
    <row r="16700" spans="1:10" x14ac:dyDescent="0.25">
      <c r="A16700" t="s">
        <v>186</v>
      </c>
      <c r="B16700">
        <v>2</v>
      </c>
      <c r="C16700">
        <v>2</v>
      </c>
      <c r="D16700" t="s">
        <v>3526</v>
      </c>
      <c r="E16700" t="s">
        <v>17029</v>
      </c>
      <c r="F16700">
        <v>16437.57</v>
      </c>
      <c r="G16700" t="s">
        <v>5454</v>
      </c>
      <c r="H16700" t="s">
        <v>5604</v>
      </c>
      <c r="I16700" t="s">
        <v>5604</v>
      </c>
      <c r="J16700" t="s">
        <v>320</v>
      </c>
    </row>
    <row r="16701" spans="1:10" x14ac:dyDescent="0.25">
      <c r="A16701" t="s">
        <v>186</v>
      </c>
      <c r="B16701">
        <v>2</v>
      </c>
      <c r="C16701">
        <v>2</v>
      </c>
      <c r="D16701" t="s">
        <v>3526</v>
      </c>
      <c r="E16701" t="s">
        <v>17030</v>
      </c>
      <c r="F16701">
        <v>220701.28</v>
      </c>
      <c r="G16701" t="s">
        <v>5454</v>
      </c>
      <c r="H16701" t="s">
        <v>215</v>
      </c>
      <c r="I16701" t="s">
        <v>215</v>
      </c>
      <c r="J16701" t="s">
        <v>320</v>
      </c>
    </row>
    <row r="16702" spans="1:10" x14ac:dyDescent="0.25">
      <c r="A16702" t="s">
        <v>186</v>
      </c>
      <c r="B16702">
        <v>2</v>
      </c>
      <c r="C16702">
        <v>2</v>
      </c>
      <c r="D16702" t="s">
        <v>3526</v>
      </c>
      <c r="E16702" t="s">
        <v>17031</v>
      </c>
      <c r="F16702">
        <v>223373.14</v>
      </c>
      <c r="G16702" t="s">
        <v>5454</v>
      </c>
      <c r="H16702" t="s">
        <v>218</v>
      </c>
      <c r="I16702" t="s">
        <v>218</v>
      </c>
      <c r="J16702" t="s">
        <v>320</v>
      </c>
    </row>
    <row r="16703" spans="1:10" x14ac:dyDescent="0.25">
      <c r="A16703" t="s">
        <v>186</v>
      </c>
      <c r="B16703">
        <v>2</v>
      </c>
      <c r="C16703">
        <v>2</v>
      </c>
      <c r="D16703" t="s">
        <v>3526</v>
      </c>
      <c r="E16703" t="s">
        <v>17032</v>
      </c>
      <c r="F16703">
        <v>136643.07</v>
      </c>
      <c r="G16703" t="s">
        <v>5454</v>
      </c>
      <c r="H16703" t="s">
        <v>218</v>
      </c>
      <c r="I16703" t="s">
        <v>218</v>
      </c>
      <c r="J16703" t="s">
        <v>320</v>
      </c>
    </row>
    <row r="16704" spans="1:10" x14ac:dyDescent="0.25">
      <c r="A16704" t="s">
        <v>186</v>
      </c>
      <c r="B16704">
        <v>2</v>
      </c>
      <c r="C16704">
        <v>2</v>
      </c>
      <c r="D16704" t="s">
        <v>3526</v>
      </c>
      <c r="E16704" t="s">
        <v>17033</v>
      </c>
      <c r="F16704">
        <v>407971.8</v>
      </c>
      <c r="G16704" t="s">
        <v>5454</v>
      </c>
      <c r="H16704" t="s">
        <v>193</v>
      </c>
      <c r="I16704" t="s">
        <v>215</v>
      </c>
      <c r="J16704" t="s">
        <v>320</v>
      </c>
    </row>
    <row r="16705" spans="1:10" x14ac:dyDescent="0.25">
      <c r="A16705" t="s">
        <v>186</v>
      </c>
      <c r="B16705">
        <v>2</v>
      </c>
      <c r="C16705">
        <v>2</v>
      </c>
      <c r="D16705" t="s">
        <v>3526</v>
      </c>
      <c r="E16705" t="s">
        <v>17034</v>
      </c>
      <c r="F16705">
        <v>96621.98</v>
      </c>
      <c r="G16705" t="s">
        <v>5454</v>
      </c>
      <c r="H16705" t="s">
        <v>215</v>
      </c>
      <c r="I16705" t="s">
        <v>215</v>
      </c>
      <c r="J16705" t="s">
        <v>320</v>
      </c>
    </row>
    <row r="16706" spans="1:10" x14ac:dyDescent="0.25">
      <c r="A16706" t="s">
        <v>186</v>
      </c>
      <c r="B16706">
        <v>2</v>
      </c>
      <c r="C16706">
        <v>2</v>
      </c>
      <c r="D16706" t="s">
        <v>3526</v>
      </c>
      <c r="E16706" t="s">
        <v>17035</v>
      </c>
      <c r="F16706">
        <v>137850.15</v>
      </c>
      <c r="G16706" t="s">
        <v>5454</v>
      </c>
      <c r="H16706" t="s">
        <v>212</v>
      </c>
      <c r="I16706" t="s">
        <v>5604</v>
      </c>
      <c r="J16706" t="s">
        <v>320</v>
      </c>
    </row>
    <row r="16707" spans="1:10" x14ac:dyDescent="0.25">
      <c r="A16707" t="s">
        <v>186</v>
      </c>
      <c r="B16707">
        <v>2</v>
      </c>
      <c r="C16707">
        <v>2</v>
      </c>
      <c r="D16707" t="s">
        <v>3526</v>
      </c>
      <c r="E16707" t="s">
        <v>17036</v>
      </c>
      <c r="F16707">
        <v>82099.77</v>
      </c>
      <c r="G16707" t="s">
        <v>5454</v>
      </c>
      <c r="H16707" t="s">
        <v>292</v>
      </c>
      <c r="I16707" t="s">
        <v>5604</v>
      </c>
      <c r="J16707" t="s">
        <v>320</v>
      </c>
    </row>
    <row r="16708" spans="1:10" x14ac:dyDescent="0.25">
      <c r="A16708" t="s">
        <v>186</v>
      </c>
      <c r="B16708">
        <v>2</v>
      </c>
      <c r="C16708">
        <v>2</v>
      </c>
      <c r="D16708" t="s">
        <v>3526</v>
      </c>
      <c r="E16708" t="s">
        <v>17037</v>
      </c>
      <c r="F16708">
        <v>239526.95</v>
      </c>
      <c r="G16708" t="s">
        <v>5454</v>
      </c>
      <c r="H16708" t="s">
        <v>190</v>
      </c>
      <c r="I16708" t="s">
        <v>190</v>
      </c>
      <c r="J16708" t="s">
        <v>320</v>
      </c>
    </row>
    <row r="16709" spans="1:10" x14ac:dyDescent="0.25">
      <c r="A16709" t="s">
        <v>186</v>
      </c>
      <c r="B16709">
        <v>2</v>
      </c>
      <c r="C16709">
        <v>2</v>
      </c>
      <c r="D16709" t="s">
        <v>3526</v>
      </c>
      <c r="E16709" t="s">
        <v>17038</v>
      </c>
      <c r="F16709">
        <v>69402.740000000005</v>
      </c>
      <c r="G16709" t="s">
        <v>5454</v>
      </c>
      <c r="H16709" t="s">
        <v>215</v>
      </c>
      <c r="I16709" t="s">
        <v>199</v>
      </c>
      <c r="J16709" t="s">
        <v>320</v>
      </c>
    </row>
    <row r="16710" spans="1:10" x14ac:dyDescent="0.25">
      <c r="A16710" t="s">
        <v>186</v>
      </c>
      <c r="B16710">
        <v>2</v>
      </c>
      <c r="C16710">
        <v>2</v>
      </c>
      <c r="D16710" t="s">
        <v>3526</v>
      </c>
      <c r="E16710" t="s">
        <v>17039</v>
      </c>
      <c r="F16710">
        <v>78684.28</v>
      </c>
      <c r="G16710" t="s">
        <v>5454</v>
      </c>
      <c r="H16710" t="s">
        <v>5604</v>
      </c>
      <c r="I16710" t="s">
        <v>190</v>
      </c>
      <c r="J16710" t="s">
        <v>320</v>
      </c>
    </row>
    <row r="16711" spans="1:10" x14ac:dyDescent="0.25">
      <c r="A16711" t="s">
        <v>186</v>
      </c>
      <c r="B16711">
        <v>2</v>
      </c>
      <c r="C16711">
        <v>2</v>
      </c>
      <c r="D16711" t="s">
        <v>3526</v>
      </c>
      <c r="E16711" t="s">
        <v>17040</v>
      </c>
      <c r="F16711">
        <v>77444.73</v>
      </c>
      <c r="G16711" t="s">
        <v>5454</v>
      </c>
      <c r="H16711" t="s">
        <v>215</v>
      </c>
      <c r="I16711" t="s">
        <v>215</v>
      </c>
      <c r="J16711" t="s">
        <v>320</v>
      </c>
    </row>
    <row r="16712" spans="1:10" x14ac:dyDescent="0.25">
      <c r="A16712" t="s">
        <v>186</v>
      </c>
      <c r="B16712">
        <v>2</v>
      </c>
      <c r="C16712">
        <v>2</v>
      </c>
      <c r="D16712" t="s">
        <v>3526</v>
      </c>
      <c r="E16712" t="s">
        <v>17041</v>
      </c>
      <c r="F16712">
        <v>137066.70000000001</v>
      </c>
      <c r="G16712" t="s">
        <v>5454</v>
      </c>
      <c r="H16712" t="s">
        <v>193</v>
      </c>
      <c r="I16712" t="s">
        <v>5604</v>
      </c>
      <c r="J16712" t="s">
        <v>320</v>
      </c>
    </row>
    <row r="16713" spans="1:10" x14ac:dyDescent="0.25">
      <c r="A16713" t="s">
        <v>186</v>
      </c>
      <c r="B16713">
        <v>2</v>
      </c>
      <c r="C16713">
        <v>2</v>
      </c>
      <c r="D16713" t="s">
        <v>3526</v>
      </c>
      <c r="E16713" t="s">
        <v>17042</v>
      </c>
      <c r="F16713">
        <v>71878.02</v>
      </c>
      <c r="G16713" t="s">
        <v>5454</v>
      </c>
      <c r="H16713" t="s">
        <v>5376</v>
      </c>
      <c r="I16713" t="s">
        <v>190</v>
      </c>
      <c r="J16713" t="s">
        <v>320</v>
      </c>
    </row>
    <row r="16714" spans="1:10" x14ac:dyDescent="0.25">
      <c r="A16714" t="s">
        <v>186</v>
      </c>
      <c r="B16714">
        <v>2</v>
      </c>
      <c r="C16714">
        <v>2</v>
      </c>
      <c r="D16714" t="s">
        <v>3526</v>
      </c>
      <c r="E16714" t="s">
        <v>17043</v>
      </c>
      <c r="F16714">
        <v>202770.8</v>
      </c>
      <c r="G16714" t="s">
        <v>5454</v>
      </c>
      <c r="H16714" t="s">
        <v>199</v>
      </c>
      <c r="I16714" t="s">
        <v>316</v>
      </c>
      <c r="J16714" t="s">
        <v>320</v>
      </c>
    </row>
    <row r="16715" spans="1:10" x14ac:dyDescent="0.25">
      <c r="A16715" t="s">
        <v>186</v>
      </c>
      <c r="B16715">
        <v>2</v>
      </c>
      <c r="C16715">
        <v>2</v>
      </c>
      <c r="D16715" t="s">
        <v>3526</v>
      </c>
      <c r="E16715" t="s">
        <v>17044</v>
      </c>
      <c r="F16715">
        <v>487214.07</v>
      </c>
      <c r="G16715" t="s">
        <v>5454</v>
      </c>
      <c r="H16715" t="s">
        <v>5604</v>
      </c>
      <c r="I16715" t="s">
        <v>218</v>
      </c>
      <c r="J16715" t="s">
        <v>320</v>
      </c>
    </row>
    <row r="16716" spans="1:10" x14ac:dyDescent="0.25">
      <c r="A16716" t="s">
        <v>186</v>
      </c>
      <c r="B16716">
        <v>2</v>
      </c>
      <c r="C16716">
        <v>2</v>
      </c>
      <c r="D16716" t="s">
        <v>3526</v>
      </c>
      <c r="E16716" t="s">
        <v>17045</v>
      </c>
      <c r="F16716">
        <v>75722.37</v>
      </c>
      <c r="G16716" t="s">
        <v>5454</v>
      </c>
      <c r="H16716" t="s">
        <v>292</v>
      </c>
      <c r="I16716" t="s">
        <v>193</v>
      </c>
      <c r="J16716" t="s">
        <v>320</v>
      </c>
    </row>
    <row r="16717" spans="1:10" x14ac:dyDescent="0.25">
      <c r="A16717" t="s">
        <v>186</v>
      </c>
      <c r="B16717">
        <v>2</v>
      </c>
      <c r="C16717">
        <v>2</v>
      </c>
      <c r="D16717" t="s">
        <v>3526</v>
      </c>
      <c r="E16717" t="s">
        <v>17046</v>
      </c>
      <c r="F16717">
        <v>130030.28</v>
      </c>
      <c r="G16717" t="s">
        <v>5454</v>
      </c>
      <c r="H16717" t="s">
        <v>199</v>
      </c>
      <c r="I16717" t="s">
        <v>190</v>
      </c>
      <c r="J16717" t="s">
        <v>320</v>
      </c>
    </row>
    <row r="16718" spans="1:10" x14ac:dyDescent="0.25">
      <c r="A16718" t="s">
        <v>186</v>
      </c>
      <c r="B16718">
        <v>2</v>
      </c>
      <c r="C16718">
        <v>2</v>
      </c>
      <c r="D16718" t="s">
        <v>3526</v>
      </c>
      <c r="E16718" t="s">
        <v>17047</v>
      </c>
      <c r="F16718">
        <v>333135.94</v>
      </c>
      <c r="G16718" t="s">
        <v>5454</v>
      </c>
      <c r="H16718" t="s">
        <v>5604</v>
      </c>
      <c r="I16718" t="s">
        <v>190</v>
      </c>
      <c r="J16718" t="s">
        <v>320</v>
      </c>
    </row>
    <row r="16719" spans="1:10" x14ac:dyDescent="0.25">
      <c r="A16719" t="s">
        <v>186</v>
      </c>
      <c r="B16719">
        <v>2</v>
      </c>
      <c r="C16719">
        <v>2</v>
      </c>
      <c r="D16719" t="s">
        <v>3526</v>
      </c>
      <c r="E16719" t="s">
        <v>17048</v>
      </c>
      <c r="F16719">
        <v>234624.38</v>
      </c>
      <c r="G16719" t="s">
        <v>5454</v>
      </c>
      <c r="H16719" t="s">
        <v>5376</v>
      </c>
      <c r="I16719" t="s">
        <v>5604</v>
      </c>
      <c r="J16719" t="s">
        <v>320</v>
      </c>
    </row>
    <row r="16720" spans="1:10" x14ac:dyDescent="0.25">
      <c r="A16720" t="s">
        <v>186</v>
      </c>
      <c r="B16720">
        <v>2</v>
      </c>
      <c r="C16720">
        <v>2</v>
      </c>
      <c r="D16720" t="s">
        <v>3526</v>
      </c>
      <c r="E16720" t="s">
        <v>17049</v>
      </c>
      <c r="F16720">
        <v>102721.60000000001</v>
      </c>
      <c r="G16720" t="s">
        <v>5454</v>
      </c>
      <c r="H16720" t="s">
        <v>225</v>
      </c>
      <c r="I16720" t="s">
        <v>5604</v>
      </c>
      <c r="J16720" t="s">
        <v>320</v>
      </c>
    </row>
    <row r="16721" spans="1:10" x14ac:dyDescent="0.25">
      <c r="A16721" t="s">
        <v>186</v>
      </c>
      <c r="B16721">
        <v>2</v>
      </c>
      <c r="C16721">
        <v>2</v>
      </c>
      <c r="D16721" t="s">
        <v>3526</v>
      </c>
      <c r="E16721" t="s">
        <v>17050</v>
      </c>
      <c r="F16721">
        <v>66544.7</v>
      </c>
      <c r="G16721" t="s">
        <v>5454</v>
      </c>
      <c r="H16721" t="s">
        <v>5604</v>
      </c>
      <c r="I16721" t="s">
        <v>193</v>
      </c>
      <c r="J16721" t="s">
        <v>320</v>
      </c>
    </row>
    <row r="16722" spans="1:10" x14ac:dyDescent="0.25">
      <c r="A16722" t="s">
        <v>186</v>
      </c>
      <c r="B16722">
        <v>2</v>
      </c>
      <c r="C16722">
        <v>2</v>
      </c>
      <c r="D16722" t="s">
        <v>3526</v>
      </c>
      <c r="E16722" t="s">
        <v>17051</v>
      </c>
      <c r="F16722">
        <v>385235.31</v>
      </c>
      <c r="G16722" t="s">
        <v>5454</v>
      </c>
      <c r="H16722" t="s">
        <v>6932</v>
      </c>
      <c r="I16722" t="s">
        <v>190</v>
      </c>
      <c r="J16722" t="s">
        <v>320</v>
      </c>
    </row>
    <row r="16723" spans="1:10" x14ac:dyDescent="0.25">
      <c r="A16723" t="s">
        <v>186</v>
      </c>
      <c r="B16723">
        <v>2</v>
      </c>
      <c r="C16723">
        <v>2</v>
      </c>
      <c r="D16723" t="s">
        <v>3526</v>
      </c>
      <c r="E16723" t="s">
        <v>17052</v>
      </c>
      <c r="F16723">
        <v>132251.1</v>
      </c>
      <c r="G16723" t="s">
        <v>5454</v>
      </c>
      <c r="H16723" t="s">
        <v>5604</v>
      </c>
      <c r="I16723" t="s">
        <v>5604</v>
      </c>
      <c r="J16723" t="s">
        <v>320</v>
      </c>
    </row>
    <row r="16724" spans="1:10" x14ac:dyDescent="0.25">
      <c r="A16724" t="s">
        <v>186</v>
      </c>
      <c r="B16724">
        <v>2</v>
      </c>
      <c r="C16724">
        <v>2</v>
      </c>
      <c r="D16724" t="s">
        <v>3526</v>
      </c>
      <c r="E16724" t="s">
        <v>17053</v>
      </c>
      <c r="F16724">
        <v>135945.94</v>
      </c>
      <c r="G16724" t="s">
        <v>5454</v>
      </c>
      <c r="H16724" t="s">
        <v>199</v>
      </c>
      <c r="I16724" t="s">
        <v>5604</v>
      </c>
      <c r="J16724" t="s">
        <v>320</v>
      </c>
    </row>
    <row r="16725" spans="1:10" x14ac:dyDescent="0.25">
      <c r="A16725" t="s">
        <v>186</v>
      </c>
      <c r="B16725">
        <v>2</v>
      </c>
      <c r="C16725">
        <v>2</v>
      </c>
      <c r="D16725" t="s">
        <v>3526</v>
      </c>
      <c r="E16725" t="s">
        <v>17054</v>
      </c>
      <c r="F16725">
        <v>193994.54</v>
      </c>
      <c r="G16725" t="s">
        <v>5454</v>
      </c>
      <c r="H16725" t="s">
        <v>5604</v>
      </c>
      <c r="I16725" t="s">
        <v>215</v>
      </c>
      <c r="J16725" t="s">
        <v>320</v>
      </c>
    </row>
    <row r="16726" spans="1:10" x14ac:dyDescent="0.25">
      <c r="A16726" t="s">
        <v>186</v>
      </c>
      <c r="B16726">
        <v>2</v>
      </c>
      <c r="C16726">
        <v>2</v>
      </c>
      <c r="D16726" t="s">
        <v>3526</v>
      </c>
      <c r="E16726" t="s">
        <v>17055</v>
      </c>
      <c r="F16726">
        <v>117327.82</v>
      </c>
      <c r="G16726" t="s">
        <v>5454</v>
      </c>
      <c r="H16726" t="s">
        <v>5604</v>
      </c>
      <c r="I16726" t="s">
        <v>5604</v>
      </c>
      <c r="J16726" t="s">
        <v>320</v>
      </c>
    </row>
    <row r="16727" spans="1:10" x14ac:dyDescent="0.25">
      <c r="A16727" t="s">
        <v>186</v>
      </c>
      <c r="B16727">
        <v>2</v>
      </c>
      <c r="C16727">
        <v>2</v>
      </c>
      <c r="D16727" t="s">
        <v>3526</v>
      </c>
      <c r="E16727" t="s">
        <v>17056</v>
      </c>
      <c r="F16727">
        <v>44645.82</v>
      </c>
      <c r="G16727" t="s">
        <v>5454</v>
      </c>
      <c r="H16727" t="s">
        <v>5604</v>
      </c>
      <c r="I16727" t="s">
        <v>5604</v>
      </c>
      <c r="J16727" t="s">
        <v>320</v>
      </c>
    </row>
    <row r="16728" spans="1:10" x14ac:dyDescent="0.25">
      <c r="A16728" t="s">
        <v>186</v>
      </c>
      <c r="B16728">
        <v>2</v>
      </c>
      <c r="C16728">
        <v>2</v>
      </c>
      <c r="D16728" t="s">
        <v>3526</v>
      </c>
      <c r="E16728" t="s">
        <v>17057</v>
      </c>
      <c r="F16728">
        <v>395712.03</v>
      </c>
      <c r="G16728" t="s">
        <v>5454</v>
      </c>
      <c r="H16728" t="s">
        <v>5604</v>
      </c>
      <c r="I16728" t="s">
        <v>5604</v>
      </c>
      <c r="J16728" t="s">
        <v>320</v>
      </c>
    </row>
    <row r="16729" spans="1:10" x14ac:dyDescent="0.25">
      <c r="A16729" t="s">
        <v>186</v>
      </c>
      <c r="B16729">
        <v>2</v>
      </c>
      <c r="C16729">
        <v>2</v>
      </c>
      <c r="D16729" t="s">
        <v>3526</v>
      </c>
      <c r="E16729" t="s">
        <v>17058</v>
      </c>
      <c r="F16729">
        <v>31356.9</v>
      </c>
      <c r="G16729" t="s">
        <v>5454</v>
      </c>
      <c r="H16729" t="s">
        <v>190</v>
      </c>
      <c r="I16729" t="s">
        <v>349</v>
      </c>
      <c r="J16729" t="s">
        <v>320</v>
      </c>
    </row>
    <row r="16730" spans="1:10" x14ac:dyDescent="0.25">
      <c r="A16730" t="s">
        <v>186</v>
      </c>
      <c r="B16730">
        <v>2</v>
      </c>
      <c r="C16730">
        <v>2</v>
      </c>
      <c r="D16730" t="s">
        <v>3526</v>
      </c>
      <c r="E16730" t="s">
        <v>17059</v>
      </c>
      <c r="F16730">
        <v>266176.68</v>
      </c>
      <c r="G16730" t="s">
        <v>5454</v>
      </c>
      <c r="H16730" t="s">
        <v>199</v>
      </c>
      <c r="I16730" t="s">
        <v>5604</v>
      </c>
      <c r="J16730" t="s">
        <v>320</v>
      </c>
    </row>
    <row r="16731" spans="1:10" x14ac:dyDescent="0.25">
      <c r="A16731" t="s">
        <v>186</v>
      </c>
      <c r="B16731">
        <v>2</v>
      </c>
      <c r="C16731">
        <v>2</v>
      </c>
      <c r="D16731" t="s">
        <v>3526</v>
      </c>
      <c r="E16731" t="s">
        <v>17060</v>
      </c>
      <c r="F16731">
        <v>197449.35</v>
      </c>
      <c r="G16731" t="s">
        <v>5454</v>
      </c>
      <c r="H16731" t="s">
        <v>5604</v>
      </c>
      <c r="I16731" t="s">
        <v>190</v>
      </c>
      <c r="J16731" t="s">
        <v>320</v>
      </c>
    </row>
    <row r="16732" spans="1:10" x14ac:dyDescent="0.25">
      <c r="A16732" t="s">
        <v>186</v>
      </c>
      <c r="B16732">
        <v>2</v>
      </c>
      <c r="C16732">
        <v>2</v>
      </c>
      <c r="D16732" t="s">
        <v>3526</v>
      </c>
      <c r="E16732" t="s">
        <v>17061</v>
      </c>
      <c r="F16732">
        <v>85015.06</v>
      </c>
      <c r="G16732" t="s">
        <v>5454</v>
      </c>
      <c r="H16732" t="s">
        <v>5604</v>
      </c>
      <c r="I16732" t="s">
        <v>190</v>
      </c>
      <c r="J16732" t="s">
        <v>320</v>
      </c>
    </row>
    <row r="16733" spans="1:10" x14ac:dyDescent="0.25">
      <c r="A16733" t="s">
        <v>186</v>
      </c>
      <c r="B16733">
        <v>2</v>
      </c>
      <c r="C16733">
        <v>2</v>
      </c>
      <c r="D16733" t="s">
        <v>3526</v>
      </c>
      <c r="E16733" t="s">
        <v>17062</v>
      </c>
      <c r="F16733">
        <v>198365.34</v>
      </c>
      <c r="G16733" t="s">
        <v>5454</v>
      </c>
      <c r="H16733" t="s">
        <v>215</v>
      </c>
      <c r="I16733" t="s">
        <v>199</v>
      </c>
      <c r="J16733" t="s">
        <v>320</v>
      </c>
    </row>
    <row r="16734" spans="1:10" x14ac:dyDescent="0.25">
      <c r="A16734" t="s">
        <v>186</v>
      </c>
      <c r="B16734">
        <v>2</v>
      </c>
      <c r="C16734">
        <v>2</v>
      </c>
      <c r="D16734" t="s">
        <v>3526</v>
      </c>
      <c r="E16734" t="s">
        <v>17063</v>
      </c>
      <c r="F16734">
        <v>18583.25</v>
      </c>
      <c r="G16734" t="s">
        <v>5454</v>
      </c>
      <c r="H16734" t="s">
        <v>512</v>
      </c>
      <c r="I16734" t="s">
        <v>215</v>
      </c>
      <c r="J16734" t="s">
        <v>320</v>
      </c>
    </row>
    <row r="16735" spans="1:10" x14ac:dyDescent="0.25">
      <c r="A16735" t="s">
        <v>186</v>
      </c>
      <c r="B16735">
        <v>2</v>
      </c>
      <c r="C16735">
        <v>2</v>
      </c>
      <c r="D16735" t="s">
        <v>3526</v>
      </c>
      <c r="E16735" t="s">
        <v>17064</v>
      </c>
      <c r="F16735">
        <v>285030.23</v>
      </c>
      <c r="G16735" t="s">
        <v>5454</v>
      </c>
      <c r="H16735" t="s">
        <v>5376</v>
      </c>
      <c r="I16735" t="s">
        <v>190</v>
      </c>
      <c r="J16735" t="s">
        <v>320</v>
      </c>
    </row>
    <row r="16736" spans="1:10" x14ac:dyDescent="0.25">
      <c r="A16736" t="s">
        <v>186</v>
      </c>
      <c r="B16736">
        <v>2</v>
      </c>
      <c r="C16736">
        <v>2</v>
      </c>
      <c r="D16736" t="s">
        <v>3526</v>
      </c>
      <c r="E16736" t="s">
        <v>17065</v>
      </c>
      <c r="F16736">
        <v>92698.880000000005</v>
      </c>
      <c r="G16736" t="s">
        <v>5454</v>
      </c>
      <c r="H16736" t="s">
        <v>190</v>
      </c>
      <c r="I16736" t="s">
        <v>5604</v>
      </c>
      <c r="J16736" t="s">
        <v>320</v>
      </c>
    </row>
    <row r="16737" spans="1:10" x14ac:dyDescent="0.25">
      <c r="A16737" t="s">
        <v>186</v>
      </c>
      <c r="B16737">
        <v>2</v>
      </c>
      <c r="C16737">
        <v>2</v>
      </c>
      <c r="D16737" t="s">
        <v>3526</v>
      </c>
      <c r="E16737" t="s">
        <v>17066</v>
      </c>
      <c r="F16737">
        <v>150399.57999999999</v>
      </c>
      <c r="G16737" t="s">
        <v>5454</v>
      </c>
      <c r="H16737" t="s">
        <v>5604</v>
      </c>
      <c r="I16737" t="s">
        <v>199</v>
      </c>
      <c r="J16737" t="s">
        <v>320</v>
      </c>
    </row>
    <row r="16738" spans="1:10" x14ac:dyDescent="0.25">
      <c r="A16738" t="s">
        <v>186</v>
      </c>
      <c r="B16738">
        <v>2</v>
      </c>
      <c r="C16738">
        <v>2</v>
      </c>
      <c r="D16738" t="s">
        <v>3526</v>
      </c>
      <c r="E16738" t="s">
        <v>17067</v>
      </c>
      <c r="F16738">
        <v>103734.63</v>
      </c>
      <c r="G16738" t="s">
        <v>5454</v>
      </c>
      <c r="H16738" t="s">
        <v>212</v>
      </c>
      <c r="I16738" t="s">
        <v>199</v>
      </c>
      <c r="J16738" t="s">
        <v>320</v>
      </c>
    </row>
    <row r="16739" spans="1:10" x14ac:dyDescent="0.25">
      <c r="A16739" t="s">
        <v>186</v>
      </c>
      <c r="B16739">
        <v>2</v>
      </c>
      <c r="C16739">
        <v>2</v>
      </c>
      <c r="D16739" t="s">
        <v>3526</v>
      </c>
      <c r="E16739" t="s">
        <v>17068</v>
      </c>
      <c r="F16739">
        <v>65020.94</v>
      </c>
      <c r="G16739" t="s">
        <v>5454</v>
      </c>
      <c r="H16739" t="s">
        <v>199</v>
      </c>
      <c r="I16739" t="s">
        <v>199</v>
      </c>
      <c r="J16739" t="s">
        <v>320</v>
      </c>
    </row>
    <row r="16740" spans="1:10" x14ac:dyDescent="0.25">
      <c r="A16740" t="s">
        <v>186</v>
      </c>
      <c r="B16740">
        <v>2</v>
      </c>
      <c r="C16740">
        <v>2</v>
      </c>
      <c r="D16740" t="s">
        <v>3526</v>
      </c>
      <c r="E16740" t="s">
        <v>17069</v>
      </c>
      <c r="F16740">
        <v>172864.35</v>
      </c>
      <c r="G16740" t="s">
        <v>5454</v>
      </c>
      <c r="H16740" t="s">
        <v>5604</v>
      </c>
      <c r="I16740" t="s">
        <v>258</v>
      </c>
      <c r="J16740" t="s">
        <v>320</v>
      </c>
    </row>
    <row r="16741" spans="1:10" x14ac:dyDescent="0.25">
      <c r="A16741" t="s">
        <v>186</v>
      </c>
      <c r="B16741">
        <v>2</v>
      </c>
      <c r="C16741">
        <v>2</v>
      </c>
      <c r="D16741" t="s">
        <v>3526</v>
      </c>
      <c r="E16741" t="s">
        <v>17070</v>
      </c>
      <c r="F16741">
        <v>251608.12</v>
      </c>
      <c r="G16741" t="s">
        <v>5454</v>
      </c>
      <c r="H16741" t="s">
        <v>5604</v>
      </c>
      <c r="I16741" t="s">
        <v>193</v>
      </c>
      <c r="J16741" t="s">
        <v>320</v>
      </c>
    </row>
    <row r="16742" spans="1:10" x14ac:dyDescent="0.25">
      <c r="A16742" t="s">
        <v>186</v>
      </c>
      <c r="B16742">
        <v>2</v>
      </c>
      <c r="C16742">
        <v>2</v>
      </c>
      <c r="D16742" t="s">
        <v>3526</v>
      </c>
      <c r="E16742" t="s">
        <v>17071</v>
      </c>
      <c r="F16742">
        <v>84064.77</v>
      </c>
      <c r="G16742" t="s">
        <v>5454</v>
      </c>
      <c r="H16742" t="s">
        <v>5604</v>
      </c>
      <c r="I16742" t="s">
        <v>5604</v>
      </c>
      <c r="J16742" t="s">
        <v>320</v>
      </c>
    </row>
    <row r="16743" spans="1:10" x14ac:dyDescent="0.25">
      <c r="A16743" t="s">
        <v>186</v>
      </c>
      <c r="B16743">
        <v>2</v>
      </c>
      <c r="C16743">
        <v>2</v>
      </c>
      <c r="D16743" t="s">
        <v>3526</v>
      </c>
      <c r="E16743" t="s">
        <v>17072</v>
      </c>
      <c r="F16743">
        <v>154393.93</v>
      </c>
      <c r="G16743" t="s">
        <v>5454</v>
      </c>
      <c r="H16743" t="s">
        <v>215</v>
      </c>
      <c r="I16743" t="s">
        <v>5604</v>
      </c>
      <c r="J16743" t="s">
        <v>320</v>
      </c>
    </row>
    <row r="16744" spans="1:10" x14ac:dyDescent="0.25">
      <c r="A16744" t="s">
        <v>186</v>
      </c>
      <c r="B16744">
        <v>2</v>
      </c>
      <c r="C16744">
        <v>2</v>
      </c>
      <c r="D16744" t="s">
        <v>3526</v>
      </c>
      <c r="E16744" t="s">
        <v>17073</v>
      </c>
      <c r="F16744">
        <v>52264.46</v>
      </c>
      <c r="G16744" t="s">
        <v>5454</v>
      </c>
      <c r="H16744" t="s">
        <v>5604</v>
      </c>
      <c r="I16744" t="s">
        <v>190</v>
      </c>
      <c r="J16744" t="s">
        <v>320</v>
      </c>
    </row>
    <row r="16745" spans="1:10" x14ac:dyDescent="0.25">
      <c r="A16745" t="s">
        <v>186</v>
      </c>
      <c r="B16745">
        <v>2</v>
      </c>
      <c r="C16745">
        <v>2</v>
      </c>
      <c r="D16745" t="s">
        <v>3526</v>
      </c>
      <c r="E16745" t="s">
        <v>17074</v>
      </c>
      <c r="F16745">
        <v>189948.04</v>
      </c>
      <c r="G16745" t="s">
        <v>5454</v>
      </c>
      <c r="H16745" t="s">
        <v>5604</v>
      </c>
      <c r="I16745" t="s">
        <v>199</v>
      </c>
      <c r="J16745" t="s">
        <v>320</v>
      </c>
    </row>
    <row r="16746" spans="1:10" x14ac:dyDescent="0.25">
      <c r="A16746" t="s">
        <v>186</v>
      </c>
      <c r="B16746">
        <v>2</v>
      </c>
      <c r="C16746">
        <v>2</v>
      </c>
      <c r="D16746" t="s">
        <v>3526</v>
      </c>
      <c r="E16746" t="s">
        <v>17075</v>
      </c>
      <c r="F16746">
        <v>199399.56</v>
      </c>
      <c r="G16746" t="s">
        <v>5454</v>
      </c>
      <c r="H16746" t="s">
        <v>215</v>
      </c>
      <c r="I16746" t="s">
        <v>349</v>
      </c>
      <c r="J16746" t="s">
        <v>320</v>
      </c>
    </row>
    <row r="16747" spans="1:10" x14ac:dyDescent="0.25">
      <c r="A16747" t="s">
        <v>186</v>
      </c>
      <c r="B16747">
        <v>2</v>
      </c>
      <c r="C16747">
        <v>2</v>
      </c>
      <c r="D16747" t="s">
        <v>3526</v>
      </c>
      <c r="E16747" t="s">
        <v>17076</v>
      </c>
      <c r="F16747">
        <v>220629.64</v>
      </c>
      <c r="G16747" t="s">
        <v>5454</v>
      </c>
      <c r="H16747" t="s">
        <v>5604</v>
      </c>
      <c r="I16747" t="s">
        <v>212</v>
      </c>
      <c r="J16747" t="s">
        <v>320</v>
      </c>
    </row>
    <row r="16748" spans="1:10" x14ac:dyDescent="0.25">
      <c r="A16748" t="s">
        <v>186</v>
      </c>
      <c r="B16748">
        <v>2</v>
      </c>
      <c r="C16748">
        <v>2</v>
      </c>
      <c r="D16748" t="s">
        <v>3526</v>
      </c>
      <c r="E16748" t="s">
        <v>17077</v>
      </c>
      <c r="F16748">
        <v>280748.40999999997</v>
      </c>
      <c r="G16748" t="s">
        <v>5454</v>
      </c>
      <c r="H16748" t="s">
        <v>218</v>
      </c>
      <c r="I16748" t="s">
        <v>212</v>
      </c>
      <c r="J16748" t="s">
        <v>320</v>
      </c>
    </row>
    <row r="16749" spans="1:10" x14ac:dyDescent="0.25">
      <c r="A16749" t="s">
        <v>186</v>
      </c>
      <c r="B16749">
        <v>2</v>
      </c>
      <c r="C16749">
        <v>2</v>
      </c>
      <c r="D16749" t="s">
        <v>3526</v>
      </c>
      <c r="E16749" t="s">
        <v>17078</v>
      </c>
      <c r="F16749">
        <v>391780.88</v>
      </c>
      <c r="G16749" t="s">
        <v>5454</v>
      </c>
      <c r="H16749" t="s">
        <v>199</v>
      </c>
      <c r="I16749" t="s">
        <v>212</v>
      </c>
      <c r="J16749" t="s">
        <v>320</v>
      </c>
    </row>
    <row r="16750" spans="1:10" x14ac:dyDescent="0.25">
      <c r="A16750" t="s">
        <v>186</v>
      </c>
      <c r="B16750">
        <v>2</v>
      </c>
      <c r="C16750">
        <v>2</v>
      </c>
      <c r="D16750" t="s">
        <v>3526</v>
      </c>
      <c r="E16750" t="s">
        <v>17079</v>
      </c>
      <c r="F16750">
        <v>525350.18999999994</v>
      </c>
      <c r="G16750" t="s">
        <v>5454</v>
      </c>
      <c r="H16750" t="s">
        <v>5604</v>
      </c>
      <c r="I16750" t="s">
        <v>5604</v>
      </c>
      <c r="J16750" t="s">
        <v>320</v>
      </c>
    </row>
    <row r="16751" spans="1:10" x14ac:dyDescent="0.25">
      <c r="A16751" t="s">
        <v>186</v>
      </c>
      <c r="B16751">
        <v>2</v>
      </c>
      <c r="C16751">
        <v>2</v>
      </c>
      <c r="D16751" t="s">
        <v>3526</v>
      </c>
      <c r="E16751" t="s">
        <v>17080</v>
      </c>
      <c r="F16751">
        <v>67827</v>
      </c>
      <c r="G16751" t="s">
        <v>5454</v>
      </c>
      <c r="H16751" t="s">
        <v>5604</v>
      </c>
      <c r="I16751" t="s">
        <v>5604</v>
      </c>
      <c r="J16751" t="s">
        <v>320</v>
      </c>
    </row>
    <row r="16752" spans="1:10" x14ac:dyDescent="0.25">
      <c r="A16752" t="s">
        <v>186</v>
      </c>
      <c r="B16752">
        <v>2</v>
      </c>
      <c r="C16752">
        <v>2</v>
      </c>
      <c r="D16752" t="s">
        <v>3526</v>
      </c>
      <c r="E16752" t="s">
        <v>17081</v>
      </c>
      <c r="F16752">
        <v>239050.44</v>
      </c>
      <c r="G16752" t="s">
        <v>5454</v>
      </c>
      <c r="H16752" t="s">
        <v>218</v>
      </c>
      <c r="I16752" t="s">
        <v>218</v>
      </c>
      <c r="J16752" t="s">
        <v>320</v>
      </c>
    </row>
    <row r="16753" spans="1:10" x14ac:dyDescent="0.25">
      <c r="A16753" t="s">
        <v>186</v>
      </c>
      <c r="B16753">
        <v>2</v>
      </c>
      <c r="C16753">
        <v>2</v>
      </c>
      <c r="D16753" t="s">
        <v>3526</v>
      </c>
      <c r="E16753" t="s">
        <v>17082</v>
      </c>
      <c r="F16753">
        <v>432046.77</v>
      </c>
      <c r="G16753" t="s">
        <v>5454</v>
      </c>
      <c r="H16753" t="s">
        <v>225</v>
      </c>
      <c r="I16753" t="s">
        <v>215</v>
      </c>
      <c r="J16753" t="s">
        <v>320</v>
      </c>
    </row>
    <row r="16754" spans="1:10" x14ac:dyDescent="0.25">
      <c r="A16754" t="s">
        <v>186</v>
      </c>
      <c r="B16754">
        <v>2</v>
      </c>
      <c r="C16754">
        <v>2</v>
      </c>
      <c r="D16754" t="s">
        <v>3526</v>
      </c>
      <c r="E16754" t="s">
        <v>17083</v>
      </c>
      <c r="F16754">
        <v>80322.45</v>
      </c>
      <c r="G16754" t="s">
        <v>5454</v>
      </c>
      <c r="H16754" t="s">
        <v>5604</v>
      </c>
      <c r="I16754" t="s">
        <v>225</v>
      </c>
      <c r="J16754" t="s">
        <v>320</v>
      </c>
    </row>
    <row r="16755" spans="1:10" x14ac:dyDescent="0.25">
      <c r="A16755" t="s">
        <v>186</v>
      </c>
      <c r="B16755">
        <v>2</v>
      </c>
      <c r="C16755">
        <v>2</v>
      </c>
      <c r="D16755" t="s">
        <v>3526</v>
      </c>
      <c r="E16755" t="s">
        <v>17084</v>
      </c>
      <c r="F16755">
        <v>39722.1</v>
      </c>
      <c r="G16755" t="s">
        <v>5454</v>
      </c>
      <c r="H16755" t="s">
        <v>190</v>
      </c>
      <c r="I16755" t="s">
        <v>215</v>
      </c>
      <c r="J16755" t="s">
        <v>320</v>
      </c>
    </row>
    <row r="16756" spans="1:10" x14ac:dyDescent="0.25">
      <c r="A16756" t="s">
        <v>186</v>
      </c>
      <c r="B16756">
        <v>2</v>
      </c>
      <c r="C16756">
        <v>2</v>
      </c>
      <c r="D16756" t="s">
        <v>3526</v>
      </c>
      <c r="E16756" t="s">
        <v>17085</v>
      </c>
      <c r="F16756">
        <v>73096.98</v>
      </c>
      <c r="G16756" t="s">
        <v>5454</v>
      </c>
      <c r="H16756" t="s">
        <v>212</v>
      </c>
      <c r="I16756" t="s">
        <v>212</v>
      </c>
      <c r="J16756" t="s">
        <v>320</v>
      </c>
    </row>
    <row r="16757" spans="1:10" x14ac:dyDescent="0.25">
      <c r="A16757" t="s">
        <v>186</v>
      </c>
      <c r="B16757">
        <v>2</v>
      </c>
      <c r="C16757">
        <v>2</v>
      </c>
      <c r="D16757" t="s">
        <v>3526</v>
      </c>
      <c r="E16757" t="s">
        <v>17086</v>
      </c>
      <c r="F16757">
        <v>124412.08</v>
      </c>
      <c r="G16757" t="s">
        <v>5454</v>
      </c>
      <c r="H16757" t="s">
        <v>5604</v>
      </c>
      <c r="I16757" t="s">
        <v>5604</v>
      </c>
      <c r="J16757" t="s">
        <v>320</v>
      </c>
    </row>
    <row r="16758" spans="1:10" x14ac:dyDescent="0.25">
      <c r="A16758" t="s">
        <v>186</v>
      </c>
      <c r="B16758">
        <v>2</v>
      </c>
      <c r="C16758">
        <v>2</v>
      </c>
      <c r="D16758" t="s">
        <v>3526</v>
      </c>
      <c r="E16758" t="s">
        <v>17087</v>
      </c>
      <c r="F16758">
        <v>118461.17</v>
      </c>
      <c r="G16758" t="s">
        <v>5454</v>
      </c>
      <c r="H16758" t="s">
        <v>5604</v>
      </c>
      <c r="I16758" t="s">
        <v>190</v>
      </c>
      <c r="J16758" t="s">
        <v>320</v>
      </c>
    </row>
    <row r="16759" spans="1:10" x14ac:dyDescent="0.25">
      <c r="A16759" t="s">
        <v>186</v>
      </c>
      <c r="B16759">
        <v>2</v>
      </c>
      <c r="C16759">
        <v>2</v>
      </c>
      <c r="D16759" t="s">
        <v>3526</v>
      </c>
      <c r="E16759" t="s">
        <v>17088</v>
      </c>
      <c r="F16759">
        <v>13669.2</v>
      </c>
      <c r="G16759" t="s">
        <v>5454</v>
      </c>
      <c r="H16759" t="s">
        <v>5604</v>
      </c>
      <c r="I16759" t="s">
        <v>190</v>
      </c>
      <c r="J16759" t="s">
        <v>320</v>
      </c>
    </row>
    <row r="16760" spans="1:10" x14ac:dyDescent="0.25">
      <c r="A16760" t="s">
        <v>186</v>
      </c>
      <c r="B16760">
        <v>2</v>
      </c>
      <c r="C16760">
        <v>2</v>
      </c>
      <c r="D16760" t="s">
        <v>3526</v>
      </c>
      <c r="E16760" t="s">
        <v>17089</v>
      </c>
      <c r="F16760">
        <v>63324.74</v>
      </c>
      <c r="G16760" t="s">
        <v>5454</v>
      </c>
      <c r="H16760" t="s">
        <v>5604</v>
      </c>
      <c r="I16760" t="s">
        <v>193</v>
      </c>
      <c r="J16760" t="s">
        <v>320</v>
      </c>
    </row>
    <row r="16761" spans="1:10" x14ac:dyDescent="0.25">
      <c r="A16761" t="s">
        <v>186</v>
      </c>
      <c r="B16761">
        <v>2</v>
      </c>
      <c r="C16761">
        <v>2</v>
      </c>
      <c r="D16761" t="s">
        <v>3526</v>
      </c>
      <c r="E16761" t="s">
        <v>17090</v>
      </c>
      <c r="F16761">
        <v>43197.67</v>
      </c>
      <c r="G16761" t="s">
        <v>5454</v>
      </c>
      <c r="H16761" t="s">
        <v>199</v>
      </c>
      <c r="I16761" t="s">
        <v>225</v>
      </c>
      <c r="J16761" t="s">
        <v>320</v>
      </c>
    </row>
    <row r="16762" spans="1:10" x14ac:dyDescent="0.25">
      <c r="A16762" t="s">
        <v>186</v>
      </c>
      <c r="B16762">
        <v>2</v>
      </c>
      <c r="C16762">
        <v>2</v>
      </c>
      <c r="D16762" t="s">
        <v>3526</v>
      </c>
      <c r="E16762" t="s">
        <v>17091</v>
      </c>
      <c r="F16762">
        <v>19859.91</v>
      </c>
      <c r="G16762" t="s">
        <v>5454</v>
      </c>
      <c r="H16762" t="s">
        <v>212</v>
      </c>
      <c r="I16762" t="s">
        <v>5376</v>
      </c>
      <c r="J16762" t="s">
        <v>320</v>
      </c>
    </row>
    <row r="16763" spans="1:10" x14ac:dyDescent="0.25">
      <c r="A16763" t="s">
        <v>186</v>
      </c>
      <c r="B16763">
        <v>3</v>
      </c>
      <c r="C16763">
        <v>2</v>
      </c>
      <c r="D16763" t="s">
        <v>3526</v>
      </c>
      <c r="E16763" t="s">
        <v>17092</v>
      </c>
      <c r="F16763">
        <v>162036.97</v>
      </c>
      <c r="G16763" t="s">
        <v>5454</v>
      </c>
      <c r="H16763" t="s">
        <v>199</v>
      </c>
      <c r="I16763" t="s">
        <v>218</v>
      </c>
      <c r="J16763" t="s">
        <v>320</v>
      </c>
    </row>
    <row r="16764" spans="1:10" x14ac:dyDescent="0.25">
      <c r="A16764" t="s">
        <v>186</v>
      </c>
      <c r="B16764">
        <v>3</v>
      </c>
      <c r="C16764">
        <v>2</v>
      </c>
      <c r="D16764" t="s">
        <v>3526</v>
      </c>
      <c r="E16764" t="s">
        <v>17093</v>
      </c>
      <c r="F16764">
        <v>358128.17</v>
      </c>
      <c r="G16764" t="s">
        <v>5454</v>
      </c>
      <c r="H16764" t="s">
        <v>225</v>
      </c>
      <c r="I16764" t="s">
        <v>215</v>
      </c>
      <c r="J16764" t="s">
        <v>320</v>
      </c>
    </row>
    <row r="16765" spans="1:10" x14ac:dyDescent="0.25">
      <c r="A16765" t="s">
        <v>186</v>
      </c>
      <c r="B16765">
        <v>3</v>
      </c>
      <c r="C16765">
        <v>2</v>
      </c>
      <c r="D16765" t="s">
        <v>3526</v>
      </c>
      <c r="E16765" t="s">
        <v>17094</v>
      </c>
      <c r="F16765">
        <v>178485.25</v>
      </c>
      <c r="G16765" t="s">
        <v>5454</v>
      </c>
      <c r="H16765" t="s">
        <v>196</v>
      </c>
      <c r="I16765" t="s">
        <v>215</v>
      </c>
      <c r="J16765" t="s">
        <v>320</v>
      </c>
    </row>
    <row r="16766" spans="1:10" x14ac:dyDescent="0.25">
      <c r="A16766" t="s">
        <v>186</v>
      </c>
      <c r="B16766">
        <v>3</v>
      </c>
      <c r="C16766">
        <v>2</v>
      </c>
      <c r="D16766" t="s">
        <v>3526</v>
      </c>
      <c r="E16766" t="s">
        <v>17095</v>
      </c>
      <c r="F16766">
        <v>122232.43</v>
      </c>
      <c r="G16766" t="s">
        <v>5454</v>
      </c>
      <c r="H16766" t="s">
        <v>349</v>
      </c>
      <c r="I16766" t="s">
        <v>5604</v>
      </c>
      <c r="J16766" t="s">
        <v>320</v>
      </c>
    </row>
    <row r="16767" spans="1:10" x14ac:dyDescent="0.25">
      <c r="A16767" t="s">
        <v>186</v>
      </c>
      <c r="B16767">
        <v>3</v>
      </c>
      <c r="C16767">
        <v>2</v>
      </c>
      <c r="D16767" t="s">
        <v>3526</v>
      </c>
      <c r="E16767" t="s">
        <v>17096</v>
      </c>
      <c r="F16767">
        <v>3117.69</v>
      </c>
      <c r="G16767" t="s">
        <v>5454</v>
      </c>
      <c r="H16767" t="s">
        <v>232</v>
      </c>
      <c r="I16767" t="s">
        <v>190</v>
      </c>
      <c r="J16767" t="s">
        <v>320</v>
      </c>
    </row>
    <row r="16768" spans="1:10" x14ac:dyDescent="0.25">
      <c r="A16768" t="s">
        <v>186</v>
      </c>
      <c r="B16768">
        <v>3</v>
      </c>
      <c r="C16768">
        <v>2</v>
      </c>
      <c r="D16768" t="s">
        <v>3526</v>
      </c>
      <c r="E16768" t="s">
        <v>17097</v>
      </c>
      <c r="F16768">
        <v>214375.9</v>
      </c>
      <c r="G16768" t="s">
        <v>5454</v>
      </c>
      <c r="H16768" t="s">
        <v>199</v>
      </c>
      <c r="I16768" t="s">
        <v>190</v>
      </c>
      <c r="J16768" t="s">
        <v>320</v>
      </c>
    </row>
    <row r="16769" spans="1:10" x14ac:dyDescent="0.25">
      <c r="A16769" t="s">
        <v>186</v>
      </c>
      <c r="B16769">
        <v>3</v>
      </c>
      <c r="C16769">
        <v>2</v>
      </c>
      <c r="D16769" t="s">
        <v>3526</v>
      </c>
      <c r="E16769" t="s">
        <v>17098</v>
      </c>
      <c r="F16769">
        <v>223461.45</v>
      </c>
      <c r="G16769" t="s">
        <v>5454</v>
      </c>
      <c r="H16769" t="s">
        <v>199</v>
      </c>
      <c r="I16769" t="s">
        <v>199</v>
      </c>
      <c r="J16769" t="s">
        <v>320</v>
      </c>
    </row>
    <row r="16770" spans="1:10" x14ac:dyDescent="0.25">
      <c r="A16770" t="s">
        <v>186</v>
      </c>
      <c r="B16770">
        <v>3</v>
      </c>
      <c r="C16770">
        <v>2</v>
      </c>
      <c r="D16770" t="s">
        <v>3526</v>
      </c>
      <c r="E16770" t="s">
        <v>17099</v>
      </c>
      <c r="F16770">
        <v>200288.03</v>
      </c>
      <c r="G16770" t="s">
        <v>5454</v>
      </c>
      <c r="H16770" t="s">
        <v>232</v>
      </c>
      <c r="I16770" t="s">
        <v>212</v>
      </c>
      <c r="J16770" t="s">
        <v>320</v>
      </c>
    </row>
    <row r="16771" spans="1:10" x14ac:dyDescent="0.25">
      <c r="A16771" t="s">
        <v>186</v>
      </c>
      <c r="B16771">
        <v>3</v>
      </c>
      <c r="C16771">
        <v>2</v>
      </c>
      <c r="D16771" t="s">
        <v>3526</v>
      </c>
      <c r="E16771" t="s">
        <v>17100</v>
      </c>
      <c r="F16771">
        <v>239587.04</v>
      </c>
      <c r="G16771" t="s">
        <v>5454</v>
      </c>
      <c r="H16771" t="s">
        <v>212</v>
      </c>
      <c r="I16771" t="s">
        <v>215</v>
      </c>
      <c r="J16771" t="s">
        <v>320</v>
      </c>
    </row>
    <row r="16772" spans="1:10" x14ac:dyDescent="0.25">
      <c r="A16772" t="s">
        <v>186</v>
      </c>
      <c r="B16772">
        <v>3</v>
      </c>
      <c r="C16772">
        <v>2</v>
      </c>
      <c r="D16772" t="s">
        <v>3526</v>
      </c>
      <c r="E16772" t="s">
        <v>17101</v>
      </c>
      <c r="F16772">
        <v>130910.17</v>
      </c>
      <c r="G16772" t="s">
        <v>5454</v>
      </c>
      <c r="H16772" t="s">
        <v>196</v>
      </c>
      <c r="I16772" t="s">
        <v>215</v>
      </c>
      <c r="J16772" t="s">
        <v>320</v>
      </c>
    </row>
    <row r="16773" spans="1:10" x14ac:dyDescent="0.25">
      <c r="A16773" t="s">
        <v>186</v>
      </c>
      <c r="B16773">
        <v>3</v>
      </c>
      <c r="C16773">
        <v>2</v>
      </c>
      <c r="D16773" t="s">
        <v>3526</v>
      </c>
      <c r="E16773" t="s">
        <v>17102</v>
      </c>
      <c r="F16773">
        <v>460662.74</v>
      </c>
      <c r="G16773" t="s">
        <v>5454</v>
      </c>
      <c r="H16773" t="s">
        <v>215</v>
      </c>
      <c r="I16773" t="s">
        <v>349</v>
      </c>
      <c r="J16773" t="s">
        <v>320</v>
      </c>
    </row>
    <row r="16774" spans="1:10" x14ac:dyDescent="0.25">
      <c r="A16774" t="s">
        <v>186</v>
      </c>
      <c r="B16774">
        <v>3</v>
      </c>
      <c r="C16774">
        <v>2</v>
      </c>
      <c r="D16774" t="s">
        <v>3526</v>
      </c>
      <c r="E16774" t="s">
        <v>17103</v>
      </c>
      <c r="F16774">
        <v>293654.90000000002</v>
      </c>
      <c r="G16774" t="s">
        <v>5454</v>
      </c>
      <c r="H16774" t="s">
        <v>232</v>
      </c>
      <c r="I16774" t="s">
        <v>199</v>
      </c>
      <c r="J16774" t="s">
        <v>320</v>
      </c>
    </row>
    <row r="16775" spans="1:10" x14ac:dyDescent="0.25">
      <c r="A16775" t="s">
        <v>186</v>
      </c>
      <c r="B16775">
        <v>3</v>
      </c>
      <c r="C16775">
        <v>2</v>
      </c>
      <c r="D16775" t="s">
        <v>3526</v>
      </c>
      <c r="E16775" t="s">
        <v>17104</v>
      </c>
      <c r="F16775">
        <v>225502.39</v>
      </c>
      <c r="G16775" t="s">
        <v>5454</v>
      </c>
      <c r="H16775" t="s">
        <v>258</v>
      </c>
      <c r="I16775" t="s">
        <v>190</v>
      </c>
      <c r="J16775" t="s">
        <v>320</v>
      </c>
    </row>
    <row r="16776" spans="1:10" x14ac:dyDescent="0.25">
      <c r="A16776" t="s">
        <v>186</v>
      </c>
      <c r="B16776">
        <v>3</v>
      </c>
      <c r="C16776">
        <v>2</v>
      </c>
      <c r="D16776" t="s">
        <v>3526</v>
      </c>
      <c r="E16776" t="s">
        <v>17105</v>
      </c>
      <c r="F16776">
        <v>241940.74</v>
      </c>
      <c r="G16776" t="s">
        <v>5454</v>
      </c>
      <c r="H16776" t="s">
        <v>199</v>
      </c>
      <c r="I16776" t="s">
        <v>199</v>
      </c>
      <c r="J16776" t="s">
        <v>320</v>
      </c>
    </row>
    <row r="16777" spans="1:10" x14ac:dyDescent="0.25">
      <c r="A16777" t="s">
        <v>186</v>
      </c>
      <c r="B16777">
        <v>3</v>
      </c>
      <c r="C16777">
        <v>2</v>
      </c>
      <c r="D16777" t="s">
        <v>3526</v>
      </c>
      <c r="E16777" t="s">
        <v>17106</v>
      </c>
      <c r="F16777">
        <v>4173.72</v>
      </c>
      <c r="G16777" t="s">
        <v>5454</v>
      </c>
      <c r="H16777" t="s">
        <v>292</v>
      </c>
      <c r="I16777" t="s">
        <v>225</v>
      </c>
      <c r="J16777" t="s">
        <v>320</v>
      </c>
    </row>
    <row r="16778" spans="1:10" x14ac:dyDescent="0.25">
      <c r="A16778" t="s">
        <v>186</v>
      </c>
      <c r="B16778">
        <v>3</v>
      </c>
      <c r="C16778">
        <v>2</v>
      </c>
      <c r="D16778" t="s">
        <v>3526</v>
      </c>
      <c r="E16778" t="s">
        <v>17107</v>
      </c>
      <c r="F16778">
        <v>46572.44</v>
      </c>
      <c r="G16778" t="s">
        <v>5454</v>
      </c>
      <c r="H16778" t="s">
        <v>292</v>
      </c>
      <c r="I16778" t="s">
        <v>349</v>
      </c>
      <c r="J16778" t="s">
        <v>320</v>
      </c>
    </row>
    <row r="16779" spans="1:10" x14ac:dyDescent="0.25">
      <c r="A16779" t="s">
        <v>186</v>
      </c>
      <c r="B16779">
        <v>3</v>
      </c>
      <c r="C16779">
        <v>2</v>
      </c>
      <c r="D16779" t="s">
        <v>3526</v>
      </c>
      <c r="E16779" t="s">
        <v>17108</v>
      </c>
      <c r="F16779">
        <v>396046.03</v>
      </c>
      <c r="G16779" t="s">
        <v>5454</v>
      </c>
      <c r="H16779" t="s">
        <v>215</v>
      </c>
      <c r="I16779" t="s">
        <v>349</v>
      </c>
      <c r="J16779" t="s">
        <v>320</v>
      </c>
    </row>
    <row r="16780" spans="1:10" x14ac:dyDescent="0.25">
      <c r="A16780" t="s">
        <v>186</v>
      </c>
      <c r="B16780">
        <v>3</v>
      </c>
      <c r="C16780">
        <v>2</v>
      </c>
      <c r="D16780" t="s">
        <v>3526</v>
      </c>
      <c r="E16780" t="s">
        <v>17109</v>
      </c>
      <c r="F16780">
        <v>42829.79</v>
      </c>
      <c r="G16780" t="s">
        <v>5454</v>
      </c>
      <c r="H16780" t="s">
        <v>215</v>
      </c>
      <c r="I16780" t="s">
        <v>5604</v>
      </c>
      <c r="J16780" t="s">
        <v>320</v>
      </c>
    </row>
    <row r="16781" spans="1:10" x14ac:dyDescent="0.25">
      <c r="A16781" t="s">
        <v>186</v>
      </c>
      <c r="B16781">
        <v>3</v>
      </c>
      <c r="C16781">
        <v>2</v>
      </c>
      <c r="D16781" t="s">
        <v>3526</v>
      </c>
      <c r="E16781" t="s">
        <v>17110</v>
      </c>
      <c r="F16781">
        <v>141719.65</v>
      </c>
      <c r="G16781" t="s">
        <v>5454</v>
      </c>
      <c r="H16781" t="s">
        <v>232</v>
      </c>
      <c r="I16781" t="s">
        <v>190</v>
      </c>
      <c r="J16781" t="s">
        <v>320</v>
      </c>
    </row>
    <row r="16782" spans="1:10" x14ac:dyDescent="0.25">
      <c r="A16782" t="s">
        <v>186</v>
      </c>
      <c r="B16782">
        <v>3</v>
      </c>
      <c r="C16782">
        <v>2</v>
      </c>
      <c r="D16782" t="s">
        <v>3526</v>
      </c>
      <c r="E16782" t="s">
        <v>17111</v>
      </c>
      <c r="F16782">
        <v>12715.06</v>
      </c>
      <c r="G16782" t="s">
        <v>5454</v>
      </c>
      <c r="H16782" t="s">
        <v>292</v>
      </c>
      <c r="I16782" t="s">
        <v>292</v>
      </c>
      <c r="J16782" t="s">
        <v>320</v>
      </c>
    </row>
    <row r="16783" spans="1:10" x14ac:dyDescent="0.25">
      <c r="A16783" t="s">
        <v>186</v>
      </c>
      <c r="B16783">
        <v>3</v>
      </c>
      <c r="C16783">
        <v>2</v>
      </c>
      <c r="D16783" t="s">
        <v>3526</v>
      </c>
      <c r="E16783" t="s">
        <v>17112</v>
      </c>
      <c r="F16783">
        <v>19020.45</v>
      </c>
      <c r="G16783" t="s">
        <v>5454</v>
      </c>
      <c r="H16783" t="s">
        <v>225</v>
      </c>
      <c r="I16783" t="s">
        <v>215</v>
      </c>
      <c r="J16783" t="s">
        <v>320</v>
      </c>
    </row>
    <row r="16784" spans="1:10" x14ac:dyDescent="0.25">
      <c r="A16784" t="s">
        <v>186</v>
      </c>
      <c r="B16784">
        <v>3</v>
      </c>
      <c r="C16784">
        <v>2</v>
      </c>
      <c r="D16784" t="s">
        <v>3526</v>
      </c>
      <c r="E16784" t="s">
        <v>17113</v>
      </c>
      <c r="F16784">
        <v>102011.23</v>
      </c>
      <c r="G16784" t="s">
        <v>5454</v>
      </c>
      <c r="H16784" t="s">
        <v>225</v>
      </c>
      <c r="I16784" t="s">
        <v>215</v>
      </c>
      <c r="J16784" t="s">
        <v>320</v>
      </c>
    </row>
    <row r="16785" spans="1:10" x14ac:dyDescent="0.25">
      <c r="A16785" t="s">
        <v>186</v>
      </c>
      <c r="B16785">
        <v>3</v>
      </c>
      <c r="C16785">
        <v>2</v>
      </c>
      <c r="D16785" t="s">
        <v>3526</v>
      </c>
      <c r="E16785" t="s">
        <v>17114</v>
      </c>
      <c r="F16785">
        <v>196199.84</v>
      </c>
      <c r="G16785" t="s">
        <v>5454</v>
      </c>
      <c r="H16785" t="s">
        <v>199</v>
      </c>
      <c r="I16785" t="s">
        <v>421</v>
      </c>
      <c r="J16785" t="s">
        <v>320</v>
      </c>
    </row>
    <row r="16786" spans="1:10" x14ac:dyDescent="0.25">
      <c r="A16786" t="s">
        <v>186</v>
      </c>
      <c r="B16786">
        <v>3</v>
      </c>
      <c r="C16786">
        <v>2</v>
      </c>
      <c r="D16786" t="s">
        <v>3526</v>
      </c>
      <c r="E16786" t="s">
        <v>17115</v>
      </c>
      <c r="F16786">
        <v>281456.09999999998</v>
      </c>
      <c r="G16786" t="s">
        <v>5454</v>
      </c>
      <c r="H16786" t="s">
        <v>196</v>
      </c>
      <c r="I16786" t="s">
        <v>349</v>
      </c>
      <c r="J16786" t="s">
        <v>320</v>
      </c>
    </row>
    <row r="16787" spans="1:10" x14ac:dyDescent="0.25">
      <c r="A16787" t="s">
        <v>186</v>
      </c>
      <c r="B16787">
        <v>3</v>
      </c>
      <c r="C16787">
        <v>2</v>
      </c>
      <c r="D16787" t="s">
        <v>3526</v>
      </c>
      <c r="E16787" t="s">
        <v>17116</v>
      </c>
      <c r="F16787">
        <v>29382.75</v>
      </c>
      <c r="G16787" t="s">
        <v>5454</v>
      </c>
      <c r="H16787" t="s">
        <v>212</v>
      </c>
      <c r="I16787" t="s">
        <v>5604</v>
      </c>
      <c r="J16787" t="s">
        <v>320</v>
      </c>
    </row>
    <row r="16788" spans="1:10" x14ac:dyDescent="0.25">
      <c r="A16788" t="s">
        <v>186</v>
      </c>
      <c r="B16788">
        <v>3</v>
      </c>
      <c r="C16788">
        <v>2</v>
      </c>
      <c r="D16788" t="s">
        <v>3526</v>
      </c>
      <c r="E16788" t="s">
        <v>17117</v>
      </c>
      <c r="F16788">
        <v>84563.36</v>
      </c>
      <c r="G16788" t="s">
        <v>5454</v>
      </c>
      <c r="H16788" t="s">
        <v>5376</v>
      </c>
      <c r="I16788" t="s">
        <v>5604</v>
      </c>
      <c r="J16788" t="s">
        <v>320</v>
      </c>
    </row>
    <row r="16789" spans="1:10" x14ac:dyDescent="0.25">
      <c r="A16789" t="s">
        <v>186</v>
      </c>
      <c r="B16789">
        <v>3</v>
      </c>
      <c r="C16789">
        <v>2</v>
      </c>
      <c r="D16789" t="s">
        <v>3526</v>
      </c>
      <c r="E16789" t="s">
        <v>17118</v>
      </c>
      <c r="F16789">
        <v>89547.78</v>
      </c>
      <c r="G16789" t="s">
        <v>5454</v>
      </c>
      <c r="H16789" t="s">
        <v>292</v>
      </c>
      <c r="I16789" t="s">
        <v>349</v>
      </c>
      <c r="J16789" t="s">
        <v>320</v>
      </c>
    </row>
    <row r="16790" spans="1:10" x14ac:dyDescent="0.25">
      <c r="A16790" t="s">
        <v>186</v>
      </c>
      <c r="B16790">
        <v>3</v>
      </c>
      <c r="C16790">
        <v>2</v>
      </c>
      <c r="D16790" t="s">
        <v>3526</v>
      </c>
      <c r="E16790" t="s">
        <v>17119</v>
      </c>
      <c r="F16790">
        <v>321041.69</v>
      </c>
      <c r="G16790" t="s">
        <v>5454</v>
      </c>
      <c r="H16790" t="s">
        <v>225</v>
      </c>
      <c r="I16790" t="s">
        <v>193</v>
      </c>
      <c r="J16790" t="s">
        <v>320</v>
      </c>
    </row>
    <row r="16791" spans="1:10" x14ac:dyDescent="0.25">
      <c r="A16791" t="s">
        <v>186</v>
      </c>
      <c r="B16791">
        <v>3</v>
      </c>
      <c r="C16791">
        <v>2</v>
      </c>
      <c r="D16791" t="s">
        <v>3526</v>
      </c>
      <c r="E16791" t="s">
        <v>17120</v>
      </c>
      <c r="F16791">
        <v>121083.63</v>
      </c>
      <c r="G16791" t="s">
        <v>5454</v>
      </c>
      <c r="H16791" t="s">
        <v>215</v>
      </c>
      <c r="I16791" t="s">
        <v>212</v>
      </c>
      <c r="J16791" t="s">
        <v>320</v>
      </c>
    </row>
    <row r="16792" spans="1:10" x14ac:dyDescent="0.25">
      <c r="A16792" t="s">
        <v>186</v>
      </c>
      <c r="B16792">
        <v>3</v>
      </c>
      <c r="C16792">
        <v>2</v>
      </c>
      <c r="D16792" t="s">
        <v>3526</v>
      </c>
      <c r="E16792" t="s">
        <v>17121</v>
      </c>
      <c r="F16792">
        <v>134237.37</v>
      </c>
      <c r="G16792" t="s">
        <v>5454</v>
      </c>
      <c r="H16792" t="s">
        <v>193</v>
      </c>
      <c r="I16792" t="s">
        <v>421</v>
      </c>
      <c r="J16792" t="s">
        <v>320</v>
      </c>
    </row>
    <row r="16793" spans="1:10" x14ac:dyDescent="0.25">
      <c r="A16793" t="s">
        <v>186</v>
      </c>
      <c r="B16793">
        <v>3</v>
      </c>
      <c r="C16793">
        <v>2</v>
      </c>
      <c r="D16793" t="s">
        <v>3526</v>
      </c>
      <c r="E16793" t="s">
        <v>17122</v>
      </c>
      <c r="F16793">
        <v>61165.47</v>
      </c>
      <c r="G16793" t="s">
        <v>5454</v>
      </c>
      <c r="H16793" t="s">
        <v>225</v>
      </c>
      <c r="I16793" t="s">
        <v>5604</v>
      </c>
      <c r="J16793" t="s">
        <v>320</v>
      </c>
    </row>
    <row r="16794" spans="1:10" x14ac:dyDescent="0.25">
      <c r="A16794" t="s">
        <v>186</v>
      </c>
      <c r="B16794">
        <v>3</v>
      </c>
      <c r="C16794">
        <v>2</v>
      </c>
      <c r="D16794" t="s">
        <v>3526</v>
      </c>
      <c r="E16794" t="s">
        <v>17123</v>
      </c>
      <c r="F16794">
        <v>41700.17</v>
      </c>
      <c r="G16794" t="s">
        <v>5454</v>
      </c>
      <c r="H16794" t="s">
        <v>292</v>
      </c>
      <c r="I16794" t="s">
        <v>215</v>
      </c>
      <c r="J16794" t="s">
        <v>320</v>
      </c>
    </row>
    <row r="16795" spans="1:10" x14ac:dyDescent="0.25">
      <c r="A16795" t="s">
        <v>186</v>
      </c>
      <c r="B16795">
        <v>3</v>
      </c>
      <c r="C16795">
        <v>2</v>
      </c>
      <c r="D16795" t="s">
        <v>3526</v>
      </c>
      <c r="E16795" t="s">
        <v>17124</v>
      </c>
      <c r="F16795">
        <v>14323.67</v>
      </c>
      <c r="G16795" t="s">
        <v>5454</v>
      </c>
      <c r="H16795" t="s">
        <v>225</v>
      </c>
      <c r="I16795" t="s">
        <v>215</v>
      </c>
      <c r="J16795" t="s">
        <v>320</v>
      </c>
    </row>
    <row r="16796" spans="1:10" x14ac:dyDescent="0.25">
      <c r="A16796" t="s">
        <v>186</v>
      </c>
      <c r="B16796">
        <v>3</v>
      </c>
      <c r="C16796">
        <v>2</v>
      </c>
      <c r="D16796" t="s">
        <v>3526</v>
      </c>
      <c r="E16796" t="s">
        <v>17125</v>
      </c>
      <c r="F16796">
        <v>479470.41</v>
      </c>
      <c r="G16796" t="s">
        <v>5454</v>
      </c>
      <c r="H16796" t="s">
        <v>199</v>
      </c>
      <c r="I16796" t="s">
        <v>190</v>
      </c>
      <c r="J16796" t="s">
        <v>320</v>
      </c>
    </row>
    <row r="16797" spans="1:10" x14ac:dyDescent="0.25">
      <c r="A16797" t="s">
        <v>186</v>
      </c>
      <c r="B16797">
        <v>3</v>
      </c>
      <c r="C16797">
        <v>2</v>
      </c>
      <c r="D16797" t="s">
        <v>3526</v>
      </c>
      <c r="E16797" t="s">
        <v>17126</v>
      </c>
      <c r="F16797">
        <v>219461.59</v>
      </c>
      <c r="G16797" t="s">
        <v>5454</v>
      </c>
      <c r="H16797" t="s">
        <v>1242</v>
      </c>
      <c r="I16797" t="s">
        <v>190</v>
      </c>
      <c r="J16797" t="s">
        <v>320</v>
      </c>
    </row>
    <row r="16798" spans="1:10" x14ac:dyDescent="0.25">
      <c r="A16798" t="s">
        <v>186</v>
      </c>
      <c r="B16798">
        <v>3</v>
      </c>
      <c r="C16798">
        <v>2</v>
      </c>
      <c r="D16798" t="s">
        <v>3526</v>
      </c>
      <c r="E16798" t="s">
        <v>17127</v>
      </c>
      <c r="F16798">
        <v>262541.33</v>
      </c>
      <c r="G16798" t="s">
        <v>5454</v>
      </c>
      <c r="H16798" t="s">
        <v>421</v>
      </c>
      <c r="I16798" t="s">
        <v>5604</v>
      </c>
      <c r="J16798" t="s">
        <v>320</v>
      </c>
    </row>
    <row r="16799" spans="1:10" x14ac:dyDescent="0.25">
      <c r="A16799" t="s">
        <v>186</v>
      </c>
      <c r="B16799">
        <v>3</v>
      </c>
      <c r="C16799">
        <v>2</v>
      </c>
      <c r="D16799" t="s">
        <v>3526</v>
      </c>
      <c r="E16799" t="s">
        <v>17128</v>
      </c>
      <c r="F16799">
        <v>160919.18</v>
      </c>
      <c r="G16799" t="s">
        <v>5454</v>
      </c>
      <c r="H16799" t="s">
        <v>349</v>
      </c>
      <c r="I16799" t="s">
        <v>5604</v>
      </c>
      <c r="J16799" t="s">
        <v>320</v>
      </c>
    </row>
    <row r="16800" spans="1:10" x14ac:dyDescent="0.25">
      <c r="A16800" t="s">
        <v>186</v>
      </c>
      <c r="B16800">
        <v>3</v>
      </c>
      <c r="C16800">
        <v>2</v>
      </c>
      <c r="D16800" t="s">
        <v>3526</v>
      </c>
      <c r="E16800" t="s">
        <v>17129</v>
      </c>
      <c r="F16800">
        <v>492892.03</v>
      </c>
      <c r="G16800" t="s">
        <v>5454</v>
      </c>
      <c r="H16800" t="s">
        <v>199</v>
      </c>
      <c r="I16800" t="s">
        <v>212</v>
      </c>
      <c r="J16800" t="s">
        <v>320</v>
      </c>
    </row>
    <row r="16801" spans="1:10" x14ac:dyDescent="0.25">
      <c r="A16801" t="s">
        <v>186</v>
      </c>
      <c r="B16801">
        <v>3</v>
      </c>
      <c r="C16801">
        <v>2</v>
      </c>
      <c r="D16801" t="s">
        <v>3526</v>
      </c>
      <c r="E16801" t="s">
        <v>17130</v>
      </c>
      <c r="F16801">
        <v>24773.94</v>
      </c>
      <c r="G16801" t="s">
        <v>5454</v>
      </c>
      <c r="H16801" t="s">
        <v>215</v>
      </c>
      <c r="I16801" t="s">
        <v>190</v>
      </c>
      <c r="J16801" t="s">
        <v>320</v>
      </c>
    </row>
    <row r="16802" spans="1:10" x14ac:dyDescent="0.25">
      <c r="A16802" t="s">
        <v>186</v>
      </c>
      <c r="B16802">
        <v>3</v>
      </c>
      <c r="C16802">
        <v>2</v>
      </c>
      <c r="D16802" t="s">
        <v>3526</v>
      </c>
      <c r="E16802" t="s">
        <v>17131</v>
      </c>
      <c r="F16802">
        <v>109917.99</v>
      </c>
      <c r="G16802" t="s">
        <v>5454</v>
      </c>
      <c r="H16802" t="s">
        <v>232</v>
      </c>
      <c r="I16802" t="s">
        <v>258</v>
      </c>
      <c r="J16802" t="s">
        <v>320</v>
      </c>
    </row>
    <row r="16803" spans="1:10" x14ac:dyDescent="0.25">
      <c r="A16803" t="s">
        <v>186</v>
      </c>
      <c r="B16803">
        <v>3</v>
      </c>
      <c r="C16803">
        <v>2</v>
      </c>
      <c r="D16803" t="s">
        <v>3526</v>
      </c>
      <c r="E16803" t="s">
        <v>17132</v>
      </c>
      <c r="F16803">
        <v>46917.26</v>
      </c>
      <c r="G16803" t="s">
        <v>5454</v>
      </c>
      <c r="H16803" t="s">
        <v>232</v>
      </c>
      <c r="I16803" t="s">
        <v>190</v>
      </c>
      <c r="J16803" t="s">
        <v>320</v>
      </c>
    </row>
    <row r="16804" spans="1:10" x14ac:dyDescent="0.25">
      <c r="A16804" t="s">
        <v>186</v>
      </c>
      <c r="B16804">
        <v>3</v>
      </c>
      <c r="C16804">
        <v>2</v>
      </c>
      <c r="D16804" t="s">
        <v>3526</v>
      </c>
      <c r="E16804" t="s">
        <v>17133</v>
      </c>
      <c r="F16804">
        <v>14443.01</v>
      </c>
      <c r="G16804" t="s">
        <v>5454</v>
      </c>
      <c r="H16804" t="s">
        <v>215</v>
      </c>
      <c r="I16804" t="s">
        <v>215</v>
      </c>
      <c r="J16804" t="s">
        <v>320</v>
      </c>
    </row>
    <row r="16805" spans="1:10" x14ac:dyDescent="0.25">
      <c r="A16805" t="s">
        <v>186</v>
      </c>
      <c r="B16805">
        <v>3</v>
      </c>
      <c r="C16805">
        <v>2</v>
      </c>
      <c r="D16805" t="s">
        <v>3526</v>
      </c>
      <c r="E16805" t="s">
        <v>17134</v>
      </c>
      <c r="F16805">
        <v>6077.89</v>
      </c>
      <c r="G16805" t="s">
        <v>5454</v>
      </c>
      <c r="H16805" t="s">
        <v>232</v>
      </c>
      <c r="I16805" t="s">
        <v>212</v>
      </c>
      <c r="J16805" t="s">
        <v>320</v>
      </c>
    </row>
    <row r="16806" spans="1:10" x14ac:dyDescent="0.25">
      <c r="A16806" t="s">
        <v>186</v>
      </c>
      <c r="B16806">
        <v>3</v>
      </c>
      <c r="C16806">
        <v>2</v>
      </c>
      <c r="D16806" t="s">
        <v>3526</v>
      </c>
      <c r="E16806" t="s">
        <v>17135</v>
      </c>
      <c r="F16806">
        <v>187763.52</v>
      </c>
      <c r="G16806" t="s">
        <v>5454</v>
      </c>
      <c r="H16806" t="s">
        <v>190</v>
      </c>
      <c r="I16806" t="s">
        <v>218</v>
      </c>
      <c r="J16806" t="s">
        <v>320</v>
      </c>
    </row>
    <row r="16807" spans="1:10" x14ac:dyDescent="0.25">
      <c r="A16807" t="s">
        <v>186</v>
      </c>
      <c r="B16807">
        <v>3</v>
      </c>
      <c r="C16807">
        <v>2</v>
      </c>
      <c r="D16807" t="s">
        <v>3526</v>
      </c>
      <c r="E16807" t="s">
        <v>17136</v>
      </c>
      <c r="F16807">
        <v>109750.8</v>
      </c>
      <c r="G16807" t="s">
        <v>5454</v>
      </c>
      <c r="H16807" t="s">
        <v>232</v>
      </c>
      <c r="I16807" t="s">
        <v>349</v>
      </c>
      <c r="J16807" t="s">
        <v>320</v>
      </c>
    </row>
    <row r="16808" spans="1:10" x14ac:dyDescent="0.25">
      <c r="A16808" t="s">
        <v>186</v>
      </c>
      <c r="B16808">
        <v>3</v>
      </c>
      <c r="C16808">
        <v>2</v>
      </c>
      <c r="D16808" t="s">
        <v>3526</v>
      </c>
      <c r="E16808" t="s">
        <v>17137</v>
      </c>
      <c r="F16808">
        <v>97447.54</v>
      </c>
      <c r="G16808" t="s">
        <v>5454</v>
      </c>
      <c r="H16808" t="s">
        <v>215</v>
      </c>
      <c r="I16808" t="s">
        <v>292</v>
      </c>
      <c r="J16808" t="s">
        <v>320</v>
      </c>
    </row>
    <row r="16809" spans="1:10" x14ac:dyDescent="0.25">
      <c r="A16809" t="s">
        <v>186</v>
      </c>
      <c r="B16809">
        <v>3</v>
      </c>
      <c r="C16809">
        <v>2</v>
      </c>
      <c r="D16809" t="s">
        <v>3526</v>
      </c>
      <c r="E16809" t="s">
        <v>17138</v>
      </c>
      <c r="F16809">
        <v>186461.36</v>
      </c>
      <c r="G16809" t="s">
        <v>5454</v>
      </c>
      <c r="H16809" t="s">
        <v>212</v>
      </c>
      <c r="I16809" t="s">
        <v>212</v>
      </c>
      <c r="J16809" t="s">
        <v>320</v>
      </c>
    </row>
    <row r="16810" spans="1:10" x14ac:dyDescent="0.25">
      <c r="A16810" t="s">
        <v>186</v>
      </c>
      <c r="B16810">
        <v>3</v>
      </c>
      <c r="C16810">
        <v>2</v>
      </c>
      <c r="D16810" t="s">
        <v>3526</v>
      </c>
      <c r="E16810" t="s">
        <v>17139</v>
      </c>
      <c r="F16810">
        <v>14048.36</v>
      </c>
      <c r="G16810" t="s">
        <v>5454</v>
      </c>
      <c r="H16810" t="s">
        <v>512</v>
      </c>
      <c r="I16810" t="s">
        <v>190</v>
      </c>
      <c r="J16810" t="s">
        <v>320</v>
      </c>
    </row>
    <row r="16811" spans="1:10" x14ac:dyDescent="0.25">
      <c r="A16811" t="s">
        <v>186</v>
      </c>
      <c r="B16811">
        <v>3</v>
      </c>
      <c r="C16811">
        <v>2</v>
      </c>
      <c r="D16811" t="s">
        <v>3526</v>
      </c>
      <c r="E16811" t="s">
        <v>17140</v>
      </c>
      <c r="F16811">
        <v>81928.61</v>
      </c>
      <c r="G16811" t="s">
        <v>5454</v>
      </c>
      <c r="H16811" t="s">
        <v>212</v>
      </c>
      <c r="I16811" t="s">
        <v>5604</v>
      </c>
      <c r="J16811" t="s">
        <v>320</v>
      </c>
    </row>
    <row r="16812" spans="1:10" x14ac:dyDescent="0.25">
      <c r="A16812" t="s">
        <v>186</v>
      </c>
      <c r="B16812">
        <v>3</v>
      </c>
      <c r="C16812">
        <v>2</v>
      </c>
      <c r="D16812" t="s">
        <v>3526</v>
      </c>
      <c r="E16812" t="s">
        <v>17141</v>
      </c>
      <c r="F16812">
        <v>223069</v>
      </c>
      <c r="G16812" t="s">
        <v>5454</v>
      </c>
      <c r="H16812" t="s">
        <v>199</v>
      </c>
      <c r="I16812" t="s">
        <v>199</v>
      </c>
      <c r="J16812" t="s">
        <v>320</v>
      </c>
    </row>
    <row r="16813" spans="1:10" x14ac:dyDescent="0.25">
      <c r="A16813" t="s">
        <v>186</v>
      </c>
      <c r="B16813">
        <v>3</v>
      </c>
      <c r="C16813">
        <v>2</v>
      </c>
      <c r="D16813" t="s">
        <v>3526</v>
      </c>
      <c r="E16813" t="s">
        <v>17142</v>
      </c>
      <c r="F16813">
        <v>313217.03000000003</v>
      </c>
      <c r="G16813" t="s">
        <v>5454</v>
      </c>
      <c r="H16813" t="s">
        <v>215</v>
      </c>
      <c r="I16813" t="s">
        <v>5604</v>
      </c>
      <c r="J16813" t="s">
        <v>320</v>
      </c>
    </row>
    <row r="16814" spans="1:10" x14ac:dyDescent="0.25">
      <c r="A16814" t="s">
        <v>186</v>
      </c>
      <c r="B16814">
        <v>3</v>
      </c>
      <c r="C16814">
        <v>2</v>
      </c>
      <c r="D16814" t="s">
        <v>3526</v>
      </c>
      <c r="E16814" t="s">
        <v>17143</v>
      </c>
      <c r="F16814">
        <v>98778.55</v>
      </c>
      <c r="G16814" t="s">
        <v>5454</v>
      </c>
      <c r="H16814" t="s">
        <v>199</v>
      </c>
      <c r="I16814" t="s">
        <v>421</v>
      </c>
      <c r="J16814" t="s">
        <v>320</v>
      </c>
    </row>
    <row r="16815" spans="1:10" x14ac:dyDescent="0.25">
      <c r="A16815" t="s">
        <v>186</v>
      </c>
      <c r="B16815">
        <v>3</v>
      </c>
      <c r="C16815">
        <v>2</v>
      </c>
      <c r="D16815" t="s">
        <v>3526</v>
      </c>
      <c r="E16815" t="s">
        <v>17144</v>
      </c>
      <c r="F16815">
        <v>70580.399999999994</v>
      </c>
      <c r="G16815" t="s">
        <v>5454</v>
      </c>
      <c r="H16815" t="s">
        <v>193</v>
      </c>
      <c r="I16815" t="s">
        <v>190</v>
      </c>
      <c r="J16815" t="s">
        <v>320</v>
      </c>
    </row>
    <row r="16816" spans="1:10" x14ac:dyDescent="0.25">
      <c r="A16816" t="s">
        <v>186</v>
      </c>
      <c r="B16816">
        <v>3</v>
      </c>
      <c r="C16816">
        <v>2</v>
      </c>
      <c r="D16816" t="s">
        <v>3526</v>
      </c>
      <c r="E16816" t="s">
        <v>17145</v>
      </c>
      <c r="F16816">
        <v>108297.01</v>
      </c>
      <c r="G16816" t="s">
        <v>5454</v>
      </c>
      <c r="H16816" t="s">
        <v>244</v>
      </c>
      <c r="I16816" t="s">
        <v>190</v>
      </c>
      <c r="J16816" t="s">
        <v>320</v>
      </c>
    </row>
    <row r="16817" spans="1:10" x14ac:dyDescent="0.25">
      <c r="A16817" t="s">
        <v>186</v>
      </c>
      <c r="B16817">
        <v>3</v>
      </c>
      <c r="C16817">
        <v>2</v>
      </c>
      <c r="D16817" t="s">
        <v>3526</v>
      </c>
      <c r="E16817" t="s">
        <v>17146</v>
      </c>
      <c r="F16817">
        <v>295530.12</v>
      </c>
      <c r="G16817" t="s">
        <v>5454</v>
      </c>
      <c r="H16817" t="s">
        <v>215</v>
      </c>
      <c r="I16817" t="s">
        <v>421</v>
      </c>
      <c r="J16817" t="s">
        <v>320</v>
      </c>
    </row>
    <row r="16818" spans="1:10" x14ac:dyDescent="0.25">
      <c r="A16818" t="s">
        <v>186</v>
      </c>
      <c r="B16818">
        <v>3</v>
      </c>
      <c r="C16818">
        <v>2</v>
      </c>
      <c r="D16818" t="s">
        <v>3526</v>
      </c>
      <c r="E16818" t="s">
        <v>17147</v>
      </c>
      <c r="F16818">
        <v>73957.33</v>
      </c>
      <c r="G16818" t="s">
        <v>5454</v>
      </c>
      <c r="H16818" t="s">
        <v>232</v>
      </c>
      <c r="I16818" t="s">
        <v>5604</v>
      </c>
      <c r="J16818" t="s">
        <v>320</v>
      </c>
    </row>
    <row r="16819" spans="1:10" x14ac:dyDescent="0.25">
      <c r="A16819" t="s">
        <v>186</v>
      </c>
      <c r="B16819">
        <v>3</v>
      </c>
      <c r="C16819">
        <v>2</v>
      </c>
      <c r="D16819" t="s">
        <v>3526</v>
      </c>
      <c r="E16819" t="s">
        <v>17148</v>
      </c>
      <c r="F16819">
        <v>83283.570000000007</v>
      </c>
      <c r="G16819" t="s">
        <v>5454</v>
      </c>
      <c r="H16819" t="s">
        <v>215</v>
      </c>
      <c r="I16819" t="s">
        <v>5604</v>
      </c>
      <c r="J16819" t="s">
        <v>320</v>
      </c>
    </row>
    <row r="16820" spans="1:10" x14ac:dyDescent="0.25">
      <c r="A16820" t="s">
        <v>186</v>
      </c>
      <c r="B16820">
        <v>3</v>
      </c>
      <c r="C16820">
        <v>2</v>
      </c>
      <c r="D16820" t="s">
        <v>3526</v>
      </c>
      <c r="E16820" t="s">
        <v>17149</v>
      </c>
      <c r="F16820">
        <v>207912.08</v>
      </c>
      <c r="G16820" t="s">
        <v>5454</v>
      </c>
      <c r="H16820" t="s">
        <v>193</v>
      </c>
      <c r="I16820" t="s">
        <v>218</v>
      </c>
      <c r="J16820" t="s">
        <v>320</v>
      </c>
    </row>
    <row r="16821" spans="1:10" x14ac:dyDescent="0.25">
      <c r="A16821" t="s">
        <v>186</v>
      </c>
      <c r="B16821">
        <v>3</v>
      </c>
      <c r="C16821">
        <v>2</v>
      </c>
      <c r="D16821" t="s">
        <v>3526</v>
      </c>
      <c r="E16821" t="s">
        <v>17150</v>
      </c>
      <c r="F16821">
        <v>218640.32</v>
      </c>
      <c r="G16821" t="s">
        <v>5454</v>
      </c>
      <c r="H16821" t="s">
        <v>193</v>
      </c>
      <c r="I16821" t="s">
        <v>193</v>
      </c>
      <c r="J16821" t="s">
        <v>320</v>
      </c>
    </row>
    <row r="16822" spans="1:10" x14ac:dyDescent="0.25">
      <c r="A16822" t="s">
        <v>186</v>
      </c>
      <c r="B16822">
        <v>3</v>
      </c>
      <c r="C16822">
        <v>2</v>
      </c>
      <c r="D16822" t="s">
        <v>3526</v>
      </c>
      <c r="E16822" t="s">
        <v>17151</v>
      </c>
      <c r="F16822">
        <v>157058.81</v>
      </c>
      <c r="G16822" t="s">
        <v>5454</v>
      </c>
      <c r="H16822" t="s">
        <v>215</v>
      </c>
      <c r="I16822" t="s">
        <v>5604</v>
      </c>
      <c r="J16822" t="s">
        <v>320</v>
      </c>
    </row>
    <row r="16823" spans="1:10" x14ac:dyDescent="0.25">
      <c r="A16823" t="s">
        <v>186</v>
      </c>
      <c r="B16823">
        <v>3</v>
      </c>
      <c r="C16823">
        <v>2</v>
      </c>
      <c r="D16823" t="s">
        <v>3526</v>
      </c>
      <c r="E16823" t="s">
        <v>17152</v>
      </c>
      <c r="F16823">
        <v>244367.65</v>
      </c>
      <c r="G16823" t="s">
        <v>5454</v>
      </c>
      <c r="H16823" t="s">
        <v>225</v>
      </c>
      <c r="I16823" t="s">
        <v>215</v>
      </c>
      <c r="J16823" t="s">
        <v>320</v>
      </c>
    </row>
    <row r="16824" spans="1:10" x14ac:dyDescent="0.25">
      <c r="A16824" t="s">
        <v>186</v>
      </c>
      <c r="B16824">
        <v>3</v>
      </c>
      <c r="C16824">
        <v>2</v>
      </c>
      <c r="D16824" t="s">
        <v>3526</v>
      </c>
      <c r="E16824" t="s">
        <v>17153</v>
      </c>
      <c r="F16824">
        <v>124307.58</v>
      </c>
      <c r="G16824" t="s">
        <v>5454</v>
      </c>
      <c r="H16824" t="s">
        <v>212</v>
      </c>
      <c r="I16824" t="s">
        <v>199</v>
      </c>
      <c r="J16824" t="s">
        <v>320</v>
      </c>
    </row>
    <row r="16825" spans="1:10" x14ac:dyDescent="0.25">
      <c r="A16825" t="s">
        <v>186</v>
      </c>
      <c r="B16825">
        <v>3</v>
      </c>
      <c r="C16825">
        <v>2</v>
      </c>
      <c r="D16825" t="s">
        <v>3526</v>
      </c>
      <c r="E16825" t="s">
        <v>17154</v>
      </c>
      <c r="F16825">
        <v>17908.259999999998</v>
      </c>
      <c r="G16825" t="s">
        <v>5454</v>
      </c>
      <c r="H16825" t="s">
        <v>292</v>
      </c>
      <c r="I16825" t="s">
        <v>5604</v>
      </c>
      <c r="J16825" t="s">
        <v>320</v>
      </c>
    </row>
    <row r="16826" spans="1:10" x14ac:dyDescent="0.25">
      <c r="A16826" t="s">
        <v>186</v>
      </c>
      <c r="B16826">
        <v>3</v>
      </c>
      <c r="C16826">
        <v>2</v>
      </c>
      <c r="D16826" t="s">
        <v>3526</v>
      </c>
      <c r="E16826" t="s">
        <v>17155</v>
      </c>
      <c r="F16826">
        <v>317591.67</v>
      </c>
      <c r="G16826" t="s">
        <v>5454</v>
      </c>
      <c r="H16826" t="s">
        <v>232</v>
      </c>
      <c r="I16826" t="s">
        <v>218</v>
      </c>
      <c r="J16826" t="s">
        <v>320</v>
      </c>
    </row>
    <row r="16827" spans="1:10" x14ac:dyDescent="0.25">
      <c r="A16827" t="s">
        <v>186</v>
      </c>
      <c r="B16827">
        <v>3</v>
      </c>
      <c r="C16827">
        <v>2</v>
      </c>
      <c r="D16827" t="s">
        <v>3526</v>
      </c>
      <c r="E16827" t="s">
        <v>17156</v>
      </c>
      <c r="F16827">
        <v>145566.49</v>
      </c>
      <c r="G16827" t="s">
        <v>5454</v>
      </c>
      <c r="H16827" t="s">
        <v>199</v>
      </c>
      <c r="I16827" t="s">
        <v>190</v>
      </c>
      <c r="J16827" t="s">
        <v>320</v>
      </c>
    </row>
    <row r="16828" spans="1:10" x14ac:dyDescent="0.25">
      <c r="A16828" t="s">
        <v>186</v>
      </c>
      <c r="B16828">
        <v>3</v>
      </c>
      <c r="C16828">
        <v>2</v>
      </c>
      <c r="D16828" t="s">
        <v>3526</v>
      </c>
      <c r="E16828" t="s">
        <v>17157</v>
      </c>
      <c r="F16828">
        <v>78646.13</v>
      </c>
      <c r="G16828" t="s">
        <v>5454</v>
      </c>
      <c r="H16828" t="s">
        <v>199</v>
      </c>
      <c r="I16828" t="s">
        <v>218</v>
      </c>
      <c r="J16828" t="s">
        <v>320</v>
      </c>
    </row>
    <row r="16829" spans="1:10" x14ac:dyDescent="0.25">
      <c r="A16829" t="s">
        <v>186</v>
      </c>
      <c r="B16829">
        <v>3</v>
      </c>
      <c r="C16829">
        <v>2</v>
      </c>
      <c r="D16829" t="s">
        <v>3526</v>
      </c>
      <c r="E16829" t="s">
        <v>17158</v>
      </c>
      <c r="F16829">
        <v>20548.64</v>
      </c>
      <c r="G16829" t="s">
        <v>5454</v>
      </c>
      <c r="H16829" t="s">
        <v>215</v>
      </c>
      <c r="I16829" t="s">
        <v>349</v>
      </c>
      <c r="J16829" t="s">
        <v>320</v>
      </c>
    </row>
    <row r="16830" spans="1:10" x14ac:dyDescent="0.25">
      <c r="A16830" t="s">
        <v>186</v>
      </c>
      <c r="B16830">
        <v>3</v>
      </c>
      <c r="C16830">
        <v>2</v>
      </c>
      <c r="D16830" t="s">
        <v>3526</v>
      </c>
      <c r="E16830" t="s">
        <v>17159</v>
      </c>
      <c r="F16830">
        <v>151615.39000000001</v>
      </c>
      <c r="G16830" t="s">
        <v>5454</v>
      </c>
      <c r="H16830" t="s">
        <v>602</v>
      </c>
      <c r="I16830" t="s">
        <v>512</v>
      </c>
      <c r="J16830" t="s">
        <v>320</v>
      </c>
    </row>
    <row r="16831" spans="1:10" x14ac:dyDescent="0.25">
      <c r="A16831" t="s">
        <v>186</v>
      </c>
      <c r="B16831">
        <v>3</v>
      </c>
      <c r="C16831">
        <v>2</v>
      </c>
      <c r="D16831" t="s">
        <v>3526</v>
      </c>
      <c r="E16831" t="s">
        <v>17160</v>
      </c>
      <c r="F16831">
        <v>615363.86</v>
      </c>
      <c r="G16831" t="s">
        <v>5454</v>
      </c>
      <c r="H16831" t="s">
        <v>244</v>
      </c>
      <c r="I16831" t="s">
        <v>218</v>
      </c>
      <c r="J16831" t="s">
        <v>320</v>
      </c>
    </row>
    <row r="16832" spans="1:10" x14ac:dyDescent="0.25">
      <c r="A16832" t="s">
        <v>186</v>
      </c>
      <c r="B16832">
        <v>3</v>
      </c>
      <c r="C16832">
        <v>2</v>
      </c>
      <c r="D16832" t="s">
        <v>3526</v>
      </c>
      <c r="E16832" t="s">
        <v>17161</v>
      </c>
      <c r="F16832">
        <v>268344.42</v>
      </c>
      <c r="G16832" t="s">
        <v>5454</v>
      </c>
      <c r="H16832" t="s">
        <v>292</v>
      </c>
      <c r="I16832" t="s">
        <v>199</v>
      </c>
      <c r="J16832" t="s">
        <v>320</v>
      </c>
    </row>
    <row r="16833" spans="1:10" x14ac:dyDescent="0.25">
      <c r="A16833" t="s">
        <v>186</v>
      </c>
      <c r="B16833">
        <v>3</v>
      </c>
      <c r="C16833">
        <v>2</v>
      </c>
      <c r="D16833" t="s">
        <v>3526</v>
      </c>
      <c r="E16833" t="s">
        <v>17162</v>
      </c>
      <c r="F16833">
        <v>14977.08</v>
      </c>
      <c r="G16833" t="s">
        <v>5454</v>
      </c>
      <c r="H16833" t="s">
        <v>232</v>
      </c>
      <c r="I16833" t="s">
        <v>5376</v>
      </c>
      <c r="J16833" t="s">
        <v>320</v>
      </c>
    </row>
    <row r="16834" spans="1:10" x14ac:dyDescent="0.25">
      <c r="A16834" t="s">
        <v>186</v>
      </c>
      <c r="B16834">
        <v>3</v>
      </c>
      <c r="C16834">
        <v>2</v>
      </c>
      <c r="D16834" t="s">
        <v>3526</v>
      </c>
      <c r="E16834" t="s">
        <v>17163</v>
      </c>
      <c r="F16834">
        <v>120888.7</v>
      </c>
      <c r="G16834" t="s">
        <v>5454</v>
      </c>
      <c r="H16834" t="s">
        <v>199</v>
      </c>
      <c r="I16834" t="s">
        <v>190</v>
      </c>
      <c r="J16834" t="s">
        <v>320</v>
      </c>
    </row>
    <row r="16835" spans="1:10" x14ac:dyDescent="0.25">
      <c r="A16835" t="s">
        <v>186</v>
      </c>
      <c r="B16835">
        <v>3</v>
      </c>
      <c r="C16835">
        <v>2</v>
      </c>
      <c r="D16835" t="s">
        <v>3526</v>
      </c>
      <c r="E16835" t="s">
        <v>17164</v>
      </c>
      <c r="F16835">
        <v>271454.14</v>
      </c>
      <c r="G16835" t="s">
        <v>5454</v>
      </c>
      <c r="H16835" t="s">
        <v>193</v>
      </c>
      <c r="I16835" t="s">
        <v>190</v>
      </c>
      <c r="J16835" t="s">
        <v>320</v>
      </c>
    </row>
    <row r="16836" spans="1:10" x14ac:dyDescent="0.25">
      <c r="A16836" t="s">
        <v>186</v>
      </c>
      <c r="B16836">
        <v>3</v>
      </c>
      <c r="C16836">
        <v>2</v>
      </c>
      <c r="D16836" t="s">
        <v>3526</v>
      </c>
      <c r="E16836" t="s">
        <v>17165</v>
      </c>
      <c r="F16836">
        <v>131478.07999999999</v>
      </c>
      <c r="G16836" t="s">
        <v>5454</v>
      </c>
      <c r="H16836" t="s">
        <v>199</v>
      </c>
      <c r="I16836" t="s">
        <v>5604</v>
      </c>
      <c r="J16836" t="s">
        <v>320</v>
      </c>
    </row>
    <row r="16837" spans="1:10" x14ac:dyDescent="0.25">
      <c r="A16837" t="s">
        <v>186</v>
      </c>
      <c r="B16837">
        <v>3</v>
      </c>
      <c r="C16837">
        <v>2</v>
      </c>
      <c r="D16837" t="s">
        <v>3526</v>
      </c>
      <c r="E16837" t="s">
        <v>17166</v>
      </c>
      <c r="F16837">
        <v>248164.11</v>
      </c>
      <c r="G16837" t="s">
        <v>5454</v>
      </c>
      <c r="H16837" t="s">
        <v>199</v>
      </c>
      <c r="I16837" t="s">
        <v>5604</v>
      </c>
      <c r="J16837" t="s">
        <v>320</v>
      </c>
    </row>
    <row r="16838" spans="1:10" x14ac:dyDescent="0.25">
      <c r="A16838" t="s">
        <v>186</v>
      </c>
      <c r="B16838">
        <v>3</v>
      </c>
      <c r="C16838">
        <v>2</v>
      </c>
      <c r="D16838" t="s">
        <v>3526</v>
      </c>
      <c r="E16838" t="s">
        <v>17167</v>
      </c>
      <c r="F16838">
        <v>111784.59</v>
      </c>
      <c r="G16838" t="s">
        <v>5454</v>
      </c>
      <c r="H16838" t="s">
        <v>215</v>
      </c>
      <c r="I16838" t="s">
        <v>5604</v>
      </c>
      <c r="J16838" t="s">
        <v>320</v>
      </c>
    </row>
    <row r="16839" spans="1:10" x14ac:dyDescent="0.25">
      <c r="A16839" t="s">
        <v>186</v>
      </c>
      <c r="B16839">
        <v>3</v>
      </c>
      <c r="C16839">
        <v>2</v>
      </c>
      <c r="D16839" t="s">
        <v>3526</v>
      </c>
      <c r="E16839" t="s">
        <v>17168</v>
      </c>
      <c r="F16839">
        <v>254224</v>
      </c>
      <c r="G16839" t="s">
        <v>5454</v>
      </c>
      <c r="H16839" t="s">
        <v>232</v>
      </c>
      <c r="I16839" t="s">
        <v>5604</v>
      </c>
      <c r="J16839" t="s">
        <v>320</v>
      </c>
    </row>
    <row r="16840" spans="1:10" x14ac:dyDescent="0.25">
      <c r="A16840" t="s">
        <v>186</v>
      </c>
      <c r="B16840">
        <v>3</v>
      </c>
      <c r="C16840">
        <v>2</v>
      </c>
      <c r="D16840" t="s">
        <v>3526</v>
      </c>
      <c r="E16840" t="s">
        <v>17169</v>
      </c>
      <c r="F16840">
        <v>222212.97</v>
      </c>
      <c r="G16840" t="s">
        <v>5454</v>
      </c>
      <c r="H16840" t="s">
        <v>196</v>
      </c>
      <c r="I16840" t="s">
        <v>215</v>
      </c>
      <c r="J16840" t="s">
        <v>320</v>
      </c>
    </row>
    <row r="16841" spans="1:10" x14ac:dyDescent="0.25">
      <c r="A16841" t="s">
        <v>186</v>
      </c>
      <c r="B16841">
        <v>3</v>
      </c>
      <c r="C16841">
        <v>2</v>
      </c>
      <c r="D16841" t="s">
        <v>3526</v>
      </c>
      <c r="E16841" t="s">
        <v>17170</v>
      </c>
      <c r="F16841">
        <v>243386.75</v>
      </c>
      <c r="G16841" t="s">
        <v>5454</v>
      </c>
      <c r="H16841" t="s">
        <v>199</v>
      </c>
      <c r="I16841" t="s">
        <v>190</v>
      </c>
      <c r="J16841" t="s">
        <v>320</v>
      </c>
    </row>
    <row r="16842" spans="1:10" x14ac:dyDescent="0.25">
      <c r="A16842" t="s">
        <v>186</v>
      </c>
      <c r="B16842">
        <v>3</v>
      </c>
      <c r="C16842">
        <v>2</v>
      </c>
      <c r="D16842" t="s">
        <v>3526</v>
      </c>
      <c r="E16842" t="s">
        <v>17171</v>
      </c>
      <c r="F16842">
        <v>78421.77</v>
      </c>
      <c r="G16842" t="s">
        <v>5454</v>
      </c>
      <c r="H16842" t="s">
        <v>292</v>
      </c>
      <c r="I16842" t="s">
        <v>190</v>
      </c>
      <c r="J16842" t="s">
        <v>320</v>
      </c>
    </row>
    <row r="16843" spans="1:10" x14ac:dyDescent="0.25">
      <c r="A16843" t="s">
        <v>186</v>
      </c>
      <c r="B16843">
        <v>3</v>
      </c>
      <c r="C16843">
        <v>2</v>
      </c>
      <c r="D16843" t="s">
        <v>3526</v>
      </c>
      <c r="E16843" t="s">
        <v>17172</v>
      </c>
      <c r="F16843">
        <v>35783.279999999999</v>
      </c>
      <c r="G16843" t="s">
        <v>5454</v>
      </c>
      <c r="H16843" t="s">
        <v>349</v>
      </c>
      <c r="I16843" t="s">
        <v>5604</v>
      </c>
      <c r="J16843" t="s">
        <v>320</v>
      </c>
    </row>
    <row r="16844" spans="1:10" x14ac:dyDescent="0.25">
      <c r="A16844" t="s">
        <v>186</v>
      </c>
      <c r="B16844">
        <v>3</v>
      </c>
      <c r="C16844">
        <v>2</v>
      </c>
      <c r="D16844" t="s">
        <v>3526</v>
      </c>
      <c r="E16844" t="s">
        <v>17173</v>
      </c>
      <c r="F16844">
        <v>235318.61</v>
      </c>
      <c r="G16844" t="s">
        <v>5454</v>
      </c>
      <c r="H16844" t="s">
        <v>232</v>
      </c>
      <c r="I16844" t="s">
        <v>215</v>
      </c>
      <c r="J16844" t="s">
        <v>320</v>
      </c>
    </row>
    <row r="16845" spans="1:10" x14ac:dyDescent="0.25">
      <c r="A16845" t="s">
        <v>186</v>
      </c>
      <c r="B16845">
        <v>3</v>
      </c>
      <c r="C16845">
        <v>2</v>
      </c>
      <c r="D16845" t="s">
        <v>3526</v>
      </c>
      <c r="E16845" t="s">
        <v>17174</v>
      </c>
      <c r="F16845">
        <v>41416.839999999997</v>
      </c>
      <c r="G16845" t="s">
        <v>5454</v>
      </c>
      <c r="H16845" t="s">
        <v>244</v>
      </c>
      <c r="I16845" t="s">
        <v>215</v>
      </c>
      <c r="J16845" t="s">
        <v>320</v>
      </c>
    </row>
    <row r="16846" spans="1:10" x14ac:dyDescent="0.25">
      <c r="A16846" t="s">
        <v>186</v>
      </c>
      <c r="B16846">
        <v>3</v>
      </c>
      <c r="C16846">
        <v>2</v>
      </c>
      <c r="D16846" t="s">
        <v>3526</v>
      </c>
      <c r="E16846" t="s">
        <v>17175</v>
      </c>
      <c r="F16846">
        <v>137237.91</v>
      </c>
      <c r="G16846" t="s">
        <v>5454</v>
      </c>
      <c r="H16846" t="s">
        <v>190</v>
      </c>
      <c r="I16846" t="s">
        <v>190</v>
      </c>
      <c r="J16846" t="s">
        <v>320</v>
      </c>
    </row>
    <row r="16847" spans="1:10" x14ac:dyDescent="0.25">
      <c r="A16847" t="s">
        <v>186</v>
      </c>
      <c r="B16847">
        <v>3</v>
      </c>
      <c r="C16847">
        <v>2</v>
      </c>
      <c r="D16847" t="s">
        <v>3526</v>
      </c>
      <c r="E16847" t="s">
        <v>17176</v>
      </c>
      <c r="F16847">
        <v>164000.70000000001</v>
      </c>
      <c r="G16847" t="s">
        <v>5454</v>
      </c>
      <c r="H16847" t="s">
        <v>196</v>
      </c>
      <c r="I16847" t="s">
        <v>215</v>
      </c>
      <c r="J16847" t="s">
        <v>320</v>
      </c>
    </row>
    <row r="16848" spans="1:10" x14ac:dyDescent="0.25">
      <c r="A16848" t="s">
        <v>186</v>
      </c>
      <c r="B16848">
        <v>3</v>
      </c>
      <c r="C16848">
        <v>2</v>
      </c>
      <c r="D16848" t="s">
        <v>3526</v>
      </c>
      <c r="E16848" t="s">
        <v>17177</v>
      </c>
      <c r="F16848">
        <v>98988.21</v>
      </c>
      <c r="G16848" t="s">
        <v>5454</v>
      </c>
      <c r="H16848" t="s">
        <v>199</v>
      </c>
      <c r="I16848" t="s">
        <v>349</v>
      </c>
      <c r="J16848" t="s">
        <v>320</v>
      </c>
    </row>
    <row r="16849" spans="1:10" x14ac:dyDescent="0.25">
      <c r="A16849" t="s">
        <v>186</v>
      </c>
      <c r="B16849">
        <v>3</v>
      </c>
      <c r="C16849">
        <v>2</v>
      </c>
      <c r="D16849" t="s">
        <v>3526</v>
      </c>
      <c r="E16849" t="s">
        <v>17178</v>
      </c>
      <c r="F16849">
        <v>123053.07</v>
      </c>
      <c r="G16849" t="s">
        <v>5454</v>
      </c>
      <c r="H16849" t="s">
        <v>196</v>
      </c>
      <c r="I16849" t="s">
        <v>349</v>
      </c>
      <c r="J16849" t="s">
        <v>320</v>
      </c>
    </row>
    <row r="16850" spans="1:10" x14ac:dyDescent="0.25">
      <c r="A16850" t="s">
        <v>186</v>
      </c>
      <c r="B16850">
        <v>3</v>
      </c>
      <c r="C16850">
        <v>2</v>
      </c>
      <c r="D16850" t="s">
        <v>3526</v>
      </c>
      <c r="E16850" t="s">
        <v>17179</v>
      </c>
      <c r="F16850">
        <v>589001.07999999996</v>
      </c>
      <c r="G16850" t="s">
        <v>5454</v>
      </c>
      <c r="H16850" t="s">
        <v>199</v>
      </c>
      <c r="I16850" t="s">
        <v>193</v>
      </c>
      <c r="J16850" t="s">
        <v>320</v>
      </c>
    </row>
    <row r="16851" spans="1:10" x14ac:dyDescent="0.25">
      <c r="A16851" t="s">
        <v>186</v>
      </c>
      <c r="B16851">
        <v>3</v>
      </c>
      <c r="C16851">
        <v>2</v>
      </c>
      <c r="D16851" t="s">
        <v>3526</v>
      </c>
      <c r="E16851" t="s">
        <v>17180</v>
      </c>
      <c r="F16851">
        <v>376372.67</v>
      </c>
      <c r="G16851" t="s">
        <v>5454</v>
      </c>
      <c r="H16851" t="s">
        <v>193</v>
      </c>
      <c r="I16851" t="s">
        <v>5604</v>
      </c>
      <c r="J16851" t="s">
        <v>320</v>
      </c>
    </row>
    <row r="16852" spans="1:10" x14ac:dyDescent="0.25">
      <c r="A16852" t="s">
        <v>186</v>
      </c>
      <c r="B16852">
        <v>3</v>
      </c>
      <c r="C16852">
        <v>2</v>
      </c>
      <c r="D16852" t="s">
        <v>3526</v>
      </c>
      <c r="E16852" t="s">
        <v>17181</v>
      </c>
      <c r="F16852">
        <v>190099.31</v>
      </c>
      <c r="G16852" t="s">
        <v>5454</v>
      </c>
      <c r="H16852" t="s">
        <v>212</v>
      </c>
      <c r="I16852" t="s">
        <v>199</v>
      </c>
      <c r="J16852" t="s">
        <v>320</v>
      </c>
    </row>
    <row r="16853" spans="1:10" x14ac:dyDescent="0.25">
      <c r="A16853" t="s">
        <v>186</v>
      </c>
      <c r="B16853">
        <v>3</v>
      </c>
      <c r="C16853">
        <v>2</v>
      </c>
      <c r="D16853" t="s">
        <v>3526</v>
      </c>
      <c r="E16853" t="s">
        <v>17182</v>
      </c>
      <c r="F16853">
        <v>249846.11</v>
      </c>
      <c r="G16853" t="s">
        <v>5454</v>
      </c>
      <c r="H16853" t="s">
        <v>232</v>
      </c>
      <c r="I16853" t="s">
        <v>258</v>
      </c>
      <c r="J16853" t="s">
        <v>320</v>
      </c>
    </row>
    <row r="16854" spans="1:10" x14ac:dyDescent="0.25">
      <c r="A16854" t="s">
        <v>186</v>
      </c>
      <c r="B16854">
        <v>3</v>
      </c>
      <c r="C16854">
        <v>2</v>
      </c>
      <c r="D16854" t="s">
        <v>3526</v>
      </c>
      <c r="E16854" t="s">
        <v>17183</v>
      </c>
      <c r="F16854">
        <v>317035.39</v>
      </c>
      <c r="G16854" t="s">
        <v>5454</v>
      </c>
      <c r="H16854" t="s">
        <v>232</v>
      </c>
      <c r="I16854" t="s">
        <v>190</v>
      </c>
      <c r="J16854" t="s">
        <v>320</v>
      </c>
    </row>
    <row r="16855" spans="1:10" x14ac:dyDescent="0.25">
      <c r="A16855" t="s">
        <v>186</v>
      </c>
      <c r="B16855">
        <v>3</v>
      </c>
      <c r="C16855">
        <v>2</v>
      </c>
      <c r="D16855" t="s">
        <v>3526</v>
      </c>
      <c r="E16855" t="s">
        <v>17184</v>
      </c>
      <c r="F16855">
        <v>146446.35999999999</v>
      </c>
      <c r="G16855" t="s">
        <v>5454</v>
      </c>
      <c r="H16855" t="s">
        <v>212</v>
      </c>
      <c r="I16855" t="s">
        <v>199</v>
      </c>
      <c r="J16855" t="s">
        <v>320</v>
      </c>
    </row>
    <row r="16856" spans="1:10" x14ac:dyDescent="0.25">
      <c r="A16856" t="s">
        <v>186</v>
      </c>
      <c r="B16856">
        <v>3</v>
      </c>
      <c r="C16856">
        <v>2</v>
      </c>
      <c r="D16856" t="s">
        <v>3526</v>
      </c>
      <c r="E16856" t="s">
        <v>17185</v>
      </c>
      <c r="F16856">
        <v>275015.38</v>
      </c>
      <c r="G16856" t="s">
        <v>5454</v>
      </c>
      <c r="H16856" t="s">
        <v>212</v>
      </c>
      <c r="I16856" t="s">
        <v>5604</v>
      </c>
      <c r="J16856" t="s">
        <v>320</v>
      </c>
    </row>
    <row r="16857" spans="1:10" x14ac:dyDescent="0.25">
      <c r="A16857" t="s">
        <v>186</v>
      </c>
      <c r="B16857">
        <v>3</v>
      </c>
      <c r="C16857">
        <v>2</v>
      </c>
      <c r="D16857" t="s">
        <v>3526</v>
      </c>
      <c r="E16857" t="s">
        <v>17186</v>
      </c>
      <c r="F16857">
        <v>101497.67</v>
      </c>
      <c r="G16857" t="s">
        <v>5454</v>
      </c>
      <c r="H16857" t="s">
        <v>196</v>
      </c>
      <c r="I16857" t="s">
        <v>292</v>
      </c>
      <c r="J16857" t="s">
        <v>320</v>
      </c>
    </row>
    <row r="16858" spans="1:10" x14ac:dyDescent="0.25">
      <c r="A16858" t="s">
        <v>186</v>
      </c>
      <c r="B16858">
        <v>3</v>
      </c>
      <c r="C16858">
        <v>2</v>
      </c>
      <c r="D16858" t="s">
        <v>3526</v>
      </c>
      <c r="E16858" t="s">
        <v>17187</v>
      </c>
      <c r="F16858">
        <v>180935.21</v>
      </c>
      <c r="G16858" t="s">
        <v>5454</v>
      </c>
      <c r="H16858" t="s">
        <v>193</v>
      </c>
      <c r="I16858" t="s">
        <v>5604</v>
      </c>
      <c r="J16858" t="s">
        <v>320</v>
      </c>
    </row>
    <row r="16859" spans="1:10" x14ac:dyDescent="0.25">
      <c r="A16859" t="s">
        <v>186</v>
      </c>
      <c r="B16859">
        <v>3</v>
      </c>
      <c r="C16859">
        <v>2</v>
      </c>
      <c r="D16859" t="s">
        <v>3526</v>
      </c>
      <c r="E16859" t="s">
        <v>17188</v>
      </c>
      <c r="F16859">
        <v>230224.89</v>
      </c>
      <c r="G16859" t="s">
        <v>5454</v>
      </c>
      <c r="H16859" t="s">
        <v>232</v>
      </c>
      <c r="I16859" t="s">
        <v>5604</v>
      </c>
      <c r="J16859" t="s">
        <v>320</v>
      </c>
    </row>
    <row r="16860" spans="1:10" x14ac:dyDescent="0.25">
      <c r="A16860" t="s">
        <v>186</v>
      </c>
      <c r="B16860">
        <v>3</v>
      </c>
      <c r="C16860">
        <v>2</v>
      </c>
      <c r="D16860" t="s">
        <v>3526</v>
      </c>
      <c r="E16860" t="s">
        <v>17189</v>
      </c>
      <c r="F16860">
        <v>593876.81000000006</v>
      </c>
      <c r="G16860" t="s">
        <v>5454</v>
      </c>
      <c r="H16860" t="s">
        <v>199</v>
      </c>
      <c r="I16860" t="s">
        <v>5604</v>
      </c>
      <c r="J16860" t="s">
        <v>320</v>
      </c>
    </row>
    <row r="16861" spans="1:10" x14ac:dyDescent="0.25">
      <c r="A16861" t="s">
        <v>186</v>
      </c>
      <c r="B16861">
        <v>3</v>
      </c>
      <c r="C16861">
        <v>2</v>
      </c>
      <c r="D16861" t="s">
        <v>3526</v>
      </c>
      <c r="E16861" t="s">
        <v>17190</v>
      </c>
      <c r="F16861">
        <v>72182.12</v>
      </c>
      <c r="G16861" t="s">
        <v>5454</v>
      </c>
      <c r="H16861" t="s">
        <v>190</v>
      </c>
      <c r="I16861" t="s">
        <v>199</v>
      </c>
      <c r="J16861" t="s">
        <v>320</v>
      </c>
    </row>
    <row r="16862" spans="1:10" x14ac:dyDescent="0.25">
      <c r="A16862" t="s">
        <v>186</v>
      </c>
      <c r="B16862">
        <v>3</v>
      </c>
      <c r="C16862">
        <v>2</v>
      </c>
      <c r="D16862" t="s">
        <v>3526</v>
      </c>
      <c r="E16862" t="s">
        <v>17191</v>
      </c>
      <c r="F16862">
        <v>282821.65000000002</v>
      </c>
      <c r="G16862" t="s">
        <v>5454</v>
      </c>
      <c r="H16862" t="s">
        <v>711</v>
      </c>
      <c r="I16862" t="s">
        <v>215</v>
      </c>
      <c r="J16862" t="s">
        <v>320</v>
      </c>
    </row>
    <row r="16863" spans="1:10" x14ac:dyDescent="0.25">
      <c r="A16863" t="s">
        <v>186</v>
      </c>
      <c r="B16863">
        <v>3</v>
      </c>
      <c r="C16863">
        <v>2</v>
      </c>
      <c r="D16863" t="s">
        <v>3526</v>
      </c>
      <c r="E16863" t="s">
        <v>17192</v>
      </c>
      <c r="F16863">
        <v>117858.71</v>
      </c>
      <c r="G16863" t="s">
        <v>5454</v>
      </c>
      <c r="H16863" t="s">
        <v>212</v>
      </c>
      <c r="I16863" t="s">
        <v>349</v>
      </c>
      <c r="J16863" t="s">
        <v>320</v>
      </c>
    </row>
    <row r="16864" spans="1:10" x14ac:dyDescent="0.25">
      <c r="A16864" t="s">
        <v>186</v>
      </c>
      <c r="B16864">
        <v>3</v>
      </c>
      <c r="C16864">
        <v>2</v>
      </c>
      <c r="D16864" t="s">
        <v>3526</v>
      </c>
      <c r="E16864" t="s">
        <v>17193</v>
      </c>
      <c r="F16864">
        <v>111964.7</v>
      </c>
      <c r="G16864" t="s">
        <v>5454</v>
      </c>
      <c r="H16864" t="s">
        <v>215</v>
      </c>
      <c r="I16864" t="s">
        <v>212</v>
      </c>
      <c r="J16864" t="s">
        <v>320</v>
      </c>
    </row>
    <row r="16865" spans="1:10" x14ac:dyDescent="0.25">
      <c r="A16865" t="s">
        <v>186</v>
      </c>
      <c r="B16865">
        <v>3</v>
      </c>
      <c r="C16865">
        <v>2</v>
      </c>
      <c r="D16865" t="s">
        <v>3526</v>
      </c>
      <c r="E16865" t="s">
        <v>17194</v>
      </c>
      <c r="F16865">
        <v>389325.95</v>
      </c>
      <c r="G16865" t="s">
        <v>5454</v>
      </c>
      <c r="H16865" t="s">
        <v>212</v>
      </c>
      <c r="I16865" t="s">
        <v>212</v>
      </c>
      <c r="J16865" t="s">
        <v>320</v>
      </c>
    </row>
    <row r="16866" spans="1:10" x14ac:dyDescent="0.25">
      <c r="A16866" t="s">
        <v>186</v>
      </c>
      <c r="B16866">
        <v>3</v>
      </c>
      <c r="C16866">
        <v>2</v>
      </c>
      <c r="D16866" t="s">
        <v>3526</v>
      </c>
      <c r="E16866" t="s">
        <v>17195</v>
      </c>
      <c r="F16866">
        <v>4288.6000000000004</v>
      </c>
      <c r="G16866" t="s">
        <v>5454</v>
      </c>
      <c r="H16866" t="s">
        <v>292</v>
      </c>
      <c r="I16866" t="s">
        <v>349</v>
      </c>
      <c r="J16866" t="s">
        <v>320</v>
      </c>
    </row>
    <row r="16867" spans="1:10" x14ac:dyDescent="0.25">
      <c r="A16867" t="s">
        <v>186</v>
      </c>
      <c r="B16867">
        <v>3</v>
      </c>
      <c r="C16867">
        <v>2</v>
      </c>
      <c r="D16867" t="s">
        <v>3526</v>
      </c>
      <c r="E16867" t="s">
        <v>17196</v>
      </c>
      <c r="F16867">
        <v>360830.77</v>
      </c>
      <c r="G16867" t="s">
        <v>5454</v>
      </c>
      <c r="H16867" t="s">
        <v>190</v>
      </c>
      <c r="I16867" t="s">
        <v>190</v>
      </c>
      <c r="J16867" t="s">
        <v>320</v>
      </c>
    </row>
    <row r="16868" spans="1:10" x14ac:dyDescent="0.25">
      <c r="A16868" t="s">
        <v>186</v>
      </c>
      <c r="B16868">
        <v>3</v>
      </c>
      <c r="C16868">
        <v>2</v>
      </c>
      <c r="D16868" t="s">
        <v>3526</v>
      </c>
      <c r="E16868" t="s">
        <v>17197</v>
      </c>
      <c r="F16868">
        <v>541334</v>
      </c>
      <c r="G16868" t="s">
        <v>5454</v>
      </c>
      <c r="H16868" t="s">
        <v>199</v>
      </c>
      <c r="I16868" t="s">
        <v>5604</v>
      </c>
      <c r="J16868" t="s">
        <v>320</v>
      </c>
    </row>
    <row r="16869" spans="1:10" x14ac:dyDescent="0.25">
      <c r="A16869" t="s">
        <v>186</v>
      </c>
      <c r="B16869">
        <v>3</v>
      </c>
      <c r="C16869">
        <v>2</v>
      </c>
      <c r="D16869" t="s">
        <v>3526</v>
      </c>
      <c r="E16869" t="s">
        <v>17198</v>
      </c>
      <c r="F16869">
        <v>83425.77</v>
      </c>
      <c r="G16869" t="s">
        <v>5454</v>
      </c>
      <c r="H16869" t="s">
        <v>225</v>
      </c>
      <c r="I16869" t="s">
        <v>193</v>
      </c>
      <c r="J16869" t="s">
        <v>320</v>
      </c>
    </row>
    <row r="16870" spans="1:10" x14ac:dyDescent="0.25">
      <c r="A16870" t="s">
        <v>186</v>
      </c>
      <c r="B16870">
        <v>3</v>
      </c>
      <c r="C16870">
        <v>2</v>
      </c>
      <c r="D16870" t="s">
        <v>3526</v>
      </c>
      <c r="E16870" t="s">
        <v>17199</v>
      </c>
      <c r="F16870">
        <v>196216.55</v>
      </c>
      <c r="G16870" t="s">
        <v>5454</v>
      </c>
      <c r="H16870" t="s">
        <v>215</v>
      </c>
      <c r="I16870" t="s">
        <v>5604</v>
      </c>
      <c r="J16870" t="s">
        <v>320</v>
      </c>
    </row>
    <row r="16871" spans="1:10" x14ac:dyDescent="0.25">
      <c r="A16871" t="s">
        <v>186</v>
      </c>
      <c r="B16871">
        <v>3</v>
      </c>
      <c r="C16871">
        <v>2</v>
      </c>
      <c r="D16871" t="s">
        <v>3526</v>
      </c>
      <c r="E16871" t="s">
        <v>17200</v>
      </c>
      <c r="F16871">
        <v>138356.70000000001</v>
      </c>
      <c r="G16871" t="s">
        <v>5454</v>
      </c>
      <c r="H16871" t="s">
        <v>232</v>
      </c>
      <c r="I16871" t="s">
        <v>5604</v>
      </c>
      <c r="J16871" t="s">
        <v>320</v>
      </c>
    </row>
    <row r="16872" spans="1:10" x14ac:dyDescent="0.25">
      <c r="A16872" t="s">
        <v>186</v>
      </c>
      <c r="B16872">
        <v>3</v>
      </c>
      <c r="C16872">
        <v>2</v>
      </c>
      <c r="D16872" t="s">
        <v>3526</v>
      </c>
      <c r="E16872" t="s">
        <v>17201</v>
      </c>
      <c r="F16872">
        <v>61427.06</v>
      </c>
      <c r="G16872" t="s">
        <v>5454</v>
      </c>
      <c r="H16872" t="s">
        <v>199</v>
      </c>
      <c r="I16872" t="s">
        <v>215</v>
      </c>
      <c r="J16872" t="s">
        <v>320</v>
      </c>
    </row>
    <row r="16873" spans="1:10" x14ac:dyDescent="0.25">
      <c r="A16873" t="s">
        <v>186</v>
      </c>
      <c r="B16873">
        <v>3</v>
      </c>
      <c r="C16873">
        <v>2</v>
      </c>
      <c r="D16873" t="s">
        <v>3526</v>
      </c>
      <c r="E16873" t="s">
        <v>17202</v>
      </c>
      <c r="F16873">
        <v>68993.5</v>
      </c>
      <c r="G16873" t="s">
        <v>5454</v>
      </c>
      <c r="H16873" t="s">
        <v>232</v>
      </c>
      <c r="I16873" t="s">
        <v>215</v>
      </c>
      <c r="J16873" t="s">
        <v>320</v>
      </c>
    </row>
    <row r="16874" spans="1:10" x14ac:dyDescent="0.25">
      <c r="A16874" t="s">
        <v>186</v>
      </c>
      <c r="B16874">
        <v>3</v>
      </c>
      <c r="C16874">
        <v>2</v>
      </c>
      <c r="D16874" t="s">
        <v>3526</v>
      </c>
      <c r="E16874" t="s">
        <v>17203</v>
      </c>
      <c r="F16874">
        <v>98702.94</v>
      </c>
      <c r="G16874" t="s">
        <v>5454</v>
      </c>
      <c r="H16874" t="s">
        <v>292</v>
      </c>
      <c r="I16874" t="s">
        <v>5604</v>
      </c>
      <c r="J16874" t="s">
        <v>320</v>
      </c>
    </row>
    <row r="16875" spans="1:10" x14ac:dyDescent="0.25">
      <c r="A16875" t="s">
        <v>186</v>
      </c>
      <c r="B16875">
        <v>3</v>
      </c>
      <c r="C16875">
        <v>2</v>
      </c>
      <c r="D16875" t="s">
        <v>3526</v>
      </c>
      <c r="E16875" t="s">
        <v>17204</v>
      </c>
      <c r="F16875">
        <v>22151.71</v>
      </c>
      <c r="G16875" t="s">
        <v>5454</v>
      </c>
      <c r="H16875" t="s">
        <v>244</v>
      </c>
      <c r="I16875" t="s">
        <v>190</v>
      </c>
      <c r="J16875" t="s">
        <v>320</v>
      </c>
    </row>
    <row r="16876" spans="1:10" x14ac:dyDescent="0.25">
      <c r="A16876" t="s">
        <v>186</v>
      </c>
      <c r="B16876">
        <v>3</v>
      </c>
      <c r="C16876">
        <v>2</v>
      </c>
      <c r="D16876" t="s">
        <v>3526</v>
      </c>
      <c r="E16876" t="s">
        <v>17205</v>
      </c>
      <c r="F16876">
        <v>11849.77</v>
      </c>
      <c r="G16876" t="s">
        <v>5454</v>
      </c>
      <c r="H16876" t="s">
        <v>292</v>
      </c>
      <c r="I16876" t="s">
        <v>215</v>
      </c>
      <c r="J16876" t="s">
        <v>320</v>
      </c>
    </row>
    <row r="16877" spans="1:10" x14ac:dyDescent="0.25">
      <c r="A16877" t="s">
        <v>186</v>
      </c>
      <c r="B16877">
        <v>3</v>
      </c>
      <c r="C16877">
        <v>2</v>
      </c>
      <c r="D16877" t="s">
        <v>3526</v>
      </c>
      <c r="E16877" t="s">
        <v>17206</v>
      </c>
      <c r="F16877">
        <v>305342.76</v>
      </c>
      <c r="G16877" t="s">
        <v>5454</v>
      </c>
      <c r="H16877" t="s">
        <v>232</v>
      </c>
      <c r="I16877" t="s">
        <v>190</v>
      </c>
      <c r="J16877" t="s">
        <v>320</v>
      </c>
    </row>
    <row r="16878" spans="1:10" x14ac:dyDescent="0.25">
      <c r="A16878" t="s">
        <v>186</v>
      </c>
      <c r="B16878">
        <v>3</v>
      </c>
      <c r="C16878">
        <v>2</v>
      </c>
      <c r="D16878" t="s">
        <v>3526</v>
      </c>
      <c r="E16878" t="s">
        <v>17207</v>
      </c>
      <c r="F16878">
        <v>91902.87</v>
      </c>
      <c r="G16878" t="s">
        <v>5454</v>
      </c>
      <c r="H16878" t="s">
        <v>199</v>
      </c>
      <c r="I16878" t="s">
        <v>212</v>
      </c>
      <c r="J16878" t="s">
        <v>320</v>
      </c>
    </row>
    <row r="16879" spans="1:10" x14ac:dyDescent="0.25">
      <c r="A16879" t="s">
        <v>186</v>
      </c>
      <c r="C16879">
        <v>2</v>
      </c>
      <c r="D16879" t="s">
        <v>3526</v>
      </c>
      <c r="E16879" t="s">
        <v>17208</v>
      </c>
      <c r="F16879">
        <v>149483.25</v>
      </c>
      <c r="G16879" t="s">
        <v>5454</v>
      </c>
      <c r="H16879" t="s">
        <v>187</v>
      </c>
      <c r="I16879" t="s">
        <v>5604</v>
      </c>
      <c r="J16879" t="s">
        <v>320</v>
      </c>
    </row>
    <row r="16880" spans="1:10" x14ac:dyDescent="0.25">
      <c r="A16880" t="s">
        <v>186</v>
      </c>
      <c r="B16880">
        <v>0</v>
      </c>
      <c r="C16880">
        <v>1</v>
      </c>
      <c r="D16880" t="s">
        <v>17209</v>
      </c>
      <c r="E16880" t="s">
        <v>17210</v>
      </c>
      <c r="F16880">
        <v>16767.990000000002</v>
      </c>
      <c r="G16880" t="s">
        <v>5454</v>
      </c>
      <c r="H16880" t="s">
        <v>319</v>
      </c>
      <c r="I16880" t="s">
        <v>336</v>
      </c>
      <c r="J16880" t="s">
        <v>320</v>
      </c>
    </row>
    <row r="16881" spans="1:10" x14ac:dyDescent="0.25">
      <c r="A16881" t="s">
        <v>186</v>
      </c>
      <c r="B16881">
        <v>0</v>
      </c>
      <c r="C16881">
        <v>1</v>
      </c>
      <c r="D16881" t="s">
        <v>17209</v>
      </c>
      <c r="E16881" t="s">
        <v>17211</v>
      </c>
      <c r="F16881">
        <v>69611.740000000005</v>
      </c>
      <c r="G16881" t="s">
        <v>5454</v>
      </c>
      <c r="H16881" t="s">
        <v>5662</v>
      </c>
      <c r="I16881" t="s">
        <v>325</v>
      </c>
      <c r="J16881" t="s">
        <v>320</v>
      </c>
    </row>
    <row r="16882" spans="1:10" x14ac:dyDescent="0.25">
      <c r="A16882" t="s">
        <v>186</v>
      </c>
      <c r="B16882">
        <v>0</v>
      </c>
      <c r="C16882">
        <v>1</v>
      </c>
      <c r="D16882" t="s">
        <v>17209</v>
      </c>
      <c r="E16882" t="s">
        <v>17212</v>
      </c>
      <c r="F16882">
        <v>63305.04</v>
      </c>
      <c r="G16882" t="s">
        <v>5454</v>
      </c>
      <c r="H16882" t="s">
        <v>5744</v>
      </c>
      <c r="I16882" t="s">
        <v>407</v>
      </c>
      <c r="J16882" t="s">
        <v>320</v>
      </c>
    </row>
    <row r="16883" spans="1:10" x14ac:dyDescent="0.25">
      <c r="A16883" t="s">
        <v>186</v>
      </c>
      <c r="B16883">
        <v>0</v>
      </c>
      <c r="C16883">
        <v>1</v>
      </c>
      <c r="D16883" t="s">
        <v>17209</v>
      </c>
      <c r="E16883" t="s">
        <v>17213</v>
      </c>
      <c r="F16883">
        <v>51239.29</v>
      </c>
      <c r="G16883" t="s">
        <v>5454</v>
      </c>
      <c r="H16883" t="s">
        <v>319</v>
      </c>
      <c r="I16883" t="s">
        <v>5760</v>
      </c>
      <c r="J16883" t="s">
        <v>320</v>
      </c>
    </row>
    <row r="16884" spans="1:10" x14ac:dyDescent="0.25">
      <c r="A16884" t="s">
        <v>186</v>
      </c>
      <c r="B16884">
        <v>0</v>
      </c>
      <c r="C16884">
        <v>1</v>
      </c>
      <c r="D16884" t="s">
        <v>17209</v>
      </c>
      <c r="E16884" t="s">
        <v>17214</v>
      </c>
      <c r="F16884">
        <v>58375.05</v>
      </c>
      <c r="G16884" t="s">
        <v>5454</v>
      </c>
      <c r="H16884" t="s">
        <v>319</v>
      </c>
      <c r="I16884" t="s">
        <v>201</v>
      </c>
      <c r="J16884" t="s">
        <v>320</v>
      </c>
    </row>
    <row r="16885" spans="1:10" x14ac:dyDescent="0.25">
      <c r="A16885" t="s">
        <v>186</v>
      </c>
      <c r="B16885">
        <v>0</v>
      </c>
      <c r="C16885">
        <v>1</v>
      </c>
      <c r="D16885" t="s">
        <v>17209</v>
      </c>
      <c r="E16885" t="s">
        <v>17215</v>
      </c>
      <c r="F16885">
        <v>144319.75</v>
      </c>
      <c r="G16885" t="s">
        <v>5454</v>
      </c>
      <c r="H16885" t="s">
        <v>187</v>
      </c>
      <c r="I16885" t="s">
        <v>201</v>
      </c>
      <c r="J16885" t="s">
        <v>320</v>
      </c>
    </row>
    <row r="16886" spans="1:10" x14ac:dyDescent="0.25">
      <c r="A16886" t="s">
        <v>186</v>
      </c>
      <c r="B16886">
        <v>0</v>
      </c>
      <c r="C16886">
        <v>1</v>
      </c>
      <c r="D16886" t="s">
        <v>17209</v>
      </c>
      <c r="E16886" t="s">
        <v>17216</v>
      </c>
      <c r="F16886">
        <v>17494.34</v>
      </c>
      <c r="G16886" t="s">
        <v>5454</v>
      </c>
      <c r="H16886" t="s">
        <v>319</v>
      </c>
      <c r="I16886" t="s">
        <v>5760</v>
      </c>
      <c r="J16886" t="s">
        <v>320</v>
      </c>
    </row>
    <row r="16887" spans="1:10" x14ac:dyDescent="0.25">
      <c r="A16887" t="s">
        <v>186</v>
      </c>
      <c r="B16887">
        <v>0</v>
      </c>
      <c r="C16887">
        <v>1</v>
      </c>
      <c r="D16887" t="s">
        <v>17209</v>
      </c>
      <c r="E16887" t="s">
        <v>17217</v>
      </c>
      <c r="F16887">
        <v>41378.85</v>
      </c>
      <c r="G16887" t="s">
        <v>5454</v>
      </c>
      <c r="H16887" t="s">
        <v>319</v>
      </c>
      <c r="I16887" t="s">
        <v>5760</v>
      </c>
      <c r="J16887" t="s">
        <v>320</v>
      </c>
    </row>
    <row r="16888" spans="1:10" x14ac:dyDescent="0.25">
      <c r="A16888" t="s">
        <v>186</v>
      </c>
      <c r="B16888">
        <v>0</v>
      </c>
      <c r="C16888">
        <v>1</v>
      </c>
      <c r="D16888" t="s">
        <v>17209</v>
      </c>
      <c r="E16888" t="s">
        <v>17218</v>
      </c>
      <c r="F16888">
        <v>234649.08</v>
      </c>
      <c r="G16888" t="s">
        <v>5454</v>
      </c>
      <c r="H16888" t="s">
        <v>319</v>
      </c>
      <c r="I16888" t="s">
        <v>5760</v>
      </c>
      <c r="J16888" t="s">
        <v>320</v>
      </c>
    </row>
    <row r="16889" spans="1:10" x14ac:dyDescent="0.25">
      <c r="A16889" t="s">
        <v>186</v>
      </c>
      <c r="B16889">
        <v>0</v>
      </c>
      <c r="C16889">
        <v>1</v>
      </c>
      <c r="D16889" t="s">
        <v>17209</v>
      </c>
      <c r="E16889" t="s">
        <v>17219</v>
      </c>
      <c r="F16889">
        <v>17565.34</v>
      </c>
      <c r="G16889" t="s">
        <v>5454</v>
      </c>
      <c r="H16889" t="s">
        <v>187</v>
      </c>
      <c r="I16889" t="s">
        <v>407</v>
      </c>
      <c r="J16889" t="s">
        <v>320</v>
      </c>
    </row>
    <row r="16890" spans="1:10" x14ac:dyDescent="0.25">
      <c r="A16890" t="s">
        <v>186</v>
      </c>
      <c r="B16890">
        <v>0</v>
      </c>
      <c r="C16890">
        <v>1</v>
      </c>
      <c r="D16890" t="s">
        <v>17209</v>
      </c>
      <c r="E16890" t="s">
        <v>17220</v>
      </c>
      <c r="F16890">
        <v>28735.08</v>
      </c>
      <c r="G16890" t="s">
        <v>5454</v>
      </c>
      <c r="H16890" t="s">
        <v>319</v>
      </c>
      <c r="I16890" t="s">
        <v>5760</v>
      </c>
      <c r="J16890" t="s">
        <v>320</v>
      </c>
    </row>
    <row r="16891" spans="1:10" x14ac:dyDescent="0.25">
      <c r="A16891" t="s">
        <v>186</v>
      </c>
      <c r="B16891">
        <v>0</v>
      </c>
      <c r="C16891">
        <v>1</v>
      </c>
      <c r="D16891" t="s">
        <v>17209</v>
      </c>
      <c r="E16891" t="s">
        <v>17221</v>
      </c>
      <c r="F16891">
        <v>33796.1</v>
      </c>
      <c r="G16891" t="s">
        <v>5454</v>
      </c>
      <c r="H16891" t="s">
        <v>187</v>
      </c>
      <c r="I16891" t="s">
        <v>325</v>
      </c>
      <c r="J16891" t="s">
        <v>320</v>
      </c>
    </row>
    <row r="16892" spans="1:10" x14ac:dyDescent="0.25">
      <c r="A16892" t="s">
        <v>186</v>
      </c>
      <c r="B16892">
        <v>0</v>
      </c>
      <c r="C16892">
        <v>1</v>
      </c>
      <c r="D16892" t="s">
        <v>17209</v>
      </c>
      <c r="E16892" t="s">
        <v>17222</v>
      </c>
      <c r="F16892">
        <v>48888.75</v>
      </c>
      <c r="G16892" t="s">
        <v>5454</v>
      </c>
      <c r="H16892" t="s">
        <v>319</v>
      </c>
      <c r="I16892" t="s">
        <v>5760</v>
      </c>
      <c r="J16892" t="s">
        <v>320</v>
      </c>
    </row>
    <row r="16893" spans="1:10" x14ac:dyDescent="0.25">
      <c r="A16893" t="s">
        <v>186</v>
      </c>
      <c r="B16893">
        <v>0</v>
      </c>
      <c r="C16893">
        <v>1</v>
      </c>
      <c r="D16893" t="s">
        <v>17209</v>
      </c>
      <c r="E16893" t="s">
        <v>17223</v>
      </c>
      <c r="F16893">
        <v>35094.26</v>
      </c>
      <c r="G16893" t="s">
        <v>5454</v>
      </c>
      <c r="H16893" t="s">
        <v>187</v>
      </c>
      <c r="I16893" t="s">
        <v>244</v>
      </c>
      <c r="J16893" t="s">
        <v>320</v>
      </c>
    </row>
    <row r="16894" spans="1:10" x14ac:dyDescent="0.25">
      <c r="A16894" t="s">
        <v>186</v>
      </c>
      <c r="B16894">
        <v>0</v>
      </c>
      <c r="C16894">
        <v>1</v>
      </c>
      <c r="D16894" t="s">
        <v>17209</v>
      </c>
      <c r="E16894" t="s">
        <v>17224</v>
      </c>
      <c r="F16894">
        <v>42225.86</v>
      </c>
      <c r="G16894" t="s">
        <v>5454</v>
      </c>
      <c r="H16894" t="s">
        <v>5662</v>
      </c>
      <c r="I16894" t="s">
        <v>201</v>
      </c>
      <c r="J16894" t="s">
        <v>320</v>
      </c>
    </row>
    <row r="16895" spans="1:10" x14ac:dyDescent="0.25">
      <c r="A16895" t="s">
        <v>186</v>
      </c>
      <c r="B16895">
        <v>0</v>
      </c>
      <c r="C16895">
        <v>1</v>
      </c>
      <c r="D16895" t="s">
        <v>17209</v>
      </c>
      <c r="E16895" t="s">
        <v>17225</v>
      </c>
      <c r="F16895">
        <v>205440.61</v>
      </c>
      <c r="G16895" t="s">
        <v>5454</v>
      </c>
      <c r="H16895" t="s">
        <v>187</v>
      </c>
      <c r="I16895" t="s">
        <v>407</v>
      </c>
      <c r="J16895" t="s">
        <v>320</v>
      </c>
    </row>
    <row r="16896" spans="1:10" x14ac:dyDescent="0.25">
      <c r="A16896" t="s">
        <v>186</v>
      </c>
      <c r="B16896">
        <v>0</v>
      </c>
      <c r="C16896">
        <v>1</v>
      </c>
      <c r="D16896" t="s">
        <v>17209</v>
      </c>
      <c r="E16896" t="s">
        <v>17226</v>
      </c>
      <c r="F16896">
        <v>95540.85</v>
      </c>
      <c r="G16896" t="s">
        <v>5454</v>
      </c>
      <c r="H16896" t="s">
        <v>319</v>
      </c>
      <c r="I16896" t="s">
        <v>201</v>
      </c>
      <c r="J16896" t="s">
        <v>320</v>
      </c>
    </row>
    <row r="16897" spans="1:10" x14ac:dyDescent="0.25">
      <c r="A16897" t="s">
        <v>186</v>
      </c>
      <c r="B16897">
        <v>0</v>
      </c>
      <c r="C16897">
        <v>1</v>
      </c>
      <c r="D16897" t="s">
        <v>17209</v>
      </c>
      <c r="E16897" t="s">
        <v>17227</v>
      </c>
      <c r="F16897">
        <v>15932.72</v>
      </c>
      <c r="G16897" t="s">
        <v>5454</v>
      </c>
      <c r="H16897" t="s">
        <v>319</v>
      </c>
      <c r="I16897" t="s">
        <v>5760</v>
      </c>
      <c r="J16897" t="s">
        <v>320</v>
      </c>
    </row>
    <row r="16898" spans="1:10" x14ac:dyDescent="0.25">
      <c r="A16898" t="s">
        <v>186</v>
      </c>
      <c r="B16898">
        <v>0</v>
      </c>
      <c r="C16898">
        <v>1</v>
      </c>
      <c r="D16898" t="s">
        <v>17209</v>
      </c>
      <c r="E16898" t="s">
        <v>17228</v>
      </c>
      <c r="F16898">
        <v>76118.559999999998</v>
      </c>
      <c r="G16898" t="s">
        <v>5454</v>
      </c>
      <c r="H16898" t="s">
        <v>5662</v>
      </c>
      <c r="I16898" t="s">
        <v>5760</v>
      </c>
      <c r="J16898" t="s">
        <v>320</v>
      </c>
    </row>
    <row r="16899" spans="1:10" x14ac:dyDescent="0.25">
      <c r="A16899" t="s">
        <v>186</v>
      </c>
      <c r="B16899">
        <v>0</v>
      </c>
      <c r="C16899">
        <v>1</v>
      </c>
      <c r="D16899" t="s">
        <v>17209</v>
      </c>
      <c r="E16899" t="s">
        <v>17229</v>
      </c>
      <c r="F16899">
        <v>181495.84</v>
      </c>
      <c r="G16899" t="s">
        <v>5454</v>
      </c>
      <c r="H16899" t="s">
        <v>319</v>
      </c>
      <c r="I16899" t="s">
        <v>5760</v>
      </c>
      <c r="J16899" t="s">
        <v>320</v>
      </c>
    </row>
    <row r="16900" spans="1:10" x14ac:dyDescent="0.25">
      <c r="A16900" t="s">
        <v>186</v>
      </c>
      <c r="B16900">
        <v>0</v>
      </c>
      <c r="C16900">
        <v>1</v>
      </c>
      <c r="D16900" t="s">
        <v>17209</v>
      </c>
      <c r="E16900" t="s">
        <v>17230</v>
      </c>
      <c r="F16900">
        <v>31027.95</v>
      </c>
      <c r="G16900" t="s">
        <v>5454</v>
      </c>
      <c r="H16900" t="s">
        <v>319</v>
      </c>
      <c r="I16900" t="s">
        <v>325</v>
      </c>
      <c r="J16900" t="s">
        <v>320</v>
      </c>
    </row>
    <row r="16901" spans="1:10" x14ac:dyDescent="0.25">
      <c r="A16901" t="s">
        <v>186</v>
      </c>
      <c r="B16901">
        <v>0</v>
      </c>
      <c r="C16901">
        <v>1</v>
      </c>
      <c r="D16901" t="s">
        <v>17209</v>
      </c>
      <c r="E16901" t="s">
        <v>17231</v>
      </c>
      <c r="F16901">
        <v>299346.17</v>
      </c>
      <c r="G16901" t="s">
        <v>5454</v>
      </c>
      <c r="H16901" t="s">
        <v>5662</v>
      </c>
      <c r="I16901" t="s">
        <v>5760</v>
      </c>
      <c r="J16901" t="s">
        <v>320</v>
      </c>
    </row>
    <row r="16902" spans="1:10" x14ac:dyDescent="0.25">
      <c r="A16902" t="s">
        <v>186</v>
      </c>
      <c r="B16902">
        <v>0</v>
      </c>
      <c r="C16902">
        <v>1</v>
      </c>
      <c r="D16902" t="s">
        <v>17209</v>
      </c>
      <c r="E16902" t="s">
        <v>17232</v>
      </c>
      <c r="F16902">
        <v>189149.34</v>
      </c>
      <c r="G16902" t="s">
        <v>5454</v>
      </c>
      <c r="H16902" t="s">
        <v>187</v>
      </c>
      <c r="I16902" t="s">
        <v>244</v>
      </c>
      <c r="J16902" t="s">
        <v>320</v>
      </c>
    </row>
    <row r="16903" spans="1:10" x14ac:dyDescent="0.25">
      <c r="A16903" t="s">
        <v>186</v>
      </c>
      <c r="B16903">
        <v>0</v>
      </c>
      <c r="C16903">
        <v>1</v>
      </c>
      <c r="D16903" t="s">
        <v>17209</v>
      </c>
      <c r="E16903" t="s">
        <v>17233</v>
      </c>
      <c r="F16903">
        <v>138190.31</v>
      </c>
      <c r="G16903" t="s">
        <v>5454</v>
      </c>
      <c r="H16903" t="s">
        <v>319</v>
      </c>
      <c r="I16903" t="s">
        <v>325</v>
      </c>
      <c r="J16903" t="s">
        <v>320</v>
      </c>
    </row>
    <row r="16904" spans="1:10" x14ac:dyDescent="0.25">
      <c r="A16904" t="s">
        <v>186</v>
      </c>
      <c r="B16904">
        <v>0</v>
      </c>
      <c r="C16904">
        <v>1</v>
      </c>
      <c r="D16904" t="s">
        <v>17209</v>
      </c>
      <c r="E16904" t="s">
        <v>17234</v>
      </c>
      <c r="F16904">
        <v>114278.8</v>
      </c>
      <c r="G16904" t="s">
        <v>5454</v>
      </c>
      <c r="H16904" t="s">
        <v>5744</v>
      </c>
      <c r="I16904" t="s">
        <v>407</v>
      </c>
      <c r="J16904" t="s">
        <v>320</v>
      </c>
    </row>
    <row r="16905" spans="1:10" x14ac:dyDescent="0.25">
      <c r="A16905" t="s">
        <v>186</v>
      </c>
      <c r="B16905">
        <v>0</v>
      </c>
      <c r="C16905">
        <v>1</v>
      </c>
      <c r="D16905" t="s">
        <v>17209</v>
      </c>
      <c r="E16905" t="s">
        <v>17235</v>
      </c>
      <c r="F16905">
        <v>70390.28</v>
      </c>
      <c r="G16905" t="s">
        <v>5454</v>
      </c>
      <c r="H16905" t="s">
        <v>319</v>
      </c>
      <c r="I16905" t="s">
        <v>336</v>
      </c>
      <c r="J16905" t="s">
        <v>320</v>
      </c>
    </row>
    <row r="16906" spans="1:10" x14ac:dyDescent="0.25">
      <c r="A16906" t="s">
        <v>186</v>
      </c>
      <c r="B16906">
        <v>0</v>
      </c>
      <c r="C16906">
        <v>1</v>
      </c>
      <c r="D16906" t="s">
        <v>17209</v>
      </c>
      <c r="E16906" t="s">
        <v>17236</v>
      </c>
      <c r="F16906">
        <v>57484.53</v>
      </c>
      <c r="G16906" t="s">
        <v>5454</v>
      </c>
      <c r="H16906" t="s">
        <v>187</v>
      </c>
      <c r="I16906" t="s">
        <v>201</v>
      </c>
      <c r="J16906" t="s">
        <v>320</v>
      </c>
    </row>
    <row r="16907" spans="1:10" x14ac:dyDescent="0.25">
      <c r="A16907" t="s">
        <v>186</v>
      </c>
      <c r="B16907">
        <v>0</v>
      </c>
      <c r="C16907">
        <v>1</v>
      </c>
      <c r="D16907" t="s">
        <v>17209</v>
      </c>
      <c r="E16907" t="s">
        <v>17237</v>
      </c>
      <c r="F16907">
        <v>20449.57</v>
      </c>
      <c r="G16907" t="s">
        <v>5454</v>
      </c>
      <c r="H16907" t="s">
        <v>319</v>
      </c>
      <c r="I16907" t="s">
        <v>325</v>
      </c>
      <c r="J16907" t="s">
        <v>320</v>
      </c>
    </row>
    <row r="16908" spans="1:10" x14ac:dyDescent="0.25">
      <c r="A16908" t="s">
        <v>186</v>
      </c>
      <c r="B16908">
        <v>0</v>
      </c>
      <c r="C16908">
        <v>1</v>
      </c>
      <c r="D16908" t="s">
        <v>17209</v>
      </c>
      <c r="E16908" t="s">
        <v>17238</v>
      </c>
      <c r="F16908">
        <v>391844.39</v>
      </c>
      <c r="G16908" t="s">
        <v>5454</v>
      </c>
      <c r="H16908" t="s">
        <v>319</v>
      </c>
      <c r="I16908" t="s">
        <v>5760</v>
      </c>
      <c r="J16908" t="s">
        <v>320</v>
      </c>
    </row>
    <row r="16909" spans="1:10" x14ac:dyDescent="0.25">
      <c r="A16909" t="s">
        <v>186</v>
      </c>
      <c r="B16909">
        <v>0</v>
      </c>
      <c r="C16909">
        <v>1</v>
      </c>
      <c r="D16909" t="s">
        <v>17209</v>
      </c>
      <c r="E16909" t="s">
        <v>17239</v>
      </c>
      <c r="F16909">
        <v>53929.42</v>
      </c>
      <c r="G16909" t="s">
        <v>5454</v>
      </c>
      <c r="H16909" t="s">
        <v>319</v>
      </c>
      <c r="I16909" t="s">
        <v>208</v>
      </c>
      <c r="J16909" t="s">
        <v>320</v>
      </c>
    </row>
    <row r="16910" spans="1:10" x14ac:dyDescent="0.25">
      <c r="A16910" t="s">
        <v>186</v>
      </c>
      <c r="B16910">
        <v>0</v>
      </c>
      <c r="C16910">
        <v>1</v>
      </c>
      <c r="D16910" t="s">
        <v>17209</v>
      </c>
      <c r="E16910" t="s">
        <v>17240</v>
      </c>
      <c r="F16910">
        <v>78348.850000000006</v>
      </c>
      <c r="G16910" t="s">
        <v>5454</v>
      </c>
      <c r="H16910" t="s">
        <v>319</v>
      </c>
      <c r="I16910" t="s">
        <v>208</v>
      </c>
      <c r="J16910" t="s">
        <v>320</v>
      </c>
    </row>
    <row r="16911" spans="1:10" x14ac:dyDescent="0.25">
      <c r="A16911" t="s">
        <v>186</v>
      </c>
      <c r="B16911">
        <v>0</v>
      </c>
      <c r="C16911">
        <v>1</v>
      </c>
      <c r="D16911" t="s">
        <v>17209</v>
      </c>
      <c r="E16911" t="s">
        <v>17241</v>
      </c>
      <c r="F16911">
        <v>158861.19</v>
      </c>
      <c r="G16911" t="s">
        <v>5454</v>
      </c>
      <c r="H16911" t="s">
        <v>319</v>
      </c>
      <c r="I16911" t="s">
        <v>727</v>
      </c>
      <c r="J16911" t="s">
        <v>320</v>
      </c>
    </row>
    <row r="16912" spans="1:10" x14ac:dyDescent="0.25">
      <c r="A16912" t="s">
        <v>186</v>
      </c>
      <c r="B16912">
        <v>0</v>
      </c>
      <c r="C16912">
        <v>1</v>
      </c>
      <c r="D16912" t="s">
        <v>17209</v>
      </c>
      <c r="E16912" t="s">
        <v>17242</v>
      </c>
      <c r="F16912">
        <v>84643.98</v>
      </c>
      <c r="G16912" t="s">
        <v>5454</v>
      </c>
      <c r="H16912" t="s">
        <v>187</v>
      </c>
      <c r="I16912" t="s">
        <v>336</v>
      </c>
      <c r="J16912" t="s">
        <v>320</v>
      </c>
    </row>
    <row r="16913" spans="1:10" x14ac:dyDescent="0.25">
      <c r="A16913" t="s">
        <v>186</v>
      </c>
      <c r="B16913">
        <v>0</v>
      </c>
      <c r="C16913">
        <v>1</v>
      </c>
      <c r="D16913" t="s">
        <v>17209</v>
      </c>
      <c r="E16913" t="s">
        <v>17243</v>
      </c>
      <c r="F16913">
        <v>46882.02</v>
      </c>
      <c r="G16913" t="s">
        <v>5454</v>
      </c>
      <c r="H16913" t="s">
        <v>319</v>
      </c>
      <c r="I16913" t="s">
        <v>325</v>
      </c>
      <c r="J16913" t="s">
        <v>320</v>
      </c>
    </row>
    <row r="16914" spans="1:10" x14ac:dyDescent="0.25">
      <c r="A16914" t="s">
        <v>186</v>
      </c>
      <c r="B16914">
        <v>0</v>
      </c>
      <c r="C16914">
        <v>1</v>
      </c>
      <c r="D16914" t="s">
        <v>17209</v>
      </c>
      <c r="E16914" t="s">
        <v>17244</v>
      </c>
      <c r="F16914">
        <v>45398.3</v>
      </c>
      <c r="G16914" t="s">
        <v>5454</v>
      </c>
      <c r="H16914" t="s">
        <v>5662</v>
      </c>
      <c r="I16914" t="s">
        <v>208</v>
      </c>
      <c r="J16914" t="s">
        <v>320</v>
      </c>
    </row>
    <row r="16915" spans="1:10" x14ac:dyDescent="0.25">
      <c r="A16915" t="s">
        <v>186</v>
      </c>
      <c r="B16915">
        <v>0</v>
      </c>
      <c r="C16915">
        <v>1</v>
      </c>
      <c r="D16915" t="s">
        <v>17209</v>
      </c>
      <c r="E16915" t="s">
        <v>17245</v>
      </c>
      <c r="F16915">
        <v>82136.320000000007</v>
      </c>
      <c r="G16915" t="s">
        <v>5454</v>
      </c>
      <c r="H16915" t="s">
        <v>319</v>
      </c>
      <c r="I16915" t="s">
        <v>5760</v>
      </c>
      <c r="J16915" t="s">
        <v>320</v>
      </c>
    </row>
    <row r="16916" spans="1:10" x14ac:dyDescent="0.25">
      <c r="A16916" t="s">
        <v>186</v>
      </c>
      <c r="B16916">
        <v>0</v>
      </c>
      <c r="C16916">
        <v>1</v>
      </c>
      <c r="D16916" t="s">
        <v>17209</v>
      </c>
      <c r="E16916" t="s">
        <v>17246</v>
      </c>
      <c r="F16916">
        <v>68815.78</v>
      </c>
      <c r="G16916" t="s">
        <v>5454</v>
      </c>
      <c r="H16916" t="s">
        <v>319</v>
      </c>
      <c r="I16916" t="s">
        <v>5760</v>
      </c>
      <c r="J16916" t="s">
        <v>320</v>
      </c>
    </row>
    <row r="16917" spans="1:10" x14ac:dyDescent="0.25">
      <c r="A16917" t="s">
        <v>186</v>
      </c>
      <c r="B16917">
        <v>0</v>
      </c>
      <c r="C16917">
        <v>1</v>
      </c>
      <c r="D16917" t="s">
        <v>17209</v>
      </c>
      <c r="E16917" t="s">
        <v>17247</v>
      </c>
      <c r="F16917">
        <v>43716.91</v>
      </c>
      <c r="G16917" t="s">
        <v>5454</v>
      </c>
      <c r="H16917" t="s">
        <v>319</v>
      </c>
      <c r="I16917" t="s">
        <v>336</v>
      </c>
      <c r="J16917" t="s">
        <v>320</v>
      </c>
    </row>
    <row r="16918" spans="1:10" x14ac:dyDescent="0.25">
      <c r="A16918" t="s">
        <v>186</v>
      </c>
      <c r="B16918">
        <v>0</v>
      </c>
      <c r="C16918">
        <v>1</v>
      </c>
      <c r="D16918" t="s">
        <v>17209</v>
      </c>
      <c r="E16918" t="s">
        <v>17248</v>
      </c>
      <c r="F16918">
        <v>157254.49</v>
      </c>
      <c r="G16918" t="s">
        <v>5454</v>
      </c>
      <c r="H16918" t="s">
        <v>319</v>
      </c>
      <c r="I16918" t="s">
        <v>336</v>
      </c>
      <c r="J16918" t="s">
        <v>320</v>
      </c>
    </row>
    <row r="16919" spans="1:10" x14ac:dyDescent="0.25">
      <c r="A16919" t="s">
        <v>186</v>
      </c>
      <c r="B16919">
        <v>0</v>
      </c>
      <c r="C16919">
        <v>1</v>
      </c>
      <c r="D16919" t="s">
        <v>17209</v>
      </c>
      <c r="E16919" t="s">
        <v>17249</v>
      </c>
      <c r="F16919">
        <v>70155.77</v>
      </c>
      <c r="G16919" t="s">
        <v>5454</v>
      </c>
      <c r="H16919" t="s">
        <v>319</v>
      </c>
      <c r="I16919" t="s">
        <v>5760</v>
      </c>
      <c r="J16919" t="s">
        <v>320</v>
      </c>
    </row>
    <row r="16920" spans="1:10" x14ac:dyDescent="0.25">
      <c r="A16920" t="s">
        <v>186</v>
      </c>
      <c r="B16920">
        <v>0</v>
      </c>
      <c r="C16920">
        <v>1</v>
      </c>
      <c r="D16920" t="s">
        <v>17209</v>
      </c>
      <c r="E16920" t="s">
        <v>17250</v>
      </c>
      <c r="F16920">
        <v>47221.38</v>
      </c>
      <c r="G16920" t="s">
        <v>5454</v>
      </c>
      <c r="H16920" t="s">
        <v>187</v>
      </c>
      <c r="I16920" t="s">
        <v>201</v>
      </c>
      <c r="J16920" t="s">
        <v>320</v>
      </c>
    </row>
    <row r="16921" spans="1:10" x14ac:dyDescent="0.25">
      <c r="A16921" t="s">
        <v>186</v>
      </c>
      <c r="B16921">
        <v>0</v>
      </c>
      <c r="C16921">
        <v>1</v>
      </c>
      <c r="D16921" t="s">
        <v>17209</v>
      </c>
      <c r="E16921" t="s">
        <v>17251</v>
      </c>
      <c r="F16921">
        <v>56822.15</v>
      </c>
      <c r="G16921" t="s">
        <v>5454</v>
      </c>
      <c r="H16921" t="s">
        <v>196</v>
      </c>
      <c r="I16921" t="s">
        <v>336</v>
      </c>
      <c r="J16921" t="s">
        <v>320</v>
      </c>
    </row>
    <row r="16922" spans="1:10" x14ac:dyDescent="0.25">
      <c r="A16922" t="s">
        <v>186</v>
      </c>
      <c r="B16922">
        <v>0</v>
      </c>
      <c r="C16922">
        <v>1</v>
      </c>
      <c r="D16922" t="s">
        <v>17209</v>
      </c>
      <c r="E16922" t="s">
        <v>17252</v>
      </c>
      <c r="F16922">
        <v>90429.16</v>
      </c>
      <c r="G16922" t="s">
        <v>5454</v>
      </c>
      <c r="H16922" t="s">
        <v>187</v>
      </c>
      <c r="I16922" t="s">
        <v>500</v>
      </c>
      <c r="J16922" t="s">
        <v>320</v>
      </c>
    </row>
    <row r="16923" spans="1:10" x14ac:dyDescent="0.25">
      <c r="A16923" t="s">
        <v>186</v>
      </c>
      <c r="B16923">
        <v>0</v>
      </c>
      <c r="C16923">
        <v>1</v>
      </c>
      <c r="D16923" t="s">
        <v>17209</v>
      </c>
      <c r="E16923" t="s">
        <v>17253</v>
      </c>
      <c r="F16923">
        <v>139898.43</v>
      </c>
      <c r="G16923" t="s">
        <v>5454</v>
      </c>
      <c r="H16923" t="s">
        <v>5657</v>
      </c>
      <c r="I16923" t="s">
        <v>5760</v>
      </c>
      <c r="J16923" t="s">
        <v>320</v>
      </c>
    </row>
    <row r="16924" spans="1:10" x14ac:dyDescent="0.25">
      <c r="A16924" t="s">
        <v>186</v>
      </c>
      <c r="B16924">
        <v>0</v>
      </c>
      <c r="C16924">
        <v>1</v>
      </c>
      <c r="D16924" t="s">
        <v>17209</v>
      </c>
      <c r="E16924" t="s">
        <v>17254</v>
      </c>
      <c r="F16924">
        <v>50371.9</v>
      </c>
      <c r="G16924" t="s">
        <v>5454</v>
      </c>
      <c r="H16924" t="s">
        <v>319</v>
      </c>
      <c r="I16924" t="s">
        <v>5760</v>
      </c>
      <c r="J16924" t="s">
        <v>320</v>
      </c>
    </row>
    <row r="16925" spans="1:10" x14ac:dyDescent="0.25">
      <c r="A16925" t="s">
        <v>186</v>
      </c>
      <c r="B16925">
        <v>0</v>
      </c>
      <c r="C16925">
        <v>1</v>
      </c>
      <c r="D16925" t="s">
        <v>17209</v>
      </c>
      <c r="E16925" t="s">
        <v>17255</v>
      </c>
      <c r="F16925">
        <v>71877.55</v>
      </c>
      <c r="G16925" t="s">
        <v>5454</v>
      </c>
      <c r="H16925" t="s">
        <v>319</v>
      </c>
      <c r="I16925" t="s">
        <v>336</v>
      </c>
      <c r="J16925" t="s">
        <v>320</v>
      </c>
    </row>
    <row r="16926" spans="1:10" x14ac:dyDescent="0.25">
      <c r="A16926" t="s">
        <v>186</v>
      </c>
      <c r="B16926">
        <v>0</v>
      </c>
      <c r="C16926">
        <v>1</v>
      </c>
      <c r="D16926" t="s">
        <v>17209</v>
      </c>
      <c r="E16926" t="s">
        <v>17256</v>
      </c>
      <c r="F16926">
        <v>46476.74</v>
      </c>
      <c r="G16926" t="s">
        <v>5454</v>
      </c>
      <c r="H16926" t="s">
        <v>187</v>
      </c>
      <c r="I16926" t="s">
        <v>421</v>
      </c>
      <c r="J16926" t="s">
        <v>320</v>
      </c>
    </row>
    <row r="16927" spans="1:10" x14ac:dyDescent="0.25">
      <c r="A16927" t="s">
        <v>186</v>
      </c>
      <c r="B16927">
        <v>0</v>
      </c>
      <c r="C16927">
        <v>1</v>
      </c>
      <c r="D16927" t="s">
        <v>17209</v>
      </c>
      <c r="E16927" t="s">
        <v>17257</v>
      </c>
      <c r="F16927">
        <v>84558.399999999994</v>
      </c>
      <c r="G16927" t="s">
        <v>5454</v>
      </c>
      <c r="H16927" t="s">
        <v>5750</v>
      </c>
      <c r="I16927" t="s">
        <v>244</v>
      </c>
      <c r="J16927" t="s">
        <v>320</v>
      </c>
    </row>
    <row r="16928" spans="1:10" x14ac:dyDescent="0.25">
      <c r="A16928" t="s">
        <v>186</v>
      </c>
      <c r="B16928">
        <v>0</v>
      </c>
      <c r="C16928">
        <v>1</v>
      </c>
      <c r="D16928" t="s">
        <v>17209</v>
      </c>
      <c r="E16928" t="s">
        <v>17258</v>
      </c>
      <c r="F16928">
        <v>44789.440000000002</v>
      </c>
      <c r="G16928" t="s">
        <v>5454</v>
      </c>
      <c r="H16928" t="s">
        <v>5849</v>
      </c>
      <c r="I16928" t="s">
        <v>325</v>
      </c>
      <c r="J16928" t="s">
        <v>320</v>
      </c>
    </row>
    <row r="16929" spans="1:10" x14ac:dyDescent="0.25">
      <c r="A16929" t="s">
        <v>186</v>
      </c>
      <c r="B16929">
        <v>0</v>
      </c>
      <c r="C16929">
        <v>1</v>
      </c>
      <c r="D16929" t="s">
        <v>17209</v>
      </c>
      <c r="E16929" t="s">
        <v>17259</v>
      </c>
      <c r="F16929">
        <v>46319.839999999997</v>
      </c>
      <c r="G16929" t="s">
        <v>5454</v>
      </c>
      <c r="H16929" t="s">
        <v>319</v>
      </c>
      <c r="I16929" t="s">
        <v>336</v>
      </c>
      <c r="J16929" t="s">
        <v>320</v>
      </c>
    </row>
    <row r="16930" spans="1:10" x14ac:dyDescent="0.25">
      <c r="A16930" t="s">
        <v>186</v>
      </c>
      <c r="B16930">
        <v>0</v>
      </c>
      <c r="C16930">
        <v>1</v>
      </c>
      <c r="D16930" t="s">
        <v>17209</v>
      </c>
      <c r="E16930" t="s">
        <v>17260</v>
      </c>
      <c r="F16930">
        <v>31751.360000000001</v>
      </c>
      <c r="G16930" t="s">
        <v>5454</v>
      </c>
      <c r="H16930" t="s">
        <v>5953</v>
      </c>
      <c r="I16930" t="s">
        <v>407</v>
      </c>
      <c r="J16930" t="s">
        <v>320</v>
      </c>
    </row>
    <row r="16931" spans="1:10" x14ac:dyDescent="0.25">
      <c r="A16931" t="s">
        <v>186</v>
      </c>
      <c r="B16931">
        <v>0</v>
      </c>
      <c r="C16931">
        <v>1</v>
      </c>
      <c r="D16931" t="s">
        <v>17209</v>
      </c>
      <c r="E16931" t="s">
        <v>17261</v>
      </c>
      <c r="F16931">
        <v>39525.14</v>
      </c>
      <c r="G16931" t="s">
        <v>5454</v>
      </c>
      <c r="H16931" t="s">
        <v>5849</v>
      </c>
      <c r="I16931" t="s">
        <v>196</v>
      </c>
      <c r="J16931" t="s">
        <v>320</v>
      </c>
    </row>
    <row r="16932" spans="1:10" x14ac:dyDescent="0.25">
      <c r="A16932" t="s">
        <v>186</v>
      </c>
      <c r="B16932">
        <v>0</v>
      </c>
      <c r="C16932">
        <v>1</v>
      </c>
      <c r="D16932" t="s">
        <v>17209</v>
      </c>
      <c r="E16932" t="s">
        <v>17262</v>
      </c>
      <c r="F16932">
        <v>95078.86</v>
      </c>
      <c r="G16932" t="s">
        <v>5454</v>
      </c>
      <c r="H16932" t="s">
        <v>319</v>
      </c>
      <c r="I16932" t="s">
        <v>5760</v>
      </c>
      <c r="J16932" t="s">
        <v>320</v>
      </c>
    </row>
    <row r="16933" spans="1:10" x14ac:dyDescent="0.25">
      <c r="A16933" t="s">
        <v>186</v>
      </c>
      <c r="B16933">
        <v>0</v>
      </c>
      <c r="C16933">
        <v>1</v>
      </c>
      <c r="D16933" t="s">
        <v>17209</v>
      </c>
      <c r="E16933" t="s">
        <v>17263</v>
      </c>
      <c r="F16933">
        <v>97488.22</v>
      </c>
      <c r="G16933" t="s">
        <v>5454</v>
      </c>
      <c r="H16933" t="s">
        <v>187</v>
      </c>
      <c r="I16933" t="s">
        <v>407</v>
      </c>
      <c r="J16933" t="s">
        <v>320</v>
      </c>
    </row>
    <row r="16934" spans="1:10" x14ac:dyDescent="0.25">
      <c r="A16934" t="s">
        <v>186</v>
      </c>
      <c r="B16934">
        <v>0</v>
      </c>
      <c r="C16934">
        <v>1</v>
      </c>
      <c r="D16934" t="s">
        <v>17209</v>
      </c>
      <c r="E16934" t="s">
        <v>17264</v>
      </c>
      <c r="F16934">
        <v>45416.4</v>
      </c>
      <c r="G16934" t="s">
        <v>5454</v>
      </c>
      <c r="H16934" t="s">
        <v>187</v>
      </c>
      <c r="I16934" t="s">
        <v>407</v>
      </c>
      <c r="J16934" t="s">
        <v>320</v>
      </c>
    </row>
    <row r="16935" spans="1:10" x14ac:dyDescent="0.25">
      <c r="A16935" t="s">
        <v>186</v>
      </c>
      <c r="B16935">
        <v>0</v>
      </c>
      <c r="C16935">
        <v>1</v>
      </c>
      <c r="D16935" t="s">
        <v>17209</v>
      </c>
      <c r="E16935" t="s">
        <v>17265</v>
      </c>
      <c r="F16935">
        <v>75979.19</v>
      </c>
      <c r="G16935" t="s">
        <v>5454</v>
      </c>
      <c r="H16935" t="s">
        <v>187</v>
      </c>
      <c r="I16935" t="s">
        <v>244</v>
      </c>
      <c r="J16935" t="s">
        <v>320</v>
      </c>
    </row>
    <row r="16936" spans="1:10" x14ac:dyDescent="0.25">
      <c r="A16936" t="s">
        <v>186</v>
      </c>
      <c r="B16936">
        <v>0</v>
      </c>
      <c r="C16936">
        <v>1</v>
      </c>
      <c r="D16936" t="s">
        <v>17209</v>
      </c>
      <c r="E16936" t="s">
        <v>17266</v>
      </c>
      <c r="F16936">
        <v>114758.31</v>
      </c>
      <c r="G16936" t="s">
        <v>5454</v>
      </c>
      <c r="H16936" t="s">
        <v>5830</v>
      </c>
      <c r="I16936" t="s">
        <v>325</v>
      </c>
      <c r="J16936" t="s">
        <v>320</v>
      </c>
    </row>
    <row r="16937" spans="1:10" x14ac:dyDescent="0.25">
      <c r="A16937" t="s">
        <v>186</v>
      </c>
      <c r="B16937">
        <v>0</v>
      </c>
      <c r="C16937">
        <v>1</v>
      </c>
      <c r="D16937" t="s">
        <v>17209</v>
      </c>
      <c r="E16937" t="s">
        <v>17267</v>
      </c>
      <c r="F16937">
        <v>60017.82</v>
      </c>
      <c r="G16937" t="s">
        <v>5454</v>
      </c>
      <c r="H16937" t="s">
        <v>319</v>
      </c>
      <c r="I16937" t="s">
        <v>727</v>
      </c>
      <c r="J16937" t="s">
        <v>320</v>
      </c>
    </row>
    <row r="16938" spans="1:10" x14ac:dyDescent="0.25">
      <c r="A16938" t="s">
        <v>186</v>
      </c>
      <c r="B16938">
        <v>0</v>
      </c>
      <c r="C16938">
        <v>1</v>
      </c>
      <c r="D16938" t="s">
        <v>17209</v>
      </c>
      <c r="E16938" t="s">
        <v>17268</v>
      </c>
      <c r="F16938">
        <v>51945.39</v>
      </c>
      <c r="G16938" t="s">
        <v>5454</v>
      </c>
      <c r="H16938" t="s">
        <v>319</v>
      </c>
      <c r="I16938" t="s">
        <v>201</v>
      </c>
      <c r="J16938" t="s">
        <v>320</v>
      </c>
    </row>
    <row r="16939" spans="1:10" x14ac:dyDescent="0.25">
      <c r="A16939" t="s">
        <v>186</v>
      </c>
      <c r="B16939">
        <v>0</v>
      </c>
      <c r="C16939">
        <v>1</v>
      </c>
      <c r="D16939" t="s">
        <v>17209</v>
      </c>
      <c r="E16939" t="s">
        <v>17269</v>
      </c>
      <c r="F16939">
        <v>59851.16</v>
      </c>
      <c r="G16939" t="s">
        <v>5454</v>
      </c>
      <c r="H16939" t="s">
        <v>187</v>
      </c>
      <c r="I16939" t="s">
        <v>407</v>
      </c>
      <c r="J16939" t="s">
        <v>320</v>
      </c>
    </row>
    <row r="16940" spans="1:10" x14ac:dyDescent="0.25">
      <c r="A16940" t="s">
        <v>186</v>
      </c>
      <c r="B16940">
        <v>0</v>
      </c>
      <c r="C16940">
        <v>1</v>
      </c>
      <c r="D16940" t="s">
        <v>17209</v>
      </c>
      <c r="E16940" t="s">
        <v>17270</v>
      </c>
      <c r="F16940">
        <v>41523.230000000003</v>
      </c>
      <c r="G16940" t="s">
        <v>5454</v>
      </c>
      <c r="H16940" t="s">
        <v>187</v>
      </c>
      <c r="I16940" t="s">
        <v>727</v>
      </c>
      <c r="J16940" t="s">
        <v>320</v>
      </c>
    </row>
    <row r="16941" spans="1:10" x14ac:dyDescent="0.25">
      <c r="A16941" t="s">
        <v>186</v>
      </c>
      <c r="B16941">
        <v>0</v>
      </c>
      <c r="C16941">
        <v>1</v>
      </c>
      <c r="D16941" t="s">
        <v>17209</v>
      </c>
      <c r="E16941" t="s">
        <v>17271</v>
      </c>
      <c r="F16941">
        <v>30893.19</v>
      </c>
      <c r="G16941" t="s">
        <v>5454</v>
      </c>
      <c r="H16941" t="s">
        <v>319</v>
      </c>
      <c r="I16941" t="s">
        <v>336</v>
      </c>
      <c r="J16941" t="s">
        <v>320</v>
      </c>
    </row>
    <row r="16942" spans="1:10" x14ac:dyDescent="0.25">
      <c r="A16942" t="s">
        <v>186</v>
      </c>
      <c r="B16942">
        <v>0</v>
      </c>
      <c r="C16942">
        <v>1</v>
      </c>
      <c r="D16942" t="s">
        <v>17209</v>
      </c>
      <c r="E16942" t="s">
        <v>17272</v>
      </c>
      <c r="F16942">
        <v>26312.9</v>
      </c>
      <c r="G16942" t="s">
        <v>5454</v>
      </c>
      <c r="H16942" t="s">
        <v>319</v>
      </c>
      <c r="I16942" t="s">
        <v>208</v>
      </c>
      <c r="J16942" t="s">
        <v>320</v>
      </c>
    </row>
    <row r="16943" spans="1:10" x14ac:dyDescent="0.25">
      <c r="A16943" t="s">
        <v>186</v>
      </c>
      <c r="B16943">
        <v>0</v>
      </c>
      <c r="C16943">
        <v>1</v>
      </c>
      <c r="D16943" t="s">
        <v>17209</v>
      </c>
      <c r="E16943" t="s">
        <v>17273</v>
      </c>
      <c r="F16943">
        <v>171874.54</v>
      </c>
      <c r="G16943" t="s">
        <v>5454</v>
      </c>
      <c r="H16943" t="s">
        <v>319</v>
      </c>
      <c r="I16943" t="s">
        <v>201</v>
      </c>
      <c r="J16943" t="s">
        <v>320</v>
      </c>
    </row>
    <row r="16944" spans="1:10" x14ac:dyDescent="0.25">
      <c r="A16944" t="s">
        <v>186</v>
      </c>
      <c r="B16944">
        <v>0</v>
      </c>
      <c r="C16944">
        <v>1</v>
      </c>
      <c r="D16944" t="s">
        <v>17209</v>
      </c>
      <c r="E16944" t="s">
        <v>17274</v>
      </c>
      <c r="F16944">
        <v>35752.089999999997</v>
      </c>
      <c r="G16944" t="s">
        <v>5454</v>
      </c>
      <c r="H16944" t="s">
        <v>319</v>
      </c>
      <c r="I16944" t="s">
        <v>526</v>
      </c>
      <c r="J16944" t="s">
        <v>320</v>
      </c>
    </row>
    <row r="16945" spans="1:10" x14ac:dyDescent="0.25">
      <c r="A16945" t="s">
        <v>186</v>
      </c>
      <c r="B16945">
        <v>0</v>
      </c>
      <c r="C16945">
        <v>1</v>
      </c>
      <c r="D16945" t="s">
        <v>17209</v>
      </c>
      <c r="E16945" t="s">
        <v>17275</v>
      </c>
      <c r="F16945">
        <v>102691.17</v>
      </c>
      <c r="G16945" t="s">
        <v>5454</v>
      </c>
      <c r="H16945" t="s">
        <v>187</v>
      </c>
      <c r="I16945" t="s">
        <v>407</v>
      </c>
      <c r="J16945" t="s">
        <v>320</v>
      </c>
    </row>
    <row r="16946" spans="1:10" x14ac:dyDescent="0.25">
      <c r="A16946" t="s">
        <v>186</v>
      </c>
      <c r="B16946">
        <v>0</v>
      </c>
      <c r="C16946">
        <v>1</v>
      </c>
      <c r="D16946" t="s">
        <v>17209</v>
      </c>
      <c r="E16946" t="s">
        <v>17276</v>
      </c>
      <c r="F16946">
        <v>36528.699999999997</v>
      </c>
      <c r="G16946" t="s">
        <v>5454</v>
      </c>
      <c r="H16946" t="s">
        <v>319</v>
      </c>
      <c r="I16946" t="s">
        <v>208</v>
      </c>
      <c r="J16946" t="s">
        <v>320</v>
      </c>
    </row>
    <row r="16947" spans="1:10" x14ac:dyDescent="0.25">
      <c r="A16947" t="s">
        <v>186</v>
      </c>
      <c r="B16947">
        <v>0</v>
      </c>
      <c r="C16947">
        <v>1</v>
      </c>
      <c r="D16947" t="s">
        <v>17209</v>
      </c>
      <c r="E16947" t="s">
        <v>17277</v>
      </c>
      <c r="F16947">
        <v>33897.22</v>
      </c>
      <c r="G16947" t="s">
        <v>5454</v>
      </c>
      <c r="H16947" t="s">
        <v>319</v>
      </c>
      <c r="I16947" t="s">
        <v>208</v>
      </c>
      <c r="J16947" t="s">
        <v>320</v>
      </c>
    </row>
    <row r="16948" spans="1:10" x14ac:dyDescent="0.25">
      <c r="A16948" t="s">
        <v>186</v>
      </c>
      <c r="B16948">
        <v>0</v>
      </c>
      <c r="C16948">
        <v>1</v>
      </c>
      <c r="D16948" t="s">
        <v>17209</v>
      </c>
      <c r="E16948" t="s">
        <v>17278</v>
      </c>
      <c r="F16948">
        <v>40086.47</v>
      </c>
      <c r="G16948" t="s">
        <v>5454</v>
      </c>
      <c r="H16948" t="s">
        <v>187</v>
      </c>
      <c r="I16948" t="s">
        <v>336</v>
      </c>
      <c r="J16948" t="s">
        <v>320</v>
      </c>
    </row>
    <row r="16949" spans="1:10" x14ac:dyDescent="0.25">
      <c r="A16949" t="s">
        <v>186</v>
      </c>
      <c r="B16949">
        <v>0</v>
      </c>
      <c r="C16949">
        <v>1</v>
      </c>
      <c r="D16949" t="s">
        <v>17209</v>
      </c>
      <c r="E16949" t="s">
        <v>17279</v>
      </c>
      <c r="F16949">
        <v>204809.08</v>
      </c>
      <c r="G16949" t="s">
        <v>5454</v>
      </c>
      <c r="H16949" t="s">
        <v>187</v>
      </c>
      <c r="I16949" t="s">
        <v>349</v>
      </c>
      <c r="J16949" t="s">
        <v>320</v>
      </c>
    </row>
    <row r="16950" spans="1:10" x14ac:dyDescent="0.25">
      <c r="A16950" t="s">
        <v>186</v>
      </c>
      <c r="B16950">
        <v>0</v>
      </c>
      <c r="C16950">
        <v>1</v>
      </c>
      <c r="D16950" t="s">
        <v>17209</v>
      </c>
      <c r="E16950" t="s">
        <v>17280</v>
      </c>
      <c r="F16950">
        <v>21782.84</v>
      </c>
      <c r="G16950" t="s">
        <v>5454</v>
      </c>
      <c r="H16950" t="s">
        <v>319</v>
      </c>
      <c r="I16950" t="s">
        <v>5760</v>
      </c>
      <c r="J16950" t="s">
        <v>320</v>
      </c>
    </row>
    <row r="16951" spans="1:10" x14ac:dyDescent="0.25">
      <c r="A16951" t="s">
        <v>186</v>
      </c>
      <c r="B16951">
        <v>0</v>
      </c>
      <c r="C16951">
        <v>1</v>
      </c>
      <c r="D16951" t="s">
        <v>17209</v>
      </c>
      <c r="E16951" t="s">
        <v>17281</v>
      </c>
      <c r="F16951">
        <v>76813.070000000007</v>
      </c>
      <c r="G16951" t="s">
        <v>5454</v>
      </c>
      <c r="H16951" t="s">
        <v>319</v>
      </c>
      <c r="I16951" t="s">
        <v>201</v>
      </c>
      <c r="J16951" t="s">
        <v>320</v>
      </c>
    </row>
    <row r="16952" spans="1:10" x14ac:dyDescent="0.25">
      <c r="A16952" t="s">
        <v>186</v>
      </c>
      <c r="B16952">
        <v>0</v>
      </c>
      <c r="C16952">
        <v>1</v>
      </c>
      <c r="D16952" t="s">
        <v>17209</v>
      </c>
      <c r="E16952" t="s">
        <v>17282</v>
      </c>
      <c r="F16952">
        <v>10504.93</v>
      </c>
      <c r="G16952" t="s">
        <v>5454</v>
      </c>
      <c r="H16952" t="s">
        <v>187</v>
      </c>
      <c r="I16952" t="s">
        <v>244</v>
      </c>
      <c r="J16952" t="s">
        <v>320</v>
      </c>
    </row>
    <row r="16953" spans="1:10" x14ac:dyDescent="0.25">
      <c r="A16953" t="s">
        <v>186</v>
      </c>
      <c r="B16953">
        <v>0</v>
      </c>
      <c r="C16953">
        <v>1</v>
      </c>
      <c r="D16953" t="s">
        <v>17209</v>
      </c>
      <c r="E16953" t="s">
        <v>17283</v>
      </c>
      <c r="F16953">
        <v>42441.42</v>
      </c>
      <c r="G16953" t="s">
        <v>5454</v>
      </c>
      <c r="H16953" t="s">
        <v>187</v>
      </c>
      <c r="I16953" t="s">
        <v>244</v>
      </c>
      <c r="J16953" t="s">
        <v>320</v>
      </c>
    </row>
    <row r="16954" spans="1:10" x14ac:dyDescent="0.25">
      <c r="A16954" t="s">
        <v>186</v>
      </c>
      <c r="B16954">
        <v>0</v>
      </c>
      <c r="C16954">
        <v>1</v>
      </c>
      <c r="D16954" t="s">
        <v>17209</v>
      </c>
      <c r="E16954" t="s">
        <v>17284</v>
      </c>
      <c r="F16954">
        <v>46713.83</v>
      </c>
      <c r="G16954" t="s">
        <v>5454</v>
      </c>
      <c r="H16954" t="s">
        <v>5662</v>
      </c>
      <c r="I16954" t="s">
        <v>208</v>
      </c>
      <c r="J16954" t="s">
        <v>320</v>
      </c>
    </row>
    <row r="16955" spans="1:10" x14ac:dyDescent="0.25">
      <c r="A16955" t="s">
        <v>186</v>
      </c>
      <c r="B16955">
        <v>0</v>
      </c>
      <c r="C16955">
        <v>1</v>
      </c>
      <c r="D16955" t="s">
        <v>17209</v>
      </c>
      <c r="E16955" t="s">
        <v>17285</v>
      </c>
      <c r="F16955">
        <v>4988.37</v>
      </c>
      <c r="G16955" t="s">
        <v>5454</v>
      </c>
      <c r="H16955" t="s">
        <v>319</v>
      </c>
      <c r="I16955" t="s">
        <v>5760</v>
      </c>
      <c r="J16955" t="s">
        <v>320</v>
      </c>
    </row>
    <row r="16956" spans="1:10" x14ac:dyDescent="0.25">
      <c r="A16956" t="s">
        <v>186</v>
      </c>
      <c r="B16956">
        <v>0</v>
      </c>
      <c r="C16956">
        <v>1</v>
      </c>
      <c r="D16956" t="s">
        <v>17209</v>
      </c>
      <c r="E16956" t="s">
        <v>17286</v>
      </c>
      <c r="F16956">
        <v>39531.65</v>
      </c>
      <c r="G16956" t="s">
        <v>5454</v>
      </c>
      <c r="H16956" t="s">
        <v>319</v>
      </c>
      <c r="I16956" t="s">
        <v>727</v>
      </c>
      <c r="J16956" t="s">
        <v>320</v>
      </c>
    </row>
    <row r="16957" spans="1:10" x14ac:dyDescent="0.25">
      <c r="A16957" t="s">
        <v>186</v>
      </c>
      <c r="B16957">
        <v>0</v>
      </c>
      <c r="C16957">
        <v>1</v>
      </c>
      <c r="D16957" t="s">
        <v>17209</v>
      </c>
      <c r="E16957" t="s">
        <v>17287</v>
      </c>
      <c r="F16957">
        <v>21844.38</v>
      </c>
      <c r="G16957" t="s">
        <v>5454</v>
      </c>
      <c r="H16957" t="s">
        <v>5648</v>
      </c>
      <c r="I16957" t="s">
        <v>325</v>
      </c>
      <c r="J16957" t="s">
        <v>320</v>
      </c>
    </row>
    <row r="16958" spans="1:10" x14ac:dyDescent="0.25">
      <c r="A16958" t="s">
        <v>186</v>
      </c>
      <c r="B16958">
        <v>0</v>
      </c>
      <c r="C16958">
        <v>1</v>
      </c>
      <c r="D16958" t="s">
        <v>17209</v>
      </c>
      <c r="E16958" t="s">
        <v>17288</v>
      </c>
      <c r="F16958">
        <v>89668.19</v>
      </c>
      <c r="G16958" t="s">
        <v>5454</v>
      </c>
      <c r="H16958" t="s">
        <v>5744</v>
      </c>
      <c r="I16958" t="s">
        <v>201</v>
      </c>
      <c r="J16958" t="s">
        <v>320</v>
      </c>
    </row>
    <row r="16959" spans="1:10" x14ac:dyDescent="0.25">
      <c r="A16959" t="s">
        <v>186</v>
      </c>
      <c r="B16959">
        <v>0</v>
      </c>
      <c r="C16959">
        <v>1</v>
      </c>
      <c r="D16959" t="s">
        <v>17209</v>
      </c>
      <c r="E16959" t="s">
        <v>17289</v>
      </c>
      <c r="F16959">
        <v>11633.2</v>
      </c>
      <c r="G16959" t="s">
        <v>5454</v>
      </c>
      <c r="H16959" t="s">
        <v>319</v>
      </c>
      <c r="I16959" t="s">
        <v>336</v>
      </c>
      <c r="J16959" t="s">
        <v>320</v>
      </c>
    </row>
    <row r="16960" spans="1:10" x14ac:dyDescent="0.25">
      <c r="A16960" t="s">
        <v>186</v>
      </c>
      <c r="B16960">
        <v>0</v>
      </c>
      <c r="C16960">
        <v>1</v>
      </c>
      <c r="D16960" t="s">
        <v>17209</v>
      </c>
      <c r="E16960" t="s">
        <v>17290</v>
      </c>
      <c r="F16960">
        <v>96515.5</v>
      </c>
      <c r="G16960" t="s">
        <v>5454</v>
      </c>
      <c r="H16960" t="s">
        <v>5750</v>
      </c>
      <c r="I16960" t="s">
        <v>201</v>
      </c>
      <c r="J16960" t="s">
        <v>320</v>
      </c>
    </row>
    <row r="16961" spans="1:10" x14ac:dyDescent="0.25">
      <c r="A16961" t="s">
        <v>186</v>
      </c>
      <c r="B16961">
        <v>0</v>
      </c>
      <c r="C16961">
        <v>1</v>
      </c>
      <c r="D16961" t="s">
        <v>17209</v>
      </c>
      <c r="E16961" t="s">
        <v>17291</v>
      </c>
      <c r="F16961">
        <v>23404.47</v>
      </c>
      <c r="G16961" t="s">
        <v>5454</v>
      </c>
      <c r="H16961" t="s">
        <v>5750</v>
      </c>
      <c r="I16961" t="s">
        <v>500</v>
      </c>
      <c r="J16961" t="s">
        <v>320</v>
      </c>
    </row>
    <row r="16962" spans="1:10" x14ac:dyDescent="0.25">
      <c r="A16962" t="s">
        <v>186</v>
      </c>
      <c r="B16962">
        <v>0</v>
      </c>
      <c r="C16962">
        <v>1</v>
      </c>
      <c r="D16962" t="s">
        <v>17209</v>
      </c>
      <c r="E16962" t="s">
        <v>17292</v>
      </c>
      <c r="F16962">
        <v>13626.03</v>
      </c>
      <c r="G16962" t="s">
        <v>5454</v>
      </c>
      <c r="H16962" t="s">
        <v>187</v>
      </c>
      <c r="I16962" t="s">
        <v>407</v>
      </c>
      <c r="J16962" t="s">
        <v>320</v>
      </c>
    </row>
    <row r="16963" spans="1:10" x14ac:dyDescent="0.25">
      <c r="A16963" t="s">
        <v>186</v>
      </c>
      <c r="B16963">
        <v>0</v>
      </c>
      <c r="C16963">
        <v>1</v>
      </c>
      <c r="D16963" t="s">
        <v>17209</v>
      </c>
      <c r="E16963" t="s">
        <v>17293</v>
      </c>
      <c r="F16963">
        <v>38431</v>
      </c>
      <c r="G16963" t="s">
        <v>5454</v>
      </c>
      <c r="H16963" t="s">
        <v>5744</v>
      </c>
      <c r="I16963" t="s">
        <v>407</v>
      </c>
      <c r="J16963" t="s">
        <v>320</v>
      </c>
    </row>
    <row r="16964" spans="1:10" x14ac:dyDescent="0.25">
      <c r="A16964" t="s">
        <v>186</v>
      </c>
      <c r="B16964">
        <v>0</v>
      </c>
      <c r="C16964">
        <v>1</v>
      </c>
      <c r="D16964" t="s">
        <v>17209</v>
      </c>
      <c r="E16964" t="s">
        <v>17294</v>
      </c>
      <c r="F16964">
        <v>207638.84</v>
      </c>
      <c r="G16964" t="s">
        <v>5454</v>
      </c>
      <c r="H16964" t="s">
        <v>187</v>
      </c>
      <c r="I16964" t="s">
        <v>201</v>
      </c>
      <c r="J16964" t="s">
        <v>320</v>
      </c>
    </row>
    <row r="16965" spans="1:10" x14ac:dyDescent="0.25">
      <c r="A16965" t="s">
        <v>186</v>
      </c>
      <c r="B16965">
        <v>0</v>
      </c>
      <c r="C16965">
        <v>1</v>
      </c>
      <c r="D16965" t="s">
        <v>17209</v>
      </c>
      <c r="E16965" t="s">
        <v>17295</v>
      </c>
      <c r="F16965">
        <v>191489.01</v>
      </c>
      <c r="G16965" t="s">
        <v>5454</v>
      </c>
      <c r="H16965" t="s">
        <v>187</v>
      </c>
      <c r="I16965" t="s">
        <v>201</v>
      </c>
      <c r="J16965" t="s">
        <v>320</v>
      </c>
    </row>
    <row r="16966" spans="1:10" x14ac:dyDescent="0.25">
      <c r="A16966" t="s">
        <v>186</v>
      </c>
      <c r="B16966">
        <v>0</v>
      </c>
      <c r="C16966">
        <v>1</v>
      </c>
      <c r="D16966" t="s">
        <v>17209</v>
      </c>
      <c r="E16966" t="s">
        <v>17296</v>
      </c>
      <c r="F16966">
        <v>12976.35</v>
      </c>
      <c r="G16966" t="s">
        <v>5454</v>
      </c>
      <c r="H16966" t="s">
        <v>319</v>
      </c>
      <c r="I16966" t="s">
        <v>5760</v>
      </c>
      <c r="J16966" t="s">
        <v>320</v>
      </c>
    </row>
    <row r="16967" spans="1:10" x14ac:dyDescent="0.25">
      <c r="A16967" t="s">
        <v>186</v>
      </c>
      <c r="B16967">
        <v>0</v>
      </c>
      <c r="C16967">
        <v>1</v>
      </c>
      <c r="D16967" t="s">
        <v>17209</v>
      </c>
      <c r="E16967" t="s">
        <v>17297</v>
      </c>
      <c r="F16967">
        <v>19459.939999999999</v>
      </c>
      <c r="G16967" t="s">
        <v>5454</v>
      </c>
      <c r="H16967" t="s">
        <v>187</v>
      </c>
      <c r="I16967" t="s">
        <v>208</v>
      </c>
      <c r="J16967" t="s">
        <v>320</v>
      </c>
    </row>
    <row r="16968" spans="1:10" x14ac:dyDescent="0.25">
      <c r="A16968" t="s">
        <v>186</v>
      </c>
      <c r="B16968">
        <v>0</v>
      </c>
      <c r="C16968">
        <v>1</v>
      </c>
      <c r="D16968" t="s">
        <v>17209</v>
      </c>
      <c r="E16968" t="s">
        <v>17298</v>
      </c>
      <c r="F16968">
        <v>19358.810000000001</v>
      </c>
      <c r="G16968" t="s">
        <v>5454</v>
      </c>
      <c r="H16968" t="s">
        <v>319</v>
      </c>
      <c r="I16968" t="s">
        <v>421</v>
      </c>
      <c r="J16968" t="s">
        <v>320</v>
      </c>
    </row>
    <row r="16969" spans="1:10" x14ac:dyDescent="0.25">
      <c r="A16969" t="s">
        <v>186</v>
      </c>
      <c r="B16969">
        <v>0</v>
      </c>
      <c r="C16969">
        <v>1</v>
      </c>
      <c r="D16969" t="s">
        <v>17209</v>
      </c>
      <c r="E16969" t="s">
        <v>17299</v>
      </c>
      <c r="F16969">
        <v>109782.89</v>
      </c>
      <c r="G16969" t="s">
        <v>5454</v>
      </c>
      <c r="H16969" t="s">
        <v>319</v>
      </c>
      <c r="I16969" t="s">
        <v>421</v>
      </c>
      <c r="J16969" t="s">
        <v>320</v>
      </c>
    </row>
    <row r="16970" spans="1:10" x14ac:dyDescent="0.25">
      <c r="A16970" t="s">
        <v>186</v>
      </c>
      <c r="B16970">
        <v>0</v>
      </c>
      <c r="C16970">
        <v>1</v>
      </c>
      <c r="D16970" t="s">
        <v>17209</v>
      </c>
      <c r="E16970" t="s">
        <v>17300</v>
      </c>
      <c r="F16970">
        <v>18186.150000000001</v>
      </c>
      <c r="G16970" t="s">
        <v>5454</v>
      </c>
      <c r="H16970" t="s">
        <v>319</v>
      </c>
      <c r="I16970" t="s">
        <v>244</v>
      </c>
      <c r="J16970" t="s">
        <v>320</v>
      </c>
    </row>
    <row r="16971" spans="1:10" x14ac:dyDescent="0.25">
      <c r="A16971" t="s">
        <v>186</v>
      </c>
      <c r="B16971">
        <v>0</v>
      </c>
      <c r="C16971">
        <v>1</v>
      </c>
      <c r="D16971" t="s">
        <v>17209</v>
      </c>
      <c r="E16971" t="s">
        <v>17301</v>
      </c>
      <c r="F16971">
        <v>192613.85</v>
      </c>
      <c r="G16971" t="s">
        <v>5454</v>
      </c>
      <c r="H16971" t="s">
        <v>5953</v>
      </c>
      <c r="I16971" t="s">
        <v>203</v>
      </c>
      <c r="J16971" t="s">
        <v>320</v>
      </c>
    </row>
    <row r="16972" spans="1:10" x14ac:dyDescent="0.25">
      <c r="A16972" t="s">
        <v>186</v>
      </c>
      <c r="B16972">
        <v>0</v>
      </c>
      <c r="C16972">
        <v>1</v>
      </c>
      <c r="D16972" t="s">
        <v>17209</v>
      </c>
      <c r="E16972" t="s">
        <v>17302</v>
      </c>
      <c r="F16972">
        <v>24775.66</v>
      </c>
      <c r="G16972" t="s">
        <v>5454</v>
      </c>
      <c r="H16972" t="s">
        <v>319</v>
      </c>
      <c r="I16972" t="s">
        <v>407</v>
      </c>
      <c r="J16972" t="s">
        <v>320</v>
      </c>
    </row>
    <row r="16973" spans="1:10" x14ac:dyDescent="0.25">
      <c r="A16973" t="s">
        <v>186</v>
      </c>
      <c r="B16973">
        <v>0</v>
      </c>
      <c r="C16973">
        <v>1</v>
      </c>
      <c r="D16973" t="s">
        <v>17209</v>
      </c>
      <c r="E16973" t="s">
        <v>17303</v>
      </c>
      <c r="F16973">
        <v>181920.8</v>
      </c>
      <c r="G16973" t="s">
        <v>5454</v>
      </c>
      <c r="H16973" t="s">
        <v>319</v>
      </c>
      <c r="I16973" t="s">
        <v>5760</v>
      </c>
      <c r="J16973" t="s">
        <v>320</v>
      </c>
    </row>
    <row r="16974" spans="1:10" x14ac:dyDescent="0.25">
      <c r="A16974" t="s">
        <v>186</v>
      </c>
      <c r="B16974">
        <v>0</v>
      </c>
      <c r="C16974">
        <v>1</v>
      </c>
      <c r="D16974" t="s">
        <v>17209</v>
      </c>
      <c r="E16974" t="s">
        <v>17304</v>
      </c>
      <c r="F16974">
        <v>128659.98</v>
      </c>
      <c r="G16974" t="s">
        <v>5454</v>
      </c>
      <c r="H16974" t="s">
        <v>5744</v>
      </c>
      <c r="I16974" t="s">
        <v>407</v>
      </c>
      <c r="J16974" t="s">
        <v>320</v>
      </c>
    </row>
    <row r="16975" spans="1:10" x14ac:dyDescent="0.25">
      <c r="A16975" t="s">
        <v>186</v>
      </c>
      <c r="B16975">
        <v>0</v>
      </c>
      <c r="C16975">
        <v>1</v>
      </c>
      <c r="D16975" t="s">
        <v>17209</v>
      </c>
      <c r="E16975" t="s">
        <v>17305</v>
      </c>
      <c r="F16975">
        <v>54307.360000000001</v>
      </c>
      <c r="G16975" t="s">
        <v>5454</v>
      </c>
      <c r="H16975" t="s">
        <v>187</v>
      </c>
      <c r="I16975" t="s">
        <v>208</v>
      </c>
      <c r="J16975" t="s">
        <v>320</v>
      </c>
    </row>
    <row r="16976" spans="1:10" x14ac:dyDescent="0.25">
      <c r="A16976" t="s">
        <v>186</v>
      </c>
      <c r="B16976">
        <v>0</v>
      </c>
      <c r="C16976">
        <v>1</v>
      </c>
      <c r="D16976" t="s">
        <v>17209</v>
      </c>
      <c r="E16976" t="s">
        <v>17306</v>
      </c>
      <c r="F16976">
        <v>431016.47</v>
      </c>
      <c r="G16976" t="s">
        <v>5454</v>
      </c>
      <c r="H16976" t="s">
        <v>319</v>
      </c>
      <c r="I16976" t="s">
        <v>5760</v>
      </c>
      <c r="J16976" t="s">
        <v>320</v>
      </c>
    </row>
    <row r="16977" spans="1:10" x14ac:dyDescent="0.25">
      <c r="A16977" t="s">
        <v>186</v>
      </c>
      <c r="B16977">
        <v>0</v>
      </c>
      <c r="C16977">
        <v>1</v>
      </c>
      <c r="D16977" t="s">
        <v>17209</v>
      </c>
      <c r="E16977" t="s">
        <v>17307</v>
      </c>
      <c r="F16977">
        <v>48241.11</v>
      </c>
      <c r="G16977" t="s">
        <v>5454</v>
      </c>
      <c r="H16977" t="s">
        <v>187</v>
      </c>
      <c r="I16977" t="s">
        <v>244</v>
      </c>
      <c r="J16977" t="s">
        <v>320</v>
      </c>
    </row>
    <row r="16978" spans="1:10" x14ac:dyDescent="0.25">
      <c r="A16978" t="s">
        <v>186</v>
      </c>
      <c r="B16978">
        <v>0</v>
      </c>
      <c r="C16978">
        <v>1</v>
      </c>
      <c r="D16978" t="s">
        <v>17209</v>
      </c>
      <c r="E16978" t="s">
        <v>17308</v>
      </c>
      <c r="F16978">
        <v>60570.71</v>
      </c>
      <c r="G16978" t="s">
        <v>5454</v>
      </c>
      <c r="H16978" t="s">
        <v>187</v>
      </c>
      <c r="I16978" t="s">
        <v>5760</v>
      </c>
      <c r="J16978" t="s">
        <v>320</v>
      </c>
    </row>
    <row r="16979" spans="1:10" x14ac:dyDescent="0.25">
      <c r="A16979" t="s">
        <v>186</v>
      </c>
      <c r="B16979">
        <v>0</v>
      </c>
      <c r="C16979">
        <v>1</v>
      </c>
      <c r="D16979" t="s">
        <v>17209</v>
      </c>
      <c r="E16979" t="s">
        <v>17309</v>
      </c>
      <c r="F16979">
        <v>172542.89</v>
      </c>
      <c r="G16979" t="s">
        <v>5454</v>
      </c>
      <c r="H16979" t="s">
        <v>5953</v>
      </c>
      <c r="I16979" t="s">
        <v>407</v>
      </c>
      <c r="J16979" t="s">
        <v>320</v>
      </c>
    </row>
    <row r="16980" spans="1:10" x14ac:dyDescent="0.25">
      <c r="A16980" t="s">
        <v>186</v>
      </c>
      <c r="B16980">
        <v>0</v>
      </c>
      <c r="C16980">
        <v>1</v>
      </c>
      <c r="D16980" t="s">
        <v>17209</v>
      </c>
      <c r="E16980" t="s">
        <v>17310</v>
      </c>
      <c r="F16980">
        <v>124663.75</v>
      </c>
      <c r="G16980" t="s">
        <v>5454</v>
      </c>
      <c r="H16980" t="s">
        <v>319</v>
      </c>
      <c r="I16980" t="s">
        <v>5760</v>
      </c>
      <c r="J16980" t="s">
        <v>320</v>
      </c>
    </row>
    <row r="16981" spans="1:10" x14ac:dyDescent="0.25">
      <c r="A16981" t="s">
        <v>186</v>
      </c>
      <c r="B16981">
        <v>0</v>
      </c>
      <c r="C16981">
        <v>1</v>
      </c>
      <c r="D16981" t="s">
        <v>17209</v>
      </c>
      <c r="E16981" t="s">
        <v>17311</v>
      </c>
      <c r="F16981">
        <v>174081.2</v>
      </c>
      <c r="G16981" t="s">
        <v>5454</v>
      </c>
      <c r="H16981" t="s">
        <v>5662</v>
      </c>
      <c r="I16981" t="s">
        <v>727</v>
      </c>
      <c r="J16981" t="s">
        <v>320</v>
      </c>
    </row>
    <row r="16982" spans="1:10" x14ac:dyDescent="0.25">
      <c r="A16982" t="s">
        <v>186</v>
      </c>
      <c r="B16982">
        <v>0</v>
      </c>
      <c r="C16982">
        <v>1</v>
      </c>
      <c r="D16982" t="s">
        <v>17209</v>
      </c>
      <c r="E16982" t="s">
        <v>17312</v>
      </c>
      <c r="F16982">
        <v>46716.67</v>
      </c>
      <c r="G16982" t="s">
        <v>5454</v>
      </c>
      <c r="H16982" t="s">
        <v>5744</v>
      </c>
      <c r="I16982" t="s">
        <v>407</v>
      </c>
      <c r="J16982" t="s">
        <v>320</v>
      </c>
    </row>
    <row r="16983" spans="1:10" x14ac:dyDescent="0.25">
      <c r="A16983" t="s">
        <v>186</v>
      </c>
      <c r="B16983">
        <v>0</v>
      </c>
      <c r="C16983">
        <v>1</v>
      </c>
      <c r="D16983" t="s">
        <v>17209</v>
      </c>
      <c r="E16983" t="s">
        <v>17313</v>
      </c>
      <c r="F16983">
        <v>125172.21</v>
      </c>
      <c r="G16983" t="s">
        <v>5454</v>
      </c>
      <c r="H16983" t="s">
        <v>5750</v>
      </c>
      <c r="I16983" t="s">
        <v>5760</v>
      </c>
      <c r="J16983" t="s">
        <v>320</v>
      </c>
    </row>
    <row r="16984" spans="1:10" x14ac:dyDescent="0.25">
      <c r="A16984" t="s">
        <v>186</v>
      </c>
      <c r="B16984">
        <v>0</v>
      </c>
      <c r="C16984">
        <v>1</v>
      </c>
      <c r="D16984" t="s">
        <v>17209</v>
      </c>
      <c r="E16984" t="s">
        <v>17314</v>
      </c>
      <c r="F16984">
        <v>13485.86</v>
      </c>
      <c r="G16984" t="s">
        <v>5454</v>
      </c>
      <c r="H16984" t="s">
        <v>319</v>
      </c>
      <c r="I16984" t="s">
        <v>325</v>
      </c>
      <c r="J16984" t="s">
        <v>320</v>
      </c>
    </row>
    <row r="16985" spans="1:10" x14ac:dyDescent="0.25">
      <c r="A16985" t="s">
        <v>186</v>
      </c>
      <c r="B16985">
        <v>0</v>
      </c>
      <c r="C16985">
        <v>1</v>
      </c>
      <c r="D16985" t="s">
        <v>17209</v>
      </c>
      <c r="E16985" t="s">
        <v>17315</v>
      </c>
      <c r="F16985">
        <v>20175.41</v>
      </c>
      <c r="G16985" t="s">
        <v>5454</v>
      </c>
      <c r="H16985" t="s">
        <v>319</v>
      </c>
      <c r="I16985" t="s">
        <v>5760</v>
      </c>
      <c r="J16985" t="s">
        <v>320</v>
      </c>
    </row>
    <row r="16986" spans="1:10" x14ac:dyDescent="0.25">
      <c r="A16986" t="s">
        <v>186</v>
      </c>
      <c r="B16986">
        <v>0</v>
      </c>
      <c r="C16986">
        <v>1</v>
      </c>
      <c r="D16986" t="s">
        <v>17209</v>
      </c>
      <c r="E16986" t="s">
        <v>17316</v>
      </c>
      <c r="F16986">
        <v>23682.560000000001</v>
      </c>
      <c r="G16986" t="s">
        <v>5454</v>
      </c>
      <c r="H16986" t="s">
        <v>5744</v>
      </c>
      <c r="I16986" t="s">
        <v>5760</v>
      </c>
      <c r="J16986" t="s">
        <v>320</v>
      </c>
    </row>
    <row r="16987" spans="1:10" x14ac:dyDescent="0.25">
      <c r="A16987" t="s">
        <v>186</v>
      </c>
      <c r="B16987">
        <v>0</v>
      </c>
      <c r="C16987">
        <v>1</v>
      </c>
      <c r="D16987" t="s">
        <v>17209</v>
      </c>
      <c r="E16987" t="s">
        <v>17317</v>
      </c>
      <c r="F16987">
        <v>4981.16</v>
      </c>
      <c r="G16987" t="s">
        <v>5454</v>
      </c>
      <c r="H16987" t="s">
        <v>319</v>
      </c>
      <c r="I16987" t="s">
        <v>5760</v>
      </c>
      <c r="J16987" t="s">
        <v>320</v>
      </c>
    </row>
    <row r="16988" spans="1:10" x14ac:dyDescent="0.25">
      <c r="A16988" t="s">
        <v>186</v>
      </c>
      <c r="B16988">
        <v>0</v>
      </c>
      <c r="C16988">
        <v>1</v>
      </c>
      <c r="D16988" t="s">
        <v>17209</v>
      </c>
      <c r="E16988" t="s">
        <v>17318</v>
      </c>
      <c r="F16988">
        <v>31222.39</v>
      </c>
      <c r="G16988" t="s">
        <v>5454</v>
      </c>
      <c r="H16988" t="s">
        <v>319</v>
      </c>
      <c r="I16988" t="s">
        <v>203</v>
      </c>
      <c r="J16988" t="s">
        <v>320</v>
      </c>
    </row>
    <row r="16989" spans="1:10" x14ac:dyDescent="0.25">
      <c r="A16989" t="s">
        <v>186</v>
      </c>
      <c r="B16989">
        <v>0</v>
      </c>
      <c r="C16989">
        <v>1</v>
      </c>
      <c r="D16989" t="s">
        <v>17209</v>
      </c>
      <c r="E16989" t="s">
        <v>17319</v>
      </c>
      <c r="F16989">
        <v>14656.95</v>
      </c>
      <c r="G16989" t="s">
        <v>5454</v>
      </c>
      <c r="H16989" t="s">
        <v>187</v>
      </c>
      <c r="I16989" t="s">
        <v>336</v>
      </c>
      <c r="J16989" t="s">
        <v>320</v>
      </c>
    </row>
    <row r="16990" spans="1:10" x14ac:dyDescent="0.25">
      <c r="A16990" t="s">
        <v>186</v>
      </c>
      <c r="B16990">
        <v>0</v>
      </c>
      <c r="C16990">
        <v>1</v>
      </c>
      <c r="D16990" t="s">
        <v>17209</v>
      </c>
      <c r="E16990" t="s">
        <v>17320</v>
      </c>
      <c r="F16990">
        <v>38427</v>
      </c>
      <c r="G16990" t="s">
        <v>5454</v>
      </c>
      <c r="H16990" t="s">
        <v>5662</v>
      </c>
      <c r="I16990" t="s">
        <v>349</v>
      </c>
      <c r="J16990" t="s">
        <v>320</v>
      </c>
    </row>
    <row r="16991" spans="1:10" x14ac:dyDescent="0.25">
      <c r="A16991" t="s">
        <v>186</v>
      </c>
      <c r="B16991">
        <v>0</v>
      </c>
      <c r="C16991">
        <v>1</v>
      </c>
      <c r="D16991" t="s">
        <v>17209</v>
      </c>
      <c r="E16991" t="s">
        <v>17321</v>
      </c>
      <c r="F16991">
        <v>3657.3</v>
      </c>
      <c r="G16991" t="s">
        <v>5454</v>
      </c>
      <c r="H16991" t="s">
        <v>319</v>
      </c>
      <c r="I16991" t="s">
        <v>201</v>
      </c>
      <c r="J16991" t="s">
        <v>320</v>
      </c>
    </row>
    <row r="16992" spans="1:10" x14ac:dyDescent="0.25">
      <c r="A16992" t="s">
        <v>186</v>
      </c>
      <c r="B16992">
        <v>0</v>
      </c>
      <c r="C16992">
        <v>1</v>
      </c>
      <c r="D16992" t="s">
        <v>17209</v>
      </c>
      <c r="E16992" t="s">
        <v>17322</v>
      </c>
      <c r="F16992">
        <v>45551.85</v>
      </c>
      <c r="G16992" t="s">
        <v>5454</v>
      </c>
      <c r="H16992" t="s">
        <v>319</v>
      </c>
      <c r="I16992" t="s">
        <v>5760</v>
      </c>
      <c r="J16992" t="s">
        <v>320</v>
      </c>
    </row>
    <row r="16993" spans="1:10" x14ac:dyDescent="0.25">
      <c r="A16993" t="s">
        <v>186</v>
      </c>
      <c r="B16993">
        <v>0</v>
      </c>
      <c r="C16993">
        <v>1</v>
      </c>
      <c r="D16993" t="s">
        <v>17209</v>
      </c>
      <c r="E16993" t="s">
        <v>17323</v>
      </c>
      <c r="F16993">
        <v>101567</v>
      </c>
      <c r="G16993" t="s">
        <v>5454</v>
      </c>
      <c r="H16993" t="s">
        <v>5849</v>
      </c>
      <c r="I16993" t="s">
        <v>325</v>
      </c>
      <c r="J16993" t="s">
        <v>320</v>
      </c>
    </row>
    <row r="16994" spans="1:10" x14ac:dyDescent="0.25">
      <c r="A16994" t="s">
        <v>186</v>
      </c>
      <c r="B16994">
        <v>0</v>
      </c>
      <c r="C16994">
        <v>1</v>
      </c>
      <c r="D16994" t="s">
        <v>17209</v>
      </c>
      <c r="E16994" t="s">
        <v>17324</v>
      </c>
      <c r="F16994">
        <v>85424.76</v>
      </c>
      <c r="G16994" t="s">
        <v>5454</v>
      </c>
      <c r="H16994" t="s">
        <v>187</v>
      </c>
      <c r="I16994" t="s">
        <v>5760</v>
      </c>
      <c r="J16994" t="s">
        <v>320</v>
      </c>
    </row>
    <row r="16995" spans="1:10" x14ac:dyDescent="0.25">
      <c r="A16995" t="s">
        <v>186</v>
      </c>
      <c r="B16995">
        <v>0</v>
      </c>
      <c r="C16995">
        <v>1</v>
      </c>
      <c r="D16995" t="s">
        <v>17209</v>
      </c>
      <c r="E16995" t="s">
        <v>17325</v>
      </c>
      <c r="F16995">
        <v>6829.14</v>
      </c>
      <c r="G16995" t="s">
        <v>5454</v>
      </c>
      <c r="H16995" t="s">
        <v>319</v>
      </c>
      <c r="I16995" t="s">
        <v>5760</v>
      </c>
      <c r="J16995" t="s">
        <v>320</v>
      </c>
    </row>
    <row r="16996" spans="1:10" x14ac:dyDescent="0.25">
      <c r="A16996" t="s">
        <v>186</v>
      </c>
      <c r="B16996">
        <v>0</v>
      </c>
      <c r="C16996">
        <v>1</v>
      </c>
      <c r="D16996" t="s">
        <v>17209</v>
      </c>
      <c r="E16996" t="s">
        <v>17326</v>
      </c>
      <c r="F16996">
        <v>86724.89</v>
      </c>
      <c r="G16996" t="s">
        <v>5454</v>
      </c>
      <c r="H16996" t="s">
        <v>5744</v>
      </c>
      <c r="I16996" t="s">
        <v>244</v>
      </c>
      <c r="J16996" t="s">
        <v>320</v>
      </c>
    </row>
    <row r="16997" spans="1:10" x14ac:dyDescent="0.25">
      <c r="A16997" t="s">
        <v>186</v>
      </c>
      <c r="B16997">
        <v>0</v>
      </c>
      <c r="C16997">
        <v>1</v>
      </c>
      <c r="D16997" t="s">
        <v>17209</v>
      </c>
      <c r="E16997" t="s">
        <v>17327</v>
      </c>
      <c r="F16997">
        <v>155761.94</v>
      </c>
      <c r="G16997" t="s">
        <v>5454</v>
      </c>
      <c r="H16997" t="s">
        <v>319</v>
      </c>
      <c r="I16997" t="s">
        <v>407</v>
      </c>
      <c r="J16997" t="s">
        <v>320</v>
      </c>
    </row>
    <row r="16998" spans="1:10" x14ac:dyDescent="0.25">
      <c r="A16998" t="s">
        <v>186</v>
      </c>
      <c r="B16998">
        <v>0</v>
      </c>
      <c r="C16998">
        <v>1</v>
      </c>
      <c r="D16998" t="s">
        <v>17209</v>
      </c>
      <c r="E16998" t="s">
        <v>17328</v>
      </c>
      <c r="F16998">
        <v>304658.84999999998</v>
      </c>
      <c r="G16998" t="s">
        <v>5454</v>
      </c>
      <c r="H16998" t="s">
        <v>187</v>
      </c>
      <c r="I16998" t="s">
        <v>349</v>
      </c>
      <c r="J16998" t="s">
        <v>320</v>
      </c>
    </row>
    <row r="16999" spans="1:10" x14ac:dyDescent="0.25">
      <c r="A16999" t="s">
        <v>186</v>
      </c>
      <c r="B16999">
        <v>0</v>
      </c>
      <c r="C16999">
        <v>1</v>
      </c>
      <c r="D16999" t="s">
        <v>17209</v>
      </c>
      <c r="E16999" t="s">
        <v>17329</v>
      </c>
      <c r="F16999">
        <v>47455.22</v>
      </c>
      <c r="G16999" t="s">
        <v>5454</v>
      </c>
      <c r="H16999" t="s">
        <v>319</v>
      </c>
      <c r="I16999" t="s">
        <v>5760</v>
      </c>
      <c r="J16999" t="s">
        <v>320</v>
      </c>
    </row>
    <row r="17000" spans="1:10" x14ac:dyDescent="0.25">
      <c r="A17000" t="s">
        <v>186</v>
      </c>
      <c r="B17000">
        <v>0</v>
      </c>
      <c r="C17000">
        <v>1</v>
      </c>
      <c r="D17000" t="s">
        <v>17209</v>
      </c>
      <c r="E17000" t="s">
        <v>17330</v>
      </c>
      <c r="F17000">
        <v>57473.56</v>
      </c>
      <c r="G17000" t="s">
        <v>5454</v>
      </c>
      <c r="H17000" t="s">
        <v>5648</v>
      </c>
      <c r="I17000" t="s">
        <v>201</v>
      </c>
      <c r="J17000" t="s">
        <v>320</v>
      </c>
    </row>
    <row r="17001" spans="1:10" x14ac:dyDescent="0.25">
      <c r="A17001" t="s">
        <v>186</v>
      </c>
      <c r="B17001">
        <v>0</v>
      </c>
      <c r="C17001">
        <v>1</v>
      </c>
      <c r="D17001" t="s">
        <v>17209</v>
      </c>
      <c r="E17001" t="s">
        <v>17331</v>
      </c>
      <c r="F17001">
        <v>82397.36</v>
      </c>
      <c r="G17001" t="s">
        <v>5454</v>
      </c>
      <c r="H17001" t="s">
        <v>187</v>
      </c>
      <c r="I17001" t="s">
        <v>336</v>
      </c>
      <c r="J17001" t="s">
        <v>320</v>
      </c>
    </row>
    <row r="17002" spans="1:10" x14ac:dyDescent="0.25">
      <c r="A17002" t="s">
        <v>186</v>
      </c>
      <c r="B17002">
        <v>0</v>
      </c>
      <c r="C17002">
        <v>1</v>
      </c>
      <c r="D17002" t="s">
        <v>17209</v>
      </c>
      <c r="E17002" t="s">
        <v>17332</v>
      </c>
      <c r="F17002">
        <v>6293.95</v>
      </c>
      <c r="G17002" t="s">
        <v>5454</v>
      </c>
      <c r="H17002" t="s">
        <v>319</v>
      </c>
      <c r="I17002" t="s">
        <v>208</v>
      </c>
      <c r="J17002" t="s">
        <v>320</v>
      </c>
    </row>
    <row r="17003" spans="1:10" x14ac:dyDescent="0.25">
      <c r="A17003" t="s">
        <v>186</v>
      </c>
      <c r="B17003">
        <v>0</v>
      </c>
      <c r="C17003">
        <v>1</v>
      </c>
      <c r="D17003" t="s">
        <v>17209</v>
      </c>
      <c r="E17003" t="s">
        <v>17333</v>
      </c>
      <c r="F17003">
        <v>7399.97</v>
      </c>
      <c r="G17003" t="s">
        <v>5454</v>
      </c>
      <c r="H17003" t="s">
        <v>319</v>
      </c>
      <c r="I17003" t="s">
        <v>336</v>
      </c>
      <c r="J17003" t="s">
        <v>320</v>
      </c>
    </row>
    <row r="17004" spans="1:10" x14ac:dyDescent="0.25">
      <c r="A17004" t="s">
        <v>186</v>
      </c>
      <c r="B17004">
        <v>0</v>
      </c>
      <c r="C17004">
        <v>1</v>
      </c>
      <c r="D17004" t="s">
        <v>17209</v>
      </c>
      <c r="E17004" t="s">
        <v>17334</v>
      </c>
      <c r="F17004">
        <v>18967.09</v>
      </c>
      <c r="G17004" t="s">
        <v>5454</v>
      </c>
      <c r="H17004" t="s">
        <v>319</v>
      </c>
      <c r="I17004" t="s">
        <v>201</v>
      </c>
      <c r="J17004" t="s">
        <v>320</v>
      </c>
    </row>
    <row r="17005" spans="1:10" x14ac:dyDescent="0.25">
      <c r="A17005" t="s">
        <v>186</v>
      </c>
      <c r="B17005">
        <v>0</v>
      </c>
      <c r="C17005">
        <v>1</v>
      </c>
      <c r="D17005" t="s">
        <v>17209</v>
      </c>
      <c r="E17005" t="s">
        <v>17335</v>
      </c>
      <c r="F17005">
        <v>39511.96</v>
      </c>
      <c r="G17005" t="s">
        <v>5454</v>
      </c>
      <c r="H17005" t="s">
        <v>5648</v>
      </c>
      <c r="I17005" t="s">
        <v>336</v>
      </c>
      <c r="J17005" t="s">
        <v>320</v>
      </c>
    </row>
    <row r="17006" spans="1:10" x14ac:dyDescent="0.25">
      <c r="A17006" t="s">
        <v>186</v>
      </c>
      <c r="B17006">
        <v>0</v>
      </c>
      <c r="C17006">
        <v>1</v>
      </c>
      <c r="D17006" t="s">
        <v>17209</v>
      </c>
      <c r="E17006" t="s">
        <v>17336</v>
      </c>
      <c r="F17006">
        <v>108595.81</v>
      </c>
      <c r="G17006" t="s">
        <v>5454</v>
      </c>
      <c r="H17006" t="s">
        <v>319</v>
      </c>
      <c r="I17006" t="s">
        <v>5760</v>
      </c>
      <c r="J17006" t="s">
        <v>320</v>
      </c>
    </row>
    <row r="17007" spans="1:10" x14ac:dyDescent="0.25">
      <c r="A17007" t="s">
        <v>186</v>
      </c>
      <c r="B17007">
        <v>0</v>
      </c>
      <c r="C17007">
        <v>1</v>
      </c>
      <c r="D17007" t="s">
        <v>17209</v>
      </c>
      <c r="E17007" t="s">
        <v>17337</v>
      </c>
      <c r="F17007">
        <v>7192.84</v>
      </c>
      <c r="G17007" t="s">
        <v>5454</v>
      </c>
      <c r="H17007" t="s">
        <v>319</v>
      </c>
      <c r="I17007" t="s">
        <v>5760</v>
      </c>
      <c r="J17007" t="s">
        <v>320</v>
      </c>
    </row>
    <row r="17008" spans="1:10" x14ac:dyDescent="0.25">
      <c r="A17008" t="s">
        <v>186</v>
      </c>
      <c r="B17008">
        <v>0</v>
      </c>
      <c r="C17008">
        <v>1</v>
      </c>
      <c r="D17008" t="s">
        <v>17209</v>
      </c>
      <c r="E17008" t="s">
        <v>17338</v>
      </c>
      <c r="F17008">
        <v>148598.35</v>
      </c>
      <c r="G17008" t="s">
        <v>5454</v>
      </c>
      <c r="H17008" t="s">
        <v>319</v>
      </c>
      <c r="I17008" t="s">
        <v>208</v>
      </c>
      <c r="J17008" t="s">
        <v>320</v>
      </c>
    </row>
    <row r="17009" spans="1:10" x14ac:dyDescent="0.25">
      <c r="A17009" t="s">
        <v>186</v>
      </c>
      <c r="B17009">
        <v>0</v>
      </c>
      <c r="C17009">
        <v>1</v>
      </c>
      <c r="D17009" t="s">
        <v>17209</v>
      </c>
      <c r="E17009" t="s">
        <v>17339</v>
      </c>
      <c r="F17009">
        <v>68684.92</v>
      </c>
      <c r="G17009" t="s">
        <v>5454</v>
      </c>
      <c r="H17009" t="s">
        <v>187</v>
      </c>
      <c r="I17009" t="s">
        <v>325</v>
      </c>
      <c r="J17009" t="s">
        <v>320</v>
      </c>
    </row>
    <row r="17010" spans="1:10" x14ac:dyDescent="0.25">
      <c r="A17010" t="s">
        <v>186</v>
      </c>
      <c r="B17010">
        <v>0</v>
      </c>
      <c r="C17010">
        <v>1</v>
      </c>
      <c r="D17010" t="s">
        <v>17209</v>
      </c>
      <c r="E17010" t="s">
        <v>17340</v>
      </c>
      <c r="F17010">
        <v>119483.41</v>
      </c>
      <c r="G17010" t="s">
        <v>5454</v>
      </c>
      <c r="H17010" t="s">
        <v>5662</v>
      </c>
      <c r="I17010" t="s">
        <v>407</v>
      </c>
      <c r="J17010" t="s">
        <v>320</v>
      </c>
    </row>
    <row r="17011" spans="1:10" x14ac:dyDescent="0.25">
      <c r="A17011" t="s">
        <v>186</v>
      </c>
      <c r="B17011">
        <v>0</v>
      </c>
      <c r="C17011">
        <v>1</v>
      </c>
      <c r="D17011" t="s">
        <v>17209</v>
      </c>
      <c r="E17011" t="s">
        <v>17341</v>
      </c>
      <c r="F17011">
        <v>30949.61</v>
      </c>
      <c r="G17011" t="s">
        <v>5454</v>
      </c>
      <c r="H17011" t="s">
        <v>319</v>
      </c>
      <c r="I17011" t="s">
        <v>208</v>
      </c>
      <c r="J17011" t="s">
        <v>320</v>
      </c>
    </row>
    <row r="17012" spans="1:10" x14ac:dyDescent="0.25">
      <c r="A17012" t="s">
        <v>186</v>
      </c>
      <c r="B17012">
        <v>0</v>
      </c>
      <c r="C17012">
        <v>1</v>
      </c>
      <c r="D17012" t="s">
        <v>17209</v>
      </c>
      <c r="E17012" t="s">
        <v>17342</v>
      </c>
      <c r="F17012">
        <v>35090.14</v>
      </c>
      <c r="G17012" t="s">
        <v>5454</v>
      </c>
      <c r="H17012" t="s">
        <v>5662</v>
      </c>
      <c r="I17012" t="s">
        <v>208</v>
      </c>
      <c r="J17012" t="s">
        <v>320</v>
      </c>
    </row>
    <row r="17013" spans="1:10" x14ac:dyDescent="0.25">
      <c r="A17013" t="s">
        <v>186</v>
      </c>
      <c r="B17013">
        <v>0</v>
      </c>
      <c r="C17013">
        <v>1</v>
      </c>
      <c r="D17013" t="s">
        <v>17209</v>
      </c>
      <c r="E17013" t="s">
        <v>17343</v>
      </c>
      <c r="F17013">
        <v>13490.65</v>
      </c>
      <c r="G17013" t="s">
        <v>5454</v>
      </c>
      <c r="H17013" t="s">
        <v>319</v>
      </c>
      <c r="I17013" t="s">
        <v>336</v>
      </c>
      <c r="J17013" t="s">
        <v>320</v>
      </c>
    </row>
    <row r="17014" spans="1:10" x14ac:dyDescent="0.25">
      <c r="A17014" t="s">
        <v>186</v>
      </c>
      <c r="B17014">
        <v>0</v>
      </c>
      <c r="C17014">
        <v>1</v>
      </c>
      <c r="D17014" t="s">
        <v>17209</v>
      </c>
      <c r="E17014" t="s">
        <v>17344</v>
      </c>
      <c r="F17014">
        <v>8214.7999999999993</v>
      </c>
      <c r="G17014" t="s">
        <v>5454</v>
      </c>
      <c r="H17014" t="s">
        <v>319</v>
      </c>
      <c r="I17014" t="s">
        <v>5760</v>
      </c>
      <c r="J17014" t="s">
        <v>320</v>
      </c>
    </row>
    <row r="17015" spans="1:10" x14ac:dyDescent="0.25">
      <c r="A17015" t="s">
        <v>186</v>
      </c>
      <c r="B17015">
        <v>0</v>
      </c>
      <c r="C17015">
        <v>1</v>
      </c>
      <c r="D17015" t="s">
        <v>17209</v>
      </c>
      <c r="E17015" t="s">
        <v>17345</v>
      </c>
      <c r="F17015">
        <v>48162.79</v>
      </c>
      <c r="G17015" t="s">
        <v>5454</v>
      </c>
      <c r="H17015" t="s">
        <v>187</v>
      </c>
      <c r="I17015" t="s">
        <v>5760</v>
      </c>
      <c r="J17015" t="s">
        <v>320</v>
      </c>
    </row>
    <row r="17016" spans="1:10" x14ac:dyDescent="0.25">
      <c r="A17016" t="s">
        <v>186</v>
      </c>
      <c r="B17016">
        <v>0</v>
      </c>
      <c r="C17016">
        <v>1</v>
      </c>
      <c r="D17016" t="s">
        <v>17209</v>
      </c>
      <c r="E17016" t="s">
        <v>17346</v>
      </c>
      <c r="F17016">
        <v>97506.84</v>
      </c>
      <c r="G17016" t="s">
        <v>5454</v>
      </c>
      <c r="H17016" t="s">
        <v>5750</v>
      </c>
      <c r="I17016" t="s">
        <v>727</v>
      </c>
      <c r="J17016" t="s">
        <v>320</v>
      </c>
    </row>
    <row r="17017" spans="1:10" x14ac:dyDescent="0.25">
      <c r="A17017" t="s">
        <v>186</v>
      </c>
      <c r="B17017">
        <v>0</v>
      </c>
      <c r="C17017">
        <v>1</v>
      </c>
      <c r="D17017" t="s">
        <v>17209</v>
      </c>
      <c r="E17017" t="s">
        <v>17347</v>
      </c>
      <c r="F17017">
        <v>85554.6</v>
      </c>
      <c r="G17017" t="s">
        <v>5454</v>
      </c>
      <c r="H17017" t="s">
        <v>5953</v>
      </c>
      <c r="I17017" t="s">
        <v>407</v>
      </c>
      <c r="J17017" t="s">
        <v>320</v>
      </c>
    </row>
    <row r="17018" spans="1:10" x14ac:dyDescent="0.25">
      <c r="A17018" t="s">
        <v>186</v>
      </c>
      <c r="B17018">
        <v>0</v>
      </c>
      <c r="C17018">
        <v>1</v>
      </c>
      <c r="D17018" t="s">
        <v>17209</v>
      </c>
      <c r="E17018" t="s">
        <v>17348</v>
      </c>
      <c r="F17018">
        <v>6705.47</v>
      </c>
      <c r="G17018" t="s">
        <v>5454</v>
      </c>
      <c r="H17018" t="s">
        <v>319</v>
      </c>
      <c r="I17018" t="s">
        <v>208</v>
      </c>
      <c r="J17018" t="s">
        <v>320</v>
      </c>
    </row>
    <row r="17019" spans="1:10" x14ac:dyDescent="0.25">
      <c r="A17019" t="s">
        <v>186</v>
      </c>
      <c r="B17019">
        <v>0</v>
      </c>
      <c r="C17019">
        <v>1</v>
      </c>
      <c r="D17019" t="s">
        <v>17209</v>
      </c>
      <c r="E17019" t="s">
        <v>17349</v>
      </c>
      <c r="F17019">
        <v>273137.64</v>
      </c>
      <c r="G17019" t="s">
        <v>5454</v>
      </c>
      <c r="H17019" t="s">
        <v>5657</v>
      </c>
      <c r="I17019" t="s">
        <v>727</v>
      </c>
      <c r="J17019" t="s">
        <v>320</v>
      </c>
    </row>
    <row r="17020" spans="1:10" x14ac:dyDescent="0.25">
      <c r="A17020" t="s">
        <v>186</v>
      </c>
      <c r="B17020">
        <v>0</v>
      </c>
      <c r="C17020">
        <v>1</v>
      </c>
      <c r="D17020" t="s">
        <v>17209</v>
      </c>
      <c r="E17020" t="s">
        <v>17350</v>
      </c>
      <c r="F17020">
        <v>118446.59</v>
      </c>
      <c r="G17020" t="s">
        <v>5454</v>
      </c>
      <c r="H17020" t="s">
        <v>319</v>
      </c>
      <c r="I17020" t="s">
        <v>5760</v>
      </c>
      <c r="J17020" t="s">
        <v>320</v>
      </c>
    </row>
    <row r="17021" spans="1:10" x14ac:dyDescent="0.25">
      <c r="A17021" t="s">
        <v>186</v>
      </c>
      <c r="B17021">
        <v>0</v>
      </c>
      <c r="C17021">
        <v>1</v>
      </c>
      <c r="D17021" t="s">
        <v>17209</v>
      </c>
      <c r="E17021" t="s">
        <v>17351</v>
      </c>
      <c r="F17021">
        <v>57443.31</v>
      </c>
      <c r="G17021" t="s">
        <v>5454</v>
      </c>
      <c r="H17021" t="s">
        <v>187</v>
      </c>
      <c r="I17021" t="s">
        <v>407</v>
      </c>
      <c r="J17021" t="s">
        <v>320</v>
      </c>
    </row>
    <row r="17022" spans="1:10" x14ac:dyDescent="0.25">
      <c r="A17022" t="s">
        <v>186</v>
      </c>
      <c r="B17022">
        <v>0</v>
      </c>
      <c r="C17022">
        <v>1</v>
      </c>
      <c r="D17022" t="s">
        <v>17209</v>
      </c>
      <c r="E17022" t="s">
        <v>17352</v>
      </c>
      <c r="F17022">
        <v>48615.31</v>
      </c>
      <c r="G17022" t="s">
        <v>5454</v>
      </c>
      <c r="H17022" t="s">
        <v>5643</v>
      </c>
      <c r="I17022" t="s">
        <v>325</v>
      </c>
      <c r="J17022" t="s">
        <v>320</v>
      </c>
    </row>
    <row r="17023" spans="1:10" x14ac:dyDescent="0.25">
      <c r="A17023" t="s">
        <v>186</v>
      </c>
      <c r="B17023">
        <v>0</v>
      </c>
      <c r="C17023">
        <v>1</v>
      </c>
      <c r="D17023" t="s">
        <v>17209</v>
      </c>
      <c r="E17023" t="s">
        <v>17353</v>
      </c>
      <c r="F17023">
        <v>14245.08</v>
      </c>
      <c r="G17023" t="s">
        <v>5454</v>
      </c>
      <c r="H17023" t="s">
        <v>187</v>
      </c>
      <c r="I17023" t="s">
        <v>5760</v>
      </c>
      <c r="J17023" t="s">
        <v>320</v>
      </c>
    </row>
    <row r="17024" spans="1:10" x14ac:dyDescent="0.25">
      <c r="A17024" t="s">
        <v>186</v>
      </c>
      <c r="B17024">
        <v>0</v>
      </c>
      <c r="C17024">
        <v>1</v>
      </c>
      <c r="D17024" t="s">
        <v>17209</v>
      </c>
      <c r="E17024" t="s">
        <v>17354</v>
      </c>
      <c r="F17024">
        <v>7774.31</v>
      </c>
      <c r="G17024" t="s">
        <v>5454</v>
      </c>
      <c r="H17024" t="s">
        <v>319</v>
      </c>
      <c r="I17024" t="s">
        <v>5760</v>
      </c>
      <c r="J17024" t="s">
        <v>320</v>
      </c>
    </row>
    <row r="17025" spans="1:10" x14ac:dyDescent="0.25">
      <c r="A17025" t="s">
        <v>186</v>
      </c>
      <c r="B17025">
        <v>0</v>
      </c>
      <c r="C17025">
        <v>1</v>
      </c>
      <c r="D17025" t="s">
        <v>17209</v>
      </c>
      <c r="E17025" t="s">
        <v>17355</v>
      </c>
      <c r="F17025">
        <v>81859.960000000006</v>
      </c>
      <c r="G17025" t="s">
        <v>5454</v>
      </c>
      <c r="H17025" t="s">
        <v>319</v>
      </c>
      <c r="I17025" t="s">
        <v>208</v>
      </c>
      <c r="J17025" t="s">
        <v>320</v>
      </c>
    </row>
    <row r="17026" spans="1:10" x14ac:dyDescent="0.25">
      <c r="A17026" t="s">
        <v>186</v>
      </c>
      <c r="B17026">
        <v>0</v>
      </c>
      <c r="C17026">
        <v>1</v>
      </c>
      <c r="D17026" t="s">
        <v>17209</v>
      </c>
      <c r="E17026" t="s">
        <v>17356</v>
      </c>
      <c r="F17026">
        <v>36405.980000000003</v>
      </c>
      <c r="G17026" t="s">
        <v>5454</v>
      </c>
      <c r="H17026" t="s">
        <v>5805</v>
      </c>
      <c r="I17026" t="s">
        <v>407</v>
      </c>
      <c r="J17026" t="s">
        <v>320</v>
      </c>
    </row>
    <row r="17027" spans="1:10" x14ac:dyDescent="0.25">
      <c r="A17027" t="s">
        <v>186</v>
      </c>
      <c r="B17027">
        <v>0</v>
      </c>
      <c r="C17027">
        <v>1</v>
      </c>
      <c r="D17027" t="s">
        <v>17209</v>
      </c>
      <c r="E17027" t="s">
        <v>17357</v>
      </c>
      <c r="F17027">
        <v>46402.3</v>
      </c>
      <c r="G17027" t="s">
        <v>5454</v>
      </c>
      <c r="H17027" t="s">
        <v>319</v>
      </c>
      <c r="I17027" t="s">
        <v>5760</v>
      </c>
      <c r="J17027" t="s">
        <v>320</v>
      </c>
    </row>
    <row r="17028" spans="1:10" x14ac:dyDescent="0.25">
      <c r="A17028" t="s">
        <v>186</v>
      </c>
      <c r="B17028">
        <v>0</v>
      </c>
      <c r="C17028">
        <v>1</v>
      </c>
      <c r="D17028" t="s">
        <v>17209</v>
      </c>
      <c r="E17028" t="s">
        <v>17358</v>
      </c>
      <c r="F17028">
        <v>264873.3</v>
      </c>
      <c r="G17028" t="s">
        <v>5454</v>
      </c>
      <c r="H17028" t="s">
        <v>319</v>
      </c>
      <c r="I17028" t="s">
        <v>5760</v>
      </c>
      <c r="J17028" t="s">
        <v>320</v>
      </c>
    </row>
    <row r="17029" spans="1:10" x14ac:dyDescent="0.25">
      <c r="A17029" t="s">
        <v>186</v>
      </c>
      <c r="B17029">
        <v>0</v>
      </c>
      <c r="C17029">
        <v>1</v>
      </c>
      <c r="D17029" t="s">
        <v>17209</v>
      </c>
      <c r="E17029" t="s">
        <v>17359</v>
      </c>
      <c r="F17029">
        <v>50232.61</v>
      </c>
      <c r="G17029" t="s">
        <v>5454</v>
      </c>
      <c r="H17029" t="s">
        <v>187</v>
      </c>
      <c r="I17029" t="s">
        <v>407</v>
      </c>
      <c r="J17029" t="s">
        <v>320</v>
      </c>
    </row>
    <row r="17030" spans="1:10" x14ac:dyDescent="0.25">
      <c r="A17030" t="s">
        <v>186</v>
      </c>
      <c r="B17030">
        <v>0</v>
      </c>
      <c r="C17030">
        <v>1</v>
      </c>
      <c r="D17030" t="s">
        <v>17209</v>
      </c>
      <c r="E17030" t="s">
        <v>17360</v>
      </c>
      <c r="F17030">
        <v>71669.240000000005</v>
      </c>
      <c r="G17030" t="s">
        <v>5454</v>
      </c>
      <c r="H17030" t="s">
        <v>319</v>
      </c>
      <c r="I17030" t="s">
        <v>5760</v>
      </c>
      <c r="J17030" t="s">
        <v>320</v>
      </c>
    </row>
    <row r="17031" spans="1:10" x14ac:dyDescent="0.25">
      <c r="A17031" t="s">
        <v>186</v>
      </c>
      <c r="B17031">
        <v>0</v>
      </c>
      <c r="C17031">
        <v>1</v>
      </c>
      <c r="D17031" t="s">
        <v>17209</v>
      </c>
      <c r="E17031" t="s">
        <v>17361</v>
      </c>
      <c r="F17031">
        <v>40125.99</v>
      </c>
      <c r="G17031" t="s">
        <v>5454</v>
      </c>
      <c r="H17031" t="s">
        <v>5662</v>
      </c>
      <c r="I17031" t="s">
        <v>201</v>
      </c>
      <c r="J17031" t="s">
        <v>320</v>
      </c>
    </row>
    <row r="17032" spans="1:10" x14ac:dyDescent="0.25">
      <c r="A17032" t="s">
        <v>186</v>
      </c>
      <c r="B17032">
        <v>0</v>
      </c>
      <c r="C17032">
        <v>1</v>
      </c>
      <c r="D17032" t="s">
        <v>17209</v>
      </c>
      <c r="E17032" t="s">
        <v>17362</v>
      </c>
      <c r="F17032">
        <v>84448.94</v>
      </c>
      <c r="G17032" t="s">
        <v>5454</v>
      </c>
      <c r="H17032" t="s">
        <v>319</v>
      </c>
      <c r="I17032" t="s">
        <v>5760</v>
      </c>
      <c r="J17032" t="s">
        <v>320</v>
      </c>
    </row>
    <row r="17033" spans="1:10" x14ac:dyDescent="0.25">
      <c r="A17033" t="s">
        <v>186</v>
      </c>
      <c r="B17033">
        <v>0</v>
      </c>
      <c r="C17033">
        <v>1</v>
      </c>
      <c r="D17033" t="s">
        <v>17209</v>
      </c>
      <c r="E17033" t="s">
        <v>17363</v>
      </c>
      <c r="F17033">
        <v>368046.88</v>
      </c>
      <c r="G17033" t="s">
        <v>5454</v>
      </c>
      <c r="H17033" t="s">
        <v>5657</v>
      </c>
      <c r="I17033" t="s">
        <v>5760</v>
      </c>
      <c r="J17033" t="s">
        <v>320</v>
      </c>
    </row>
    <row r="17034" spans="1:10" x14ac:dyDescent="0.25">
      <c r="A17034" t="s">
        <v>186</v>
      </c>
      <c r="B17034">
        <v>0</v>
      </c>
      <c r="C17034">
        <v>1</v>
      </c>
      <c r="D17034" t="s">
        <v>17209</v>
      </c>
      <c r="E17034" t="s">
        <v>17364</v>
      </c>
      <c r="F17034">
        <v>15095.17</v>
      </c>
      <c r="G17034" t="s">
        <v>5454</v>
      </c>
      <c r="H17034" t="s">
        <v>319</v>
      </c>
      <c r="I17034" t="s">
        <v>5760</v>
      </c>
      <c r="J17034" t="s">
        <v>320</v>
      </c>
    </row>
    <row r="17035" spans="1:10" x14ac:dyDescent="0.25">
      <c r="A17035" t="s">
        <v>186</v>
      </c>
      <c r="B17035">
        <v>0</v>
      </c>
      <c r="C17035">
        <v>1</v>
      </c>
      <c r="D17035" t="s">
        <v>17209</v>
      </c>
      <c r="E17035" t="s">
        <v>17365</v>
      </c>
      <c r="F17035">
        <v>46919.92</v>
      </c>
      <c r="G17035" t="s">
        <v>5454</v>
      </c>
      <c r="H17035" t="s">
        <v>319</v>
      </c>
      <c r="I17035" t="s">
        <v>5760</v>
      </c>
      <c r="J17035" t="s">
        <v>320</v>
      </c>
    </row>
    <row r="17036" spans="1:10" x14ac:dyDescent="0.25">
      <c r="A17036" t="s">
        <v>186</v>
      </c>
      <c r="B17036">
        <v>0</v>
      </c>
      <c r="C17036">
        <v>1</v>
      </c>
      <c r="D17036" t="s">
        <v>17209</v>
      </c>
      <c r="E17036" t="s">
        <v>17366</v>
      </c>
      <c r="F17036">
        <v>30395.68</v>
      </c>
      <c r="G17036" t="s">
        <v>5454</v>
      </c>
      <c r="H17036" t="s">
        <v>319</v>
      </c>
      <c r="I17036" t="s">
        <v>336</v>
      </c>
      <c r="J17036" t="s">
        <v>320</v>
      </c>
    </row>
    <row r="17037" spans="1:10" x14ac:dyDescent="0.25">
      <c r="A17037" t="s">
        <v>186</v>
      </c>
      <c r="B17037">
        <v>0</v>
      </c>
      <c r="C17037">
        <v>1</v>
      </c>
      <c r="D17037" t="s">
        <v>17209</v>
      </c>
      <c r="E17037" t="s">
        <v>17367</v>
      </c>
      <c r="F17037">
        <v>31894.42</v>
      </c>
      <c r="G17037" t="s">
        <v>5454</v>
      </c>
      <c r="H17037" t="s">
        <v>187</v>
      </c>
      <c r="I17037" t="s">
        <v>336</v>
      </c>
      <c r="J17037" t="s">
        <v>320</v>
      </c>
    </row>
    <row r="17038" spans="1:10" x14ac:dyDescent="0.25">
      <c r="A17038" t="s">
        <v>186</v>
      </c>
      <c r="B17038">
        <v>0</v>
      </c>
      <c r="C17038">
        <v>1</v>
      </c>
      <c r="D17038" t="s">
        <v>17209</v>
      </c>
      <c r="E17038" t="s">
        <v>17368</v>
      </c>
      <c r="F17038">
        <v>5087.04</v>
      </c>
      <c r="G17038" t="s">
        <v>5454</v>
      </c>
      <c r="H17038" t="s">
        <v>187</v>
      </c>
      <c r="I17038" t="s">
        <v>336</v>
      </c>
      <c r="J17038" t="s">
        <v>320</v>
      </c>
    </row>
    <row r="17039" spans="1:10" x14ac:dyDescent="0.25">
      <c r="A17039" t="s">
        <v>186</v>
      </c>
      <c r="B17039">
        <v>0</v>
      </c>
      <c r="C17039">
        <v>1</v>
      </c>
      <c r="D17039" t="s">
        <v>17209</v>
      </c>
      <c r="E17039" t="s">
        <v>17369</v>
      </c>
      <c r="F17039">
        <v>16951.52</v>
      </c>
      <c r="G17039" t="s">
        <v>5454</v>
      </c>
      <c r="H17039" t="s">
        <v>187</v>
      </c>
      <c r="I17039" t="s">
        <v>244</v>
      </c>
      <c r="J17039" t="s">
        <v>320</v>
      </c>
    </row>
    <row r="17040" spans="1:10" x14ac:dyDescent="0.25">
      <c r="A17040" t="s">
        <v>186</v>
      </c>
      <c r="B17040">
        <v>0</v>
      </c>
      <c r="C17040">
        <v>1</v>
      </c>
      <c r="D17040" t="s">
        <v>17209</v>
      </c>
      <c r="E17040" t="s">
        <v>17370</v>
      </c>
      <c r="F17040">
        <v>13872.47</v>
      </c>
      <c r="G17040" t="s">
        <v>5454</v>
      </c>
      <c r="H17040" t="s">
        <v>319</v>
      </c>
      <c r="I17040" t="s">
        <v>336</v>
      </c>
      <c r="J17040" t="s">
        <v>320</v>
      </c>
    </row>
    <row r="17041" spans="1:10" x14ac:dyDescent="0.25">
      <c r="A17041" t="s">
        <v>186</v>
      </c>
      <c r="B17041">
        <v>0</v>
      </c>
      <c r="C17041">
        <v>1</v>
      </c>
      <c r="D17041" t="s">
        <v>17209</v>
      </c>
      <c r="E17041" t="s">
        <v>17371</v>
      </c>
      <c r="F17041">
        <v>35979.56</v>
      </c>
      <c r="G17041" t="s">
        <v>5454</v>
      </c>
      <c r="H17041" t="s">
        <v>187</v>
      </c>
      <c r="I17041" t="s">
        <v>244</v>
      </c>
      <c r="J17041" t="s">
        <v>320</v>
      </c>
    </row>
    <row r="17042" spans="1:10" x14ac:dyDescent="0.25">
      <c r="A17042" t="s">
        <v>186</v>
      </c>
      <c r="B17042">
        <v>0</v>
      </c>
      <c r="C17042">
        <v>1</v>
      </c>
      <c r="D17042" t="s">
        <v>17209</v>
      </c>
      <c r="E17042" t="s">
        <v>17372</v>
      </c>
      <c r="F17042">
        <v>223380.07</v>
      </c>
      <c r="G17042" t="s">
        <v>5454</v>
      </c>
      <c r="H17042" t="s">
        <v>5986</v>
      </c>
      <c r="I17042" t="s">
        <v>208</v>
      </c>
      <c r="J17042" t="s">
        <v>320</v>
      </c>
    </row>
    <row r="17043" spans="1:10" x14ac:dyDescent="0.25">
      <c r="A17043" t="s">
        <v>186</v>
      </c>
      <c r="B17043">
        <v>0</v>
      </c>
      <c r="C17043">
        <v>1</v>
      </c>
      <c r="D17043" t="s">
        <v>17209</v>
      </c>
      <c r="E17043" t="s">
        <v>17373</v>
      </c>
      <c r="F17043">
        <v>287529.69</v>
      </c>
      <c r="G17043" t="s">
        <v>5454</v>
      </c>
      <c r="H17043" t="s">
        <v>5750</v>
      </c>
      <c r="I17043" t="s">
        <v>5760</v>
      </c>
      <c r="J17043" t="s">
        <v>320</v>
      </c>
    </row>
    <row r="17044" spans="1:10" x14ac:dyDescent="0.25">
      <c r="A17044" t="s">
        <v>186</v>
      </c>
      <c r="B17044">
        <v>0</v>
      </c>
      <c r="C17044">
        <v>1</v>
      </c>
      <c r="D17044" t="s">
        <v>17209</v>
      </c>
      <c r="E17044" t="s">
        <v>17374</v>
      </c>
      <c r="F17044">
        <v>252844.66</v>
      </c>
      <c r="G17044" t="s">
        <v>5454</v>
      </c>
      <c r="H17044" t="s">
        <v>319</v>
      </c>
      <c r="I17044" t="s">
        <v>336</v>
      </c>
      <c r="J17044" t="s">
        <v>320</v>
      </c>
    </row>
    <row r="17045" spans="1:10" x14ac:dyDescent="0.25">
      <c r="A17045" t="s">
        <v>186</v>
      </c>
      <c r="B17045">
        <v>0</v>
      </c>
      <c r="C17045">
        <v>1</v>
      </c>
      <c r="D17045" t="s">
        <v>17209</v>
      </c>
      <c r="E17045" t="s">
        <v>17375</v>
      </c>
      <c r="F17045">
        <v>471005.34</v>
      </c>
      <c r="G17045" t="s">
        <v>5454</v>
      </c>
      <c r="H17045" t="s">
        <v>319</v>
      </c>
      <c r="I17045" t="s">
        <v>5760</v>
      </c>
      <c r="J17045" t="s">
        <v>320</v>
      </c>
    </row>
    <row r="17046" spans="1:10" x14ac:dyDescent="0.25">
      <c r="A17046" t="s">
        <v>186</v>
      </c>
      <c r="B17046">
        <v>0</v>
      </c>
      <c r="C17046">
        <v>1</v>
      </c>
      <c r="D17046" t="s">
        <v>17209</v>
      </c>
      <c r="E17046" t="s">
        <v>17376</v>
      </c>
      <c r="F17046">
        <v>104400.56</v>
      </c>
      <c r="G17046" t="s">
        <v>5454</v>
      </c>
      <c r="H17046" t="s">
        <v>319</v>
      </c>
      <c r="I17046" t="s">
        <v>5760</v>
      </c>
      <c r="J17046" t="s">
        <v>320</v>
      </c>
    </row>
    <row r="17047" spans="1:10" x14ac:dyDescent="0.25">
      <c r="A17047" t="s">
        <v>186</v>
      </c>
      <c r="B17047">
        <v>0</v>
      </c>
      <c r="C17047">
        <v>1</v>
      </c>
      <c r="D17047" t="s">
        <v>17209</v>
      </c>
      <c r="E17047" t="s">
        <v>17377</v>
      </c>
      <c r="F17047">
        <v>65602.210000000006</v>
      </c>
      <c r="G17047" t="s">
        <v>5454</v>
      </c>
      <c r="H17047" t="s">
        <v>5953</v>
      </c>
      <c r="I17047" t="s">
        <v>407</v>
      </c>
      <c r="J17047" t="s">
        <v>320</v>
      </c>
    </row>
    <row r="17048" spans="1:10" x14ac:dyDescent="0.25">
      <c r="A17048" t="s">
        <v>186</v>
      </c>
      <c r="B17048">
        <v>0</v>
      </c>
      <c r="C17048">
        <v>1</v>
      </c>
      <c r="D17048" t="s">
        <v>17209</v>
      </c>
      <c r="E17048" t="s">
        <v>17378</v>
      </c>
      <c r="F17048">
        <v>189427.43</v>
      </c>
      <c r="G17048" t="s">
        <v>5454</v>
      </c>
      <c r="H17048" t="s">
        <v>319</v>
      </c>
      <c r="I17048" t="s">
        <v>208</v>
      </c>
      <c r="J17048" t="s">
        <v>320</v>
      </c>
    </row>
    <row r="17049" spans="1:10" x14ac:dyDescent="0.25">
      <c r="A17049" t="s">
        <v>186</v>
      </c>
      <c r="B17049">
        <v>0</v>
      </c>
      <c r="C17049">
        <v>1</v>
      </c>
      <c r="D17049" t="s">
        <v>17209</v>
      </c>
      <c r="E17049" t="s">
        <v>17379</v>
      </c>
      <c r="F17049">
        <v>10172.299999999999</v>
      </c>
      <c r="G17049" t="s">
        <v>5454</v>
      </c>
      <c r="H17049" t="s">
        <v>319</v>
      </c>
      <c r="I17049" t="s">
        <v>407</v>
      </c>
      <c r="J17049" t="s">
        <v>320</v>
      </c>
    </row>
    <row r="17050" spans="1:10" x14ac:dyDescent="0.25">
      <c r="A17050" t="s">
        <v>186</v>
      </c>
      <c r="B17050">
        <v>0</v>
      </c>
      <c r="C17050">
        <v>1</v>
      </c>
      <c r="D17050" t="s">
        <v>17209</v>
      </c>
      <c r="E17050" t="s">
        <v>17380</v>
      </c>
      <c r="F17050">
        <v>89054.81</v>
      </c>
      <c r="G17050" t="s">
        <v>5454</v>
      </c>
      <c r="H17050" t="s">
        <v>5744</v>
      </c>
      <c r="I17050" t="s">
        <v>325</v>
      </c>
      <c r="J17050" t="s">
        <v>320</v>
      </c>
    </row>
    <row r="17051" spans="1:10" x14ac:dyDescent="0.25">
      <c r="A17051" t="s">
        <v>186</v>
      </c>
      <c r="B17051">
        <v>0</v>
      </c>
      <c r="C17051">
        <v>1</v>
      </c>
      <c r="D17051" t="s">
        <v>17209</v>
      </c>
      <c r="E17051" t="s">
        <v>17381</v>
      </c>
      <c r="F17051">
        <v>20597.12</v>
      </c>
      <c r="G17051" t="s">
        <v>5454</v>
      </c>
      <c r="H17051" t="s">
        <v>319</v>
      </c>
      <c r="I17051" t="s">
        <v>407</v>
      </c>
      <c r="J17051" t="s">
        <v>320</v>
      </c>
    </row>
    <row r="17052" spans="1:10" x14ac:dyDescent="0.25">
      <c r="A17052" t="s">
        <v>186</v>
      </c>
      <c r="B17052">
        <v>0</v>
      </c>
      <c r="C17052">
        <v>1</v>
      </c>
      <c r="D17052" t="s">
        <v>17209</v>
      </c>
      <c r="E17052" t="s">
        <v>17382</v>
      </c>
      <c r="F17052">
        <v>145549.97</v>
      </c>
      <c r="G17052" t="s">
        <v>5454</v>
      </c>
      <c r="H17052" t="s">
        <v>319</v>
      </c>
      <c r="I17052" t="s">
        <v>325</v>
      </c>
      <c r="J17052" t="s">
        <v>320</v>
      </c>
    </row>
    <row r="17053" spans="1:10" x14ac:dyDescent="0.25">
      <c r="A17053" t="s">
        <v>186</v>
      </c>
      <c r="B17053">
        <v>0</v>
      </c>
      <c r="C17053">
        <v>1</v>
      </c>
      <c r="D17053" t="s">
        <v>17209</v>
      </c>
      <c r="E17053" t="s">
        <v>17383</v>
      </c>
      <c r="F17053">
        <v>153302.91</v>
      </c>
      <c r="G17053" t="s">
        <v>5454</v>
      </c>
      <c r="H17053" t="s">
        <v>319</v>
      </c>
      <c r="I17053" t="s">
        <v>5760</v>
      </c>
      <c r="J17053" t="s">
        <v>320</v>
      </c>
    </row>
    <row r="17054" spans="1:10" x14ac:dyDescent="0.25">
      <c r="A17054" t="s">
        <v>186</v>
      </c>
      <c r="B17054">
        <v>0</v>
      </c>
      <c r="C17054">
        <v>1</v>
      </c>
      <c r="D17054" t="s">
        <v>17209</v>
      </c>
      <c r="E17054" t="s">
        <v>17384</v>
      </c>
      <c r="F17054">
        <v>45261.68</v>
      </c>
      <c r="G17054" t="s">
        <v>5454</v>
      </c>
      <c r="H17054" t="s">
        <v>319</v>
      </c>
      <c r="I17054" t="s">
        <v>5760</v>
      </c>
      <c r="J17054" t="s">
        <v>320</v>
      </c>
    </row>
    <row r="17055" spans="1:10" x14ac:dyDescent="0.25">
      <c r="A17055" t="s">
        <v>186</v>
      </c>
      <c r="B17055">
        <v>0</v>
      </c>
      <c r="C17055">
        <v>1</v>
      </c>
      <c r="D17055" t="s">
        <v>17209</v>
      </c>
      <c r="E17055" t="s">
        <v>17385</v>
      </c>
      <c r="F17055">
        <v>62012.639999999999</v>
      </c>
      <c r="G17055" t="s">
        <v>5454</v>
      </c>
      <c r="H17055" t="s">
        <v>187</v>
      </c>
      <c r="I17055" t="s">
        <v>407</v>
      </c>
      <c r="J17055" t="s">
        <v>320</v>
      </c>
    </row>
    <row r="17056" spans="1:10" x14ac:dyDescent="0.25">
      <c r="A17056" t="s">
        <v>186</v>
      </c>
      <c r="B17056">
        <v>0</v>
      </c>
      <c r="C17056">
        <v>1</v>
      </c>
      <c r="D17056" t="s">
        <v>17209</v>
      </c>
      <c r="E17056" t="s">
        <v>17386</v>
      </c>
      <c r="F17056">
        <v>124401.19</v>
      </c>
      <c r="G17056" t="s">
        <v>5454</v>
      </c>
      <c r="H17056" t="s">
        <v>319</v>
      </c>
      <c r="I17056" t="s">
        <v>325</v>
      </c>
      <c r="J17056" t="s">
        <v>320</v>
      </c>
    </row>
    <row r="17057" spans="1:10" x14ac:dyDescent="0.25">
      <c r="A17057" t="s">
        <v>186</v>
      </c>
      <c r="B17057">
        <v>0</v>
      </c>
      <c r="C17057">
        <v>1</v>
      </c>
      <c r="D17057" t="s">
        <v>17209</v>
      </c>
      <c r="E17057" t="s">
        <v>17387</v>
      </c>
      <c r="F17057">
        <v>3810.59</v>
      </c>
      <c r="G17057" t="s">
        <v>5454</v>
      </c>
      <c r="H17057" t="s">
        <v>187</v>
      </c>
      <c r="I17057" t="s">
        <v>5760</v>
      </c>
      <c r="J17057" t="s">
        <v>320</v>
      </c>
    </row>
    <row r="17058" spans="1:10" x14ac:dyDescent="0.25">
      <c r="A17058" t="s">
        <v>186</v>
      </c>
      <c r="B17058">
        <v>0</v>
      </c>
      <c r="C17058">
        <v>1</v>
      </c>
      <c r="D17058" t="s">
        <v>17209</v>
      </c>
      <c r="E17058" t="s">
        <v>17388</v>
      </c>
      <c r="F17058">
        <v>88526.64</v>
      </c>
      <c r="G17058" t="s">
        <v>5454</v>
      </c>
      <c r="H17058" t="s">
        <v>5662</v>
      </c>
      <c r="I17058" t="s">
        <v>407</v>
      </c>
      <c r="J17058" t="s">
        <v>320</v>
      </c>
    </row>
    <row r="17059" spans="1:10" x14ac:dyDescent="0.25">
      <c r="A17059" t="s">
        <v>186</v>
      </c>
      <c r="B17059">
        <v>0</v>
      </c>
      <c r="C17059">
        <v>1</v>
      </c>
      <c r="D17059" t="s">
        <v>17209</v>
      </c>
      <c r="E17059" t="s">
        <v>17389</v>
      </c>
      <c r="F17059">
        <v>64199.59</v>
      </c>
      <c r="G17059" t="s">
        <v>5454</v>
      </c>
      <c r="H17059" t="s">
        <v>614</v>
      </c>
      <c r="I17059" t="s">
        <v>5760</v>
      </c>
      <c r="J17059" t="s">
        <v>320</v>
      </c>
    </row>
    <row r="17060" spans="1:10" x14ac:dyDescent="0.25">
      <c r="A17060" t="s">
        <v>186</v>
      </c>
      <c r="B17060">
        <v>0</v>
      </c>
      <c r="C17060">
        <v>1</v>
      </c>
      <c r="D17060" t="s">
        <v>17209</v>
      </c>
      <c r="E17060" t="s">
        <v>17390</v>
      </c>
      <c r="F17060">
        <v>7206.58</v>
      </c>
      <c r="G17060" t="s">
        <v>5454</v>
      </c>
      <c r="H17060" t="s">
        <v>5657</v>
      </c>
      <c r="I17060" t="s">
        <v>208</v>
      </c>
      <c r="J17060" t="s">
        <v>320</v>
      </c>
    </row>
    <row r="17061" spans="1:10" x14ac:dyDescent="0.25">
      <c r="A17061" t="s">
        <v>186</v>
      </c>
      <c r="B17061">
        <v>0</v>
      </c>
      <c r="C17061">
        <v>1</v>
      </c>
      <c r="D17061" t="s">
        <v>17209</v>
      </c>
      <c r="E17061" t="s">
        <v>17391</v>
      </c>
      <c r="F17061">
        <v>36083.75</v>
      </c>
      <c r="G17061" t="s">
        <v>5454</v>
      </c>
      <c r="H17061" t="s">
        <v>187</v>
      </c>
      <c r="I17061" t="s">
        <v>336</v>
      </c>
      <c r="J17061" t="s">
        <v>320</v>
      </c>
    </row>
    <row r="17062" spans="1:10" x14ac:dyDescent="0.25">
      <c r="A17062" t="s">
        <v>186</v>
      </c>
      <c r="B17062">
        <v>0</v>
      </c>
      <c r="C17062">
        <v>1</v>
      </c>
      <c r="D17062" t="s">
        <v>17209</v>
      </c>
      <c r="E17062" t="s">
        <v>17392</v>
      </c>
      <c r="F17062">
        <v>7463.38</v>
      </c>
      <c r="G17062" t="s">
        <v>5454</v>
      </c>
      <c r="H17062" t="s">
        <v>187</v>
      </c>
      <c r="I17062" t="s">
        <v>349</v>
      </c>
      <c r="J17062" t="s">
        <v>320</v>
      </c>
    </row>
    <row r="17063" spans="1:10" x14ac:dyDescent="0.25">
      <c r="A17063" t="s">
        <v>186</v>
      </c>
      <c r="B17063">
        <v>0</v>
      </c>
      <c r="C17063">
        <v>1</v>
      </c>
      <c r="D17063" t="s">
        <v>17209</v>
      </c>
      <c r="E17063" t="s">
        <v>17393</v>
      </c>
      <c r="F17063">
        <v>54282.73</v>
      </c>
      <c r="G17063" t="s">
        <v>5454</v>
      </c>
      <c r="H17063" t="s">
        <v>187</v>
      </c>
      <c r="I17063" t="s">
        <v>244</v>
      </c>
      <c r="J17063" t="s">
        <v>320</v>
      </c>
    </row>
    <row r="17064" spans="1:10" x14ac:dyDescent="0.25">
      <c r="A17064" t="s">
        <v>186</v>
      </c>
      <c r="B17064">
        <v>0</v>
      </c>
      <c r="C17064">
        <v>1</v>
      </c>
      <c r="D17064" t="s">
        <v>17209</v>
      </c>
      <c r="E17064" t="s">
        <v>17394</v>
      </c>
      <c r="F17064">
        <v>75367.75</v>
      </c>
      <c r="G17064" t="s">
        <v>5454</v>
      </c>
      <c r="H17064" t="s">
        <v>319</v>
      </c>
      <c r="I17064" t="s">
        <v>407</v>
      </c>
      <c r="J17064" t="s">
        <v>320</v>
      </c>
    </row>
    <row r="17065" spans="1:10" x14ac:dyDescent="0.25">
      <c r="A17065" t="s">
        <v>186</v>
      </c>
      <c r="B17065">
        <v>0</v>
      </c>
      <c r="C17065">
        <v>1</v>
      </c>
      <c r="D17065" t="s">
        <v>17209</v>
      </c>
      <c r="E17065" t="s">
        <v>17395</v>
      </c>
      <c r="F17065">
        <v>32448.59</v>
      </c>
      <c r="G17065" t="s">
        <v>5454</v>
      </c>
      <c r="H17065" t="s">
        <v>5648</v>
      </c>
      <c r="I17065" t="s">
        <v>244</v>
      </c>
      <c r="J17065" t="s">
        <v>320</v>
      </c>
    </row>
    <row r="17066" spans="1:10" x14ac:dyDescent="0.25">
      <c r="A17066" t="s">
        <v>186</v>
      </c>
      <c r="B17066">
        <v>0</v>
      </c>
      <c r="C17066">
        <v>1</v>
      </c>
      <c r="D17066" t="s">
        <v>17209</v>
      </c>
      <c r="E17066" t="s">
        <v>17396</v>
      </c>
      <c r="F17066">
        <v>50657.35</v>
      </c>
      <c r="G17066" t="s">
        <v>5454</v>
      </c>
      <c r="H17066" t="s">
        <v>319</v>
      </c>
      <c r="I17066" t="s">
        <v>336</v>
      </c>
      <c r="J17066" t="s">
        <v>320</v>
      </c>
    </row>
    <row r="17067" spans="1:10" x14ac:dyDescent="0.25">
      <c r="A17067" t="s">
        <v>186</v>
      </c>
      <c r="B17067">
        <v>0</v>
      </c>
      <c r="C17067">
        <v>1</v>
      </c>
      <c r="D17067" t="s">
        <v>17209</v>
      </c>
      <c r="E17067" t="s">
        <v>17397</v>
      </c>
      <c r="F17067">
        <v>9643.85</v>
      </c>
      <c r="G17067" t="s">
        <v>5454</v>
      </c>
      <c r="H17067" t="s">
        <v>187</v>
      </c>
      <c r="I17067" t="s">
        <v>407</v>
      </c>
      <c r="J17067" t="s">
        <v>320</v>
      </c>
    </row>
    <row r="17068" spans="1:10" x14ac:dyDescent="0.25">
      <c r="A17068" t="s">
        <v>186</v>
      </c>
      <c r="B17068">
        <v>0</v>
      </c>
      <c r="C17068">
        <v>1</v>
      </c>
      <c r="D17068" t="s">
        <v>17209</v>
      </c>
      <c r="E17068" t="s">
        <v>17398</v>
      </c>
      <c r="F17068">
        <v>28627.84</v>
      </c>
      <c r="G17068" t="s">
        <v>5454</v>
      </c>
      <c r="H17068" t="s">
        <v>187</v>
      </c>
      <c r="I17068" t="s">
        <v>201</v>
      </c>
      <c r="J17068" t="s">
        <v>320</v>
      </c>
    </row>
    <row r="17069" spans="1:10" x14ac:dyDescent="0.25">
      <c r="A17069" t="s">
        <v>186</v>
      </c>
      <c r="B17069">
        <v>0</v>
      </c>
      <c r="C17069">
        <v>1</v>
      </c>
      <c r="D17069" t="s">
        <v>17209</v>
      </c>
      <c r="E17069" t="s">
        <v>17399</v>
      </c>
      <c r="F17069">
        <v>123038.07</v>
      </c>
      <c r="G17069" t="s">
        <v>5454</v>
      </c>
      <c r="H17069" t="s">
        <v>319</v>
      </c>
      <c r="I17069" t="s">
        <v>5760</v>
      </c>
      <c r="J17069" t="s">
        <v>320</v>
      </c>
    </row>
    <row r="17070" spans="1:10" x14ac:dyDescent="0.25">
      <c r="A17070" t="s">
        <v>186</v>
      </c>
      <c r="B17070">
        <v>0</v>
      </c>
      <c r="C17070">
        <v>1</v>
      </c>
      <c r="D17070" t="s">
        <v>17209</v>
      </c>
      <c r="E17070" t="s">
        <v>17400</v>
      </c>
      <c r="F17070">
        <v>108735.87</v>
      </c>
      <c r="G17070" t="s">
        <v>5454</v>
      </c>
      <c r="H17070" t="s">
        <v>5635</v>
      </c>
      <c r="I17070" t="s">
        <v>325</v>
      </c>
      <c r="J17070" t="s">
        <v>320</v>
      </c>
    </row>
    <row r="17071" spans="1:10" x14ac:dyDescent="0.25">
      <c r="A17071" t="s">
        <v>186</v>
      </c>
      <c r="B17071">
        <v>0</v>
      </c>
      <c r="C17071">
        <v>1</v>
      </c>
      <c r="D17071" t="s">
        <v>17209</v>
      </c>
      <c r="E17071" t="s">
        <v>17401</v>
      </c>
      <c r="F17071">
        <v>45710.79</v>
      </c>
      <c r="G17071" t="s">
        <v>5454</v>
      </c>
      <c r="H17071" t="s">
        <v>5849</v>
      </c>
      <c r="I17071" t="s">
        <v>407</v>
      </c>
      <c r="J17071" t="s">
        <v>320</v>
      </c>
    </row>
    <row r="17072" spans="1:10" x14ac:dyDescent="0.25">
      <c r="A17072" t="s">
        <v>186</v>
      </c>
      <c r="B17072">
        <v>0</v>
      </c>
      <c r="C17072">
        <v>1</v>
      </c>
      <c r="D17072" t="s">
        <v>17209</v>
      </c>
      <c r="E17072" t="s">
        <v>17402</v>
      </c>
      <c r="F17072">
        <v>29030.91</v>
      </c>
      <c r="G17072" t="s">
        <v>5454</v>
      </c>
      <c r="H17072" t="s">
        <v>319</v>
      </c>
      <c r="I17072" t="s">
        <v>325</v>
      </c>
      <c r="J17072" t="s">
        <v>320</v>
      </c>
    </row>
    <row r="17073" spans="1:10" x14ac:dyDescent="0.25">
      <c r="A17073" t="s">
        <v>186</v>
      </c>
      <c r="B17073">
        <v>0</v>
      </c>
      <c r="C17073">
        <v>1</v>
      </c>
      <c r="D17073" t="s">
        <v>17209</v>
      </c>
      <c r="E17073" t="s">
        <v>17403</v>
      </c>
      <c r="F17073">
        <v>40799.75</v>
      </c>
      <c r="G17073" t="s">
        <v>5454</v>
      </c>
      <c r="H17073" t="s">
        <v>319</v>
      </c>
      <c r="I17073" t="s">
        <v>5760</v>
      </c>
      <c r="J17073" t="s">
        <v>320</v>
      </c>
    </row>
    <row r="17074" spans="1:10" x14ac:dyDescent="0.25">
      <c r="A17074" t="s">
        <v>186</v>
      </c>
      <c r="B17074">
        <v>0</v>
      </c>
      <c r="C17074">
        <v>1</v>
      </c>
      <c r="D17074" t="s">
        <v>17209</v>
      </c>
      <c r="E17074" t="s">
        <v>17404</v>
      </c>
      <c r="F17074">
        <v>34995.61</v>
      </c>
      <c r="G17074" t="s">
        <v>5454</v>
      </c>
      <c r="H17074" t="s">
        <v>187</v>
      </c>
      <c r="I17074" t="s">
        <v>325</v>
      </c>
      <c r="J17074" t="s">
        <v>320</v>
      </c>
    </row>
    <row r="17075" spans="1:10" x14ac:dyDescent="0.25">
      <c r="A17075" t="s">
        <v>186</v>
      </c>
      <c r="B17075">
        <v>0</v>
      </c>
      <c r="C17075">
        <v>1</v>
      </c>
      <c r="D17075" t="s">
        <v>17209</v>
      </c>
      <c r="E17075" t="s">
        <v>17405</v>
      </c>
      <c r="F17075">
        <v>103789.52</v>
      </c>
      <c r="G17075" t="s">
        <v>5454</v>
      </c>
      <c r="H17075" t="s">
        <v>319</v>
      </c>
      <c r="I17075" t="s">
        <v>201</v>
      </c>
      <c r="J17075" t="s">
        <v>320</v>
      </c>
    </row>
    <row r="17076" spans="1:10" x14ac:dyDescent="0.25">
      <c r="A17076" t="s">
        <v>186</v>
      </c>
      <c r="B17076">
        <v>0</v>
      </c>
      <c r="C17076">
        <v>1</v>
      </c>
      <c r="D17076" t="s">
        <v>17209</v>
      </c>
      <c r="E17076" t="s">
        <v>17406</v>
      </c>
      <c r="F17076">
        <v>41205.79</v>
      </c>
      <c r="G17076" t="s">
        <v>5454</v>
      </c>
      <c r="H17076" t="s">
        <v>319</v>
      </c>
      <c r="I17076" t="s">
        <v>336</v>
      </c>
      <c r="J17076" t="s">
        <v>320</v>
      </c>
    </row>
    <row r="17077" spans="1:10" x14ac:dyDescent="0.25">
      <c r="A17077" t="s">
        <v>186</v>
      </c>
      <c r="B17077">
        <v>0</v>
      </c>
      <c r="C17077">
        <v>1</v>
      </c>
      <c r="D17077" t="s">
        <v>17209</v>
      </c>
      <c r="E17077" t="s">
        <v>17407</v>
      </c>
      <c r="F17077">
        <v>117920.93</v>
      </c>
      <c r="G17077" t="s">
        <v>5454</v>
      </c>
      <c r="H17077" t="s">
        <v>5635</v>
      </c>
      <c r="I17077" t="s">
        <v>5760</v>
      </c>
      <c r="J17077" t="s">
        <v>320</v>
      </c>
    </row>
    <row r="17078" spans="1:10" x14ac:dyDescent="0.25">
      <c r="A17078" t="s">
        <v>186</v>
      </c>
      <c r="B17078">
        <v>0</v>
      </c>
      <c r="C17078">
        <v>1</v>
      </c>
      <c r="D17078" t="s">
        <v>17209</v>
      </c>
      <c r="E17078" t="s">
        <v>17408</v>
      </c>
      <c r="F17078">
        <v>7603.33</v>
      </c>
      <c r="G17078" t="s">
        <v>5454</v>
      </c>
      <c r="H17078" t="s">
        <v>187</v>
      </c>
      <c r="I17078" t="s">
        <v>336</v>
      </c>
      <c r="J17078" t="s">
        <v>320</v>
      </c>
    </row>
    <row r="17079" spans="1:10" x14ac:dyDescent="0.25">
      <c r="A17079" t="s">
        <v>186</v>
      </c>
      <c r="B17079">
        <v>0</v>
      </c>
      <c r="C17079">
        <v>1</v>
      </c>
      <c r="D17079" t="s">
        <v>17209</v>
      </c>
      <c r="E17079" t="s">
        <v>17409</v>
      </c>
      <c r="F17079">
        <v>12398.69</v>
      </c>
      <c r="G17079" t="s">
        <v>5454</v>
      </c>
      <c r="H17079" t="s">
        <v>319</v>
      </c>
      <c r="I17079" t="s">
        <v>407</v>
      </c>
      <c r="J17079" t="s">
        <v>320</v>
      </c>
    </row>
    <row r="17080" spans="1:10" x14ac:dyDescent="0.25">
      <c r="A17080" t="s">
        <v>186</v>
      </c>
      <c r="B17080">
        <v>0</v>
      </c>
      <c r="C17080">
        <v>1</v>
      </c>
      <c r="D17080" t="s">
        <v>17209</v>
      </c>
      <c r="E17080" t="s">
        <v>17410</v>
      </c>
      <c r="F17080">
        <v>96199.62</v>
      </c>
      <c r="G17080" t="s">
        <v>5454</v>
      </c>
      <c r="H17080" t="s">
        <v>319</v>
      </c>
      <c r="I17080" t="s">
        <v>5760</v>
      </c>
      <c r="J17080" t="s">
        <v>320</v>
      </c>
    </row>
    <row r="17081" spans="1:10" x14ac:dyDescent="0.25">
      <c r="A17081" t="s">
        <v>186</v>
      </c>
      <c r="B17081">
        <v>0</v>
      </c>
      <c r="C17081">
        <v>1</v>
      </c>
      <c r="D17081" t="s">
        <v>17209</v>
      </c>
      <c r="E17081" t="s">
        <v>17411</v>
      </c>
      <c r="F17081">
        <v>72348.960000000006</v>
      </c>
      <c r="G17081" t="s">
        <v>5454</v>
      </c>
      <c r="H17081" t="s">
        <v>319</v>
      </c>
      <c r="I17081" t="s">
        <v>5760</v>
      </c>
      <c r="J17081" t="s">
        <v>320</v>
      </c>
    </row>
    <row r="17082" spans="1:10" x14ac:dyDescent="0.25">
      <c r="A17082" t="s">
        <v>186</v>
      </c>
      <c r="B17082">
        <v>0</v>
      </c>
      <c r="C17082">
        <v>1</v>
      </c>
      <c r="D17082" t="s">
        <v>17209</v>
      </c>
      <c r="E17082" t="s">
        <v>17412</v>
      </c>
      <c r="F17082">
        <v>6255.4</v>
      </c>
      <c r="G17082" t="s">
        <v>5454</v>
      </c>
      <c r="H17082" t="s">
        <v>187</v>
      </c>
      <c r="I17082" t="s">
        <v>5760</v>
      </c>
      <c r="J17082" t="s">
        <v>320</v>
      </c>
    </row>
    <row r="17083" spans="1:10" x14ac:dyDescent="0.25">
      <c r="A17083" t="s">
        <v>186</v>
      </c>
      <c r="B17083">
        <v>0</v>
      </c>
      <c r="C17083">
        <v>1</v>
      </c>
      <c r="D17083" t="s">
        <v>17209</v>
      </c>
      <c r="E17083" t="s">
        <v>17413</v>
      </c>
      <c r="F17083">
        <v>74754.06</v>
      </c>
      <c r="G17083" t="s">
        <v>5454</v>
      </c>
      <c r="H17083" t="s">
        <v>319</v>
      </c>
      <c r="I17083" t="s">
        <v>727</v>
      </c>
      <c r="J17083" t="s">
        <v>320</v>
      </c>
    </row>
    <row r="17084" spans="1:10" x14ac:dyDescent="0.25">
      <c r="A17084" t="s">
        <v>186</v>
      </c>
      <c r="B17084">
        <v>0</v>
      </c>
      <c r="C17084">
        <v>1</v>
      </c>
      <c r="D17084" t="s">
        <v>17209</v>
      </c>
      <c r="E17084" t="s">
        <v>17414</v>
      </c>
      <c r="F17084">
        <v>220104.72</v>
      </c>
      <c r="G17084" t="s">
        <v>5454</v>
      </c>
      <c r="H17084" t="s">
        <v>319</v>
      </c>
      <c r="I17084" t="s">
        <v>727</v>
      </c>
      <c r="J17084" t="s">
        <v>320</v>
      </c>
    </row>
    <row r="17085" spans="1:10" x14ac:dyDescent="0.25">
      <c r="A17085" t="s">
        <v>186</v>
      </c>
      <c r="B17085">
        <v>0</v>
      </c>
      <c r="C17085">
        <v>1</v>
      </c>
      <c r="D17085" t="s">
        <v>17209</v>
      </c>
      <c r="E17085" t="s">
        <v>17415</v>
      </c>
      <c r="F17085">
        <v>79609.11</v>
      </c>
      <c r="G17085" t="s">
        <v>5454</v>
      </c>
      <c r="H17085" t="s">
        <v>5953</v>
      </c>
      <c r="I17085" t="s">
        <v>336</v>
      </c>
      <c r="J17085" t="s">
        <v>320</v>
      </c>
    </row>
    <row r="17086" spans="1:10" x14ac:dyDescent="0.25">
      <c r="A17086" t="s">
        <v>186</v>
      </c>
      <c r="B17086">
        <v>0</v>
      </c>
      <c r="C17086">
        <v>1</v>
      </c>
      <c r="D17086" t="s">
        <v>17209</v>
      </c>
      <c r="E17086" t="s">
        <v>17416</v>
      </c>
      <c r="F17086">
        <v>95990.77</v>
      </c>
      <c r="G17086" t="s">
        <v>5454</v>
      </c>
      <c r="H17086" t="s">
        <v>319</v>
      </c>
      <c r="I17086" t="s">
        <v>336</v>
      </c>
      <c r="J17086" t="s">
        <v>320</v>
      </c>
    </row>
    <row r="17087" spans="1:10" x14ac:dyDescent="0.25">
      <c r="A17087" t="s">
        <v>186</v>
      </c>
      <c r="B17087">
        <v>0</v>
      </c>
      <c r="C17087">
        <v>1</v>
      </c>
      <c r="D17087" t="s">
        <v>17209</v>
      </c>
      <c r="E17087" t="s">
        <v>17417</v>
      </c>
      <c r="F17087">
        <v>20385.669999999998</v>
      </c>
      <c r="G17087" t="s">
        <v>5454</v>
      </c>
      <c r="H17087" t="s">
        <v>187</v>
      </c>
      <c r="I17087" t="s">
        <v>244</v>
      </c>
      <c r="J17087" t="s">
        <v>320</v>
      </c>
    </row>
    <row r="17088" spans="1:10" x14ac:dyDescent="0.25">
      <c r="A17088" t="s">
        <v>186</v>
      </c>
      <c r="B17088">
        <v>0</v>
      </c>
      <c r="C17088">
        <v>1</v>
      </c>
      <c r="D17088" t="s">
        <v>17209</v>
      </c>
      <c r="E17088" t="s">
        <v>17418</v>
      </c>
      <c r="F17088">
        <v>135450.29</v>
      </c>
      <c r="G17088" t="s">
        <v>5454</v>
      </c>
      <c r="H17088" t="s">
        <v>319</v>
      </c>
      <c r="I17088" t="s">
        <v>5760</v>
      </c>
      <c r="J17088" t="s">
        <v>320</v>
      </c>
    </row>
    <row r="17089" spans="1:10" x14ac:dyDescent="0.25">
      <c r="A17089" t="s">
        <v>186</v>
      </c>
      <c r="B17089">
        <v>0</v>
      </c>
      <c r="C17089">
        <v>1</v>
      </c>
      <c r="D17089" t="s">
        <v>17209</v>
      </c>
      <c r="E17089" t="s">
        <v>17419</v>
      </c>
      <c r="F17089">
        <v>147177.15</v>
      </c>
      <c r="G17089" t="s">
        <v>5454</v>
      </c>
      <c r="H17089" t="s">
        <v>5662</v>
      </c>
      <c r="I17089" t="s">
        <v>325</v>
      </c>
      <c r="J17089" t="s">
        <v>320</v>
      </c>
    </row>
    <row r="17090" spans="1:10" x14ac:dyDescent="0.25">
      <c r="A17090" t="s">
        <v>186</v>
      </c>
      <c r="B17090">
        <v>0</v>
      </c>
      <c r="C17090">
        <v>1</v>
      </c>
      <c r="D17090" t="s">
        <v>17209</v>
      </c>
      <c r="E17090" t="s">
        <v>17420</v>
      </c>
      <c r="F17090">
        <v>69588.509999999995</v>
      </c>
      <c r="G17090" t="s">
        <v>5454</v>
      </c>
      <c r="H17090" t="s">
        <v>5662</v>
      </c>
      <c r="I17090" t="s">
        <v>201</v>
      </c>
      <c r="J17090" t="s">
        <v>320</v>
      </c>
    </row>
    <row r="17091" spans="1:10" x14ac:dyDescent="0.25">
      <c r="A17091" t="s">
        <v>186</v>
      </c>
      <c r="B17091">
        <v>0</v>
      </c>
      <c r="C17091">
        <v>1</v>
      </c>
      <c r="D17091" t="s">
        <v>17209</v>
      </c>
      <c r="E17091" t="s">
        <v>17421</v>
      </c>
      <c r="F17091">
        <v>60293.21</v>
      </c>
      <c r="G17091" t="s">
        <v>5454</v>
      </c>
      <c r="H17091" t="s">
        <v>319</v>
      </c>
      <c r="I17091" t="s">
        <v>336</v>
      </c>
      <c r="J17091" t="s">
        <v>320</v>
      </c>
    </row>
    <row r="17092" spans="1:10" x14ac:dyDescent="0.25">
      <c r="A17092" t="s">
        <v>186</v>
      </c>
      <c r="B17092">
        <v>0</v>
      </c>
      <c r="C17092">
        <v>1</v>
      </c>
      <c r="D17092" t="s">
        <v>17209</v>
      </c>
      <c r="E17092" t="s">
        <v>17422</v>
      </c>
      <c r="F17092">
        <v>47870.21</v>
      </c>
      <c r="G17092" t="s">
        <v>5454</v>
      </c>
      <c r="H17092" t="s">
        <v>5953</v>
      </c>
      <c r="I17092" t="s">
        <v>407</v>
      </c>
      <c r="J17092" t="s">
        <v>320</v>
      </c>
    </row>
    <row r="17093" spans="1:10" x14ac:dyDescent="0.25">
      <c r="A17093" t="s">
        <v>186</v>
      </c>
      <c r="B17093">
        <v>0</v>
      </c>
      <c r="C17093">
        <v>1</v>
      </c>
      <c r="D17093" t="s">
        <v>17209</v>
      </c>
      <c r="E17093" t="s">
        <v>17423</v>
      </c>
      <c r="F17093">
        <v>21429.54</v>
      </c>
      <c r="G17093" t="s">
        <v>5454</v>
      </c>
      <c r="H17093" t="s">
        <v>187</v>
      </c>
      <c r="I17093" t="s">
        <v>421</v>
      </c>
      <c r="J17093" t="s">
        <v>320</v>
      </c>
    </row>
    <row r="17094" spans="1:10" x14ac:dyDescent="0.25">
      <c r="A17094" t="s">
        <v>186</v>
      </c>
      <c r="B17094">
        <v>0</v>
      </c>
      <c r="C17094">
        <v>1</v>
      </c>
      <c r="D17094" t="s">
        <v>17209</v>
      </c>
      <c r="E17094" t="s">
        <v>17424</v>
      </c>
      <c r="F17094">
        <v>19182.18</v>
      </c>
      <c r="G17094" t="s">
        <v>5454</v>
      </c>
      <c r="H17094" t="s">
        <v>319</v>
      </c>
      <c r="I17094" t="s">
        <v>407</v>
      </c>
      <c r="J17094" t="s">
        <v>320</v>
      </c>
    </row>
    <row r="17095" spans="1:10" x14ac:dyDescent="0.25">
      <c r="A17095" t="s">
        <v>186</v>
      </c>
      <c r="B17095">
        <v>0</v>
      </c>
      <c r="C17095">
        <v>1</v>
      </c>
      <c r="D17095" t="s">
        <v>17209</v>
      </c>
      <c r="E17095" t="s">
        <v>17425</v>
      </c>
      <c r="F17095">
        <v>176046.38</v>
      </c>
      <c r="G17095" t="s">
        <v>5454</v>
      </c>
      <c r="H17095" t="s">
        <v>319</v>
      </c>
      <c r="I17095" t="s">
        <v>5760</v>
      </c>
      <c r="J17095" t="s">
        <v>320</v>
      </c>
    </row>
    <row r="17096" spans="1:10" x14ac:dyDescent="0.25">
      <c r="A17096" t="s">
        <v>186</v>
      </c>
      <c r="B17096">
        <v>0</v>
      </c>
      <c r="C17096">
        <v>1</v>
      </c>
      <c r="D17096" t="s">
        <v>17209</v>
      </c>
      <c r="E17096" t="s">
        <v>17426</v>
      </c>
      <c r="F17096">
        <v>96538.25</v>
      </c>
      <c r="G17096" t="s">
        <v>5454</v>
      </c>
      <c r="H17096" t="s">
        <v>5648</v>
      </c>
      <c r="I17096" t="s">
        <v>201</v>
      </c>
      <c r="J17096" t="s">
        <v>320</v>
      </c>
    </row>
    <row r="17097" spans="1:10" x14ac:dyDescent="0.25">
      <c r="A17097" t="s">
        <v>186</v>
      </c>
      <c r="B17097">
        <v>1</v>
      </c>
      <c r="C17097">
        <v>1</v>
      </c>
      <c r="D17097" t="s">
        <v>17209</v>
      </c>
      <c r="E17097" t="s">
        <v>17427</v>
      </c>
      <c r="F17097">
        <v>134968.25</v>
      </c>
      <c r="G17097" t="s">
        <v>5454</v>
      </c>
      <c r="H17097" t="s">
        <v>5760</v>
      </c>
      <c r="I17097" t="s">
        <v>201</v>
      </c>
      <c r="J17097" t="s">
        <v>320</v>
      </c>
    </row>
    <row r="17098" spans="1:10" x14ac:dyDescent="0.25">
      <c r="A17098" t="s">
        <v>186</v>
      </c>
      <c r="B17098">
        <v>1</v>
      </c>
      <c r="C17098">
        <v>1</v>
      </c>
      <c r="D17098" t="s">
        <v>17209</v>
      </c>
      <c r="E17098" t="s">
        <v>17428</v>
      </c>
      <c r="F17098">
        <v>374569.33</v>
      </c>
      <c r="G17098" t="s">
        <v>5454</v>
      </c>
      <c r="H17098" t="s">
        <v>5760</v>
      </c>
      <c r="I17098" t="s">
        <v>201</v>
      </c>
      <c r="J17098" t="s">
        <v>320</v>
      </c>
    </row>
    <row r="17099" spans="1:10" x14ac:dyDescent="0.25">
      <c r="A17099" t="s">
        <v>186</v>
      </c>
      <c r="B17099">
        <v>1</v>
      </c>
      <c r="C17099">
        <v>1</v>
      </c>
      <c r="D17099" t="s">
        <v>17209</v>
      </c>
      <c r="E17099" t="s">
        <v>17429</v>
      </c>
      <c r="F17099">
        <v>47075.09</v>
      </c>
      <c r="G17099" t="s">
        <v>5454</v>
      </c>
      <c r="H17099" t="s">
        <v>5760</v>
      </c>
      <c r="I17099" t="s">
        <v>727</v>
      </c>
      <c r="J17099" t="s">
        <v>320</v>
      </c>
    </row>
    <row r="17100" spans="1:10" x14ac:dyDescent="0.25">
      <c r="A17100" t="s">
        <v>186</v>
      </c>
      <c r="B17100">
        <v>1</v>
      </c>
      <c r="C17100">
        <v>1</v>
      </c>
      <c r="D17100" t="s">
        <v>17209</v>
      </c>
      <c r="E17100" t="s">
        <v>17430</v>
      </c>
      <c r="F17100">
        <v>214447.85</v>
      </c>
      <c r="G17100" t="s">
        <v>5454</v>
      </c>
      <c r="H17100" t="s">
        <v>208</v>
      </c>
      <c r="I17100" t="s">
        <v>325</v>
      </c>
      <c r="J17100" t="s">
        <v>320</v>
      </c>
    </row>
    <row r="17101" spans="1:10" x14ac:dyDescent="0.25">
      <c r="A17101" t="s">
        <v>186</v>
      </c>
      <c r="B17101">
        <v>1</v>
      </c>
      <c r="C17101">
        <v>1</v>
      </c>
      <c r="D17101" t="s">
        <v>17209</v>
      </c>
      <c r="E17101" t="s">
        <v>17431</v>
      </c>
      <c r="F17101">
        <v>50867.360000000001</v>
      </c>
      <c r="G17101" t="s">
        <v>5454</v>
      </c>
      <c r="H17101" t="s">
        <v>349</v>
      </c>
      <c r="I17101" t="s">
        <v>349</v>
      </c>
      <c r="J17101" t="s">
        <v>320</v>
      </c>
    </row>
    <row r="17102" spans="1:10" x14ac:dyDescent="0.25">
      <c r="A17102" t="s">
        <v>186</v>
      </c>
      <c r="B17102">
        <v>1</v>
      </c>
      <c r="C17102">
        <v>1</v>
      </c>
      <c r="D17102" t="s">
        <v>17209</v>
      </c>
      <c r="E17102" t="s">
        <v>17432</v>
      </c>
      <c r="F17102">
        <v>184349.62</v>
      </c>
      <c r="G17102" t="s">
        <v>5454</v>
      </c>
      <c r="H17102" t="s">
        <v>325</v>
      </c>
      <c r="I17102" t="s">
        <v>325</v>
      </c>
      <c r="J17102" t="s">
        <v>320</v>
      </c>
    </row>
    <row r="17103" spans="1:10" x14ac:dyDescent="0.25">
      <c r="A17103" t="s">
        <v>186</v>
      </c>
      <c r="B17103">
        <v>1</v>
      </c>
      <c r="C17103">
        <v>1</v>
      </c>
      <c r="D17103" t="s">
        <v>17209</v>
      </c>
      <c r="E17103" t="s">
        <v>17433</v>
      </c>
      <c r="F17103">
        <v>29585.11</v>
      </c>
      <c r="G17103" t="s">
        <v>5454</v>
      </c>
      <c r="H17103" t="s">
        <v>336</v>
      </c>
      <c r="I17103" t="s">
        <v>5760</v>
      </c>
      <c r="J17103" t="s">
        <v>320</v>
      </c>
    </row>
    <row r="17104" spans="1:10" x14ac:dyDescent="0.25">
      <c r="A17104" t="s">
        <v>186</v>
      </c>
      <c r="B17104">
        <v>1</v>
      </c>
      <c r="C17104">
        <v>1</v>
      </c>
      <c r="D17104" t="s">
        <v>17209</v>
      </c>
      <c r="E17104" t="s">
        <v>17434</v>
      </c>
      <c r="F17104">
        <v>56901.32</v>
      </c>
      <c r="G17104" t="s">
        <v>5454</v>
      </c>
      <c r="H17104" t="s">
        <v>336</v>
      </c>
      <c r="I17104" t="s">
        <v>336</v>
      </c>
      <c r="J17104" t="s">
        <v>320</v>
      </c>
    </row>
    <row r="17105" spans="1:10" x14ac:dyDescent="0.25">
      <c r="A17105" t="s">
        <v>186</v>
      </c>
      <c r="B17105">
        <v>1</v>
      </c>
      <c r="C17105">
        <v>1</v>
      </c>
      <c r="D17105" t="s">
        <v>17209</v>
      </c>
      <c r="E17105" t="s">
        <v>17435</v>
      </c>
      <c r="F17105">
        <v>35104.15</v>
      </c>
      <c r="G17105" t="s">
        <v>5454</v>
      </c>
      <c r="H17105" t="s">
        <v>292</v>
      </c>
      <c r="I17105" t="s">
        <v>208</v>
      </c>
      <c r="J17105" t="s">
        <v>320</v>
      </c>
    </row>
    <row r="17106" spans="1:10" x14ac:dyDescent="0.25">
      <c r="A17106" t="s">
        <v>186</v>
      </c>
      <c r="B17106">
        <v>1</v>
      </c>
      <c r="C17106">
        <v>1</v>
      </c>
      <c r="D17106" t="s">
        <v>17209</v>
      </c>
      <c r="E17106" t="s">
        <v>17436</v>
      </c>
      <c r="F17106">
        <v>175287.67</v>
      </c>
      <c r="G17106" t="s">
        <v>5454</v>
      </c>
      <c r="H17106" t="s">
        <v>5760</v>
      </c>
      <c r="I17106" t="s">
        <v>208</v>
      </c>
      <c r="J17106" t="s">
        <v>320</v>
      </c>
    </row>
    <row r="17107" spans="1:10" x14ac:dyDescent="0.25">
      <c r="A17107" t="s">
        <v>186</v>
      </c>
      <c r="B17107">
        <v>1</v>
      </c>
      <c r="C17107">
        <v>1</v>
      </c>
      <c r="D17107" t="s">
        <v>17209</v>
      </c>
      <c r="E17107" t="s">
        <v>17437</v>
      </c>
      <c r="F17107">
        <v>300052.36</v>
      </c>
      <c r="G17107" t="s">
        <v>5454</v>
      </c>
      <c r="H17107" t="s">
        <v>208</v>
      </c>
      <c r="I17107" t="s">
        <v>201</v>
      </c>
      <c r="J17107" t="s">
        <v>320</v>
      </c>
    </row>
    <row r="17108" spans="1:10" x14ac:dyDescent="0.25">
      <c r="A17108" t="s">
        <v>186</v>
      </c>
      <c r="B17108">
        <v>1</v>
      </c>
      <c r="C17108">
        <v>1</v>
      </c>
      <c r="D17108" t="s">
        <v>17209</v>
      </c>
      <c r="E17108" t="s">
        <v>17438</v>
      </c>
      <c r="F17108">
        <v>282830.09999999998</v>
      </c>
      <c r="G17108" t="s">
        <v>5454</v>
      </c>
      <c r="H17108" t="s">
        <v>325</v>
      </c>
      <c r="I17108" t="s">
        <v>325</v>
      </c>
      <c r="J17108" t="s">
        <v>320</v>
      </c>
    </row>
    <row r="17109" spans="1:10" x14ac:dyDescent="0.25">
      <c r="A17109" t="s">
        <v>186</v>
      </c>
      <c r="B17109">
        <v>1</v>
      </c>
      <c r="C17109">
        <v>1</v>
      </c>
      <c r="D17109" t="s">
        <v>17209</v>
      </c>
      <c r="E17109" t="s">
        <v>17439</v>
      </c>
      <c r="F17109">
        <v>494973.03</v>
      </c>
      <c r="G17109" t="s">
        <v>5454</v>
      </c>
      <c r="H17109" t="s">
        <v>407</v>
      </c>
      <c r="I17109" t="s">
        <v>336</v>
      </c>
      <c r="J17109" t="s">
        <v>320</v>
      </c>
    </row>
    <row r="17110" spans="1:10" x14ac:dyDescent="0.25">
      <c r="A17110" t="s">
        <v>186</v>
      </c>
      <c r="B17110">
        <v>1</v>
      </c>
      <c r="C17110">
        <v>1</v>
      </c>
      <c r="D17110" t="s">
        <v>17209</v>
      </c>
      <c r="E17110" t="s">
        <v>17440</v>
      </c>
      <c r="F17110">
        <v>162216.22</v>
      </c>
      <c r="G17110" t="s">
        <v>5454</v>
      </c>
      <c r="H17110" t="s">
        <v>5760</v>
      </c>
      <c r="I17110" t="s">
        <v>421</v>
      </c>
      <c r="J17110" t="s">
        <v>320</v>
      </c>
    </row>
    <row r="17111" spans="1:10" x14ac:dyDescent="0.25">
      <c r="A17111" t="s">
        <v>186</v>
      </c>
      <c r="B17111">
        <v>1</v>
      </c>
      <c r="C17111">
        <v>1</v>
      </c>
      <c r="D17111" t="s">
        <v>17209</v>
      </c>
      <c r="E17111" t="s">
        <v>17441</v>
      </c>
      <c r="F17111">
        <v>96826.69</v>
      </c>
      <c r="G17111" t="s">
        <v>5454</v>
      </c>
      <c r="H17111" t="s">
        <v>5760</v>
      </c>
      <c r="I17111" t="s">
        <v>349</v>
      </c>
      <c r="J17111" t="s">
        <v>320</v>
      </c>
    </row>
    <row r="17112" spans="1:10" x14ac:dyDescent="0.25">
      <c r="A17112" t="s">
        <v>186</v>
      </c>
      <c r="B17112">
        <v>1</v>
      </c>
      <c r="C17112">
        <v>1</v>
      </c>
      <c r="D17112" t="s">
        <v>17209</v>
      </c>
      <c r="E17112" t="s">
        <v>17442</v>
      </c>
      <c r="F17112">
        <v>49212.39</v>
      </c>
      <c r="G17112" t="s">
        <v>5454</v>
      </c>
      <c r="H17112" t="s">
        <v>5760</v>
      </c>
      <c r="I17112" t="s">
        <v>5760</v>
      </c>
      <c r="J17112" t="s">
        <v>320</v>
      </c>
    </row>
    <row r="17113" spans="1:10" x14ac:dyDescent="0.25">
      <c r="A17113" t="s">
        <v>186</v>
      </c>
      <c r="B17113">
        <v>1</v>
      </c>
      <c r="C17113">
        <v>1</v>
      </c>
      <c r="D17113" t="s">
        <v>17209</v>
      </c>
      <c r="E17113" t="s">
        <v>17443</v>
      </c>
      <c r="F17113">
        <v>37740.720000000001</v>
      </c>
      <c r="G17113" t="s">
        <v>5454</v>
      </c>
      <c r="H17113" t="s">
        <v>407</v>
      </c>
      <c r="I17113" t="s">
        <v>325</v>
      </c>
      <c r="J17113" t="s">
        <v>320</v>
      </c>
    </row>
    <row r="17114" spans="1:10" x14ac:dyDescent="0.25">
      <c r="A17114" t="s">
        <v>186</v>
      </c>
      <c r="B17114">
        <v>1</v>
      </c>
      <c r="C17114">
        <v>1</v>
      </c>
      <c r="D17114" t="s">
        <v>17209</v>
      </c>
      <c r="E17114" t="s">
        <v>17444</v>
      </c>
      <c r="F17114">
        <v>113970.9</v>
      </c>
      <c r="G17114" t="s">
        <v>5454</v>
      </c>
      <c r="H17114" t="s">
        <v>5760</v>
      </c>
      <c r="I17114" t="s">
        <v>5760</v>
      </c>
      <c r="J17114" t="s">
        <v>320</v>
      </c>
    </row>
    <row r="17115" spans="1:10" x14ac:dyDescent="0.25">
      <c r="A17115" t="s">
        <v>186</v>
      </c>
      <c r="B17115">
        <v>1</v>
      </c>
      <c r="C17115">
        <v>1</v>
      </c>
      <c r="D17115" t="s">
        <v>17209</v>
      </c>
      <c r="E17115" t="s">
        <v>17445</v>
      </c>
      <c r="F17115">
        <v>116629.83</v>
      </c>
      <c r="G17115" t="s">
        <v>5454</v>
      </c>
      <c r="H17115" t="s">
        <v>196</v>
      </c>
      <c r="I17115" t="s">
        <v>336</v>
      </c>
      <c r="J17115" t="s">
        <v>320</v>
      </c>
    </row>
    <row r="17116" spans="1:10" x14ac:dyDescent="0.25">
      <c r="A17116" t="s">
        <v>186</v>
      </c>
      <c r="B17116">
        <v>1</v>
      </c>
      <c r="C17116">
        <v>1</v>
      </c>
      <c r="D17116" t="s">
        <v>17209</v>
      </c>
      <c r="E17116" t="s">
        <v>17446</v>
      </c>
      <c r="F17116">
        <v>235864.97</v>
      </c>
      <c r="G17116" t="s">
        <v>5454</v>
      </c>
      <c r="H17116" t="s">
        <v>727</v>
      </c>
      <c r="I17116" t="s">
        <v>208</v>
      </c>
      <c r="J17116" t="s">
        <v>320</v>
      </c>
    </row>
    <row r="17117" spans="1:10" x14ac:dyDescent="0.25">
      <c r="A17117" t="s">
        <v>186</v>
      </c>
      <c r="B17117">
        <v>1</v>
      </c>
      <c r="C17117">
        <v>1</v>
      </c>
      <c r="D17117" t="s">
        <v>17209</v>
      </c>
      <c r="E17117" t="s">
        <v>17447</v>
      </c>
      <c r="F17117">
        <v>330202.77</v>
      </c>
      <c r="G17117" t="s">
        <v>5454</v>
      </c>
      <c r="H17117" t="s">
        <v>5760</v>
      </c>
      <c r="I17117" t="s">
        <v>5760</v>
      </c>
      <c r="J17117" t="s">
        <v>320</v>
      </c>
    </row>
    <row r="17118" spans="1:10" x14ac:dyDescent="0.25">
      <c r="A17118" t="s">
        <v>186</v>
      </c>
      <c r="B17118">
        <v>1</v>
      </c>
      <c r="C17118">
        <v>1</v>
      </c>
      <c r="D17118" t="s">
        <v>17209</v>
      </c>
      <c r="E17118" t="s">
        <v>17448</v>
      </c>
      <c r="F17118">
        <v>65935.47</v>
      </c>
      <c r="G17118" t="s">
        <v>5454</v>
      </c>
      <c r="H17118" t="s">
        <v>5760</v>
      </c>
      <c r="I17118" t="s">
        <v>208</v>
      </c>
      <c r="J17118" t="s">
        <v>320</v>
      </c>
    </row>
    <row r="17119" spans="1:10" x14ac:dyDescent="0.25">
      <c r="A17119" t="s">
        <v>186</v>
      </c>
      <c r="B17119">
        <v>1</v>
      </c>
      <c r="C17119">
        <v>1</v>
      </c>
      <c r="D17119" t="s">
        <v>17209</v>
      </c>
      <c r="E17119" t="s">
        <v>17449</v>
      </c>
      <c r="F17119">
        <v>57608.25</v>
      </c>
      <c r="G17119" t="s">
        <v>5454</v>
      </c>
      <c r="H17119" t="s">
        <v>5760</v>
      </c>
      <c r="I17119" t="s">
        <v>336</v>
      </c>
      <c r="J17119" t="s">
        <v>320</v>
      </c>
    </row>
    <row r="17120" spans="1:10" x14ac:dyDescent="0.25">
      <c r="A17120" t="s">
        <v>186</v>
      </c>
      <c r="B17120">
        <v>1</v>
      </c>
      <c r="C17120">
        <v>1</v>
      </c>
      <c r="D17120" t="s">
        <v>17209</v>
      </c>
      <c r="E17120" t="s">
        <v>17450</v>
      </c>
      <c r="F17120">
        <v>98932.47</v>
      </c>
      <c r="G17120" t="s">
        <v>5454</v>
      </c>
      <c r="H17120" t="s">
        <v>196</v>
      </c>
      <c r="I17120" t="s">
        <v>421</v>
      </c>
      <c r="J17120" t="s">
        <v>320</v>
      </c>
    </row>
    <row r="17121" spans="1:10" x14ac:dyDescent="0.25">
      <c r="A17121" t="s">
        <v>186</v>
      </c>
      <c r="B17121">
        <v>1</v>
      </c>
      <c r="C17121">
        <v>1</v>
      </c>
      <c r="D17121" t="s">
        <v>17209</v>
      </c>
      <c r="E17121" t="s">
        <v>17451</v>
      </c>
      <c r="F17121">
        <v>142930.62</v>
      </c>
      <c r="G17121" t="s">
        <v>5454</v>
      </c>
      <c r="H17121" t="s">
        <v>5760</v>
      </c>
      <c r="I17121" t="s">
        <v>201</v>
      </c>
      <c r="J17121" t="s">
        <v>320</v>
      </c>
    </row>
    <row r="17122" spans="1:10" x14ac:dyDescent="0.25">
      <c r="A17122" t="s">
        <v>186</v>
      </c>
      <c r="B17122">
        <v>1</v>
      </c>
      <c r="C17122">
        <v>1</v>
      </c>
      <c r="D17122" t="s">
        <v>17209</v>
      </c>
      <c r="E17122" t="s">
        <v>17452</v>
      </c>
      <c r="F17122">
        <v>40646.35</v>
      </c>
      <c r="G17122" t="s">
        <v>5454</v>
      </c>
      <c r="H17122" t="s">
        <v>5760</v>
      </c>
      <c r="I17122" t="s">
        <v>5760</v>
      </c>
      <c r="J17122" t="s">
        <v>320</v>
      </c>
    </row>
    <row r="17123" spans="1:10" x14ac:dyDescent="0.25">
      <c r="A17123" t="s">
        <v>186</v>
      </c>
      <c r="B17123">
        <v>1</v>
      </c>
      <c r="C17123">
        <v>1</v>
      </c>
      <c r="D17123" t="s">
        <v>17209</v>
      </c>
      <c r="E17123" t="s">
        <v>17453</v>
      </c>
      <c r="F17123">
        <v>392683.17</v>
      </c>
      <c r="G17123" t="s">
        <v>5454</v>
      </c>
      <c r="H17123" t="s">
        <v>727</v>
      </c>
      <c r="I17123" t="s">
        <v>727</v>
      </c>
      <c r="J17123" t="s">
        <v>320</v>
      </c>
    </row>
    <row r="17124" spans="1:10" x14ac:dyDescent="0.25">
      <c r="A17124" t="s">
        <v>186</v>
      </c>
      <c r="B17124">
        <v>1</v>
      </c>
      <c r="C17124">
        <v>1</v>
      </c>
      <c r="D17124" t="s">
        <v>17209</v>
      </c>
      <c r="E17124" t="s">
        <v>17454</v>
      </c>
      <c r="F17124">
        <v>229466.82</v>
      </c>
      <c r="G17124" t="s">
        <v>5454</v>
      </c>
      <c r="H17124" t="s">
        <v>5760</v>
      </c>
      <c r="I17124" t="s">
        <v>5760</v>
      </c>
      <c r="J17124" t="s">
        <v>320</v>
      </c>
    </row>
    <row r="17125" spans="1:10" x14ac:dyDescent="0.25">
      <c r="A17125" t="s">
        <v>186</v>
      </c>
      <c r="B17125">
        <v>1</v>
      </c>
      <c r="C17125">
        <v>1</v>
      </c>
      <c r="D17125" t="s">
        <v>17209</v>
      </c>
      <c r="E17125" t="s">
        <v>17455</v>
      </c>
      <c r="F17125">
        <v>120944.07</v>
      </c>
      <c r="G17125" t="s">
        <v>5454</v>
      </c>
      <c r="H17125" t="s">
        <v>336</v>
      </c>
      <c r="I17125" t="s">
        <v>336</v>
      </c>
      <c r="J17125" t="s">
        <v>320</v>
      </c>
    </row>
    <row r="17126" spans="1:10" x14ac:dyDescent="0.25">
      <c r="A17126" t="s">
        <v>186</v>
      </c>
      <c r="B17126">
        <v>1</v>
      </c>
      <c r="C17126">
        <v>1</v>
      </c>
      <c r="D17126" t="s">
        <v>17209</v>
      </c>
      <c r="E17126" t="s">
        <v>17456</v>
      </c>
      <c r="F17126">
        <v>76604.75</v>
      </c>
      <c r="G17126" t="s">
        <v>5454</v>
      </c>
      <c r="H17126" t="s">
        <v>336</v>
      </c>
      <c r="I17126" t="s">
        <v>727</v>
      </c>
      <c r="J17126" t="s">
        <v>320</v>
      </c>
    </row>
    <row r="17127" spans="1:10" x14ac:dyDescent="0.25">
      <c r="A17127" t="s">
        <v>186</v>
      </c>
      <c r="B17127">
        <v>1</v>
      </c>
      <c r="C17127">
        <v>1</v>
      </c>
      <c r="D17127" t="s">
        <v>17209</v>
      </c>
      <c r="E17127" t="s">
        <v>17457</v>
      </c>
      <c r="F17127">
        <v>30825.48</v>
      </c>
      <c r="G17127" t="s">
        <v>5454</v>
      </c>
      <c r="H17127" t="s">
        <v>292</v>
      </c>
      <c r="I17127" t="s">
        <v>5760</v>
      </c>
      <c r="J17127" t="s">
        <v>320</v>
      </c>
    </row>
    <row r="17128" spans="1:10" x14ac:dyDescent="0.25">
      <c r="A17128" t="s">
        <v>186</v>
      </c>
      <c r="B17128">
        <v>1</v>
      </c>
      <c r="C17128">
        <v>1</v>
      </c>
      <c r="D17128" t="s">
        <v>17209</v>
      </c>
      <c r="E17128" t="s">
        <v>17458</v>
      </c>
      <c r="F17128">
        <v>88329.21</v>
      </c>
      <c r="G17128" t="s">
        <v>5454</v>
      </c>
      <c r="H17128" t="s">
        <v>208</v>
      </c>
      <c r="I17128" t="s">
        <v>727</v>
      </c>
      <c r="J17128" t="s">
        <v>320</v>
      </c>
    </row>
    <row r="17129" spans="1:10" x14ac:dyDescent="0.25">
      <c r="A17129" t="s">
        <v>186</v>
      </c>
      <c r="B17129">
        <v>1</v>
      </c>
      <c r="C17129">
        <v>1</v>
      </c>
      <c r="D17129" t="s">
        <v>17209</v>
      </c>
      <c r="E17129" t="s">
        <v>17459</v>
      </c>
      <c r="F17129">
        <v>97785.72</v>
      </c>
      <c r="G17129" t="s">
        <v>5454</v>
      </c>
      <c r="H17129" t="s">
        <v>205</v>
      </c>
      <c r="I17129" t="s">
        <v>5760</v>
      </c>
      <c r="J17129" t="s">
        <v>320</v>
      </c>
    </row>
    <row r="17130" spans="1:10" x14ac:dyDescent="0.25">
      <c r="A17130" t="s">
        <v>186</v>
      </c>
      <c r="B17130">
        <v>1</v>
      </c>
      <c r="C17130">
        <v>1</v>
      </c>
      <c r="D17130" t="s">
        <v>17209</v>
      </c>
      <c r="E17130" t="s">
        <v>17460</v>
      </c>
      <c r="F17130">
        <v>46389.52</v>
      </c>
      <c r="G17130" t="s">
        <v>5454</v>
      </c>
      <c r="H17130" t="s">
        <v>644</v>
      </c>
      <c r="I17130" t="s">
        <v>208</v>
      </c>
      <c r="J17130" t="s">
        <v>320</v>
      </c>
    </row>
    <row r="17131" spans="1:10" x14ac:dyDescent="0.25">
      <c r="A17131" t="s">
        <v>186</v>
      </c>
      <c r="B17131">
        <v>1</v>
      </c>
      <c r="C17131">
        <v>1</v>
      </c>
      <c r="D17131" t="s">
        <v>17209</v>
      </c>
      <c r="E17131" t="s">
        <v>17461</v>
      </c>
      <c r="F17131">
        <v>38261.339999999997</v>
      </c>
      <c r="G17131" t="s">
        <v>5454</v>
      </c>
      <c r="H17131" t="s">
        <v>205</v>
      </c>
      <c r="I17131" t="s">
        <v>5760</v>
      </c>
      <c r="J17131" t="s">
        <v>320</v>
      </c>
    </row>
    <row r="17132" spans="1:10" x14ac:dyDescent="0.25">
      <c r="A17132" t="s">
        <v>186</v>
      </c>
      <c r="B17132">
        <v>1</v>
      </c>
      <c r="C17132">
        <v>1</v>
      </c>
      <c r="D17132" t="s">
        <v>17209</v>
      </c>
      <c r="E17132" t="s">
        <v>17462</v>
      </c>
      <c r="F17132">
        <v>19129.919999999998</v>
      </c>
      <c r="G17132" t="s">
        <v>5454</v>
      </c>
      <c r="H17132" t="s">
        <v>201</v>
      </c>
      <c r="I17132" t="s">
        <v>201</v>
      </c>
      <c r="J17132" t="s">
        <v>320</v>
      </c>
    </row>
    <row r="17133" spans="1:10" x14ac:dyDescent="0.25">
      <c r="A17133" t="s">
        <v>186</v>
      </c>
      <c r="B17133">
        <v>1</v>
      </c>
      <c r="C17133">
        <v>1</v>
      </c>
      <c r="D17133" t="s">
        <v>17209</v>
      </c>
      <c r="E17133" t="s">
        <v>17463</v>
      </c>
      <c r="F17133">
        <v>179012.05</v>
      </c>
      <c r="G17133" t="s">
        <v>5454</v>
      </c>
      <c r="H17133" t="s">
        <v>5748</v>
      </c>
      <c r="I17133" t="s">
        <v>201</v>
      </c>
      <c r="J17133" t="s">
        <v>320</v>
      </c>
    </row>
    <row r="17134" spans="1:10" x14ac:dyDescent="0.25">
      <c r="A17134" t="s">
        <v>186</v>
      </c>
      <c r="B17134">
        <v>1</v>
      </c>
      <c r="C17134">
        <v>1</v>
      </c>
      <c r="D17134" t="s">
        <v>17209</v>
      </c>
      <c r="E17134" t="s">
        <v>17464</v>
      </c>
      <c r="F17134">
        <v>150022.19</v>
      </c>
      <c r="G17134" t="s">
        <v>5454</v>
      </c>
      <c r="H17134" t="s">
        <v>5760</v>
      </c>
      <c r="I17134" t="s">
        <v>208</v>
      </c>
      <c r="J17134" t="s">
        <v>320</v>
      </c>
    </row>
    <row r="17135" spans="1:10" x14ac:dyDescent="0.25">
      <c r="A17135" t="s">
        <v>186</v>
      </c>
      <c r="B17135">
        <v>1</v>
      </c>
      <c r="C17135">
        <v>1</v>
      </c>
      <c r="D17135" t="s">
        <v>17209</v>
      </c>
      <c r="E17135" t="s">
        <v>17465</v>
      </c>
      <c r="F17135">
        <v>254346.12</v>
      </c>
      <c r="G17135" t="s">
        <v>5454</v>
      </c>
      <c r="H17135" t="s">
        <v>208</v>
      </c>
      <c r="I17135" t="s">
        <v>208</v>
      </c>
      <c r="J17135" t="s">
        <v>320</v>
      </c>
    </row>
    <row r="17136" spans="1:10" x14ac:dyDescent="0.25">
      <c r="A17136" t="s">
        <v>186</v>
      </c>
      <c r="B17136">
        <v>1</v>
      </c>
      <c r="C17136">
        <v>1</v>
      </c>
      <c r="D17136" t="s">
        <v>17209</v>
      </c>
      <c r="E17136" t="s">
        <v>17466</v>
      </c>
      <c r="F17136">
        <v>146495.04999999999</v>
      </c>
      <c r="G17136" t="s">
        <v>5454</v>
      </c>
      <c r="H17136" t="s">
        <v>5760</v>
      </c>
      <c r="I17136" t="s">
        <v>5760</v>
      </c>
      <c r="J17136" t="s">
        <v>320</v>
      </c>
    </row>
    <row r="17137" spans="1:10" x14ac:dyDescent="0.25">
      <c r="A17137" t="s">
        <v>186</v>
      </c>
      <c r="B17137">
        <v>1</v>
      </c>
      <c r="C17137">
        <v>1</v>
      </c>
      <c r="D17137" t="s">
        <v>17209</v>
      </c>
      <c r="E17137" t="s">
        <v>17467</v>
      </c>
      <c r="F17137">
        <v>51959.35</v>
      </c>
      <c r="G17137" t="s">
        <v>5454</v>
      </c>
      <c r="H17137" t="s">
        <v>5760</v>
      </c>
      <c r="I17137" t="s">
        <v>205</v>
      </c>
      <c r="J17137" t="s">
        <v>320</v>
      </c>
    </row>
    <row r="17138" spans="1:10" x14ac:dyDescent="0.25">
      <c r="A17138" t="s">
        <v>186</v>
      </c>
      <c r="B17138">
        <v>1</v>
      </c>
      <c r="C17138">
        <v>1</v>
      </c>
      <c r="D17138" t="s">
        <v>17209</v>
      </c>
      <c r="E17138" t="s">
        <v>17468</v>
      </c>
      <c r="F17138">
        <v>15871.91</v>
      </c>
      <c r="G17138" t="s">
        <v>5454</v>
      </c>
      <c r="H17138" t="s">
        <v>5760</v>
      </c>
      <c r="I17138" t="s">
        <v>336</v>
      </c>
      <c r="J17138" t="s">
        <v>320</v>
      </c>
    </row>
    <row r="17139" spans="1:10" x14ac:dyDescent="0.25">
      <c r="A17139" t="s">
        <v>186</v>
      </c>
      <c r="B17139">
        <v>1</v>
      </c>
      <c r="C17139">
        <v>1</v>
      </c>
      <c r="D17139" t="s">
        <v>17209</v>
      </c>
      <c r="E17139" t="s">
        <v>17469</v>
      </c>
      <c r="F17139">
        <v>273399.31</v>
      </c>
      <c r="G17139" t="s">
        <v>5454</v>
      </c>
      <c r="H17139" t="s">
        <v>196</v>
      </c>
      <c r="I17139" t="s">
        <v>244</v>
      </c>
      <c r="J17139" t="s">
        <v>320</v>
      </c>
    </row>
    <row r="17140" spans="1:10" x14ac:dyDescent="0.25">
      <c r="A17140" t="s">
        <v>186</v>
      </c>
      <c r="B17140">
        <v>1</v>
      </c>
      <c r="C17140">
        <v>1</v>
      </c>
      <c r="D17140" t="s">
        <v>17209</v>
      </c>
      <c r="E17140" t="s">
        <v>17470</v>
      </c>
      <c r="F17140">
        <v>62464.97</v>
      </c>
      <c r="G17140" t="s">
        <v>5454</v>
      </c>
      <c r="H17140" t="s">
        <v>5748</v>
      </c>
      <c r="I17140" t="s">
        <v>5748</v>
      </c>
      <c r="J17140" t="s">
        <v>320</v>
      </c>
    </row>
    <row r="17141" spans="1:10" x14ac:dyDescent="0.25">
      <c r="A17141" t="s">
        <v>186</v>
      </c>
      <c r="B17141">
        <v>1</v>
      </c>
      <c r="C17141">
        <v>1</v>
      </c>
      <c r="D17141" t="s">
        <v>17209</v>
      </c>
      <c r="E17141" t="s">
        <v>17471</v>
      </c>
      <c r="F17141">
        <v>22543.23</v>
      </c>
      <c r="G17141" t="s">
        <v>5454</v>
      </c>
      <c r="H17141" t="s">
        <v>5760</v>
      </c>
      <c r="I17141" t="s">
        <v>727</v>
      </c>
      <c r="J17141" t="s">
        <v>320</v>
      </c>
    </row>
    <row r="17142" spans="1:10" x14ac:dyDescent="0.25">
      <c r="A17142" t="s">
        <v>186</v>
      </c>
      <c r="B17142">
        <v>1</v>
      </c>
      <c r="C17142">
        <v>1</v>
      </c>
      <c r="D17142" t="s">
        <v>17209</v>
      </c>
      <c r="E17142" t="s">
        <v>17472</v>
      </c>
      <c r="F17142">
        <v>126454.18</v>
      </c>
      <c r="G17142" t="s">
        <v>5454</v>
      </c>
      <c r="H17142" t="s">
        <v>205</v>
      </c>
      <c r="I17142" t="s">
        <v>5760</v>
      </c>
      <c r="J17142" t="s">
        <v>320</v>
      </c>
    </row>
    <row r="17143" spans="1:10" x14ac:dyDescent="0.25">
      <c r="A17143" t="s">
        <v>186</v>
      </c>
      <c r="B17143">
        <v>1</v>
      </c>
      <c r="C17143">
        <v>1</v>
      </c>
      <c r="D17143" t="s">
        <v>17209</v>
      </c>
      <c r="E17143" t="s">
        <v>17473</v>
      </c>
      <c r="F17143">
        <v>311135.55</v>
      </c>
      <c r="G17143" t="s">
        <v>5454</v>
      </c>
      <c r="H17143" t="s">
        <v>208</v>
      </c>
      <c r="I17143" t="s">
        <v>5760</v>
      </c>
      <c r="J17143" t="s">
        <v>320</v>
      </c>
    </row>
    <row r="17144" spans="1:10" x14ac:dyDescent="0.25">
      <c r="A17144" t="s">
        <v>186</v>
      </c>
      <c r="B17144">
        <v>1</v>
      </c>
      <c r="C17144">
        <v>1</v>
      </c>
      <c r="D17144" t="s">
        <v>17209</v>
      </c>
      <c r="E17144" t="s">
        <v>17474</v>
      </c>
      <c r="F17144">
        <v>49880.05</v>
      </c>
      <c r="G17144" t="s">
        <v>5454</v>
      </c>
      <c r="H17144" t="s">
        <v>336</v>
      </c>
      <c r="I17144" t="s">
        <v>5760</v>
      </c>
      <c r="J17144" t="s">
        <v>320</v>
      </c>
    </row>
    <row r="17145" spans="1:10" x14ac:dyDescent="0.25">
      <c r="A17145" t="s">
        <v>186</v>
      </c>
      <c r="B17145">
        <v>1</v>
      </c>
      <c r="C17145">
        <v>1</v>
      </c>
      <c r="D17145" t="s">
        <v>17209</v>
      </c>
      <c r="E17145" t="s">
        <v>17475</v>
      </c>
      <c r="F17145">
        <v>114281.97</v>
      </c>
      <c r="G17145" t="s">
        <v>5454</v>
      </c>
      <c r="H17145" t="s">
        <v>644</v>
      </c>
      <c r="I17145" t="s">
        <v>727</v>
      </c>
      <c r="J17145" t="s">
        <v>320</v>
      </c>
    </row>
    <row r="17146" spans="1:10" x14ac:dyDescent="0.25">
      <c r="A17146" t="s">
        <v>186</v>
      </c>
      <c r="B17146">
        <v>1</v>
      </c>
      <c r="C17146">
        <v>1</v>
      </c>
      <c r="D17146" t="s">
        <v>17209</v>
      </c>
      <c r="E17146" t="s">
        <v>17476</v>
      </c>
      <c r="F17146">
        <v>110122.3</v>
      </c>
      <c r="G17146" t="s">
        <v>5454</v>
      </c>
      <c r="H17146" t="s">
        <v>292</v>
      </c>
      <c r="I17146" t="s">
        <v>5760</v>
      </c>
      <c r="J17146" t="s">
        <v>320</v>
      </c>
    </row>
    <row r="17147" spans="1:10" x14ac:dyDescent="0.25">
      <c r="A17147" t="s">
        <v>186</v>
      </c>
      <c r="B17147">
        <v>1</v>
      </c>
      <c r="C17147">
        <v>1</v>
      </c>
      <c r="D17147" t="s">
        <v>17209</v>
      </c>
      <c r="E17147" t="s">
        <v>17477</v>
      </c>
      <c r="F17147">
        <v>39266.51</v>
      </c>
      <c r="G17147" t="s">
        <v>5454</v>
      </c>
      <c r="H17147" t="s">
        <v>5760</v>
      </c>
      <c r="I17147" t="s">
        <v>5760</v>
      </c>
      <c r="J17147" t="s">
        <v>320</v>
      </c>
    </row>
    <row r="17148" spans="1:10" x14ac:dyDescent="0.25">
      <c r="A17148" t="s">
        <v>186</v>
      </c>
      <c r="B17148">
        <v>1</v>
      </c>
      <c r="C17148">
        <v>1</v>
      </c>
      <c r="D17148" t="s">
        <v>17209</v>
      </c>
      <c r="E17148" t="s">
        <v>17478</v>
      </c>
      <c r="F17148">
        <v>78203.199999999997</v>
      </c>
      <c r="G17148" t="s">
        <v>5454</v>
      </c>
      <c r="H17148" t="s">
        <v>5760</v>
      </c>
      <c r="I17148" t="s">
        <v>325</v>
      </c>
      <c r="J17148" t="s">
        <v>320</v>
      </c>
    </row>
    <row r="17149" spans="1:10" x14ac:dyDescent="0.25">
      <c r="A17149" t="s">
        <v>186</v>
      </c>
      <c r="B17149">
        <v>1</v>
      </c>
      <c r="C17149">
        <v>1</v>
      </c>
      <c r="D17149" t="s">
        <v>17209</v>
      </c>
      <c r="E17149" t="s">
        <v>17479</v>
      </c>
      <c r="F17149">
        <v>95033.04</v>
      </c>
      <c r="G17149" t="s">
        <v>5454</v>
      </c>
      <c r="H17149" t="s">
        <v>727</v>
      </c>
      <c r="I17149" t="s">
        <v>727</v>
      </c>
      <c r="J17149" t="s">
        <v>320</v>
      </c>
    </row>
    <row r="17150" spans="1:10" x14ac:dyDescent="0.25">
      <c r="A17150" t="s">
        <v>186</v>
      </c>
      <c r="B17150">
        <v>1</v>
      </c>
      <c r="C17150">
        <v>1</v>
      </c>
      <c r="D17150" t="s">
        <v>17209</v>
      </c>
      <c r="E17150" t="s">
        <v>17480</v>
      </c>
      <c r="F17150">
        <v>12276.68</v>
      </c>
      <c r="G17150" t="s">
        <v>5454</v>
      </c>
      <c r="H17150" t="s">
        <v>5663</v>
      </c>
      <c r="I17150" t="s">
        <v>201</v>
      </c>
      <c r="J17150" t="s">
        <v>320</v>
      </c>
    </row>
    <row r="17151" spans="1:10" x14ac:dyDescent="0.25">
      <c r="A17151" t="s">
        <v>186</v>
      </c>
      <c r="B17151">
        <v>1</v>
      </c>
      <c r="C17151">
        <v>1</v>
      </c>
      <c r="D17151" t="s">
        <v>17209</v>
      </c>
      <c r="E17151" t="s">
        <v>17481</v>
      </c>
      <c r="F17151">
        <v>244216.5</v>
      </c>
      <c r="G17151" t="s">
        <v>5454</v>
      </c>
      <c r="H17151" t="s">
        <v>5760</v>
      </c>
      <c r="I17151" t="s">
        <v>5760</v>
      </c>
      <c r="J17151" t="s">
        <v>320</v>
      </c>
    </row>
    <row r="17152" spans="1:10" x14ac:dyDescent="0.25">
      <c r="A17152" t="s">
        <v>186</v>
      </c>
      <c r="B17152">
        <v>1</v>
      </c>
      <c r="C17152">
        <v>1</v>
      </c>
      <c r="D17152" t="s">
        <v>17209</v>
      </c>
      <c r="E17152" t="s">
        <v>17482</v>
      </c>
      <c r="F17152">
        <v>10959.09</v>
      </c>
      <c r="G17152" t="s">
        <v>5454</v>
      </c>
      <c r="H17152" t="s">
        <v>5760</v>
      </c>
      <c r="I17152" t="s">
        <v>201</v>
      </c>
      <c r="J17152" t="s">
        <v>320</v>
      </c>
    </row>
    <row r="17153" spans="1:10" x14ac:dyDescent="0.25">
      <c r="A17153" t="s">
        <v>186</v>
      </c>
      <c r="B17153">
        <v>1</v>
      </c>
      <c r="C17153">
        <v>1</v>
      </c>
      <c r="D17153" t="s">
        <v>17209</v>
      </c>
      <c r="E17153" t="s">
        <v>17483</v>
      </c>
      <c r="F17153">
        <v>19814.5</v>
      </c>
      <c r="G17153" t="s">
        <v>5454</v>
      </c>
      <c r="H17153" t="s">
        <v>325</v>
      </c>
      <c r="I17153" t="s">
        <v>325</v>
      </c>
      <c r="J17153" t="s">
        <v>320</v>
      </c>
    </row>
    <row r="17154" spans="1:10" x14ac:dyDescent="0.25">
      <c r="A17154" t="s">
        <v>186</v>
      </c>
      <c r="B17154">
        <v>1</v>
      </c>
      <c r="C17154">
        <v>1</v>
      </c>
      <c r="D17154" t="s">
        <v>17209</v>
      </c>
      <c r="E17154" t="s">
        <v>17484</v>
      </c>
      <c r="F17154">
        <v>127655.55</v>
      </c>
      <c r="G17154" t="s">
        <v>5454</v>
      </c>
      <c r="H17154" t="s">
        <v>205</v>
      </c>
      <c r="I17154" t="s">
        <v>727</v>
      </c>
      <c r="J17154" t="s">
        <v>320</v>
      </c>
    </row>
    <row r="17155" spans="1:10" x14ac:dyDescent="0.25">
      <c r="A17155" t="s">
        <v>186</v>
      </c>
      <c r="B17155">
        <v>1</v>
      </c>
      <c r="C17155">
        <v>1</v>
      </c>
      <c r="D17155" t="s">
        <v>17209</v>
      </c>
      <c r="E17155" t="s">
        <v>17485</v>
      </c>
      <c r="F17155">
        <v>20065.54</v>
      </c>
      <c r="G17155" t="s">
        <v>5454</v>
      </c>
      <c r="H17155" t="s">
        <v>336</v>
      </c>
      <c r="I17155" t="s">
        <v>336</v>
      </c>
      <c r="J17155" t="s">
        <v>320</v>
      </c>
    </row>
    <row r="17156" spans="1:10" x14ac:dyDescent="0.25">
      <c r="A17156" t="s">
        <v>186</v>
      </c>
      <c r="B17156">
        <v>1</v>
      </c>
      <c r="C17156">
        <v>1</v>
      </c>
      <c r="D17156" t="s">
        <v>17209</v>
      </c>
      <c r="E17156" t="s">
        <v>17486</v>
      </c>
      <c r="F17156">
        <v>141618.20000000001</v>
      </c>
      <c r="G17156" t="s">
        <v>5454</v>
      </c>
      <c r="H17156" t="s">
        <v>421</v>
      </c>
      <c r="I17156" t="s">
        <v>349</v>
      </c>
      <c r="J17156" t="s">
        <v>320</v>
      </c>
    </row>
    <row r="17157" spans="1:10" x14ac:dyDescent="0.25">
      <c r="A17157" t="s">
        <v>186</v>
      </c>
      <c r="B17157">
        <v>1</v>
      </c>
      <c r="C17157">
        <v>1</v>
      </c>
      <c r="D17157" t="s">
        <v>17209</v>
      </c>
      <c r="E17157" t="s">
        <v>17487</v>
      </c>
      <c r="F17157">
        <v>86494.07</v>
      </c>
      <c r="G17157" t="s">
        <v>5454</v>
      </c>
      <c r="H17157" t="s">
        <v>5760</v>
      </c>
      <c r="I17157" t="s">
        <v>325</v>
      </c>
      <c r="J17157" t="s">
        <v>320</v>
      </c>
    </row>
    <row r="17158" spans="1:10" x14ac:dyDescent="0.25">
      <c r="A17158" t="s">
        <v>186</v>
      </c>
      <c r="B17158">
        <v>1</v>
      </c>
      <c r="C17158">
        <v>1</v>
      </c>
      <c r="D17158" t="s">
        <v>17209</v>
      </c>
      <c r="E17158" t="s">
        <v>17488</v>
      </c>
      <c r="F17158">
        <v>27984.14</v>
      </c>
      <c r="G17158" t="s">
        <v>5454</v>
      </c>
      <c r="H17158" t="s">
        <v>201</v>
      </c>
      <c r="I17158" t="s">
        <v>325</v>
      </c>
      <c r="J17158" t="s">
        <v>320</v>
      </c>
    </row>
    <row r="17159" spans="1:10" x14ac:dyDescent="0.25">
      <c r="A17159" t="s">
        <v>186</v>
      </c>
      <c r="B17159">
        <v>1</v>
      </c>
      <c r="C17159">
        <v>1</v>
      </c>
      <c r="D17159" t="s">
        <v>17209</v>
      </c>
      <c r="E17159" t="s">
        <v>17489</v>
      </c>
      <c r="F17159">
        <v>9161.9699999999993</v>
      </c>
      <c r="G17159" t="s">
        <v>5454</v>
      </c>
      <c r="H17159" t="s">
        <v>205</v>
      </c>
      <c r="I17159" t="s">
        <v>5760</v>
      </c>
      <c r="J17159" t="s">
        <v>320</v>
      </c>
    </row>
    <row r="17160" spans="1:10" x14ac:dyDescent="0.25">
      <c r="A17160" t="s">
        <v>186</v>
      </c>
      <c r="B17160">
        <v>1</v>
      </c>
      <c r="C17160">
        <v>1</v>
      </c>
      <c r="D17160" t="s">
        <v>17209</v>
      </c>
      <c r="E17160" t="s">
        <v>17490</v>
      </c>
      <c r="F17160">
        <v>57335.96</v>
      </c>
      <c r="G17160" t="s">
        <v>5454</v>
      </c>
      <c r="H17160" t="s">
        <v>336</v>
      </c>
      <c r="I17160" t="s">
        <v>201</v>
      </c>
      <c r="J17160" t="s">
        <v>320</v>
      </c>
    </row>
    <row r="17161" spans="1:10" x14ac:dyDescent="0.25">
      <c r="A17161" t="s">
        <v>186</v>
      </c>
      <c r="B17161">
        <v>1</v>
      </c>
      <c r="C17161">
        <v>1</v>
      </c>
      <c r="D17161" t="s">
        <v>17209</v>
      </c>
      <c r="E17161" t="s">
        <v>17491</v>
      </c>
      <c r="F17161">
        <v>261675.6</v>
      </c>
      <c r="G17161" t="s">
        <v>5454</v>
      </c>
      <c r="H17161" t="s">
        <v>205</v>
      </c>
      <c r="I17161" t="s">
        <v>727</v>
      </c>
      <c r="J17161" t="s">
        <v>320</v>
      </c>
    </row>
    <row r="17162" spans="1:10" x14ac:dyDescent="0.25">
      <c r="A17162" t="s">
        <v>186</v>
      </c>
      <c r="B17162">
        <v>1</v>
      </c>
      <c r="C17162">
        <v>1</v>
      </c>
      <c r="D17162" t="s">
        <v>17209</v>
      </c>
      <c r="E17162" t="s">
        <v>17492</v>
      </c>
      <c r="F17162">
        <v>17270.22</v>
      </c>
      <c r="G17162" t="s">
        <v>5454</v>
      </c>
      <c r="H17162" t="s">
        <v>727</v>
      </c>
      <c r="I17162" t="s">
        <v>325</v>
      </c>
      <c r="J17162" t="s">
        <v>320</v>
      </c>
    </row>
    <row r="17163" spans="1:10" x14ac:dyDescent="0.25">
      <c r="A17163" t="s">
        <v>186</v>
      </c>
      <c r="B17163">
        <v>1</v>
      </c>
      <c r="C17163">
        <v>1</v>
      </c>
      <c r="D17163" t="s">
        <v>17209</v>
      </c>
      <c r="E17163" t="s">
        <v>17493</v>
      </c>
      <c r="F17163">
        <v>56659.26</v>
      </c>
      <c r="G17163" t="s">
        <v>5454</v>
      </c>
      <c r="H17163" t="s">
        <v>711</v>
      </c>
      <c r="I17163" t="s">
        <v>407</v>
      </c>
      <c r="J17163" t="s">
        <v>320</v>
      </c>
    </row>
    <row r="17164" spans="1:10" x14ac:dyDescent="0.25">
      <c r="A17164" t="s">
        <v>186</v>
      </c>
      <c r="B17164">
        <v>1</v>
      </c>
      <c r="C17164">
        <v>1</v>
      </c>
      <c r="D17164" t="s">
        <v>17209</v>
      </c>
      <c r="E17164" t="s">
        <v>17494</v>
      </c>
      <c r="F17164">
        <v>465720.48</v>
      </c>
      <c r="G17164" t="s">
        <v>5454</v>
      </c>
      <c r="H17164" t="s">
        <v>205</v>
      </c>
      <c r="I17164" t="s">
        <v>5760</v>
      </c>
      <c r="J17164" t="s">
        <v>320</v>
      </c>
    </row>
    <row r="17165" spans="1:10" x14ac:dyDescent="0.25">
      <c r="A17165" t="s">
        <v>186</v>
      </c>
      <c r="B17165">
        <v>1</v>
      </c>
      <c r="C17165">
        <v>1</v>
      </c>
      <c r="D17165" t="s">
        <v>17209</v>
      </c>
      <c r="E17165" t="s">
        <v>17495</v>
      </c>
      <c r="F17165">
        <v>72246.47</v>
      </c>
      <c r="G17165" t="s">
        <v>5454</v>
      </c>
      <c r="H17165" t="s">
        <v>336</v>
      </c>
      <c r="I17165" t="s">
        <v>5760</v>
      </c>
      <c r="J17165" t="s">
        <v>320</v>
      </c>
    </row>
    <row r="17166" spans="1:10" x14ac:dyDescent="0.25">
      <c r="A17166" t="s">
        <v>186</v>
      </c>
      <c r="B17166">
        <v>1</v>
      </c>
      <c r="C17166">
        <v>1</v>
      </c>
      <c r="D17166" t="s">
        <v>17209</v>
      </c>
      <c r="E17166" t="s">
        <v>17496</v>
      </c>
      <c r="F17166">
        <v>363980.07</v>
      </c>
      <c r="G17166" t="s">
        <v>5454</v>
      </c>
      <c r="H17166" t="s">
        <v>208</v>
      </c>
      <c r="I17166" t="s">
        <v>727</v>
      </c>
      <c r="J17166" t="s">
        <v>320</v>
      </c>
    </row>
    <row r="17167" spans="1:10" x14ac:dyDescent="0.25">
      <c r="A17167" t="s">
        <v>186</v>
      </c>
      <c r="B17167">
        <v>1</v>
      </c>
      <c r="C17167">
        <v>1</v>
      </c>
      <c r="D17167" t="s">
        <v>17209</v>
      </c>
      <c r="E17167" t="s">
        <v>17497</v>
      </c>
      <c r="F17167">
        <v>6983.88</v>
      </c>
      <c r="G17167" t="s">
        <v>5454</v>
      </c>
      <c r="H17167" t="s">
        <v>205</v>
      </c>
      <c r="I17167" t="s">
        <v>5760</v>
      </c>
      <c r="J17167" t="s">
        <v>320</v>
      </c>
    </row>
    <row r="17168" spans="1:10" x14ac:dyDescent="0.25">
      <c r="A17168" t="s">
        <v>186</v>
      </c>
      <c r="B17168">
        <v>1</v>
      </c>
      <c r="C17168">
        <v>1</v>
      </c>
      <c r="D17168" t="s">
        <v>17209</v>
      </c>
      <c r="E17168" t="s">
        <v>17498</v>
      </c>
      <c r="F17168">
        <v>36740.65</v>
      </c>
      <c r="G17168" t="s">
        <v>5454</v>
      </c>
      <c r="H17168" t="s">
        <v>292</v>
      </c>
      <c r="I17168" t="s">
        <v>5760</v>
      </c>
      <c r="J17168" t="s">
        <v>320</v>
      </c>
    </row>
    <row r="17169" spans="1:10" x14ac:dyDescent="0.25">
      <c r="A17169" t="s">
        <v>186</v>
      </c>
      <c r="B17169">
        <v>1</v>
      </c>
      <c r="C17169">
        <v>1</v>
      </c>
      <c r="D17169" t="s">
        <v>17209</v>
      </c>
      <c r="E17169" t="s">
        <v>17499</v>
      </c>
      <c r="F17169">
        <v>18951.169999999998</v>
      </c>
      <c r="G17169" t="s">
        <v>5454</v>
      </c>
      <c r="H17169" t="s">
        <v>205</v>
      </c>
      <c r="I17169" t="s">
        <v>208</v>
      </c>
      <c r="J17169" t="s">
        <v>320</v>
      </c>
    </row>
    <row r="17170" spans="1:10" x14ac:dyDescent="0.25">
      <c r="A17170" t="s">
        <v>186</v>
      </c>
      <c r="B17170">
        <v>1</v>
      </c>
      <c r="C17170">
        <v>1</v>
      </c>
      <c r="D17170" t="s">
        <v>17209</v>
      </c>
      <c r="E17170" t="s">
        <v>17500</v>
      </c>
      <c r="F17170">
        <v>8482.5499999999993</v>
      </c>
      <c r="G17170" t="s">
        <v>5454</v>
      </c>
      <c r="H17170" t="s">
        <v>205</v>
      </c>
      <c r="I17170" t="s">
        <v>5760</v>
      </c>
      <c r="J17170" t="s">
        <v>320</v>
      </c>
    </row>
    <row r="17171" spans="1:10" x14ac:dyDescent="0.25">
      <c r="A17171" t="s">
        <v>186</v>
      </c>
      <c r="B17171">
        <v>1</v>
      </c>
      <c r="C17171">
        <v>1</v>
      </c>
      <c r="D17171" t="s">
        <v>17209</v>
      </c>
      <c r="E17171" t="s">
        <v>17501</v>
      </c>
      <c r="F17171">
        <v>75595.75</v>
      </c>
      <c r="G17171" t="s">
        <v>5454</v>
      </c>
      <c r="H17171" t="s">
        <v>196</v>
      </c>
      <c r="I17171" t="s">
        <v>244</v>
      </c>
      <c r="J17171" t="s">
        <v>320</v>
      </c>
    </row>
    <row r="17172" spans="1:10" x14ac:dyDescent="0.25">
      <c r="A17172" t="s">
        <v>186</v>
      </c>
      <c r="B17172">
        <v>1</v>
      </c>
      <c r="C17172">
        <v>1</v>
      </c>
      <c r="D17172" t="s">
        <v>17209</v>
      </c>
      <c r="E17172" t="s">
        <v>17502</v>
      </c>
      <c r="F17172">
        <v>99801.94</v>
      </c>
      <c r="G17172" t="s">
        <v>5454</v>
      </c>
      <c r="H17172" t="s">
        <v>407</v>
      </c>
      <c r="I17172" t="s">
        <v>407</v>
      </c>
      <c r="J17172" t="s">
        <v>320</v>
      </c>
    </row>
    <row r="17173" spans="1:10" x14ac:dyDescent="0.25">
      <c r="A17173" t="s">
        <v>186</v>
      </c>
      <c r="B17173">
        <v>1</v>
      </c>
      <c r="C17173">
        <v>1</v>
      </c>
      <c r="D17173" t="s">
        <v>17209</v>
      </c>
      <c r="E17173" t="s">
        <v>17503</v>
      </c>
      <c r="F17173">
        <v>26877.599999999999</v>
      </c>
      <c r="G17173" t="s">
        <v>5454</v>
      </c>
      <c r="H17173" t="s">
        <v>336</v>
      </c>
      <c r="I17173" t="s">
        <v>336</v>
      </c>
      <c r="J17173" t="s">
        <v>320</v>
      </c>
    </row>
    <row r="17174" spans="1:10" x14ac:dyDescent="0.25">
      <c r="A17174" t="s">
        <v>186</v>
      </c>
      <c r="B17174">
        <v>1</v>
      </c>
      <c r="C17174">
        <v>1</v>
      </c>
      <c r="D17174" t="s">
        <v>17209</v>
      </c>
      <c r="E17174" t="s">
        <v>17504</v>
      </c>
      <c r="F17174">
        <v>175128.05</v>
      </c>
      <c r="G17174" t="s">
        <v>5454</v>
      </c>
      <c r="H17174" t="s">
        <v>5760</v>
      </c>
      <c r="I17174" t="s">
        <v>727</v>
      </c>
      <c r="J17174" t="s">
        <v>320</v>
      </c>
    </row>
    <row r="17175" spans="1:10" x14ac:dyDescent="0.25">
      <c r="A17175" t="s">
        <v>186</v>
      </c>
      <c r="B17175">
        <v>1</v>
      </c>
      <c r="C17175">
        <v>1</v>
      </c>
      <c r="D17175" t="s">
        <v>17209</v>
      </c>
      <c r="E17175" t="s">
        <v>17505</v>
      </c>
      <c r="F17175">
        <v>210628.98</v>
      </c>
      <c r="G17175" t="s">
        <v>5454</v>
      </c>
      <c r="H17175" t="s">
        <v>205</v>
      </c>
      <c r="I17175" t="s">
        <v>201</v>
      </c>
      <c r="J17175" t="s">
        <v>320</v>
      </c>
    </row>
    <row r="17176" spans="1:10" x14ac:dyDescent="0.25">
      <c r="A17176" t="s">
        <v>186</v>
      </c>
      <c r="B17176">
        <v>1</v>
      </c>
      <c r="C17176">
        <v>1</v>
      </c>
      <c r="D17176" t="s">
        <v>17209</v>
      </c>
      <c r="E17176" t="s">
        <v>17506</v>
      </c>
      <c r="F17176">
        <v>342509.03</v>
      </c>
      <c r="G17176" t="s">
        <v>5454</v>
      </c>
      <c r="H17176" t="s">
        <v>325</v>
      </c>
      <c r="I17176" t="s">
        <v>201</v>
      </c>
      <c r="J17176" t="s">
        <v>320</v>
      </c>
    </row>
    <row r="17177" spans="1:10" x14ac:dyDescent="0.25">
      <c r="A17177" t="s">
        <v>186</v>
      </c>
      <c r="B17177">
        <v>1</v>
      </c>
      <c r="C17177">
        <v>1</v>
      </c>
      <c r="D17177" t="s">
        <v>17209</v>
      </c>
      <c r="E17177" t="s">
        <v>17507</v>
      </c>
      <c r="F17177">
        <v>287691.96000000002</v>
      </c>
      <c r="G17177" t="s">
        <v>5454</v>
      </c>
      <c r="H17177" t="s">
        <v>325</v>
      </c>
      <c r="I17177" t="s">
        <v>325</v>
      </c>
      <c r="J17177" t="s">
        <v>320</v>
      </c>
    </row>
    <row r="17178" spans="1:10" x14ac:dyDescent="0.25">
      <c r="A17178" t="s">
        <v>186</v>
      </c>
      <c r="B17178">
        <v>1</v>
      </c>
      <c r="C17178">
        <v>1</v>
      </c>
      <c r="D17178" t="s">
        <v>17209</v>
      </c>
      <c r="E17178" t="s">
        <v>17508</v>
      </c>
      <c r="F17178">
        <v>209580.4</v>
      </c>
      <c r="G17178" t="s">
        <v>5454</v>
      </c>
      <c r="H17178" t="s">
        <v>201</v>
      </c>
      <c r="I17178" t="s">
        <v>201</v>
      </c>
      <c r="J17178" t="s">
        <v>320</v>
      </c>
    </row>
    <row r="17179" spans="1:10" x14ac:dyDescent="0.25">
      <c r="A17179" t="s">
        <v>186</v>
      </c>
      <c r="B17179">
        <v>1</v>
      </c>
      <c r="C17179">
        <v>1</v>
      </c>
      <c r="D17179" t="s">
        <v>17209</v>
      </c>
      <c r="E17179" t="s">
        <v>17509</v>
      </c>
      <c r="F17179">
        <v>401185.6</v>
      </c>
      <c r="G17179" t="s">
        <v>5454</v>
      </c>
      <c r="H17179" t="s">
        <v>201</v>
      </c>
      <c r="I17179" t="s">
        <v>336</v>
      </c>
      <c r="J17179" t="s">
        <v>320</v>
      </c>
    </row>
    <row r="17180" spans="1:10" x14ac:dyDescent="0.25">
      <c r="A17180" t="s">
        <v>186</v>
      </c>
      <c r="B17180">
        <v>1</v>
      </c>
      <c r="C17180">
        <v>1</v>
      </c>
      <c r="D17180" t="s">
        <v>17209</v>
      </c>
      <c r="E17180" t="s">
        <v>17510</v>
      </c>
      <c r="F17180">
        <v>106281.88</v>
      </c>
      <c r="G17180" t="s">
        <v>5454</v>
      </c>
      <c r="H17180" t="s">
        <v>201</v>
      </c>
      <c r="I17180" t="s">
        <v>208</v>
      </c>
      <c r="J17180" t="s">
        <v>320</v>
      </c>
    </row>
    <row r="17181" spans="1:10" x14ac:dyDescent="0.25">
      <c r="A17181" t="s">
        <v>186</v>
      </c>
      <c r="B17181">
        <v>1</v>
      </c>
      <c r="C17181">
        <v>1</v>
      </c>
      <c r="D17181" t="s">
        <v>17209</v>
      </c>
      <c r="E17181" t="s">
        <v>17511</v>
      </c>
      <c r="F17181">
        <v>393105.48</v>
      </c>
      <c r="G17181" t="s">
        <v>5454</v>
      </c>
      <c r="H17181" t="s">
        <v>628</v>
      </c>
      <c r="I17181" t="s">
        <v>5760</v>
      </c>
      <c r="J17181" t="s">
        <v>320</v>
      </c>
    </row>
    <row r="17182" spans="1:10" x14ac:dyDescent="0.25">
      <c r="A17182" t="s">
        <v>186</v>
      </c>
      <c r="B17182">
        <v>1</v>
      </c>
      <c r="C17182">
        <v>1</v>
      </c>
      <c r="D17182" t="s">
        <v>17209</v>
      </c>
      <c r="E17182" t="s">
        <v>17512</v>
      </c>
      <c r="F17182">
        <v>610145.31000000006</v>
      </c>
      <c r="G17182" t="s">
        <v>5454</v>
      </c>
      <c r="H17182" t="s">
        <v>208</v>
      </c>
      <c r="I17182" t="s">
        <v>201</v>
      </c>
      <c r="J17182" t="s">
        <v>320</v>
      </c>
    </row>
    <row r="17183" spans="1:10" x14ac:dyDescent="0.25">
      <c r="A17183" t="s">
        <v>186</v>
      </c>
      <c r="B17183">
        <v>1</v>
      </c>
      <c r="C17183">
        <v>1</v>
      </c>
      <c r="D17183" t="s">
        <v>17209</v>
      </c>
      <c r="E17183" t="s">
        <v>17513</v>
      </c>
      <c r="F17183">
        <v>86936.58</v>
      </c>
      <c r="G17183" t="s">
        <v>5454</v>
      </c>
      <c r="H17183" t="s">
        <v>208</v>
      </c>
      <c r="I17183" t="s">
        <v>325</v>
      </c>
      <c r="J17183" t="s">
        <v>320</v>
      </c>
    </row>
    <row r="17184" spans="1:10" x14ac:dyDescent="0.25">
      <c r="A17184" t="s">
        <v>186</v>
      </c>
      <c r="B17184">
        <v>1</v>
      </c>
      <c r="C17184">
        <v>1</v>
      </c>
      <c r="D17184" t="s">
        <v>17209</v>
      </c>
      <c r="E17184" t="s">
        <v>17514</v>
      </c>
      <c r="F17184">
        <v>345791.3</v>
      </c>
      <c r="G17184" t="s">
        <v>5454</v>
      </c>
      <c r="H17184" t="s">
        <v>201</v>
      </c>
      <c r="I17184" t="s">
        <v>201</v>
      </c>
      <c r="J17184" t="s">
        <v>320</v>
      </c>
    </row>
    <row r="17185" spans="1:10" x14ac:dyDescent="0.25">
      <c r="A17185" t="s">
        <v>186</v>
      </c>
      <c r="B17185">
        <v>1</v>
      </c>
      <c r="C17185">
        <v>1</v>
      </c>
      <c r="D17185" t="s">
        <v>17209</v>
      </c>
      <c r="E17185" t="s">
        <v>17515</v>
      </c>
      <c r="F17185">
        <v>314162.57</v>
      </c>
      <c r="G17185" t="s">
        <v>5454</v>
      </c>
      <c r="H17185" t="s">
        <v>5760</v>
      </c>
      <c r="I17185" t="s">
        <v>5760</v>
      </c>
      <c r="J17185" t="s">
        <v>320</v>
      </c>
    </row>
    <row r="17186" spans="1:10" x14ac:dyDescent="0.25">
      <c r="A17186" t="s">
        <v>186</v>
      </c>
      <c r="B17186">
        <v>1</v>
      </c>
      <c r="C17186">
        <v>1</v>
      </c>
      <c r="D17186" t="s">
        <v>17209</v>
      </c>
      <c r="E17186" t="s">
        <v>17516</v>
      </c>
      <c r="F17186">
        <v>121135.03</v>
      </c>
      <c r="G17186" t="s">
        <v>5454</v>
      </c>
      <c r="H17186" t="s">
        <v>205</v>
      </c>
      <c r="I17186" t="s">
        <v>201</v>
      </c>
      <c r="J17186" t="s">
        <v>320</v>
      </c>
    </row>
    <row r="17187" spans="1:10" x14ac:dyDescent="0.25">
      <c r="A17187" t="s">
        <v>186</v>
      </c>
      <c r="B17187">
        <v>1</v>
      </c>
      <c r="C17187">
        <v>1</v>
      </c>
      <c r="D17187" t="s">
        <v>17209</v>
      </c>
      <c r="E17187" t="s">
        <v>17517</v>
      </c>
      <c r="F17187">
        <v>155204.6</v>
      </c>
      <c r="G17187" t="s">
        <v>5454</v>
      </c>
      <c r="H17187" t="s">
        <v>205</v>
      </c>
      <c r="I17187" t="s">
        <v>5760</v>
      </c>
      <c r="J17187" t="s">
        <v>320</v>
      </c>
    </row>
    <row r="17188" spans="1:10" x14ac:dyDescent="0.25">
      <c r="A17188" t="s">
        <v>186</v>
      </c>
      <c r="B17188">
        <v>1</v>
      </c>
      <c r="C17188">
        <v>1</v>
      </c>
      <c r="D17188" t="s">
        <v>17209</v>
      </c>
      <c r="E17188" t="s">
        <v>17518</v>
      </c>
      <c r="F17188">
        <v>43858.39</v>
      </c>
      <c r="G17188" t="s">
        <v>5454</v>
      </c>
      <c r="H17188" t="s">
        <v>336</v>
      </c>
      <c r="I17188" t="s">
        <v>727</v>
      </c>
      <c r="J17188" t="s">
        <v>320</v>
      </c>
    </row>
    <row r="17189" spans="1:10" x14ac:dyDescent="0.25">
      <c r="A17189" t="s">
        <v>186</v>
      </c>
      <c r="B17189">
        <v>1</v>
      </c>
      <c r="C17189">
        <v>1</v>
      </c>
      <c r="D17189" t="s">
        <v>17209</v>
      </c>
      <c r="E17189" t="s">
        <v>17519</v>
      </c>
      <c r="F17189">
        <v>63106.37</v>
      </c>
      <c r="G17189" t="s">
        <v>5454</v>
      </c>
      <c r="H17189" t="s">
        <v>5760</v>
      </c>
      <c r="I17189" t="s">
        <v>5760</v>
      </c>
      <c r="J17189" t="s">
        <v>320</v>
      </c>
    </row>
    <row r="17190" spans="1:10" x14ac:dyDescent="0.25">
      <c r="A17190" t="s">
        <v>186</v>
      </c>
      <c r="B17190">
        <v>1</v>
      </c>
      <c r="C17190">
        <v>1</v>
      </c>
      <c r="D17190" t="s">
        <v>17209</v>
      </c>
      <c r="E17190" t="s">
        <v>17520</v>
      </c>
      <c r="F17190">
        <v>40548.97</v>
      </c>
      <c r="G17190" t="s">
        <v>5454</v>
      </c>
      <c r="H17190" t="s">
        <v>325</v>
      </c>
      <c r="I17190" t="s">
        <v>208</v>
      </c>
      <c r="J17190" t="s">
        <v>320</v>
      </c>
    </row>
    <row r="17191" spans="1:10" x14ac:dyDescent="0.25">
      <c r="A17191" t="s">
        <v>186</v>
      </c>
      <c r="B17191">
        <v>1</v>
      </c>
      <c r="C17191">
        <v>1</v>
      </c>
      <c r="D17191" t="s">
        <v>17209</v>
      </c>
      <c r="E17191" t="s">
        <v>17521</v>
      </c>
      <c r="F17191">
        <v>24088.67</v>
      </c>
      <c r="G17191" t="s">
        <v>5454</v>
      </c>
      <c r="H17191" t="s">
        <v>325</v>
      </c>
      <c r="I17191" t="s">
        <v>5760</v>
      </c>
      <c r="J17191" t="s">
        <v>320</v>
      </c>
    </row>
    <row r="17192" spans="1:10" x14ac:dyDescent="0.25">
      <c r="A17192" t="s">
        <v>186</v>
      </c>
      <c r="B17192">
        <v>1</v>
      </c>
      <c r="C17192">
        <v>1</v>
      </c>
      <c r="D17192" t="s">
        <v>17209</v>
      </c>
      <c r="E17192" t="s">
        <v>17522</v>
      </c>
      <c r="F17192">
        <v>50672.71</v>
      </c>
      <c r="G17192" t="s">
        <v>5454</v>
      </c>
      <c r="H17192" t="s">
        <v>5760</v>
      </c>
      <c r="I17192" t="s">
        <v>5760</v>
      </c>
      <c r="J17192" t="s">
        <v>320</v>
      </c>
    </row>
    <row r="17193" spans="1:10" x14ac:dyDescent="0.25">
      <c r="A17193" t="s">
        <v>186</v>
      </c>
      <c r="B17193">
        <v>1</v>
      </c>
      <c r="C17193">
        <v>1</v>
      </c>
      <c r="D17193" t="s">
        <v>17209</v>
      </c>
      <c r="E17193" t="s">
        <v>17523</v>
      </c>
      <c r="F17193">
        <v>145322.85</v>
      </c>
      <c r="G17193" t="s">
        <v>5454</v>
      </c>
      <c r="H17193" t="s">
        <v>208</v>
      </c>
      <c r="I17193" t="s">
        <v>208</v>
      </c>
      <c r="J17193" t="s">
        <v>320</v>
      </c>
    </row>
    <row r="17194" spans="1:10" x14ac:dyDescent="0.25">
      <c r="A17194" t="s">
        <v>186</v>
      </c>
      <c r="B17194">
        <v>1</v>
      </c>
      <c r="C17194">
        <v>1</v>
      </c>
      <c r="D17194" t="s">
        <v>17209</v>
      </c>
      <c r="E17194" t="s">
        <v>17524</v>
      </c>
      <c r="F17194">
        <v>172183.29</v>
      </c>
      <c r="G17194" t="s">
        <v>5454</v>
      </c>
      <c r="H17194" t="s">
        <v>336</v>
      </c>
      <c r="I17194" t="s">
        <v>325</v>
      </c>
      <c r="J17194" t="s">
        <v>320</v>
      </c>
    </row>
    <row r="17195" spans="1:10" x14ac:dyDescent="0.25">
      <c r="A17195" t="s">
        <v>186</v>
      </c>
      <c r="B17195">
        <v>1</v>
      </c>
      <c r="C17195">
        <v>1</v>
      </c>
      <c r="D17195" t="s">
        <v>17209</v>
      </c>
      <c r="E17195" t="s">
        <v>17525</v>
      </c>
      <c r="F17195">
        <v>26265.49</v>
      </c>
      <c r="G17195" t="s">
        <v>5454</v>
      </c>
      <c r="H17195" t="s">
        <v>336</v>
      </c>
      <c r="I17195" t="s">
        <v>325</v>
      </c>
      <c r="J17195" t="s">
        <v>320</v>
      </c>
    </row>
    <row r="17196" spans="1:10" x14ac:dyDescent="0.25">
      <c r="A17196" t="s">
        <v>186</v>
      </c>
      <c r="B17196">
        <v>1</v>
      </c>
      <c r="C17196">
        <v>1</v>
      </c>
      <c r="D17196" t="s">
        <v>17209</v>
      </c>
      <c r="E17196" t="s">
        <v>17526</v>
      </c>
      <c r="F17196">
        <v>32104.52</v>
      </c>
      <c r="G17196" t="s">
        <v>5454</v>
      </c>
      <c r="H17196" t="s">
        <v>5760</v>
      </c>
      <c r="I17196" t="s">
        <v>208</v>
      </c>
      <c r="J17196" t="s">
        <v>320</v>
      </c>
    </row>
    <row r="17197" spans="1:10" x14ac:dyDescent="0.25">
      <c r="A17197" t="s">
        <v>186</v>
      </c>
      <c r="B17197">
        <v>1</v>
      </c>
      <c r="C17197">
        <v>1</v>
      </c>
      <c r="D17197" t="s">
        <v>17209</v>
      </c>
      <c r="E17197" t="s">
        <v>17527</v>
      </c>
      <c r="F17197">
        <v>23729.17</v>
      </c>
      <c r="G17197" t="s">
        <v>5454</v>
      </c>
      <c r="H17197" t="s">
        <v>407</v>
      </c>
      <c r="I17197" t="s">
        <v>208</v>
      </c>
      <c r="J17197" t="s">
        <v>320</v>
      </c>
    </row>
    <row r="17198" spans="1:10" x14ac:dyDescent="0.25">
      <c r="A17198" t="s">
        <v>186</v>
      </c>
      <c r="B17198">
        <v>1</v>
      </c>
      <c r="C17198">
        <v>1</v>
      </c>
      <c r="D17198" t="s">
        <v>17209</v>
      </c>
      <c r="E17198" t="s">
        <v>17528</v>
      </c>
      <c r="F17198">
        <v>71572.789999999994</v>
      </c>
      <c r="G17198" t="s">
        <v>5454</v>
      </c>
      <c r="H17198" t="s">
        <v>325</v>
      </c>
      <c r="I17198" t="s">
        <v>336</v>
      </c>
      <c r="J17198" t="s">
        <v>320</v>
      </c>
    </row>
    <row r="17199" spans="1:10" x14ac:dyDescent="0.25">
      <c r="A17199" t="s">
        <v>186</v>
      </c>
      <c r="B17199">
        <v>1</v>
      </c>
      <c r="C17199">
        <v>1</v>
      </c>
      <c r="D17199" t="s">
        <v>17209</v>
      </c>
      <c r="E17199" t="s">
        <v>17529</v>
      </c>
      <c r="F17199">
        <v>124999.18</v>
      </c>
      <c r="G17199" t="s">
        <v>5454</v>
      </c>
      <c r="H17199" t="s">
        <v>201</v>
      </c>
      <c r="I17199" t="s">
        <v>201</v>
      </c>
      <c r="J17199" t="s">
        <v>320</v>
      </c>
    </row>
    <row r="17200" spans="1:10" x14ac:dyDescent="0.25">
      <c r="A17200" t="s">
        <v>186</v>
      </c>
      <c r="B17200">
        <v>1</v>
      </c>
      <c r="C17200">
        <v>1</v>
      </c>
      <c r="D17200" t="s">
        <v>17209</v>
      </c>
      <c r="E17200" t="s">
        <v>17530</v>
      </c>
      <c r="F17200">
        <v>47699.44</v>
      </c>
      <c r="G17200" t="s">
        <v>5454</v>
      </c>
      <c r="H17200" t="s">
        <v>208</v>
      </c>
      <c r="I17200" t="s">
        <v>208</v>
      </c>
      <c r="J17200" t="s">
        <v>320</v>
      </c>
    </row>
    <row r="17201" spans="1:10" x14ac:dyDescent="0.25">
      <c r="A17201" t="s">
        <v>186</v>
      </c>
      <c r="B17201">
        <v>1</v>
      </c>
      <c r="C17201">
        <v>1</v>
      </c>
      <c r="D17201" t="s">
        <v>17209</v>
      </c>
      <c r="E17201" t="s">
        <v>17531</v>
      </c>
      <c r="F17201">
        <v>47946.879999999997</v>
      </c>
      <c r="G17201" t="s">
        <v>5454</v>
      </c>
      <c r="H17201" t="s">
        <v>5760</v>
      </c>
      <c r="I17201" t="s">
        <v>5760</v>
      </c>
      <c r="J17201" t="s">
        <v>320</v>
      </c>
    </row>
    <row r="17202" spans="1:10" x14ac:dyDescent="0.25">
      <c r="A17202" t="s">
        <v>186</v>
      </c>
      <c r="B17202">
        <v>1</v>
      </c>
      <c r="C17202">
        <v>1</v>
      </c>
      <c r="D17202" t="s">
        <v>17209</v>
      </c>
      <c r="E17202" t="s">
        <v>17532</v>
      </c>
      <c r="F17202">
        <v>95905.64</v>
      </c>
      <c r="G17202" t="s">
        <v>5454</v>
      </c>
      <c r="H17202" t="s">
        <v>336</v>
      </c>
      <c r="I17202" t="s">
        <v>349</v>
      </c>
      <c r="J17202" t="s">
        <v>320</v>
      </c>
    </row>
    <row r="17203" spans="1:10" x14ac:dyDescent="0.25">
      <c r="A17203" t="s">
        <v>186</v>
      </c>
      <c r="B17203">
        <v>2</v>
      </c>
      <c r="C17203">
        <v>1</v>
      </c>
      <c r="D17203" t="s">
        <v>17209</v>
      </c>
      <c r="E17203" t="s">
        <v>17533</v>
      </c>
      <c r="F17203">
        <v>4088.6</v>
      </c>
      <c r="G17203" t="s">
        <v>5454</v>
      </c>
      <c r="H17203" t="s">
        <v>292</v>
      </c>
      <c r="I17203" t="s">
        <v>407</v>
      </c>
      <c r="J17203" t="s">
        <v>320</v>
      </c>
    </row>
    <row r="17204" spans="1:10" x14ac:dyDescent="0.25">
      <c r="A17204" t="s">
        <v>186</v>
      </c>
      <c r="B17204">
        <v>2</v>
      </c>
      <c r="C17204">
        <v>1</v>
      </c>
      <c r="D17204" t="s">
        <v>17209</v>
      </c>
      <c r="E17204" t="s">
        <v>17534</v>
      </c>
      <c r="F17204">
        <v>76635.75</v>
      </c>
      <c r="G17204" t="s">
        <v>5454</v>
      </c>
      <c r="H17204" t="s">
        <v>292</v>
      </c>
      <c r="I17204" t="s">
        <v>407</v>
      </c>
      <c r="J17204" t="s">
        <v>320</v>
      </c>
    </row>
    <row r="17205" spans="1:10" x14ac:dyDescent="0.25">
      <c r="A17205" t="s">
        <v>186</v>
      </c>
      <c r="B17205">
        <v>2</v>
      </c>
      <c r="C17205">
        <v>1</v>
      </c>
      <c r="D17205" t="s">
        <v>17209</v>
      </c>
      <c r="E17205" t="s">
        <v>17535</v>
      </c>
      <c r="F17205">
        <v>3425.64</v>
      </c>
      <c r="G17205" t="s">
        <v>5454</v>
      </c>
      <c r="H17205" t="s">
        <v>225</v>
      </c>
      <c r="I17205" t="s">
        <v>5760</v>
      </c>
      <c r="J17205" t="s">
        <v>320</v>
      </c>
    </row>
    <row r="17206" spans="1:10" x14ac:dyDescent="0.25">
      <c r="A17206" t="s">
        <v>186</v>
      </c>
      <c r="B17206">
        <v>2</v>
      </c>
      <c r="C17206">
        <v>1</v>
      </c>
      <c r="D17206" t="s">
        <v>17209</v>
      </c>
      <c r="E17206" t="s">
        <v>17536</v>
      </c>
      <c r="F17206">
        <v>104070.41</v>
      </c>
      <c r="G17206" t="s">
        <v>5454</v>
      </c>
      <c r="H17206" t="s">
        <v>196</v>
      </c>
      <c r="I17206" t="s">
        <v>325</v>
      </c>
      <c r="J17206" t="s">
        <v>320</v>
      </c>
    </row>
    <row r="17207" spans="1:10" x14ac:dyDescent="0.25">
      <c r="A17207" t="s">
        <v>186</v>
      </c>
      <c r="B17207">
        <v>2</v>
      </c>
      <c r="C17207">
        <v>1</v>
      </c>
      <c r="D17207" t="s">
        <v>17209</v>
      </c>
      <c r="E17207" t="s">
        <v>17537</v>
      </c>
      <c r="F17207">
        <v>50445.17</v>
      </c>
      <c r="G17207" t="s">
        <v>5454</v>
      </c>
      <c r="H17207" t="s">
        <v>5376</v>
      </c>
      <c r="I17207" t="s">
        <v>349</v>
      </c>
      <c r="J17207" t="s">
        <v>320</v>
      </c>
    </row>
    <row r="17208" spans="1:10" x14ac:dyDescent="0.25">
      <c r="A17208" t="s">
        <v>186</v>
      </c>
      <c r="B17208">
        <v>2</v>
      </c>
      <c r="C17208">
        <v>1</v>
      </c>
      <c r="D17208" t="s">
        <v>17209</v>
      </c>
      <c r="E17208" t="s">
        <v>17538</v>
      </c>
      <c r="F17208">
        <v>16308.44</v>
      </c>
      <c r="G17208" t="s">
        <v>5454</v>
      </c>
      <c r="H17208" t="s">
        <v>292</v>
      </c>
      <c r="I17208" t="s">
        <v>349</v>
      </c>
      <c r="J17208" t="s">
        <v>320</v>
      </c>
    </row>
    <row r="17209" spans="1:10" x14ac:dyDescent="0.25">
      <c r="A17209" t="s">
        <v>186</v>
      </c>
      <c r="B17209">
        <v>2</v>
      </c>
      <c r="C17209">
        <v>1</v>
      </c>
      <c r="D17209" t="s">
        <v>17209</v>
      </c>
      <c r="E17209" t="s">
        <v>17539</v>
      </c>
      <c r="F17209">
        <v>72260.479999999996</v>
      </c>
      <c r="G17209" t="s">
        <v>5454</v>
      </c>
      <c r="H17209" t="s">
        <v>196</v>
      </c>
      <c r="I17209" t="s">
        <v>407</v>
      </c>
      <c r="J17209" t="s">
        <v>320</v>
      </c>
    </row>
    <row r="17210" spans="1:10" x14ac:dyDescent="0.25">
      <c r="A17210" t="s">
        <v>186</v>
      </c>
      <c r="B17210">
        <v>2</v>
      </c>
      <c r="C17210">
        <v>1</v>
      </c>
      <c r="D17210" t="s">
        <v>17209</v>
      </c>
      <c r="E17210" t="s">
        <v>17540</v>
      </c>
      <c r="F17210">
        <v>89363.72</v>
      </c>
      <c r="G17210" t="s">
        <v>5454</v>
      </c>
      <c r="H17210" t="s">
        <v>196</v>
      </c>
      <c r="I17210" t="s">
        <v>244</v>
      </c>
      <c r="J17210" t="s">
        <v>320</v>
      </c>
    </row>
    <row r="17211" spans="1:10" x14ac:dyDescent="0.25">
      <c r="A17211" t="s">
        <v>186</v>
      </c>
      <c r="B17211">
        <v>2</v>
      </c>
      <c r="C17211">
        <v>1</v>
      </c>
      <c r="D17211" t="s">
        <v>17209</v>
      </c>
      <c r="E17211" t="s">
        <v>17541</v>
      </c>
      <c r="F17211">
        <v>40038.47</v>
      </c>
      <c r="G17211" t="s">
        <v>5454</v>
      </c>
      <c r="H17211" t="s">
        <v>292</v>
      </c>
      <c r="I17211" t="s">
        <v>407</v>
      </c>
      <c r="J17211" t="s">
        <v>320</v>
      </c>
    </row>
    <row r="17212" spans="1:10" x14ac:dyDescent="0.25">
      <c r="A17212" t="s">
        <v>186</v>
      </c>
      <c r="B17212">
        <v>2</v>
      </c>
      <c r="C17212">
        <v>1</v>
      </c>
      <c r="D17212" t="s">
        <v>17209</v>
      </c>
      <c r="E17212" t="s">
        <v>17542</v>
      </c>
      <c r="F17212">
        <v>34248.720000000001</v>
      </c>
      <c r="G17212" t="s">
        <v>5454</v>
      </c>
      <c r="H17212" t="s">
        <v>292</v>
      </c>
      <c r="I17212" t="s">
        <v>421</v>
      </c>
      <c r="J17212" t="s">
        <v>320</v>
      </c>
    </row>
    <row r="17213" spans="1:10" x14ac:dyDescent="0.25">
      <c r="A17213" t="s">
        <v>186</v>
      </c>
      <c r="B17213">
        <v>2</v>
      </c>
      <c r="C17213">
        <v>1</v>
      </c>
      <c r="D17213" t="s">
        <v>17209</v>
      </c>
      <c r="E17213" t="s">
        <v>17543</v>
      </c>
      <c r="F17213">
        <v>121806.21</v>
      </c>
      <c r="G17213" t="s">
        <v>5454</v>
      </c>
      <c r="H17213" t="s">
        <v>199</v>
      </c>
      <c r="I17213" t="s">
        <v>325</v>
      </c>
      <c r="J17213" t="s">
        <v>320</v>
      </c>
    </row>
    <row r="17214" spans="1:10" x14ac:dyDescent="0.25">
      <c r="A17214" t="s">
        <v>186</v>
      </c>
      <c r="B17214">
        <v>2</v>
      </c>
      <c r="C17214">
        <v>1</v>
      </c>
      <c r="D17214" t="s">
        <v>17209</v>
      </c>
      <c r="E17214" t="s">
        <v>17544</v>
      </c>
      <c r="F17214">
        <v>19074.2</v>
      </c>
      <c r="G17214" t="s">
        <v>5454</v>
      </c>
      <c r="H17214" t="s">
        <v>292</v>
      </c>
      <c r="I17214" t="s">
        <v>407</v>
      </c>
      <c r="J17214" t="s">
        <v>320</v>
      </c>
    </row>
    <row r="17215" spans="1:10" x14ac:dyDescent="0.25">
      <c r="A17215" t="s">
        <v>186</v>
      </c>
      <c r="B17215">
        <v>2</v>
      </c>
      <c r="C17215">
        <v>1</v>
      </c>
      <c r="D17215" t="s">
        <v>17209</v>
      </c>
      <c r="E17215" t="s">
        <v>17545</v>
      </c>
      <c r="F17215">
        <v>170836.15</v>
      </c>
      <c r="G17215" t="s">
        <v>5454</v>
      </c>
      <c r="H17215" t="s">
        <v>225</v>
      </c>
      <c r="I17215" t="s">
        <v>500</v>
      </c>
      <c r="J17215" t="s">
        <v>320</v>
      </c>
    </row>
    <row r="17216" spans="1:10" x14ac:dyDescent="0.25">
      <c r="A17216" t="s">
        <v>186</v>
      </c>
      <c r="B17216">
        <v>2</v>
      </c>
      <c r="C17216">
        <v>1</v>
      </c>
      <c r="D17216" t="s">
        <v>17209</v>
      </c>
      <c r="E17216" t="s">
        <v>17546</v>
      </c>
      <c r="F17216">
        <v>92196.15</v>
      </c>
      <c r="G17216" t="s">
        <v>5454</v>
      </c>
      <c r="H17216" t="s">
        <v>292</v>
      </c>
      <c r="I17216" t="s">
        <v>325</v>
      </c>
      <c r="J17216" t="s">
        <v>320</v>
      </c>
    </row>
    <row r="17217" spans="1:10" x14ac:dyDescent="0.25">
      <c r="A17217" t="s">
        <v>186</v>
      </c>
      <c r="B17217">
        <v>2</v>
      </c>
      <c r="C17217">
        <v>1</v>
      </c>
      <c r="D17217" t="s">
        <v>17209</v>
      </c>
      <c r="E17217" t="s">
        <v>17547</v>
      </c>
      <c r="F17217">
        <v>20633.77</v>
      </c>
      <c r="G17217" t="s">
        <v>5454</v>
      </c>
      <c r="H17217" t="s">
        <v>292</v>
      </c>
      <c r="I17217" t="s">
        <v>5760</v>
      </c>
      <c r="J17217" t="s">
        <v>320</v>
      </c>
    </row>
    <row r="17218" spans="1:10" x14ac:dyDescent="0.25">
      <c r="A17218" t="s">
        <v>186</v>
      </c>
      <c r="B17218">
        <v>2</v>
      </c>
      <c r="C17218">
        <v>1</v>
      </c>
      <c r="D17218" t="s">
        <v>17209</v>
      </c>
      <c r="E17218" t="s">
        <v>17548</v>
      </c>
      <c r="F17218">
        <v>37668.26</v>
      </c>
      <c r="G17218" t="s">
        <v>5454</v>
      </c>
      <c r="H17218" t="s">
        <v>215</v>
      </c>
      <c r="I17218" t="s">
        <v>325</v>
      </c>
      <c r="J17218" t="s">
        <v>320</v>
      </c>
    </row>
    <row r="17219" spans="1:10" x14ac:dyDescent="0.25">
      <c r="A17219" t="s">
        <v>186</v>
      </c>
      <c r="B17219">
        <v>2</v>
      </c>
      <c r="C17219">
        <v>1</v>
      </c>
      <c r="D17219" t="s">
        <v>17209</v>
      </c>
      <c r="E17219" t="s">
        <v>17549</v>
      </c>
      <c r="F17219">
        <v>240872.69</v>
      </c>
      <c r="G17219" t="s">
        <v>5454</v>
      </c>
      <c r="H17219" t="s">
        <v>196</v>
      </c>
      <c r="I17219" t="s">
        <v>336</v>
      </c>
      <c r="J17219" t="s">
        <v>320</v>
      </c>
    </row>
    <row r="17220" spans="1:10" x14ac:dyDescent="0.25">
      <c r="A17220" t="s">
        <v>186</v>
      </c>
      <c r="B17220">
        <v>2</v>
      </c>
      <c r="C17220">
        <v>1</v>
      </c>
      <c r="D17220" t="s">
        <v>17209</v>
      </c>
      <c r="E17220" t="s">
        <v>17550</v>
      </c>
      <c r="F17220">
        <v>50538.29</v>
      </c>
      <c r="G17220" t="s">
        <v>5454</v>
      </c>
      <c r="H17220" t="s">
        <v>5376</v>
      </c>
      <c r="I17220" t="s">
        <v>208</v>
      </c>
      <c r="J17220" t="s">
        <v>320</v>
      </c>
    </row>
    <row r="17221" spans="1:10" x14ac:dyDescent="0.25">
      <c r="A17221" t="s">
        <v>186</v>
      </c>
      <c r="B17221">
        <v>2</v>
      </c>
      <c r="C17221">
        <v>1</v>
      </c>
      <c r="D17221" t="s">
        <v>17209</v>
      </c>
      <c r="E17221" t="s">
        <v>17551</v>
      </c>
      <c r="F17221">
        <v>14782.53</v>
      </c>
      <c r="G17221" t="s">
        <v>5454</v>
      </c>
      <c r="H17221" t="s">
        <v>292</v>
      </c>
      <c r="I17221" t="s">
        <v>5760</v>
      </c>
      <c r="J17221" t="s">
        <v>320</v>
      </c>
    </row>
    <row r="17222" spans="1:10" x14ac:dyDescent="0.25">
      <c r="A17222" t="s">
        <v>186</v>
      </c>
      <c r="B17222">
        <v>2</v>
      </c>
      <c r="C17222">
        <v>1</v>
      </c>
      <c r="D17222" t="s">
        <v>17209</v>
      </c>
      <c r="E17222" t="s">
        <v>17552</v>
      </c>
      <c r="F17222">
        <v>18312.900000000001</v>
      </c>
      <c r="G17222" t="s">
        <v>5454</v>
      </c>
      <c r="H17222" t="s">
        <v>292</v>
      </c>
      <c r="I17222" t="s">
        <v>407</v>
      </c>
      <c r="J17222" t="s">
        <v>320</v>
      </c>
    </row>
    <row r="17223" spans="1:10" x14ac:dyDescent="0.25">
      <c r="A17223" t="s">
        <v>186</v>
      </c>
      <c r="B17223">
        <v>2</v>
      </c>
      <c r="C17223">
        <v>1</v>
      </c>
      <c r="D17223" t="s">
        <v>17209</v>
      </c>
      <c r="E17223" t="s">
        <v>17553</v>
      </c>
      <c r="F17223">
        <v>27504.15</v>
      </c>
      <c r="G17223" t="s">
        <v>5454</v>
      </c>
      <c r="H17223" t="s">
        <v>190</v>
      </c>
      <c r="I17223" t="s">
        <v>727</v>
      </c>
      <c r="J17223" t="s">
        <v>320</v>
      </c>
    </row>
    <row r="17224" spans="1:10" x14ac:dyDescent="0.25">
      <c r="A17224" t="s">
        <v>186</v>
      </c>
      <c r="B17224">
        <v>2</v>
      </c>
      <c r="C17224">
        <v>1</v>
      </c>
      <c r="D17224" t="s">
        <v>17209</v>
      </c>
      <c r="E17224" t="s">
        <v>17554</v>
      </c>
      <c r="F17224">
        <v>58070.77</v>
      </c>
      <c r="G17224" t="s">
        <v>5454</v>
      </c>
      <c r="H17224" t="s">
        <v>218</v>
      </c>
      <c r="I17224" t="s">
        <v>727</v>
      </c>
      <c r="J17224" t="s">
        <v>320</v>
      </c>
    </row>
    <row r="17225" spans="1:10" x14ac:dyDescent="0.25">
      <c r="A17225" t="s">
        <v>186</v>
      </c>
      <c r="B17225">
        <v>2</v>
      </c>
      <c r="C17225">
        <v>1</v>
      </c>
      <c r="D17225" t="s">
        <v>17209</v>
      </c>
      <c r="E17225" t="s">
        <v>17555</v>
      </c>
      <c r="F17225">
        <v>118379.86</v>
      </c>
      <c r="G17225" t="s">
        <v>5454</v>
      </c>
      <c r="H17225" t="s">
        <v>349</v>
      </c>
      <c r="I17225" t="s">
        <v>336</v>
      </c>
      <c r="J17225" t="s">
        <v>320</v>
      </c>
    </row>
    <row r="17226" spans="1:10" x14ac:dyDescent="0.25">
      <c r="A17226" t="s">
        <v>186</v>
      </c>
      <c r="B17226">
        <v>2</v>
      </c>
      <c r="C17226">
        <v>1</v>
      </c>
      <c r="D17226" t="s">
        <v>17209</v>
      </c>
      <c r="E17226" t="s">
        <v>17556</v>
      </c>
      <c r="F17226">
        <v>62308.63</v>
      </c>
      <c r="G17226" t="s">
        <v>5454</v>
      </c>
      <c r="H17226" t="s">
        <v>196</v>
      </c>
      <c r="I17226" t="s">
        <v>336</v>
      </c>
      <c r="J17226" t="s">
        <v>320</v>
      </c>
    </row>
    <row r="17227" spans="1:10" x14ac:dyDescent="0.25">
      <c r="A17227" t="s">
        <v>186</v>
      </c>
      <c r="B17227">
        <v>2</v>
      </c>
      <c r="C17227">
        <v>1</v>
      </c>
      <c r="D17227" t="s">
        <v>17209</v>
      </c>
      <c r="E17227" t="s">
        <v>17557</v>
      </c>
      <c r="F17227">
        <v>14693.15</v>
      </c>
      <c r="G17227" t="s">
        <v>5454</v>
      </c>
      <c r="H17227" t="s">
        <v>212</v>
      </c>
      <c r="I17227" t="s">
        <v>325</v>
      </c>
      <c r="J17227" t="s">
        <v>320</v>
      </c>
    </row>
    <row r="17228" spans="1:10" x14ac:dyDescent="0.25">
      <c r="A17228" t="s">
        <v>186</v>
      </c>
      <c r="B17228">
        <v>2</v>
      </c>
      <c r="C17228">
        <v>1</v>
      </c>
      <c r="D17228" t="s">
        <v>17209</v>
      </c>
      <c r="E17228" t="s">
        <v>17558</v>
      </c>
      <c r="F17228">
        <v>35125.61</v>
      </c>
      <c r="G17228" t="s">
        <v>5454</v>
      </c>
      <c r="H17228" t="s">
        <v>292</v>
      </c>
      <c r="I17228" t="s">
        <v>244</v>
      </c>
      <c r="J17228" t="s">
        <v>320</v>
      </c>
    </row>
    <row r="17229" spans="1:10" x14ac:dyDescent="0.25">
      <c r="A17229" t="s">
        <v>186</v>
      </c>
      <c r="B17229">
        <v>2</v>
      </c>
      <c r="C17229">
        <v>1</v>
      </c>
      <c r="D17229" t="s">
        <v>17209</v>
      </c>
      <c r="E17229" t="s">
        <v>17559</v>
      </c>
      <c r="F17229">
        <v>35487.839999999997</v>
      </c>
      <c r="G17229" t="s">
        <v>5454</v>
      </c>
      <c r="H17229" t="s">
        <v>212</v>
      </c>
      <c r="I17229" t="s">
        <v>258</v>
      </c>
      <c r="J17229" t="s">
        <v>320</v>
      </c>
    </row>
    <row r="17230" spans="1:10" x14ac:dyDescent="0.25">
      <c r="A17230" t="s">
        <v>186</v>
      </c>
      <c r="B17230">
        <v>2</v>
      </c>
      <c r="C17230">
        <v>1</v>
      </c>
      <c r="D17230" t="s">
        <v>17209</v>
      </c>
      <c r="E17230" t="s">
        <v>17560</v>
      </c>
      <c r="F17230">
        <v>36959.339999999997</v>
      </c>
      <c r="G17230" t="s">
        <v>5454</v>
      </c>
      <c r="H17230" t="s">
        <v>292</v>
      </c>
      <c r="I17230" t="s">
        <v>244</v>
      </c>
      <c r="J17230" t="s">
        <v>320</v>
      </c>
    </row>
    <row r="17231" spans="1:10" x14ac:dyDescent="0.25">
      <c r="A17231" t="s">
        <v>186</v>
      </c>
      <c r="B17231">
        <v>2</v>
      </c>
      <c r="C17231">
        <v>1</v>
      </c>
      <c r="D17231" t="s">
        <v>17209</v>
      </c>
      <c r="E17231" t="s">
        <v>17561</v>
      </c>
      <c r="F17231">
        <v>33088.589999999997</v>
      </c>
      <c r="G17231" t="s">
        <v>5454</v>
      </c>
      <c r="H17231" t="s">
        <v>292</v>
      </c>
      <c r="I17231" t="s">
        <v>407</v>
      </c>
      <c r="J17231" t="s">
        <v>320</v>
      </c>
    </row>
    <row r="17232" spans="1:10" x14ac:dyDescent="0.25">
      <c r="A17232" t="s">
        <v>186</v>
      </c>
      <c r="B17232">
        <v>2</v>
      </c>
      <c r="C17232">
        <v>1</v>
      </c>
      <c r="D17232" t="s">
        <v>17209</v>
      </c>
      <c r="E17232" t="s">
        <v>17562</v>
      </c>
      <c r="F17232">
        <v>6020.86</v>
      </c>
      <c r="G17232" t="s">
        <v>5454</v>
      </c>
      <c r="H17232" t="s">
        <v>292</v>
      </c>
      <c r="I17232" t="s">
        <v>244</v>
      </c>
      <c r="J17232" t="s">
        <v>320</v>
      </c>
    </row>
    <row r="17233" spans="1:10" x14ac:dyDescent="0.25">
      <c r="A17233" t="s">
        <v>186</v>
      </c>
      <c r="B17233">
        <v>2</v>
      </c>
      <c r="C17233">
        <v>1</v>
      </c>
      <c r="D17233" t="s">
        <v>17209</v>
      </c>
      <c r="E17233" t="s">
        <v>17563</v>
      </c>
      <c r="F17233">
        <v>616770.48</v>
      </c>
      <c r="G17233" t="s">
        <v>5454</v>
      </c>
      <c r="H17233" t="s">
        <v>199</v>
      </c>
      <c r="I17233" t="s">
        <v>5760</v>
      </c>
      <c r="J17233" t="s">
        <v>320</v>
      </c>
    </row>
    <row r="17234" spans="1:10" x14ac:dyDescent="0.25">
      <c r="A17234" t="s">
        <v>186</v>
      </c>
      <c r="B17234">
        <v>2</v>
      </c>
      <c r="C17234">
        <v>1</v>
      </c>
      <c r="D17234" t="s">
        <v>17209</v>
      </c>
      <c r="E17234" t="s">
        <v>17564</v>
      </c>
      <c r="F17234">
        <v>167273.17000000001</v>
      </c>
      <c r="G17234" t="s">
        <v>5454</v>
      </c>
      <c r="H17234" t="s">
        <v>196</v>
      </c>
      <c r="I17234" t="s">
        <v>325</v>
      </c>
      <c r="J17234" t="s">
        <v>320</v>
      </c>
    </row>
    <row r="17235" spans="1:10" x14ac:dyDescent="0.25">
      <c r="A17235" t="s">
        <v>186</v>
      </c>
      <c r="B17235">
        <v>2</v>
      </c>
      <c r="C17235">
        <v>1</v>
      </c>
      <c r="D17235" t="s">
        <v>17209</v>
      </c>
      <c r="E17235" t="s">
        <v>17565</v>
      </c>
      <c r="F17235">
        <v>9856.01</v>
      </c>
      <c r="G17235" t="s">
        <v>5454</v>
      </c>
      <c r="H17235" t="s">
        <v>292</v>
      </c>
      <c r="I17235" t="s">
        <v>421</v>
      </c>
      <c r="J17235" t="s">
        <v>320</v>
      </c>
    </row>
    <row r="17236" spans="1:10" x14ac:dyDescent="0.25">
      <c r="A17236" t="s">
        <v>186</v>
      </c>
      <c r="B17236">
        <v>2</v>
      </c>
      <c r="C17236">
        <v>1</v>
      </c>
      <c r="D17236" t="s">
        <v>17209</v>
      </c>
      <c r="E17236" t="s">
        <v>17566</v>
      </c>
      <c r="F17236">
        <v>468581.92</v>
      </c>
      <c r="G17236" t="s">
        <v>5454</v>
      </c>
      <c r="H17236" t="s">
        <v>196</v>
      </c>
      <c r="I17236" t="s">
        <v>244</v>
      </c>
      <c r="J17236" t="s">
        <v>320</v>
      </c>
    </row>
    <row r="17237" spans="1:10" x14ac:dyDescent="0.25">
      <c r="A17237" t="s">
        <v>186</v>
      </c>
      <c r="B17237">
        <v>2</v>
      </c>
      <c r="C17237">
        <v>1</v>
      </c>
      <c r="D17237" t="s">
        <v>17209</v>
      </c>
      <c r="E17237" t="s">
        <v>17567</v>
      </c>
      <c r="F17237">
        <v>27941.88</v>
      </c>
      <c r="G17237" t="s">
        <v>5454</v>
      </c>
      <c r="H17237" t="s">
        <v>212</v>
      </c>
      <c r="I17237" t="s">
        <v>5760</v>
      </c>
      <c r="J17237" t="s">
        <v>320</v>
      </c>
    </row>
    <row r="17238" spans="1:10" x14ac:dyDescent="0.25">
      <c r="A17238" t="s">
        <v>186</v>
      </c>
      <c r="B17238">
        <v>2</v>
      </c>
      <c r="C17238">
        <v>1</v>
      </c>
      <c r="D17238" t="s">
        <v>17209</v>
      </c>
      <c r="E17238" t="s">
        <v>17568</v>
      </c>
      <c r="F17238">
        <v>117970.77</v>
      </c>
      <c r="G17238" t="s">
        <v>5454</v>
      </c>
      <c r="H17238" t="s">
        <v>190</v>
      </c>
      <c r="I17238" t="s">
        <v>201</v>
      </c>
      <c r="J17238" t="s">
        <v>320</v>
      </c>
    </row>
    <row r="17239" spans="1:10" x14ac:dyDescent="0.25">
      <c r="A17239" t="s">
        <v>186</v>
      </c>
      <c r="B17239">
        <v>2</v>
      </c>
      <c r="C17239">
        <v>1</v>
      </c>
      <c r="D17239" t="s">
        <v>17209</v>
      </c>
      <c r="E17239" t="s">
        <v>17569</v>
      </c>
      <c r="F17239">
        <v>36118.75</v>
      </c>
      <c r="G17239" t="s">
        <v>5454</v>
      </c>
      <c r="H17239" t="s">
        <v>7745</v>
      </c>
      <c r="I17239" t="s">
        <v>5760</v>
      </c>
      <c r="J17239" t="s">
        <v>320</v>
      </c>
    </row>
    <row r="17240" spans="1:10" x14ac:dyDescent="0.25">
      <c r="A17240" t="s">
        <v>186</v>
      </c>
      <c r="B17240">
        <v>2</v>
      </c>
      <c r="C17240">
        <v>1</v>
      </c>
      <c r="D17240" t="s">
        <v>17209</v>
      </c>
      <c r="E17240" t="s">
        <v>17570</v>
      </c>
      <c r="F17240">
        <v>19764.61</v>
      </c>
      <c r="G17240" t="s">
        <v>5454</v>
      </c>
      <c r="H17240" t="s">
        <v>220</v>
      </c>
      <c r="I17240" t="s">
        <v>208</v>
      </c>
      <c r="J17240" t="s">
        <v>320</v>
      </c>
    </row>
    <row r="17241" spans="1:10" x14ac:dyDescent="0.25">
      <c r="A17241" t="s">
        <v>186</v>
      </c>
      <c r="B17241">
        <v>2</v>
      </c>
      <c r="C17241">
        <v>1</v>
      </c>
      <c r="D17241" t="s">
        <v>17209</v>
      </c>
      <c r="E17241" t="s">
        <v>17571</v>
      </c>
      <c r="F17241">
        <v>106657.11</v>
      </c>
      <c r="G17241" t="s">
        <v>5454</v>
      </c>
      <c r="H17241" t="s">
        <v>196</v>
      </c>
      <c r="I17241" t="s">
        <v>407</v>
      </c>
      <c r="J17241" t="s">
        <v>320</v>
      </c>
    </row>
    <row r="17242" spans="1:10" x14ac:dyDescent="0.25">
      <c r="A17242" t="s">
        <v>186</v>
      </c>
      <c r="B17242">
        <v>2</v>
      </c>
      <c r="C17242">
        <v>1</v>
      </c>
      <c r="D17242" t="s">
        <v>17209</v>
      </c>
      <c r="E17242" t="s">
        <v>17572</v>
      </c>
      <c r="F17242">
        <v>143488.25</v>
      </c>
      <c r="G17242" t="s">
        <v>5454</v>
      </c>
      <c r="H17242" t="s">
        <v>215</v>
      </c>
      <c r="I17242" t="s">
        <v>325</v>
      </c>
      <c r="J17242" t="s">
        <v>320</v>
      </c>
    </row>
    <row r="17243" spans="1:10" x14ac:dyDescent="0.25">
      <c r="A17243" t="s">
        <v>186</v>
      </c>
      <c r="B17243">
        <v>2</v>
      </c>
      <c r="C17243">
        <v>1</v>
      </c>
      <c r="D17243" t="s">
        <v>17209</v>
      </c>
      <c r="E17243" t="s">
        <v>17573</v>
      </c>
      <c r="F17243">
        <v>7314.51</v>
      </c>
      <c r="G17243" t="s">
        <v>5454</v>
      </c>
      <c r="H17243" t="s">
        <v>292</v>
      </c>
      <c r="I17243" t="s">
        <v>336</v>
      </c>
      <c r="J17243" t="s">
        <v>320</v>
      </c>
    </row>
    <row r="17244" spans="1:10" x14ac:dyDescent="0.25">
      <c r="A17244" t="s">
        <v>186</v>
      </c>
      <c r="B17244">
        <v>2</v>
      </c>
      <c r="C17244">
        <v>1</v>
      </c>
      <c r="D17244" t="s">
        <v>17209</v>
      </c>
      <c r="E17244" t="s">
        <v>17574</v>
      </c>
      <c r="F17244">
        <v>35973.72</v>
      </c>
      <c r="G17244" t="s">
        <v>5454</v>
      </c>
      <c r="H17244" t="s">
        <v>199</v>
      </c>
      <c r="I17244" t="s">
        <v>325</v>
      </c>
      <c r="J17244" t="s">
        <v>320</v>
      </c>
    </row>
    <row r="17245" spans="1:10" x14ac:dyDescent="0.25">
      <c r="A17245" t="s">
        <v>186</v>
      </c>
      <c r="B17245">
        <v>2</v>
      </c>
      <c r="C17245">
        <v>1</v>
      </c>
      <c r="D17245" t="s">
        <v>17209</v>
      </c>
      <c r="E17245" t="s">
        <v>17575</v>
      </c>
      <c r="F17245">
        <v>20316.29</v>
      </c>
      <c r="G17245" t="s">
        <v>5454</v>
      </c>
      <c r="H17245" t="s">
        <v>292</v>
      </c>
      <c r="I17245" t="s">
        <v>407</v>
      </c>
      <c r="J17245" t="s">
        <v>320</v>
      </c>
    </row>
    <row r="17246" spans="1:10" x14ac:dyDescent="0.25">
      <c r="A17246" t="s">
        <v>186</v>
      </c>
      <c r="B17246">
        <v>2</v>
      </c>
      <c r="C17246">
        <v>1</v>
      </c>
      <c r="D17246" t="s">
        <v>17209</v>
      </c>
      <c r="E17246" t="s">
        <v>17576</v>
      </c>
      <c r="F17246">
        <v>17130.009999999998</v>
      </c>
      <c r="G17246" t="s">
        <v>5454</v>
      </c>
      <c r="H17246" t="s">
        <v>292</v>
      </c>
      <c r="I17246" t="s">
        <v>244</v>
      </c>
      <c r="J17246" t="s">
        <v>320</v>
      </c>
    </row>
    <row r="17247" spans="1:10" x14ac:dyDescent="0.25">
      <c r="A17247" t="s">
        <v>186</v>
      </c>
      <c r="B17247">
        <v>2</v>
      </c>
      <c r="C17247">
        <v>1</v>
      </c>
      <c r="D17247" t="s">
        <v>17209</v>
      </c>
      <c r="E17247" t="s">
        <v>17577</v>
      </c>
      <c r="F17247">
        <v>151469.91</v>
      </c>
      <c r="G17247" t="s">
        <v>5454</v>
      </c>
      <c r="H17247" t="s">
        <v>196</v>
      </c>
      <c r="I17247" t="s">
        <v>244</v>
      </c>
      <c r="J17247" t="s">
        <v>320</v>
      </c>
    </row>
    <row r="17248" spans="1:10" x14ac:dyDescent="0.25">
      <c r="A17248" t="s">
        <v>186</v>
      </c>
      <c r="B17248">
        <v>2</v>
      </c>
      <c r="C17248">
        <v>1</v>
      </c>
      <c r="D17248" t="s">
        <v>17209</v>
      </c>
      <c r="E17248" t="s">
        <v>17578</v>
      </c>
      <c r="F17248">
        <v>28241.02</v>
      </c>
      <c r="G17248" t="s">
        <v>5454</v>
      </c>
      <c r="H17248" t="s">
        <v>225</v>
      </c>
      <c r="I17248" t="s">
        <v>5760</v>
      </c>
      <c r="J17248" t="s">
        <v>320</v>
      </c>
    </row>
    <row r="17249" spans="1:10" x14ac:dyDescent="0.25">
      <c r="A17249" t="s">
        <v>186</v>
      </c>
      <c r="B17249">
        <v>2</v>
      </c>
      <c r="C17249">
        <v>1</v>
      </c>
      <c r="D17249" t="s">
        <v>17209</v>
      </c>
      <c r="E17249" t="s">
        <v>17579</v>
      </c>
      <c r="F17249">
        <v>52190.49</v>
      </c>
      <c r="G17249" t="s">
        <v>5454</v>
      </c>
      <c r="H17249" t="s">
        <v>225</v>
      </c>
      <c r="I17249" t="s">
        <v>336</v>
      </c>
      <c r="J17249" t="s">
        <v>320</v>
      </c>
    </row>
    <row r="17250" spans="1:10" x14ac:dyDescent="0.25">
      <c r="A17250" t="s">
        <v>186</v>
      </c>
      <c r="B17250">
        <v>2</v>
      </c>
      <c r="C17250">
        <v>1</v>
      </c>
      <c r="D17250" t="s">
        <v>17209</v>
      </c>
      <c r="E17250" t="s">
        <v>17580</v>
      </c>
      <c r="F17250">
        <v>33566.1</v>
      </c>
      <c r="G17250" t="s">
        <v>5454</v>
      </c>
      <c r="H17250" t="s">
        <v>292</v>
      </c>
      <c r="I17250" t="s">
        <v>407</v>
      </c>
      <c r="J17250" t="s">
        <v>320</v>
      </c>
    </row>
    <row r="17251" spans="1:10" x14ac:dyDescent="0.25">
      <c r="A17251" t="s">
        <v>186</v>
      </c>
      <c r="B17251">
        <v>2</v>
      </c>
      <c r="C17251">
        <v>1</v>
      </c>
      <c r="D17251" t="s">
        <v>17209</v>
      </c>
      <c r="E17251" t="s">
        <v>17581</v>
      </c>
      <c r="F17251">
        <v>273906.64</v>
      </c>
      <c r="G17251" t="s">
        <v>5454</v>
      </c>
      <c r="H17251" t="s">
        <v>196</v>
      </c>
      <c r="I17251" t="s">
        <v>325</v>
      </c>
      <c r="J17251" t="s">
        <v>320</v>
      </c>
    </row>
    <row r="17252" spans="1:10" x14ac:dyDescent="0.25">
      <c r="A17252" t="s">
        <v>186</v>
      </c>
      <c r="B17252">
        <v>2</v>
      </c>
      <c r="C17252">
        <v>1</v>
      </c>
      <c r="D17252" t="s">
        <v>17209</v>
      </c>
      <c r="E17252" t="s">
        <v>17582</v>
      </c>
      <c r="F17252">
        <v>127192.42</v>
      </c>
      <c r="G17252" t="s">
        <v>5454</v>
      </c>
      <c r="H17252" t="s">
        <v>215</v>
      </c>
      <c r="I17252" t="s">
        <v>336</v>
      </c>
      <c r="J17252" t="s">
        <v>320</v>
      </c>
    </row>
    <row r="17253" spans="1:10" x14ac:dyDescent="0.25">
      <c r="A17253" t="s">
        <v>186</v>
      </c>
      <c r="B17253">
        <v>2</v>
      </c>
      <c r="C17253">
        <v>1</v>
      </c>
      <c r="D17253" t="s">
        <v>17209</v>
      </c>
      <c r="E17253" t="s">
        <v>17583</v>
      </c>
      <c r="F17253">
        <v>62484.6</v>
      </c>
      <c r="G17253" t="s">
        <v>5454</v>
      </c>
      <c r="H17253" t="s">
        <v>215</v>
      </c>
      <c r="I17253" t="s">
        <v>201</v>
      </c>
      <c r="J17253" t="s">
        <v>320</v>
      </c>
    </row>
    <row r="17254" spans="1:10" x14ac:dyDescent="0.25">
      <c r="A17254" t="s">
        <v>186</v>
      </c>
      <c r="B17254">
        <v>2</v>
      </c>
      <c r="C17254">
        <v>1</v>
      </c>
      <c r="D17254" t="s">
        <v>17209</v>
      </c>
      <c r="E17254" t="s">
        <v>17584</v>
      </c>
      <c r="F17254">
        <v>76806.83</v>
      </c>
      <c r="G17254" t="s">
        <v>5454</v>
      </c>
      <c r="H17254" t="s">
        <v>225</v>
      </c>
      <c r="I17254" t="s">
        <v>5760</v>
      </c>
      <c r="J17254" t="s">
        <v>320</v>
      </c>
    </row>
    <row r="17255" spans="1:10" x14ac:dyDescent="0.25">
      <c r="A17255" t="s">
        <v>186</v>
      </c>
      <c r="B17255">
        <v>2</v>
      </c>
      <c r="C17255">
        <v>1</v>
      </c>
      <c r="D17255" t="s">
        <v>17209</v>
      </c>
      <c r="E17255" t="s">
        <v>17585</v>
      </c>
      <c r="F17255">
        <v>12972.88</v>
      </c>
      <c r="G17255" t="s">
        <v>5454</v>
      </c>
      <c r="H17255" t="s">
        <v>292</v>
      </c>
      <c r="I17255" t="s">
        <v>244</v>
      </c>
      <c r="J17255" t="s">
        <v>320</v>
      </c>
    </row>
    <row r="17256" spans="1:10" x14ac:dyDescent="0.25">
      <c r="A17256" t="s">
        <v>186</v>
      </c>
      <c r="B17256">
        <v>2</v>
      </c>
      <c r="C17256">
        <v>1</v>
      </c>
      <c r="D17256" t="s">
        <v>17209</v>
      </c>
      <c r="E17256" t="s">
        <v>17586</v>
      </c>
      <c r="F17256">
        <v>46150.34</v>
      </c>
      <c r="G17256" t="s">
        <v>5454</v>
      </c>
      <c r="H17256" t="s">
        <v>292</v>
      </c>
      <c r="I17256" t="s">
        <v>5760</v>
      </c>
      <c r="J17256" t="s">
        <v>320</v>
      </c>
    </row>
    <row r="17257" spans="1:10" x14ac:dyDescent="0.25">
      <c r="A17257" t="s">
        <v>186</v>
      </c>
      <c r="B17257">
        <v>2</v>
      </c>
      <c r="C17257">
        <v>1</v>
      </c>
      <c r="D17257" t="s">
        <v>17209</v>
      </c>
      <c r="E17257" t="s">
        <v>17587</v>
      </c>
      <c r="F17257">
        <v>45354.720000000001</v>
      </c>
      <c r="G17257" t="s">
        <v>5454</v>
      </c>
      <c r="H17257" t="s">
        <v>711</v>
      </c>
      <c r="I17257" t="s">
        <v>407</v>
      </c>
      <c r="J17257" t="s">
        <v>320</v>
      </c>
    </row>
    <row r="17258" spans="1:10" x14ac:dyDescent="0.25">
      <c r="A17258" t="s">
        <v>186</v>
      </c>
      <c r="B17258">
        <v>2</v>
      </c>
      <c r="C17258">
        <v>1</v>
      </c>
      <c r="D17258" t="s">
        <v>17209</v>
      </c>
      <c r="E17258" t="s">
        <v>17588</v>
      </c>
      <c r="F17258">
        <v>86288.59</v>
      </c>
      <c r="G17258" t="s">
        <v>5454</v>
      </c>
      <c r="H17258" t="s">
        <v>218</v>
      </c>
      <c r="I17258" t="s">
        <v>5760</v>
      </c>
      <c r="J17258" t="s">
        <v>320</v>
      </c>
    </row>
    <row r="17259" spans="1:10" x14ac:dyDescent="0.25">
      <c r="A17259" t="s">
        <v>186</v>
      </c>
      <c r="B17259">
        <v>2</v>
      </c>
      <c r="C17259">
        <v>1</v>
      </c>
      <c r="D17259" t="s">
        <v>17209</v>
      </c>
      <c r="E17259" t="s">
        <v>17589</v>
      </c>
      <c r="F17259">
        <v>167920.78</v>
      </c>
      <c r="G17259" t="s">
        <v>5454</v>
      </c>
      <c r="H17259" t="s">
        <v>199</v>
      </c>
      <c r="I17259" t="s">
        <v>5760</v>
      </c>
      <c r="J17259" t="s">
        <v>320</v>
      </c>
    </row>
    <row r="17260" spans="1:10" x14ac:dyDescent="0.25">
      <c r="A17260" t="s">
        <v>186</v>
      </c>
      <c r="B17260">
        <v>2</v>
      </c>
      <c r="C17260">
        <v>1</v>
      </c>
      <c r="D17260" t="s">
        <v>17209</v>
      </c>
      <c r="E17260" t="s">
        <v>17590</v>
      </c>
      <c r="F17260">
        <v>99181.8</v>
      </c>
      <c r="G17260" t="s">
        <v>5454</v>
      </c>
      <c r="H17260" t="s">
        <v>199</v>
      </c>
      <c r="I17260" t="s">
        <v>208</v>
      </c>
      <c r="J17260" t="s">
        <v>320</v>
      </c>
    </row>
    <row r="17261" spans="1:10" x14ac:dyDescent="0.25">
      <c r="A17261" t="s">
        <v>186</v>
      </c>
      <c r="B17261">
        <v>2</v>
      </c>
      <c r="C17261">
        <v>1</v>
      </c>
      <c r="D17261" t="s">
        <v>17209</v>
      </c>
      <c r="E17261" t="s">
        <v>17591</v>
      </c>
      <c r="F17261">
        <v>141002.82999999999</v>
      </c>
      <c r="G17261" t="s">
        <v>5454</v>
      </c>
      <c r="H17261" t="s">
        <v>220</v>
      </c>
      <c r="I17261" t="s">
        <v>201</v>
      </c>
      <c r="J17261" t="s">
        <v>320</v>
      </c>
    </row>
    <row r="17262" spans="1:10" x14ac:dyDescent="0.25">
      <c r="A17262" t="s">
        <v>186</v>
      </c>
      <c r="B17262">
        <v>2</v>
      </c>
      <c r="C17262">
        <v>1</v>
      </c>
      <c r="D17262" t="s">
        <v>17209</v>
      </c>
      <c r="E17262" t="s">
        <v>17592</v>
      </c>
      <c r="F17262">
        <v>9744.89</v>
      </c>
      <c r="G17262" t="s">
        <v>5454</v>
      </c>
      <c r="H17262" t="s">
        <v>349</v>
      </c>
      <c r="I17262" t="s">
        <v>325</v>
      </c>
      <c r="J17262" t="s">
        <v>320</v>
      </c>
    </row>
    <row r="17263" spans="1:10" x14ac:dyDescent="0.25">
      <c r="A17263" t="s">
        <v>186</v>
      </c>
      <c r="B17263">
        <v>2</v>
      </c>
      <c r="C17263">
        <v>1</v>
      </c>
      <c r="D17263" t="s">
        <v>17209</v>
      </c>
      <c r="E17263" t="s">
        <v>17593</v>
      </c>
      <c r="F17263">
        <v>96161.15</v>
      </c>
      <c r="G17263" t="s">
        <v>5454</v>
      </c>
      <c r="H17263" t="s">
        <v>196</v>
      </c>
      <c r="I17263" t="s">
        <v>407</v>
      </c>
      <c r="J17263" t="s">
        <v>320</v>
      </c>
    </row>
    <row r="17264" spans="1:10" x14ac:dyDescent="0.25">
      <c r="A17264" t="s">
        <v>186</v>
      </c>
      <c r="B17264">
        <v>2</v>
      </c>
      <c r="C17264">
        <v>1</v>
      </c>
      <c r="D17264" t="s">
        <v>17209</v>
      </c>
      <c r="E17264" t="s">
        <v>17594</v>
      </c>
      <c r="F17264">
        <v>149744.91</v>
      </c>
      <c r="G17264" t="s">
        <v>5454</v>
      </c>
      <c r="H17264" t="s">
        <v>196</v>
      </c>
      <c r="I17264" t="s">
        <v>196</v>
      </c>
      <c r="J17264" t="s">
        <v>320</v>
      </c>
    </row>
    <row r="17265" spans="1:10" x14ac:dyDescent="0.25">
      <c r="A17265" t="s">
        <v>186</v>
      </c>
      <c r="B17265">
        <v>2</v>
      </c>
      <c r="C17265">
        <v>1</v>
      </c>
      <c r="D17265" t="s">
        <v>17209</v>
      </c>
      <c r="E17265" t="s">
        <v>17595</v>
      </c>
      <c r="F17265">
        <v>240436.83</v>
      </c>
      <c r="G17265" t="s">
        <v>5454</v>
      </c>
      <c r="H17265" t="s">
        <v>196</v>
      </c>
      <c r="I17265" t="s">
        <v>407</v>
      </c>
      <c r="J17265" t="s">
        <v>320</v>
      </c>
    </row>
    <row r="17266" spans="1:10" x14ac:dyDescent="0.25">
      <c r="A17266" t="s">
        <v>186</v>
      </c>
      <c r="B17266">
        <v>2</v>
      </c>
      <c r="C17266">
        <v>1</v>
      </c>
      <c r="D17266" t="s">
        <v>17209</v>
      </c>
      <c r="E17266" t="s">
        <v>17596</v>
      </c>
      <c r="F17266">
        <v>308815.96999999997</v>
      </c>
      <c r="G17266" t="s">
        <v>5454</v>
      </c>
      <c r="H17266" t="s">
        <v>196</v>
      </c>
      <c r="I17266" t="s">
        <v>5760</v>
      </c>
      <c r="J17266" t="s">
        <v>320</v>
      </c>
    </row>
    <row r="17267" spans="1:10" x14ac:dyDescent="0.25">
      <c r="A17267" t="s">
        <v>186</v>
      </c>
      <c r="B17267">
        <v>2</v>
      </c>
      <c r="C17267">
        <v>1</v>
      </c>
      <c r="D17267" t="s">
        <v>17209</v>
      </c>
      <c r="E17267" t="s">
        <v>17597</v>
      </c>
      <c r="F17267">
        <v>3052.76</v>
      </c>
      <c r="G17267" t="s">
        <v>5454</v>
      </c>
      <c r="H17267" t="s">
        <v>5604</v>
      </c>
      <c r="I17267" t="s">
        <v>5760</v>
      </c>
      <c r="J17267" t="s">
        <v>320</v>
      </c>
    </row>
    <row r="17268" spans="1:10" x14ac:dyDescent="0.25">
      <c r="A17268" t="s">
        <v>186</v>
      </c>
      <c r="B17268">
        <v>2</v>
      </c>
      <c r="C17268">
        <v>1</v>
      </c>
      <c r="D17268" t="s">
        <v>17209</v>
      </c>
      <c r="E17268" t="s">
        <v>17598</v>
      </c>
      <c r="F17268">
        <v>31360.799999999999</v>
      </c>
      <c r="G17268" t="s">
        <v>5454</v>
      </c>
      <c r="H17268" t="s">
        <v>220</v>
      </c>
      <c r="I17268" t="s">
        <v>5760</v>
      </c>
      <c r="J17268" t="s">
        <v>320</v>
      </c>
    </row>
    <row r="17269" spans="1:10" x14ac:dyDescent="0.25">
      <c r="A17269" t="s">
        <v>186</v>
      </c>
      <c r="B17269">
        <v>2</v>
      </c>
      <c r="C17269">
        <v>1</v>
      </c>
      <c r="D17269" t="s">
        <v>17209</v>
      </c>
      <c r="E17269" t="s">
        <v>17599</v>
      </c>
      <c r="F17269">
        <v>329319.48</v>
      </c>
      <c r="G17269" t="s">
        <v>5454</v>
      </c>
      <c r="H17269" t="s">
        <v>190</v>
      </c>
      <c r="I17269" t="s">
        <v>727</v>
      </c>
      <c r="J17269" t="s">
        <v>320</v>
      </c>
    </row>
    <row r="17270" spans="1:10" x14ac:dyDescent="0.25">
      <c r="A17270" t="s">
        <v>186</v>
      </c>
      <c r="B17270">
        <v>2</v>
      </c>
      <c r="C17270">
        <v>1</v>
      </c>
      <c r="D17270" t="s">
        <v>17209</v>
      </c>
      <c r="E17270" t="s">
        <v>17600</v>
      </c>
      <c r="F17270">
        <v>109984.18</v>
      </c>
      <c r="G17270" t="s">
        <v>5454</v>
      </c>
      <c r="H17270" t="s">
        <v>212</v>
      </c>
      <c r="I17270" t="s">
        <v>336</v>
      </c>
      <c r="J17270" t="s">
        <v>320</v>
      </c>
    </row>
    <row r="17271" spans="1:10" x14ac:dyDescent="0.25">
      <c r="A17271" t="s">
        <v>186</v>
      </c>
      <c r="B17271">
        <v>2</v>
      </c>
      <c r="C17271">
        <v>1</v>
      </c>
      <c r="D17271" t="s">
        <v>17209</v>
      </c>
      <c r="E17271" t="s">
        <v>17601</v>
      </c>
      <c r="F17271">
        <v>33373.56</v>
      </c>
      <c r="G17271" t="s">
        <v>5454</v>
      </c>
      <c r="H17271" t="s">
        <v>225</v>
      </c>
      <c r="I17271" t="s">
        <v>201</v>
      </c>
      <c r="J17271" t="s">
        <v>320</v>
      </c>
    </row>
    <row r="17272" spans="1:10" x14ac:dyDescent="0.25">
      <c r="A17272" t="s">
        <v>186</v>
      </c>
      <c r="B17272">
        <v>2</v>
      </c>
      <c r="C17272">
        <v>1</v>
      </c>
      <c r="D17272" t="s">
        <v>17209</v>
      </c>
      <c r="E17272" t="s">
        <v>17602</v>
      </c>
      <c r="F17272">
        <v>19464.650000000001</v>
      </c>
      <c r="G17272" t="s">
        <v>5454</v>
      </c>
      <c r="H17272" t="s">
        <v>225</v>
      </c>
      <c r="I17272" t="s">
        <v>5760</v>
      </c>
      <c r="J17272" t="s">
        <v>320</v>
      </c>
    </row>
    <row r="17273" spans="1:10" x14ac:dyDescent="0.25">
      <c r="A17273" t="s">
        <v>186</v>
      </c>
      <c r="B17273">
        <v>2</v>
      </c>
      <c r="C17273">
        <v>1</v>
      </c>
      <c r="D17273" t="s">
        <v>17209</v>
      </c>
      <c r="E17273" t="s">
        <v>17603</v>
      </c>
      <c r="F17273">
        <v>79588.759999999995</v>
      </c>
      <c r="G17273" t="s">
        <v>5454</v>
      </c>
      <c r="H17273" t="s">
        <v>196</v>
      </c>
      <c r="I17273" t="s">
        <v>244</v>
      </c>
      <c r="J17273" t="s">
        <v>320</v>
      </c>
    </row>
    <row r="17274" spans="1:10" x14ac:dyDescent="0.25">
      <c r="A17274" t="s">
        <v>186</v>
      </c>
      <c r="B17274">
        <v>2</v>
      </c>
      <c r="C17274">
        <v>1</v>
      </c>
      <c r="D17274" t="s">
        <v>17209</v>
      </c>
      <c r="E17274" t="s">
        <v>17604</v>
      </c>
      <c r="F17274">
        <v>75546.03</v>
      </c>
      <c r="G17274" t="s">
        <v>5454</v>
      </c>
      <c r="H17274" t="s">
        <v>196</v>
      </c>
      <c r="I17274" t="s">
        <v>244</v>
      </c>
      <c r="J17274" t="s">
        <v>320</v>
      </c>
    </row>
    <row r="17275" spans="1:10" x14ac:dyDescent="0.25">
      <c r="A17275" t="s">
        <v>186</v>
      </c>
      <c r="B17275">
        <v>2</v>
      </c>
      <c r="C17275">
        <v>1</v>
      </c>
      <c r="D17275" t="s">
        <v>17209</v>
      </c>
      <c r="E17275" t="s">
        <v>17605</v>
      </c>
      <c r="F17275">
        <v>51868.12</v>
      </c>
      <c r="G17275" t="s">
        <v>5454</v>
      </c>
      <c r="H17275" t="s">
        <v>215</v>
      </c>
      <c r="I17275" t="s">
        <v>244</v>
      </c>
      <c r="J17275" t="s">
        <v>320</v>
      </c>
    </row>
    <row r="17276" spans="1:10" x14ac:dyDescent="0.25">
      <c r="A17276" t="s">
        <v>186</v>
      </c>
      <c r="B17276">
        <v>2</v>
      </c>
      <c r="C17276">
        <v>1</v>
      </c>
      <c r="D17276" t="s">
        <v>17209</v>
      </c>
      <c r="E17276" t="s">
        <v>17606</v>
      </c>
      <c r="F17276">
        <v>183629.67</v>
      </c>
      <c r="G17276" t="s">
        <v>5454</v>
      </c>
      <c r="H17276" t="s">
        <v>212</v>
      </c>
      <c r="I17276" t="s">
        <v>208</v>
      </c>
      <c r="J17276" t="s">
        <v>320</v>
      </c>
    </row>
    <row r="17277" spans="1:10" x14ac:dyDescent="0.25">
      <c r="A17277" t="s">
        <v>186</v>
      </c>
      <c r="B17277">
        <v>2</v>
      </c>
      <c r="C17277">
        <v>1</v>
      </c>
      <c r="D17277" t="s">
        <v>17209</v>
      </c>
      <c r="E17277" t="s">
        <v>17607</v>
      </c>
      <c r="F17277">
        <v>30345.56</v>
      </c>
      <c r="G17277" t="s">
        <v>5454</v>
      </c>
      <c r="H17277" t="s">
        <v>711</v>
      </c>
      <c r="I17277" t="s">
        <v>711</v>
      </c>
      <c r="J17277" t="s">
        <v>320</v>
      </c>
    </row>
    <row r="17278" spans="1:10" x14ac:dyDescent="0.25">
      <c r="A17278" t="s">
        <v>186</v>
      </c>
      <c r="B17278">
        <v>2</v>
      </c>
      <c r="C17278">
        <v>1</v>
      </c>
      <c r="D17278" t="s">
        <v>17209</v>
      </c>
      <c r="E17278" t="s">
        <v>17608</v>
      </c>
      <c r="F17278">
        <v>115145.37</v>
      </c>
      <c r="G17278" t="s">
        <v>5454</v>
      </c>
      <c r="H17278" t="s">
        <v>421</v>
      </c>
      <c r="I17278" t="s">
        <v>5760</v>
      </c>
      <c r="J17278" t="s">
        <v>320</v>
      </c>
    </row>
    <row r="17279" spans="1:10" x14ac:dyDescent="0.25">
      <c r="A17279" t="s">
        <v>186</v>
      </c>
      <c r="B17279">
        <v>2</v>
      </c>
      <c r="C17279">
        <v>1</v>
      </c>
      <c r="D17279" t="s">
        <v>17209</v>
      </c>
      <c r="E17279" t="s">
        <v>17609</v>
      </c>
      <c r="F17279">
        <v>134276.23000000001</v>
      </c>
      <c r="G17279" t="s">
        <v>5454</v>
      </c>
      <c r="H17279" t="s">
        <v>225</v>
      </c>
      <c r="I17279" t="s">
        <v>5760</v>
      </c>
      <c r="J17279" t="s">
        <v>320</v>
      </c>
    </row>
    <row r="17280" spans="1:10" x14ac:dyDescent="0.25">
      <c r="A17280" t="s">
        <v>186</v>
      </c>
      <c r="B17280">
        <v>2</v>
      </c>
      <c r="C17280">
        <v>1</v>
      </c>
      <c r="D17280" t="s">
        <v>17209</v>
      </c>
      <c r="E17280" t="s">
        <v>17610</v>
      </c>
      <c r="F17280">
        <v>17214.07</v>
      </c>
      <c r="G17280" t="s">
        <v>5454</v>
      </c>
      <c r="H17280" t="s">
        <v>220</v>
      </c>
      <c r="I17280" t="s">
        <v>5760</v>
      </c>
      <c r="J17280" t="s">
        <v>320</v>
      </c>
    </row>
    <row r="17281" spans="1:10" x14ac:dyDescent="0.25">
      <c r="A17281" t="s">
        <v>186</v>
      </c>
      <c r="B17281">
        <v>2</v>
      </c>
      <c r="C17281">
        <v>1</v>
      </c>
      <c r="D17281" t="s">
        <v>17209</v>
      </c>
      <c r="E17281" t="s">
        <v>17611</v>
      </c>
      <c r="F17281">
        <v>51274.41</v>
      </c>
      <c r="G17281" t="s">
        <v>5454</v>
      </c>
      <c r="H17281" t="s">
        <v>292</v>
      </c>
      <c r="I17281" t="s">
        <v>407</v>
      </c>
      <c r="J17281" t="s">
        <v>320</v>
      </c>
    </row>
    <row r="17282" spans="1:10" x14ac:dyDescent="0.25">
      <c r="A17282" t="s">
        <v>186</v>
      </c>
      <c r="B17282">
        <v>2</v>
      </c>
      <c r="C17282">
        <v>1</v>
      </c>
      <c r="D17282" t="s">
        <v>17209</v>
      </c>
      <c r="E17282" t="s">
        <v>17612</v>
      </c>
      <c r="F17282">
        <v>30930.89</v>
      </c>
      <c r="G17282" t="s">
        <v>5454</v>
      </c>
      <c r="H17282" t="s">
        <v>292</v>
      </c>
      <c r="I17282" t="s">
        <v>5760</v>
      </c>
      <c r="J17282" t="s">
        <v>320</v>
      </c>
    </row>
    <row r="17283" spans="1:10" x14ac:dyDescent="0.25">
      <c r="A17283" t="s">
        <v>186</v>
      </c>
      <c r="B17283">
        <v>2</v>
      </c>
      <c r="C17283">
        <v>1</v>
      </c>
      <c r="D17283" t="s">
        <v>17209</v>
      </c>
      <c r="E17283" t="s">
        <v>17613</v>
      </c>
      <c r="F17283">
        <v>10029.86</v>
      </c>
      <c r="G17283" t="s">
        <v>5454</v>
      </c>
      <c r="H17283" t="s">
        <v>292</v>
      </c>
      <c r="I17283" t="s">
        <v>5760</v>
      </c>
      <c r="J17283" t="s">
        <v>320</v>
      </c>
    </row>
    <row r="17284" spans="1:10" x14ac:dyDescent="0.25">
      <c r="A17284" t="s">
        <v>186</v>
      </c>
      <c r="B17284">
        <v>2</v>
      </c>
      <c r="C17284">
        <v>1</v>
      </c>
      <c r="D17284" t="s">
        <v>17209</v>
      </c>
      <c r="E17284" t="s">
        <v>17614</v>
      </c>
      <c r="F17284">
        <v>13121.64</v>
      </c>
      <c r="G17284" t="s">
        <v>5454</v>
      </c>
      <c r="H17284" t="s">
        <v>220</v>
      </c>
      <c r="I17284" t="s">
        <v>5760</v>
      </c>
      <c r="J17284" t="s">
        <v>320</v>
      </c>
    </row>
    <row r="17285" spans="1:10" x14ac:dyDescent="0.25">
      <c r="A17285" t="s">
        <v>186</v>
      </c>
      <c r="B17285">
        <v>2</v>
      </c>
      <c r="C17285">
        <v>1</v>
      </c>
      <c r="D17285" t="s">
        <v>17209</v>
      </c>
      <c r="E17285" t="s">
        <v>17615</v>
      </c>
      <c r="F17285">
        <v>67406.58</v>
      </c>
      <c r="G17285" t="s">
        <v>5454</v>
      </c>
      <c r="H17285" t="s">
        <v>215</v>
      </c>
      <c r="I17285" t="s">
        <v>5760</v>
      </c>
      <c r="J17285" t="s">
        <v>320</v>
      </c>
    </row>
    <row r="17286" spans="1:10" x14ac:dyDescent="0.25">
      <c r="A17286" t="s">
        <v>186</v>
      </c>
      <c r="B17286">
        <v>2</v>
      </c>
      <c r="C17286">
        <v>1</v>
      </c>
      <c r="D17286" t="s">
        <v>17209</v>
      </c>
      <c r="E17286" t="s">
        <v>17616</v>
      </c>
      <c r="F17286">
        <v>92470.73</v>
      </c>
      <c r="G17286" t="s">
        <v>5454</v>
      </c>
      <c r="H17286" t="s">
        <v>225</v>
      </c>
      <c r="I17286" t="s">
        <v>325</v>
      </c>
      <c r="J17286" t="s">
        <v>320</v>
      </c>
    </row>
    <row r="17287" spans="1:10" x14ac:dyDescent="0.25">
      <c r="A17287" t="s">
        <v>186</v>
      </c>
      <c r="B17287">
        <v>2</v>
      </c>
      <c r="C17287">
        <v>1</v>
      </c>
      <c r="D17287" t="s">
        <v>17209</v>
      </c>
      <c r="E17287" t="s">
        <v>17617</v>
      </c>
      <c r="F17287">
        <v>17115.080000000002</v>
      </c>
      <c r="G17287" t="s">
        <v>5454</v>
      </c>
      <c r="H17287" t="s">
        <v>292</v>
      </c>
      <c r="I17287" t="s">
        <v>244</v>
      </c>
      <c r="J17287" t="s">
        <v>320</v>
      </c>
    </row>
    <row r="17288" spans="1:10" x14ac:dyDescent="0.25">
      <c r="A17288" t="s">
        <v>186</v>
      </c>
      <c r="B17288">
        <v>2</v>
      </c>
      <c r="C17288">
        <v>1</v>
      </c>
      <c r="D17288" t="s">
        <v>17209</v>
      </c>
      <c r="E17288" t="s">
        <v>17618</v>
      </c>
      <c r="F17288">
        <v>26028.59</v>
      </c>
      <c r="G17288" t="s">
        <v>5454</v>
      </c>
      <c r="H17288" t="s">
        <v>199</v>
      </c>
      <c r="I17288" t="s">
        <v>5760</v>
      </c>
      <c r="J17288" t="s">
        <v>320</v>
      </c>
    </row>
    <row r="17289" spans="1:10" x14ac:dyDescent="0.25">
      <c r="A17289" t="s">
        <v>186</v>
      </c>
      <c r="B17289">
        <v>2</v>
      </c>
      <c r="C17289">
        <v>1</v>
      </c>
      <c r="D17289" t="s">
        <v>17209</v>
      </c>
      <c r="E17289" t="s">
        <v>17619</v>
      </c>
      <c r="F17289">
        <v>131972.71</v>
      </c>
      <c r="G17289" t="s">
        <v>5454</v>
      </c>
      <c r="H17289" t="s">
        <v>196</v>
      </c>
      <c r="I17289" t="s">
        <v>336</v>
      </c>
      <c r="J17289" t="s">
        <v>320</v>
      </c>
    </row>
    <row r="17290" spans="1:10" x14ac:dyDescent="0.25">
      <c r="A17290" t="s">
        <v>186</v>
      </c>
      <c r="B17290">
        <v>2</v>
      </c>
      <c r="C17290">
        <v>1</v>
      </c>
      <c r="D17290" t="s">
        <v>17209</v>
      </c>
      <c r="E17290" t="s">
        <v>17620</v>
      </c>
      <c r="F17290">
        <v>23304.93</v>
      </c>
      <c r="G17290" t="s">
        <v>5454</v>
      </c>
      <c r="H17290" t="s">
        <v>292</v>
      </c>
      <c r="I17290" t="s">
        <v>5760</v>
      </c>
      <c r="J17290" t="s">
        <v>320</v>
      </c>
    </row>
    <row r="17291" spans="1:10" x14ac:dyDescent="0.25">
      <c r="A17291" t="s">
        <v>186</v>
      </c>
      <c r="B17291">
        <v>2</v>
      </c>
      <c r="C17291">
        <v>1</v>
      </c>
      <c r="D17291" t="s">
        <v>17209</v>
      </c>
      <c r="E17291" t="s">
        <v>17621</v>
      </c>
      <c r="F17291">
        <v>63161.23</v>
      </c>
      <c r="G17291" t="s">
        <v>5454</v>
      </c>
      <c r="H17291" t="s">
        <v>5604</v>
      </c>
      <c r="I17291" t="s">
        <v>201</v>
      </c>
      <c r="J17291" t="s">
        <v>320</v>
      </c>
    </row>
    <row r="17292" spans="1:10" x14ac:dyDescent="0.25">
      <c r="A17292" t="s">
        <v>186</v>
      </c>
      <c r="B17292">
        <v>2</v>
      </c>
      <c r="C17292">
        <v>1</v>
      </c>
      <c r="D17292" t="s">
        <v>17209</v>
      </c>
      <c r="E17292" t="s">
        <v>17622</v>
      </c>
      <c r="F17292">
        <v>180159.37</v>
      </c>
      <c r="G17292" t="s">
        <v>5454</v>
      </c>
      <c r="H17292" t="s">
        <v>220</v>
      </c>
      <c r="I17292" t="s">
        <v>244</v>
      </c>
      <c r="J17292" t="s">
        <v>320</v>
      </c>
    </row>
    <row r="17293" spans="1:10" x14ac:dyDescent="0.25">
      <c r="A17293" t="s">
        <v>186</v>
      </c>
      <c r="B17293">
        <v>2</v>
      </c>
      <c r="C17293">
        <v>1</v>
      </c>
      <c r="D17293" t="s">
        <v>17209</v>
      </c>
      <c r="E17293" t="s">
        <v>17623</v>
      </c>
      <c r="F17293">
        <v>151095.32999999999</v>
      </c>
      <c r="G17293" t="s">
        <v>5454</v>
      </c>
      <c r="H17293" t="s">
        <v>199</v>
      </c>
      <c r="I17293" t="s">
        <v>201</v>
      </c>
      <c r="J17293" t="s">
        <v>320</v>
      </c>
    </row>
    <row r="17294" spans="1:10" x14ac:dyDescent="0.25">
      <c r="A17294" t="s">
        <v>186</v>
      </c>
      <c r="B17294">
        <v>2</v>
      </c>
      <c r="C17294">
        <v>1</v>
      </c>
      <c r="D17294" t="s">
        <v>17209</v>
      </c>
      <c r="E17294" t="s">
        <v>17624</v>
      </c>
      <c r="F17294">
        <v>23570.43</v>
      </c>
      <c r="G17294" t="s">
        <v>5454</v>
      </c>
      <c r="H17294" t="s">
        <v>292</v>
      </c>
      <c r="I17294" t="s">
        <v>407</v>
      </c>
      <c r="J17294" t="s">
        <v>320</v>
      </c>
    </row>
    <row r="17295" spans="1:10" x14ac:dyDescent="0.25">
      <c r="A17295" t="s">
        <v>186</v>
      </c>
      <c r="B17295">
        <v>2</v>
      </c>
      <c r="C17295">
        <v>1</v>
      </c>
      <c r="D17295" t="s">
        <v>17209</v>
      </c>
      <c r="E17295" t="s">
        <v>17625</v>
      </c>
      <c r="F17295">
        <v>22152.560000000001</v>
      </c>
      <c r="G17295" t="s">
        <v>5454</v>
      </c>
      <c r="H17295" t="s">
        <v>196</v>
      </c>
      <c r="I17295" t="s">
        <v>5760</v>
      </c>
      <c r="J17295" t="s">
        <v>320</v>
      </c>
    </row>
    <row r="17296" spans="1:10" x14ac:dyDescent="0.25">
      <c r="A17296" t="s">
        <v>186</v>
      </c>
      <c r="B17296">
        <v>2</v>
      </c>
      <c r="C17296">
        <v>1</v>
      </c>
      <c r="D17296" t="s">
        <v>17209</v>
      </c>
      <c r="E17296" t="s">
        <v>17626</v>
      </c>
      <c r="F17296">
        <v>58158.15</v>
      </c>
      <c r="G17296" t="s">
        <v>5454</v>
      </c>
      <c r="H17296" t="s">
        <v>196</v>
      </c>
      <c r="I17296" t="s">
        <v>196</v>
      </c>
      <c r="J17296" t="s">
        <v>320</v>
      </c>
    </row>
    <row r="17297" spans="1:10" x14ac:dyDescent="0.25">
      <c r="A17297" t="s">
        <v>186</v>
      </c>
      <c r="B17297">
        <v>2</v>
      </c>
      <c r="C17297">
        <v>1</v>
      </c>
      <c r="D17297" t="s">
        <v>17209</v>
      </c>
      <c r="E17297" t="s">
        <v>17627</v>
      </c>
      <c r="F17297">
        <v>115170.6</v>
      </c>
      <c r="G17297" t="s">
        <v>5454</v>
      </c>
      <c r="H17297" t="s">
        <v>196</v>
      </c>
      <c r="I17297" t="s">
        <v>336</v>
      </c>
      <c r="J17297" t="s">
        <v>320</v>
      </c>
    </row>
    <row r="17298" spans="1:10" x14ac:dyDescent="0.25">
      <c r="A17298" t="s">
        <v>186</v>
      </c>
      <c r="B17298">
        <v>2</v>
      </c>
      <c r="C17298">
        <v>1</v>
      </c>
      <c r="D17298" t="s">
        <v>17209</v>
      </c>
      <c r="E17298" t="s">
        <v>17628</v>
      </c>
      <c r="F17298">
        <v>35728.18</v>
      </c>
      <c r="G17298" t="s">
        <v>5454</v>
      </c>
      <c r="H17298" t="s">
        <v>292</v>
      </c>
      <c r="I17298" t="s">
        <v>407</v>
      </c>
      <c r="J17298" t="s">
        <v>320</v>
      </c>
    </row>
    <row r="17299" spans="1:10" x14ac:dyDescent="0.25">
      <c r="A17299" t="s">
        <v>186</v>
      </c>
      <c r="B17299">
        <v>2</v>
      </c>
      <c r="C17299">
        <v>1</v>
      </c>
      <c r="D17299" t="s">
        <v>17209</v>
      </c>
      <c r="E17299" t="s">
        <v>17629</v>
      </c>
      <c r="F17299">
        <v>30903.49</v>
      </c>
      <c r="G17299" t="s">
        <v>5454</v>
      </c>
      <c r="H17299" t="s">
        <v>220</v>
      </c>
      <c r="I17299" t="s">
        <v>201</v>
      </c>
      <c r="J17299" t="s">
        <v>320</v>
      </c>
    </row>
    <row r="17300" spans="1:10" x14ac:dyDescent="0.25">
      <c r="A17300" t="s">
        <v>186</v>
      </c>
      <c r="B17300">
        <v>2</v>
      </c>
      <c r="C17300">
        <v>1</v>
      </c>
      <c r="D17300" t="s">
        <v>17209</v>
      </c>
      <c r="E17300" t="s">
        <v>17630</v>
      </c>
      <c r="F17300">
        <v>109501.71</v>
      </c>
      <c r="G17300" t="s">
        <v>5454</v>
      </c>
      <c r="H17300" t="s">
        <v>215</v>
      </c>
      <c r="I17300" t="s">
        <v>5760</v>
      </c>
      <c r="J17300" t="s">
        <v>320</v>
      </c>
    </row>
    <row r="17301" spans="1:10" x14ac:dyDescent="0.25">
      <c r="A17301" t="s">
        <v>186</v>
      </c>
      <c r="B17301">
        <v>2</v>
      </c>
      <c r="C17301">
        <v>1</v>
      </c>
      <c r="D17301" t="s">
        <v>17209</v>
      </c>
      <c r="E17301" t="s">
        <v>17631</v>
      </c>
      <c r="F17301">
        <v>104961.65</v>
      </c>
      <c r="G17301" t="s">
        <v>5454</v>
      </c>
      <c r="H17301" t="s">
        <v>212</v>
      </c>
      <c r="I17301" t="s">
        <v>201</v>
      </c>
      <c r="J17301" t="s">
        <v>320</v>
      </c>
    </row>
    <row r="17302" spans="1:10" x14ac:dyDescent="0.25">
      <c r="A17302" t="s">
        <v>186</v>
      </c>
      <c r="B17302">
        <v>2</v>
      </c>
      <c r="C17302">
        <v>1</v>
      </c>
      <c r="D17302" t="s">
        <v>17209</v>
      </c>
      <c r="E17302" t="s">
        <v>17632</v>
      </c>
      <c r="F17302">
        <v>56774.35</v>
      </c>
      <c r="G17302" t="s">
        <v>5454</v>
      </c>
      <c r="H17302" t="s">
        <v>349</v>
      </c>
      <c r="I17302" t="s">
        <v>325</v>
      </c>
      <c r="J17302" t="s">
        <v>320</v>
      </c>
    </row>
    <row r="17303" spans="1:10" x14ac:dyDescent="0.25">
      <c r="A17303" t="s">
        <v>186</v>
      </c>
      <c r="B17303">
        <v>2</v>
      </c>
      <c r="C17303">
        <v>1</v>
      </c>
      <c r="D17303" t="s">
        <v>17209</v>
      </c>
      <c r="E17303" t="s">
        <v>17633</v>
      </c>
      <c r="F17303">
        <v>43542.12</v>
      </c>
      <c r="G17303" t="s">
        <v>5454</v>
      </c>
      <c r="H17303" t="s">
        <v>292</v>
      </c>
      <c r="I17303" t="s">
        <v>407</v>
      </c>
      <c r="J17303" t="s">
        <v>320</v>
      </c>
    </row>
    <row r="17304" spans="1:10" x14ac:dyDescent="0.25">
      <c r="A17304" t="s">
        <v>186</v>
      </c>
      <c r="B17304">
        <v>2</v>
      </c>
      <c r="C17304">
        <v>1</v>
      </c>
      <c r="D17304" t="s">
        <v>17209</v>
      </c>
      <c r="E17304" t="s">
        <v>17634</v>
      </c>
      <c r="F17304">
        <v>100002.69</v>
      </c>
      <c r="G17304" t="s">
        <v>5454</v>
      </c>
      <c r="H17304" t="s">
        <v>215</v>
      </c>
      <c r="I17304" t="s">
        <v>336</v>
      </c>
      <c r="J17304" t="s">
        <v>320</v>
      </c>
    </row>
    <row r="17305" spans="1:10" x14ac:dyDescent="0.25">
      <c r="A17305" t="s">
        <v>186</v>
      </c>
      <c r="B17305">
        <v>2</v>
      </c>
      <c r="C17305">
        <v>1</v>
      </c>
      <c r="D17305" t="s">
        <v>17209</v>
      </c>
      <c r="E17305" t="s">
        <v>17635</v>
      </c>
      <c r="F17305">
        <v>97007.59</v>
      </c>
      <c r="G17305" t="s">
        <v>5454</v>
      </c>
      <c r="H17305" t="s">
        <v>292</v>
      </c>
      <c r="I17305" t="s">
        <v>349</v>
      </c>
      <c r="J17305" t="s">
        <v>320</v>
      </c>
    </row>
    <row r="17306" spans="1:10" x14ac:dyDescent="0.25">
      <c r="A17306" t="s">
        <v>186</v>
      </c>
      <c r="B17306">
        <v>2</v>
      </c>
      <c r="C17306">
        <v>1</v>
      </c>
      <c r="D17306" t="s">
        <v>17209</v>
      </c>
      <c r="E17306" t="s">
        <v>17636</v>
      </c>
      <c r="F17306">
        <v>5774.5</v>
      </c>
      <c r="G17306" t="s">
        <v>5454</v>
      </c>
      <c r="H17306" t="s">
        <v>215</v>
      </c>
      <c r="I17306" t="s">
        <v>727</v>
      </c>
      <c r="J17306" t="s">
        <v>320</v>
      </c>
    </row>
    <row r="17307" spans="1:10" x14ac:dyDescent="0.25">
      <c r="A17307" t="s">
        <v>186</v>
      </c>
      <c r="B17307">
        <v>2</v>
      </c>
      <c r="C17307">
        <v>1</v>
      </c>
      <c r="D17307" t="s">
        <v>17209</v>
      </c>
      <c r="E17307" t="s">
        <v>17637</v>
      </c>
      <c r="F17307">
        <v>53246.33</v>
      </c>
      <c r="G17307" t="s">
        <v>5454</v>
      </c>
      <c r="H17307" t="s">
        <v>212</v>
      </c>
      <c r="I17307" t="s">
        <v>336</v>
      </c>
      <c r="J17307" t="s">
        <v>320</v>
      </c>
    </row>
    <row r="17308" spans="1:10" x14ac:dyDescent="0.25">
      <c r="A17308" t="s">
        <v>186</v>
      </c>
      <c r="B17308">
        <v>2</v>
      </c>
      <c r="C17308">
        <v>1</v>
      </c>
      <c r="D17308" t="s">
        <v>17209</v>
      </c>
      <c r="E17308" t="s">
        <v>17638</v>
      </c>
      <c r="F17308">
        <v>10311.709999999999</v>
      </c>
      <c r="G17308" t="s">
        <v>5454</v>
      </c>
      <c r="H17308" t="s">
        <v>292</v>
      </c>
      <c r="I17308" t="s">
        <v>421</v>
      </c>
      <c r="J17308" t="s">
        <v>320</v>
      </c>
    </row>
    <row r="17309" spans="1:10" x14ac:dyDescent="0.25">
      <c r="A17309" t="s">
        <v>186</v>
      </c>
      <c r="B17309">
        <v>2</v>
      </c>
      <c r="C17309">
        <v>1</v>
      </c>
      <c r="D17309" t="s">
        <v>17209</v>
      </c>
      <c r="E17309" t="s">
        <v>17639</v>
      </c>
      <c r="F17309">
        <v>26647.22</v>
      </c>
      <c r="G17309" t="s">
        <v>5454</v>
      </c>
      <c r="H17309" t="s">
        <v>292</v>
      </c>
      <c r="I17309" t="s">
        <v>336</v>
      </c>
      <c r="J17309" t="s">
        <v>320</v>
      </c>
    </row>
    <row r="17310" spans="1:10" x14ac:dyDescent="0.25">
      <c r="A17310" t="s">
        <v>186</v>
      </c>
      <c r="B17310">
        <v>2</v>
      </c>
      <c r="C17310">
        <v>1</v>
      </c>
      <c r="D17310" t="s">
        <v>17209</v>
      </c>
      <c r="E17310" t="s">
        <v>17640</v>
      </c>
      <c r="F17310">
        <v>79862.009999999995</v>
      </c>
      <c r="G17310" t="s">
        <v>5454</v>
      </c>
      <c r="H17310" t="s">
        <v>421</v>
      </c>
      <c r="I17310" t="s">
        <v>5760</v>
      </c>
      <c r="J17310" t="s">
        <v>320</v>
      </c>
    </row>
    <row r="17311" spans="1:10" x14ac:dyDescent="0.25">
      <c r="A17311" t="s">
        <v>186</v>
      </c>
      <c r="B17311">
        <v>2</v>
      </c>
      <c r="C17311">
        <v>1</v>
      </c>
      <c r="D17311" t="s">
        <v>17209</v>
      </c>
      <c r="E17311" t="s">
        <v>17641</v>
      </c>
      <c r="F17311">
        <v>48897.13</v>
      </c>
      <c r="G17311" t="s">
        <v>5454</v>
      </c>
      <c r="H17311" t="s">
        <v>196</v>
      </c>
      <c r="I17311" t="s">
        <v>5760</v>
      </c>
      <c r="J17311" t="s">
        <v>320</v>
      </c>
    </row>
    <row r="17312" spans="1:10" x14ac:dyDescent="0.25">
      <c r="A17312" t="s">
        <v>186</v>
      </c>
      <c r="B17312">
        <v>2</v>
      </c>
      <c r="C17312">
        <v>1</v>
      </c>
      <c r="D17312" t="s">
        <v>17209</v>
      </c>
      <c r="E17312" t="s">
        <v>17642</v>
      </c>
      <c r="F17312">
        <v>112804.88</v>
      </c>
      <c r="G17312" t="s">
        <v>5454</v>
      </c>
      <c r="H17312" t="s">
        <v>215</v>
      </c>
      <c r="I17312" t="s">
        <v>5760</v>
      </c>
      <c r="J17312" t="s">
        <v>320</v>
      </c>
    </row>
    <row r="17313" spans="1:10" x14ac:dyDescent="0.25">
      <c r="A17313" t="s">
        <v>186</v>
      </c>
      <c r="B17313">
        <v>2</v>
      </c>
      <c r="C17313">
        <v>1</v>
      </c>
      <c r="D17313" t="s">
        <v>17209</v>
      </c>
      <c r="E17313" t="s">
        <v>17643</v>
      </c>
      <c r="F17313">
        <v>30910.37</v>
      </c>
      <c r="G17313" t="s">
        <v>5454</v>
      </c>
      <c r="H17313" t="s">
        <v>215</v>
      </c>
      <c r="I17313" t="s">
        <v>208</v>
      </c>
      <c r="J17313" t="s">
        <v>320</v>
      </c>
    </row>
    <row r="17314" spans="1:10" x14ac:dyDescent="0.25">
      <c r="A17314" t="s">
        <v>186</v>
      </c>
      <c r="B17314">
        <v>2</v>
      </c>
      <c r="C17314">
        <v>1</v>
      </c>
      <c r="D17314" t="s">
        <v>17209</v>
      </c>
      <c r="E17314" t="s">
        <v>17644</v>
      </c>
      <c r="F17314">
        <v>42455.61</v>
      </c>
      <c r="G17314" t="s">
        <v>5454</v>
      </c>
      <c r="H17314" t="s">
        <v>212</v>
      </c>
      <c r="I17314" t="s">
        <v>336</v>
      </c>
      <c r="J17314" t="s">
        <v>320</v>
      </c>
    </row>
    <row r="17315" spans="1:10" x14ac:dyDescent="0.25">
      <c r="A17315" t="s">
        <v>186</v>
      </c>
      <c r="B17315">
        <v>2</v>
      </c>
      <c r="C17315">
        <v>1</v>
      </c>
      <c r="D17315" t="s">
        <v>17209</v>
      </c>
      <c r="E17315" t="s">
        <v>17645</v>
      </c>
      <c r="F17315">
        <v>68629</v>
      </c>
      <c r="G17315" t="s">
        <v>5454</v>
      </c>
      <c r="H17315" t="s">
        <v>292</v>
      </c>
      <c r="I17315" t="s">
        <v>5760</v>
      </c>
      <c r="J17315" t="s">
        <v>320</v>
      </c>
    </row>
    <row r="17316" spans="1:10" x14ac:dyDescent="0.25">
      <c r="A17316" t="s">
        <v>186</v>
      </c>
      <c r="B17316">
        <v>2</v>
      </c>
      <c r="C17316">
        <v>1</v>
      </c>
      <c r="D17316" t="s">
        <v>17209</v>
      </c>
      <c r="E17316" t="s">
        <v>17646</v>
      </c>
      <c r="F17316">
        <v>102891.15</v>
      </c>
      <c r="G17316" t="s">
        <v>5454</v>
      </c>
      <c r="H17316" t="s">
        <v>199</v>
      </c>
      <c r="I17316" t="s">
        <v>5760</v>
      </c>
      <c r="J17316" t="s">
        <v>320</v>
      </c>
    </row>
    <row r="17317" spans="1:10" x14ac:dyDescent="0.25">
      <c r="A17317" t="s">
        <v>186</v>
      </c>
      <c r="B17317">
        <v>2</v>
      </c>
      <c r="C17317">
        <v>1</v>
      </c>
      <c r="D17317" t="s">
        <v>17209</v>
      </c>
      <c r="E17317" t="s">
        <v>17647</v>
      </c>
      <c r="F17317">
        <v>47167.76</v>
      </c>
      <c r="G17317" t="s">
        <v>5454</v>
      </c>
      <c r="H17317" t="s">
        <v>292</v>
      </c>
      <c r="I17317" t="s">
        <v>325</v>
      </c>
      <c r="J17317" t="s">
        <v>320</v>
      </c>
    </row>
    <row r="17318" spans="1:10" x14ac:dyDescent="0.25">
      <c r="A17318" t="s">
        <v>186</v>
      </c>
      <c r="B17318">
        <v>2</v>
      </c>
      <c r="C17318">
        <v>1</v>
      </c>
      <c r="D17318" t="s">
        <v>17209</v>
      </c>
      <c r="E17318" t="s">
        <v>17648</v>
      </c>
      <c r="F17318">
        <v>67633.31</v>
      </c>
      <c r="G17318" t="s">
        <v>5454</v>
      </c>
      <c r="H17318" t="s">
        <v>196</v>
      </c>
      <c r="I17318" t="s">
        <v>407</v>
      </c>
      <c r="J17318" t="s">
        <v>320</v>
      </c>
    </row>
    <row r="17319" spans="1:10" x14ac:dyDescent="0.25">
      <c r="A17319" t="s">
        <v>186</v>
      </c>
      <c r="B17319">
        <v>2</v>
      </c>
      <c r="C17319">
        <v>1</v>
      </c>
      <c r="D17319" t="s">
        <v>17209</v>
      </c>
      <c r="E17319" t="s">
        <v>17649</v>
      </c>
      <c r="F17319">
        <v>25591.82</v>
      </c>
      <c r="G17319" t="s">
        <v>5454</v>
      </c>
      <c r="H17319" t="s">
        <v>225</v>
      </c>
      <c r="I17319" t="s">
        <v>208</v>
      </c>
      <c r="J17319" t="s">
        <v>320</v>
      </c>
    </row>
    <row r="17320" spans="1:10" x14ac:dyDescent="0.25">
      <c r="A17320" t="s">
        <v>186</v>
      </c>
      <c r="B17320">
        <v>2</v>
      </c>
      <c r="C17320">
        <v>1</v>
      </c>
      <c r="D17320" t="s">
        <v>17209</v>
      </c>
      <c r="E17320" t="s">
        <v>17650</v>
      </c>
      <c r="F17320">
        <v>24136.240000000002</v>
      </c>
      <c r="G17320" t="s">
        <v>5454</v>
      </c>
      <c r="H17320" t="s">
        <v>292</v>
      </c>
      <c r="I17320" t="s">
        <v>5760</v>
      </c>
      <c r="J17320" t="s">
        <v>320</v>
      </c>
    </row>
    <row r="17321" spans="1:10" x14ac:dyDescent="0.25">
      <c r="A17321" t="s">
        <v>186</v>
      </c>
      <c r="B17321">
        <v>2</v>
      </c>
      <c r="C17321">
        <v>1</v>
      </c>
      <c r="D17321" t="s">
        <v>17209</v>
      </c>
      <c r="E17321" t="s">
        <v>17651</v>
      </c>
      <c r="F17321">
        <v>36347.879999999997</v>
      </c>
      <c r="G17321" t="s">
        <v>5454</v>
      </c>
      <c r="H17321" t="s">
        <v>292</v>
      </c>
      <c r="I17321" t="s">
        <v>244</v>
      </c>
      <c r="J17321" t="s">
        <v>320</v>
      </c>
    </row>
    <row r="17322" spans="1:10" x14ac:dyDescent="0.25">
      <c r="A17322" t="s">
        <v>186</v>
      </c>
      <c r="B17322">
        <v>2</v>
      </c>
      <c r="C17322">
        <v>1</v>
      </c>
      <c r="D17322" t="s">
        <v>17209</v>
      </c>
      <c r="E17322" t="s">
        <v>17652</v>
      </c>
      <c r="F17322">
        <v>38781.360000000001</v>
      </c>
      <c r="G17322" t="s">
        <v>5454</v>
      </c>
      <c r="H17322" t="s">
        <v>292</v>
      </c>
      <c r="I17322" t="s">
        <v>407</v>
      </c>
      <c r="J17322" t="s">
        <v>320</v>
      </c>
    </row>
    <row r="17323" spans="1:10" x14ac:dyDescent="0.25">
      <c r="A17323" t="s">
        <v>186</v>
      </c>
      <c r="B17323">
        <v>2</v>
      </c>
      <c r="C17323">
        <v>1</v>
      </c>
      <c r="D17323" t="s">
        <v>17209</v>
      </c>
      <c r="E17323" t="s">
        <v>17653</v>
      </c>
      <c r="F17323">
        <v>48592.94</v>
      </c>
      <c r="G17323" t="s">
        <v>5454</v>
      </c>
      <c r="H17323" t="s">
        <v>292</v>
      </c>
      <c r="I17323" t="s">
        <v>5760</v>
      </c>
      <c r="J17323" t="s">
        <v>320</v>
      </c>
    </row>
    <row r="17324" spans="1:10" x14ac:dyDescent="0.25">
      <c r="A17324" t="s">
        <v>186</v>
      </c>
      <c r="B17324">
        <v>2</v>
      </c>
      <c r="C17324">
        <v>1</v>
      </c>
      <c r="D17324" t="s">
        <v>17209</v>
      </c>
      <c r="E17324" t="s">
        <v>17654</v>
      </c>
      <c r="F17324">
        <v>122615.86</v>
      </c>
      <c r="G17324" t="s">
        <v>5454</v>
      </c>
      <c r="H17324" t="s">
        <v>292</v>
      </c>
      <c r="I17324" t="s">
        <v>5760</v>
      </c>
      <c r="J17324" t="s">
        <v>320</v>
      </c>
    </row>
    <row r="17325" spans="1:10" x14ac:dyDescent="0.25">
      <c r="A17325" t="s">
        <v>186</v>
      </c>
      <c r="B17325">
        <v>2</v>
      </c>
      <c r="C17325">
        <v>1</v>
      </c>
      <c r="D17325" t="s">
        <v>17209</v>
      </c>
      <c r="E17325" t="s">
        <v>17655</v>
      </c>
      <c r="F17325">
        <v>55983.32</v>
      </c>
      <c r="G17325" t="s">
        <v>5454</v>
      </c>
      <c r="H17325" t="s">
        <v>292</v>
      </c>
      <c r="I17325" t="s">
        <v>5760</v>
      </c>
      <c r="J17325" t="s">
        <v>320</v>
      </c>
    </row>
    <row r="17326" spans="1:10" x14ac:dyDescent="0.25">
      <c r="A17326" t="s">
        <v>186</v>
      </c>
      <c r="B17326">
        <v>2</v>
      </c>
      <c r="C17326">
        <v>1</v>
      </c>
      <c r="D17326" t="s">
        <v>17209</v>
      </c>
      <c r="E17326" t="s">
        <v>17656</v>
      </c>
      <c r="F17326">
        <v>36911.18</v>
      </c>
      <c r="G17326" t="s">
        <v>5454</v>
      </c>
      <c r="H17326" t="s">
        <v>292</v>
      </c>
      <c r="I17326" t="s">
        <v>208</v>
      </c>
      <c r="J17326" t="s">
        <v>320</v>
      </c>
    </row>
    <row r="17327" spans="1:10" x14ac:dyDescent="0.25">
      <c r="A17327" t="s">
        <v>186</v>
      </c>
      <c r="B17327">
        <v>2</v>
      </c>
      <c r="C17327">
        <v>1</v>
      </c>
      <c r="D17327" t="s">
        <v>17209</v>
      </c>
      <c r="E17327" t="s">
        <v>17657</v>
      </c>
      <c r="F17327">
        <v>24212.02</v>
      </c>
      <c r="G17327" t="s">
        <v>5454</v>
      </c>
      <c r="H17327" t="s">
        <v>292</v>
      </c>
      <c r="I17327" t="s">
        <v>244</v>
      </c>
      <c r="J17327" t="s">
        <v>320</v>
      </c>
    </row>
    <row r="17328" spans="1:10" x14ac:dyDescent="0.25">
      <c r="A17328" t="s">
        <v>186</v>
      </c>
      <c r="B17328">
        <v>2</v>
      </c>
      <c r="C17328">
        <v>1</v>
      </c>
      <c r="D17328" t="s">
        <v>17209</v>
      </c>
      <c r="E17328" t="s">
        <v>17658</v>
      </c>
      <c r="F17328">
        <v>97615.32</v>
      </c>
      <c r="G17328" t="s">
        <v>5454</v>
      </c>
      <c r="H17328" t="s">
        <v>196</v>
      </c>
      <c r="I17328" t="s">
        <v>336</v>
      </c>
      <c r="J17328" t="s">
        <v>320</v>
      </c>
    </row>
    <row r="17329" spans="1:10" x14ac:dyDescent="0.25">
      <c r="A17329" t="s">
        <v>186</v>
      </c>
      <c r="B17329">
        <v>2</v>
      </c>
      <c r="C17329">
        <v>1</v>
      </c>
      <c r="D17329" t="s">
        <v>17209</v>
      </c>
      <c r="E17329" t="s">
        <v>17659</v>
      </c>
      <c r="F17329">
        <v>265183.7</v>
      </c>
      <c r="G17329" t="s">
        <v>5454</v>
      </c>
      <c r="H17329" t="s">
        <v>5376</v>
      </c>
      <c r="I17329" t="s">
        <v>5760</v>
      </c>
      <c r="J17329" t="s">
        <v>320</v>
      </c>
    </row>
    <row r="17330" spans="1:10" x14ac:dyDescent="0.25">
      <c r="A17330" t="s">
        <v>186</v>
      </c>
      <c r="B17330">
        <v>2</v>
      </c>
      <c r="C17330">
        <v>1</v>
      </c>
      <c r="D17330" t="s">
        <v>17209</v>
      </c>
      <c r="E17330" t="s">
        <v>17660</v>
      </c>
      <c r="F17330">
        <v>66926.47</v>
      </c>
      <c r="G17330" t="s">
        <v>5454</v>
      </c>
      <c r="H17330" t="s">
        <v>196</v>
      </c>
      <c r="I17330" t="s">
        <v>407</v>
      </c>
      <c r="J17330" t="s">
        <v>320</v>
      </c>
    </row>
    <row r="17331" spans="1:10" x14ac:dyDescent="0.25">
      <c r="A17331" t="s">
        <v>186</v>
      </c>
      <c r="B17331">
        <v>2</v>
      </c>
      <c r="C17331">
        <v>1</v>
      </c>
      <c r="D17331" t="s">
        <v>17209</v>
      </c>
      <c r="E17331" t="s">
        <v>17661</v>
      </c>
      <c r="F17331">
        <v>48157.83</v>
      </c>
      <c r="G17331" t="s">
        <v>5454</v>
      </c>
      <c r="H17331" t="s">
        <v>292</v>
      </c>
      <c r="I17331" t="s">
        <v>244</v>
      </c>
      <c r="J17331" t="s">
        <v>320</v>
      </c>
    </row>
    <row r="17332" spans="1:10" x14ac:dyDescent="0.25">
      <c r="A17332" t="s">
        <v>186</v>
      </c>
      <c r="B17332">
        <v>2</v>
      </c>
      <c r="C17332">
        <v>1</v>
      </c>
      <c r="D17332" t="s">
        <v>17209</v>
      </c>
      <c r="E17332" t="s">
        <v>17662</v>
      </c>
      <c r="F17332">
        <v>11937.9</v>
      </c>
      <c r="G17332" t="s">
        <v>5454</v>
      </c>
      <c r="H17332" t="s">
        <v>193</v>
      </c>
      <c r="I17332" t="s">
        <v>349</v>
      </c>
      <c r="J17332" t="s">
        <v>320</v>
      </c>
    </row>
    <row r="17333" spans="1:10" x14ac:dyDescent="0.25">
      <c r="A17333" t="s">
        <v>186</v>
      </c>
      <c r="B17333">
        <v>2</v>
      </c>
      <c r="C17333">
        <v>1</v>
      </c>
      <c r="D17333" t="s">
        <v>17209</v>
      </c>
      <c r="E17333" t="s">
        <v>17663</v>
      </c>
      <c r="F17333">
        <v>21153.57</v>
      </c>
      <c r="G17333" t="s">
        <v>5454</v>
      </c>
      <c r="H17333" t="s">
        <v>220</v>
      </c>
      <c r="I17333" t="s">
        <v>349</v>
      </c>
      <c r="J17333" t="s">
        <v>320</v>
      </c>
    </row>
    <row r="17334" spans="1:10" x14ac:dyDescent="0.25">
      <c r="A17334" t="s">
        <v>186</v>
      </c>
      <c r="B17334">
        <v>2</v>
      </c>
      <c r="C17334">
        <v>1</v>
      </c>
      <c r="D17334" t="s">
        <v>17209</v>
      </c>
      <c r="E17334" t="s">
        <v>17664</v>
      </c>
      <c r="F17334">
        <v>41049.11</v>
      </c>
      <c r="G17334" t="s">
        <v>5454</v>
      </c>
      <c r="H17334" t="s">
        <v>215</v>
      </c>
      <c r="I17334" t="s">
        <v>5760</v>
      </c>
      <c r="J17334" t="s">
        <v>320</v>
      </c>
    </row>
    <row r="17335" spans="1:10" x14ac:dyDescent="0.25">
      <c r="A17335" t="s">
        <v>186</v>
      </c>
      <c r="B17335">
        <v>2</v>
      </c>
      <c r="C17335">
        <v>1</v>
      </c>
      <c r="D17335" t="s">
        <v>17209</v>
      </c>
      <c r="E17335" t="s">
        <v>17665</v>
      </c>
      <c r="F17335">
        <v>114196.86</v>
      </c>
      <c r="G17335" t="s">
        <v>5454</v>
      </c>
      <c r="H17335" t="s">
        <v>212</v>
      </c>
      <c r="I17335" t="s">
        <v>727</v>
      </c>
      <c r="J17335" t="s">
        <v>320</v>
      </c>
    </row>
    <row r="17336" spans="1:10" x14ac:dyDescent="0.25">
      <c r="A17336" t="s">
        <v>186</v>
      </c>
      <c r="B17336">
        <v>2</v>
      </c>
      <c r="C17336">
        <v>1</v>
      </c>
      <c r="D17336" t="s">
        <v>17209</v>
      </c>
      <c r="E17336" t="s">
        <v>17666</v>
      </c>
      <c r="F17336">
        <v>86740.93</v>
      </c>
      <c r="G17336" t="s">
        <v>5454</v>
      </c>
      <c r="H17336" t="s">
        <v>199</v>
      </c>
      <c r="I17336" t="s">
        <v>325</v>
      </c>
      <c r="J17336" t="s">
        <v>320</v>
      </c>
    </row>
    <row r="17337" spans="1:10" x14ac:dyDescent="0.25">
      <c r="A17337" t="s">
        <v>186</v>
      </c>
      <c r="B17337">
        <v>2</v>
      </c>
      <c r="C17337">
        <v>1</v>
      </c>
      <c r="D17337" t="s">
        <v>17209</v>
      </c>
      <c r="E17337" t="s">
        <v>17667</v>
      </c>
      <c r="F17337">
        <v>42915.73</v>
      </c>
      <c r="G17337" t="s">
        <v>5454</v>
      </c>
      <c r="H17337" t="s">
        <v>292</v>
      </c>
      <c r="I17337" t="s">
        <v>407</v>
      </c>
      <c r="J17337" t="s">
        <v>320</v>
      </c>
    </row>
    <row r="17338" spans="1:10" x14ac:dyDescent="0.25">
      <c r="A17338" t="s">
        <v>186</v>
      </c>
      <c r="B17338">
        <v>2</v>
      </c>
      <c r="C17338">
        <v>1</v>
      </c>
      <c r="D17338" t="s">
        <v>17209</v>
      </c>
      <c r="E17338" t="s">
        <v>17668</v>
      </c>
      <c r="F17338">
        <v>119381.4</v>
      </c>
      <c r="G17338" t="s">
        <v>5454</v>
      </c>
      <c r="H17338" t="s">
        <v>196</v>
      </c>
      <c r="I17338" t="s">
        <v>336</v>
      </c>
      <c r="J17338" t="s">
        <v>320</v>
      </c>
    </row>
    <row r="17339" spans="1:10" x14ac:dyDescent="0.25">
      <c r="A17339" t="s">
        <v>186</v>
      </c>
      <c r="B17339">
        <v>2</v>
      </c>
      <c r="C17339">
        <v>1</v>
      </c>
      <c r="D17339" t="s">
        <v>17209</v>
      </c>
      <c r="E17339" t="s">
        <v>17669</v>
      </c>
      <c r="F17339">
        <v>39506.11</v>
      </c>
      <c r="G17339" t="s">
        <v>5454</v>
      </c>
      <c r="H17339" t="s">
        <v>215</v>
      </c>
      <c r="I17339" t="s">
        <v>201</v>
      </c>
      <c r="J17339" t="s">
        <v>320</v>
      </c>
    </row>
    <row r="17340" spans="1:10" x14ac:dyDescent="0.25">
      <c r="A17340" t="s">
        <v>186</v>
      </c>
      <c r="B17340">
        <v>2</v>
      </c>
      <c r="C17340">
        <v>1</v>
      </c>
      <c r="D17340" t="s">
        <v>17209</v>
      </c>
      <c r="E17340" t="s">
        <v>17670</v>
      </c>
      <c r="F17340">
        <v>45399.31</v>
      </c>
      <c r="G17340" t="s">
        <v>5454</v>
      </c>
      <c r="H17340" t="s">
        <v>292</v>
      </c>
      <c r="I17340" t="s">
        <v>407</v>
      </c>
      <c r="J17340" t="s">
        <v>320</v>
      </c>
    </row>
    <row r="17341" spans="1:10" x14ac:dyDescent="0.25">
      <c r="A17341" t="s">
        <v>186</v>
      </c>
      <c r="B17341">
        <v>2</v>
      </c>
      <c r="C17341">
        <v>1</v>
      </c>
      <c r="D17341" t="s">
        <v>17209</v>
      </c>
      <c r="E17341" t="s">
        <v>17671</v>
      </c>
      <c r="F17341">
        <v>20419.91</v>
      </c>
      <c r="G17341" t="s">
        <v>5454</v>
      </c>
      <c r="H17341" t="s">
        <v>292</v>
      </c>
      <c r="I17341" t="s">
        <v>336</v>
      </c>
      <c r="J17341" t="s">
        <v>320</v>
      </c>
    </row>
    <row r="17342" spans="1:10" x14ac:dyDescent="0.25">
      <c r="A17342" t="s">
        <v>186</v>
      </c>
      <c r="B17342">
        <v>2</v>
      </c>
      <c r="C17342">
        <v>1</v>
      </c>
      <c r="D17342" t="s">
        <v>17209</v>
      </c>
      <c r="E17342" t="s">
        <v>17672</v>
      </c>
      <c r="F17342">
        <v>48088.13</v>
      </c>
      <c r="G17342" t="s">
        <v>5454</v>
      </c>
      <c r="H17342" t="s">
        <v>220</v>
      </c>
      <c r="I17342" t="s">
        <v>336</v>
      </c>
      <c r="J17342" t="s">
        <v>320</v>
      </c>
    </row>
    <row r="17343" spans="1:10" x14ac:dyDescent="0.25">
      <c r="A17343" t="s">
        <v>186</v>
      </c>
      <c r="B17343">
        <v>2</v>
      </c>
      <c r="C17343">
        <v>1</v>
      </c>
      <c r="D17343" t="s">
        <v>17209</v>
      </c>
      <c r="E17343" t="s">
        <v>17673</v>
      </c>
      <c r="F17343">
        <v>96017.91</v>
      </c>
      <c r="G17343" t="s">
        <v>5454</v>
      </c>
      <c r="H17343" t="s">
        <v>292</v>
      </c>
      <c r="I17343" t="s">
        <v>5760</v>
      </c>
      <c r="J17343" t="s">
        <v>320</v>
      </c>
    </row>
    <row r="17344" spans="1:10" x14ac:dyDescent="0.25">
      <c r="A17344" t="s">
        <v>186</v>
      </c>
      <c r="B17344">
        <v>2</v>
      </c>
      <c r="C17344">
        <v>1</v>
      </c>
      <c r="D17344" t="s">
        <v>17209</v>
      </c>
      <c r="E17344" t="s">
        <v>17674</v>
      </c>
      <c r="F17344">
        <v>36222.65</v>
      </c>
      <c r="G17344" t="s">
        <v>5454</v>
      </c>
      <c r="H17344" t="s">
        <v>292</v>
      </c>
      <c r="I17344" t="s">
        <v>421</v>
      </c>
      <c r="J17344" t="s">
        <v>320</v>
      </c>
    </row>
    <row r="17345" spans="1:10" x14ac:dyDescent="0.25">
      <c r="A17345" t="s">
        <v>186</v>
      </c>
      <c r="B17345">
        <v>2</v>
      </c>
      <c r="C17345">
        <v>1</v>
      </c>
      <c r="D17345" t="s">
        <v>17209</v>
      </c>
      <c r="E17345" t="s">
        <v>17675</v>
      </c>
      <c r="F17345">
        <v>33563.07</v>
      </c>
      <c r="G17345" t="s">
        <v>5454</v>
      </c>
      <c r="H17345" t="s">
        <v>193</v>
      </c>
      <c r="I17345" t="s">
        <v>336</v>
      </c>
      <c r="J17345" t="s">
        <v>320</v>
      </c>
    </row>
    <row r="17346" spans="1:10" x14ac:dyDescent="0.25">
      <c r="A17346" t="s">
        <v>186</v>
      </c>
      <c r="B17346">
        <v>2</v>
      </c>
      <c r="C17346">
        <v>1</v>
      </c>
      <c r="D17346" t="s">
        <v>17209</v>
      </c>
      <c r="E17346" t="s">
        <v>17676</v>
      </c>
      <c r="F17346">
        <v>91973.15</v>
      </c>
      <c r="G17346" t="s">
        <v>5454</v>
      </c>
      <c r="H17346" t="s">
        <v>292</v>
      </c>
      <c r="I17346" t="s">
        <v>5760</v>
      </c>
      <c r="J17346" t="s">
        <v>320</v>
      </c>
    </row>
    <row r="17347" spans="1:10" x14ac:dyDescent="0.25">
      <c r="A17347" t="s">
        <v>186</v>
      </c>
      <c r="B17347">
        <v>2</v>
      </c>
      <c r="C17347">
        <v>1</v>
      </c>
      <c r="D17347" t="s">
        <v>17209</v>
      </c>
      <c r="E17347" t="s">
        <v>17677</v>
      </c>
      <c r="F17347">
        <v>267691.90000000002</v>
      </c>
      <c r="G17347" t="s">
        <v>5454</v>
      </c>
      <c r="H17347" t="s">
        <v>5604</v>
      </c>
      <c r="I17347" t="s">
        <v>336</v>
      </c>
      <c r="J17347" t="s">
        <v>320</v>
      </c>
    </row>
    <row r="17348" spans="1:10" x14ac:dyDescent="0.25">
      <c r="A17348" t="s">
        <v>186</v>
      </c>
      <c r="B17348">
        <v>2</v>
      </c>
      <c r="C17348">
        <v>1</v>
      </c>
      <c r="D17348" t="s">
        <v>17209</v>
      </c>
      <c r="E17348" t="s">
        <v>17678</v>
      </c>
      <c r="F17348">
        <v>49368.11</v>
      </c>
      <c r="G17348" t="s">
        <v>5454</v>
      </c>
      <c r="H17348" t="s">
        <v>292</v>
      </c>
      <c r="I17348" t="s">
        <v>5760</v>
      </c>
      <c r="J17348" t="s">
        <v>320</v>
      </c>
    </row>
    <row r="17349" spans="1:10" x14ac:dyDescent="0.25">
      <c r="A17349" t="s">
        <v>186</v>
      </c>
      <c r="B17349">
        <v>2</v>
      </c>
      <c r="C17349">
        <v>1</v>
      </c>
      <c r="D17349" t="s">
        <v>17209</v>
      </c>
      <c r="E17349" t="s">
        <v>17679</v>
      </c>
      <c r="F17349">
        <v>30939.279999999999</v>
      </c>
      <c r="G17349" t="s">
        <v>5454</v>
      </c>
      <c r="H17349" t="s">
        <v>225</v>
      </c>
      <c r="I17349" t="s">
        <v>407</v>
      </c>
      <c r="J17349" t="s">
        <v>320</v>
      </c>
    </row>
    <row r="17350" spans="1:10" x14ac:dyDescent="0.25">
      <c r="A17350" t="s">
        <v>186</v>
      </c>
      <c r="B17350">
        <v>2</v>
      </c>
      <c r="C17350">
        <v>1</v>
      </c>
      <c r="D17350" t="s">
        <v>17209</v>
      </c>
      <c r="E17350" t="s">
        <v>17680</v>
      </c>
      <c r="F17350">
        <v>453097.85</v>
      </c>
      <c r="G17350" t="s">
        <v>5454</v>
      </c>
      <c r="H17350" t="s">
        <v>220</v>
      </c>
      <c r="I17350" t="s">
        <v>5760</v>
      </c>
      <c r="J17350" t="s">
        <v>320</v>
      </c>
    </row>
    <row r="17351" spans="1:10" x14ac:dyDescent="0.25">
      <c r="A17351" t="s">
        <v>186</v>
      </c>
      <c r="B17351">
        <v>2</v>
      </c>
      <c r="C17351">
        <v>1</v>
      </c>
      <c r="D17351" t="s">
        <v>17209</v>
      </c>
      <c r="E17351" t="s">
        <v>17681</v>
      </c>
      <c r="F17351">
        <v>10241.129999999999</v>
      </c>
      <c r="G17351" t="s">
        <v>5454</v>
      </c>
      <c r="H17351" t="s">
        <v>292</v>
      </c>
      <c r="I17351" t="s">
        <v>407</v>
      </c>
      <c r="J17351" t="s">
        <v>320</v>
      </c>
    </row>
    <row r="17352" spans="1:10" x14ac:dyDescent="0.25">
      <c r="A17352" t="s">
        <v>186</v>
      </c>
      <c r="B17352">
        <v>2</v>
      </c>
      <c r="C17352">
        <v>1</v>
      </c>
      <c r="D17352" t="s">
        <v>17209</v>
      </c>
      <c r="E17352" t="s">
        <v>17682</v>
      </c>
      <c r="F17352">
        <v>17713.41</v>
      </c>
      <c r="G17352" t="s">
        <v>5454</v>
      </c>
      <c r="H17352" t="s">
        <v>292</v>
      </c>
      <c r="I17352" t="s">
        <v>5760</v>
      </c>
      <c r="J17352" t="s">
        <v>320</v>
      </c>
    </row>
    <row r="17353" spans="1:10" x14ac:dyDescent="0.25">
      <c r="A17353" t="s">
        <v>186</v>
      </c>
      <c r="B17353">
        <v>2</v>
      </c>
      <c r="C17353">
        <v>1</v>
      </c>
      <c r="D17353" t="s">
        <v>17209</v>
      </c>
      <c r="E17353" t="s">
        <v>17683</v>
      </c>
      <c r="F17353">
        <v>39101.980000000003</v>
      </c>
      <c r="G17353" t="s">
        <v>5454</v>
      </c>
      <c r="H17353" t="s">
        <v>292</v>
      </c>
      <c r="I17353" t="s">
        <v>407</v>
      </c>
      <c r="J17353" t="s">
        <v>320</v>
      </c>
    </row>
    <row r="17354" spans="1:10" x14ac:dyDescent="0.25">
      <c r="A17354" t="s">
        <v>186</v>
      </c>
      <c r="B17354">
        <v>2</v>
      </c>
      <c r="C17354">
        <v>1</v>
      </c>
      <c r="D17354" t="s">
        <v>17209</v>
      </c>
      <c r="E17354" t="s">
        <v>17684</v>
      </c>
      <c r="F17354">
        <v>17470.349999999999</v>
      </c>
      <c r="G17354" t="s">
        <v>5454</v>
      </c>
      <c r="H17354" t="s">
        <v>292</v>
      </c>
      <c r="I17354" t="s">
        <v>244</v>
      </c>
      <c r="J17354" t="s">
        <v>320</v>
      </c>
    </row>
    <row r="17355" spans="1:10" x14ac:dyDescent="0.25">
      <c r="A17355" t="s">
        <v>186</v>
      </c>
      <c r="B17355">
        <v>2</v>
      </c>
      <c r="C17355">
        <v>1</v>
      </c>
      <c r="D17355" t="s">
        <v>17209</v>
      </c>
      <c r="E17355" t="s">
        <v>17685</v>
      </c>
      <c r="F17355">
        <v>35747.94</v>
      </c>
      <c r="G17355" t="s">
        <v>5454</v>
      </c>
      <c r="H17355" t="s">
        <v>215</v>
      </c>
      <c r="I17355" t="s">
        <v>325</v>
      </c>
      <c r="J17355" t="s">
        <v>320</v>
      </c>
    </row>
    <row r="17356" spans="1:10" x14ac:dyDescent="0.25">
      <c r="A17356" t="s">
        <v>186</v>
      </c>
      <c r="B17356">
        <v>2</v>
      </c>
      <c r="C17356">
        <v>1</v>
      </c>
      <c r="D17356" t="s">
        <v>17209</v>
      </c>
      <c r="E17356" t="s">
        <v>17686</v>
      </c>
      <c r="F17356">
        <v>62306.38</v>
      </c>
      <c r="G17356" t="s">
        <v>5454</v>
      </c>
      <c r="H17356" t="s">
        <v>218</v>
      </c>
      <c r="I17356" t="s">
        <v>325</v>
      </c>
      <c r="J17356" t="s">
        <v>320</v>
      </c>
    </row>
    <row r="17357" spans="1:10" x14ac:dyDescent="0.25">
      <c r="A17357" t="s">
        <v>186</v>
      </c>
      <c r="B17357">
        <v>2</v>
      </c>
      <c r="C17357">
        <v>1</v>
      </c>
      <c r="D17357" t="s">
        <v>17209</v>
      </c>
      <c r="E17357" t="s">
        <v>17687</v>
      </c>
      <c r="F17357">
        <v>86382.05</v>
      </c>
      <c r="G17357" t="s">
        <v>5454</v>
      </c>
      <c r="H17357" t="s">
        <v>292</v>
      </c>
      <c r="I17357" t="s">
        <v>5760</v>
      </c>
      <c r="J17357" t="s">
        <v>320</v>
      </c>
    </row>
    <row r="17358" spans="1:10" x14ac:dyDescent="0.25">
      <c r="A17358" t="s">
        <v>186</v>
      </c>
      <c r="B17358">
        <v>2</v>
      </c>
      <c r="C17358">
        <v>1</v>
      </c>
      <c r="D17358" t="s">
        <v>17209</v>
      </c>
      <c r="E17358" t="s">
        <v>17688</v>
      </c>
      <c r="F17358">
        <v>240002.56</v>
      </c>
      <c r="G17358" t="s">
        <v>5454</v>
      </c>
      <c r="H17358" t="s">
        <v>220</v>
      </c>
      <c r="I17358" t="s">
        <v>201</v>
      </c>
      <c r="J17358" t="s">
        <v>320</v>
      </c>
    </row>
    <row r="17359" spans="1:10" x14ac:dyDescent="0.25">
      <c r="A17359" t="s">
        <v>186</v>
      </c>
      <c r="B17359">
        <v>2</v>
      </c>
      <c r="C17359">
        <v>1</v>
      </c>
      <c r="D17359" t="s">
        <v>17209</v>
      </c>
      <c r="E17359" t="s">
        <v>17689</v>
      </c>
      <c r="F17359">
        <v>150354.29999999999</v>
      </c>
      <c r="G17359" t="s">
        <v>5454</v>
      </c>
      <c r="H17359" t="s">
        <v>292</v>
      </c>
      <c r="I17359" t="s">
        <v>203</v>
      </c>
      <c r="J17359" t="s">
        <v>320</v>
      </c>
    </row>
    <row r="17360" spans="1:10" x14ac:dyDescent="0.25">
      <c r="A17360" t="s">
        <v>186</v>
      </c>
      <c r="B17360">
        <v>2</v>
      </c>
      <c r="C17360">
        <v>1</v>
      </c>
      <c r="D17360" t="s">
        <v>17209</v>
      </c>
      <c r="E17360" t="s">
        <v>17690</v>
      </c>
      <c r="F17360">
        <v>50205.59</v>
      </c>
      <c r="G17360" t="s">
        <v>5454</v>
      </c>
      <c r="H17360" t="s">
        <v>220</v>
      </c>
      <c r="I17360" t="s">
        <v>727</v>
      </c>
      <c r="J17360" t="s">
        <v>320</v>
      </c>
    </row>
    <row r="17361" spans="1:10" x14ac:dyDescent="0.25">
      <c r="A17361" t="s">
        <v>186</v>
      </c>
      <c r="B17361">
        <v>2</v>
      </c>
      <c r="C17361">
        <v>1</v>
      </c>
      <c r="D17361" t="s">
        <v>17209</v>
      </c>
      <c r="E17361" t="s">
        <v>17691</v>
      </c>
      <c r="F17361">
        <v>31682.42</v>
      </c>
      <c r="G17361" t="s">
        <v>5454</v>
      </c>
      <c r="H17361" t="s">
        <v>199</v>
      </c>
      <c r="I17361" t="s">
        <v>336</v>
      </c>
      <c r="J17361" t="s">
        <v>320</v>
      </c>
    </row>
    <row r="17362" spans="1:10" x14ac:dyDescent="0.25">
      <c r="A17362" t="s">
        <v>186</v>
      </c>
      <c r="B17362">
        <v>2</v>
      </c>
      <c r="C17362">
        <v>1</v>
      </c>
      <c r="D17362" t="s">
        <v>17209</v>
      </c>
      <c r="E17362" t="s">
        <v>17692</v>
      </c>
      <c r="F17362">
        <v>103605.61</v>
      </c>
      <c r="G17362" t="s">
        <v>5454</v>
      </c>
      <c r="H17362" t="s">
        <v>196</v>
      </c>
      <c r="I17362" t="s">
        <v>244</v>
      </c>
      <c r="J17362" t="s">
        <v>320</v>
      </c>
    </row>
    <row r="17363" spans="1:10" x14ac:dyDescent="0.25">
      <c r="A17363" t="s">
        <v>186</v>
      </c>
      <c r="B17363">
        <v>2</v>
      </c>
      <c r="C17363">
        <v>1</v>
      </c>
      <c r="D17363" t="s">
        <v>17209</v>
      </c>
      <c r="E17363" t="s">
        <v>17693</v>
      </c>
      <c r="F17363">
        <v>22045.45</v>
      </c>
      <c r="G17363" t="s">
        <v>5454</v>
      </c>
      <c r="H17363" t="s">
        <v>244</v>
      </c>
      <c r="I17363" t="s">
        <v>349</v>
      </c>
      <c r="J17363" t="s">
        <v>320</v>
      </c>
    </row>
    <row r="17364" spans="1:10" x14ac:dyDescent="0.25">
      <c r="A17364" t="s">
        <v>186</v>
      </c>
      <c r="B17364">
        <v>2</v>
      </c>
      <c r="C17364">
        <v>1</v>
      </c>
      <c r="D17364" t="s">
        <v>17209</v>
      </c>
      <c r="E17364" t="s">
        <v>17694</v>
      </c>
      <c r="F17364">
        <v>42841.75</v>
      </c>
      <c r="G17364" t="s">
        <v>5454</v>
      </c>
      <c r="H17364" t="s">
        <v>292</v>
      </c>
      <c r="I17364" t="s">
        <v>5760</v>
      </c>
      <c r="J17364" t="s">
        <v>320</v>
      </c>
    </row>
    <row r="17365" spans="1:10" x14ac:dyDescent="0.25">
      <c r="A17365" t="s">
        <v>186</v>
      </c>
      <c r="B17365">
        <v>2</v>
      </c>
      <c r="C17365">
        <v>1</v>
      </c>
      <c r="D17365" t="s">
        <v>17209</v>
      </c>
      <c r="E17365" t="s">
        <v>17695</v>
      </c>
      <c r="F17365">
        <v>39529.33</v>
      </c>
      <c r="G17365" t="s">
        <v>5454</v>
      </c>
      <c r="H17365" t="s">
        <v>349</v>
      </c>
      <c r="I17365" t="s">
        <v>5760</v>
      </c>
      <c r="J17365" t="s">
        <v>320</v>
      </c>
    </row>
    <row r="17366" spans="1:10" x14ac:dyDescent="0.25">
      <c r="A17366" t="s">
        <v>186</v>
      </c>
      <c r="B17366">
        <v>2</v>
      </c>
      <c r="C17366">
        <v>1</v>
      </c>
      <c r="D17366" t="s">
        <v>17209</v>
      </c>
      <c r="E17366" t="s">
        <v>17696</v>
      </c>
      <c r="F17366">
        <v>135964.46</v>
      </c>
      <c r="G17366" t="s">
        <v>5454</v>
      </c>
      <c r="H17366" t="s">
        <v>292</v>
      </c>
      <c r="I17366" t="s">
        <v>407</v>
      </c>
      <c r="J17366" t="s">
        <v>320</v>
      </c>
    </row>
    <row r="17367" spans="1:10" x14ac:dyDescent="0.25">
      <c r="A17367" t="s">
        <v>186</v>
      </c>
      <c r="B17367">
        <v>2</v>
      </c>
      <c r="C17367">
        <v>1</v>
      </c>
      <c r="D17367" t="s">
        <v>17209</v>
      </c>
      <c r="E17367" t="s">
        <v>17697</v>
      </c>
      <c r="F17367">
        <v>92943.63</v>
      </c>
      <c r="G17367" t="s">
        <v>5454</v>
      </c>
      <c r="H17367" t="s">
        <v>421</v>
      </c>
      <c r="I17367" t="s">
        <v>325</v>
      </c>
      <c r="J17367" t="s">
        <v>320</v>
      </c>
    </row>
    <row r="17368" spans="1:10" x14ac:dyDescent="0.25">
      <c r="A17368" t="s">
        <v>186</v>
      </c>
      <c r="B17368">
        <v>2</v>
      </c>
      <c r="C17368">
        <v>1</v>
      </c>
      <c r="D17368" t="s">
        <v>17209</v>
      </c>
      <c r="E17368" t="s">
        <v>17698</v>
      </c>
      <c r="F17368">
        <v>7273.46</v>
      </c>
      <c r="G17368" t="s">
        <v>5454</v>
      </c>
      <c r="H17368" t="s">
        <v>292</v>
      </c>
      <c r="I17368" t="s">
        <v>5760</v>
      </c>
      <c r="J17368" t="s">
        <v>320</v>
      </c>
    </row>
    <row r="17369" spans="1:10" x14ac:dyDescent="0.25">
      <c r="A17369" t="s">
        <v>186</v>
      </c>
      <c r="B17369">
        <v>2</v>
      </c>
      <c r="C17369">
        <v>1</v>
      </c>
      <c r="D17369" t="s">
        <v>17209</v>
      </c>
      <c r="E17369" t="s">
        <v>17699</v>
      </c>
      <c r="F17369">
        <v>51855.94</v>
      </c>
      <c r="G17369" t="s">
        <v>5454</v>
      </c>
      <c r="H17369" t="s">
        <v>190</v>
      </c>
      <c r="I17369" t="s">
        <v>336</v>
      </c>
      <c r="J17369" t="s">
        <v>320</v>
      </c>
    </row>
    <row r="17370" spans="1:10" x14ac:dyDescent="0.25">
      <c r="A17370" t="s">
        <v>186</v>
      </c>
      <c r="B17370">
        <v>2</v>
      </c>
      <c r="C17370">
        <v>1</v>
      </c>
      <c r="D17370" t="s">
        <v>17209</v>
      </c>
      <c r="E17370" t="s">
        <v>17700</v>
      </c>
      <c r="F17370">
        <v>33063.620000000003</v>
      </c>
      <c r="G17370" t="s">
        <v>5454</v>
      </c>
      <c r="H17370" t="s">
        <v>5604</v>
      </c>
      <c r="I17370" t="s">
        <v>336</v>
      </c>
      <c r="J17370" t="s">
        <v>320</v>
      </c>
    </row>
    <row r="17371" spans="1:10" x14ac:dyDescent="0.25">
      <c r="A17371" t="s">
        <v>186</v>
      </c>
      <c r="B17371">
        <v>2</v>
      </c>
      <c r="C17371">
        <v>1</v>
      </c>
      <c r="D17371" t="s">
        <v>17209</v>
      </c>
      <c r="E17371" t="s">
        <v>17701</v>
      </c>
      <c r="F17371">
        <v>346629.34</v>
      </c>
      <c r="G17371" t="s">
        <v>5454</v>
      </c>
      <c r="H17371" t="s">
        <v>212</v>
      </c>
      <c r="I17371" t="s">
        <v>336</v>
      </c>
      <c r="J17371" t="s">
        <v>320</v>
      </c>
    </row>
    <row r="17372" spans="1:10" x14ac:dyDescent="0.25">
      <c r="A17372" t="s">
        <v>186</v>
      </c>
      <c r="B17372">
        <v>2</v>
      </c>
      <c r="C17372">
        <v>1</v>
      </c>
      <c r="D17372" t="s">
        <v>17209</v>
      </c>
      <c r="E17372" t="s">
        <v>17702</v>
      </c>
      <c r="F17372">
        <v>165040.54999999999</v>
      </c>
      <c r="G17372" t="s">
        <v>5454</v>
      </c>
      <c r="H17372" t="s">
        <v>196</v>
      </c>
      <c r="I17372" t="s">
        <v>196</v>
      </c>
      <c r="J17372" t="s">
        <v>320</v>
      </c>
    </row>
    <row r="17373" spans="1:10" x14ac:dyDescent="0.25">
      <c r="A17373" t="s">
        <v>186</v>
      </c>
      <c r="B17373">
        <v>2</v>
      </c>
      <c r="C17373">
        <v>1</v>
      </c>
      <c r="D17373" t="s">
        <v>17209</v>
      </c>
      <c r="E17373" t="s">
        <v>17703</v>
      </c>
      <c r="F17373">
        <v>492102.83</v>
      </c>
      <c r="G17373" t="s">
        <v>5454</v>
      </c>
      <c r="H17373" t="s">
        <v>244</v>
      </c>
      <c r="I17373" t="s">
        <v>201</v>
      </c>
      <c r="J17373" t="s">
        <v>320</v>
      </c>
    </row>
    <row r="17374" spans="1:10" x14ac:dyDescent="0.25">
      <c r="A17374" t="s">
        <v>186</v>
      </c>
      <c r="B17374">
        <v>2</v>
      </c>
      <c r="C17374">
        <v>1</v>
      </c>
      <c r="D17374" t="s">
        <v>17209</v>
      </c>
      <c r="E17374" t="s">
        <v>17704</v>
      </c>
      <c r="F17374">
        <v>366307.89</v>
      </c>
      <c r="G17374" t="s">
        <v>5454</v>
      </c>
      <c r="H17374" t="s">
        <v>212</v>
      </c>
      <c r="I17374" t="s">
        <v>5760</v>
      </c>
      <c r="J17374" t="s">
        <v>320</v>
      </c>
    </row>
    <row r="17375" spans="1:10" x14ac:dyDescent="0.25">
      <c r="A17375" t="s">
        <v>186</v>
      </c>
      <c r="B17375">
        <v>2</v>
      </c>
      <c r="C17375">
        <v>1</v>
      </c>
      <c r="D17375" t="s">
        <v>17209</v>
      </c>
      <c r="E17375" t="s">
        <v>17705</v>
      </c>
      <c r="F17375">
        <v>100102.63</v>
      </c>
      <c r="G17375" t="s">
        <v>5454</v>
      </c>
      <c r="H17375" t="s">
        <v>5604</v>
      </c>
      <c r="I17375" t="s">
        <v>208</v>
      </c>
      <c r="J17375" t="s">
        <v>320</v>
      </c>
    </row>
    <row r="17376" spans="1:10" x14ac:dyDescent="0.25">
      <c r="A17376" t="s">
        <v>186</v>
      </c>
      <c r="B17376">
        <v>2</v>
      </c>
      <c r="C17376">
        <v>1</v>
      </c>
      <c r="D17376" t="s">
        <v>17209</v>
      </c>
      <c r="E17376" t="s">
        <v>17706</v>
      </c>
      <c r="F17376">
        <v>17201.14</v>
      </c>
      <c r="G17376" t="s">
        <v>5454</v>
      </c>
      <c r="H17376" t="s">
        <v>292</v>
      </c>
      <c r="I17376" t="s">
        <v>5760</v>
      </c>
      <c r="J17376" t="s">
        <v>320</v>
      </c>
    </row>
    <row r="17377" spans="1:10" x14ac:dyDescent="0.25">
      <c r="A17377" t="s">
        <v>186</v>
      </c>
      <c r="B17377">
        <v>2</v>
      </c>
      <c r="C17377">
        <v>1</v>
      </c>
      <c r="D17377" t="s">
        <v>17209</v>
      </c>
      <c r="E17377" t="s">
        <v>17707</v>
      </c>
      <c r="F17377">
        <v>18329.8</v>
      </c>
      <c r="G17377" t="s">
        <v>5454</v>
      </c>
      <c r="H17377" t="s">
        <v>225</v>
      </c>
      <c r="I17377" t="s">
        <v>727</v>
      </c>
      <c r="J17377" t="s">
        <v>320</v>
      </c>
    </row>
    <row r="17378" spans="1:10" x14ac:dyDescent="0.25">
      <c r="A17378" t="s">
        <v>186</v>
      </c>
      <c r="B17378">
        <v>2</v>
      </c>
      <c r="C17378">
        <v>1</v>
      </c>
      <c r="D17378" t="s">
        <v>17209</v>
      </c>
      <c r="E17378" t="s">
        <v>17708</v>
      </c>
      <c r="F17378">
        <v>159660.98000000001</v>
      </c>
      <c r="G17378" t="s">
        <v>5454</v>
      </c>
      <c r="H17378" t="s">
        <v>292</v>
      </c>
      <c r="I17378" t="s">
        <v>336</v>
      </c>
      <c r="J17378" t="s">
        <v>320</v>
      </c>
    </row>
    <row r="17379" spans="1:10" x14ac:dyDescent="0.25">
      <c r="A17379" t="s">
        <v>186</v>
      </c>
      <c r="B17379">
        <v>2</v>
      </c>
      <c r="C17379">
        <v>1</v>
      </c>
      <c r="D17379" t="s">
        <v>17209</v>
      </c>
      <c r="E17379" t="s">
        <v>17709</v>
      </c>
      <c r="F17379">
        <v>74042.759999999995</v>
      </c>
      <c r="G17379" t="s">
        <v>5454</v>
      </c>
      <c r="H17379" t="s">
        <v>292</v>
      </c>
      <c r="I17379" t="s">
        <v>5760</v>
      </c>
      <c r="J17379" t="s">
        <v>320</v>
      </c>
    </row>
    <row r="17380" spans="1:10" x14ac:dyDescent="0.25">
      <c r="A17380" t="s">
        <v>186</v>
      </c>
      <c r="B17380">
        <v>2</v>
      </c>
      <c r="C17380">
        <v>1</v>
      </c>
      <c r="D17380" t="s">
        <v>17209</v>
      </c>
      <c r="E17380" t="s">
        <v>17710</v>
      </c>
      <c r="F17380">
        <v>116027.64</v>
      </c>
      <c r="G17380" t="s">
        <v>5454</v>
      </c>
      <c r="H17380" t="s">
        <v>7745</v>
      </c>
      <c r="I17380" t="s">
        <v>208</v>
      </c>
      <c r="J17380" t="s">
        <v>320</v>
      </c>
    </row>
    <row r="17381" spans="1:10" x14ac:dyDescent="0.25">
      <c r="A17381" t="s">
        <v>186</v>
      </c>
      <c r="B17381">
        <v>2</v>
      </c>
      <c r="C17381">
        <v>1</v>
      </c>
      <c r="D17381" t="s">
        <v>17209</v>
      </c>
      <c r="E17381" t="s">
        <v>17711</v>
      </c>
      <c r="F17381">
        <v>19650.490000000002</v>
      </c>
      <c r="G17381" t="s">
        <v>5454</v>
      </c>
      <c r="H17381" t="s">
        <v>292</v>
      </c>
      <c r="I17381" t="s">
        <v>407</v>
      </c>
      <c r="J17381" t="s">
        <v>320</v>
      </c>
    </row>
    <row r="17382" spans="1:10" x14ac:dyDescent="0.25">
      <c r="A17382" t="s">
        <v>186</v>
      </c>
      <c r="B17382">
        <v>2</v>
      </c>
      <c r="C17382">
        <v>1</v>
      </c>
      <c r="D17382" t="s">
        <v>17209</v>
      </c>
      <c r="E17382" t="s">
        <v>17712</v>
      </c>
      <c r="F17382">
        <v>259431.93</v>
      </c>
      <c r="G17382" t="s">
        <v>5454</v>
      </c>
      <c r="H17382" t="s">
        <v>215</v>
      </c>
      <c r="I17382" t="s">
        <v>5760</v>
      </c>
      <c r="J17382" t="s">
        <v>320</v>
      </c>
    </row>
    <row r="17383" spans="1:10" x14ac:dyDescent="0.25">
      <c r="A17383" t="s">
        <v>186</v>
      </c>
      <c r="B17383">
        <v>2</v>
      </c>
      <c r="C17383">
        <v>1</v>
      </c>
      <c r="D17383" t="s">
        <v>17209</v>
      </c>
      <c r="E17383" t="s">
        <v>17713</v>
      </c>
      <c r="F17383">
        <v>68084.960000000006</v>
      </c>
      <c r="G17383" t="s">
        <v>5454</v>
      </c>
      <c r="H17383" t="s">
        <v>196</v>
      </c>
      <c r="I17383" t="s">
        <v>336</v>
      </c>
      <c r="J17383" t="s">
        <v>320</v>
      </c>
    </row>
    <row r="17384" spans="1:10" x14ac:dyDescent="0.25">
      <c r="A17384" t="s">
        <v>186</v>
      </c>
      <c r="B17384">
        <v>2</v>
      </c>
      <c r="C17384">
        <v>1</v>
      </c>
      <c r="D17384" t="s">
        <v>17209</v>
      </c>
      <c r="E17384" t="s">
        <v>17714</v>
      </c>
      <c r="F17384">
        <v>25661.13</v>
      </c>
      <c r="G17384" t="s">
        <v>5454</v>
      </c>
      <c r="H17384" t="s">
        <v>220</v>
      </c>
      <c r="I17384" t="s">
        <v>5760</v>
      </c>
      <c r="J17384" t="s">
        <v>320</v>
      </c>
    </row>
    <row r="17385" spans="1:10" x14ac:dyDescent="0.25">
      <c r="A17385" t="s">
        <v>186</v>
      </c>
      <c r="B17385">
        <v>2</v>
      </c>
      <c r="C17385">
        <v>1</v>
      </c>
      <c r="D17385" t="s">
        <v>17209</v>
      </c>
      <c r="E17385" t="s">
        <v>17715</v>
      </c>
      <c r="F17385">
        <v>125947.92</v>
      </c>
      <c r="G17385" t="s">
        <v>5454</v>
      </c>
      <c r="H17385" t="s">
        <v>196</v>
      </c>
      <c r="I17385" t="s">
        <v>407</v>
      </c>
      <c r="J17385" t="s">
        <v>320</v>
      </c>
    </row>
    <row r="17386" spans="1:10" x14ac:dyDescent="0.25">
      <c r="A17386" t="s">
        <v>186</v>
      </c>
      <c r="B17386">
        <v>2</v>
      </c>
      <c r="C17386">
        <v>1</v>
      </c>
      <c r="D17386" t="s">
        <v>17209</v>
      </c>
      <c r="E17386" t="s">
        <v>17716</v>
      </c>
      <c r="F17386">
        <v>109046.59</v>
      </c>
      <c r="G17386" t="s">
        <v>5454</v>
      </c>
      <c r="H17386" t="s">
        <v>215</v>
      </c>
      <c r="I17386" t="s">
        <v>421</v>
      </c>
      <c r="J17386" t="s">
        <v>320</v>
      </c>
    </row>
    <row r="17387" spans="1:10" x14ac:dyDescent="0.25">
      <c r="A17387" t="s">
        <v>186</v>
      </c>
      <c r="B17387">
        <v>2</v>
      </c>
      <c r="C17387">
        <v>1</v>
      </c>
      <c r="D17387" t="s">
        <v>17209</v>
      </c>
      <c r="E17387" t="s">
        <v>17717</v>
      </c>
      <c r="F17387">
        <v>47455.13</v>
      </c>
      <c r="G17387" t="s">
        <v>5454</v>
      </c>
      <c r="H17387" t="s">
        <v>225</v>
      </c>
      <c r="I17387" t="s">
        <v>5760</v>
      </c>
      <c r="J17387" t="s">
        <v>320</v>
      </c>
    </row>
    <row r="17388" spans="1:10" x14ac:dyDescent="0.25">
      <c r="A17388" t="s">
        <v>186</v>
      </c>
      <c r="B17388">
        <v>2</v>
      </c>
      <c r="C17388">
        <v>1</v>
      </c>
      <c r="D17388" t="s">
        <v>17209</v>
      </c>
      <c r="E17388" t="s">
        <v>17718</v>
      </c>
      <c r="F17388">
        <v>380925.46</v>
      </c>
      <c r="G17388" t="s">
        <v>5454</v>
      </c>
      <c r="H17388" t="s">
        <v>711</v>
      </c>
      <c r="I17388" t="s">
        <v>244</v>
      </c>
      <c r="J17388" t="s">
        <v>320</v>
      </c>
    </row>
    <row r="17389" spans="1:10" x14ac:dyDescent="0.25">
      <c r="A17389" t="s">
        <v>186</v>
      </c>
      <c r="B17389">
        <v>2</v>
      </c>
      <c r="C17389">
        <v>1</v>
      </c>
      <c r="D17389" t="s">
        <v>17209</v>
      </c>
      <c r="E17389" t="s">
        <v>17719</v>
      </c>
      <c r="F17389">
        <v>277859.46000000002</v>
      </c>
      <c r="G17389" t="s">
        <v>5454</v>
      </c>
      <c r="H17389" t="s">
        <v>292</v>
      </c>
      <c r="I17389" t="s">
        <v>5760</v>
      </c>
      <c r="J17389" t="s">
        <v>320</v>
      </c>
    </row>
    <row r="17390" spans="1:10" x14ac:dyDescent="0.25">
      <c r="A17390" t="s">
        <v>186</v>
      </c>
      <c r="B17390">
        <v>2</v>
      </c>
      <c r="C17390">
        <v>1</v>
      </c>
      <c r="D17390" t="s">
        <v>17209</v>
      </c>
      <c r="E17390" t="s">
        <v>17720</v>
      </c>
      <c r="F17390">
        <v>21320.23</v>
      </c>
      <c r="G17390" t="s">
        <v>5454</v>
      </c>
      <c r="H17390" t="s">
        <v>199</v>
      </c>
      <c r="I17390" t="s">
        <v>336</v>
      </c>
      <c r="J17390" t="s">
        <v>320</v>
      </c>
    </row>
    <row r="17391" spans="1:10" x14ac:dyDescent="0.25">
      <c r="A17391" t="s">
        <v>186</v>
      </c>
      <c r="B17391">
        <v>2</v>
      </c>
      <c r="C17391">
        <v>1</v>
      </c>
      <c r="D17391" t="s">
        <v>17209</v>
      </c>
      <c r="E17391" t="s">
        <v>17721</v>
      </c>
      <c r="F17391">
        <v>99902.26</v>
      </c>
      <c r="G17391" t="s">
        <v>5454</v>
      </c>
      <c r="H17391" t="s">
        <v>196</v>
      </c>
      <c r="I17391" t="s">
        <v>336</v>
      </c>
      <c r="J17391" t="s">
        <v>320</v>
      </c>
    </row>
    <row r="17392" spans="1:10" x14ac:dyDescent="0.25">
      <c r="A17392" t="s">
        <v>186</v>
      </c>
      <c r="B17392">
        <v>2</v>
      </c>
      <c r="C17392">
        <v>1</v>
      </c>
      <c r="D17392" t="s">
        <v>17209</v>
      </c>
      <c r="E17392" t="s">
        <v>17722</v>
      </c>
      <c r="F17392">
        <v>19168.62</v>
      </c>
      <c r="G17392" t="s">
        <v>5454</v>
      </c>
      <c r="H17392" t="s">
        <v>292</v>
      </c>
      <c r="I17392" t="s">
        <v>5760</v>
      </c>
      <c r="J17392" t="s">
        <v>320</v>
      </c>
    </row>
    <row r="17393" spans="1:10" x14ac:dyDescent="0.25">
      <c r="A17393" t="s">
        <v>186</v>
      </c>
      <c r="B17393">
        <v>2</v>
      </c>
      <c r="C17393">
        <v>1</v>
      </c>
      <c r="D17393" t="s">
        <v>17209</v>
      </c>
      <c r="E17393" t="s">
        <v>17723</v>
      </c>
      <c r="F17393">
        <v>114183.9</v>
      </c>
      <c r="G17393" t="s">
        <v>5454</v>
      </c>
      <c r="H17393" t="s">
        <v>292</v>
      </c>
      <c r="I17393" t="s">
        <v>5760</v>
      </c>
      <c r="J17393" t="s">
        <v>320</v>
      </c>
    </row>
    <row r="17394" spans="1:10" x14ac:dyDescent="0.25">
      <c r="A17394" t="s">
        <v>186</v>
      </c>
      <c r="B17394">
        <v>2</v>
      </c>
      <c r="C17394">
        <v>1</v>
      </c>
      <c r="D17394" t="s">
        <v>17209</v>
      </c>
      <c r="E17394" t="s">
        <v>17724</v>
      </c>
      <c r="F17394">
        <v>82748.960000000006</v>
      </c>
      <c r="G17394" t="s">
        <v>5454</v>
      </c>
      <c r="H17394" t="s">
        <v>196</v>
      </c>
      <c r="I17394" t="s">
        <v>407</v>
      </c>
      <c r="J17394" t="s">
        <v>320</v>
      </c>
    </row>
    <row r="17395" spans="1:10" x14ac:dyDescent="0.25">
      <c r="A17395" t="s">
        <v>186</v>
      </c>
      <c r="B17395">
        <v>2</v>
      </c>
      <c r="C17395">
        <v>1</v>
      </c>
      <c r="D17395" t="s">
        <v>17209</v>
      </c>
      <c r="E17395" t="s">
        <v>17725</v>
      </c>
      <c r="F17395">
        <v>18176.32</v>
      </c>
      <c r="G17395" t="s">
        <v>5454</v>
      </c>
      <c r="H17395" t="s">
        <v>292</v>
      </c>
      <c r="I17395" t="s">
        <v>407</v>
      </c>
      <c r="J17395" t="s">
        <v>320</v>
      </c>
    </row>
    <row r="17396" spans="1:10" x14ac:dyDescent="0.25">
      <c r="A17396" t="s">
        <v>186</v>
      </c>
      <c r="B17396">
        <v>2</v>
      </c>
      <c r="C17396">
        <v>1</v>
      </c>
      <c r="D17396" t="s">
        <v>17209</v>
      </c>
      <c r="E17396" t="s">
        <v>17726</v>
      </c>
      <c r="F17396">
        <v>129989.66</v>
      </c>
      <c r="G17396" t="s">
        <v>5454</v>
      </c>
      <c r="H17396" t="s">
        <v>220</v>
      </c>
      <c r="I17396" t="s">
        <v>201</v>
      </c>
      <c r="J17396" t="s">
        <v>320</v>
      </c>
    </row>
    <row r="17397" spans="1:10" x14ac:dyDescent="0.25">
      <c r="A17397" t="s">
        <v>186</v>
      </c>
      <c r="B17397">
        <v>2</v>
      </c>
      <c r="C17397">
        <v>1</v>
      </c>
      <c r="D17397" t="s">
        <v>17209</v>
      </c>
      <c r="E17397" t="s">
        <v>17727</v>
      </c>
      <c r="F17397">
        <v>131313.5</v>
      </c>
      <c r="G17397" t="s">
        <v>5454</v>
      </c>
      <c r="H17397" t="s">
        <v>199</v>
      </c>
      <c r="I17397" t="s">
        <v>727</v>
      </c>
      <c r="J17397" t="s">
        <v>320</v>
      </c>
    </row>
    <row r="17398" spans="1:10" x14ac:dyDescent="0.25">
      <c r="A17398" t="s">
        <v>186</v>
      </c>
      <c r="B17398">
        <v>2</v>
      </c>
      <c r="C17398">
        <v>1</v>
      </c>
      <c r="D17398" t="s">
        <v>17209</v>
      </c>
      <c r="E17398" t="s">
        <v>17728</v>
      </c>
      <c r="F17398">
        <v>20319.5</v>
      </c>
      <c r="G17398" t="s">
        <v>5454</v>
      </c>
      <c r="H17398" t="s">
        <v>292</v>
      </c>
      <c r="I17398" t="s">
        <v>5760</v>
      </c>
      <c r="J17398" t="s">
        <v>320</v>
      </c>
    </row>
    <row r="17399" spans="1:10" x14ac:dyDescent="0.25">
      <c r="A17399" t="s">
        <v>186</v>
      </c>
      <c r="B17399">
        <v>2</v>
      </c>
      <c r="C17399">
        <v>1</v>
      </c>
      <c r="D17399" t="s">
        <v>17209</v>
      </c>
      <c r="E17399" t="s">
        <v>17729</v>
      </c>
      <c r="F17399">
        <v>46048.22</v>
      </c>
      <c r="G17399" t="s">
        <v>5454</v>
      </c>
      <c r="H17399" t="s">
        <v>292</v>
      </c>
      <c r="I17399" t="s">
        <v>5760</v>
      </c>
      <c r="J17399" t="s">
        <v>320</v>
      </c>
    </row>
    <row r="17400" spans="1:10" x14ac:dyDescent="0.25">
      <c r="A17400" t="s">
        <v>186</v>
      </c>
      <c r="B17400">
        <v>2</v>
      </c>
      <c r="C17400">
        <v>1</v>
      </c>
      <c r="D17400" t="s">
        <v>17209</v>
      </c>
      <c r="E17400" t="s">
        <v>17730</v>
      </c>
      <c r="F17400">
        <v>42341.59</v>
      </c>
      <c r="G17400" t="s">
        <v>5454</v>
      </c>
      <c r="H17400" t="s">
        <v>193</v>
      </c>
      <c r="I17400" t="s">
        <v>201</v>
      </c>
      <c r="J17400" t="s">
        <v>320</v>
      </c>
    </row>
    <row r="17401" spans="1:10" x14ac:dyDescent="0.25">
      <c r="A17401" t="s">
        <v>186</v>
      </c>
      <c r="B17401">
        <v>2</v>
      </c>
      <c r="C17401">
        <v>1</v>
      </c>
      <c r="D17401" t="s">
        <v>17209</v>
      </c>
      <c r="E17401" t="s">
        <v>17731</v>
      </c>
      <c r="F17401">
        <v>38268.14</v>
      </c>
      <c r="G17401" t="s">
        <v>5454</v>
      </c>
      <c r="H17401" t="s">
        <v>292</v>
      </c>
      <c r="I17401" t="s">
        <v>244</v>
      </c>
      <c r="J17401" t="s">
        <v>320</v>
      </c>
    </row>
    <row r="17402" spans="1:10" x14ac:dyDescent="0.25">
      <c r="A17402" t="s">
        <v>186</v>
      </c>
      <c r="B17402">
        <v>2</v>
      </c>
      <c r="C17402">
        <v>1</v>
      </c>
      <c r="D17402" t="s">
        <v>17209</v>
      </c>
      <c r="E17402" t="s">
        <v>17732</v>
      </c>
      <c r="F17402">
        <v>76226.91</v>
      </c>
      <c r="G17402" t="s">
        <v>5454</v>
      </c>
      <c r="H17402" t="s">
        <v>258</v>
      </c>
      <c r="I17402" t="s">
        <v>201</v>
      </c>
      <c r="J17402" t="s">
        <v>320</v>
      </c>
    </row>
    <row r="17403" spans="1:10" x14ac:dyDescent="0.25">
      <c r="A17403" t="s">
        <v>186</v>
      </c>
      <c r="B17403">
        <v>2</v>
      </c>
      <c r="C17403">
        <v>1</v>
      </c>
      <c r="D17403" t="s">
        <v>17209</v>
      </c>
      <c r="E17403" t="s">
        <v>17733</v>
      </c>
      <c r="F17403">
        <v>15789.21</v>
      </c>
      <c r="G17403" t="s">
        <v>5454</v>
      </c>
      <c r="H17403" t="s">
        <v>199</v>
      </c>
      <c r="I17403" t="s">
        <v>407</v>
      </c>
      <c r="J17403" t="s">
        <v>320</v>
      </c>
    </row>
    <row r="17404" spans="1:10" x14ac:dyDescent="0.25">
      <c r="A17404" t="s">
        <v>186</v>
      </c>
      <c r="B17404">
        <v>2</v>
      </c>
      <c r="C17404">
        <v>1</v>
      </c>
      <c r="D17404" t="s">
        <v>17209</v>
      </c>
      <c r="E17404" t="s">
        <v>17734</v>
      </c>
      <c r="F17404">
        <v>84828.66</v>
      </c>
      <c r="G17404" t="s">
        <v>5454</v>
      </c>
      <c r="H17404" t="s">
        <v>190</v>
      </c>
      <c r="I17404" t="s">
        <v>727</v>
      </c>
      <c r="J17404" t="s">
        <v>320</v>
      </c>
    </row>
    <row r="17405" spans="1:10" x14ac:dyDescent="0.25">
      <c r="A17405" t="s">
        <v>186</v>
      </c>
      <c r="B17405">
        <v>2</v>
      </c>
      <c r="C17405">
        <v>1</v>
      </c>
      <c r="D17405" t="s">
        <v>17209</v>
      </c>
      <c r="E17405" t="s">
        <v>17735</v>
      </c>
      <c r="F17405">
        <v>41779.49</v>
      </c>
      <c r="G17405" t="s">
        <v>5454</v>
      </c>
      <c r="H17405" t="s">
        <v>292</v>
      </c>
      <c r="I17405" t="s">
        <v>407</v>
      </c>
      <c r="J17405" t="s">
        <v>320</v>
      </c>
    </row>
    <row r="17406" spans="1:10" x14ac:dyDescent="0.25">
      <c r="A17406" t="s">
        <v>186</v>
      </c>
      <c r="B17406">
        <v>2</v>
      </c>
      <c r="C17406">
        <v>1</v>
      </c>
      <c r="D17406" t="s">
        <v>17209</v>
      </c>
      <c r="E17406" t="s">
        <v>17736</v>
      </c>
      <c r="F17406">
        <v>252885.72</v>
      </c>
      <c r="G17406" t="s">
        <v>5454</v>
      </c>
      <c r="H17406" t="s">
        <v>5604</v>
      </c>
      <c r="I17406" t="s">
        <v>208</v>
      </c>
      <c r="J17406" t="s">
        <v>320</v>
      </c>
    </row>
    <row r="17407" spans="1:10" x14ac:dyDescent="0.25">
      <c r="A17407" t="s">
        <v>186</v>
      </c>
      <c r="B17407">
        <v>2</v>
      </c>
      <c r="C17407">
        <v>1</v>
      </c>
      <c r="D17407" t="s">
        <v>17209</v>
      </c>
      <c r="E17407" t="s">
        <v>17737</v>
      </c>
      <c r="F17407">
        <v>9989.8700000000008</v>
      </c>
      <c r="G17407" t="s">
        <v>5454</v>
      </c>
      <c r="H17407" t="s">
        <v>292</v>
      </c>
      <c r="I17407" t="s">
        <v>407</v>
      </c>
      <c r="J17407" t="s">
        <v>320</v>
      </c>
    </row>
    <row r="17408" spans="1:10" x14ac:dyDescent="0.25">
      <c r="A17408" t="s">
        <v>186</v>
      </c>
      <c r="B17408">
        <v>2</v>
      </c>
      <c r="C17408">
        <v>1</v>
      </c>
      <c r="D17408" t="s">
        <v>17209</v>
      </c>
      <c r="E17408" t="s">
        <v>17738</v>
      </c>
      <c r="F17408">
        <v>7334.05</v>
      </c>
      <c r="G17408" t="s">
        <v>5454</v>
      </c>
      <c r="H17408" t="s">
        <v>5604</v>
      </c>
      <c r="I17408" t="s">
        <v>5760</v>
      </c>
      <c r="J17408" t="s">
        <v>320</v>
      </c>
    </row>
    <row r="17409" spans="1:10" x14ac:dyDescent="0.25">
      <c r="A17409" t="s">
        <v>186</v>
      </c>
      <c r="B17409">
        <v>2</v>
      </c>
      <c r="C17409">
        <v>1</v>
      </c>
      <c r="D17409" t="s">
        <v>17209</v>
      </c>
      <c r="E17409" t="s">
        <v>17739</v>
      </c>
      <c r="F17409">
        <v>325894.71999999997</v>
      </c>
      <c r="G17409" t="s">
        <v>5454</v>
      </c>
      <c r="H17409" t="s">
        <v>292</v>
      </c>
      <c r="I17409" t="s">
        <v>5760</v>
      </c>
      <c r="J17409" t="s">
        <v>320</v>
      </c>
    </row>
    <row r="17410" spans="1:10" x14ac:dyDescent="0.25">
      <c r="A17410" t="s">
        <v>186</v>
      </c>
      <c r="B17410">
        <v>2</v>
      </c>
      <c r="C17410">
        <v>1</v>
      </c>
      <c r="D17410" t="s">
        <v>17209</v>
      </c>
      <c r="E17410" t="s">
        <v>17740</v>
      </c>
      <c r="F17410">
        <v>118913.05</v>
      </c>
      <c r="G17410" t="s">
        <v>5454</v>
      </c>
      <c r="H17410" t="s">
        <v>220</v>
      </c>
      <c r="I17410" t="s">
        <v>201</v>
      </c>
      <c r="J17410" t="s">
        <v>320</v>
      </c>
    </row>
    <row r="17411" spans="1:10" x14ac:dyDescent="0.25">
      <c r="A17411" t="s">
        <v>186</v>
      </c>
      <c r="B17411">
        <v>2</v>
      </c>
      <c r="C17411">
        <v>1</v>
      </c>
      <c r="D17411" t="s">
        <v>17209</v>
      </c>
      <c r="E17411" t="s">
        <v>17741</v>
      </c>
      <c r="F17411">
        <v>87683.1</v>
      </c>
      <c r="G17411" t="s">
        <v>5454</v>
      </c>
      <c r="H17411" t="s">
        <v>196</v>
      </c>
      <c r="I17411" t="s">
        <v>325</v>
      </c>
      <c r="J17411" t="s">
        <v>320</v>
      </c>
    </row>
    <row r="17412" spans="1:10" x14ac:dyDescent="0.25">
      <c r="A17412" t="s">
        <v>186</v>
      </c>
      <c r="B17412">
        <v>2</v>
      </c>
      <c r="C17412">
        <v>1</v>
      </c>
      <c r="D17412" t="s">
        <v>17209</v>
      </c>
      <c r="E17412" t="s">
        <v>17742</v>
      </c>
      <c r="F17412">
        <v>27391.23</v>
      </c>
      <c r="G17412" t="s">
        <v>5454</v>
      </c>
      <c r="H17412" t="s">
        <v>196</v>
      </c>
      <c r="I17412" t="s">
        <v>407</v>
      </c>
      <c r="J17412" t="s">
        <v>320</v>
      </c>
    </row>
    <row r="17413" spans="1:10" x14ac:dyDescent="0.25">
      <c r="A17413" t="s">
        <v>186</v>
      </c>
      <c r="B17413">
        <v>2</v>
      </c>
      <c r="C17413">
        <v>1</v>
      </c>
      <c r="D17413" t="s">
        <v>17209</v>
      </c>
      <c r="E17413" t="s">
        <v>17743</v>
      </c>
      <c r="F17413">
        <v>28239.11</v>
      </c>
      <c r="G17413" t="s">
        <v>5454</v>
      </c>
      <c r="H17413" t="s">
        <v>292</v>
      </c>
      <c r="I17413" t="s">
        <v>349</v>
      </c>
      <c r="J17413" t="s">
        <v>320</v>
      </c>
    </row>
    <row r="17414" spans="1:10" x14ac:dyDescent="0.25">
      <c r="A17414" t="s">
        <v>186</v>
      </c>
      <c r="B17414">
        <v>2</v>
      </c>
      <c r="C17414">
        <v>1</v>
      </c>
      <c r="D17414" t="s">
        <v>17209</v>
      </c>
      <c r="E17414" t="s">
        <v>17744</v>
      </c>
      <c r="F17414">
        <v>58456.49</v>
      </c>
      <c r="G17414" t="s">
        <v>5454</v>
      </c>
      <c r="H17414" t="s">
        <v>292</v>
      </c>
      <c r="I17414" t="s">
        <v>5760</v>
      </c>
      <c r="J17414" t="s">
        <v>320</v>
      </c>
    </row>
    <row r="17415" spans="1:10" x14ac:dyDescent="0.25">
      <c r="A17415" t="s">
        <v>186</v>
      </c>
      <c r="B17415">
        <v>2</v>
      </c>
      <c r="C17415">
        <v>1</v>
      </c>
      <c r="D17415" t="s">
        <v>17209</v>
      </c>
      <c r="E17415" t="s">
        <v>17745</v>
      </c>
      <c r="F17415">
        <v>11735.95</v>
      </c>
      <c r="G17415" t="s">
        <v>5454</v>
      </c>
      <c r="H17415" t="s">
        <v>292</v>
      </c>
      <c r="I17415" t="s">
        <v>244</v>
      </c>
      <c r="J17415" t="s">
        <v>320</v>
      </c>
    </row>
    <row r="17416" spans="1:10" x14ac:dyDescent="0.25">
      <c r="A17416" t="s">
        <v>186</v>
      </c>
      <c r="B17416">
        <v>2</v>
      </c>
      <c r="C17416">
        <v>1</v>
      </c>
      <c r="D17416" t="s">
        <v>17209</v>
      </c>
      <c r="E17416" t="s">
        <v>17746</v>
      </c>
      <c r="F17416">
        <v>9663.0499999999993</v>
      </c>
      <c r="G17416" t="s">
        <v>5454</v>
      </c>
      <c r="H17416" t="s">
        <v>292</v>
      </c>
      <c r="I17416" t="s">
        <v>244</v>
      </c>
      <c r="J17416" t="s">
        <v>320</v>
      </c>
    </row>
    <row r="17417" spans="1:10" x14ac:dyDescent="0.25">
      <c r="A17417" t="s">
        <v>186</v>
      </c>
      <c r="B17417">
        <v>2</v>
      </c>
      <c r="C17417">
        <v>1</v>
      </c>
      <c r="D17417" t="s">
        <v>17209</v>
      </c>
      <c r="E17417" t="s">
        <v>17747</v>
      </c>
      <c r="F17417">
        <v>139373.75</v>
      </c>
      <c r="G17417" t="s">
        <v>5454</v>
      </c>
      <c r="H17417" t="s">
        <v>244</v>
      </c>
      <c r="I17417" t="s">
        <v>208</v>
      </c>
      <c r="J17417" t="s">
        <v>320</v>
      </c>
    </row>
    <row r="17418" spans="1:10" x14ac:dyDescent="0.25">
      <c r="A17418" t="s">
        <v>186</v>
      </c>
      <c r="B17418">
        <v>2</v>
      </c>
      <c r="C17418">
        <v>1</v>
      </c>
      <c r="D17418" t="s">
        <v>17209</v>
      </c>
      <c r="E17418" t="s">
        <v>17748</v>
      </c>
      <c r="F17418">
        <v>63193.04</v>
      </c>
      <c r="G17418" t="s">
        <v>5454</v>
      </c>
      <c r="H17418" t="s">
        <v>349</v>
      </c>
      <c r="I17418" t="s">
        <v>325</v>
      </c>
      <c r="J17418" t="s">
        <v>320</v>
      </c>
    </row>
    <row r="17419" spans="1:10" x14ac:dyDescent="0.25">
      <c r="A17419" t="s">
        <v>186</v>
      </c>
      <c r="B17419">
        <v>2</v>
      </c>
      <c r="C17419">
        <v>1</v>
      </c>
      <c r="D17419" t="s">
        <v>17209</v>
      </c>
      <c r="E17419" t="s">
        <v>17749</v>
      </c>
      <c r="F17419">
        <v>88912.2</v>
      </c>
      <c r="G17419" t="s">
        <v>5454</v>
      </c>
      <c r="H17419" t="s">
        <v>212</v>
      </c>
      <c r="I17419" t="s">
        <v>336</v>
      </c>
      <c r="J17419" t="s">
        <v>320</v>
      </c>
    </row>
    <row r="17420" spans="1:10" x14ac:dyDescent="0.25">
      <c r="A17420" t="s">
        <v>186</v>
      </c>
      <c r="B17420">
        <v>2</v>
      </c>
      <c r="C17420">
        <v>1</v>
      </c>
      <c r="D17420" t="s">
        <v>17209</v>
      </c>
      <c r="E17420" t="s">
        <v>17750</v>
      </c>
      <c r="F17420">
        <v>96392</v>
      </c>
      <c r="G17420" t="s">
        <v>5454</v>
      </c>
      <c r="H17420" t="s">
        <v>196</v>
      </c>
      <c r="I17420" t="s">
        <v>407</v>
      </c>
      <c r="J17420" t="s">
        <v>320</v>
      </c>
    </row>
    <row r="17421" spans="1:10" x14ac:dyDescent="0.25">
      <c r="A17421" t="s">
        <v>186</v>
      </c>
      <c r="B17421">
        <v>2</v>
      </c>
      <c r="C17421">
        <v>1</v>
      </c>
      <c r="D17421" t="s">
        <v>17209</v>
      </c>
      <c r="E17421" t="s">
        <v>17751</v>
      </c>
      <c r="F17421">
        <v>78794.17</v>
      </c>
      <c r="G17421" t="s">
        <v>5454</v>
      </c>
      <c r="H17421" t="s">
        <v>292</v>
      </c>
      <c r="I17421" t="s">
        <v>208</v>
      </c>
      <c r="J17421" t="s">
        <v>320</v>
      </c>
    </row>
    <row r="17422" spans="1:10" x14ac:dyDescent="0.25">
      <c r="A17422" t="s">
        <v>186</v>
      </c>
      <c r="B17422">
        <v>2</v>
      </c>
      <c r="C17422">
        <v>1</v>
      </c>
      <c r="D17422" t="s">
        <v>17209</v>
      </c>
      <c r="E17422" t="s">
        <v>17752</v>
      </c>
      <c r="F17422">
        <v>53667.46</v>
      </c>
      <c r="G17422" t="s">
        <v>5454</v>
      </c>
      <c r="H17422" t="s">
        <v>196</v>
      </c>
      <c r="I17422" t="s">
        <v>244</v>
      </c>
      <c r="J17422" t="s">
        <v>320</v>
      </c>
    </row>
    <row r="17423" spans="1:10" x14ac:dyDescent="0.25">
      <c r="A17423" t="s">
        <v>186</v>
      </c>
      <c r="B17423">
        <v>2</v>
      </c>
      <c r="C17423">
        <v>1</v>
      </c>
      <c r="D17423" t="s">
        <v>17209</v>
      </c>
      <c r="E17423" t="s">
        <v>17753</v>
      </c>
      <c r="F17423">
        <v>7122.48</v>
      </c>
      <c r="G17423" t="s">
        <v>5454</v>
      </c>
      <c r="H17423" t="s">
        <v>292</v>
      </c>
      <c r="I17423" t="s">
        <v>349</v>
      </c>
      <c r="J17423" t="s">
        <v>320</v>
      </c>
    </row>
    <row r="17424" spans="1:10" x14ac:dyDescent="0.25">
      <c r="A17424" t="s">
        <v>186</v>
      </c>
      <c r="B17424">
        <v>2</v>
      </c>
      <c r="C17424">
        <v>1</v>
      </c>
      <c r="D17424" t="s">
        <v>17209</v>
      </c>
      <c r="E17424" t="s">
        <v>17754</v>
      </c>
      <c r="F17424">
        <v>95159.44</v>
      </c>
      <c r="G17424" t="s">
        <v>5454</v>
      </c>
      <c r="H17424" t="s">
        <v>225</v>
      </c>
      <c r="I17424" t="s">
        <v>336</v>
      </c>
      <c r="J17424" t="s">
        <v>320</v>
      </c>
    </row>
    <row r="17425" spans="1:10" x14ac:dyDescent="0.25">
      <c r="A17425" t="s">
        <v>186</v>
      </c>
      <c r="B17425">
        <v>2</v>
      </c>
      <c r="C17425">
        <v>1</v>
      </c>
      <c r="D17425" t="s">
        <v>17209</v>
      </c>
      <c r="E17425" t="s">
        <v>17755</v>
      </c>
      <c r="F17425">
        <v>52745.18</v>
      </c>
      <c r="G17425" t="s">
        <v>5454</v>
      </c>
      <c r="H17425" t="s">
        <v>196</v>
      </c>
      <c r="I17425" t="s">
        <v>407</v>
      </c>
      <c r="J17425" t="s">
        <v>320</v>
      </c>
    </row>
    <row r="17426" spans="1:10" x14ac:dyDescent="0.25">
      <c r="A17426" t="s">
        <v>186</v>
      </c>
      <c r="B17426">
        <v>2</v>
      </c>
      <c r="C17426">
        <v>1</v>
      </c>
      <c r="D17426" t="s">
        <v>17209</v>
      </c>
      <c r="E17426" t="s">
        <v>17756</v>
      </c>
      <c r="F17426">
        <v>12477.94</v>
      </c>
      <c r="G17426" t="s">
        <v>5454</v>
      </c>
      <c r="H17426" t="s">
        <v>215</v>
      </c>
      <c r="I17426" t="s">
        <v>407</v>
      </c>
      <c r="J17426" t="s">
        <v>320</v>
      </c>
    </row>
    <row r="17427" spans="1:10" x14ac:dyDescent="0.25">
      <c r="A17427" t="s">
        <v>186</v>
      </c>
      <c r="B17427">
        <v>2</v>
      </c>
      <c r="C17427">
        <v>1</v>
      </c>
      <c r="D17427" t="s">
        <v>17209</v>
      </c>
      <c r="E17427" t="s">
        <v>17757</v>
      </c>
      <c r="F17427">
        <v>50125.05</v>
      </c>
      <c r="G17427" t="s">
        <v>5454</v>
      </c>
      <c r="H17427" t="s">
        <v>212</v>
      </c>
      <c r="I17427" t="s">
        <v>407</v>
      </c>
      <c r="J17427" t="s">
        <v>320</v>
      </c>
    </row>
    <row r="17428" spans="1:10" x14ac:dyDescent="0.25">
      <c r="A17428" t="s">
        <v>186</v>
      </c>
      <c r="B17428">
        <v>2</v>
      </c>
      <c r="C17428">
        <v>1</v>
      </c>
      <c r="D17428" t="s">
        <v>17209</v>
      </c>
      <c r="E17428" t="s">
        <v>17758</v>
      </c>
      <c r="F17428">
        <v>42831.6</v>
      </c>
      <c r="G17428" t="s">
        <v>5454</v>
      </c>
      <c r="H17428" t="s">
        <v>215</v>
      </c>
      <c r="I17428" t="s">
        <v>5760</v>
      </c>
      <c r="J17428" t="s">
        <v>320</v>
      </c>
    </row>
    <row r="17429" spans="1:10" x14ac:dyDescent="0.25">
      <c r="A17429" t="s">
        <v>186</v>
      </c>
      <c r="B17429">
        <v>2</v>
      </c>
      <c r="C17429">
        <v>1</v>
      </c>
      <c r="D17429" t="s">
        <v>17209</v>
      </c>
      <c r="E17429" t="s">
        <v>17759</v>
      </c>
      <c r="F17429">
        <v>113862.44</v>
      </c>
      <c r="G17429" t="s">
        <v>5454</v>
      </c>
      <c r="H17429" t="s">
        <v>292</v>
      </c>
      <c r="I17429" t="s">
        <v>5760</v>
      </c>
      <c r="J17429" t="s">
        <v>320</v>
      </c>
    </row>
    <row r="17430" spans="1:10" x14ac:dyDescent="0.25">
      <c r="A17430" t="s">
        <v>186</v>
      </c>
      <c r="B17430">
        <v>7</v>
      </c>
      <c r="C17430">
        <v>1</v>
      </c>
      <c r="D17430" t="s">
        <v>17209</v>
      </c>
      <c r="E17430" t="s">
        <v>17760</v>
      </c>
      <c r="F17430">
        <v>33482.36</v>
      </c>
      <c r="G17430" t="s">
        <v>5454</v>
      </c>
      <c r="H17430" t="s">
        <v>8639</v>
      </c>
      <c r="I17430" t="s">
        <v>8640</v>
      </c>
      <c r="J17430" t="s">
        <v>320</v>
      </c>
    </row>
    <row r="17431" spans="1:10" x14ac:dyDescent="0.25">
      <c r="A17431" t="s">
        <v>186</v>
      </c>
      <c r="C17431">
        <v>1</v>
      </c>
      <c r="D17431" t="s">
        <v>17209</v>
      </c>
      <c r="E17431" t="s">
        <v>17761</v>
      </c>
      <c r="F17431">
        <v>63133.11</v>
      </c>
      <c r="G17431" t="s">
        <v>5454</v>
      </c>
      <c r="H17431" t="s">
        <v>187</v>
      </c>
      <c r="I17431" t="s">
        <v>201</v>
      </c>
      <c r="J17431" t="s">
        <v>320</v>
      </c>
    </row>
    <row r="17432" spans="1:10" x14ac:dyDescent="0.25">
      <c r="A17432" t="s">
        <v>186</v>
      </c>
      <c r="C17432">
        <v>1</v>
      </c>
      <c r="D17432" t="s">
        <v>17209</v>
      </c>
      <c r="E17432" t="s">
        <v>17762</v>
      </c>
      <c r="F17432">
        <v>49445.79</v>
      </c>
      <c r="G17432" t="s">
        <v>5454</v>
      </c>
      <c r="H17432" t="s">
        <v>187</v>
      </c>
      <c r="I17432" t="s">
        <v>336</v>
      </c>
      <c r="J17432" t="s">
        <v>320</v>
      </c>
    </row>
    <row r="17433" spans="1:10" x14ac:dyDescent="0.25">
      <c r="A17433" t="s">
        <v>186</v>
      </c>
      <c r="C17433">
        <v>1</v>
      </c>
      <c r="D17433" t="s">
        <v>17209</v>
      </c>
      <c r="E17433" t="s">
        <v>17763</v>
      </c>
      <c r="F17433">
        <v>30136.17</v>
      </c>
      <c r="G17433" t="s">
        <v>5454</v>
      </c>
      <c r="H17433" t="s">
        <v>187</v>
      </c>
      <c r="I17433" t="s">
        <v>208</v>
      </c>
      <c r="J17433" t="s">
        <v>320</v>
      </c>
    </row>
    <row r="17434" spans="1:10" x14ac:dyDescent="0.25">
      <c r="A17434" t="s">
        <v>186</v>
      </c>
      <c r="C17434">
        <v>1</v>
      </c>
      <c r="D17434" t="s">
        <v>17209</v>
      </c>
      <c r="E17434" t="s">
        <v>17764</v>
      </c>
      <c r="F17434">
        <v>324096.23</v>
      </c>
      <c r="G17434" t="s">
        <v>5454</v>
      </c>
      <c r="H17434" t="s">
        <v>187</v>
      </c>
      <c r="I17434" t="s">
        <v>208</v>
      </c>
      <c r="J17434" t="s">
        <v>320</v>
      </c>
    </row>
    <row r="17435" spans="1:10" x14ac:dyDescent="0.25">
      <c r="A17435" t="s">
        <v>186</v>
      </c>
      <c r="C17435">
        <v>1</v>
      </c>
      <c r="D17435" t="s">
        <v>17209</v>
      </c>
      <c r="E17435" t="s">
        <v>17765</v>
      </c>
      <c r="F17435">
        <v>153901.82</v>
      </c>
      <c r="G17435" t="s">
        <v>5454</v>
      </c>
      <c r="H17435" t="s">
        <v>187</v>
      </c>
      <c r="I17435" t="s">
        <v>201</v>
      </c>
      <c r="J17435" t="s">
        <v>320</v>
      </c>
    </row>
    <row r="17436" spans="1:10" x14ac:dyDescent="0.25">
      <c r="A17436" t="s">
        <v>186</v>
      </c>
      <c r="C17436">
        <v>1</v>
      </c>
      <c r="D17436" t="s">
        <v>17209</v>
      </c>
      <c r="E17436" t="s">
        <v>17766</v>
      </c>
      <c r="F17436">
        <v>16421.689999999999</v>
      </c>
      <c r="G17436" t="s">
        <v>5454</v>
      </c>
      <c r="H17436" t="s">
        <v>187</v>
      </c>
      <c r="I17436" t="s">
        <v>407</v>
      </c>
      <c r="J17436" t="s">
        <v>320</v>
      </c>
    </row>
    <row r="17437" spans="1:10" x14ac:dyDescent="0.25">
      <c r="A17437" t="s">
        <v>186</v>
      </c>
      <c r="C17437">
        <v>1</v>
      </c>
      <c r="D17437" t="s">
        <v>17209</v>
      </c>
      <c r="E17437" t="s">
        <v>17767</v>
      </c>
      <c r="F17437">
        <v>98801.27</v>
      </c>
      <c r="G17437" t="s">
        <v>5454</v>
      </c>
      <c r="H17437" t="s">
        <v>187</v>
      </c>
      <c r="I17437" t="s">
        <v>5760</v>
      </c>
      <c r="J17437" t="s">
        <v>320</v>
      </c>
    </row>
    <row r="17438" spans="1:10" x14ac:dyDescent="0.25">
      <c r="A17438" t="s">
        <v>186</v>
      </c>
      <c r="C17438">
        <v>1</v>
      </c>
      <c r="D17438" t="s">
        <v>17209</v>
      </c>
      <c r="E17438" t="s">
        <v>17768</v>
      </c>
      <c r="F17438">
        <v>51349.19</v>
      </c>
      <c r="G17438" t="s">
        <v>5454</v>
      </c>
      <c r="H17438" t="s">
        <v>187</v>
      </c>
      <c r="I17438" t="s">
        <v>325</v>
      </c>
      <c r="J17438" t="s">
        <v>320</v>
      </c>
    </row>
    <row r="17439" spans="1:10" x14ac:dyDescent="0.25">
      <c r="A17439" t="s">
        <v>186</v>
      </c>
      <c r="B17439">
        <v>0</v>
      </c>
      <c r="C17439">
        <v>2</v>
      </c>
      <c r="D17439" t="s">
        <v>17209</v>
      </c>
      <c r="E17439" t="s">
        <v>17769</v>
      </c>
      <c r="F17439">
        <v>33863.910000000003</v>
      </c>
      <c r="G17439" t="s">
        <v>5454</v>
      </c>
      <c r="H17439" t="s">
        <v>187</v>
      </c>
      <c r="I17439" t="s">
        <v>421</v>
      </c>
      <c r="J17439" t="s">
        <v>320</v>
      </c>
    </row>
    <row r="17440" spans="1:10" x14ac:dyDescent="0.25">
      <c r="A17440" t="s">
        <v>186</v>
      </c>
      <c r="B17440">
        <v>1</v>
      </c>
      <c r="C17440">
        <v>2</v>
      </c>
      <c r="D17440" t="s">
        <v>17209</v>
      </c>
      <c r="E17440" t="s">
        <v>17770</v>
      </c>
      <c r="F17440">
        <v>82049.84</v>
      </c>
      <c r="G17440" t="s">
        <v>5454</v>
      </c>
      <c r="H17440" t="s">
        <v>727</v>
      </c>
      <c r="I17440" t="s">
        <v>212</v>
      </c>
      <c r="J17440" t="s">
        <v>320</v>
      </c>
    </row>
    <row r="17441" spans="1:10" x14ac:dyDescent="0.25">
      <c r="A17441" t="s">
        <v>186</v>
      </c>
      <c r="B17441">
        <v>1</v>
      </c>
      <c r="C17441">
        <v>2</v>
      </c>
      <c r="D17441" t="s">
        <v>17209</v>
      </c>
      <c r="E17441" t="s">
        <v>17771</v>
      </c>
      <c r="F17441">
        <v>36411.089999999997</v>
      </c>
      <c r="G17441" t="s">
        <v>5454</v>
      </c>
      <c r="H17441" t="s">
        <v>325</v>
      </c>
      <c r="I17441" t="s">
        <v>218</v>
      </c>
      <c r="J17441" t="s">
        <v>320</v>
      </c>
    </row>
    <row r="17442" spans="1:10" x14ac:dyDescent="0.25">
      <c r="A17442" t="s">
        <v>186</v>
      </c>
      <c r="B17442">
        <v>2</v>
      </c>
      <c r="C17442">
        <v>2</v>
      </c>
      <c r="D17442" t="s">
        <v>17209</v>
      </c>
      <c r="E17442" t="s">
        <v>17772</v>
      </c>
      <c r="F17442">
        <v>140635.34</v>
      </c>
      <c r="G17442" t="s">
        <v>5454</v>
      </c>
      <c r="H17442" t="s">
        <v>199</v>
      </c>
      <c r="I17442" t="s">
        <v>218</v>
      </c>
      <c r="J17442" t="s">
        <v>320</v>
      </c>
    </row>
    <row r="17443" spans="1:10" x14ac:dyDescent="0.25">
      <c r="A17443" t="s">
        <v>186</v>
      </c>
      <c r="B17443">
        <v>2</v>
      </c>
      <c r="C17443">
        <v>2</v>
      </c>
      <c r="D17443" t="s">
        <v>17209</v>
      </c>
      <c r="E17443" t="s">
        <v>17773</v>
      </c>
      <c r="F17443">
        <v>184977.06</v>
      </c>
      <c r="G17443" t="s">
        <v>5454</v>
      </c>
      <c r="H17443" t="s">
        <v>193</v>
      </c>
      <c r="I17443" t="s">
        <v>215</v>
      </c>
      <c r="J17443" t="s">
        <v>320</v>
      </c>
    </row>
    <row r="17444" spans="1:10" x14ac:dyDescent="0.25">
      <c r="A17444" t="s">
        <v>186</v>
      </c>
      <c r="B17444">
        <v>2</v>
      </c>
      <c r="C17444">
        <v>2</v>
      </c>
      <c r="D17444" t="s">
        <v>17209</v>
      </c>
      <c r="E17444" t="s">
        <v>17774</v>
      </c>
      <c r="F17444">
        <v>62010.18</v>
      </c>
      <c r="G17444" t="s">
        <v>5454</v>
      </c>
      <c r="H17444" t="s">
        <v>212</v>
      </c>
      <c r="I17444" t="s">
        <v>7745</v>
      </c>
      <c r="J17444" t="s">
        <v>320</v>
      </c>
    </row>
    <row r="17445" spans="1:10" x14ac:dyDescent="0.25">
      <c r="A17445" t="s">
        <v>186</v>
      </c>
      <c r="B17445">
        <v>2</v>
      </c>
      <c r="C17445">
        <v>2</v>
      </c>
      <c r="D17445" t="s">
        <v>17209</v>
      </c>
      <c r="E17445" t="s">
        <v>17775</v>
      </c>
      <c r="F17445">
        <v>63181.9</v>
      </c>
      <c r="G17445" t="s">
        <v>5454</v>
      </c>
      <c r="H17445" t="s">
        <v>212</v>
      </c>
      <c r="I17445" t="s">
        <v>193</v>
      </c>
      <c r="J17445" t="s">
        <v>320</v>
      </c>
    </row>
    <row r="17446" spans="1:10" x14ac:dyDescent="0.25">
      <c r="A17446" t="s">
        <v>186</v>
      </c>
      <c r="B17446">
        <v>2</v>
      </c>
      <c r="C17446">
        <v>2</v>
      </c>
      <c r="D17446" t="s">
        <v>17209</v>
      </c>
      <c r="E17446" t="s">
        <v>17776</v>
      </c>
      <c r="F17446">
        <v>99682.14</v>
      </c>
      <c r="G17446" t="s">
        <v>5454</v>
      </c>
      <c r="H17446" t="s">
        <v>5604</v>
      </c>
      <c r="I17446" t="s">
        <v>7745</v>
      </c>
      <c r="J17446" t="s">
        <v>320</v>
      </c>
    </row>
    <row r="17447" spans="1:10" x14ac:dyDescent="0.25">
      <c r="A17447" t="s">
        <v>186</v>
      </c>
      <c r="B17447">
        <v>2</v>
      </c>
      <c r="C17447">
        <v>2</v>
      </c>
      <c r="D17447" t="s">
        <v>17209</v>
      </c>
      <c r="E17447" t="s">
        <v>17777</v>
      </c>
      <c r="F17447">
        <v>254837.59</v>
      </c>
      <c r="G17447" t="s">
        <v>5454</v>
      </c>
      <c r="H17447" t="s">
        <v>218</v>
      </c>
      <c r="I17447" t="s">
        <v>7745</v>
      </c>
      <c r="J17447" t="s">
        <v>320</v>
      </c>
    </row>
    <row r="17448" spans="1:10" x14ac:dyDescent="0.25">
      <c r="A17448" t="s">
        <v>186</v>
      </c>
      <c r="B17448">
        <v>3</v>
      </c>
      <c r="C17448">
        <v>2</v>
      </c>
      <c r="D17448" t="s">
        <v>17209</v>
      </c>
      <c r="E17448" t="s">
        <v>17778</v>
      </c>
      <c r="F17448">
        <v>174789.82</v>
      </c>
      <c r="G17448" t="s">
        <v>5454</v>
      </c>
      <c r="H17448" t="s">
        <v>196</v>
      </c>
      <c r="I17448" t="s">
        <v>421</v>
      </c>
      <c r="J17448" t="s">
        <v>320</v>
      </c>
    </row>
    <row r="17449" spans="1:10" x14ac:dyDescent="0.25">
      <c r="A17449" t="s">
        <v>186</v>
      </c>
      <c r="B17449">
        <v>3</v>
      </c>
      <c r="C17449">
        <v>2</v>
      </c>
      <c r="D17449" t="s">
        <v>17209</v>
      </c>
      <c r="E17449" t="s">
        <v>17779</v>
      </c>
      <c r="F17449">
        <v>160443.16</v>
      </c>
      <c r="G17449" t="s">
        <v>5454</v>
      </c>
      <c r="H17449" t="s">
        <v>292</v>
      </c>
      <c r="I17449" t="s">
        <v>190</v>
      </c>
      <c r="J17449" t="s">
        <v>320</v>
      </c>
    </row>
    <row r="17450" spans="1:10" x14ac:dyDescent="0.25">
      <c r="A17450" t="s">
        <v>186</v>
      </c>
      <c r="B17450">
        <v>3</v>
      </c>
      <c r="C17450">
        <v>2</v>
      </c>
      <c r="D17450" t="s">
        <v>17209</v>
      </c>
      <c r="E17450" t="s">
        <v>17780</v>
      </c>
      <c r="F17450">
        <v>93620.11</v>
      </c>
      <c r="G17450" t="s">
        <v>5454</v>
      </c>
      <c r="H17450" t="s">
        <v>196</v>
      </c>
      <c r="I17450" t="s">
        <v>421</v>
      </c>
      <c r="J17450" t="s">
        <v>320</v>
      </c>
    </row>
    <row r="17451" spans="1:10" x14ac:dyDescent="0.25">
      <c r="A17451" t="s">
        <v>186</v>
      </c>
      <c r="B17451">
        <v>3</v>
      </c>
      <c r="C17451">
        <v>2</v>
      </c>
      <c r="D17451" t="s">
        <v>17209</v>
      </c>
      <c r="E17451" t="s">
        <v>17781</v>
      </c>
      <c r="F17451">
        <v>209335.64</v>
      </c>
      <c r="G17451" t="s">
        <v>5454</v>
      </c>
      <c r="H17451" t="s">
        <v>711</v>
      </c>
      <c r="I17451" t="s">
        <v>349</v>
      </c>
      <c r="J17451" t="s">
        <v>320</v>
      </c>
    </row>
    <row r="17452" spans="1:10" x14ac:dyDescent="0.25">
      <c r="A17452" t="s">
        <v>186</v>
      </c>
      <c r="B17452">
        <v>3</v>
      </c>
      <c r="C17452">
        <v>2</v>
      </c>
      <c r="D17452" t="s">
        <v>17209</v>
      </c>
      <c r="E17452" t="s">
        <v>17782</v>
      </c>
      <c r="F17452">
        <v>19357.150000000001</v>
      </c>
      <c r="G17452" t="s">
        <v>5454</v>
      </c>
      <c r="H17452" t="s">
        <v>225</v>
      </c>
      <c r="I17452" t="s">
        <v>292</v>
      </c>
      <c r="J17452" t="s">
        <v>320</v>
      </c>
    </row>
    <row r="17453" spans="1:10" x14ac:dyDescent="0.25">
      <c r="A17453" t="s">
        <v>186</v>
      </c>
      <c r="B17453">
        <v>3</v>
      </c>
      <c r="C17453">
        <v>2</v>
      </c>
      <c r="D17453" t="s">
        <v>17209</v>
      </c>
      <c r="E17453" t="s">
        <v>17783</v>
      </c>
      <c r="F17453">
        <v>53861.18</v>
      </c>
      <c r="G17453" t="s">
        <v>5454</v>
      </c>
      <c r="H17453" t="s">
        <v>212</v>
      </c>
      <c r="I17453" t="s">
        <v>7745</v>
      </c>
      <c r="J17453" t="s">
        <v>320</v>
      </c>
    </row>
    <row r="17454" spans="1:10" x14ac:dyDescent="0.25">
      <c r="A17454" t="s">
        <v>186</v>
      </c>
      <c r="B17454">
        <v>3</v>
      </c>
      <c r="C17454">
        <v>2</v>
      </c>
      <c r="D17454" t="s">
        <v>17209</v>
      </c>
      <c r="E17454" t="s">
        <v>17784</v>
      </c>
      <c r="F17454">
        <v>46766.04</v>
      </c>
      <c r="G17454" t="s">
        <v>5454</v>
      </c>
      <c r="H17454" t="s">
        <v>199</v>
      </c>
      <c r="I17454" t="s">
        <v>225</v>
      </c>
      <c r="J17454" t="s">
        <v>320</v>
      </c>
    </row>
    <row r="17455" spans="1:10" x14ac:dyDescent="0.25">
      <c r="A17455" t="s">
        <v>186</v>
      </c>
      <c r="B17455">
        <v>3</v>
      </c>
      <c r="C17455">
        <v>2</v>
      </c>
      <c r="D17455" t="s">
        <v>17209</v>
      </c>
      <c r="E17455" t="s">
        <v>17785</v>
      </c>
      <c r="F17455">
        <v>28899.64</v>
      </c>
      <c r="G17455" t="s">
        <v>5454</v>
      </c>
      <c r="H17455" t="s">
        <v>421</v>
      </c>
      <c r="I17455" t="s">
        <v>225</v>
      </c>
      <c r="J17455" t="s">
        <v>320</v>
      </c>
    </row>
    <row r="17456" spans="1:10" x14ac:dyDescent="0.25">
      <c r="A17456" t="s">
        <v>186</v>
      </c>
      <c r="B17456">
        <v>3</v>
      </c>
      <c r="C17456">
        <v>2</v>
      </c>
      <c r="D17456" t="s">
        <v>17209</v>
      </c>
      <c r="E17456" t="s">
        <v>17786</v>
      </c>
      <c r="F17456">
        <v>9667.75</v>
      </c>
      <c r="G17456" t="s">
        <v>5454</v>
      </c>
      <c r="H17456" t="s">
        <v>225</v>
      </c>
      <c r="I17456" t="s">
        <v>215</v>
      </c>
      <c r="J17456" t="s">
        <v>320</v>
      </c>
    </row>
    <row r="17457" spans="1:10" x14ac:dyDescent="0.25">
      <c r="A17457" t="s">
        <v>186</v>
      </c>
      <c r="B17457">
        <v>3</v>
      </c>
      <c r="C17457">
        <v>2</v>
      </c>
      <c r="D17457" t="s">
        <v>17209</v>
      </c>
      <c r="E17457" t="s">
        <v>17787</v>
      </c>
      <c r="F17457">
        <v>36353.480000000003</v>
      </c>
      <c r="G17457" t="s">
        <v>5454</v>
      </c>
      <c r="H17457" t="s">
        <v>292</v>
      </c>
      <c r="I17457" t="s">
        <v>349</v>
      </c>
      <c r="J17457" t="s">
        <v>320</v>
      </c>
    </row>
    <row r="17458" spans="1:10" x14ac:dyDescent="0.25">
      <c r="A17458" t="s">
        <v>186</v>
      </c>
      <c r="B17458">
        <v>3</v>
      </c>
      <c r="C17458">
        <v>2</v>
      </c>
      <c r="D17458" t="s">
        <v>17209</v>
      </c>
      <c r="E17458" t="s">
        <v>17788</v>
      </c>
      <c r="F17458">
        <v>180671.26</v>
      </c>
      <c r="G17458" t="s">
        <v>5454</v>
      </c>
      <c r="H17458" t="s">
        <v>232</v>
      </c>
      <c r="I17458" t="s">
        <v>190</v>
      </c>
      <c r="J17458" t="s">
        <v>320</v>
      </c>
    </row>
    <row r="17459" spans="1:10" x14ac:dyDescent="0.25">
      <c r="A17459" t="s">
        <v>186</v>
      </c>
      <c r="B17459">
        <v>3</v>
      </c>
      <c r="C17459">
        <v>2</v>
      </c>
      <c r="D17459" t="s">
        <v>17209</v>
      </c>
      <c r="E17459" t="s">
        <v>17789</v>
      </c>
      <c r="F17459">
        <v>77463.62</v>
      </c>
      <c r="G17459" t="s">
        <v>5454</v>
      </c>
      <c r="H17459" t="s">
        <v>199</v>
      </c>
      <c r="I17459" t="s">
        <v>190</v>
      </c>
      <c r="J17459" t="s">
        <v>320</v>
      </c>
    </row>
    <row r="17460" spans="1:10" x14ac:dyDescent="0.25">
      <c r="A17460" t="s">
        <v>186</v>
      </c>
      <c r="B17460">
        <v>3</v>
      </c>
      <c r="C17460">
        <v>2</v>
      </c>
      <c r="D17460" t="s">
        <v>17209</v>
      </c>
      <c r="E17460" t="s">
        <v>17790</v>
      </c>
      <c r="F17460">
        <v>21422.75</v>
      </c>
      <c r="G17460" t="s">
        <v>5454</v>
      </c>
      <c r="H17460" t="s">
        <v>292</v>
      </c>
      <c r="I17460" t="s">
        <v>7745</v>
      </c>
      <c r="J17460" t="s">
        <v>320</v>
      </c>
    </row>
    <row r="17461" spans="1:10" x14ac:dyDescent="0.25">
      <c r="A17461" t="s">
        <v>186</v>
      </c>
      <c r="B17461">
        <v>0</v>
      </c>
      <c r="C17461">
        <v>1</v>
      </c>
      <c r="D17461" t="s">
        <v>5421</v>
      </c>
      <c r="E17461" t="s">
        <v>17791</v>
      </c>
      <c r="F17461">
        <v>245.34</v>
      </c>
      <c r="G17461" t="s">
        <v>5454</v>
      </c>
      <c r="H17461" t="s">
        <v>187</v>
      </c>
      <c r="I17461" t="s">
        <v>3019</v>
      </c>
      <c r="J17461" t="s">
        <v>320</v>
      </c>
    </row>
    <row r="17462" spans="1:10" x14ac:dyDescent="0.25">
      <c r="A17462" t="s">
        <v>186</v>
      </c>
      <c r="B17462">
        <v>0</v>
      </c>
      <c r="C17462">
        <v>1</v>
      </c>
      <c r="D17462" t="s">
        <v>5421</v>
      </c>
      <c r="E17462" t="s">
        <v>17792</v>
      </c>
      <c r="F17462">
        <v>173.15</v>
      </c>
      <c r="G17462" t="s">
        <v>5454</v>
      </c>
      <c r="H17462" t="s">
        <v>187</v>
      </c>
      <c r="I17462" t="s">
        <v>3019</v>
      </c>
      <c r="J17462" t="s">
        <v>320</v>
      </c>
    </row>
    <row r="17463" spans="1:10" x14ac:dyDescent="0.25">
      <c r="A17463" t="s">
        <v>186</v>
      </c>
      <c r="B17463">
        <v>0</v>
      </c>
      <c r="C17463">
        <v>1</v>
      </c>
      <c r="D17463" t="s">
        <v>5421</v>
      </c>
      <c r="E17463" t="s">
        <v>17793</v>
      </c>
      <c r="F17463">
        <v>16344.11</v>
      </c>
      <c r="G17463" t="s">
        <v>5454</v>
      </c>
      <c r="H17463" t="s">
        <v>187</v>
      </c>
      <c r="I17463" t="s">
        <v>5624</v>
      </c>
      <c r="J17463" t="s">
        <v>320</v>
      </c>
    </row>
    <row r="17464" spans="1:10" x14ac:dyDescent="0.25">
      <c r="A17464" t="s">
        <v>186</v>
      </c>
      <c r="B17464">
        <v>0</v>
      </c>
      <c r="C17464">
        <v>1</v>
      </c>
      <c r="D17464" t="s">
        <v>5421</v>
      </c>
      <c r="E17464" t="s">
        <v>17794</v>
      </c>
      <c r="F17464">
        <v>219.15</v>
      </c>
      <c r="G17464" t="s">
        <v>5454</v>
      </c>
      <c r="H17464" t="s">
        <v>187</v>
      </c>
      <c r="I17464" t="s">
        <v>3019</v>
      </c>
      <c r="J17464" t="s">
        <v>320</v>
      </c>
    </row>
    <row r="17465" spans="1:10" x14ac:dyDescent="0.25">
      <c r="A17465" t="s">
        <v>186</v>
      </c>
      <c r="B17465">
        <v>0</v>
      </c>
      <c r="C17465">
        <v>1</v>
      </c>
      <c r="D17465" t="s">
        <v>5421</v>
      </c>
      <c r="E17465" t="s">
        <v>17795</v>
      </c>
      <c r="F17465">
        <v>229.68</v>
      </c>
      <c r="G17465" t="s">
        <v>5454</v>
      </c>
      <c r="H17465" t="s">
        <v>187</v>
      </c>
      <c r="I17465" t="s">
        <v>3019</v>
      </c>
      <c r="J17465" t="s">
        <v>320</v>
      </c>
    </row>
    <row r="17466" spans="1:10" x14ac:dyDescent="0.25">
      <c r="A17466" t="s">
        <v>186</v>
      </c>
      <c r="B17466">
        <v>0</v>
      </c>
      <c r="C17466">
        <v>1</v>
      </c>
      <c r="D17466" t="s">
        <v>5421</v>
      </c>
      <c r="E17466" t="s">
        <v>17796</v>
      </c>
      <c r="F17466">
        <v>215.93</v>
      </c>
      <c r="G17466" t="s">
        <v>5454</v>
      </c>
      <c r="H17466" t="s">
        <v>187</v>
      </c>
      <c r="I17466" t="s">
        <v>3019</v>
      </c>
      <c r="J17466" t="s">
        <v>320</v>
      </c>
    </row>
    <row r="17467" spans="1:10" x14ac:dyDescent="0.25">
      <c r="A17467" t="s">
        <v>186</v>
      </c>
      <c r="B17467">
        <v>0</v>
      </c>
      <c r="C17467">
        <v>1</v>
      </c>
      <c r="D17467" t="s">
        <v>5421</v>
      </c>
      <c r="E17467" t="s">
        <v>17797</v>
      </c>
      <c r="F17467">
        <v>2810.73</v>
      </c>
      <c r="G17467" t="s">
        <v>5454</v>
      </c>
      <c r="H17467" t="s">
        <v>5657</v>
      </c>
      <c r="I17467" t="s">
        <v>3019</v>
      </c>
      <c r="J17467" t="s">
        <v>320</v>
      </c>
    </row>
    <row r="17468" spans="1:10" x14ac:dyDescent="0.25">
      <c r="A17468" t="s">
        <v>186</v>
      </c>
      <c r="B17468">
        <v>0</v>
      </c>
      <c r="C17468">
        <v>1</v>
      </c>
      <c r="D17468" t="s">
        <v>5421</v>
      </c>
      <c r="E17468" t="s">
        <v>17798</v>
      </c>
      <c r="F17468">
        <v>3248.89</v>
      </c>
      <c r="G17468" t="s">
        <v>5454</v>
      </c>
      <c r="H17468" t="s">
        <v>187</v>
      </c>
      <c r="I17468" t="s">
        <v>336</v>
      </c>
      <c r="J17468" t="s">
        <v>320</v>
      </c>
    </row>
    <row r="17469" spans="1:10" x14ac:dyDescent="0.25">
      <c r="A17469" t="s">
        <v>186</v>
      </c>
      <c r="B17469">
        <v>0</v>
      </c>
      <c r="C17469">
        <v>1</v>
      </c>
      <c r="D17469" t="s">
        <v>5421</v>
      </c>
      <c r="E17469" t="s">
        <v>17799</v>
      </c>
      <c r="F17469">
        <v>177.6</v>
      </c>
      <c r="G17469" t="s">
        <v>5454</v>
      </c>
      <c r="H17469" t="s">
        <v>187</v>
      </c>
      <c r="I17469" t="s">
        <v>3019</v>
      </c>
      <c r="J17469" t="s">
        <v>320</v>
      </c>
    </row>
    <row r="17470" spans="1:10" x14ac:dyDescent="0.25">
      <c r="A17470" t="s">
        <v>186</v>
      </c>
      <c r="B17470">
        <v>0</v>
      </c>
      <c r="C17470">
        <v>1</v>
      </c>
      <c r="D17470" t="s">
        <v>5421</v>
      </c>
      <c r="E17470" t="s">
        <v>17800</v>
      </c>
      <c r="F17470">
        <v>1599.03</v>
      </c>
      <c r="G17470" t="s">
        <v>5454</v>
      </c>
      <c r="H17470" t="s">
        <v>187</v>
      </c>
      <c r="I17470" t="s">
        <v>3019</v>
      </c>
      <c r="J17470" t="s">
        <v>320</v>
      </c>
    </row>
    <row r="17471" spans="1:10" x14ac:dyDescent="0.25">
      <c r="A17471" t="s">
        <v>186</v>
      </c>
      <c r="B17471">
        <v>0</v>
      </c>
      <c r="C17471">
        <v>1</v>
      </c>
      <c r="D17471" t="s">
        <v>5421</v>
      </c>
      <c r="E17471" t="s">
        <v>17801</v>
      </c>
      <c r="F17471">
        <v>2342.0500000000002</v>
      </c>
      <c r="G17471" t="s">
        <v>5454</v>
      </c>
      <c r="H17471" t="s">
        <v>5657</v>
      </c>
      <c r="I17471" t="s">
        <v>3019</v>
      </c>
      <c r="J17471" t="s">
        <v>320</v>
      </c>
    </row>
    <row r="17472" spans="1:10" x14ac:dyDescent="0.25">
      <c r="A17472" t="s">
        <v>186</v>
      </c>
      <c r="B17472">
        <v>0</v>
      </c>
      <c r="C17472">
        <v>1</v>
      </c>
      <c r="D17472" t="s">
        <v>5421</v>
      </c>
      <c r="E17472" t="s">
        <v>17802</v>
      </c>
      <c r="F17472">
        <v>254.78</v>
      </c>
      <c r="G17472" t="s">
        <v>5454</v>
      </c>
      <c r="H17472" t="s">
        <v>5657</v>
      </c>
      <c r="I17472" t="s">
        <v>3019</v>
      </c>
      <c r="J17472" t="s">
        <v>320</v>
      </c>
    </row>
    <row r="17473" spans="1:10" x14ac:dyDescent="0.25">
      <c r="A17473" t="s">
        <v>186</v>
      </c>
      <c r="B17473">
        <v>0</v>
      </c>
      <c r="C17473">
        <v>1</v>
      </c>
      <c r="D17473" t="s">
        <v>5421</v>
      </c>
      <c r="E17473" t="s">
        <v>17803</v>
      </c>
      <c r="F17473">
        <v>272.27</v>
      </c>
      <c r="G17473" t="s">
        <v>5454</v>
      </c>
      <c r="H17473" t="s">
        <v>5657</v>
      </c>
      <c r="I17473" t="s">
        <v>3019</v>
      </c>
      <c r="J17473" t="s">
        <v>320</v>
      </c>
    </row>
    <row r="17474" spans="1:10" x14ac:dyDescent="0.25">
      <c r="A17474" t="s">
        <v>186</v>
      </c>
      <c r="B17474">
        <v>0</v>
      </c>
      <c r="C17474">
        <v>1</v>
      </c>
      <c r="D17474" t="s">
        <v>5421</v>
      </c>
      <c r="E17474" t="s">
        <v>17804</v>
      </c>
      <c r="F17474">
        <v>2135.4499999999998</v>
      </c>
      <c r="G17474" t="s">
        <v>5454</v>
      </c>
      <c r="H17474" t="s">
        <v>187</v>
      </c>
      <c r="I17474" t="s">
        <v>3019</v>
      </c>
      <c r="J17474" t="s">
        <v>320</v>
      </c>
    </row>
    <row r="17475" spans="1:10" x14ac:dyDescent="0.25">
      <c r="A17475" t="s">
        <v>186</v>
      </c>
      <c r="B17475">
        <v>0</v>
      </c>
      <c r="C17475">
        <v>1</v>
      </c>
      <c r="D17475" t="s">
        <v>5421</v>
      </c>
      <c r="E17475" t="s">
        <v>17805</v>
      </c>
      <c r="F17475">
        <v>1561.19</v>
      </c>
      <c r="G17475" t="s">
        <v>5454</v>
      </c>
      <c r="H17475" t="s">
        <v>5657</v>
      </c>
      <c r="I17475" t="s">
        <v>3019</v>
      </c>
      <c r="J17475" t="s">
        <v>320</v>
      </c>
    </row>
    <row r="17476" spans="1:10" x14ac:dyDescent="0.25">
      <c r="A17476" t="s">
        <v>186</v>
      </c>
      <c r="B17476">
        <v>0</v>
      </c>
      <c r="C17476">
        <v>1</v>
      </c>
      <c r="D17476" t="s">
        <v>5421</v>
      </c>
      <c r="E17476" t="s">
        <v>17806</v>
      </c>
      <c r="F17476">
        <v>2681.41</v>
      </c>
      <c r="G17476" t="s">
        <v>5454</v>
      </c>
      <c r="H17476" t="s">
        <v>187</v>
      </c>
      <c r="I17476" t="s">
        <v>3019</v>
      </c>
      <c r="J17476" t="s">
        <v>320</v>
      </c>
    </row>
    <row r="17477" spans="1:10" x14ac:dyDescent="0.25">
      <c r="A17477" t="s">
        <v>186</v>
      </c>
      <c r="B17477">
        <v>0</v>
      </c>
      <c r="C17477">
        <v>1</v>
      </c>
      <c r="D17477" t="s">
        <v>5421</v>
      </c>
      <c r="E17477" t="s">
        <v>17807</v>
      </c>
      <c r="F17477">
        <v>4331.3599999999997</v>
      </c>
      <c r="G17477" t="s">
        <v>5454</v>
      </c>
      <c r="H17477" t="s">
        <v>5657</v>
      </c>
      <c r="I17477" t="s">
        <v>3019</v>
      </c>
      <c r="J17477" t="s">
        <v>320</v>
      </c>
    </row>
    <row r="17478" spans="1:10" x14ac:dyDescent="0.25">
      <c r="A17478" t="s">
        <v>186</v>
      </c>
      <c r="B17478">
        <v>0</v>
      </c>
      <c r="C17478">
        <v>1</v>
      </c>
      <c r="D17478" t="s">
        <v>5421</v>
      </c>
      <c r="E17478" t="s">
        <v>17808</v>
      </c>
      <c r="F17478">
        <v>186.56</v>
      </c>
      <c r="G17478" t="s">
        <v>5454</v>
      </c>
      <c r="H17478" t="s">
        <v>187</v>
      </c>
      <c r="I17478" t="s">
        <v>3019</v>
      </c>
      <c r="J17478" t="s">
        <v>320</v>
      </c>
    </row>
    <row r="17479" spans="1:10" x14ac:dyDescent="0.25">
      <c r="A17479" t="s">
        <v>186</v>
      </c>
      <c r="B17479">
        <v>0</v>
      </c>
      <c r="C17479">
        <v>1</v>
      </c>
      <c r="D17479" t="s">
        <v>5421</v>
      </c>
      <c r="E17479" t="s">
        <v>17809</v>
      </c>
      <c r="F17479">
        <v>1554.96</v>
      </c>
      <c r="G17479" t="s">
        <v>5454</v>
      </c>
      <c r="H17479" t="s">
        <v>187</v>
      </c>
      <c r="I17479" t="s">
        <v>3019</v>
      </c>
      <c r="J17479" t="s">
        <v>320</v>
      </c>
    </row>
    <row r="17480" spans="1:10" x14ac:dyDescent="0.25">
      <c r="A17480" t="s">
        <v>186</v>
      </c>
      <c r="B17480">
        <v>0</v>
      </c>
      <c r="C17480">
        <v>1</v>
      </c>
      <c r="D17480" t="s">
        <v>5421</v>
      </c>
      <c r="E17480" t="s">
        <v>17810</v>
      </c>
      <c r="F17480">
        <v>4209.6099999999997</v>
      </c>
      <c r="G17480" t="s">
        <v>5454</v>
      </c>
      <c r="H17480" t="s">
        <v>319</v>
      </c>
      <c r="I17480" t="s">
        <v>5653</v>
      </c>
      <c r="J17480" t="s">
        <v>320</v>
      </c>
    </row>
    <row r="17481" spans="1:10" x14ac:dyDescent="0.25">
      <c r="A17481" t="s">
        <v>186</v>
      </c>
      <c r="B17481">
        <v>0</v>
      </c>
      <c r="C17481">
        <v>1</v>
      </c>
      <c r="D17481" t="s">
        <v>5421</v>
      </c>
      <c r="E17481" t="s">
        <v>17811</v>
      </c>
      <c r="F17481">
        <v>2854.39</v>
      </c>
      <c r="G17481" t="s">
        <v>5454</v>
      </c>
      <c r="H17481" t="s">
        <v>187</v>
      </c>
      <c r="I17481" t="s">
        <v>3019</v>
      </c>
      <c r="J17481" t="s">
        <v>320</v>
      </c>
    </row>
    <row r="17482" spans="1:10" x14ac:dyDescent="0.25">
      <c r="A17482" t="s">
        <v>186</v>
      </c>
      <c r="B17482">
        <v>0</v>
      </c>
      <c r="C17482">
        <v>1</v>
      </c>
      <c r="D17482" t="s">
        <v>5421</v>
      </c>
      <c r="E17482" t="s">
        <v>17812</v>
      </c>
      <c r="F17482">
        <v>195</v>
      </c>
      <c r="G17482" t="s">
        <v>5454</v>
      </c>
      <c r="H17482" t="s">
        <v>187</v>
      </c>
      <c r="I17482" t="s">
        <v>3019</v>
      </c>
      <c r="J17482" t="s">
        <v>320</v>
      </c>
    </row>
    <row r="17483" spans="1:10" x14ac:dyDescent="0.25">
      <c r="A17483" t="s">
        <v>186</v>
      </c>
      <c r="B17483">
        <v>0</v>
      </c>
      <c r="C17483">
        <v>1</v>
      </c>
      <c r="D17483" t="s">
        <v>5421</v>
      </c>
      <c r="E17483" t="s">
        <v>17813</v>
      </c>
      <c r="F17483">
        <v>182.08</v>
      </c>
      <c r="G17483" t="s">
        <v>5454</v>
      </c>
      <c r="H17483" t="s">
        <v>187</v>
      </c>
      <c r="I17483" t="s">
        <v>3019</v>
      </c>
      <c r="J17483" t="s">
        <v>320</v>
      </c>
    </row>
    <row r="17484" spans="1:10" x14ac:dyDescent="0.25">
      <c r="A17484" t="s">
        <v>186</v>
      </c>
      <c r="B17484">
        <v>0</v>
      </c>
      <c r="C17484">
        <v>1</v>
      </c>
      <c r="D17484" t="s">
        <v>5421</v>
      </c>
      <c r="E17484" t="s">
        <v>17814</v>
      </c>
      <c r="F17484">
        <v>1449.01</v>
      </c>
      <c r="G17484" t="s">
        <v>5454</v>
      </c>
      <c r="H17484" t="s">
        <v>187</v>
      </c>
      <c r="I17484" t="s">
        <v>3019</v>
      </c>
      <c r="J17484" t="s">
        <v>320</v>
      </c>
    </row>
    <row r="17485" spans="1:10" x14ac:dyDescent="0.25">
      <c r="A17485" t="s">
        <v>186</v>
      </c>
      <c r="B17485">
        <v>0</v>
      </c>
      <c r="C17485">
        <v>1</v>
      </c>
      <c r="D17485" t="s">
        <v>5421</v>
      </c>
      <c r="E17485" t="s">
        <v>17815</v>
      </c>
      <c r="F17485">
        <v>1754.52</v>
      </c>
      <c r="G17485" t="s">
        <v>5454</v>
      </c>
      <c r="H17485" t="s">
        <v>187</v>
      </c>
      <c r="I17485" t="s">
        <v>3019</v>
      </c>
      <c r="J17485" t="s">
        <v>320</v>
      </c>
    </row>
    <row r="17486" spans="1:10" x14ac:dyDescent="0.25">
      <c r="A17486" t="s">
        <v>186</v>
      </c>
      <c r="B17486">
        <v>0</v>
      </c>
      <c r="C17486">
        <v>1</v>
      </c>
      <c r="D17486" t="s">
        <v>5421</v>
      </c>
      <c r="E17486" t="s">
        <v>17816</v>
      </c>
      <c r="F17486">
        <v>1905.08</v>
      </c>
      <c r="G17486" t="s">
        <v>5454</v>
      </c>
      <c r="H17486" t="s">
        <v>187</v>
      </c>
      <c r="I17486" t="s">
        <v>3019</v>
      </c>
      <c r="J17486" t="s">
        <v>320</v>
      </c>
    </row>
    <row r="17487" spans="1:10" x14ac:dyDescent="0.25">
      <c r="A17487" t="s">
        <v>186</v>
      </c>
      <c r="B17487">
        <v>0</v>
      </c>
      <c r="C17487">
        <v>1</v>
      </c>
      <c r="D17487" t="s">
        <v>5421</v>
      </c>
      <c r="E17487" t="s">
        <v>17817</v>
      </c>
      <c r="F17487">
        <v>677.44</v>
      </c>
      <c r="G17487" t="s">
        <v>5454</v>
      </c>
      <c r="H17487" t="s">
        <v>187</v>
      </c>
      <c r="I17487" t="s">
        <v>3019</v>
      </c>
      <c r="J17487" t="s">
        <v>320</v>
      </c>
    </row>
    <row r="17488" spans="1:10" x14ac:dyDescent="0.25">
      <c r="A17488" t="s">
        <v>186</v>
      </c>
      <c r="B17488">
        <v>0</v>
      </c>
      <c r="C17488">
        <v>1</v>
      </c>
      <c r="D17488" t="s">
        <v>5421</v>
      </c>
      <c r="E17488" t="s">
        <v>17818</v>
      </c>
      <c r="F17488">
        <v>183.37</v>
      </c>
      <c r="G17488" t="s">
        <v>5454</v>
      </c>
      <c r="H17488" t="s">
        <v>187</v>
      </c>
      <c r="I17488" t="s">
        <v>3019</v>
      </c>
      <c r="J17488" t="s">
        <v>320</v>
      </c>
    </row>
    <row r="17489" spans="1:10" x14ac:dyDescent="0.25">
      <c r="A17489" t="s">
        <v>186</v>
      </c>
      <c r="B17489">
        <v>0</v>
      </c>
      <c r="C17489">
        <v>1</v>
      </c>
      <c r="D17489" t="s">
        <v>5421</v>
      </c>
      <c r="E17489" t="s">
        <v>17819</v>
      </c>
      <c r="F17489">
        <v>25541.99</v>
      </c>
      <c r="G17489" t="s">
        <v>5454</v>
      </c>
      <c r="H17489" t="s">
        <v>5657</v>
      </c>
      <c r="I17489" t="s">
        <v>3019</v>
      </c>
      <c r="J17489" t="s">
        <v>320</v>
      </c>
    </row>
    <row r="17490" spans="1:10" x14ac:dyDescent="0.25">
      <c r="A17490" t="s">
        <v>186</v>
      </c>
      <c r="B17490">
        <v>0</v>
      </c>
      <c r="C17490">
        <v>1</v>
      </c>
      <c r="D17490" t="s">
        <v>5421</v>
      </c>
      <c r="E17490" t="s">
        <v>17820</v>
      </c>
      <c r="F17490">
        <v>1359.56</v>
      </c>
      <c r="G17490" t="s">
        <v>5454</v>
      </c>
      <c r="H17490" t="s">
        <v>187</v>
      </c>
      <c r="I17490" t="s">
        <v>3019</v>
      </c>
      <c r="J17490" t="s">
        <v>320</v>
      </c>
    </row>
    <row r="17491" spans="1:10" x14ac:dyDescent="0.25">
      <c r="A17491" t="s">
        <v>186</v>
      </c>
      <c r="B17491">
        <v>0</v>
      </c>
      <c r="C17491">
        <v>1</v>
      </c>
      <c r="D17491" t="s">
        <v>5421</v>
      </c>
      <c r="E17491" t="s">
        <v>17821</v>
      </c>
      <c r="F17491">
        <v>20783.900000000001</v>
      </c>
      <c r="G17491" t="s">
        <v>5454</v>
      </c>
      <c r="H17491" t="s">
        <v>5657</v>
      </c>
      <c r="I17491" t="s">
        <v>3019</v>
      </c>
      <c r="J17491" t="s">
        <v>320</v>
      </c>
    </row>
    <row r="17492" spans="1:10" x14ac:dyDescent="0.25">
      <c r="A17492" t="s">
        <v>186</v>
      </c>
      <c r="B17492">
        <v>0</v>
      </c>
      <c r="C17492">
        <v>1</v>
      </c>
      <c r="D17492" t="s">
        <v>5421</v>
      </c>
      <c r="E17492" t="s">
        <v>17822</v>
      </c>
      <c r="F17492">
        <v>195</v>
      </c>
      <c r="G17492" t="s">
        <v>5454</v>
      </c>
      <c r="H17492" t="s">
        <v>187</v>
      </c>
      <c r="I17492" t="s">
        <v>3019</v>
      </c>
      <c r="J17492" t="s">
        <v>320</v>
      </c>
    </row>
    <row r="17493" spans="1:10" x14ac:dyDescent="0.25">
      <c r="A17493" t="s">
        <v>186</v>
      </c>
      <c r="B17493">
        <v>0</v>
      </c>
      <c r="C17493">
        <v>1</v>
      </c>
      <c r="D17493" t="s">
        <v>5421</v>
      </c>
      <c r="E17493" t="s">
        <v>17823</v>
      </c>
      <c r="F17493">
        <v>10684.62</v>
      </c>
      <c r="G17493" t="s">
        <v>5454</v>
      </c>
      <c r="H17493" t="s">
        <v>187</v>
      </c>
      <c r="I17493" t="s">
        <v>336</v>
      </c>
      <c r="J17493" t="s">
        <v>320</v>
      </c>
    </row>
    <row r="17494" spans="1:10" x14ac:dyDescent="0.25">
      <c r="A17494" t="s">
        <v>186</v>
      </c>
      <c r="B17494">
        <v>0</v>
      </c>
      <c r="C17494">
        <v>1</v>
      </c>
      <c r="D17494" t="s">
        <v>5421</v>
      </c>
      <c r="E17494" t="s">
        <v>17824</v>
      </c>
      <c r="F17494">
        <v>2998.47</v>
      </c>
      <c r="G17494" t="s">
        <v>5454</v>
      </c>
      <c r="H17494" t="s">
        <v>5657</v>
      </c>
      <c r="I17494" t="s">
        <v>3019</v>
      </c>
      <c r="J17494" t="s">
        <v>320</v>
      </c>
    </row>
    <row r="17495" spans="1:10" x14ac:dyDescent="0.25">
      <c r="A17495" t="s">
        <v>186</v>
      </c>
      <c r="B17495">
        <v>0</v>
      </c>
      <c r="C17495">
        <v>1</v>
      </c>
      <c r="D17495" t="s">
        <v>5421</v>
      </c>
      <c r="E17495" t="s">
        <v>17825</v>
      </c>
      <c r="F17495">
        <v>1121.0899999999999</v>
      </c>
      <c r="G17495" t="s">
        <v>5454</v>
      </c>
      <c r="H17495" t="s">
        <v>187</v>
      </c>
      <c r="I17495" t="s">
        <v>3019</v>
      </c>
      <c r="J17495" t="s">
        <v>320</v>
      </c>
    </row>
    <row r="17496" spans="1:10" x14ac:dyDescent="0.25">
      <c r="A17496" t="s">
        <v>186</v>
      </c>
      <c r="B17496">
        <v>0</v>
      </c>
      <c r="C17496">
        <v>1</v>
      </c>
      <c r="D17496" t="s">
        <v>5421</v>
      </c>
      <c r="E17496" t="s">
        <v>17826</v>
      </c>
      <c r="F17496">
        <v>7951.82</v>
      </c>
      <c r="G17496" t="s">
        <v>5454</v>
      </c>
      <c r="H17496" t="s">
        <v>5657</v>
      </c>
      <c r="I17496" t="s">
        <v>3019</v>
      </c>
      <c r="J17496" t="s">
        <v>320</v>
      </c>
    </row>
    <row r="17497" spans="1:10" x14ac:dyDescent="0.25">
      <c r="A17497" t="s">
        <v>186</v>
      </c>
      <c r="B17497">
        <v>0</v>
      </c>
      <c r="C17497">
        <v>1</v>
      </c>
      <c r="D17497" t="s">
        <v>5421</v>
      </c>
      <c r="E17497" t="s">
        <v>17827</v>
      </c>
      <c r="F17497">
        <v>191.32</v>
      </c>
      <c r="G17497" t="s">
        <v>5454</v>
      </c>
      <c r="H17497" t="s">
        <v>187</v>
      </c>
      <c r="I17497" t="s">
        <v>201</v>
      </c>
      <c r="J17497" t="s">
        <v>320</v>
      </c>
    </row>
    <row r="17498" spans="1:10" x14ac:dyDescent="0.25">
      <c r="A17498" t="s">
        <v>186</v>
      </c>
      <c r="B17498">
        <v>0</v>
      </c>
      <c r="C17498">
        <v>1</v>
      </c>
      <c r="D17498" t="s">
        <v>5421</v>
      </c>
      <c r="E17498" t="s">
        <v>17828</v>
      </c>
      <c r="F17498">
        <v>175.61</v>
      </c>
      <c r="G17498" t="s">
        <v>5454</v>
      </c>
      <c r="H17498" t="s">
        <v>187</v>
      </c>
      <c r="I17498" t="s">
        <v>3019</v>
      </c>
      <c r="J17498" t="s">
        <v>320</v>
      </c>
    </row>
    <row r="17499" spans="1:10" x14ac:dyDescent="0.25">
      <c r="A17499" t="s">
        <v>186</v>
      </c>
      <c r="B17499">
        <v>0</v>
      </c>
      <c r="C17499">
        <v>1</v>
      </c>
      <c r="D17499" t="s">
        <v>5421</v>
      </c>
      <c r="E17499" t="s">
        <v>17829</v>
      </c>
      <c r="F17499">
        <v>188.21</v>
      </c>
      <c r="G17499" t="s">
        <v>5454</v>
      </c>
      <c r="H17499" t="s">
        <v>187</v>
      </c>
      <c r="I17499" t="s">
        <v>3019</v>
      </c>
      <c r="J17499" t="s">
        <v>320</v>
      </c>
    </row>
    <row r="17500" spans="1:10" x14ac:dyDescent="0.25">
      <c r="A17500" t="s">
        <v>186</v>
      </c>
      <c r="B17500">
        <v>0</v>
      </c>
      <c r="C17500">
        <v>1</v>
      </c>
      <c r="D17500" t="s">
        <v>5421</v>
      </c>
      <c r="E17500" t="s">
        <v>17830</v>
      </c>
      <c r="F17500">
        <v>2055.94</v>
      </c>
      <c r="G17500" t="s">
        <v>5454</v>
      </c>
      <c r="H17500" t="s">
        <v>5657</v>
      </c>
      <c r="I17500" t="s">
        <v>3019</v>
      </c>
      <c r="J17500" t="s">
        <v>320</v>
      </c>
    </row>
    <row r="17501" spans="1:10" x14ac:dyDescent="0.25">
      <c r="A17501" t="s">
        <v>186</v>
      </c>
      <c r="B17501">
        <v>0</v>
      </c>
      <c r="C17501">
        <v>1</v>
      </c>
      <c r="D17501" t="s">
        <v>5421</v>
      </c>
      <c r="E17501" t="s">
        <v>17831</v>
      </c>
      <c r="F17501">
        <v>2616.9699999999998</v>
      </c>
      <c r="G17501" t="s">
        <v>5454</v>
      </c>
      <c r="H17501" t="s">
        <v>187</v>
      </c>
      <c r="I17501" t="s">
        <v>3019</v>
      </c>
      <c r="J17501" t="s">
        <v>320</v>
      </c>
    </row>
    <row r="17502" spans="1:10" x14ac:dyDescent="0.25">
      <c r="A17502" t="s">
        <v>186</v>
      </c>
      <c r="B17502">
        <v>0</v>
      </c>
      <c r="C17502">
        <v>1</v>
      </c>
      <c r="D17502" t="s">
        <v>5421</v>
      </c>
      <c r="E17502" t="s">
        <v>17832</v>
      </c>
      <c r="F17502">
        <v>310</v>
      </c>
      <c r="G17502" t="s">
        <v>5454</v>
      </c>
      <c r="H17502" t="s">
        <v>5657</v>
      </c>
      <c r="I17502" t="s">
        <v>3019</v>
      </c>
      <c r="J17502" t="s">
        <v>320</v>
      </c>
    </row>
    <row r="17503" spans="1:10" x14ac:dyDescent="0.25">
      <c r="A17503" t="s">
        <v>186</v>
      </c>
      <c r="B17503">
        <v>0</v>
      </c>
      <c r="C17503">
        <v>1</v>
      </c>
      <c r="D17503" t="s">
        <v>5421</v>
      </c>
      <c r="E17503" t="s">
        <v>17833</v>
      </c>
      <c r="F17503">
        <v>6481.09</v>
      </c>
      <c r="G17503" t="s">
        <v>5454</v>
      </c>
      <c r="H17503" t="s">
        <v>187</v>
      </c>
      <c r="I17503" t="s">
        <v>201</v>
      </c>
      <c r="J17503" t="s">
        <v>320</v>
      </c>
    </row>
    <row r="17504" spans="1:10" x14ac:dyDescent="0.25">
      <c r="A17504" t="s">
        <v>186</v>
      </c>
      <c r="B17504">
        <v>0</v>
      </c>
      <c r="C17504">
        <v>1</v>
      </c>
      <c r="D17504" t="s">
        <v>5421</v>
      </c>
      <c r="E17504" t="s">
        <v>17834</v>
      </c>
      <c r="F17504">
        <v>193.6</v>
      </c>
      <c r="G17504" t="s">
        <v>5454</v>
      </c>
      <c r="H17504" t="s">
        <v>187</v>
      </c>
      <c r="I17504" t="s">
        <v>3019</v>
      </c>
      <c r="J17504" t="s">
        <v>320</v>
      </c>
    </row>
    <row r="17505" spans="1:10" x14ac:dyDescent="0.25">
      <c r="A17505" t="s">
        <v>186</v>
      </c>
      <c r="B17505">
        <v>0</v>
      </c>
      <c r="C17505">
        <v>1</v>
      </c>
      <c r="D17505" t="s">
        <v>5421</v>
      </c>
      <c r="E17505" t="s">
        <v>17835</v>
      </c>
      <c r="F17505">
        <v>2005.26</v>
      </c>
      <c r="G17505" t="s">
        <v>5454</v>
      </c>
      <c r="H17505" t="s">
        <v>5657</v>
      </c>
      <c r="I17505" t="s">
        <v>3019</v>
      </c>
      <c r="J17505" t="s">
        <v>320</v>
      </c>
    </row>
    <row r="17506" spans="1:10" x14ac:dyDescent="0.25">
      <c r="A17506" t="s">
        <v>186</v>
      </c>
      <c r="B17506">
        <v>0</v>
      </c>
      <c r="C17506">
        <v>1</v>
      </c>
      <c r="D17506" t="s">
        <v>5421</v>
      </c>
      <c r="E17506" t="s">
        <v>17836</v>
      </c>
      <c r="F17506">
        <v>1696.29</v>
      </c>
      <c r="G17506" t="s">
        <v>5454</v>
      </c>
      <c r="H17506" t="s">
        <v>187</v>
      </c>
      <c r="I17506" t="s">
        <v>3019</v>
      </c>
      <c r="J17506" t="s">
        <v>320</v>
      </c>
    </row>
    <row r="17507" spans="1:10" x14ac:dyDescent="0.25">
      <c r="A17507" t="s">
        <v>186</v>
      </c>
      <c r="B17507">
        <v>0</v>
      </c>
      <c r="C17507">
        <v>1</v>
      </c>
      <c r="D17507" t="s">
        <v>5421</v>
      </c>
      <c r="E17507" t="s">
        <v>17837</v>
      </c>
      <c r="F17507">
        <v>249.57</v>
      </c>
      <c r="G17507" t="s">
        <v>5454</v>
      </c>
      <c r="H17507" t="s">
        <v>187</v>
      </c>
      <c r="I17507" t="s">
        <v>3019</v>
      </c>
      <c r="J17507" t="s">
        <v>320</v>
      </c>
    </row>
    <row r="17508" spans="1:10" x14ac:dyDescent="0.25">
      <c r="A17508" t="s">
        <v>186</v>
      </c>
      <c r="B17508">
        <v>0</v>
      </c>
      <c r="C17508">
        <v>1</v>
      </c>
      <c r="D17508" t="s">
        <v>5421</v>
      </c>
      <c r="E17508" t="s">
        <v>17838</v>
      </c>
      <c r="F17508">
        <v>2511.41</v>
      </c>
      <c r="G17508" t="s">
        <v>5454</v>
      </c>
      <c r="H17508" t="s">
        <v>5657</v>
      </c>
      <c r="I17508" t="s">
        <v>3019</v>
      </c>
      <c r="J17508" t="s">
        <v>320</v>
      </c>
    </row>
    <row r="17509" spans="1:10" x14ac:dyDescent="0.25">
      <c r="A17509" t="s">
        <v>186</v>
      </c>
      <c r="B17509">
        <v>0</v>
      </c>
      <c r="C17509">
        <v>1</v>
      </c>
      <c r="D17509" t="s">
        <v>5421</v>
      </c>
      <c r="E17509" t="s">
        <v>17839</v>
      </c>
      <c r="F17509">
        <v>1585.6</v>
      </c>
      <c r="G17509" t="s">
        <v>5454</v>
      </c>
      <c r="H17509" t="s">
        <v>5657</v>
      </c>
      <c r="I17509" t="s">
        <v>3019</v>
      </c>
      <c r="J17509" t="s">
        <v>320</v>
      </c>
    </row>
    <row r="17510" spans="1:10" x14ac:dyDescent="0.25">
      <c r="A17510" t="s">
        <v>186</v>
      </c>
      <c r="B17510">
        <v>0</v>
      </c>
      <c r="C17510">
        <v>1</v>
      </c>
      <c r="D17510" t="s">
        <v>5421</v>
      </c>
      <c r="E17510" t="s">
        <v>17840</v>
      </c>
      <c r="F17510">
        <v>1539.03</v>
      </c>
      <c r="G17510" t="s">
        <v>5454</v>
      </c>
      <c r="H17510" t="s">
        <v>187</v>
      </c>
      <c r="I17510" t="s">
        <v>3019</v>
      </c>
      <c r="J17510" t="s">
        <v>320</v>
      </c>
    </row>
    <row r="17511" spans="1:10" x14ac:dyDescent="0.25">
      <c r="A17511" t="s">
        <v>186</v>
      </c>
      <c r="B17511">
        <v>0</v>
      </c>
      <c r="C17511">
        <v>1</v>
      </c>
      <c r="D17511" t="s">
        <v>5421</v>
      </c>
      <c r="E17511" t="s">
        <v>17841</v>
      </c>
      <c r="F17511">
        <v>188.55</v>
      </c>
      <c r="G17511" t="s">
        <v>5454</v>
      </c>
      <c r="H17511" t="s">
        <v>187</v>
      </c>
      <c r="I17511" t="s">
        <v>3019</v>
      </c>
      <c r="J17511" t="s">
        <v>320</v>
      </c>
    </row>
    <row r="17512" spans="1:10" x14ac:dyDescent="0.25">
      <c r="A17512" t="s">
        <v>186</v>
      </c>
      <c r="B17512">
        <v>0</v>
      </c>
      <c r="C17512">
        <v>1</v>
      </c>
      <c r="D17512" t="s">
        <v>5421</v>
      </c>
      <c r="E17512" t="s">
        <v>17842</v>
      </c>
      <c r="F17512">
        <v>195</v>
      </c>
      <c r="G17512" t="s">
        <v>5454</v>
      </c>
      <c r="H17512" t="s">
        <v>187</v>
      </c>
      <c r="I17512" t="s">
        <v>3019</v>
      </c>
      <c r="J17512" t="s">
        <v>320</v>
      </c>
    </row>
    <row r="17513" spans="1:10" x14ac:dyDescent="0.25">
      <c r="A17513" t="s">
        <v>186</v>
      </c>
      <c r="B17513">
        <v>0</v>
      </c>
      <c r="C17513">
        <v>1</v>
      </c>
      <c r="D17513" t="s">
        <v>5421</v>
      </c>
      <c r="E17513" t="s">
        <v>17843</v>
      </c>
      <c r="F17513">
        <v>13649.68</v>
      </c>
      <c r="G17513" t="s">
        <v>5454</v>
      </c>
      <c r="H17513" t="s">
        <v>187</v>
      </c>
      <c r="I17513" t="s">
        <v>3019</v>
      </c>
      <c r="J17513" t="s">
        <v>320</v>
      </c>
    </row>
    <row r="17514" spans="1:10" x14ac:dyDescent="0.25">
      <c r="A17514" t="s">
        <v>186</v>
      </c>
      <c r="B17514">
        <v>0</v>
      </c>
      <c r="C17514">
        <v>1</v>
      </c>
      <c r="D17514" t="s">
        <v>5421</v>
      </c>
      <c r="E17514" t="s">
        <v>17844</v>
      </c>
      <c r="F17514">
        <v>303.95999999999998</v>
      </c>
      <c r="G17514" t="s">
        <v>5454</v>
      </c>
      <c r="H17514" t="s">
        <v>5657</v>
      </c>
      <c r="I17514" t="s">
        <v>3019</v>
      </c>
      <c r="J17514" t="s">
        <v>320</v>
      </c>
    </row>
    <row r="17515" spans="1:10" x14ac:dyDescent="0.25">
      <c r="A17515" t="s">
        <v>186</v>
      </c>
      <c r="B17515">
        <v>0</v>
      </c>
      <c r="C17515">
        <v>1</v>
      </c>
      <c r="D17515" t="s">
        <v>5421</v>
      </c>
      <c r="E17515" t="s">
        <v>17845</v>
      </c>
      <c r="F17515">
        <v>166.6</v>
      </c>
      <c r="G17515" t="s">
        <v>5454</v>
      </c>
      <c r="H17515" t="s">
        <v>5657</v>
      </c>
      <c r="I17515" t="s">
        <v>3019</v>
      </c>
      <c r="J17515" t="s">
        <v>320</v>
      </c>
    </row>
    <row r="17516" spans="1:10" x14ac:dyDescent="0.25">
      <c r="A17516" t="s">
        <v>186</v>
      </c>
      <c r="B17516">
        <v>0</v>
      </c>
      <c r="C17516">
        <v>1</v>
      </c>
      <c r="D17516" t="s">
        <v>5421</v>
      </c>
      <c r="E17516" t="s">
        <v>17846</v>
      </c>
      <c r="F17516">
        <v>1421.7</v>
      </c>
      <c r="G17516" t="s">
        <v>5454</v>
      </c>
      <c r="H17516" t="s">
        <v>5657</v>
      </c>
      <c r="I17516" t="s">
        <v>3019</v>
      </c>
      <c r="J17516" t="s">
        <v>320</v>
      </c>
    </row>
    <row r="17517" spans="1:10" x14ac:dyDescent="0.25">
      <c r="A17517" t="s">
        <v>186</v>
      </c>
      <c r="B17517">
        <v>0</v>
      </c>
      <c r="C17517">
        <v>1</v>
      </c>
      <c r="D17517" t="s">
        <v>5421</v>
      </c>
      <c r="E17517" t="s">
        <v>17847</v>
      </c>
      <c r="F17517">
        <v>12848.21</v>
      </c>
      <c r="G17517" t="s">
        <v>5454</v>
      </c>
      <c r="H17517" t="s">
        <v>5657</v>
      </c>
      <c r="I17517" t="s">
        <v>3019</v>
      </c>
      <c r="J17517" t="s">
        <v>320</v>
      </c>
    </row>
    <row r="17518" spans="1:10" x14ac:dyDescent="0.25">
      <c r="A17518" t="s">
        <v>186</v>
      </c>
      <c r="B17518">
        <v>0</v>
      </c>
      <c r="C17518">
        <v>1</v>
      </c>
      <c r="D17518" t="s">
        <v>5421</v>
      </c>
      <c r="E17518" t="s">
        <v>17848</v>
      </c>
      <c r="F17518">
        <v>9152.73</v>
      </c>
      <c r="G17518" t="s">
        <v>5454</v>
      </c>
      <c r="H17518" t="s">
        <v>187</v>
      </c>
      <c r="I17518" t="s">
        <v>3019</v>
      </c>
      <c r="J17518" t="s">
        <v>320</v>
      </c>
    </row>
    <row r="17519" spans="1:10" x14ac:dyDescent="0.25">
      <c r="A17519" t="s">
        <v>186</v>
      </c>
      <c r="B17519">
        <v>0</v>
      </c>
      <c r="C17519">
        <v>1</v>
      </c>
      <c r="D17519" t="s">
        <v>5421</v>
      </c>
      <c r="E17519" t="s">
        <v>17849</v>
      </c>
      <c r="F17519">
        <v>195</v>
      </c>
      <c r="G17519" t="s">
        <v>5454</v>
      </c>
      <c r="H17519" t="s">
        <v>187</v>
      </c>
      <c r="I17519" t="s">
        <v>3019</v>
      </c>
      <c r="J17519" t="s">
        <v>320</v>
      </c>
    </row>
    <row r="17520" spans="1:10" x14ac:dyDescent="0.25">
      <c r="A17520" t="s">
        <v>186</v>
      </c>
      <c r="B17520">
        <v>0</v>
      </c>
      <c r="C17520">
        <v>1</v>
      </c>
      <c r="D17520" t="s">
        <v>5421</v>
      </c>
      <c r="E17520" t="s">
        <v>17850</v>
      </c>
      <c r="F17520">
        <v>1777.41</v>
      </c>
      <c r="G17520" t="s">
        <v>5454</v>
      </c>
      <c r="H17520" t="s">
        <v>187</v>
      </c>
      <c r="I17520" t="s">
        <v>3019</v>
      </c>
      <c r="J17520" t="s">
        <v>320</v>
      </c>
    </row>
    <row r="17521" spans="1:10" x14ac:dyDescent="0.25">
      <c r="A17521" t="s">
        <v>186</v>
      </c>
      <c r="B17521">
        <v>0</v>
      </c>
      <c r="C17521">
        <v>1</v>
      </c>
      <c r="D17521" t="s">
        <v>5421</v>
      </c>
      <c r="E17521" t="s">
        <v>17851</v>
      </c>
      <c r="F17521">
        <v>195</v>
      </c>
      <c r="G17521" t="s">
        <v>5454</v>
      </c>
      <c r="H17521" t="s">
        <v>187</v>
      </c>
      <c r="I17521" t="s">
        <v>3019</v>
      </c>
      <c r="J17521" t="s">
        <v>320</v>
      </c>
    </row>
    <row r="17522" spans="1:10" x14ac:dyDescent="0.25">
      <c r="A17522" t="s">
        <v>186</v>
      </c>
      <c r="B17522">
        <v>0</v>
      </c>
      <c r="C17522">
        <v>1</v>
      </c>
      <c r="D17522" t="s">
        <v>5421</v>
      </c>
      <c r="E17522" t="s">
        <v>17852</v>
      </c>
      <c r="F17522">
        <v>251.68</v>
      </c>
      <c r="G17522" t="s">
        <v>5454</v>
      </c>
      <c r="H17522" t="s">
        <v>187</v>
      </c>
      <c r="I17522" t="s">
        <v>3019</v>
      </c>
      <c r="J17522" t="s">
        <v>320</v>
      </c>
    </row>
    <row r="17523" spans="1:10" x14ac:dyDescent="0.25">
      <c r="A17523" t="s">
        <v>186</v>
      </c>
      <c r="B17523">
        <v>0</v>
      </c>
      <c r="C17523">
        <v>1</v>
      </c>
      <c r="D17523" t="s">
        <v>5421</v>
      </c>
      <c r="E17523" t="s">
        <v>17853</v>
      </c>
      <c r="F17523">
        <v>3553.89</v>
      </c>
      <c r="G17523" t="s">
        <v>5454</v>
      </c>
      <c r="H17523" t="s">
        <v>5657</v>
      </c>
      <c r="I17523" t="s">
        <v>208</v>
      </c>
      <c r="J17523" t="s">
        <v>320</v>
      </c>
    </row>
    <row r="17524" spans="1:10" x14ac:dyDescent="0.25">
      <c r="A17524" t="s">
        <v>186</v>
      </c>
      <c r="B17524">
        <v>0</v>
      </c>
      <c r="C17524">
        <v>1</v>
      </c>
      <c r="D17524" t="s">
        <v>5421</v>
      </c>
      <c r="E17524" t="s">
        <v>17854</v>
      </c>
      <c r="F17524">
        <v>1747.12</v>
      </c>
      <c r="G17524" t="s">
        <v>5454</v>
      </c>
      <c r="H17524" t="s">
        <v>187</v>
      </c>
      <c r="I17524" t="s">
        <v>3019</v>
      </c>
      <c r="J17524" t="s">
        <v>320</v>
      </c>
    </row>
    <row r="17525" spans="1:10" x14ac:dyDescent="0.25">
      <c r="A17525" t="s">
        <v>186</v>
      </c>
      <c r="B17525">
        <v>0</v>
      </c>
      <c r="C17525">
        <v>1</v>
      </c>
      <c r="D17525" t="s">
        <v>5421</v>
      </c>
      <c r="E17525" t="s">
        <v>17855</v>
      </c>
      <c r="F17525">
        <v>455.73</v>
      </c>
      <c r="G17525" t="s">
        <v>5454</v>
      </c>
      <c r="H17525" t="s">
        <v>187</v>
      </c>
      <c r="I17525" t="s">
        <v>3019</v>
      </c>
      <c r="J17525" t="s">
        <v>320</v>
      </c>
    </row>
    <row r="17526" spans="1:10" x14ac:dyDescent="0.25">
      <c r="A17526" t="s">
        <v>186</v>
      </c>
      <c r="B17526">
        <v>0</v>
      </c>
      <c r="C17526">
        <v>1</v>
      </c>
      <c r="D17526" t="s">
        <v>5421</v>
      </c>
      <c r="E17526" t="s">
        <v>17856</v>
      </c>
      <c r="F17526">
        <v>3270.73</v>
      </c>
      <c r="G17526" t="s">
        <v>5454</v>
      </c>
      <c r="H17526" t="s">
        <v>187</v>
      </c>
      <c r="I17526" t="s">
        <v>336</v>
      </c>
      <c r="J17526" t="s">
        <v>320</v>
      </c>
    </row>
    <row r="17527" spans="1:10" x14ac:dyDescent="0.25">
      <c r="A17527" t="s">
        <v>186</v>
      </c>
      <c r="B17527">
        <v>0</v>
      </c>
      <c r="C17527">
        <v>1</v>
      </c>
      <c r="D17527" t="s">
        <v>5421</v>
      </c>
      <c r="E17527" t="s">
        <v>17857</v>
      </c>
      <c r="F17527">
        <v>13457.9</v>
      </c>
      <c r="G17527" t="s">
        <v>5454</v>
      </c>
      <c r="H17527" t="s">
        <v>187</v>
      </c>
      <c r="I17527" t="s">
        <v>3019</v>
      </c>
      <c r="J17527" t="s">
        <v>320</v>
      </c>
    </row>
    <row r="17528" spans="1:10" x14ac:dyDescent="0.25">
      <c r="A17528" t="s">
        <v>186</v>
      </c>
      <c r="B17528">
        <v>0</v>
      </c>
      <c r="C17528">
        <v>1</v>
      </c>
      <c r="D17528" t="s">
        <v>5421</v>
      </c>
      <c r="E17528" t="s">
        <v>17858</v>
      </c>
      <c r="F17528">
        <v>1558.29</v>
      </c>
      <c r="G17528" t="s">
        <v>5454</v>
      </c>
      <c r="H17528" t="s">
        <v>187</v>
      </c>
      <c r="I17528" t="s">
        <v>3019</v>
      </c>
      <c r="J17528" t="s">
        <v>320</v>
      </c>
    </row>
    <row r="17529" spans="1:10" x14ac:dyDescent="0.25">
      <c r="A17529" t="s">
        <v>186</v>
      </c>
      <c r="B17529">
        <v>0</v>
      </c>
      <c r="C17529">
        <v>1</v>
      </c>
      <c r="D17529" t="s">
        <v>5421</v>
      </c>
      <c r="E17529" t="s">
        <v>17859</v>
      </c>
      <c r="F17529">
        <v>2997.55</v>
      </c>
      <c r="G17529" t="s">
        <v>5454</v>
      </c>
      <c r="H17529" t="s">
        <v>187</v>
      </c>
      <c r="I17529" t="s">
        <v>3019</v>
      </c>
      <c r="J17529" t="s">
        <v>320</v>
      </c>
    </row>
    <row r="17530" spans="1:10" x14ac:dyDescent="0.25">
      <c r="A17530" t="s">
        <v>186</v>
      </c>
      <c r="B17530">
        <v>0</v>
      </c>
      <c r="C17530">
        <v>1</v>
      </c>
      <c r="D17530" t="s">
        <v>5421</v>
      </c>
      <c r="E17530" t="s">
        <v>17860</v>
      </c>
      <c r="F17530">
        <v>267.06</v>
      </c>
      <c r="G17530" t="s">
        <v>5454</v>
      </c>
      <c r="H17530" t="s">
        <v>5657</v>
      </c>
      <c r="I17530" t="s">
        <v>3019</v>
      </c>
      <c r="J17530" t="s">
        <v>320</v>
      </c>
    </row>
    <row r="17531" spans="1:10" x14ac:dyDescent="0.25">
      <c r="A17531" t="s">
        <v>186</v>
      </c>
      <c r="B17531">
        <v>0</v>
      </c>
      <c r="C17531">
        <v>1</v>
      </c>
      <c r="D17531" t="s">
        <v>5421</v>
      </c>
      <c r="E17531" t="s">
        <v>17861</v>
      </c>
      <c r="F17531">
        <v>171.71</v>
      </c>
      <c r="G17531" t="s">
        <v>5454</v>
      </c>
      <c r="H17531" t="s">
        <v>187</v>
      </c>
      <c r="I17531" t="s">
        <v>3019</v>
      </c>
      <c r="J17531" t="s">
        <v>320</v>
      </c>
    </row>
    <row r="17532" spans="1:10" x14ac:dyDescent="0.25">
      <c r="A17532" t="s">
        <v>186</v>
      </c>
      <c r="B17532">
        <v>0</v>
      </c>
      <c r="C17532">
        <v>1</v>
      </c>
      <c r="D17532" t="s">
        <v>5421</v>
      </c>
      <c r="E17532" t="s">
        <v>17862</v>
      </c>
      <c r="F17532">
        <v>2921.71</v>
      </c>
      <c r="G17532" t="s">
        <v>5454</v>
      </c>
      <c r="H17532" t="s">
        <v>187</v>
      </c>
      <c r="I17532" t="s">
        <v>3019</v>
      </c>
      <c r="J17532" t="s">
        <v>320</v>
      </c>
    </row>
    <row r="17533" spans="1:10" x14ac:dyDescent="0.25">
      <c r="A17533" t="s">
        <v>186</v>
      </c>
      <c r="B17533">
        <v>0</v>
      </c>
      <c r="C17533">
        <v>1</v>
      </c>
      <c r="D17533" t="s">
        <v>5421</v>
      </c>
      <c r="E17533" t="s">
        <v>17863</v>
      </c>
      <c r="F17533">
        <v>696.5</v>
      </c>
      <c r="G17533" t="s">
        <v>5454</v>
      </c>
      <c r="H17533" t="s">
        <v>187</v>
      </c>
      <c r="I17533" t="s">
        <v>3019</v>
      </c>
      <c r="J17533" t="s">
        <v>320</v>
      </c>
    </row>
    <row r="17534" spans="1:10" x14ac:dyDescent="0.25">
      <c r="A17534" t="s">
        <v>186</v>
      </c>
      <c r="B17534">
        <v>0</v>
      </c>
      <c r="C17534">
        <v>1</v>
      </c>
      <c r="D17534" t="s">
        <v>5421</v>
      </c>
      <c r="E17534" t="s">
        <v>17864</v>
      </c>
      <c r="F17534">
        <v>2422.29</v>
      </c>
      <c r="G17534" t="s">
        <v>5454</v>
      </c>
      <c r="H17534" t="s">
        <v>187</v>
      </c>
      <c r="I17534" t="s">
        <v>3019</v>
      </c>
      <c r="J17534" t="s">
        <v>320</v>
      </c>
    </row>
    <row r="17535" spans="1:10" x14ac:dyDescent="0.25">
      <c r="A17535" t="s">
        <v>186</v>
      </c>
      <c r="B17535">
        <v>0</v>
      </c>
      <c r="C17535">
        <v>1</v>
      </c>
      <c r="D17535" t="s">
        <v>5421</v>
      </c>
      <c r="E17535" t="s">
        <v>17865</v>
      </c>
      <c r="F17535">
        <v>298.67</v>
      </c>
      <c r="G17535" t="s">
        <v>5454</v>
      </c>
      <c r="H17535" t="s">
        <v>187</v>
      </c>
      <c r="I17535" t="s">
        <v>3019</v>
      </c>
      <c r="J17535" t="s">
        <v>320</v>
      </c>
    </row>
    <row r="17536" spans="1:10" x14ac:dyDescent="0.25">
      <c r="A17536" t="s">
        <v>186</v>
      </c>
      <c r="B17536">
        <v>0</v>
      </c>
      <c r="C17536">
        <v>1</v>
      </c>
      <c r="D17536" t="s">
        <v>5421</v>
      </c>
      <c r="E17536" t="s">
        <v>17866</v>
      </c>
      <c r="F17536">
        <v>179.97</v>
      </c>
      <c r="G17536" t="s">
        <v>5454</v>
      </c>
      <c r="H17536" t="s">
        <v>187</v>
      </c>
      <c r="I17536" t="s">
        <v>3019</v>
      </c>
      <c r="J17536" t="s">
        <v>320</v>
      </c>
    </row>
    <row r="17537" spans="1:10" x14ac:dyDescent="0.25">
      <c r="A17537" t="s">
        <v>186</v>
      </c>
      <c r="B17537">
        <v>0</v>
      </c>
      <c r="C17537">
        <v>1</v>
      </c>
      <c r="D17537" t="s">
        <v>5421</v>
      </c>
      <c r="E17537" t="s">
        <v>17867</v>
      </c>
      <c r="F17537">
        <v>2330.5500000000002</v>
      </c>
      <c r="G17537" t="s">
        <v>5454</v>
      </c>
      <c r="H17537" t="s">
        <v>187</v>
      </c>
      <c r="I17537" t="s">
        <v>3019</v>
      </c>
      <c r="J17537" t="s">
        <v>320</v>
      </c>
    </row>
    <row r="17538" spans="1:10" x14ac:dyDescent="0.25">
      <c r="A17538" t="s">
        <v>186</v>
      </c>
      <c r="B17538">
        <v>0</v>
      </c>
      <c r="C17538">
        <v>1</v>
      </c>
      <c r="D17538" t="s">
        <v>5421</v>
      </c>
      <c r="E17538" t="s">
        <v>17868</v>
      </c>
      <c r="F17538">
        <v>1828.08</v>
      </c>
      <c r="G17538" t="s">
        <v>5454</v>
      </c>
      <c r="H17538" t="s">
        <v>187</v>
      </c>
      <c r="I17538" t="s">
        <v>3019</v>
      </c>
      <c r="J17538" t="s">
        <v>320</v>
      </c>
    </row>
    <row r="17539" spans="1:10" x14ac:dyDescent="0.25">
      <c r="A17539" t="s">
        <v>186</v>
      </c>
      <c r="B17539">
        <v>0</v>
      </c>
      <c r="C17539">
        <v>1</v>
      </c>
      <c r="D17539" t="s">
        <v>5421</v>
      </c>
      <c r="E17539" t="s">
        <v>17869</v>
      </c>
      <c r="F17539">
        <v>188.42</v>
      </c>
      <c r="G17539" t="s">
        <v>5454</v>
      </c>
      <c r="H17539" t="s">
        <v>187</v>
      </c>
      <c r="I17539" t="s">
        <v>3019</v>
      </c>
      <c r="J17539" t="s">
        <v>320</v>
      </c>
    </row>
    <row r="17540" spans="1:10" x14ac:dyDescent="0.25">
      <c r="A17540" t="s">
        <v>186</v>
      </c>
      <c r="B17540">
        <v>0</v>
      </c>
      <c r="C17540">
        <v>1</v>
      </c>
      <c r="D17540" t="s">
        <v>5421</v>
      </c>
      <c r="E17540" t="s">
        <v>17870</v>
      </c>
      <c r="F17540">
        <v>2767.19</v>
      </c>
      <c r="G17540" t="s">
        <v>5454</v>
      </c>
      <c r="H17540" t="s">
        <v>5657</v>
      </c>
      <c r="I17540" t="s">
        <v>3019</v>
      </c>
      <c r="J17540" t="s">
        <v>320</v>
      </c>
    </row>
    <row r="17541" spans="1:10" x14ac:dyDescent="0.25">
      <c r="A17541" t="s">
        <v>186</v>
      </c>
      <c r="B17541">
        <v>0</v>
      </c>
      <c r="C17541">
        <v>1</v>
      </c>
      <c r="D17541" t="s">
        <v>5421</v>
      </c>
      <c r="E17541" t="s">
        <v>17871</v>
      </c>
      <c r="F17541">
        <v>187.69</v>
      </c>
      <c r="G17541" t="s">
        <v>5454</v>
      </c>
      <c r="H17541" t="s">
        <v>5657</v>
      </c>
      <c r="I17541" t="s">
        <v>3019</v>
      </c>
      <c r="J17541" t="s">
        <v>320</v>
      </c>
    </row>
    <row r="17542" spans="1:10" x14ac:dyDescent="0.25">
      <c r="A17542" t="s">
        <v>186</v>
      </c>
      <c r="B17542">
        <v>0</v>
      </c>
      <c r="C17542">
        <v>1</v>
      </c>
      <c r="D17542" t="s">
        <v>5421</v>
      </c>
      <c r="E17542" t="s">
        <v>17872</v>
      </c>
      <c r="F17542">
        <v>1880.17</v>
      </c>
      <c r="G17542" t="s">
        <v>5454</v>
      </c>
      <c r="H17542" t="s">
        <v>5657</v>
      </c>
      <c r="I17542" t="s">
        <v>3019</v>
      </c>
      <c r="J17542" t="s">
        <v>320</v>
      </c>
    </row>
    <row r="17543" spans="1:10" x14ac:dyDescent="0.25">
      <c r="A17543" t="s">
        <v>186</v>
      </c>
      <c r="B17543">
        <v>0</v>
      </c>
      <c r="C17543">
        <v>1</v>
      </c>
      <c r="D17543" t="s">
        <v>5421</v>
      </c>
      <c r="E17543" t="s">
        <v>17873</v>
      </c>
      <c r="F17543">
        <v>2624.86</v>
      </c>
      <c r="G17543" t="s">
        <v>5454</v>
      </c>
      <c r="H17543" t="s">
        <v>187</v>
      </c>
      <c r="I17543" t="s">
        <v>3019</v>
      </c>
      <c r="J17543" t="s">
        <v>320</v>
      </c>
    </row>
    <row r="17544" spans="1:10" x14ac:dyDescent="0.25">
      <c r="A17544" t="s">
        <v>186</v>
      </c>
      <c r="B17544">
        <v>0</v>
      </c>
      <c r="C17544">
        <v>1</v>
      </c>
      <c r="D17544" t="s">
        <v>5421</v>
      </c>
      <c r="E17544" t="s">
        <v>17874</v>
      </c>
      <c r="F17544">
        <v>231.19</v>
      </c>
      <c r="G17544" t="s">
        <v>5454</v>
      </c>
      <c r="H17544" t="s">
        <v>187</v>
      </c>
      <c r="I17544" t="s">
        <v>3019</v>
      </c>
      <c r="J17544" t="s">
        <v>320</v>
      </c>
    </row>
    <row r="17545" spans="1:10" x14ac:dyDescent="0.25">
      <c r="A17545" t="s">
        <v>186</v>
      </c>
      <c r="B17545">
        <v>0</v>
      </c>
      <c r="C17545">
        <v>1</v>
      </c>
      <c r="D17545" t="s">
        <v>5421</v>
      </c>
      <c r="E17545" t="s">
        <v>17875</v>
      </c>
      <c r="F17545">
        <v>251.75</v>
      </c>
      <c r="G17545" t="s">
        <v>5454</v>
      </c>
      <c r="H17545" t="s">
        <v>187</v>
      </c>
      <c r="I17545" t="s">
        <v>3019</v>
      </c>
      <c r="J17545" t="s">
        <v>320</v>
      </c>
    </row>
    <row r="17546" spans="1:10" x14ac:dyDescent="0.25">
      <c r="A17546" t="s">
        <v>186</v>
      </c>
      <c r="B17546">
        <v>0</v>
      </c>
      <c r="C17546">
        <v>1</v>
      </c>
      <c r="D17546" t="s">
        <v>5421</v>
      </c>
      <c r="E17546" t="s">
        <v>17876</v>
      </c>
      <c r="F17546">
        <v>1606.44</v>
      </c>
      <c r="G17546" t="s">
        <v>5454</v>
      </c>
      <c r="H17546" t="s">
        <v>187</v>
      </c>
      <c r="I17546" t="s">
        <v>3019</v>
      </c>
      <c r="J17546" t="s">
        <v>320</v>
      </c>
    </row>
    <row r="17547" spans="1:10" x14ac:dyDescent="0.25">
      <c r="A17547" t="s">
        <v>186</v>
      </c>
      <c r="B17547">
        <v>0</v>
      </c>
      <c r="C17547">
        <v>1</v>
      </c>
      <c r="D17547" t="s">
        <v>5421</v>
      </c>
      <c r="E17547" t="s">
        <v>17877</v>
      </c>
      <c r="F17547">
        <v>2269.9699999999998</v>
      </c>
      <c r="G17547" t="s">
        <v>5454</v>
      </c>
      <c r="H17547" t="s">
        <v>187</v>
      </c>
      <c r="I17547" t="s">
        <v>3019</v>
      </c>
      <c r="J17547" t="s">
        <v>320</v>
      </c>
    </row>
    <row r="17548" spans="1:10" x14ac:dyDescent="0.25">
      <c r="A17548" t="s">
        <v>186</v>
      </c>
      <c r="B17548">
        <v>0</v>
      </c>
      <c r="C17548">
        <v>1</v>
      </c>
      <c r="D17548" t="s">
        <v>5421</v>
      </c>
      <c r="E17548" t="s">
        <v>17878</v>
      </c>
      <c r="F17548">
        <v>1143.8399999999999</v>
      </c>
      <c r="G17548" t="s">
        <v>5454</v>
      </c>
      <c r="H17548" t="s">
        <v>5657</v>
      </c>
      <c r="I17548" t="s">
        <v>3019</v>
      </c>
      <c r="J17548" t="s">
        <v>320</v>
      </c>
    </row>
    <row r="17549" spans="1:10" x14ac:dyDescent="0.25">
      <c r="A17549" t="s">
        <v>186</v>
      </c>
      <c r="B17549">
        <v>0</v>
      </c>
      <c r="C17549">
        <v>1</v>
      </c>
      <c r="D17549" t="s">
        <v>5421</v>
      </c>
      <c r="E17549" t="s">
        <v>17879</v>
      </c>
      <c r="F17549">
        <v>166.86</v>
      </c>
      <c r="G17549" t="s">
        <v>5454</v>
      </c>
      <c r="H17549" t="s">
        <v>187</v>
      </c>
      <c r="I17549" t="s">
        <v>3019</v>
      </c>
      <c r="J17549" t="s">
        <v>320</v>
      </c>
    </row>
    <row r="17550" spans="1:10" x14ac:dyDescent="0.25">
      <c r="A17550" t="s">
        <v>186</v>
      </c>
      <c r="B17550">
        <v>0</v>
      </c>
      <c r="C17550">
        <v>1</v>
      </c>
      <c r="D17550" t="s">
        <v>5421</v>
      </c>
      <c r="E17550" t="s">
        <v>17880</v>
      </c>
      <c r="F17550">
        <v>225.48</v>
      </c>
      <c r="G17550" t="s">
        <v>5454</v>
      </c>
      <c r="H17550" t="s">
        <v>187</v>
      </c>
      <c r="I17550" t="s">
        <v>3019</v>
      </c>
      <c r="J17550" t="s">
        <v>320</v>
      </c>
    </row>
    <row r="17551" spans="1:10" x14ac:dyDescent="0.25">
      <c r="A17551" t="s">
        <v>186</v>
      </c>
      <c r="B17551">
        <v>0</v>
      </c>
      <c r="C17551">
        <v>1</v>
      </c>
      <c r="D17551" t="s">
        <v>5421</v>
      </c>
      <c r="E17551" t="s">
        <v>17881</v>
      </c>
      <c r="F17551">
        <v>8341.18</v>
      </c>
      <c r="G17551" t="s">
        <v>5454</v>
      </c>
      <c r="H17551" t="s">
        <v>187</v>
      </c>
      <c r="I17551" t="s">
        <v>3019</v>
      </c>
      <c r="J17551" t="s">
        <v>320</v>
      </c>
    </row>
    <row r="17552" spans="1:10" x14ac:dyDescent="0.25">
      <c r="A17552" t="s">
        <v>186</v>
      </c>
      <c r="B17552">
        <v>0</v>
      </c>
      <c r="C17552">
        <v>1</v>
      </c>
      <c r="D17552" t="s">
        <v>5421</v>
      </c>
      <c r="E17552" t="s">
        <v>17882</v>
      </c>
      <c r="F17552">
        <v>1715</v>
      </c>
      <c r="G17552" t="s">
        <v>5454</v>
      </c>
      <c r="H17552" t="s">
        <v>187</v>
      </c>
      <c r="I17552" t="s">
        <v>3019</v>
      </c>
      <c r="J17552" t="s">
        <v>320</v>
      </c>
    </row>
    <row r="17553" spans="1:10" x14ac:dyDescent="0.25">
      <c r="A17553" t="s">
        <v>186</v>
      </c>
      <c r="B17553">
        <v>0</v>
      </c>
      <c r="C17553">
        <v>1</v>
      </c>
      <c r="D17553" t="s">
        <v>5421</v>
      </c>
      <c r="E17553" t="s">
        <v>17883</v>
      </c>
      <c r="F17553">
        <v>194.55</v>
      </c>
      <c r="G17553" t="s">
        <v>5454</v>
      </c>
      <c r="H17553" t="s">
        <v>187</v>
      </c>
      <c r="I17553" t="s">
        <v>3019</v>
      </c>
      <c r="J17553" t="s">
        <v>320</v>
      </c>
    </row>
    <row r="17554" spans="1:10" x14ac:dyDescent="0.25">
      <c r="A17554" t="s">
        <v>186</v>
      </c>
      <c r="B17554">
        <v>0</v>
      </c>
      <c r="C17554">
        <v>1</v>
      </c>
      <c r="D17554" t="s">
        <v>5421</v>
      </c>
      <c r="E17554" t="s">
        <v>17884</v>
      </c>
      <c r="F17554">
        <v>1917.94</v>
      </c>
      <c r="G17554" t="s">
        <v>5454</v>
      </c>
      <c r="H17554" t="s">
        <v>5657</v>
      </c>
      <c r="I17554" t="s">
        <v>201</v>
      </c>
      <c r="J17554" t="s">
        <v>320</v>
      </c>
    </row>
    <row r="17555" spans="1:10" x14ac:dyDescent="0.25">
      <c r="A17555" t="s">
        <v>186</v>
      </c>
      <c r="B17555">
        <v>0</v>
      </c>
      <c r="C17555">
        <v>1</v>
      </c>
      <c r="D17555" t="s">
        <v>5421</v>
      </c>
      <c r="E17555" t="s">
        <v>17885</v>
      </c>
      <c r="F17555">
        <v>324.06</v>
      </c>
      <c r="G17555" t="s">
        <v>5454</v>
      </c>
      <c r="H17555" t="s">
        <v>187</v>
      </c>
      <c r="I17555" t="s">
        <v>3019</v>
      </c>
      <c r="J17555" t="s">
        <v>320</v>
      </c>
    </row>
    <row r="17556" spans="1:10" x14ac:dyDescent="0.25">
      <c r="A17556" t="s">
        <v>186</v>
      </c>
      <c r="B17556">
        <v>0</v>
      </c>
      <c r="C17556">
        <v>1</v>
      </c>
      <c r="D17556" t="s">
        <v>5421</v>
      </c>
      <c r="E17556" t="s">
        <v>17886</v>
      </c>
      <c r="F17556">
        <v>1849.71</v>
      </c>
      <c r="G17556" t="s">
        <v>5454</v>
      </c>
      <c r="H17556" t="s">
        <v>187</v>
      </c>
      <c r="I17556" t="s">
        <v>3019</v>
      </c>
      <c r="J17556" t="s">
        <v>320</v>
      </c>
    </row>
    <row r="17557" spans="1:10" x14ac:dyDescent="0.25">
      <c r="A17557" t="s">
        <v>186</v>
      </c>
      <c r="B17557">
        <v>0</v>
      </c>
      <c r="C17557">
        <v>1</v>
      </c>
      <c r="D17557" t="s">
        <v>5421</v>
      </c>
      <c r="E17557" t="s">
        <v>17887</v>
      </c>
      <c r="F17557">
        <v>194.43</v>
      </c>
      <c r="G17557" t="s">
        <v>5454</v>
      </c>
      <c r="H17557" t="s">
        <v>5657</v>
      </c>
      <c r="I17557" t="s">
        <v>3019</v>
      </c>
      <c r="J17557" t="s">
        <v>320</v>
      </c>
    </row>
    <row r="17558" spans="1:10" x14ac:dyDescent="0.25">
      <c r="A17558" t="s">
        <v>186</v>
      </c>
      <c r="B17558">
        <v>0</v>
      </c>
      <c r="C17558">
        <v>1</v>
      </c>
      <c r="D17558" t="s">
        <v>5421</v>
      </c>
      <c r="E17558" t="s">
        <v>17888</v>
      </c>
      <c r="F17558">
        <v>1780.46</v>
      </c>
      <c r="G17558" t="s">
        <v>5454</v>
      </c>
      <c r="H17558" t="s">
        <v>187</v>
      </c>
      <c r="I17558" t="s">
        <v>3019</v>
      </c>
      <c r="J17558" t="s">
        <v>320</v>
      </c>
    </row>
    <row r="17559" spans="1:10" x14ac:dyDescent="0.25">
      <c r="A17559" t="s">
        <v>186</v>
      </c>
      <c r="B17559">
        <v>0</v>
      </c>
      <c r="C17559">
        <v>1</v>
      </c>
      <c r="D17559" t="s">
        <v>5421</v>
      </c>
      <c r="E17559" t="s">
        <v>17889</v>
      </c>
      <c r="F17559">
        <v>2790.45</v>
      </c>
      <c r="G17559" t="s">
        <v>5454</v>
      </c>
      <c r="H17559" t="s">
        <v>5657</v>
      </c>
      <c r="I17559" t="s">
        <v>3019</v>
      </c>
      <c r="J17559" t="s">
        <v>320</v>
      </c>
    </row>
    <row r="17560" spans="1:10" x14ac:dyDescent="0.25">
      <c r="A17560" t="s">
        <v>186</v>
      </c>
      <c r="B17560">
        <v>0</v>
      </c>
      <c r="C17560">
        <v>1</v>
      </c>
      <c r="D17560" t="s">
        <v>5421</v>
      </c>
      <c r="E17560" t="s">
        <v>17890</v>
      </c>
      <c r="F17560">
        <v>176.54</v>
      </c>
      <c r="G17560" t="s">
        <v>5454</v>
      </c>
      <c r="H17560" t="s">
        <v>187</v>
      </c>
      <c r="I17560" t="s">
        <v>3019</v>
      </c>
      <c r="J17560" t="s">
        <v>320</v>
      </c>
    </row>
    <row r="17561" spans="1:10" x14ac:dyDescent="0.25">
      <c r="A17561" t="s">
        <v>186</v>
      </c>
      <c r="B17561">
        <v>0</v>
      </c>
      <c r="C17561">
        <v>1</v>
      </c>
      <c r="D17561" t="s">
        <v>5421</v>
      </c>
      <c r="E17561" t="s">
        <v>17891</v>
      </c>
      <c r="F17561">
        <v>9378.85</v>
      </c>
      <c r="G17561" t="s">
        <v>5454</v>
      </c>
      <c r="H17561" t="s">
        <v>5657</v>
      </c>
      <c r="I17561" t="s">
        <v>3019</v>
      </c>
      <c r="J17561" t="s">
        <v>320</v>
      </c>
    </row>
    <row r="17562" spans="1:10" x14ac:dyDescent="0.25">
      <c r="A17562" t="s">
        <v>186</v>
      </c>
      <c r="B17562">
        <v>0</v>
      </c>
      <c r="C17562">
        <v>1</v>
      </c>
      <c r="D17562" t="s">
        <v>5421</v>
      </c>
      <c r="E17562" t="s">
        <v>17892</v>
      </c>
      <c r="F17562">
        <v>1868.15</v>
      </c>
      <c r="G17562" t="s">
        <v>5454</v>
      </c>
      <c r="H17562" t="s">
        <v>187</v>
      </c>
      <c r="I17562" t="s">
        <v>3019</v>
      </c>
      <c r="J17562" t="s">
        <v>320</v>
      </c>
    </row>
    <row r="17563" spans="1:10" x14ac:dyDescent="0.25">
      <c r="A17563" t="s">
        <v>186</v>
      </c>
      <c r="B17563">
        <v>0</v>
      </c>
      <c r="C17563">
        <v>1</v>
      </c>
      <c r="D17563" t="s">
        <v>5421</v>
      </c>
      <c r="E17563" t="s">
        <v>17893</v>
      </c>
      <c r="F17563">
        <v>6737.98</v>
      </c>
      <c r="G17563" t="s">
        <v>5454</v>
      </c>
      <c r="H17563" t="s">
        <v>319</v>
      </c>
      <c r="I17563" t="s">
        <v>3019</v>
      </c>
      <c r="J17563" t="s">
        <v>320</v>
      </c>
    </row>
    <row r="17564" spans="1:10" x14ac:dyDescent="0.25">
      <c r="A17564" t="s">
        <v>186</v>
      </c>
      <c r="B17564">
        <v>0</v>
      </c>
      <c r="C17564">
        <v>1</v>
      </c>
      <c r="D17564" t="s">
        <v>5421</v>
      </c>
      <c r="E17564" t="s">
        <v>17894</v>
      </c>
      <c r="F17564">
        <v>9796.51</v>
      </c>
      <c r="G17564" t="s">
        <v>5454</v>
      </c>
      <c r="H17564" t="s">
        <v>187</v>
      </c>
      <c r="I17564" t="s">
        <v>628</v>
      </c>
      <c r="J17564" t="s">
        <v>320</v>
      </c>
    </row>
    <row r="17565" spans="1:10" x14ac:dyDescent="0.25">
      <c r="A17565" t="s">
        <v>186</v>
      </c>
      <c r="B17565">
        <v>0</v>
      </c>
      <c r="C17565">
        <v>1</v>
      </c>
      <c r="D17565" t="s">
        <v>5421</v>
      </c>
      <c r="E17565" t="s">
        <v>17895</v>
      </c>
      <c r="F17565">
        <v>228.72</v>
      </c>
      <c r="G17565" t="s">
        <v>5454</v>
      </c>
      <c r="H17565" t="s">
        <v>187</v>
      </c>
      <c r="I17565" t="s">
        <v>3019</v>
      </c>
      <c r="J17565" t="s">
        <v>320</v>
      </c>
    </row>
    <row r="17566" spans="1:10" x14ac:dyDescent="0.25">
      <c r="A17566" t="s">
        <v>186</v>
      </c>
      <c r="B17566">
        <v>0</v>
      </c>
      <c r="C17566">
        <v>1</v>
      </c>
      <c r="D17566" t="s">
        <v>5421</v>
      </c>
      <c r="E17566" t="s">
        <v>17896</v>
      </c>
      <c r="F17566">
        <v>249.6</v>
      </c>
      <c r="G17566" t="s">
        <v>5454</v>
      </c>
      <c r="H17566" t="s">
        <v>187</v>
      </c>
      <c r="I17566" t="s">
        <v>3019</v>
      </c>
      <c r="J17566" t="s">
        <v>320</v>
      </c>
    </row>
    <row r="17567" spans="1:10" x14ac:dyDescent="0.25">
      <c r="A17567" t="s">
        <v>186</v>
      </c>
      <c r="B17567">
        <v>0</v>
      </c>
      <c r="C17567">
        <v>1</v>
      </c>
      <c r="D17567" t="s">
        <v>5421</v>
      </c>
      <c r="E17567" t="s">
        <v>17897</v>
      </c>
      <c r="F17567">
        <v>2280.71</v>
      </c>
      <c r="G17567" t="s">
        <v>5454</v>
      </c>
      <c r="H17567" t="s">
        <v>5657</v>
      </c>
      <c r="I17567" t="s">
        <v>3019</v>
      </c>
      <c r="J17567" t="s">
        <v>320</v>
      </c>
    </row>
    <row r="17568" spans="1:10" x14ac:dyDescent="0.25">
      <c r="A17568" t="s">
        <v>186</v>
      </c>
      <c r="B17568">
        <v>0</v>
      </c>
      <c r="C17568">
        <v>1</v>
      </c>
      <c r="D17568" t="s">
        <v>5421</v>
      </c>
      <c r="E17568" t="s">
        <v>17898</v>
      </c>
      <c r="F17568">
        <v>2461.8200000000002</v>
      </c>
      <c r="G17568" t="s">
        <v>5454</v>
      </c>
      <c r="H17568" t="s">
        <v>5657</v>
      </c>
      <c r="I17568" t="s">
        <v>3019</v>
      </c>
      <c r="J17568" t="s">
        <v>320</v>
      </c>
    </row>
    <row r="17569" spans="1:10" x14ac:dyDescent="0.25">
      <c r="A17569" t="s">
        <v>186</v>
      </c>
      <c r="B17569">
        <v>0</v>
      </c>
      <c r="C17569">
        <v>1</v>
      </c>
      <c r="D17569" t="s">
        <v>5421</v>
      </c>
      <c r="E17569" t="s">
        <v>17899</v>
      </c>
      <c r="F17569">
        <v>2713.16</v>
      </c>
      <c r="G17569" t="s">
        <v>5454</v>
      </c>
      <c r="H17569" t="s">
        <v>187</v>
      </c>
      <c r="I17569" t="s">
        <v>3019</v>
      </c>
      <c r="J17569" t="s">
        <v>320</v>
      </c>
    </row>
    <row r="17570" spans="1:10" x14ac:dyDescent="0.25">
      <c r="A17570" t="s">
        <v>186</v>
      </c>
      <c r="B17570">
        <v>0</v>
      </c>
      <c r="C17570">
        <v>1</v>
      </c>
      <c r="D17570" t="s">
        <v>5421</v>
      </c>
      <c r="E17570" t="s">
        <v>17900</v>
      </c>
      <c r="F17570">
        <v>2518.0100000000002</v>
      </c>
      <c r="G17570" t="s">
        <v>5454</v>
      </c>
      <c r="H17570" t="s">
        <v>5657</v>
      </c>
      <c r="I17570" t="s">
        <v>3019</v>
      </c>
      <c r="J17570" t="s">
        <v>320</v>
      </c>
    </row>
    <row r="17571" spans="1:10" x14ac:dyDescent="0.25">
      <c r="A17571" t="s">
        <v>186</v>
      </c>
      <c r="B17571">
        <v>0</v>
      </c>
      <c r="C17571">
        <v>1</v>
      </c>
      <c r="D17571" t="s">
        <v>5421</v>
      </c>
      <c r="E17571" t="s">
        <v>17901</v>
      </c>
      <c r="F17571">
        <v>7728.99</v>
      </c>
      <c r="G17571" t="s">
        <v>5454</v>
      </c>
      <c r="H17571" t="s">
        <v>187</v>
      </c>
      <c r="I17571" t="s">
        <v>3019</v>
      </c>
      <c r="J17571" t="s">
        <v>320</v>
      </c>
    </row>
    <row r="17572" spans="1:10" x14ac:dyDescent="0.25">
      <c r="A17572" t="s">
        <v>186</v>
      </c>
      <c r="B17572">
        <v>0</v>
      </c>
      <c r="C17572">
        <v>1</v>
      </c>
      <c r="D17572" t="s">
        <v>5421</v>
      </c>
      <c r="E17572" t="s">
        <v>17902</v>
      </c>
      <c r="F17572">
        <v>239.51</v>
      </c>
      <c r="G17572" t="s">
        <v>5454</v>
      </c>
      <c r="H17572" t="s">
        <v>5657</v>
      </c>
      <c r="I17572" t="s">
        <v>3019</v>
      </c>
      <c r="J17572" t="s">
        <v>320</v>
      </c>
    </row>
    <row r="17573" spans="1:10" x14ac:dyDescent="0.25">
      <c r="A17573" t="s">
        <v>186</v>
      </c>
      <c r="B17573">
        <v>0</v>
      </c>
      <c r="C17573">
        <v>1</v>
      </c>
      <c r="D17573" t="s">
        <v>5421</v>
      </c>
      <c r="E17573" t="s">
        <v>17903</v>
      </c>
      <c r="F17573">
        <v>1491.35</v>
      </c>
      <c r="G17573" t="s">
        <v>5454</v>
      </c>
      <c r="H17573" t="s">
        <v>5657</v>
      </c>
      <c r="I17573" t="s">
        <v>3019</v>
      </c>
      <c r="J17573" t="s">
        <v>320</v>
      </c>
    </row>
    <row r="17574" spans="1:10" x14ac:dyDescent="0.25">
      <c r="A17574" t="s">
        <v>186</v>
      </c>
      <c r="B17574">
        <v>0</v>
      </c>
      <c r="C17574">
        <v>1</v>
      </c>
      <c r="D17574" t="s">
        <v>5421</v>
      </c>
      <c r="E17574" t="s">
        <v>17904</v>
      </c>
      <c r="F17574">
        <v>2499.5300000000002</v>
      </c>
      <c r="G17574" t="s">
        <v>5454</v>
      </c>
      <c r="H17574" t="s">
        <v>5657</v>
      </c>
      <c r="I17574" t="s">
        <v>3019</v>
      </c>
      <c r="J17574" t="s">
        <v>320</v>
      </c>
    </row>
    <row r="17575" spans="1:10" x14ac:dyDescent="0.25">
      <c r="A17575" t="s">
        <v>186</v>
      </c>
      <c r="B17575">
        <v>0</v>
      </c>
      <c r="C17575">
        <v>1</v>
      </c>
      <c r="D17575" t="s">
        <v>5421</v>
      </c>
      <c r="E17575" t="s">
        <v>17905</v>
      </c>
      <c r="F17575">
        <v>338.1</v>
      </c>
      <c r="G17575" t="s">
        <v>5454</v>
      </c>
      <c r="H17575" t="s">
        <v>187</v>
      </c>
      <c r="I17575" t="s">
        <v>3019</v>
      </c>
      <c r="J17575" t="s">
        <v>320</v>
      </c>
    </row>
    <row r="17576" spans="1:10" x14ac:dyDescent="0.25">
      <c r="A17576" t="s">
        <v>186</v>
      </c>
      <c r="B17576">
        <v>0</v>
      </c>
      <c r="C17576">
        <v>1</v>
      </c>
      <c r="D17576" t="s">
        <v>5421</v>
      </c>
      <c r="E17576" t="s">
        <v>17906</v>
      </c>
      <c r="F17576">
        <v>1389.33</v>
      </c>
      <c r="G17576" t="s">
        <v>5454</v>
      </c>
      <c r="H17576" t="s">
        <v>5657</v>
      </c>
      <c r="I17576" t="s">
        <v>3019</v>
      </c>
      <c r="J17576" t="s">
        <v>320</v>
      </c>
    </row>
    <row r="17577" spans="1:10" x14ac:dyDescent="0.25">
      <c r="A17577" t="s">
        <v>186</v>
      </c>
      <c r="B17577">
        <v>0</v>
      </c>
      <c r="C17577">
        <v>1</v>
      </c>
      <c r="D17577" t="s">
        <v>5421</v>
      </c>
      <c r="E17577" t="s">
        <v>17907</v>
      </c>
      <c r="F17577">
        <v>167.69</v>
      </c>
      <c r="G17577" t="s">
        <v>5454</v>
      </c>
      <c r="H17577" t="s">
        <v>187</v>
      </c>
      <c r="I17577" t="s">
        <v>3019</v>
      </c>
      <c r="J17577" t="s">
        <v>320</v>
      </c>
    </row>
    <row r="17578" spans="1:10" x14ac:dyDescent="0.25">
      <c r="A17578" t="s">
        <v>186</v>
      </c>
      <c r="B17578">
        <v>0</v>
      </c>
      <c r="C17578">
        <v>1</v>
      </c>
      <c r="D17578" t="s">
        <v>5421</v>
      </c>
      <c r="E17578" t="s">
        <v>17908</v>
      </c>
      <c r="F17578">
        <v>197.69</v>
      </c>
      <c r="G17578" t="s">
        <v>5454</v>
      </c>
      <c r="H17578" t="s">
        <v>5657</v>
      </c>
      <c r="I17578" t="s">
        <v>3019</v>
      </c>
      <c r="J17578" t="s">
        <v>320</v>
      </c>
    </row>
    <row r="17579" spans="1:10" x14ac:dyDescent="0.25">
      <c r="A17579" t="s">
        <v>186</v>
      </c>
      <c r="B17579">
        <v>0</v>
      </c>
      <c r="C17579">
        <v>1</v>
      </c>
      <c r="D17579" t="s">
        <v>5421</v>
      </c>
      <c r="E17579" t="s">
        <v>17909</v>
      </c>
      <c r="F17579">
        <v>2018.36</v>
      </c>
      <c r="G17579" t="s">
        <v>5454</v>
      </c>
      <c r="H17579" t="s">
        <v>187</v>
      </c>
      <c r="I17579" t="s">
        <v>3019</v>
      </c>
      <c r="J17579" t="s">
        <v>320</v>
      </c>
    </row>
    <row r="17580" spans="1:10" x14ac:dyDescent="0.25">
      <c r="A17580" t="s">
        <v>186</v>
      </c>
      <c r="B17580">
        <v>0</v>
      </c>
      <c r="C17580">
        <v>1</v>
      </c>
      <c r="D17580" t="s">
        <v>5421</v>
      </c>
      <c r="E17580" t="s">
        <v>17910</v>
      </c>
      <c r="F17580">
        <v>4557.76</v>
      </c>
      <c r="G17580" t="s">
        <v>5454</v>
      </c>
      <c r="H17580" t="s">
        <v>5657</v>
      </c>
      <c r="I17580" t="s">
        <v>3019</v>
      </c>
      <c r="J17580" t="s">
        <v>320</v>
      </c>
    </row>
    <row r="17581" spans="1:10" x14ac:dyDescent="0.25">
      <c r="A17581" t="s">
        <v>186</v>
      </c>
      <c r="B17581">
        <v>0</v>
      </c>
      <c r="C17581">
        <v>1</v>
      </c>
      <c r="D17581" t="s">
        <v>5421</v>
      </c>
      <c r="E17581" t="s">
        <v>17911</v>
      </c>
      <c r="F17581">
        <v>191.11</v>
      </c>
      <c r="G17581" t="s">
        <v>5454</v>
      </c>
      <c r="H17581" t="s">
        <v>187</v>
      </c>
      <c r="I17581" t="s">
        <v>3019</v>
      </c>
      <c r="J17581" t="s">
        <v>320</v>
      </c>
    </row>
    <row r="17582" spans="1:10" x14ac:dyDescent="0.25">
      <c r="A17582" t="s">
        <v>186</v>
      </c>
      <c r="B17582">
        <v>0</v>
      </c>
      <c r="C17582">
        <v>1</v>
      </c>
      <c r="D17582" t="s">
        <v>5421</v>
      </c>
      <c r="E17582" t="s">
        <v>17912</v>
      </c>
      <c r="F17582">
        <v>1716.87</v>
      </c>
      <c r="G17582" t="s">
        <v>5454</v>
      </c>
      <c r="H17582" t="s">
        <v>5657</v>
      </c>
      <c r="I17582" t="s">
        <v>3019</v>
      </c>
      <c r="J17582" t="s">
        <v>320</v>
      </c>
    </row>
    <row r="17583" spans="1:10" x14ac:dyDescent="0.25">
      <c r="A17583" t="s">
        <v>186</v>
      </c>
      <c r="B17583">
        <v>0</v>
      </c>
      <c r="C17583">
        <v>1</v>
      </c>
      <c r="D17583" t="s">
        <v>5421</v>
      </c>
      <c r="E17583" t="s">
        <v>17913</v>
      </c>
      <c r="F17583">
        <v>195</v>
      </c>
      <c r="G17583" t="s">
        <v>5454</v>
      </c>
      <c r="H17583" t="s">
        <v>187</v>
      </c>
      <c r="I17583" t="s">
        <v>3019</v>
      </c>
      <c r="J17583" t="s">
        <v>320</v>
      </c>
    </row>
    <row r="17584" spans="1:10" x14ac:dyDescent="0.25">
      <c r="A17584" t="s">
        <v>186</v>
      </c>
      <c r="B17584">
        <v>0</v>
      </c>
      <c r="C17584">
        <v>1</v>
      </c>
      <c r="D17584" t="s">
        <v>5421</v>
      </c>
      <c r="E17584" t="s">
        <v>17914</v>
      </c>
      <c r="F17584">
        <v>287.14999999999998</v>
      </c>
      <c r="G17584" t="s">
        <v>5454</v>
      </c>
      <c r="H17584" t="s">
        <v>187</v>
      </c>
      <c r="I17584" t="s">
        <v>3019</v>
      </c>
      <c r="J17584" t="s">
        <v>320</v>
      </c>
    </row>
    <row r="17585" spans="1:10" x14ac:dyDescent="0.25">
      <c r="A17585" t="s">
        <v>186</v>
      </c>
      <c r="B17585">
        <v>0</v>
      </c>
      <c r="C17585">
        <v>1</v>
      </c>
      <c r="D17585" t="s">
        <v>5421</v>
      </c>
      <c r="E17585" t="s">
        <v>17915</v>
      </c>
      <c r="F17585">
        <v>3397.45</v>
      </c>
      <c r="G17585" t="s">
        <v>5454</v>
      </c>
      <c r="H17585" t="s">
        <v>187</v>
      </c>
      <c r="I17585" t="s">
        <v>336</v>
      </c>
      <c r="J17585" t="s">
        <v>320</v>
      </c>
    </row>
    <row r="17586" spans="1:10" x14ac:dyDescent="0.25">
      <c r="A17586" t="s">
        <v>186</v>
      </c>
      <c r="B17586">
        <v>0</v>
      </c>
      <c r="C17586">
        <v>1</v>
      </c>
      <c r="D17586" t="s">
        <v>5421</v>
      </c>
      <c r="E17586" t="s">
        <v>17916</v>
      </c>
      <c r="F17586">
        <v>1351.38</v>
      </c>
      <c r="G17586" t="s">
        <v>5454</v>
      </c>
      <c r="H17586" t="s">
        <v>5657</v>
      </c>
      <c r="I17586" t="s">
        <v>3019</v>
      </c>
      <c r="J17586" t="s">
        <v>320</v>
      </c>
    </row>
    <row r="17587" spans="1:10" x14ac:dyDescent="0.25">
      <c r="A17587" t="s">
        <v>186</v>
      </c>
      <c r="B17587">
        <v>0</v>
      </c>
      <c r="C17587">
        <v>1</v>
      </c>
      <c r="D17587" t="s">
        <v>5421</v>
      </c>
      <c r="E17587" t="s">
        <v>17917</v>
      </c>
      <c r="F17587">
        <v>3579.63</v>
      </c>
      <c r="G17587" t="s">
        <v>5454</v>
      </c>
      <c r="H17587" t="s">
        <v>319</v>
      </c>
      <c r="I17587" t="s">
        <v>208</v>
      </c>
      <c r="J17587" t="s">
        <v>320</v>
      </c>
    </row>
    <row r="17588" spans="1:10" x14ac:dyDescent="0.25">
      <c r="A17588" t="s">
        <v>186</v>
      </c>
      <c r="B17588">
        <v>0</v>
      </c>
      <c r="C17588">
        <v>1</v>
      </c>
      <c r="D17588" t="s">
        <v>5421</v>
      </c>
      <c r="E17588" t="s">
        <v>17918</v>
      </c>
      <c r="F17588">
        <v>1833.41</v>
      </c>
      <c r="G17588" t="s">
        <v>5454</v>
      </c>
      <c r="H17588" t="s">
        <v>187</v>
      </c>
      <c r="I17588" t="s">
        <v>3019</v>
      </c>
      <c r="J17588" t="s">
        <v>320</v>
      </c>
    </row>
    <row r="17589" spans="1:10" x14ac:dyDescent="0.25">
      <c r="A17589" t="s">
        <v>186</v>
      </c>
      <c r="B17589">
        <v>0</v>
      </c>
      <c r="C17589">
        <v>1</v>
      </c>
      <c r="D17589" t="s">
        <v>5421</v>
      </c>
      <c r="E17589" t="s">
        <v>17919</v>
      </c>
      <c r="F17589">
        <v>1688.45</v>
      </c>
      <c r="G17589" t="s">
        <v>5454</v>
      </c>
      <c r="H17589" t="s">
        <v>187</v>
      </c>
      <c r="I17589" t="s">
        <v>3019</v>
      </c>
      <c r="J17589" t="s">
        <v>320</v>
      </c>
    </row>
    <row r="17590" spans="1:10" x14ac:dyDescent="0.25">
      <c r="A17590" t="s">
        <v>186</v>
      </c>
      <c r="B17590">
        <v>0</v>
      </c>
      <c r="C17590">
        <v>1</v>
      </c>
      <c r="D17590" t="s">
        <v>5421</v>
      </c>
      <c r="E17590" t="s">
        <v>17920</v>
      </c>
      <c r="F17590">
        <v>1715.33</v>
      </c>
      <c r="G17590" t="s">
        <v>5454</v>
      </c>
      <c r="H17590" t="s">
        <v>187</v>
      </c>
      <c r="I17590" t="s">
        <v>3019</v>
      </c>
      <c r="J17590" t="s">
        <v>320</v>
      </c>
    </row>
    <row r="17591" spans="1:10" x14ac:dyDescent="0.25">
      <c r="A17591" t="s">
        <v>186</v>
      </c>
      <c r="B17591">
        <v>0</v>
      </c>
      <c r="C17591">
        <v>1</v>
      </c>
      <c r="D17591" t="s">
        <v>5421</v>
      </c>
      <c r="E17591" t="s">
        <v>17921</v>
      </c>
      <c r="F17591">
        <v>1815.9</v>
      </c>
      <c r="G17591" t="s">
        <v>5454</v>
      </c>
      <c r="H17591" t="s">
        <v>5657</v>
      </c>
      <c r="I17591" t="s">
        <v>3019</v>
      </c>
      <c r="J17591" t="s">
        <v>320</v>
      </c>
    </row>
    <row r="17592" spans="1:10" x14ac:dyDescent="0.25">
      <c r="A17592" t="s">
        <v>186</v>
      </c>
      <c r="B17592">
        <v>0</v>
      </c>
      <c r="C17592">
        <v>1</v>
      </c>
      <c r="D17592" t="s">
        <v>5421</v>
      </c>
      <c r="E17592" t="s">
        <v>17922</v>
      </c>
      <c r="F17592">
        <v>184.59</v>
      </c>
      <c r="G17592" t="s">
        <v>5454</v>
      </c>
      <c r="H17592" t="s">
        <v>187</v>
      </c>
      <c r="I17592" t="s">
        <v>3019</v>
      </c>
      <c r="J17592" t="s">
        <v>320</v>
      </c>
    </row>
    <row r="17593" spans="1:10" x14ac:dyDescent="0.25">
      <c r="A17593" t="s">
        <v>186</v>
      </c>
      <c r="B17593">
        <v>0</v>
      </c>
      <c r="C17593">
        <v>1</v>
      </c>
      <c r="D17593" t="s">
        <v>5421</v>
      </c>
      <c r="E17593" t="s">
        <v>17923</v>
      </c>
      <c r="F17593">
        <v>2416.91</v>
      </c>
      <c r="G17593" t="s">
        <v>5454</v>
      </c>
      <c r="H17593" t="s">
        <v>5657</v>
      </c>
      <c r="I17593" t="s">
        <v>3019</v>
      </c>
      <c r="J17593" t="s">
        <v>320</v>
      </c>
    </row>
    <row r="17594" spans="1:10" x14ac:dyDescent="0.25">
      <c r="A17594" t="s">
        <v>186</v>
      </c>
      <c r="B17594">
        <v>0</v>
      </c>
      <c r="C17594">
        <v>1</v>
      </c>
      <c r="D17594" t="s">
        <v>5421</v>
      </c>
      <c r="E17594" t="s">
        <v>17924</v>
      </c>
      <c r="F17594">
        <v>2085.66</v>
      </c>
      <c r="G17594" t="s">
        <v>5454</v>
      </c>
      <c r="H17594" t="s">
        <v>187</v>
      </c>
      <c r="I17594" t="s">
        <v>3019</v>
      </c>
      <c r="J17594" t="s">
        <v>320</v>
      </c>
    </row>
    <row r="17595" spans="1:10" x14ac:dyDescent="0.25">
      <c r="A17595" t="s">
        <v>186</v>
      </c>
      <c r="B17595">
        <v>0</v>
      </c>
      <c r="C17595">
        <v>1</v>
      </c>
      <c r="D17595" t="s">
        <v>5421</v>
      </c>
      <c r="E17595" t="s">
        <v>17925</v>
      </c>
      <c r="F17595">
        <v>2092.5</v>
      </c>
      <c r="G17595" t="s">
        <v>5454</v>
      </c>
      <c r="H17595" t="s">
        <v>187</v>
      </c>
      <c r="I17595" t="s">
        <v>3019</v>
      </c>
      <c r="J17595" t="s">
        <v>320</v>
      </c>
    </row>
    <row r="17596" spans="1:10" x14ac:dyDescent="0.25">
      <c r="A17596" t="s">
        <v>186</v>
      </c>
      <c r="B17596">
        <v>0</v>
      </c>
      <c r="C17596">
        <v>1</v>
      </c>
      <c r="D17596" t="s">
        <v>5421</v>
      </c>
      <c r="E17596" t="s">
        <v>17926</v>
      </c>
      <c r="F17596">
        <v>248.07</v>
      </c>
      <c r="G17596" t="s">
        <v>5454</v>
      </c>
      <c r="H17596" t="s">
        <v>187</v>
      </c>
      <c r="I17596" t="s">
        <v>3019</v>
      </c>
      <c r="J17596" t="s">
        <v>320</v>
      </c>
    </row>
    <row r="17597" spans="1:10" x14ac:dyDescent="0.25">
      <c r="A17597" t="s">
        <v>186</v>
      </c>
      <c r="B17597">
        <v>0</v>
      </c>
      <c r="C17597">
        <v>1</v>
      </c>
      <c r="D17597" t="s">
        <v>5421</v>
      </c>
      <c r="E17597" t="s">
        <v>17927</v>
      </c>
      <c r="F17597">
        <v>244.41</v>
      </c>
      <c r="G17597" t="s">
        <v>5454</v>
      </c>
      <c r="H17597" t="s">
        <v>5657</v>
      </c>
      <c r="I17597" t="s">
        <v>3019</v>
      </c>
      <c r="J17597" t="s">
        <v>320</v>
      </c>
    </row>
    <row r="17598" spans="1:10" x14ac:dyDescent="0.25">
      <c r="A17598" t="s">
        <v>186</v>
      </c>
      <c r="B17598">
        <v>0</v>
      </c>
      <c r="C17598">
        <v>1</v>
      </c>
      <c r="D17598" t="s">
        <v>5421</v>
      </c>
      <c r="E17598" t="s">
        <v>17928</v>
      </c>
      <c r="F17598">
        <v>262.91000000000003</v>
      </c>
      <c r="G17598" t="s">
        <v>5454</v>
      </c>
      <c r="H17598" t="s">
        <v>319</v>
      </c>
      <c r="I17598" t="s">
        <v>3019</v>
      </c>
      <c r="J17598" t="s">
        <v>320</v>
      </c>
    </row>
    <row r="17599" spans="1:10" x14ac:dyDescent="0.25">
      <c r="A17599" t="s">
        <v>186</v>
      </c>
      <c r="B17599">
        <v>0</v>
      </c>
      <c r="C17599">
        <v>1</v>
      </c>
      <c r="D17599" t="s">
        <v>5421</v>
      </c>
      <c r="E17599" t="s">
        <v>17929</v>
      </c>
      <c r="F17599">
        <v>1299.46</v>
      </c>
      <c r="G17599" t="s">
        <v>5454</v>
      </c>
      <c r="H17599" t="s">
        <v>187</v>
      </c>
      <c r="I17599" t="s">
        <v>3019</v>
      </c>
      <c r="J17599" t="s">
        <v>320</v>
      </c>
    </row>
    <row r="17600" spans="1:10" x14ac:dyDescent="0.25">
      <c r="A17600" t="s">
        <v>186</v>
      </c>
      <c r="B17600">
        <v>0</v>
      </c>
      <c r="C17600">
        <v>1</v>
      </c>
      <c r="D17600" t="s">
        <v>5421</v>
      </c>
      <c r="E17600" t="s">
        <v>17930</v>
      </c>
      <c r="F17600">
        <v>1373.46</v>
      </c>
      <c r="G17600" t="s">
        <v>5454</v>
      </c>
      <c r="H17600" t="s">
        <v>5657</v>
      </c>
      <c r="I17600" t="s">
        <v>208</v>
      </c>
      <c r="J17600" t="s">
        <v>320</v>
      </c>
    </row>
    <row r="17601" spans="1:10" x14ac:dyDescent="0.25">
      <c r="A17601" t="s">
        <v>186</v>
      </c>
      <c r="B17601">
        <v>0</v>
      </c>
      <c r="C17601">
        <v>1</v>
      </c>
      <c r="D17601" t="s">
        <v>5421</v>
      </c>
      <c r="E17601" t="s">
        <v>17931</v>
      </c>
      <c r="F17601">
        <v>1902.33</v>
      </c>
      <c r="G17601" t="s">
        <v>5454</v>
      </c>
      <c r="H17601" t="s">
        <v>187</v>
      </c>
      <c r="I17601" t="s">
        <v>3019</v>
      </c>
      <c r="J17601" t="s">
        <v>320</v>
      </c>
    </row>
    <row r="17602" spans="1:10" x14ac:dyDescent="0.25">
      <c r="A17602" t="s">
        <v>186</v>
      </c>
      <c r="B17602">
        <v>0</v>
      </c>
      <c r="C17602">
        <v>1</v>
      </c>
      <c r="D17602" t="s">
        <v>5421</v>
      </c>
      <c r="E17602" t="s">
        <v>17932</v>
      </c>
      <c r="F17602">
        <v>295.42</v>
      </c>
      <c r="G17602" t="s">
        <v>5454</v>
      </c>
      <c r="H17602" t="s">
        <v>5657</v>
      </c>
      <c r="I17602" t="s">
        <v>3019</v>
      </c>
      <c r="J17602" t="s">
        <v>320</v>
      </c>
    </row>
    <row r="17603" spans="1:10" x14ac:dyDescent="0.25">
      <c r="A17603" t="s">
        <v>186</v>
      </c>
      <c r="B17603">
        <v>0</v>
      </c>
      <c r="C17603">
        <v>1</v>
      </c>
      <c r="D17603" t="s">
        <v>5421</v>
      </c>
      <c r="E17603" t="s">
        <v>17933</v>
      </c>
      <c r="F17603">
        <v>1582.47</v>
      </c>
      <c r="G17603" t="s">
        <v>5454</v>
      </c>
      <c r="H17603" t="s">
        <v>5657</v>
      </c>
      <c r="I17603" t="s">
        <v>3019</v>
      </c>
      <c r="J17603" t="s">
        <v>320</v>
      </c>
    </row>
    <row r="17604" spans="1:10" x14ac:dyDescent="0.25">
      <c r="A17604" t="s">
        <v>186</v>
      </c>
      <c r="B17604">
        <v>0</v>
      </c>
      <c r="C17604">
        <v>1</v>
      </c>
      <c r="D17604" t="s">
        <v>5421</v>
      </c>
      <c r="E17604" t="s">
        <v>17934</v>
      </c>
      <c r="F17604">
        <v>1044.32</v>
      </c>
      <c r="G17604" t="s">
        <v>5454</v>
      </c>
      <c r="H17604" t="s">
        <v>187</v>
      </c>
      <c r="I17604" t="s">
        <v>3019</v>
      </c>
      <c r="J17604" t="s">
        <v>320</v>
      </c>
    </row>
    <row r="17605" spans="1:10" x14ac:dyDescent="0.25">
      <c r="A17605" t="s">
        <v>186</v>
      </c>
      <c r="B17605">
        <v>0</v>
      </c>
      <c r="C17605">
        <v>1</v>
      </c>
      <c r="D17605" t="s">
        <v>5421</v>
      </c>
      <c r="E17605" t="s">
        <v>17935</v>
      </c>
      <c r="F17605">
        <v>195</v>
      </c>
      <c r="G17605" t="s">
        <v>5454</v>
      </c>
      <c r="H17605" t="s">
        <v>187</v>
      </c>
      <c r="I17605" t="s">
        <v>3019</v>
      </c>
      <c r="J17605" t="s">
        <v>320</v>
      </c>
    </row>
    <row r="17606" spans="1:10" x14ac:dyDescent="0.25">
      <c r="A17606" t="s">
        <v>186</v>
      </c>
      <c r="B17606">
        <v>0</v>
      </c>
      <c r="C17606">
        <v>1</v>
      </c>
      <c r="D17606" t="s">
        <v>5421</v>
      </c>
      <c r="E17606" t="s">
        <v>17936</v>
      </c>
      <c r="F17606">
        <v>182.59</v>
      </c>
      <c r="G17606" t="s">
        <v>5454</v>
      </c>
      <c r="H17606" t="s">
        <v>5657</v>
      </c>
      <c r="I17606" t="s">
        <v>3019</v>
      </c>
      <c r="J17606" t="s">
        <v>320</v>
      </c>
    </row>
    <row r="17607" spans="1:10" x14ac:dyDescent="0.25">
      <c r="A17607" t="s">
        <v>186</v>
      </c>
      <c r="B17607">
        <v>0</v>
      </c>
      <c r="C17607">
        <v>1</v>
      </c>
      <c r="D17607" t="s">
        <v>5421</v>
      </c>
      <c r="E17607" t="s">
        <v>17937</v>
      </c>
      <c r="F17607">
        <v>2861.85</v>
      </c>
      <c r="G17607" t="s">
        <v>5454</v>
      </c>
      <c r="H17607" t="s">
        <v>5657</v>
      </c>
      <c r="I17607" t="s">
        <v>3019</v>
      </c>
      <c r="J17607" t="s">
        <v>320</v>
      </c>
    </row>
    <row r="17608" spans="1:10" x14ac:dyDescent="0.25">
      <c r="A17608" t="s">
        <v>186</v>
      </c>
      <c r="B17608">
        <v>0</v>
      </c>
      <c r="C17608">
        <v>1</v>
      </c>
      <c r="D17608" t="s">
        <v>5421</v>
      </c>
      <c r="E17608" t="s">
        <v>17938</v>
      </c>
      <c r="F17608">
        <v>198.83</v>
      </c>
      <c r="G17608" t="s">
        <v>5454</v>
      </c>
      <c r="H17608" t="s">
        <v>187</v>
      </c>
      <c r="I17608" t="s">
        <v>3019</v>
      </c>
      <c r="J17608" t="s">
        <v>320</v>
      </c>
    </row>
    <row r="17609" spans="1:10" x14ac:dyDescent="0.25">
      <c r="A17609" t="s">
        <v>186</v>
      </c>
      <c r="B17609">
        <v>0</v>
      </c>
      <c r="C17609">
        <v>1</v>
      </c>
      <c r="D17609" t="s">
        <v>5421</v>
      </c>
      <c r="E17609" t="s">
        <v>17939</v>
      </c>
      <c r="F17609">
        <v>2256.39</v>
      </c>
      <c r="G17609" t="s">
        <v>5454</v>
      </c>
      <c r="H17609" t="s">
        <v>187</v>
      </c>
      <c r="I17609" t="s">
        <v>3019</v>
      </c>
      <c r="J17609" t="s">
        <v>320</v>
      </c>
    </row>
    <row r="17610" spans="1:10" x14ac:dyDescent="0.25">
      <c r="A17610" t="s">
        <v>186</v>
      </c>
      <c r="B17610">
        <v>0</v>
      </c>
      <c r="C17610">
        <v>1</v>
      </c>
      <c r="D17610" t="s">
        <v>5421</v>
      </c>
      <c r="E17610" t="s">
        <v>17940</v>
      </c>
      <c r="F17610">
        <v>191.86</v>
      </c>
      <c r="G17610" t="s">
        <v>5454</v>
      </c>
      <c r="H17610" t="s">
        <v>187</v>
      </c>
      <c r="I17610" t="s">
        <v>3019</v>
      </c>
      <c r="J17610" t="s">
        <v>320</v>
      </c>
    </row>
    <row r="17611" spans="1:10" x14ac:dyDescent="0.25">
      <c r="A17611" t="s">
        <v>186</v>
      </c>
      <c r="B17611">
        <v>0</v>
      </c>
      <c r="C17611">
        <v>1</v>
      </c>
      <c r="D17611" t="s">
        <v>5421</v>
      </c>
      <c r="E17611" t="s">
        <v>17941</v>
      </c>
      <c r="F17611">
        <v>1208.8900000000001</v>
      </c>
      <c r="G17611" t="s">
        <v>5454</v>
      </c>
      <c r="H17611" t="s">
        <v>187</v>
      </c>
      <c r="I17611" t="s">
        <v>3019</v>
      </c>
      <c r="J17611" t="s">
        <v>320</v>
      </c>
    </row>
    <row r="17612" spans="1:10" x14ac:dyDescent="0.25">
      <c r="A17612" t="s">
        <v>186</v>
      </c>
      <c r="B17612">
        <v>0</v>
      </c>
      <c r="C17612">
        <v>1</v>
      </c>
      <c r="D17612" t="s">
        <v>5421</v>
      </c>
      <c r="E17612" t="s">
        <v>17942</v>
      </c>
      <c r="F17612">
        <v>577.51</v>
      </c>
      <c r="G17612" t="s">
        <v>5454</v>
      </c>
      <c r="H17612" t="s">
        <v>187</v>
      </c>
      <c r="I17612" t="s">
        <v>3019</v>
      </c>
      <c r="J17612" t="s">
        <v>320</v>
      </c>
    </row>
    <row r="17613" spans="1:10" x14ac:dyDescent="0.25">
      <c r="A17613" t="s">
        <v>186</v>
      </c>
      <c r="B17613">
        <v>0</v>
      </c>
      <c r="C17613">
        <v>1</v>
      </c>
      <c r="D17613" t="s">
        <v>5421</v>
      </c>
      <c r="E17613" t="s">
        <v>17943</v>
      </c>
      <c r="F17613">
        <v>249.55</v>
      </c>
      <c r="G17613" t="s">
        <v>5454</v>
      </c>
      <c r="H17613" t="s">
        <v>5657</v>
      </c>
      <c r="I17613" t="s">
        <v>3019</v>
      </c>
      <c r="J17613" t="s">
        <v>320</v>
      </c>
    </row>
    <row r="17614" spans="1:10" x14ac:dyDescent="0.25">
      <c r="A17614" t="s">
        <v>186</v>
      </c>
      <c r="B17614">
        <v>0</v>
      </c>
      <c r="C17614">
        <v>1</v>
      </c>
      <c r="D17614" t="s">
        <v>5421</v>
      </c>
      <c r="E17614" t="s">
        <v>17944</v>
      </c>
      <c r="F17614">
        <v>195</v>
      </c>
      <c r="G17614" t="s">
        <v>5454</v>
      </c>
      <c r="H17614" t="s">
        <v>5657</v>
      </c>
      <c r="I17614" t="s">
        <v>3019</v>
      </c>
      <c r="J17614" t="s">
        <v>320</v>
      </c>
    </row>
    <row r="17615" spans="1:10" x14ac:dyDescent="0.25">
      <c r="A17615" t="s">
        <v>186</v>
      </c>
      <c r="B17615">
        <v>0</v>
      </c>
      <c r="C17615">
        <v>1</v>
      </c>
      <c r="D17615" t="s">
        <v>5421</v>
      </c>
      <c r="E17615" t="s">
        <v>17945</v>
      </c>
      <c r="F17615">
        <v>1352.88</v>
      </c>
      <c r="G17615" t="s">
        <v>5454</v>
      </c>
      <c r="H17615" t="s">
        <v>187</v>
      </c>
      <c r="I17615" t="s">
        <v>3019</v>
      </c>
      <c r="J17615" t="s">
        <v>320</v>
      </c>
    </row>
    <row r="17616" spans="1:10" x14ac:dyDescent="0.25">
      <c r="A17616" t="s">
        <v>186</v>
      </c>
      <c r="B17616">
        <v>0</v>
      </c>
      <c r="C17616">
        <v>1</v>
      </c>
      <c r="D17616" t="s">
        <v>5421</v>
      </c>
      <c r="E17616" t="s">
        <v>17946</v>
      </c>
      <c r="F17616">
        <v>196.84</v>
      </c>
      <c r="G17616" t="s">
        <v>5454</v>
      </c>
      <c r="H17616" t="s">
        <v>5657</v>
      </c>
      <c r="I17616" t="s">
        <v>3019</v>
      </c>
      <c r="J17616" t="s">
        <v>320</v>
      </c>
    </row>
    <row r="17617" spans="1:10" x14ac:dyDescent="0.25">
      <c r="A17617" t="s">
        <v>186</v>
      </c>
      <c r="B17617">
        <v>0</v>
      </c>
      <c r="C17617">
        <v>1</v>
      </c>
      <c r="D17617" t="s">
        <v>5421</v>
      </c>
      <c r="E17617" t="s">
        <v>17947</v>
      </c>
      <c r="F17617">
        <v>227</v>
      </c>
      <c r="G17617" t="s">
        <v>5454</v>
      </c>
      <c r="H17617" t="s">
        <v>5657</v>
      </c>
      <c r="I17617" t="s">
        <v>3019</v>
      </c>
      <c r="J17617" t="s">
        <v>320</v>
      </c>
    </row>
    <row r="17618" spans="1:10" x14ac:dyDescent="0.25">
      <c r="A17618" t="s">
        <v>186</v>
      </c>
      <c r="B17618">
        <v>0</v>
      </c>
      <c r="C17618">
        <v>1</v>
      </c>
      <c r="D17618" t="s">
        <v>5421</v>
      </c>
      <c r="E17618" t="s">
        <v>17948</v>
      </c>
      <c r="F17618">
        <v>231.49</v>
      </c>
      <c r="G17618" t="s">
        <v>5454</v>
      </c>
      <c r="H17618" t="s">
        <v>5657</v>
      </c>
      <c r="I17618" t="s">
        <v>3019</v>
      </c>
      <c r="J17618" t="s">
        <v>320</v>
      </c>
    </row>
    <row r="17619" spans="1:10" x14ac:dyDescent="0.25">
      <c r="A17619" t="s">
        <v>186</v>
      </c>
      <c r="B17619">
        <v>0</v>
      </c>
      <c r="C17619">
        <v>1</v>
      </c>
      <c r="D17619" t="s">
        <v>5421</v>
      </c>
      <c r="E17619" t="s">
        <v>17949</v>
      </c>
      <c r="F17619">
        <v>1856.25</v>
      </c>
      <c r="G17619" t="s">
        <v>5454</v>
      </c>
      <c r="H17619" t="s">
        <v>5657</v>
      </c>
      <c r="I17619" t="s">
        <v>3019</v>
      </c>
      <c r="J17619" t="s">
        <v>320</v>
      </c>
    </row>
    <row r="17620" spans="1:10" x14ac:dyDescent="0.25">
      <c r="A17620" t="s">
        <v>186</v>
      </c>
      <c r="B17620">
        <v>0</v>
      </c>
      <c r="C17620">
        <v>1</v>
      </c>
      <c r="D17620" t="s">
        <v>5421</v>
      </c>
      <c r="E17620" t="s">
        <v>17950</v>
      </c>
      <c r="F17620">
        <v>1347</v>
      </c>
      <c r="G17620" t="s">
        <v>5454</v>
      </c>
      <c r="H17620" t="s">
        <v>5657</v>
      </c>
      <c r="I17620" t="s">
        <v>3019</v>
      </c>
      <c r="J17620" t="s">
        <v>320</v>
      </c>
    </row>
    <row r="17621" spans="1:10" x14ac:dyDescent="0.25">
      <c r="A17621" t="s">
        <v>186</v>
      </c>
      <c r="B17621">
        <v>0</v>
      </c>
      <c r="C17621">
        <v>1</v>
      </c>
      <c r="D17621" t="s">
        <v>5421</v>
      </c>
      <c r="E17621" t="s">
        <v>17951</v>
      </c>
      <c r="F17621">
        <v>1729.73</v>
      </c>
      <c r="G17621" t="s">
        <v>5454</v>
      </c>
      <c r="H17621" t="s">
        <v>187</v>
      </c>
      <c r="I17621" t="s">
        <v>3019</v>
      </c>
      <c r="J17621" t="s">
        <v>320</v>
      </c>
    </row>
    <row r="17622" spans="1:10" x14ac:dyDescent="0.25">
      <c r="A17622" t="s">
        <v>186</v>
      </c>
      <c r="B17622">
        <v>0</v>
      </c>
      <c r="C17622">
        <v>1</v>
      </c>
      <c r="D17622" t="s">
        <v>5421</v>
      </c>
      <c r="E17622" t="s">
        <v>17952</v>
      </c>
      <c r="F17622">
        <v>2598.13</v>
      </c>
      <c r="G17622" t="s">
        <v>5454</v>
      </c>
      <c r="H17622" t="s">
        <v>5657</v>
      </c>
      <c r="I17622" t="s">
        <v>3019</v>
      </c>
      <c r="J17622" t="s">
        <v>320</v>
      </c>
    </row>
    <row r="17623" spans="1:10" x14ac:dyDescent="0.25">
      <c r="A17623" t="s">
        <v>186</v>
      </c>
      <c r="B17623">
        <v>0</v>
      </c>
      <c r="C17623">
        <v>1</v>
      </c>
      <c r="D17623" t="s">
        <v>5421</v>
      </c>
      <c r="E17623" t="s">
        <v>17953</v>
      </c>
      <c r="F17623">
        <v>1133.3399999999999</v>
      </c>
      <c r="G17623" t="s">
        <v>5454</v>
      </c>
      <c r="H17623" t="s">
        <v>5657</v>
      </c>
      <c r="I17623" t="s">
        <v>3019</v>
      </c>
      <c r="J17623" t="s">
        <v>320</v>
      </c>
    </row>
    <row r="17624" spans="1:10" x14ac:dyDescent="0.25">
      <c r="A17624" t="s">
        <v>186</v>
      </c>
      <c r="B17624">
        <v>0</v>
      </c>
      <c r="C17624">
        <v>1</v>
      </c>
      <c r="D17624" t="s">
        <v>5421</v>
      </c>
      <c r="E17624" t="s">
        <v>17954</v>
      </c>
      <c r="F17624">
        <v>1691.92</v>
      </c>
      <c r="G17624" t="s">
        <v>5454</v>
      </c>
      <c r="H17624" t="s">
        <v>187</v>
      </c>
      <c r="I17624" t="s">
        <v>3019</v>
      </c>
      <c r="J17624" t="s">
        <v>320</v>
      </c>
    </row>
    <row r="17625" spans="1:10" x14ac:dyDescent="0.25">
      <c r="A17625" t="s">
        <v>186</v>
      </c>
      <c r="B17625">
        <v>0</v>
      </c>
      <c r="C17625">
        <v>1</v>
      </c>
      <c r="D17625" t="s">
        <v>5421</v>
      </c>
      <c r="E17625" t="s">
        <v>17955</v>
      </c>
      <c r="F17625">
        <v>1615.67</v>
      </c>
      <c r="G17625" t="s">
        <v>5454</v>
      </c>
      <c r="H17625" t="s">
        <v>5657</v>
      </c>
      <c r="I17625" t="s">
        <v>3019</v>
      </c>
      <c r="J17625" t="s">
        <v>320</v>
      </c>
    </row>
    <row r="17626" spans="1:10" x14ac:dyDescent="0.25">
      <c r="A17626" t="s">
        <v>186</v>
      </c>
      <c r="B17626">
        <v>0</v>
      </c>
      <c r="C17626">
        <v>1</v>
      </c>
      <c r="D17626" t="s">
        <v>5421</v>
      </c>
      <c r="E17626" t="s">
        <v>17956</v>
      </c>
      <c r="F17626">
        <v>181.34</v>
      </c>
      <c r="G17626" t="s">
        <v>5454</v>
      </c>
      <c r="H17626" t="s">
        <v>5657</v>
      </c>
      <c r="I17626" t="s">
        <v>3019</v>
      </c>
      <c r="J17626" t="s">
        <v>320</v>
      </c>
    </row>
    <row r="17627" spans="1:10" x14ac:dyDescent="0.25">
      <c r="A17627" t="s">
        <v>186</v>
      </c>
      <c r="B17627">
        <v>0</v>
      </c>
      <c r="C17627">
        <v>1</v>
      </c>
      <c r="D17627" t="s">
        <v>5421</v>
      </c>
      <c r="E17627" t="s">
        <v>17957</v>
      </c>
      <c r="F17627">
        <v>230.92</v>
      </c>
      <c r="G17627" t="s">
        <v>5454</v>
      </c>
      <c r="H17627" t="s">
        <v>187</v>
      </c>
      <c r="I17627" t="s">
        <v>3019</v>
      </c>
      <c r="J17627" t="s">
        <v>320</v>
      </c>
    </row>
    <row r="17628" spans="1:10" x14ac:dyDescent="0.25">
      <c r="A17628" t="s">
        <v>186</v>
      </c>
      <c r="B17628">
        <v>0</v>
      </c>
      <c r="C17628">
        <v>1</v>
      </c>
      <c r="D17628" t="s">
        <v>5421</v>
      </c>
      <c r="E17628" t="s">
        <v>17958</v>
      </c>
      <c r="F17628">
        <v>1900</v>
      </c>
      <c r="G17628" t="s">
        <v>5454</v>
      </c>
      <c r="H17628" t="s">
        <v>187</v>
      </c>
      <c r="I17628" t="s">
        <v>3019</v>
      </c>
      <c r="J17628" t="s">
        <v>320</v>
      </c>
    </row>
    <row r="17629" spans="1:10" x14ac:dyDescent="0.25">
      <c r="A17629" t="s">
        <v>186</v>
      </c>
      <c r="B17629">
        <v>0</v>
      </c>
      <c r="C17629">
        <v>1</v>
      </c>
      <c r="D17629" t="s">
        <v>5421</v>
      </c>
      <c r="E17629" t="s">
        <v>17959</v>
      </c>
      <c r="F17629">
        <v>1526.09</v>
      </c>
      <c r="G17629" t="s">
        <v>5454</v>
      </c>
      <c r="H17629" t="s">
        <v>187</v>
      </c>
      <c r="I17629" t="s">
        <v>3019</v>
      </c>
      <c r="J17629" t="s">
        <v>320</v>
      </c>
    </row>
    <row r="17630" spans="1:10" x14ac:dyDescent="0.25">
      <c r="A17630" t="s">
        <v>186</v>
      </c>
      <c r="B17630">
        <v>0</v>
      </c>
      <c r="C17630">
        <v>1</v>
      </c>
      <c r="D17630" t="s">
        <v>5421</v>
      </c>
      <c r="E17630" t="s">
        <v>17960</v>
      </c>
      <c r="F17630">
        <v>225.3</v>
      </c>
      <c r="G17630" t="s">
        <v>5454</v>
      </c>
      <c r="H17630" t="s">
        <v>187</v>
      </c>
      <c r="I17630" t="s">
        <v>3019</v>
      </c>
      <c r="J17630" t="s">
        <v>320</v>
      </c>
    </row>
    <row r="17631" spans="1:10" x14ac:dyDescent="0.25">
      <c r="A17631" t="s">
        <v>186</v>
      </c>
      <c r="B17631">
        <v>0</v>
      </c>
      <c r="C17631">
        <v>1</v>
      </c>
      <c r="D17631" t="s">
        <v>5421</v>
      </c>
      <c r="E17631" t="s">
        <v>17961</v>
      </c>
      <c r="F17631">
        <v>208.55</v>
      </c>
      <c r="G17631" t="s">
        <v>5454</v>
      </c>
      <c r="H17631" t="s">
        <v>187</v>
      </c>
      <c r="I17631" t="s">
        <v>3019</v>
      </c>
      <c r="J17631" t="s">
        <v>320</v>
      </c>
    </row>
    <row r="17632" spans="1:10" x14ac:dyDescent="0.25">
      <c r="A17632" t="s">
        <v>186</v>
      </c>
      <c r="B17632">
        <v>0</v>
      </c>
      <c r="C17632">
        <v>1</v>
      </c>
      <c r="D17632" t="s">
        <v>5421</v>
      </c>
      <c r="E17632" t="s">
        <v>17962</v>
      </c>
      <c r="F17632">
        <v>2358.7800000000002</v>
      </c>
      <c r="G17632" t="s">
        <v>5454</v>
      </c>
      <c r="H17632" t="s">
        <v>187</v>
      </c>
      <c r="I17632" t="s">
        <v>3019</v>
      </c>
      <c r="J17632" t="s">
        <v>320</v>
      </c>
    </row>
    <row r="17633" spans="1:10" x14ac:dyDescent="0.25">
      <c r="A17633" t="s">
        <v>186</v>
      </c>
      <c r="B17633">
        <v>0</v>
      </c>
      <c r="C17633">
        <v>1</v>
      </c>
      <c r="D17633" t="s">
        <v>5421</v>
      </c>
      <c r="E17633" t="s">
        <v>17963</v>
      </c>
      <c r="F17633">
        <v>2273.14</v>
      </c>
      <c r="G17633" t="s">
        <v>5454</v>
      </c>
      <c r="H17633" t="s">
        <v>319</v>
      </c>
      <c r="I17633" t="s">
        <v>3019</v>
      </c>
      <c r="J17633" t="s">
        <v>320</v>
      </c>
    </row>
    <row r="17634" spans="1:10" x14ac:dyDescent="0.25">
      <c r="A17634" t="s">
        <v>186</v>
      </c>
      <c r="B17634">
        <v>0</v>
      </c>
      <c r="C17634">
        <v>1</v>
      </c>
      <c r="D17634" t="s">
        <v>5421</v>
      </c>
      <c r="E17634" t="s">
        <v>17964</v>
      </c>
      <c r="F17634">
        <v>3479.37</v>
      </c>
      <c r="G17634" t="s">
        <v>5454</v>
      </c>
      <c r="H17634" t="s">
        <v>319</v>
      </c>
      <c r="I17634" t="s">
        <v>201</v>
      </c>
      <c r="J17634" t="s">
        <v>320</v>
      </c>
    </row>
    <row r="17635" spans="1:10" x14ac:dyDescent="0.25">
      <c r="A17635" t="s">
        <v>186</v>
      </c>
      <c r="B17635">
        <v>0</v>
      </c>
      <c r="C17635">
        <v>1</v>
      </c>
      <c r="D17635" t="s">
        <v>5421</v>
      </c>
      <c r="E17635" t="s">
        <v>17965</v>
      </c>
      <c r="F17635">
        <v>195</v>
      </c>
      <c r="G17635" t="s">
        <v>5454</v>
      </c>
      <c r="H17635" t="s">
        <v>5657</v>
      </c>
      <c r="I17635" t="s">
        <v>3019</v>
      </c>
      <c r="J17635" t="s">
        <v>320</v>
      </c>
    </row>
    <row r="17636" spans="1:10" x14ac:dyDescent="0.25">
      <c r="A17636" t="s">
        <v>186</v>
      </c>
      <c r="B17636">
        <v>0</v>
      </c>
      <c r="C17636">
        <v>1</v>
      </c>
      <c r="D17636" t="s">
        <v>5421</v>
      </c>
      <c r="E17636" t="s">
        <v>17966</v>
      </c>
      <c r="F17636">
        <v>248.48</v>
      </c>
      <c r="G17636" t="s">
        <v>5454</v>
      </c>
      <c r="H17636" t="s">
        <v>187</v>
      </c>
      <c r="I17636" t="s">
        <v>3019</v>
      </c>
      <c r="J17636" t="s">
        <v>320</v>
      </c>
    </row>
    <row r="17637" spans="1:10" x14ac:dyDescent="0.25">
      <c r="A17637" t="s">
        <v>186</v>
      </c>
      <c r="B17637">
        <v>0</v>
      </c>
      <c r="C17637">
        <v>1</v>
      </c>
      <c r="D17637" t="s">
        <v>5421</v>
      </c>
      <c r="E17637" t="s">
        <v>17967</v>
      </c>
      <c r="F17637">
        <v>3487.17</v>
      </c>
      <c r="G17637" t="s">
        <v>5454</v>
      </c>
      <c r="H17637" t="s">
        <v>187</v>
      </c>
      <c r="I17637" t="s">
        <v>336</v>
      </c>
      <c r="J17637" t="s">
        <v>320</v>
      </c>
    </row>
    <row r="17638" spans="1:10" x14ac:dyDescent="0.25">
      <c r="A17638" t="s">
        <v>186</v>
      </c>
      <c r="B17638">
        <v>0</v>
      </c>
      <c r="C17638">
        <v>1</v>
      </c>
      <c r="D17638" t="s">
        <v>5421</v>
      </c>
      <c r="E17638" t="s">
        <v>17968</v>
      </c>
      <c r="F17638">
        <v>249.17</v>
      </c>
      <c r="G17638" t="s">
        <v>5454</v>
      </c>
      <c r="H17638" t="s">
        <v>5657</v>
      </c>
      <c r="I17638" t="s">
        <v>3019</v>
      </c>
      <c r="J17638" t="s">
        <v>320</v>
      </c>
    </row>
    <row r="17639" spans="1:10" x14ac:dyDescent="0.25">
      <c r="A17639" t="s">
        <v>186</v>
      </c>
      <c r="B17639">
        <v>0</v>
      </c>
      <c r="C17639">
        <v>1</v>
      </c>
      <c r="D17639" t="s">
        <v>5421</v>
      </c>
      <c r="E17639" t="s">
        <v>17969</v>
      </c>
      <c r="F17639">
        <v>310</v>
      </c>
      <c r="G17639" t="s">
        <v>5454</v>
      </c>
      <c r="H17639" t="s">
        <v>5657</v>
      </c>
      <c r="I17639" t="s">
        <v>3019</v>
      </c>
      <c r="J17639" t="s">
        <v>320</v>
      </c>
    </row>
    <row r="17640" spans="1:10" x14ac:dyDescent="0.25">
      <c r="A17640" t="s">
        <v>186</v>
      </c>
      <c r="B17640">
        <v>0</v>
      </c>
      <c r="C17640">
        <v>1</v>
      </c>
      <c r="D17640" t="s">
        <v>5421</v>
      </c>
      <c r="E17640" t="s">
        <v>17970</v>
      </c>
      <c r="F17640">
        <v>5908.94</v>
      </c>
      <c r="G17640" t="s">
        <v>5454</v>
      </c>
      <c r="H17640" t="s">
        <v>319</v>
      </c>
      <c r="I17640" t="s">
        <v>208</v>
      </c>
      <c r="J17640" t="s">
        <v>320</v>
      </c>
    </row>
    <row r="17641" spans="1:10" x14ac:dyDescent="0.25">
      <c r="A17641" t="s">
        <v>186</v>
      </c>
      <c r="B17641">
        <v>0</v>
      </c>
      <c r="C17641">
        <v>1</v>
      </c>
      <c r="D17641" t="s">
        <v>5421</v>
      </c>
      <c r="E17641" t="s">
        <v>17971</v>
      </c>
      <c r="F17641">
        <v>166.72</v>
      </c>
      <c r="G17641" t="s">
        <v>5454</v>
      </c>
      <c r="H17641" t="s">
        <v>187</v>
      </c>
      <c r="I17641" t="s">
        <v>3019</v>
      </c>
      <c r="J17641" t="s">
        <v>320</v>
      </c>
    </row>
    <row r="17642" spans="1:10" x14ac:dyDescent="0.25">
      <c r="A17642" t="s">
        <v>186</v>
      </c>
      <c r="B17642">
        <v>0</v>
      </c>
      <c r="C17642">
        <v>1</v>
      </c>
      <c r="D17642" t="s">
        <v>5421</v>
      </c>
      <c r="E17642" t="s">
        <v>17972</v>
      </c>
      <c r="F17642">
        <v>2333.5700000000002</v>
      </c>
      <c r="G17642" t="s">
        <v>5454</v>
      </c>
      <c r="H17642" t="s">
        <v>5657</v>
      </c>
      <c r="I17642" t="s">
        <v>3019</v>
      </c>
      <c r="J17642" t="s">
        <v>320</v>
      </c>
    </row>
    <row r="17643" spans="1:10" x14ac:dyDescent="0.25">
      <c r="A17643" t="s">
        <v>186</v>
      </c>
      <c r="B17643">
        <v>0</v>
      </c>
      <c r="C17643">
        <v>1</v>
      </c>
      <c r="D17643" t="s">
        <v>5421</v>
      </c>
      <c r="E17643" t="s">
        <v>17973</v>
      </c>
      <c r="F17643">
        <v>1987.31</v>
      </c>
      <c r="G17643" t="s">
        <v>5454</v>
      </c>
      <c r="H17643" t="s">
        <v>5657</v>
      </c>
      <c r="I17643" t="s">
        <v>3019</v>
      </c>
      <c r="J17643" t="s">
        <v>320</v>
      </c>
    </row>
    <row r="17644" spans="1:10" x14ac:dyDescent="0.25">
      <c r="A17644" t="s">
        <v>186</v>
      </c>
      <c r="B17644">
        <v>0</v>
      </c>
      <c r="C17644">
        <v>1</v>
      </c>
      <c r="D17644" t="s">
        <v>5421</v>
      </c>
      <c r="E17644" t="s">
        <v>17974</v>
      </c>
      <c r="F17644">
        <v>2343.36</v>
      </c>
      <c r="G17644" t="s">
        <v>5454</v>
      </c>
      <c r="H17644" t="s">
        <v>5657</v>
      </c>
      <c r="I17644" t="s">
        <v>3019</v>
      </c>
      <c r="J17644" t="s">
        <v>320</v>
      </c>
    </row>
    <row r="17645" spans="1:10" x14ac:dyDescent="0.25">
      <c r="A17645" t="s">
        <v>186</v>
      </c>
      <c r="B17645">
        <v>0</v>
      </c>
      <c r="C17645">
        <v>1</v>
      </c>
      <c r="D17645" t="s">
        <v>5421</v>
      </c>
      <c r="E17645" t="s">
        <v>17975</v>
      </c>
      <c r="F17645">
        <v>276.52</v>
      </c>
      <c r="G17645" t="s">
        <v>5454</v>
      </c>
      <c r="H17645" t="s">
        <v>187</v>
      </c>
      <c r="I17645" t="s">
        <v>3019</v>
      </c>
      <c r="J17645" t="s">
        <v>320</v>
      </c>
    </row>
    <row r="17646" spans="1:10" x14ac:dyDescent="0.25">
      <c r="A17646" t="s">
        <v>186</v>
      </c>
      <c r="B17646">
        <v>0</v>
      </c>
      <c r="C17646">
        <v>1</v>
      </c>
      <c r="D17646" t="s">
        <v>5421</v>
      </c>
      <c r="E17646" t="s">
        <v>17976</v>
      </c>
      <c r="F17646">
        <v>2340.98</v>
      </c>
      <c r="G17646" t="s">
        <v>5454</v>
      </c>
      <c r="H17646" t="s">
        <v>187</v>
      </c>
      <c r="I17646" t="s">
        <v>3019</v>
      </c>
      <c r="J17646" t="s">
        <v>320</v>
      </c>
    </row>
    <row r="17647" spans="1:10" x14ac:dyDescent="0.25">
      <c r="A17647" t="s">
        <v>186</v>
      </c>
      <c r="B17647">
        <v>0</v>
      </c>
      <c r="C17647">
        <v>1</v>
      </c>
      <c r="D17647" t="s">
        <v>5421</v>
      </c>
      <c r="E17647" t="s">
        <v>17977</v>
      </c>
      <c r="F17647">
        <v>320.45999999999998</v>
      </c>
      <c r="G17647" t="s">
        <v>5454</v>
      </c>
      <c r="H17647" t="s">
        <v>5657</v>
      </c>
      <c r="I17647" t="s">
        <v>3019</v>
      </c>
      <c r="J17647" t="s">
        <v>320</v>
      </c>
    </row>
    <row r="17648" spans="1:10" x14ac:dyDescent="0.25">
      <c r="A17648" t="s">
        <v>186</v>
      </c>
      <c r="B17648">
        <v>0</v>
      </c>
      <c r="C17648">
        <v>1</v>
      </c>
      <c r="D17648" t="s">
        <v>5421</v>
      </c>
      <c r="E17648" t="s">
        <v>17978</v>
      </c>
      <c r="F17648">
        <v>1937.99</v>
      </c>
      <c r="G17648" t="s">
        <v>5454</v>
      </c>
      <c r="H17648" t="s">
        <v>5657</v>
      </c>
      <c r="I17648" t="s">
        <v>3019</v>
      </c>
      <c r="J17648" t="s">
        <v>320</v>
      </c>
    </row>
    <row r="17649" spans="1:10" x14ac:dyDescent="0.25">
      <c r="A17649" t="s">
        <v>186</v>
      </c>
      <c r="B17649">
        <v>0</v>
      </c>
      <c r="C17649">
        <v>1</v>
      </c>
      <c r="D17649" t="s">
        <v>5421</v>
      </c>
      <c r="E17649" t="s">
        <v>17979</v>
      </c>
      <c r="F17649">
        <v>1760.9</v>
      </c>
      <c r="G17649" t="s">
        <v>5454</v>
      </c>
      <c r="H17649" t="s">
        <v>319</v>
      </c>
      <c r="I17649" t="s">
        <v>3019</v>
      </c>
      <c r="J17649" t="s">
        <v>320</v>
      </c>
    </row>
    <row r="17650" spans="1:10" x14ac:dyDescent="0.25">
      <c r="A17650" t="s">
        <v>186</v>
      </c>
      <c r="B17650">
        <v>0</v>
      </c>
      <c r="C17650">
        <v>1</v>
      </c>
      <c r="D17650" t="s">
        <v>5421</v>
      </c>
      <c r="E17650" t="s">
        <v>17980</v>
      </c>
      <c r="F17650">
        <v>5298.66</v>
      </c>
      <c r="G17650" t="s">
        <v>5454</v>
      </c>
      <c r="H17650" t="s">
        <v>5657</v>
      </c>
      <c r="I17650" t="s">
        <v>3019</v>
      </c>
      <c r="J17650" t="s">
        <v>320</v>
      </c>
    </row>
    <row r="17651" spans="1:10" x14ac:dyDescent="0.25">
      <c r="A17651" t="s">
        <v>186</v>
      </c>
      <c r="B17651">
        <v>0</v>
      </c>
      <c r="C17651">
        <v>1</v>
      </c>
      <c r="D17651" t="s">
        <v>5421</v>
      </c>
      <c r="E17651" t="s">
        <v>17981</v>
      </c>
      <c r="F17651">
        <v>18162.78</v>
      </c>
      <c r="G17651" t="s">
        <v>5454</v>
      </c>
      <c r="H17651" t="s">
        <v>5657</v>
      </c>
      <c r="I17651" t="s">
        <v>3019</v>
      </c>
      <c r="J17651" t="s">
        <v>320</v>
      </c>
    </row>
    <row r="17652" spans="1:10" x14ac:dyDescent="0.25">
      <c r="A17652" t="s">
        <v>186</v>
      </c>
      <c r="B17652">
        <v>0</v>
      </c>
      <c r="C17652">
        <v>1</v>
      </c>
      <c r="D17652" t="s">
        <v>5421</v>
      </c>
      <c r="E17652" t="s">
        <v>17982</v>
      </c>
      <c r="F17652">
        <v>2387.58</v>
      </c>
      <c r="G17652" t="s">
        <v>5454</v>
      </c>
      <c r="H17652" t="s">
        <v>5657</v>
      </c>
      <c r="I17652" t="s">
        <v>3019</v>
      </c>
      <c r="J17652" t="s">
        <v>320</v>
      </c>
    </row>
    <row r="17653" spans="1:10" x14ac:dyDescent="0.25">
      <c r="A17653" t="s">
        <v>186</v>
      </c>
      <c r="B17653">
        <v>0</v>
      </c>
      <c r="C17653">
        <v>1</v>
      </c>
      <c r="D17653" t="s">
        <v>5421</v>
      </c>
      <c r="E17653" t="s">
        <v>17983</v>
      </c>
      <c r="F17653">
        <v>227.64</v>
      </c>
      <c r="G17653" t="s">
        <v>5454</v>
      </c>
      <c r="H17653" t="s">
        <v>187</v>
      </c>
      <c r="I17653" t="s">
        <v>3019</v>
      </c>
      <c r="J17653" t="s">
        <v>320</v>
      </c>
    </row>
    <row r="17654" spans="1:10" x14ac:dyDescent="0.25">
      <c r="A17654" t="s">
        <v>186</v>
      </c>
      <c r="B17654">
        <v>0</v>
      </c>
      <c r="C17654">
        <v>1</v>
      </c>
      <c r="D17654" t="s">
        <v>5421</v>
      </c>
      <c r="E17654" t="s">
        <v>17984</v>
      </c>
      <c r="F17654">
        <v>337.12</v>
      </c>
      <c r="G17654" t="s">
        <v>5454</v>
      </c>
      <c r="H17654" t="s">
        <v>5657</v>
      </c>
      <c r="I17654" t="s">
        <v>3019</v>
      </c>
      <c r="J17654" t="s">
        <v>320</v>
      </c>
    </row>
    <row r="17655" spans="1:10" x14ac:dyDescent="0.25">
      <c r="A17655" t="s">
        <v>186</v>
      </c>
      <c r="B17655">
        <v>0</v>
      </c>
      <c r="C17655">
        <v>1</v>
      </c>
      <c r="D17655" t="s">
        <v>5421</v>
      </c>
      <c r="E17655" t="s">
        <v>17985</v>
      </c>
      <c r="F17655">
        <v>4449.7700000000004</v>
      </c>
      <c r="G17655" t="s">
        <v>5454</v>
      </c>
      <c r="H17655" t="s">
        <v>5657</v>
      </c>
      <c r="I17655" t="s">
        <v>3019</v>
      </c>
      <c r="J17655" t="s">
        <v>320</v>
      </c>
    </row>
    <row r="17656" spans="1:10" x14ac:dyDescent="0.25">
      <c r="A17656" t="s">
        <v>186</v>
      </c>
      <c r="B17656">
        <v>0</v>
      </c>
      <c r="C17656">
        <v>1</v>
      </c>
      <c r="D17656" t="s">
        <v>5421</v>
      </c>
      <c r="E17656" t="s">
        <v>17986</v>
      </c>
      <c r="F17656">
        <v>259.70999999999998</v>
      </c>
      <c r="G17656" t="s">
        <v>5454</v>
      </c>
      <c r="H17656" t="s">
        <v>5657</v>
      </c>
      <c r="I17656" t="s">
        <v>3019</v>
      </c>
      <c r="J17656" t="s">
        <v>320</v>
      </c>
    </row>
    <row r="17657" spans="1:10" x14ac:dyDescent="0.25">
      <c r="A17657" t="s">
        <v>186</v>
      </c>
      <c r="B17657">
        <v>0</v>
      </c>
      <c r="C17657">
        <v>1</v>
      </c>
      <c r="D17657" t="s">
        <v>5421</v>
      </c>
      <c r="E17657" t="s">
        <v>17987</v>
      </c>
      <c r="F17657">
        <v>187.9</v>
      </c>
      <c r="G17657" t="s">
        <v>5454</v>
      </c>
      <c r="H17657" t="s">
        <v>187</v>
      </c>
      <c r="I17657" t="s">
        <v>3019</v>
      </c>
      <c r="J17657" t="s">
        <v>320</v>
      </c>
    </row>
    <row r="17658" spans="1:10" x14ac:dyDescent="0.25">
      <c r="A17658" t="s">
        <v>186</v>
      </c>
      <c r="B17658">
        <v>0</v>
      </c>
      <c r="C17658">
        <v>1</v>
      </c>
      <c r="D17658" t="s">
        <v>5421</v>
      </c>
      <c r="E17658" t="s">
        <v>17988</v>
      </c>
      <c r="F17658">
        <v>10882.53</v>
      </c>
      <c r="G17658" t="s">
        <v>5454</v>
      </c>
      <c r="H17658" t="s">
        <v>5657</v>
      </c>
      <c r="I17658" t="s">
        <v>3019</v>
      </c>
      <c r="J17658" t="s">
        <v>320</v>
      </c>
    </row>
    <row r="17659" spans="1:10" x14ac:dyDescent="0.25">
      <c r="A17659" t="s">
        <v>186</v>
      </c>
      <c r="B17659">
        <v>0</v>
      </c>
      <c r="C17659">
        <v>1</v>
      </c>
      <c r="D17659" t="s">
        <v>5421</v>
      </c>
      <c r="E17659" t="s">
        <v>17989</v>
      </c>
      <c r="F17659">
        <v>335.3</v>
      </c>
      <c r="G17659" t="s">
        <v>5454</v>
      </c>
      <c r="H17659" t="s">
        <v>5657</v>
      </c>
      <c r="I17659" t="s">
        <v>3019</v>
      </c>
      <c r="J17659" t="s">
        <v>320</v>
      </c>
    </row>
    <row r="17660" spans="1:10" x14ac:dyDescent="0.25">
      <c r="A17660" t="s">
        <v>186</v>
      </c>
      <c r="B17660">
        <v>0</v>
      </c>
      <c r="C17660">
        <v>1</v>
      </c>
      <c r="D17660" t="s">
        <v>5421</v>
      </c>
      <c r="E17660" t="s">
        <v>17990</v>
      </c>
      <c r="F17660">
        <v>1914.88</v>
      </c>
      <c r="G17660" t="s">
        <v>5454</v>
      </c>
      <c r="H17660" t="s">
        <v>187</v>
      </c>
      <c r="I17660" t="s">
        <v>3019</v>
      </c>
      <c r="J17660" t="s">
        <v>320</v>
      </c>
    </row>
    <row r="17661" spans="1:10" x14ac:dyDescent="0.25">
      <c r="A17661" t="s">
        <v>186</v>
      </c>
      <c r="B17661">
        <v>0</v>
      </c>
      <c r="C17661">
        <v>1</v>
      </c>
      <c r="D17661" t="s">
        <v>5421</v>
      </c>
      <c r="E17661" t="s">
        <v>17991</v>
      </c>
      <c r="F17661">
        <v>259.57</v>
      </c>
      <c r="G17661" t="s">
        <v>5454</v>
      </c>
      <c r="H17661" t="s">
        <v>5657</v>
      </c>
      <c r="I17661" t="s">
        <v>3019</v>
      </c>
      <c r="J17661" t="s">
        <v>320</v>
      </c>
    </row>
    <row r="17662" spans="1:10" x14ac:dyDescent="0.25">
      <c r="A17662" t="s">
        <v>186</v>
      </c>
      <c r="B17662">
        <v>0</v>
      </c>
      <c r="C17662">
        <v>1</v>
      </c>
      <c r="D17662" t="s">
        <v>5421</v>
      </c>
      <c r="E17662" t="s">
        <v>17992</v>
      </c>
      <c r="F17662">
        <v>3164.86</v>
      </c>
      <c r="G17662" t="s">
        <v>5454</v>
      </c>
      <c r="H17662" t="s">
        <v>187</v>
      </c>
      <c r="I17662" t="s">
        <v>3019</v>
      </c>
      <c r="J17662" t="s">
        <v>320</v>
      </c>
    </row>
    <row r="17663" spans="1:10" x14ac:dyDescent="0.25">
      <c r="A17663" t="s">
        <v>186</v>
      </c>
      <c r="B17663">
        <v>0</v>
      </c>
      <c r="C17663">
        <v>1</v>
      </c>
      <c r="D17663" t="s">
        <v>5421</v>
      </c>
      <c r="E17663" t="s">
        <v>17993</v>
      </c>
      <c r="F17663">
        <v>1314.98</v>
      </c>
      <c r="G17663" t="s">
        <v>5454</v>
      </c>
      <c r="H17663" t="s">
        <v>187</v>
      </c>
      <c r="I17663" t="s">
        <v>3019</v>
      </c>
      <c r="J17663" t="s">
        <v>320</v>
      </c>
    </row>
    <row r="17664" spans="1:10" x14ac:dyDescent="0.25">
      <c r="A17664" t="s">
        <v>186</v>
      </c>
      <c r="B17664">
        <v>0</v>
      </c>
      <c r="C17664">
        <v>1</v>
      </c>
      <c r="D17664" t="s">
        <v>5421</v>
      </c>
      <c r="E17664" t="s">
        <v>17994</v>
      </c>
      <c r="F17664">
        <v>3224.68</v>
      </c>
      <c r="G17664" t="s">
        <v>5454</v>
      </c>
      <c r="H17664" t="s">
        <v>5657</v>
      </c>
      <c r="I17664" t="s">
        <v>208</v>
      </c>
      <c r="J17664" t="s">
        <v>320</v>
      </c>
    </row>
    <row r="17665" spans="1:10" x14ac:dyDescent="0.25">
      <c r="A17665" t="s">
        <v>186</v>
      </c>
      <c r="B17665">
        <v>0</v>
      </c>
      <c r="C17665">
        <v>1</v>
      </c>
      <c r="D17665" t="s">
        <v>5421</v>
      </c>
      <c r="E17665" t="s">
        <v>17995</v>
      </c>
      <c r="F17665">
        <v>2850.41</v>
      </c>
      <c r="G17665" t="s">
        <v>5454</v>
      </c>
      <c r="H17665" t="s">
        <v>5657</v>
      </c>
      <c r="I17665" t="s">
        <v>3019</v>
      </c>
      <c r="J17665" t="s">
        <v>320</v>
      </c>
    </row>
    <row r="17666" spans="1:10" x14ac:dyDescent="0.25">
      <c r="A17666" t="s">
        <v>186</v>
      </c>
      <c r="B17666">
        <v>0</v>
      </c>
      <c r="C17666">
        <v>1</v>
      </c>
      <c r="D17666" t="s">
        <v>5421</v>
      </c>
      <c r="E17666" t="s">
        <v>17996</v>
      </c>
      <c r="F17666">
        <v>4116.34</v>
      </c>
      <c r="G17666" t="s">
        <v>5454</v>
      </c>
      <c r="H17666" t="s">
        <v>5657</v>
      </c>
      <c r="I17666" t="s">
        <v>3019</v>
      </c>
      <c r="J17666" t="s">
        <v>320</v>
      </c>
    </row>
    <row r="17667" spans="1:10" x14ac:dyDescent="0.25">
      <c r="A17667" t="s">
        <v>186</v>
      </c>
      <c r="B17667">
        <v>0</v>
      </c>
      <c r="C17667">
        <v>1</v>
      </c>
      <c r="D17667" t="s">
        <v>5421</v>
      </c>
      <c r="E17667" t="s">
        <v>17997</v>
      </c>
      <c r="F17667">
        <v>1911.24</v>
      </c>
      <c r="G17667" t="s">
        <v>5454</v>
      </c>
      <c r="H17667" t="s">
        <v>187</v>
      </c>
      <c r="I17667" t="s">
        <v>3019</v>
      </c>
      <c r="J17667" t="s">
        <v>320</v>
      </c>
    </row>
    <row r="17668" spans="1:10" x14ac:dyDescent="0.25">
      <c r="A17668" t="s">
        <v>186</v>
      </c>
      <c r="B17668">
        <v>0</v>
      </c>
      <c r="C17668">
        <v>1</v>
      </c>
      <c r="D17668" t="s">
        <v>5421</v>
      </c>
      <c r="E17668" t="s">
        <v>17998</v>
      </c>
      <c r="F17668">
        <v>624.66</v>
      </c>
      <c r="G17668" t="s">
        <v>5454</v>
      </c>
      <c r="H17668" t="s">
        <v>187</v>
      </c>
      <c r="I17668" t="s">
        <v>3019</v>
      </c>
      <c r="J17668" t="s">
        <v>320</v>
      </c>
    </row>
    <row r="17669" spans="1:10" x14ac:dyDescent="0.25">
      <c r="A17669" t="s">
        <v>186</v>
      </c>
      <c r="B17669">
        <v>0</v>
      </c>
      <c r="C17669">
        <v>1</v>
      </c>
      <c r="D17669" t="s">
        <v>5421</v>
      </c>
      <c r="E17669" t="s">
        <v>17999</v>
      </c>
      <c r="F17669">
        <v>1307.32</v>
      </c>
      <c r="G17669" t="s">
        <v>5454</v>
      </c>
      <c r="H17669" t="s">
        <v>187</v>
      </c>
      <c r="I17669" t="s">
        <v>3019</v>
      </c>
      <c r="J17669" t="s">
        <v>320</v>
      </c>
    </row>
    <row r="17670" spans="1:10" x14ac:dyDescent="0.25">
      <c r="A17670" t="s">
        <v>186</v>
      </c>
      <c r="B17670">
        <v>0</v>
      </c>
      <c r="C17670">
        <v>1</v>
      </c>
      <c r="D17670" t="s">
        <v>5421</v>
      </c>
      <c r="E17670" t="s">
        <v>18000</v>
      </c>
      <c r="F17670">
        <v>175.92</v>
      </c>
      <c r="G17670" t="s">
        <v>5454</v>
      </c>
      <c r="H17670" t="s">
        <v>187</v>
      </c>
      <c r="I17670" t="s">
        <v>3019</v>
      </c>
      <c r="J17670" t="s">
        <v>320</v>
      </c>
    </row>
    <row r="17671" spans="1:10" x14ac:dyDescent="0.25">
      <c r="A17671" t="s">
        <v>186</v>
      </c>
      <c r="B17671">
        <v>0</v>
      </c>
      <c r="C17671">
        <v>1</v>
      </c>
      <c r="D17671" t="s">
        <v>5421</v>
      </c>
      <c r="E17671" t="s">
        <v>18001</v>
      </c>
      <c r="F17671">
        <v>41749.339999999997</v>
      </c>
      <c r="G17671" t="s">
        <v>5454</v>
      </c>
      <c r="H17671" t="s">
        <v>5657</v>
      </c>
      <c r="I17671" t="s">
        <v>3019</v>
      </c>
      <c r="J17671" t="s">
        <v>320</v>
      </c>
    </row>
    <row r="17672" spans="1:10" x14ac:dyDescent="0.25">
      <c r="A17672" t="s">
        <v>186</v>
      </c>
      <c r="B17672">
        <v>0</v>
      </c>
      <c r="C17672">
        <v>1</v>
      </c>
      <c r="D17672" t="s">
        <v>5421</v>
      </c>
      <c r="E17672" t="s">
        <v>18002</v>
      </c>
      <c r="F17672">
        <v>3497.63</v>
      </c>
      <c r="G17672" t="s">
        <v>5454</v>
      </c>
      <c r="H17672" t="s">
        <v>5657</v>
      </c>
      <c r="I17672" t="s">
        <v>3019</v>
      </c>
      <c r="J17672" t="s">
        <v>320</v>
      </c>
    </row>
    <row r="17673" spans="1:10" x14ac:dyDescent="0.25">
      <c r="A17673" t="s">
        <v>186</v>
      </c>
      <c r="B17673">
        <v>0</v>
      </c>
      <c r="C17673">
        <v>1</v>
      </c>
      <c r="D17673" t="s">
        <v>5421</v>
      </c>
      <c r="E17673" t="s">
        <v>18003</v>
      </c>
      <c r="F17673">
        <v>251.85</v>
      </c>
      <c r="G17673" t="s">
        <v>5454</v>
      </c>
      <c r="H17673" t="s">
        <v>187</v>
      </c>
      <c r="I17673" t="s">
        <v>3019</v>
      </c>
      <c r="J17673" t="s">
        <v>320</v>
      </c>
    </row>
    <row r="17674" spans="1:10" x14ac:dyDescent="0.25">
      <c r="A17674" t="s">
        <v>186</v>
      </c>
      <c r="B17674">
        <v>0</v>
      </c>
      <c r="C17674">
        <v>1</v>
      </c>
      <c r="D17674" t="s">
        <v>5421</v>
      </c>
      <c r="E17674" t="s">
        <v>18004</v>
      </c>
      <c r="F17674">
        <v>1657.54</v>
      </c>
      <c r="G17674" t="s">
        <v>5454</v>
      </c>
      <c r="H17674" t="s">
        <v>187</v>
      </c>
      <c r="I17674" t="s">
        <v>3019</v>
      </c>
      <c r="J17674" t="s">
        <v>320</v>
      </c>
    </row>
    <row r="17675" spans="1:10" x14ac:dyDescent="0.25">
      <c r="A17675" t="s">
        <v>186</v>
      </c>
      <c r="B17675">
        <v>0</v>
      </c>
      <c r="C17675">
        <v>1</v>
      </c>
      <c r="D17675" t="s">
        <v>5421</v>
      </c>
      <c r="E17675" t="s">
        <v>18005</v>
      </c>
      <c r="F17675">
        <v>1106.25</v>
      </c>
      <c r="G17675" t="s">
        <v>5454</v>
      </c>
      <c r="H17675" t="s">
        <v>187</v>
      </c>
      <c r="I17675" t="s">
        <v>3019</v>
      </c>
      <c r="J17675" t="s">
        <v>320</v>
      </c>
    </row>
    <row r="17676" spans="1:10" x14ac:dyDescent="0.25">
      <c r="A17676" t="s">
        <v>186</v>
      </c>
      <c r="B17676">
        <v>0</v>
      </c>
      <c r="C17676">
        <v>1</v>
      </c>
      <c r="D17676" t="s">
        <v>5421</v>
      </c>
      <c r="E17676" t="s">
        <v>18006</v>
      </c>
      <c r="F17676">
        <v>178.86</v>
      </c>
      <c r="G17676" t="s">
        <v>5454</v>
      </c>
      <c r="H17676" t="s">
        <v>187</v>
      </c>
      <c r="I17676" t="s">
        <v>3019</v>
      </c>
      <c r="J17676" t="s">
        <v>320</v>
      </c>
    </row>
    <row r="17677" spans="1:10" x14ac:dyDescent="0.25">
      <c r="A17677" t="s">
        <v>186</v>
      </c>
      <c r="B17677">
        <v>0</v>
      </c>
      <c r="C17677">
        <v>1</v>
      </c>
      <c r="D17677" t="s">
        <v>5421</v>
      </c>
      <c r="E17677" t="s">
        <v>18007</v>
      </c>
      <c r="F17677">
        <v>205</v>
      </c>
      <c r="G17677" t="s">
        <v>5454</v>
      </c>
      <c r="H17677" t="s">
        <v>187</v>
      </c>
      <c r="I17677" t="s">
        <v>208</v>
      </c>
      <c r="J17677" t="s">
        <v>320</v>
      </c>
    </row>
    <row r="17678" spans="1:10" x14ac:dyDescent="0.25">
      <c r="A17678" t="s">
        <v>186</v>
      </c>
      <c r="B17678">
        <v>0</v>
      </c>
      <c r="C17678">
        <v>1</v>
      </c>
      <c r="D17678" t="s">
        <v>5421</v>
      </c>
      <c r="E17678" t="s">
        <v>18008</v>
      </c>
      <c r="F17678">
        <v>195</v>
      </c>
      <c r="G17678" t="s">
        <v>5454</v>
      </c>
      <c r="H17678" t="s">
        <v>187</v>
      </c>
      <c r="I17678" t="s">
        <v>3019</v>
      </c>
      <c r="J17678" t="s">
        <v>320</v>
      </c>
    </row>
    <row r="17679" spans="1:10" x14ac:dyDescent="0.25">
      <c r="A17679" t="s">
        <v>186</v>
      </c>
      <c r="B17679">
        <v>0</v>
      </c>
      <c r="C17679">
        <v>1</v>
      </c>
      <c r="D17679" t="s">
        <v>5421</v>
      </c>
      <c r="E17679" t="s">
        <v>18009</v>
      </c>
      <c r="F17679">
        <v>377.52</v>
      </c>
      <c r="G17679" t="s">
        <v>5454</v>
      </c>
      <c r="H17679" t="s">
        <v>5657</v>
      </c>
      <c r="I17679" t="s">
        <v>3019</v>
      </c>
      <c r="J17679" t="s">
        <v>320</v>
      </c>
    </row>
    <row r="17680" spans="1:10" x14ac:dyDescent="0.25">
      <c r="A17680" t="s">
        <v>186</v>
      </c>
      <c r="B17680">
        <v>0</v>
      </c>
      <c r="C17680">
        <v>1</v>
      </c>
      <c r="D17680" t="s">
        <v>5421</v>
      </c>
      <c r="E17680" t="s">
        <v>18010</v>
      </c>
      <c r="F17680">
        <v>2815.93</v>
      </c>
      <c r="G17680" t="s">
        <v>5454</v>
      </c>
      <c r="H17680" t="s">
        <v>187</v>
      </c>
      <c r="I17680" t="s">
        <v>3019</v>
      </c>
      <c r="J17680" t="s">
        <v>320</v>
      </c>
    </row>
    <row r="17681" spans="1:10" x14ac:dyDescent="0.25">
      <c r="A17681" t="s">
        <v>186</v>
      </c>
      <c r="B17681">
        <v>0</v>
      </c>
      <c r="C17681">
        <v>1</v>
      </c>
      <c r="D17681" t="s">
        <v>5421</v>
      </c>
      <c r="E17681" t="s">
        <v>18011</v>
      </c>
      <c r="F17681">
        <v>384.72</v>
      </c>
      <c r="G17681" t="s">
        <v>5454</v>
      </c>
      <c r="H17681" t="s">
        <v>187</v>
      </c>
      <c r="I17681" t="s">
        <v>3019</v>
      </c>
      <c r="J17681" t="s">
        <v>320</v>
      </c>
    </row>
    <row r="17682" spans="1:10" x14ac:dyDescent="0.25">
      <c r="A17682" t="s">
        <v>186</v>
      </c>
      <c r="B17682">
        <v>0</v>
      </c>
      <c r="C17682">
        <v>1</v>
      </c>
      <c r="D17682" t="s">
        <v>5421</v>
      </c>
      <c r="E17682" t="s">
        <v>18012</v>
      </c>
      <c r="F17682">
        <v>2840.81</v>
      </c>
      <c r="G17682" t="s">
        <v>5454</v>
      </c>
      <c r="H17682" t="s">
        <v>5657</v>
      </c>
      <c r="I17682" t="s">
        <v>3019</v>
      </c>
      <c r="J17682" t="s">
        <v>320</v>
      </c>
    </row>
    <row r="17683" spans="1:10" x14ac:dyDescent="0.25">
      <c r="A17683" t="s">
        <v>186</v>
      </c>
      <c r="B17683">
        <v>0</v>
      </c>
      <c r="C17683">
        <v>1</v>
      </c>
      <c r="D17683" t="s">
        <v>5421</v>
      </c>
      <c r="E17683" t="s">
        <v>18013</v>
      </c>
      <c r="F17683">
        <v>259</v>
      </c>
      <c r="G17683" t="s">
        <v>5454</v>
      </c>
      <c r="H17683" t="s">
        <v>187</v>
      </c>
      <c r="I17683" t="s">
        <v>3019</v>
      </c>
      <c r="J17683" t="s">
        <v>320</v>
      </c>
    </row>
    <row r="17684" spans="1:10" x14ac:dyDescent="0.25">
      <c r="A17684" t="s">
        <v>186</v>
      </c>
      <c r="B17684">
        <v>0</v>
      </c>
      <c r="C17684">
        <v>1</v>
      </c>
      <c r="D17684" t="s">
        <v>5421</v>
      </c>
      <c r="E17684" t="s">
        <v>18014</v>
      </c>
      <c r="F17684">
        <v>197.69</v>
      </c>
      <c r="G17684" t="s">
        <v>5454</v>
      </c>
      <c r="H17684" t="s">
        <v>5657</v>
      </c>
      <c r="I17684" t="s">
        <v>3019</v>
      </c>
      <c r="J17684" t="s">
        <v>320</v>
      </c>
    </row>
    <row r="17685" spans="1:10" x14ac:dyDescent="0.25">
      <c r="A17685" t="s">
        <v>186</v>
      </c>
      <c r="B17685">
        <v>0</v>
      </c>
      <c r="C17685">
        <v>1</v>
      </c>
      <c r="D17685" t="s">
        <v>5421</v>
      </c>
      <c r="E17685" t="s">
        <v>18015</v>
      </c>
      <c r="F17685">
        <v>214.93</v>
      </c>
      <c r="G17685" t="s">
        <v>5454</v>
      </c>
      <c r="H17685" t="s">
        <v>5657</v>
      </c>
      <c r="I17685" t="s">
        <v>3019</v>
      </c>
      <c r="J17685" t="s">
        <v>320</v>
      </c>
    </row>
    <row r="17686" spans="1:10" x14ac:dyDescent="0.25">
      <c r="A17686" t="s">
        <v>186</v>
      </c>
      <c r="B17686">
        <v>0</v>
      </c>
      <c r="C17686">
        <v>1</v>
      </c>
      <c r="D17686" t="s">
        <v>5421</v>
      </c>
      <c r="E17686" t="s">
        <v>18016</v>
      </c>
      <c r="F17686">
        <v>1500.43</v>
      </c>
      <c r="G17686" t="s">
        <v>5454</v>
      </c>
      <c r="H17686" t="s">
        <v>187</v>
      </c>
      <c r="I17686" t="s">
        <v>3019</v>
      </c>
      <c r="J17686" t="s">
        <v>320</v>
      </c>
    </row>
    <row r="17687" spans="1:10" x14ac:dyDescent="0.25">
      <c r="A17687" t="s">
        <v>186</v>
      </c>
      <c r="B17687">
        <v>0</v>
      </c>
      <c r="C17687">
        <v>1</v>
      </c>
      <c r="D17687" t="s">
        <v>5421</v>
      </c>
      <c r="E17687" t="s">
        <v>18017</v>
      </c>
      <c r="F17687">
        <v>195</v>
      </c>
      <c r="G17687" t="s">
        <v>5454</v>
      </c>
      <c r="H17687" t="s">
        <v>187</v>
      </c>
      <c r="I17687" t="s">
        <v>3019</v>
      </c>
      <c r="J17687" t="s">
        <v>320</v>
      </c>
    </row>
    <row r="17688" spans="1:10" x14ac:dyDescent="0.25">
      <c r="A17688" t="s">
        <v>186</v>
      </c>
      <c r="B17688">
        <v>0</v>
      </c>
      <c r="C17688">
        <v>1</v>
      </c>
      <c r="D17688" t="s">
        <v>5421</v>
      </c>
      <c r="E17688" t="s">
        <v>18018</v>
      </c>
      <c r="F17688">
        <v>1201.01</v>
      </c>
      <c r="G17688" t="s">
        <v>5454</v>
      </c>
      <c r="H17688" t="s">
        <v>5657</v>
      </c>
      <c r="I17688" t="s">
        <v>3019</v>
      </c>
      <c r="J17688" t="s">
        <v>320</v>
      </c>
    </row>
    <row r="17689" spans="1:10" x14ac:dyDescent="0.25">
      <c r="A17689" t="s">
        <v>186</v>
      </c>
      <c r="B17689">
        <v>0</v>
      </c>
      <c r="C17689">
        <v>1</v>
      </c>
      <c r="D17689" t="s">
        <v>5421</v>
      </c>
      <c r="E17689" t="s">
        <v>18019</v>
      </c>
      <c r="F17689">
        <v>2228.83</v>
      </c>
      <c r="G17689" t="s">
        <v>5454</v>
      </c>
      <c r="H17689" t="s">
        <v>319</v>
      </c>
      <c r="I17689" t="s">
        <v>3019</v>
      </c>
      <c r="J17689" t="s">
        <v>320</v>
      </c>
    </row>
    <row r="17690" spans="1:10" x14ac:dyDescent="0.25">
      <c r="A17690" t="s">
        <v>186</v>
      </c>
      <c r="B17690">
        <v>0</v>
      </c>
      <c r="C17690">
        <v>1</v>
      </c>
      <c r="D17690" t="s">
        <v>5421</v>
      </c>
      <c r="E17690" t="s">
        <v>18020</v>
      </c>
      <c r="F17690">
        <v>375.81</v>
      </c>
      <c r="G17690" t="s">
        <v>5454</v>
      </c>
      <c r="H17690" t="s">
        <v>5657</v>
      </c>
      <c r="I17690" t="s">
        <v>3019</v>
      </c>
      <c r="J17690" t="s">
        <v>320</v>
      </c>
    </row>
    <row r="17691" spans="1:10" x14ac:dyDescent="0.25">
      <c r="A17691" t="s">
        <v>186</v>
      </c>
      <c r="B17691">
        <v>0</v>
      </c>
      <c r="C17691">
        <v>1</v>
      </c>
      <c r="D17691" t="s">
        <v>5421</v>
      </c>
      <c r="E17691" t="s">
        <v>18021</v>
      </c>
      <c r="F17691">
        <v>195</v>
      </c>
      <c r="G17691" t="s">
        <v>5454</v>
      </c>
      <c r="H17691" t="s">
        <v>5657</v>
      </c>
      <c r="I17691" t="s">
        <v>3019</v>
      </c>
      <c r="J17691" t="s">
        <v>320</v>
      </c>
    </row>
    <row r="17692" spans="1:10" x14ac:dyDescent="0.25">
      <c r="A17692" t="s">
        <v>186</v>
      </c>
      <c r="B17692">
        <v>0</v>
      </c>
      <c r="C17692">
        <v>1</v>
      </c>
      <c r="D17692" t="s">
        <v>5421</v>
      </c>
      <c r="E17692" t="s">
        <v>18022</v>
      </c>
      <c r="F17692">
        <v>2729.59</v>
      </c>
      <c r="G17692" t="s">
        <v>5454</v>
      </c>
      <c r="H17692" t="s">
        <v>187</v>
      </c>
      <c r="I17692" t="s">
        <v>3019</v>
      </c>
      <c r="J17692" t="s">
        <v>320</v>
      </c>
    </row>
    <row r="17693" spans="1:10" x14ac:dyDescent="0.25">
      <c r="A17693" t="s">
        <v>186</v>
      </c>
      <c r="B17693">
        <v>0</v>
      </c>
      <c r="C17693">
        <v>1</v>
      </c>
      <c r="D17693" t="s">
        <v>5421</v>
      </c>
      <c r="E17693" t="s">
        <v>18023</v>
      </c>
      <c r="F17693">
        <v>277.92</v>
      </c>
      <c r="G17693" t="s">
        <v>5454</v>
      </c>
      <c r="H17693" t="s">
        <v>5657</v>
      </c>
      <c r="I17693" t="s">
        <v>3019</v>
      </c>
      <c r="J17693" t="s">
        <v>320</v>
      </c>
    </row>
    <row r="17694" spans="1:10" x14ac:dyDescent="0.25">
      <c r="A17694" t="s">
        <v>186</v>
      </c>
      <c r="B17694">
        <v>0</v>
      </c>
      <c r="C17694">
        <v>1</v>
      </c>
      <c r="D17694" t="s">
        <v>5421</v>
      </c>
      <c r="E17694" t="s">
        <v>18024</v>
      </c>
      <c r="F17694">
        <v>2665.1</v>
      </c>
      <c r="G17694" t="s">
        <v>5454</v>
      </c>
      <c r="H17694" t="s">
        <v>5657</v>
      </c>
      <c r="I17694" t="s">
        <v>3019</v>
      </c>
      <c r="J17694" t="s">
        <v>320</v>
      </c>
    </row>
    <row r="17695" spans="1:10" x14ac:dyDescent="0.25">
      <c r="A17695" t="s">
        <v>186</v>
      </c>
      <c r="B17695">
        <v>0</v>
      </c>
      <c r="C17695">
        <v>1</v>
      </c>
      <c r="D17695" t="s">
        <v>5421</v>
      </c>
      <c r="E17695" t="s">
        <v>18025</v>
      </c>
      <c r="F17695">
        <v>426.69</v>
      </c>
      <c r="G17695" t="s">
        <v>5454</v>
      </c>
      <c r="H17695" t="s">
        <v>187</v>
      </c>
      <c r="I17695" t="s">
        <v>3019</v>
      </c>
      <c r="J17695" t="s">
        <v>320</v>
      </c>
    </row>
    <row r="17696" spans="1:10" x14ac:dyDescent="0.25">
      <c r="A17696" t="s">
        <v>186</v>
      </c>
      <c r="B17696">
        <v>0</v>
      </c>
      <c r="C17696">
        <v>1</v>
      </c>
      <c r="D17696" t="s">
        <v>5421</v>
      </c>
      <c r="E17696" t="s">
        <v>18026</v>
      </c>
      <c r="F17696">
        <v>219.24</v>
      </c>
      <c r="G17696" t="s">
        <v>5454</v>
      </c>
      <c r="H17696" t="s">
        <v>187</v>
      </c>
      <c r="I17696" t="s">
        <v>3019</v>
      </c>
      <c r="J17696" t="s">
        <v>320</v>
      </c>
    </row>
    <row r="17697" spans="1:10" x14ac:dyDescent="0.25">
      <c r="A17697" t="s">
        <v>186</v>
      </c>
      <c r="B17697">
        <v>0</v>
      </c>
      <c r="C17697">
        <v>1</v>
      </c>
      <c r="D17697" t="s">
        <v>5421</v>
      </c>
      <c r="E17697" t="s">
        <v>18027</v>
      </c>
      <c r="F17697">
        <v>1431.7</v>
      </c>
      <c r="G17697" t="s">
        <v>5454</v>
      </c>
      <c r="H17697" t="s">
        <v>5657</v>
      </c>
      <c r="I17697" t="s">
        <v>3019</v>
      </c>
      <c r="J17697" t="s">
        <v>320</v>
      </c>
    </row>
    <row r="17698" spans="1:10" x14ac:dyDescent="0.25">
      <c r="A17698" t="s">
        <v>186</v>
      </c>
      <c r="B17698">
        <v>0</v>
      </c>
      <c r="C17698">
        <v>1</v>
      </c>
      <c r="D17698" t="s">
        <v>5421</v>
      </c>
      <c r="E17698" t="s">
        <v>18028</v>
      </c>
      <c r="F17698">
        <v>195</v>
      </c>
      <c r="G17698" t="s">
        <v>5454</v>
      </c>
      <c r="H17698" t="s">
        <v>187</v>
      </c>
      <c r="I17698" t="s">
        <v>3019</v>
      </c>
      <c r="J17698" t="s">
        <v>320</v>
      </c>
    </row>
    <row r="17699" spans="1:10" x14ac:dyDescent="0.25">
      <c r="A17699" t="s">
        <v>186</v>
      </c>
      <c r="B17699">
        <v>0</v>
      </c>
      <c r="C17699">
        <v>1</v>
      </c>
      <c r="D17699" t="s">
        <v>5421</v>
      </c>
      <c r="E17699" t="s">
        <v>18029</v>
      </c>
      <c r="F17699">
        <v>251.75</v>
      </c>
      <c r="G17699" t="s">
        <v>5454</v>
      </c>
      <c r="H17699" t="s">
        <v>187</v>
      </c>
      <c r="I17699" t="s">
        <v>3019</v>
      </c>
      <c r="J17699" t="s">
        <v>320</v>
      </c>
    </row>
    <row r="17700" spans="1:10" x14ac:dyDescent="0.25">
      <c r="A17700" t="s">
        <v>186</v>
      </c>
      <c r="B17700">
        <v>0</v>
      </c>
      <c r="C17700">
        <v>1</v>
      </c>
      <c r="D17700" t="s">
        <v>5421</v>
      </c>
      <c r="E17700" t="s">
        <v>18030</v>
      </c>
      <c r="F17700">
        <v>1226.1600000000001</v>
      </c>
      <c r="G17700" t="s">
        <v>5454</v>
      </c>
      <c r="H17700" t="s">
        <v>187</v>
      </c>
      <c r="I17700" t="s">
        <v>3019</v>
      </c>
      <c r="J17700" t="s">
        <v>320</v>
      </c>
    </row>
    <row r="17701" spans="1:10" x14ac:dyDescent="0.25">
      <c r="A17701" t="s">
        <v>186</v>
      </c>
      <c r="B17701">
        <v>0</v>
      </c>
      <c r="C17701">
        <v>1</v>
      </c>
      <c r="D17701" t="s">
        <v>5421</v>
      </c>
      <c r="E17701" t="s">
        <v>18031</v>
      </c>
      <c r="F17701">
        <v>2477.0100000000002</v>
      </c>
      <c r="G17701" t="s">
        <v>5454</v>
      </c>
      <c r="H17701" t="s">
        <v>187</v>
      </c>
      <c r="I17701" t="s">
        <v>3019</v>
      </c>
      <c r="J17701" t="s">
        <v>320</v>
      </c>
    </row>
    <row r="17702" spans="1:10" x14ac:dyDescent="0.25">
      <c r="A17702" t="s">
        <v>186</v>
      </c>
      <c r="B17702">
        <v>0</v>
      </c>
      <c r="C17702">
        <v>1</v>
      </c>
      <c r="D17702" t="s">
        <v>5421</v>
      </c>
      <c r="E17702" t="s">
        <v>18032</v>
      </c>
      <c r="F17702">
        <v>1445.7</v>
      </c>
      <c r="G17702" t="s">
        <v>5454</v>
      </c>
      <c r="H17702" t="s">
        <v>5657</v>
      </c>
      <c r="I17702" t="s">
        <v>3019</v>
      </c>
      <c r="J17702" t="s">
        <v>320</v>
      </c>
    </row>
    <row r="17703" spans="1:10" x14ac:dyDescent="0.25">
      <c r="A17703" t="s">
        <v>186</v>
      </c>
      <c r="B17703">
        <v>0</v>
      </c>
      <c r="C17703">
        <v>1</v>
      </c>
      <c r="D17703" t="s">
        <v>5421</v>
      </c>
      <c r="E17703" t="s">
        <v>18033</v>
      </c>
      <c r="F17703">
        <v>1664.29</v>
      </c>
      <c r="G17703" t="s">
        <v>5454</v>
      </c>
      <c r="H17703" t="s">
        <v>187</v>
      </c>
      <c r="I17703" t="s">
        <v>3019</v>
      </c>
      <c r="J17703" t="s">
        <v>320</v>
      </c>
    </row>
    <row r="17704" spans="1:10" x14ac:dyDescent="0.25">
      <c r="A17704" t="s">
        <v>186</v>
      </c>
      <c r="B17704">
        <v>0</v>
      </c>
      <c r="C17704">
        <v>1</v>
      </c>
      <c r="D17704" t="s">
        <v>5421</v>
      </c>
      <c r="E17704" t="s">
        <v>18034</v>
      </c>
      <c r="F17704">
        <v>1739.46</v>
      </c>
      <c r="G17704" t="s">
        <v>5454</v>
      </c>
      <c r="H17704" t="s">
        <v>187</v>
      </c>
      <c r="I17704" t="s">
        <v>3019</v>
      </c>
      <c r="J17704" t="s">
        <v>320</v>
      </c>
    </row>
    <row r="17705" spans="1:10" x14ac:dyDescent="0.25">
      <c r="A17705" t="s">
        <v>186</v>
      </c>
      <c r="B17705">
        <v>0</v>
      </c>
      <c r="C17705">
        <v>1</v>
      </c>
      <c r="D17705" t="s">
        <v>5421</v>
      </c>
      <c r="E17705" t="s">
        <v>18035</v>
      </c>
      <c r="F17705">
        <v>223.27</v>
      </c>
      <c r="G17705" t="s">
        <v>5454</v>
      </c>
      <c r="H17705" t="s">
        <v>187</v>
      </c>
      <c r="I17705" t="s">
        <v>3019</v>
      </c>
      <c r="J17705" t="s">
        <v>320</v>
      </c>
    </row>
    <row r="17706" spans="1:10" x14ac:dyDescent="0.25">
      <c r="A17706" t="s">
        <v>186</v>
      </c>
      <c r="B17706">
        <v>0</v>
      </c>
      <c r="C17706">
        <v>1</v>
      </c>
      <c r="D17706" t="s">
        <v>5421</v>
      </c>
      <c r="E17706" t="s">
        <v>18036</v>
      </c>
      <c r="F17706">
        <v>6871.77</v>
      </c>
      <c r="G17706" t="s">
        <v>5454</v>
      </c>
      <c r="H17706" t="s">
        <v>187</v>
      </c>
      <c r="I17706" t="s">
        <v>3019</v>
      </c>
      <c r="J17706" t="s">
        <v>320</v>
      </c>
    </row>
    <row r="17707" spans="1:10" x14ac:dyDescent="0.25">
      <c r="A17707" t="s">
        <v>186</v>
      </c>
      <c r="B17707">
        <v>0</v>
      </c>
      <c r="C17707">
        <v>1</v>
      </c>
      <c r="D17707" t="s">
        <v>5421</v>
      </c>
      <c r="E17707" t="s">
        <v>18037</v>
      </c>
      <c r="F17707">
        <v>1904.21</v>
      </c>
      <c r="G17707" t="s">
        <v>5454</v>
      </c>
      <c r="H17707" t="s">
        <v>5657</v>
      </c>
      <c r="I17707" t="s">
        <v>3019</v>
      </c>
      <c r="J17707" t="s">
        <v>320</v>
      </c>
    </row>
    <row r="17708" spans="1:10" x14ac:dyDescent="0.25">
      <c r="A17708" t="s">
        <v>186</v>
      </c>
      <c r="B17708">
        <v>0</v>
      </c>
      <c r="C17708">
        <v>1</v>
      </c>
      <c r="D17708" t="s">
        <v>5421</v>
      </c>
      <c r="E17708" t="s">
        <v>18038</v>
      </c>
      <c r="F17708">
        <v>15687.44</v>
      </c>
      <c r="G17708" t="s">
        <v>5454</v>
      </c>
      <c r="H17708" t="s">
        <v>187</v>
      </c>
      <c r="I17708" t="s">
        <v>3019</v>
      </c>
      <c r="J17708" t="s">
        <v>320</v>
      </c>
    </row>
    <row r="17709" spans="1:10" x14ac:dyDescent="0.25">
      <c r="A17709" t="s">
        <v>186</v>
      </c>
      <c r="B17709">
        <v>0</v>
      </c>
      <c r="C17709">
        <v>1</v>
      </c>
      <c r="D17709" t="s">
        <v>5421</v>
      </c>
      <c r="E17709" t="s">
        <v>18039</v>
      </c>
      <c r="F17709">
        <v>2322.0700000000002</v>
      </c>
      <c r="G17709" t="s">
        <v>5454</v>
      </c>
      <c r="H17709" t="s">
        <v>5657</v>
      </c>
      <c r="I17709" t="s">
        <v>3019</v>
      </c>
      <c r="J17709" t="s">
        <v>320</v>
      </c>
    </row>
    <row r="17710" spans="1:10" x14ac:dyDescent="0.25">
      <c r="A17710" t="s">
        <v>186</v>
      </c>
      <c r="B17710">
        <v>0</v>
      </c>
      <c r="C17710">
        <v>1</v>
      </c>
      <c r="D17710" t="s">
        <v>5421</v>
      </c>
      <c r="E17710" t="s">
        <v>18040</v>
      </c>
      <c r="F17710">
        <v>1361.63</v>
      </c>
      <c r="G17710" t="s">
        <v>5454</v>
      </c>
      <c r="H17710" t="s">
        <v>187</v>
      </c>
      <c r="I17710" t="s">
        <v>3019</v>
      </c>
      <c r="J17710" t="s">
        <v>320</v>
      </c>
    </row>
    <row r="17711" spans="1:10" x14ac:dyDescent="0.25">
      <c r="A17711" t="s">
        <v>186</v>
      </c>
      <c r="B17711">
        <v>0</v>
      </c>
      <c r="C17711">
        <v>1</v>
      </c>
      <c r="D17711" t="s">
        <v>5421</v>
      </c>
      <c r="E17711" t="s">
        <v>18041</v>
      </c>
      <c r="F17711">
        <v>195.82</v>
      </c>
      <c r="G17711" t="s">
        <v>5454</v>
      </c>
      <c r="H17711" t="s">
        <v>5657</v>
      </c>
      <c r="I17711" t="s">
        <v>3019</v>
      </c>
      <c r="J17711" t="s">
        <v>320</v>
      </c>
    </row>
    <row r="17712" spans="1:10" x14ac:dyDescent="0.25">
      <c r="A17712" t="s">
        <v>186</v>
      </c>
      <c r="B17712">
        <v>0</v>
      </c>
      <c r="C17712">
        <v>1</v>
      </c>
      <c r="D17712" t="s">
        <v>5421</v>
      </c>
      <c r="E17712" t="s">
        <v>18042</v>
      </c>
      <c r="F17712">
        <v>1930.44</v>
      </c>
      <c r="G17712" t="s">
        <v>5454</v>
      </c>
      <c r="H17712" t="s">
        <v>187</v>
      </c>
      <c r="I17712" t="s">
        <v>3019</v>
      </c>
      <c r="J17712" t="s">
        <v>320</v>
      </c>
    </row>
    <row r="17713" spans="1:10" x14ac:dyDescent="0.25">
      <c r="A17713" t="s">
        <v>186</v>
      </c>
      <c r="B17713">
        <v>0</v>
      </c>
      <c r="C17713">
        <v>1</v>
      </c>
      <c r="D17713" t="s">
        <v>5421</v>
      </c>
      <c r="E17713" t="s">
        <v>18043</v>
      </c>
      <c r="F17713">
        <v>14502.3</v>
      </c>
      <c r="G17713" t="s">
        <v>5454</v>
      </c>
      <c r="H17713" t="s">
        <v>5657</v>
      </c>
      <c r="I17713" t="s">
        <v>3019</v>
      </c>
      <c r="J17713" t="s">
        <v>320</v>
      </c>
    </row>
    <row r="17714" spans="1:10" x14ac:dyDescent="0.25">
      <c r="A17714" t="s">
        <v>186</v>
      </c>
      <c r="B17714">
        <v>0</v>
      </c>
      <c r="C17714">
        <v>1</v>
      </c>
      <c r="D17714" t="s">
        <v>5421</v>
      </c>
      <c r="E17714" t="s">
        <v>18044</v>
      </c>
      <c r="F17714">
        <v>1850.2</v>
      </c>
      <c r="G17714" t="s">
        <v>5454</v>
      </c>
      <c r="H17714" t="s">
        <v>187</v>
      </c>
      <c r="I17714" t="s">
        <v>3019</v>
      </c>
      <c r="J17714" t="s">
        <v>320</v>
      </c>
    </row>
    <row r="17715" spans="1:10" x14ac:dyDescent="0.25">
      <c r="A17715" t="s">
        <v>186</v>
      </c>
      <c r="B17715">
        <v>0</v>
      </c>
      <c r="C17715">
        <v>1</v>
      </c>
      <c r="D17715" t="s">
        <v>5421</v>
      </c>
      <c r="E17715" t="s">
        <v>18045</v>
      </c>
      <c r="F17715">
        <v>2582.21</v>
      </c>
      <c r="G17715" t="s">
        <v>5454</v>
      </c>
      <c r="H17715" t="s">
        <v>187</v>
      </c>
      <c r="I17715" t="s">
        <v>3019</v>
      </c>
      <c r="J17715" t="s">
        <v>320</v>
      </c>
    </row>
    <row r="17716" spans="1:10" x14ac:dyDescent="0.25">
      <c r="A17716" t="s">
        <v>186</v>
      </c>
      <c r="B17716">
        <v>0</v>
      </c>
      <c r="C17716">
        <v>1</v>
      </c>
      <c r="D17716" t="s">
        <v>5421</v>
      </c>
      <c r="E17716" t="s">
        <v>18046</v>
      </c>
      <c r="F17716">
        <v>2649.3</v>
      </c>
      <c r="G17716" t="s">
        <v>5454</v>
      </c>
      <c r="H17716" t="s">
        <v>187</v>
      </c>
      <c r="I17716" t="s">
        <v>3019</v>
      </c>
      <c r="J17716" t="s">
        <v>320</v>
      </c>
    </row>
    <row r="17717" spans="1:10" x14ac:dyDescent="0.25">
      <c r="A17717" t="s">
        <v>186</v>
      </c>
      <c r="B17717">
        <v>0</v>
      </c>
      <c r="C17717">
        <v>1</v>
      </c>
      <c r="D17717" t="s">
        <v>5421</v>
      </c>
      <c r="E17717" t="s">
        <v>18047</v>
      </c>
      <c r="F17717">
        <v>214.9</v>
      </c>
      <c r="G17717" t="s">
        <v>5454</v>
      </c>
      <c r="H17717" t="s">
        <v>187</v>
      </c>
      <c r="I17717" t="s">
        <v>3019</v>
      </c>
      <c r="J17717" t="s">
        <v>320</v>
      </c>
    </row>
    <row r="17718" spans="1:10" x14ac:dyDescent="0.25">
      <c r="A17718" t="s">
        <v>186</v>
      </c>
      <c r="B17718">
        <v>0</v>
      </c>
      <c r="C17718">
        <v>1</v>
      </c>
      <c r="D17718" t="s">
        <v>5421</v>
      </c>
      <c r="E17718" t="s">
        <v>18048</v>
      </c>
      <c r="F17718">
        <v>1930.19</v>
      </c>
      <c r="G17718" t="s">
        <v>5454</v>
      </c>
      <c r="H17718" t="s">
        <v>187</v>
      </c>
      <c r="I17718" t="s">
        <v>3019</v>
      </c>
      <c r="J17718" t="s">
        <v>320</v>
      </c>
    </row>
    <row r="17719" spans="1:10" x14ac:dyDescent="0.25">
      <c r="A17719" t="s">
        <v>186</v>
      </c>
      <c r="B17719">
        <v>0</v>
      </c>
      <c r="C17719">
        <v>1</v>
      </c>
      <c r="D17719" t="s">
        <v>5421</v>
      </c>
      <c r="E17719" t="s">
        <v>18049</v>
      </c>
      <c r="F17719">
        <v>197.73</v>
      </c>
      <c r="G17719" t="s">
        <v>5454</v>
      </c>
      <c r="H17719" t="s">
        <v>187</v>
      </c>
      <c r="I17719" t="s">
        <v>3019</v>
      </c>
      <c r="J17719" t="s">
        <v>320</v>
      </c>
    </row>
    <row r="17720" spans="1:10" x14ac:dyDescent="0.25">
      <c r="A17720" t="s">
        <v>186</v>
      </c>
      <c r="B17720">
        <v>0</v>
      </c>
      <c r="C17720">
        <v>1</v>
      </c>
      <c r="D17720" t="s">
        <v>5421</v>
      </c>
      <c r="E17720" t="s">
        <v>18050</v>
      </c>
      <c r="F17720">
        <v>195</v>
      </c>
      <c r="G17720" t="s">
        <v>5454</v>
      </c>
      <c r="H17720" t="s">
        <v>187</v>
      </c>
      <c r="I17720" t="s">
        <v>3019</v>
      </c>
      <c r="J17720" t="s">
        <v>320</v>
      </c>
    </row>
    <row r="17721" spans="1:10" x14ac:dyDescent="0.25">
      <c r="A17721" t="s">
        <v>186</v>
      </c>
      <c r="B17721">
        <v>0</v>
      </c>
      <c r="C17721">
        <v>1</v>
      </c>
      <c r="D17721" t="s">
        <v>5421</v>
      </c>
      <c r="E17721" t="s">
        <v>18051</v>
      </c>
      <c r="F17721">
        <v>1171.26</v>
      </c>
      <c r="G17721" t="s">
        <v>5454</v>
      </c>
      <c r="H17721" t="s">
        <v>187</v>
      </c>
      <c r="I17721" t="s">
        <v>3019</v>
      </c>
      <c r="J17721" t="s">
        <v>320</v>
      </c>
    </row>
    <row r="17722" spans="1:10" x14ac:dyDescent="0.25">
      <c r="A17722" t="s">
        <v>186</v>
      </c>
      <c r="B17722">
        <v>0</v>
      </c>
      <c r="C17722">
        <v>1</v>
      </c>
      <c r="D17722" t="s">
        <v>5421</v>
      </c>
      <c r="E17722" t="s">
        <v>18052</v>
      </c>
      <c r="F17722">
        <v>177.04</v>
      </c>
      <c r="G17722" t="s">
        <v>5454</v>
      </c>
      <c r="H17722" t="s">
        <v>187</v>
      </c>
      <c r="I17722" t="s">
        <v>3019</v>
      </c>
      <c r="J17722" t="s">
        <v>320</v>
      </c>
    </row>
    <row r="17723" spans="1:10" x14ac:dyDescent="0.25">
      <c r="A17723" t="s">
        <v>186</v>
      </c>
      <c r="B17723">
        <v>0</v>
      </c>
      <c r="C17723">
        <v>1</v>
      </c>
      <c r="D17723" t="s">
        <v>5421</v>
      </c>
      <c r="E17723" t="s">
        <v>18053</v>
      </c>
      <c r="F17723">
        <v>2985.21</v>
      </c>
      <c r="G17723" t="s">
        <v>5454</v>
      </c>
      <c r="H17723" t="s">
        <v>5657</v>
      </c>
      <c r="I17723" t="s">
        <v>3019</v>
      </c>
      <c r="J17723" t="s">
        <v>320</v>
      </c>
    </row>
    <row r="17724" spans="1:10" x14ac:dyDescent="0.25">
      <c r="A17724" t="s">
        <v>186</v>
      </c>
      <c r="B17724">
        <v>0</v>
      </c>
      <c r="C17724">
        <v>1</v>
      </c>
      <c r="D17724" t="s">
        <v>5421</v>
      </c>
      <c r="E17724" t="s">
        <v>18054</v>
      </c>
      <c r="F17724">
        <v>1732.03</v>
      </c>
      <c r="G17724" t="s">
        <v>5454</v>
      </c>
      <c r="H17724" t="s">
        <v>187</v>
      </c>
      <c r="I17724" t="s">
        <v>3019</v>
      </c>
      <c r="J17724" t="s">
        <v>320</v>
      </c>
    </row>
    <row r="17725" spans="1:10" x14ac:dyDescent="0.25">
      <c r="A17725" t="s">
        <v>186</v>
      </c>
      <c r="B17725">
        <v>0</v>
      </c>
      <c r="C17725">
        <v>1</v>
      </c>
      <c r="D17725" t="s">
        <v>5421</v>
      </c>
      <c r="E17725" t="s">
        <v>18055</v>
      </c>
      <c r="F17725">
        <v>199</v>
      </c>
      <c r="G17725" t="s">
        <v>5454</v>
      </c>
      <c r="H17725" t="s">
        <v>187</v>
      </c>
      <c r="I17725" t="s">
        <v>3019</v>
      </c>
      <c r="J17725" t="s">
        <v>320</v>
      </c>
    </row>
    <row r="17726" spans="1:10" x14ac:dyDescent="0.25">
      <c r="A17726" t="s">
        <v>186</v>
      </c>
      <c r="B17726">
        <v>1</v>
      </c>
      <c r="C17726">
        <v>1</v>
      </c>
      <c r="D17726" t="s">
        <v>5421</v>
      </c>
      <c r="E17726" t="s">
        <v>18056</v>
      </c>
      <c r="F17726">
        <v>2694.89</v>
      </c>
      <c r="G17726" t="s">
        <v>5454</v>
      </c>
      <c r="H17726" t="s">
        <v>3019</v>
      </c>
      <c r="I17726" t="s">
        <v>3019</v>
      </c>
      <c r="J17726" t="s">
        <v>320</v>
      </c>
    </row>
    <row r="17727" spans="1:10" x14ac:dyDescent="0.25">
      <c r="A17727" t="s">
        <v>186</v>
      </c>
      <c r="B17727">
        <v>1</v>
      </c>
      <c r="C17727">
        <v>1</v>
      </c>
      <c r="D17727" t="s">
        <v>5421</v>
      </c>
      <c r="E17727" t="s">
        <v>18057</v>
      </c>
      <c r="F17727">
        <v>34.47</v>
      </c>
      <c r="G17727" t="s">
        <v>5454</v>
      </c>
      <c r="H17727" t="s">
        <v>3019</v>
      </c>
      <c r="I17727" t="s">
        <v>3019</v>
      </c>
      <c r="J17727" t="s">
        <v>320</v>
      </c>
    </row>
    <row r="17728" spans="1:10" x14ac:dyDescent="0.25">
      <c r="A17728" t="s">
        <v>186</v>
      </c>
      <c r="B17728">
        <v>1</v>
      </c>
      <c r="C17728">
        <v>1</v>
      </c>
      <c r="D17728" t="s">
        <v>5421</v>
      </c>
      <c r="E17728" t="s">
        <v>18058</v>
      </c>
      <c r="F17728">
        <v>2799.36</v>
      </c>
      <c r="G17728" t="s">
        <v>5454</v>
      </c>
      <c r="H17728" t="s">
        <v>3019</v>
      </c>
      <c r="I17728" t="s">
        <v>3019</v>
      </c>
      <c r="J17728" t="s">
        <v>320</v>
      </c>
    </row>
    <row r="17729" spans="1:10" x14ac:dyDescent="0.25">
      <c r="A17729" t="s">
        <v>186</v>
      </c>
      <c r="B17729">
        <v>1</v>
      </c>
      <c r="C17729">
        <v>1</v>
      </c>
      <c r="D17729" t="s">
        <v>5421</v>
      </c>
      <c r="E17729" t="s">
        <v>18059</v>
      </c>
      <c r="F17729">
        <v>41.72</v>
      </c>
      <c r="G17729" t="s">
        <v>5454</v>
      </c>
      <c r="H17729" t="s">
        <v>3019</v>
      </c>
      <c r="I17729" t="s">
        <v>3019</v>
      </c>
      <c r="J17729" t="s">
        <v>320</v>
      </c>
    </row>
    <row r="17730" spans="1:10" x14ac:dyDescent="0.25">
      <c r="A17730" t="s">
        <v>186</v>
      </c>
      <c r="B17730">
        <v>1</v>
      </c>
      <c r="C17730">
        <v>1</v>
      </c>
      <c r="D17730" t="s">
        <v>5421</v>
      </c>
      <c r="E17730" t="s">
        <v>18060</v>
      </c>
      <c r="F17730">
        <v>2387.46</v>
      </c>
      <c r="G17730" t="s">
        <v>5454</v>
      </c>
      <c r="H17730" t="s">
        <v>3019</v>
      </c>
      <c r="I17730" t="s">
        <v>3019</v>
      </c>
      <c r="J17730" t="s">
        <v>320</v>
      </c>
    </row>
    <row r="17731" spans="1:10" x14ac:dyDescent="0.25">
      <c r="A17731" t="s">
        <v>186</v>
      </c>
      <c r="B17731">
        <v>1</v>
      </c>
      <c r="C17731">
        <v>1</v>
      </c>
      <c r="D17731" t="s">
        <v>5421</v>
      </c>
      <c r="E17731" t="s">
        <v>18061</v>
      </c>
      <c r="F17731">
        <v>47.26</v>
      </c>
      <c r="G17731" t="s">
        <v>5454</v>
      </c>
      <c r="H17731" t="s">
        <v>3019</v>
      </c>
      <c r="I17731" t="s">
        <v>3019</v>
      </c>
      <c r="J17731" t="s">
        <v>320</v>
      </c>
    </row>
    <row r="17732" spans="1:10" x14ac:dyDescent="0.25">
      <c r="A17732" t="s">
        <v>186</v>
      </c>
      <c r="B17732">
        <v>1</v>
      </c>
      <c r="C17732">
        <v>1</v>
      </c>
      <c r="D17732" t="s">
        <v>5421</v>
      </c>
      <c r="E17732" t="s">
        <v>18062</v>
      </c>
      <c r="F17732">
        <v>84.13</v>
      </c>
      <c r="G17732" t="s">
        <v>5454</v>
      </c>
      <c r="H17732" t="s">
        <v>3019</v>
      </c>
      <c r="I17732" t="s">
        <v>3019</v>
      </c>
      <c r="J17732" t="s">
        <v>320</v>
      </c>
    </row>
    <row r="17733" spans="1:10" x14ac:dyDescent="0.25">
      <c r="A17733" t="s">
        <v>186</v>
      </c>
      <c r="B17733">
        <v>1</v>
      </c>
      <c r="C17733">
        <v>1</v>
      </c>
      <c r="D17733" t="s">
        <v>5421</v>
      </c>
      <c r="E17733" t="s">
        <v>18063</v>
      </c>
      <c r="F17733">
        <v>93.18</v>
      </c>
      <c r="G17733" t="s">
        <v>5454</v>
      </c>
      <c r="H17733" t="s">
        <v>3019</v>
      </c>
      <c r="I17733" t="s">
        <v>3019</v>
      </c>
      <c r="J17733" t="s">
        <v>320</v>
      </c>
    </row>
    <row r="17734" spans="1:10" x14ac:dyDescent="0.25">
      <c r="A17734" t="s">
        <v>186</v>
      </c>
      <c r="B17734">
        <v>1</v>
      </c>
      <c r="C17734">
        <v>1</v>
      </c>
      <c r="D17734" t="s">
        <v>5421</v>
      </c>
      <c r="E17734" t="s">
        <v>18064</v>
      </c>
      <c r="F17734">
        <v>5787.39</v>
      </c>
      <c r="G17734" t="s">
        <v>5454</v>
      </c>
      <c r="H17734" t="s">
        <v>3019</v>
      </c>
      <c r="I17734" t="s">
        <v>3019</v>
      </c>
      <c r="J17734" t="s">
        <v>320</v>
      </c>
    </row>
    <row r="17735" spans="1:10" x14ac:dyDescent="0.25">
      <c r="A17735" t="s">
        <v>186</v>
      </c>
      <c r="B17735">
        <v>1</v>
      </c>
      <c r="C17735">
        <v>1</v>
      </c>
      <c r="D17735" t="s">
        <v>5421</v>
      </c>
      <c r="E17735" t="s">
        <v>18065</v>
      </c>
      <c r="F17735">
        <v>16631.150000000001</v>
      </c>
      <c r="G17735" t="s">
        <v>5454</v>
      </c>
      <c r="H17735" t="s">
        <v>3019</v>
      </c>
      <c r="I17735" t="s">
        <v>3019</v>
      </c>
      <c r="J17735" t="s">
        <v>320</v>
      </c>
    </row>
    <row r="17736" spans="1:10" x14ac:dyDescent="0.25">
      <c r="A17736" t="s">
        <v>186</v>
      </c>
      <c r="B17736">
        <v>1</v>
      </c>
      <c r="C17736">
        <v>1</v>
      </c>
      <c r="D17736" t="s">
        <v>5421</v>
      </c>
      <c r="E17736" t="s">
        <v>18066</v>
      </c>
      <c r="F17736">
        <v>160.53</v>
      </c>
      <c r="G17736" t="s">
        <v>5454</v>
      </c>
      <c r="H17736" t="s">
        <v>3019</v>
      </c>
      <c r="I17736" t="s">
        <v>3019</v>
      </c>
      <c r="J17736" t="s">
        <v>320</v>
      </c>
    </row>
    <row r="17737" spans="1:10" x14ac:dyDescent="0.25">
      <c r="A17737" t="s">
        <v>186</v>
      </c>
      <c r="B17737">
        <v>1</v>
      </c>
      <c r="C17737">
        <v>1</v>
      </c>
      <c r="D17737" t="s">
        <v>5421</v>
      </c>
      <c r="E17737" t="s">
        <v>18067</v>
      </c>
      <c r="F17737">
        <v>1304.18</v>
      </c>
      <c r="G17737" t="s">
        <v>5454</v>
      </c>
      <c r="H17737" t="s">
        <v>3019</v>
      </c>
      <c r="I17737" t="s">
        <v>3019</v>
      </c>
      <c r="J17737" t="s">
        <v>320</v>
      </c>
    </row>
    <row r="17738" spans="1:10" x14ac:dyDescent="0.25">
      <c r="A17738" t="s">
        <v>186</v>
      </c>
      <c r="B17738">
        <v>1</v>
      </c>
      <c r="C17738">
        <v>1</v>
      </c>
      <c r="D17738" t="s">
        <v>5421</v>
      </c>
      <c r="E17738" t="s">
        <v>18068</v>
      </c>
      <c r="F17738">
        <v>108.42</v>
      </c>
      <c r="G17738" t="s">
        <v>5454</v>
      </c>
      <c r="H17738" t="s">
        <v>3019</v>
      </c>
      <c r="I17738" t="s">
        <v>3019</v>
      </c>
      <c r="J17738" t="s">
        <v>320</v>
      </c>
    </row>
    <row r="17739" spans="1:10" x14ac:dyDescent="0.25">
      <c r="A17739" t="s">
        <v>186</v>
      </c>
      <c r="B17739">
        <v>2</v>
      </c>
      <c r="C17739">
        <v>1</v>
      </c>
      <c r="D17739" t="s">
        <v>5421</v>
      </c>
      <c r="E17739" t="s">
        <v>18069</v>
      </c>
      <c r="F17739">
        <v>283.70999999999998</v>
      </c>
      <c r="G17739" t="s">
        <v>5454</v>
      </c>
      <c r="H17739" t="s">
        <v>1204</v>
      </c>
      <c r="I17739" t="s">
        <v>3019</v>
      </c>
      <c r="J17739" t="s">
        <v>320</v>
      </c>
    </row>
    <row r="17740" spans="1:10" x14ac:dyDescent="0.25">
      <c r="A17740" t="s">
        <v>186</v>
      </c>
      <c r="B17740">
        <v>2</v>
      </c>
      <c r="C17740">
        <v>1</v>
      </c>
      <c r="D17740" t="s">
        <v>5421</v>
      </c>
      <c r="E17740" t="s">
        <v>18070</v>
      </c>
      <c r="F17740">
        <v>14650.28</v>
      </c>
      <c r="G17740" t="s">
        <v>5454</v>
      </c>
      <c r="H17740" t="s">
        <v>292</v>
      </c>
      <c r="I17740" t="s">
        <v>3019</v>
      </c>
      <c r="J17740" t="s">
        <v>320</v>
      </c>
    </row>
    <row r="17741" spans="1:10" x14ac:dyDescent="0.25">
      <c r="A17741" t="s">
        <v>186</v>
      </c>
      <c r="B17741">
        <v>2</v>
      </c>
      <c r="C17741">
        <v>1</v>
      </c>
      <c r="D17741" t="s">
        <v>5421</v>
      </c>
      <c r="E17741" t="s">
        <v>18071</v>
      </c>
      <c r="F17741">
        <v>2727.22</v>
      </c>
      <c r="G17741" t="s">
        <v>5454</v>
      </c>
      <c r="H17741" t="s">
        <v>349</v>
      </c>
      <c r="I17741" t="s">
        <v>3019</v>
      </c>
      <c r="J17741" t="s">
        <v>320</v>
      </c>
    </row>
    <row r="17742" spans="1:10" x14ac:dyDescent="0.25">
      <c r="A17742" t="s">
        <v>186</v>
      </c>
      <c r="B17742">
        <v>2</v>
      </c>
      <c r="C17742">
        <v>1</v>
      </c>
      <c r="D17742" t="s">
        <v>5421</v>
      </c>
      <c r="E17742" t="s">
        <v>18072</v>
      </c>
      <c r="F17742">
        <v>220.98</v>
      </c>
      <c r="G17742" t="s">
        <v>5454</v>
      </c>
      <c r="H17742" t="s">
        <v>1204</v>
      </c>
      <c r="I17742" t="s">
        <v>3019</v>
      </c>
      <c r="J17742" t="s">
        <v>320</v>
      </c>
    </row>
    <row r="17743" spans="1:10" x14ac:dyDescent="0.25">
      <c r="A17743" t="s">
        <v>186</v>
      </c>
      <c r="B17743">
        <v>2</v>
      </c>
      <c r="C17743">
        <v>1</v>
      </c>
      <c r="D17743" t="s">
        <v>5421</v>
      </c>
      <c r="E17743" t="s">
        <v>18073</v>
      </c>
      <c r="F17743">
        <v>219.22</v>
      </c>
      <c r="G17743" t="s">
        <v>5454</v>
      </c>
      <c r="H17743" t="s">
        <v>1204</v>
      </c>
      <c r="I17743" t="s">
        <v>3019</v>
      </c>
      <c r="J17743" t="s">
        <v>320</v>
      </c>
    </row>
    <row r="17744" spans="1:10" x14ac:dyDescent="0.25">
      <c r="A17744" t="s">
        <v>186</v>
      </c>
      <c r="B17744">
        <v>2</v>
      </c>
      <c r="C17744">
        <v>1</v>
      </c>
      <c r="D17744" t="s">
        <v>5421</v>
      </c>
      <c r="E17744" t="s">
        <v>18074</v>
      </c>
      <c r="F17744">
        <v>260.16000000000003</v>
      </c>
      <c r="G17744" t="s">
        <v>5454</v>
      </c>
      <c r="H17744" t="s">
        <v>1204</v>
      </c>
      <c r="I17744" t="s">
        <v>3019</v>
      </c>
      <c r="J17744" t="s">
        <v>320</v>
      </c>
    </row>
    <row r="17745" spans="1:10" x14ac:dyDescent="0.25">
      <c r="A17745" t="s">
        <v>186</v>
      </c>
      <c r="B17745">
        <v>2</v>
      </c>
      <c r="C17745">
        <v>1</v>
      </c>
      <c r="D17745" t="s">
        <v>5421</v>
      </c>
      <c r="E17745" t="s">
        <v>18075</v>
      </c>
      <c r="F17745">
        <v>101.19</v>
      </c>
      <c r="G17745" t="s">
        <v>5454</v>
      </c>
      <c r="H17745" t="s">
        <v>1204</v>
      </c>
      <c r="I17745" t="s">
        <v>3019</v>
      </c>
      <c r="J17745" t="s">
        <v>320</v>
      </c>
    </row>
    <row r="17746" spans="1:10" x14ac:dyDescent="0.25">
      <c r="A17746" t="s">
        <v>186</v>
      </c>
      <c r="B17746">
        <v>2</v>
      </c>
      <c r="C17746">
        <v>1</v>
      </c>
      <c r="D17746" t="s">
        <v>5421</v>
      </c>
      <c r="E17746" t="s">
        <v>18076</v>
      </c>
      <c r="F17746">
        <v>3024.14</v>
      </c>
      <c r="G17746" t="s">
        <v>5454</v>
      </c>
      <c r="H17746" t="s">
        <v>215</v>
      </c>
      <c r="I17746" t="s">
        <v>336</v>
      </c>
      <c r="J17746" t="s">
        <v>320</v>
      </c>
    </row>
    <row r="17747" spans="1:10" x14ac:dyDescent="0.25">
      <c r="A17747" t="s">
        <v>186</v>
      </c>
      <c r="B17747">
        <v>2</v>
      </c>
      <c r="C17747">
        <v>1</v>
      </c>
      <c r="D17747" t="s">
        <v>5421</v>
      </c>
      <c r="E17747" t="s">
        <v>18077</v>
      </c>
      <c r="F17747">
        <v>301.55</v>
      </c>
      <c r="G17747" t="s">
        <v>5454</v>
      </c>
      <c r="H17747" t="s">
        <v>1204</v>
      </c>
      <c r="I17747" t="s">
        <v>3019</v>
      </c>
      <c r="J17747" t="s">
        <v>320</v>
      </c>
    </row>
    <row r="17748" spans="1:10" x14ac:dyDescent="0.25">
      <c r="A17748" t="s">
        <v>186</v>
      </c>
      <c r="B17748">
        <v>2</v>
      </c>
      <c r="C17748">
        <v>1</v>
      </c>
      <c r="D17748" t="s">
        <v>5421</v>
      </c>
      <c r="E17748" t="s">
        <v>18078</v>
      </c>
      <c r="F17748">
        <v>173.83</v>
      </c>
      <c r="G17748" t="s">
        <v>5454</v>
      </c>
      <c r="H17748" t="s">
        <v>1204</v>
      </c>
      <c r="I17748" t="s">
        <v>3019</v>
      </c>
      <c r="J17748" t="s">
        <v>320</v>
      </c>
    </row>
    <row r="17749" spans="1:10" x14ac:dyDescent="0.25">
      <c r="A17749" t="s">
        <v>186</v>
      </c>
      <c r="B17749">
        <v>2</v>
      </c>
      <c r="C17749">
        <v>1</v>
      </c>
      <c r="D17749" t="s">
        <v>5421</v>
      </c>
      <c r="E17749" t="s">
        <v>18079</v>
      </c>
      <c r="F17749">
        <v>228.52</v>
      </c>
      <c r="G17749" t="s">
        <v>5454</v>
      </c>
      <c r="H17749" t="s">
        <v>1204</v>
      </c>
      <c r="I17749" t="s">
        <v>3019</v>
      </c>
      <c r="J17749" t="s">
        <v>320</v>
      </c>
    </row>
    <row r="17750" spans="1:10" x14ac:dyDescent="0.25">
      <c r="A17750" t="s">
        <v>186</v>
      </c>
      <c r="B17750">
        <v>2</v>
      </c>
      <c r="C17750">
        <v>1</v>
      </c>
      <c r="D17750" t="s">
        <v>5421</v>
      </c>
      <c r="E17750" t="s">
        <v>18080</v>
      </c>
      <c r="F17750">
        <v>1326.6</v>
      </c>
      <c r="G17750" t="s">
        <v>5454</v>
      </c>
      <c r="H17750" t="s">
        <v>1204</v>
      </c>
      <c r="I17750" t="s">
        <v>3019</v>
      </c>
      <c r="J17750" t="s">
        <v>320</v>
      </c>
    </row>
    <row r="17751" spans="1:10" x14ac:dyDescent="0.25">
      <c r="A17751" t="s">
        <v>186</v>
      </c>
      <c r="B17751">
        <v>2</v>
      </c>
      <c r="C17751">
        <v>1</v>
      </c>
      <c r="D17751" t="s">
        <v>5421</v>
      </c>
      <c r="E17751" t="s">
        <v>18081</v>
      </c>
      <c r="F17751">
        <v>197.69</v>
      </c>
      <c r="G17751" t="s">
        <v>5454</v>
      </c>
      <c r="H17751" t="s">
        <v>1204</v>
      </c>
      <c r="I17751" t="s">
        <v>3019</v>
      </c>
      <c r="J17751" t="s">
        <v>320</v>
      </c>
    </row>
    <row r="17752" spans="1:10" x14ac:dyDescent="0.25">
      <c r="A17752" t="s">
        <v>186</v>
      </c>
      <c r="B17752">
        <v>2</v>
      </c>
      <c r="C17752">
        <v>1</v>
      </c>
      <c r="D17752" t="s">
        <v>5421</v>
      </c>
      <c r="E17752" t="s">
        <v>18082</v>
      </c>
      <c r="F17752">
        <v>224.86</v>
      </c>
      <c r="G17752" t="s">
        <v>5454</v>
      </c>
      <c r="H17752" t="s">
        <v>1204</v>
      </c>
      <c r="I17752" t="s">
        <v>3019</v>
      </c>
      <c r="J17752" t="s">
        <v>320</v>
      </c>
    </row>
    <row r="17753" spans="1:10" x14ac:dyDescent="0.25">
      <c r="A17753" t="s">
        <v>186</v>
      </c>
      <c r="B17753">
        <v>2</v>
      </c>
      <c r="C17753">
        <v>1</v>
      </c>
      <c r="D17753" t="s">
        <v>5421</v>
      </c>
      <c r="E17753" t="s">
        <v>18083</v>
      </c>
      <c r="F17753">
        <v>179.08</v>
      </c>
      <c r="G17753" t="s">
        <v>5454</v>
      </c>
      <c r="H17753" t="s">
        <v>1204</v>
      </c>
      <c r="I17753" t="s">
        <v>3019</v>
      </c>
      <c r="J17753" t="s">
        <v>320</v>
      </c>
    </row>
    <row r="17754" spans="1:10" x14ac:dyDescent="0.25">
      <c r="A17754" t="s">
        <v>186</v>
      </c>
      <c r="B17754">
        <v>2</v>
      </c>
      <c r="C17754">
        <v>1</v>
      </c>
      <c r="D17754" t="s">
        <v>5421</v>
      </c>
      <c r="E17754" t="s">
        <v>18084</v>
      </c>
      <c r="F17754">
        <v>168.58</v>
      </c>
      <c r="G17754" t="s">
        <v>5454</v>
      </c>
      <c r="H17754" t="s">
        <v>1204</v>
      </c>
      <c r="I17754" t="s">
        <v>3019</v>
      </c>
      <c r="J17754" t="s">
        <v>320</v>
      </c>
    </row>
    <row r="17755" spans="1:10" x14ac:dyDescent="0.25">
      <c r="A17755" t="s">
        <v>186</v>
      </c>
      <c r="B17755">
        <v>2</v>
      </c>
      <c r="C17755">
        <v>1</v>
      </c>
      <c r="D17755" t="s">
        <v>5421</v>
      </c>
      <c r="E17755" t="s">
        <v>18085</v>
      </c>
      <c r="F17755">
        <v>2218.11</v>
      </c>
      <c r="G17755" t="s">
        <v>5454</v>
      </c>
      <c r="H17755" t="s">
        <v>1204</v>
      </c>
      <c r="I17755" t="s">
        <v>3019</v>
      </c>
      <c r="J17755" t="s">
        <v>320</v>
      </c>
    </row>
    <row r="17756" spans="1:10" x14ac:dyDescent="0.25">
      <c r="A17756" t="s">
        <v>186</v>
      </c>
      <c r="B17756">
        <v>2</v>
      </c>
      <c r="C17756">
        <v>1</v>
      </c>
      <c r="D17756" t="s">
        <v>5421</v>
      </c>
      <c r="E17756" t="s">
        <v>18086</v>
      </c>
      <c r="F17756">
        <v>184.8</v>
      </c>
      <c r="G17756" t="s">
        <v>5454</v>
      </c>
      <c r="H17756" t="s">
        <v>1204</v>
      </c>
      <c r="I17756" t="s">
        <v>3019</v>
      </c>
      <c r="J17756" t="s">
        <v>320</v>
      </c>
    </row>
    <row r="17757" spans="1:10" x14ac:dyDescent="0.25">
      <c r="A17757" t="s">
        <v>186</v>
      </c>
      <c r="B17757">
        <v>2</v>
      </c>
      <c r="C17757">
        <v>1</v>
      </c>
      <c r="D17757" t="s">
        <v>5421</v>
      </c>
      <c r="E17757" t="s">
        <v>18087</v>
      </c>
      <c r="F17757">
        <v>217.36</v>
      </c>
      <c r="G17757" t="s">
        <v>5454</v>
      </c>
      <c r="H17757" t="s">
        <v>1204</v>
      </c>
      <c r="I17757" t="s">
        <v>3019</v>
      </c>
      <c r="J17757" t="s">
        <v>320</v>
      </c>
    </row>
    <row r="17758" spans="1:10" x14ac:dyDescent="0.25">
      <c r="A17758" t="s">
        <v>186</v>
      </c>
      <c r="B17758">
        <v>2</v>
      </c>
      <c r="C17758">
        <v>1</v>
      </c>
      <c r="D17758" t="s">
        <v>5421</v>
      </c>
      <c r="E17758" t="s">
        <v>18088</v>
      </c>
      <c r="F17758">
        <v>185.71</v>
      </c>
      <c r="G17758" t="s">
        <v>5454</v>
      </c>
      <c r="H17758" t="s">
        <v>1204</v>
      </c>
      <c r="I17758" t="s">
        <v>3019</v>
      </c>
      <c r="J17758" t="s">
        <v>320</v>
      </c>
    </row>
    <row r="17759" spans="1:10" x14ac:dyDescent="0.25">
      <c r="A17759" t="s">
        <v>186</v>
      </c>
      <c r="B17759">
        <v>2</v>
      </c>
      <c r="C17759">
        <v>1</v>
      </c>
      <c r="D17759" t="s">
        <v>5421</v>
      </c>
      <c r="E17759" t="s">
        <v>18089</v>
      </c>
      <c r="F17759">
        <v>406.4</v>
      </c>
      <c r="G17759" t="s">
        <v>5454</v>
      </c>
      <c r="H17759" t="s">
        <v>1204</v>
      </c>
      <c r="I17759" t="s">
        <v>3019</v>
      </c>
      <c r="J17759" t="s">
        <v>320</v>
      </c>
    </row>
    <row r="17760" spans="1:10" x14ac:dyDescent="0.25">
      <c r="A17760" t="s">
        <v>186</v>
      </c>
      <c r="B17760">
        <v>2</v>
      </c>
      <c r="C17760">
        <v>1</v>
      </c>
      <c r="D17760" t="s">
        <v>5421</v>
      </c>
      <c r="E17760" t="s">
        <v>18090</v>
      </c>
      <c r="F17760">
        <v>181.62</v>
      </c>
      <c r="G17760" t="s">
        <v>5454</v>
      </c>
      <c r="H17760" t="s">
        <v>1204</v>
      </c>
      <c r="I17760" t="s">
        <v>3019</v>
      </c>
      <c r="J17760" t="s">
        <v>320</v>
      </c>
    </row>
    <row r="17761" spans="1:10" x14ac:dyDescent="0.25">
      <c r="A17761" t="s">
        <v>186</v>
      </c>
      <c r="B17761">
        <v>2</v>
      </c>
      <c r="C17761">
        <v>1</v>
      </c>
      <c r="D17761" t="s">
        <v>5421</v>
      </c>
      <c r="E17761" t="s">
        <v>18091</v>
      </c>
      <c r="F17761">
        <v>131.66</v>
      </c>
      <c r="G17761" t="s">
        <v>5454</v>
      </c>
      <c r="H17761" t="s">
        <v>1204</v>
      </c>
      <c r="I17761" t="s">
        <v>3019</v>
      </c>
      <c r="J17761" t="s">
        <v>320</v>
      </c>
    </row>
    <row r="17762" spans="1:10" x14ac:dyDescent="0.25">
      <c r="A17762" t="s">
        <v>186</v>
      </c>
      <c r="B17762">
        <v>2</v>
      </c>
      <c r="C17762">
        <v>1</v>
      </c>
      <c r="D17762" t="s">
        <v>5421</v>
      </c>
      <c r="E17762" t="s">
        <v>18092</v>
      </c>
      <c r="F17762">
        <v>966.6</v>
      </c>
      <c r="G17762" t="s">
        <v>5454</v>
      </c>
      <c r="H17762" t="s">
        <v>1204</v>
      </c>
      <c r="I17762" t="s">
        <v>3019</v>
      </c>
      <c r="J17762" t="s">
        <v>320</v>
      </c>
    </row>
    <row r="17763" spans="1:10" x14ac:dyDescent="0.25">
      <c r="A17763" t="s">
        <v>186</v>
      </c>
      <c r="B17763">
        <v>2</v>
      </c>
      <c r="C17763">
        <v>1</v>
      </c>
      <c r="D17763" t="s">
        <v>5421</v>
      </c>
      <c r="E17763" t="s">
        <v>18093</v>
      </c>
      <c r="F17763">
        <v>203.59</v>
      </c>
      <c r="G17763" t="s">
        <v>5454</v>
      </c>
      <c r="H17763" t="s">
        <v>1204</v>
      </c>
      <c r="I17763" t="s">
        <v>3019</v>
      </c>
      <c r="J17763" t="s">
        <v>320</v>
      </c>
    </row>
    <row r="17764" spans="1:10" x14ac:dyDescent="0.25">
      <c r="A17764" t="s">
        <v>186</v>
      </c>
      <c r="B17764">
        <v>2</v>
      </c>
      <c r="C17764">
        <v>1</v>
      </c>
      <c r="D17764" t="s">
        <v>5421</v>
      </c>
      <c r="E17764" t="s">
        <v>18094</v>
      </c>
      <c r="F17764">
        <v>1145</v>
      </c>
      <c r="G17764" t="s">
        <v>5454</v>
      </c>
      <c r="H17764" t="s">
        <v>1204</v>
      </c>
      <c r="I17764" t="s">
        <v>3019</v>
      </c>
      <c r="J17764" t="s">
        <v>320</v>
      </c>
    </row>
    <row r="17765" spans="1:10" x14ac:dyDescent="0.25">
      <c r="A17765" t="s">
        <v>186</v>
      </c>
      <c r="B17765">
        <v>2</v>
      </c>
      <c r="C17765">
        <v>1</v>
      </c>
      <c r="D17765" t="s">
        <v>5421</v>
      </c>
      <c r="E17765" t="s">
        <v>18095</v>
      </c>
      <c r="F17765">
        <v>236.97</v>
      </c>
      <c r="G17765" t="s">
        <v>5454</v>
      </c>
      <c r="H17765" t="s">
        <v>1204</v>
      </c>
      <c r="I17765" t="s">
        <v>3019</v>
      </c>
      <c r="J17765" t="s">
        <v>320</v>
      </c>
    </row>
    <row r="17766" spans="1:10" x14ac:dyDescent="0.25">
      <c r="A17766" t="s">
        <v>186</v>
      </c>
      <c r="B17766">
        <v>2</v>
      </c>
      <c r="C17766">
        <v>1</v>
      </c>
      <c r="D17766" t="s">
        <v>5421</v>
      </c>
      <c r="E17766" t="s">
        <v>18096</v>
      </c>
      <c r="F17766">
        <v>185.75</v>
      </c>
      <c r="G17766" t="s">
        <v>5454</v>
      </c>
      <c r="H17766" t="s">
        <v>1204</v>
      </c>
      <c r="I17766" t="s">
        <v>3019</v>
      </c>
      <c r="J17766" t="s">
        <v>320</v>
      </c>
    </row>
    <row r="17767" spans="1:10" x14ac:dyDescent="0.25">
      <c r="A17767" t="s">
        <v>186</v>
      </c>
      <c r="B17767">
        <v>2</v>
      </c>
      <c r="C17767">
        <v>1</v>
      </c>
      <c r="D17767" t="s">
        <v>5421</v>
      </c>
      <c r="E17767" t="s">
        <v>18097</v>
      </c>
      <c r="F17767">
        <v>195</v>
      </c>
      <c r="G17767" t="s">
        <v>5454</v>
      </c>
      <c r="H17767" t="s">
        <v>1204</v>
      </c>
      <c r="I17767" t="s">
        <v>3019</v>
      </c>
      <c r="J17767" t="s">
        <v>320</v>
      </c>
    </row>
    <row r="17768" spans="1:10" x14ac:dyDescent="0.25">
      <c r="A17768" t="s">
        <v>186</v>
      </c>
      <c r="B17768">
        <v>2</v>
      </c>
      <c r="C17768">
        <v>1</v>
      </c>
      <c r="D17768" t="s">
        <v>5421</v>
      </c>
      <c r="E17768" t="s">
        <v>18098</v>
      </c>
      <c r="F17768">
        <v>216.79</v>
      </c>
      <c r="G17768" t="s">
        <v>5454</v>
      </c>
      <c r="H17768" t="s">
        <v>1204</v>
      </c>
      <c r="I17768" t="s">
        <v>3019</v>
      </c>
      <c r="J17768" t="s">
        <v>320</v>
      </c>
    </row>
    <row r="17769" spans="1:10" x14ac:dyDescent="0.25">
      <c r="A17769" t="s">
        <v>186</v>
      </c>
      <c r="B17769">
        <v>2</v>
      </c>
      <c r="C17769">
        <v>1</v>
      </c>
      <c r="D17769" t="s">
        <v>5421</v>
      </c>
      <c r="E17769" t="s">
        <v>18099</v>
      </c>
      <c r="F17769">
        <v>3555.29</v>
      </c>
      <c r="G17769" t="s">
        <v>5454</v>
      </c>
      <c r="H17769" t="s">
        <v>292</v>
      </c>
      <c r="I17769" t="s">
        <v>3019</v>
      </c>
      <c r="J17769" t="s">
        <v>320</v>
      </c>
    </row>
    <row r="17770" spans="1:10" x14ac:dyDescent="0.25">
      <c r="A17770" t="s">
        <v>186</v>
      </c>
      <c r="B17770">
        <v>2</v>
      </c>
      <c r="C17770">
        <v>1</v>
      </c>
      <c r="D17770" t="s">
        <v>5421</v>
      </c>
      <c r="E17770" t="s">
        <v>18100</v>
      </c>
      <c r="F17770">
        <v>227.13</v>
      </c>
      <c r="G17770" t="s">
        <v>5454</v>
      </c>
      <c r="H17770" t="s">
        <v>1204</v>
      </c>
      <c r="I17770" t="s">
        <v>3019</v>
      </c>
      <c r="J17770" t="s">
        <v>320</v>
      </c>
    </row>
    <row r="17771" spans="1:10" x14ac:dyDescent="0.25">
      <c r="A17771" t="s">
        <v>186</v>
      </c>
      <c r="B17771">
        <v>2</v>
      </c>
      <c r="C17771">
        <v>1</v>
      </c>
      <c r="D17771" t="s">
        <v>5421</v>
      </c>
      <c r="E17771" t="s">
        <v>18101</v>
      </c>
      <c r="F17771">
        <v>214.44</v>
      </c>
      <c r="G17771" t="s">
        <v>5454</v>
      </c>
      <c r="H17771" t="s">
        <v>1204</v>
      </c>
      <c r="I17771" t="s">
        <v>3019</v>
      </c>
      <c r="J17771" t="s">
        <v>320</v>
      </c>
    </row>
    <row r="17772" spans="1:10" x14ac:dyDescent="0.25">
      <c r="A17772" t="s">
        <v>186</v>
      </c>
      <c r="B17772">
        <v>2</v>
      </c>
      <c r="C17772">
        <v>1</v>
      </c>
      <c r="D17772" t="s">
        <v>5421</v>
      </c>
      <c r="E17772" t="s">
        <v>18102</v>
      </c>
      <c r="F17772">
        <v>19078.87</v>
      </c>
      <c r="G17772" t="s">
        <v>5454</v>
      </c>
      <c r="H17772" t="s">
        <v>196</v>
      </c>
      <c r="I17772" t="s">
        <v>3019</v>
      </c>
      <c r="J17772" t="s">
        <v>320</v>
      </c>
    </row>
    <row r="17773" spans="1:10" x14ac:dyDescent="0.25">
      <c r="A17773" t="s">
        <v>186</v>
      </c>
      <c r="B17773">
        <v>2</v>
      </c>
      <c r="C17773">
        <v>1</v>
      </c>
      <c r="D17773" t="s">
        <v>5421</v>
      </c>
      <c r="E17773" t="s">
        <v>18103</v>
      </c>
      <c r="F17773">
        <v>1541.92</v>
      </c>
      <c r="G17773" t="s">
        <v>5454</v>
      </c>
      <c r="H17773" t="s">
        <v>1204</v>
      </c>
      <c r="I17773" t="s">
        <v>3019</v>
      </c>
      <c r="J17773" t="s">
        <v>320</v>
      </c>
    </row>
    <row r="17774" spans="1:10" x14ac:dyDescent="0.25">
      <c r="A17774" t="s">
        <v>186</v>
      </c>
      <c r="B17774">
        <v>2</v>
      </c>
      <c r="C17774">
        <v>1</v>
      </c>
      <c r="D17774" t="s">
        <v>5421</v>
      </c>
      <c r="E17774" t="s">
        <v>18104</v>
      </c>
      <c r="F17774">
        <v>190</v>
      </c>
      <c r="G17774" t="s">
        <v>5454</v>
      </c>
      <c r="H17774" t="s">
        <v>1204</v>
      </c>
      <c r="I17774" t="s">
        <v>3019</v>
      </c>
      <c r="J17774" t="s">
        <v>320</v>
      </c>
    </row>
    <row r="17775" spans="1:10" x14ac:dyDescent="0.25">
      <c r="A17775" t="s">
        <v>186</v>
      </c>
      <c r="B17775">
        <v>2</v>
      </c>
      <c r="C17775">
        <v>1</v>
      </c>
      <c r="D17775" t="s">
        <v>5421</v>
      </c>
      <c r="E17775" t="s">
        <v>18105</v>
      </c>
      <c r="F17775">
        <v>324.57</v>
      </c>
      <c r="G17775" t="s">
        <v>5454</v>
      </c>
      <c r="H17775" t="s">
        <v>1204</v>
      </c>
      <c r="I17775" t="s">
        <v>3019</v>
      </c>
      <c r="J17775" t="s">
        <v>320</v>
      </c>
    </row>
    <row r="17776" spans="1:10" x14ac:dyDescent="0.25">
      <c r="A17776" t="s">
        <v>186</v>
      </c>
      <c r="B17776">
        <v>2</v>
      </c>
      <c r="C17776">
        <v>1</v>
      </c>
      <c r="D17776" t="s">
        <v>5421</v>
      </c>
      <c r="E17776" t="s">
        <v>18106</v>
      </c>
      <c r="F17776">
        <v>126.93</v>
      </c>
      <c r="G17776" t="s">
        <v>5454</v>
      </c>
      <c r="H17776" t="s">
        <v>1204</v>
      </c>
      <c r="I17776" t="s">
        <v>3019</v>
      </c>
      <c r="J17776" t="s">
        <v>320</v>
      </c>
    </row>
    <row r="17777" spans="1:10" x14ac:dyDescent="0.25">
      <c r="A17777" t="s">
        <v>186</v>
      </c>
      <c r="B17777">
        <v>2</v>
      </c>
      <c r="C17777">
        <v>1</v>
      </c>
      <c r="D17777" t="s">
        <v>5421</v>
      </c>
      <c r="E17777" t="s">
        <v>18107</v>
      </c>
      <c r="F17777">
        <v>218.7</v>
      </c>
      <c r="G17777" t="s">
        <v>5454</v>
      </c>
      <c r="H17777" t="s">
        <v>1204</v>
      </c>
      <c r="I17777" t="s">
        <v>3019</v>
      </c>
      <c r="J17777" t="s">
        <v>320</v>
      </c>
    </row>
    <row r="17778" spans="1:10" x14ac:dyDescent="0.25">
      <c r="A17778" t="s">
        <v>186</v>
      </c>
      <c r="B17778">
        <v>2</v>
      </c>
      <c r="C17778">
        <v>1</v>
      </c>
      <c r="D17778" t="s">
        <v>5421</v>
      </c>
      <c r="E17778" t="s">
        <v>18108</v>
      </c>
      <c r="F17778">
        <v>172.71</v>
      </c>
      <c r="G17778" t="s">
        <v>5454</v>
      </c>
      <c r="H17778" t="s">
        <v>1204</v>
      </c>
      <c r="I17778" t="s">
        <v>3019</v>
      </c>
      <c r="J17778" t="s">
        <v>320</v>
      </c>
    </row>
    <row r="17779" spans="1:10" x14ac:dyDescent="0.25">
      <c r="A17779" t="s">
        <v>186</v>
      </c>
      <c r="B17779">
        <v>2</v>
      </c>
      <c r="C17779">
        <v>1</v>
      </c>
      <c r="D17779" t="s">
        <v>5421</v>
      </c>
      <c r="E17779" t="s">
        <v>18109</v>
      </c>
      <c r="F17779">
        <v>227.99</v>
      </c>
      <c r="G17779" t="s">
        <v>5454</v>
      </c>
      <c r="H17779" t="s">
        <v>1204</v>
      </c>
      <c r="I17779" t="s">
        <v>3019</v>
      </c>
      <c r="J17779" t="s">
        <v>320</v>
      </c>
    </row>
    <row r="17780" spans="1:10" x14ac:dyDescent="0.25">
      <c r="A17780" t="s">
        <v>186</v>
      </c>
      <c r="B17780">
        <v>2</v>
      </c>
      <c r="C17780">
        <v>1</v>
      </c>
      <c r="D17780" t="s">
        <v>5421</v>
      </c>
      <c r="E17780" t="s">
        <v>18110</v>
      </c>
      <c r="F17780">
        <v>1637.59</v>
      </c>
      <c r="G17780" t="s">
        <v>5454</v>
      </c>
      <c r="H17780" t="s">
        <v>1204</v>
      </c>
      <c r="I17780" t="s">
        <v>3019</v>
      </c>
      <c r="J17780" t="s">
        <v>320</v>
      </c>
    </row>
    <row r="17781" spans="1:10" x14ac:dyDescent="0.25">
      <c r="A17781" t="s">
        <v>186</v>
      </c>
      <c r="B17781">
        <v>2</v>
      </c>
      <c r="C17781">
        <v>1</v>
      </c>
      <c r="D17781" t="s">
        <v>5421</v>
      </c>
      <c r="E17781" t="s">
        <v>18111</v>
      </c>
      <c r="F17781">
        <v>2913.77</v>
      </c>
      <c r="G17781" t="s">
        <v>5454</v>
      </c>
      <c r="H17781" t="s">
        <v>421</v>
      </c>
      <c r="I17781" t="s">
        <v>3019</v>
      </c>
      <c r="J17781" t="s">
        <v>320</v>
      </c>
    </row>
    <row r="17782" spans="1:10" x14ac:dyDescent="0.25">
      <c r="A17782" t="s">
        <v>186</v>
      </c>
      <c r="B17782">
        <v>2</v>
      </c>
      <c r="C17782">
        <v>1</v>
      </c>
      <c r="D17782" t="s">
        <v>5421</v>
      </c>
      <c r="E17782" t="s">
        <v>18112</v>
      </c>
      <c r="F17782">
        <v>185.76</v>
      </c>
      <c r="G17782" t="s">
        <v>5454</v>
      </c>
      <c r="H17782" t="s">
        <v>1204</v>
      </c>
      <c r="I17782" t="s">
        <v>3019</v>
      </c>
      <c r="J17782" t="s">
        <v>320</v>
      </c>
    </row>
    <row r="17783" spans="1:10" x14ac:dyDescent="0.25">
      <c r="A17783" t="s">
        <v>186</v>
      </c>
      <c r="B17783">
        <v>2</v>
      </c>
      <c r="C17783">
        <v>1</v>
      </c>
      <c r="D17783" t="s">
        <v>5421</v>
      </c>
      <c r="E17783" t="s">
        <v>18113</v>
      </c>
      <c r="F17783">
        <v>183.62</v>
      </c>
      <c r="G17783" t="s">
        <v>5454</v>
      </c>
      <c r="H17783" t="s">
        <v>1204</v>
      </c>
      <c r="I17783" t="s">
        <v>3019</v>
      </c>
      <c r="J17783" t="s">
        <v>320</v>
      </c>
    </row>
    <row r="17784" spans="1:10" x14ac:dyDescent="0.25">
      <c r="A17784" t="s">
        <v>186</v>
      </c>
      <c r="B17784">
        <v>2</v>
      </c>
      <c r="C17784">
        <v>1</v>
      </c>
      <c r="D17784" t="s">
        <v>5421</v>
      </c>
      <c r="E17784" t="s">
        <v>18114</v>
      </c>
      <c r="F17784">
        <v>4888.43</v>
      </c>
      <c r="G17784" t="s">
        <v>5454</v>
      </c>
      <c r="H17784" t="s">
        <v>1204</v>
      </c>
      <c r="I17784" t="s">
        <v>3019</v>
      </c>
      <c r="J17784" t="s">
        <v>320</v>
      </c>
    </row>
    <row r="17785" spans="1:10" x14ac:dyDescent="0.25">
      <c r="A17785" t="s">
        <v>186</v>
      </c>
      <c r="B17785">
        <v>2</v>
      </c>
      <c r="C17785">
        <v>1</v>
      </c>
      <c r="D17785" t="s">
        <v>5421</v>
      </c>
      <c r="E17785" t="s">
        <v>18115</v>
      </c>
      <c r="F17785">
        <v>1264.8699999999999</v>
      </c>
      <c r="G17785" t="s">
        <v>5454</v>
      </c>
      <c r="H17785" t="s">
        <v>1204</v>
      </c>
      <c r="I17785" t="s">
        <v>3019</v>
      </c>
      <c r="J17785" t="s">
        <v>320</v>
      </c>
    </row>
    <row r="17786" spans="1:10" x14ac:dyDescent="0.25">
      <c r="A17786" t="s">
        <v>186</v>
      </c>
      <c r="B17786">
        <v>2</v>
      </c>
      <c r="C17786">
        <v>1</v>
      </c>
      <c r="D17786" t="s">
        <v>5421</v>
      </c>
      <c r="E17786" t="s">
        <v>18116</v>
      </c>
      <c r="F17786">
        <v>195</v>
      </c>
      <c r="G17786" t="s">
        <v>5454</v>
      </c>
      <c r="H17786" t="s">
        <v>1204</v>
      </c>
      <c r="I17786" t="s">
        <v>3019</v>
      </c>
      <c r="J17786" t="s">
        <v>320</v>
      </c>
    </row>
    <row r="17787" spans="1:10" x14ac:dyDescent="0.25">
      <c r="A17787" t="s">
        <v>186</v>
      </c>
      <c r="B17787">
        <v>2</v>
      </c>
      <c r="C17787">
        <v>1</v>
      </c>
      <c r="D17787" t="s">
        <v>5421</v>
      </c>
      <c r="E17787" t="s">
        <v>18117</v>
      </c>
      <c r="F17787">
        <v>265.43</v>
      </c>
      <c r="G17787" t="s">
        <v>5454</v>
      </c>
      <c r="H17787" t="s">
        <v>1204</v>
      </c>
      <c r="I17787" t="s">
        <v>3019</v>
      </c>
      <c r="J17787" t="s">
        <v>320</v>
      </c>
    </row>
    <row r="17788" spans="1:10" x14ac:dyDescent="0.25">
      <c r="A17788" t="s">
        <v>186</v>
      </c>
      <c r="B17788">
        <v>2</v>
      </c>
      <c r="C17788">
        <v>1</v>
      </c>
      <c r="D17788" t="s">
        <v>5421</v>
      </c>
      <c r="E17788" t="s">
        <v>18118</v>
      </c>
      <c r="F17788">
        <v>230.88</v>
      </c>
      <c r="G17788" t="s">
        <v>5454</v>
      </c>
      <c r="H17788" t="s">
        <v>1204</v>
      </c>
      <c r="I17788" t="s">
        <v>3019</v>
      </c>
      <c r="J17788" t="s">
        <v>320</v>
      </c>
    </row>
    <row r="17789" spans="1:10" x14ac:dyDescent="0.25">
      <c r="A17789" t="s">
        <v>186</v>
      </c>
      <c r="B17789">
        <v>2</v>
      </c>
      <c r="C17789">
        <v>1</v>
      </c>
      <c r="D17789" t="s">
        <v>5421</v>
      </c>
      <c r="E17789" t="s">
        <v>18119</v>
      </c>
      <c r="F17789">
        <v>210.6</v>
      </c>
      <c r="G17789" t="s">
        <v>5454</v>
      </c>
      <c r="H17789" t="s">
        <v>1204</v>
      </c>
      <c r="I17789" t="s">
        <v>3019</v>
      </c>
      <c r="J17789" t="s">
        <v>320</v>
      </c>
    </row>
    <row r="17790" spans="1:10" x14ac:dyDescent="0.25">
      <c r="A17790" t="s">
        <v>186</v>
      </c>
      <c r="B17790">
        <v>2</v>
      </c>
      <c r="C17790">
        <v>1</v>
      </c>
      <c r="D17790" t="s">
        <v>5421</v>
      </c>
      <c r="E17790" t="s">
        <v>18120</v>
      </c>
      <c r="F17790">
        <v>206.11</v>
      </c>
      <c r="G17790" t="s">
        <v>5454</v>
      </c>
      <c r="H17790" t="s">
        <v>1204</v>
      </c>
      <c r="I17790" t="s">
        <v>3019</v>
      </c>
      <c r="J17790" t="s">
        <v>320</v>
      </c>
    </row>
    <row r="17791" spans="1:10" x14ac:dyDescent="0.25">
      <c r="A17791" t="s">
        <v>186</v>
      </c>
      <c r="B17791">
        <v>2</v>
      </c>
      <c r="C17791">
        <v>1</v>
      </c>
      <c r="D17791" t="s">
        <v>5421</v>
      </c>
      <c r="E17791" t="s">
        <v>18121</v>
      </c>
      <c r="F17791">
        <v>174.48</v>
      </c>
      <c r="G17791" t="s">
        <v>5454</v>
      </c>
      <c r="H17791" t="s">
        <v>1204</v>
      </c>
      <c r="I17791" t="s">
        <v>3019</v>
      </c>
      <c r="J17791" t="s">
        <v>320</v>
      </c>
    </row>
    <row r="17792" spans="1:10" x14ac:dyDescent="0.25">
      <c r="A17792" t="s">
        <v>186</v>
      </c>
      <c r="B17792">
        <v>2</v>
      </c>
      <c r="C17792">
        <v>1</v>
      </c>
      <c r="D17792" t="s">
        <v>5421</v>
      </c>
      <c r="E17792" t="s">
        <v>18122</v>
      </c>
      <c r="F17792">
        <v>221.32</v>
      </c>
      <c r="G17792" t="s">
        <v>5454</v>
      </c>
      <c r="H17792" t="s">
        <v>1204</v>
      </c>
      <c r="I17792" t="s">
        <v>3019</v>
      </c>
      <c r="J17792" t="s">
        <v>320</v>
      </c>
    </row>
    <row r="17793" spans="1:10" x14ac:dyDescent="0.25">
      <c r="A17793" t="s">
        <v>186</v>
      </c>
      <c r="B17793">
        <v>2</v>
      </c>
      <c r="C17793">
        <v>1</v>
      </c>
      <c r="D17793" t="s">
        <v>5421</v>
      </c>
      <c r="E17793" t="s">
        <v>18123</v>
      </c>
      <c r="F17793">
        <v>14181.83</v>
      </c>
      <c r="G17793" t="s">
        <v>5454</v>
      </c>
      <c r="H17793" t="s">
        <v>5604</v>
      </c>
      <c r="I17793" t="s">
        <v>3019</v>
      </c>
      <c r="J17793" t="s">
        <v>320</v>
      </c>
    </row>
    <row r="17794" spans="1:10" x14ac:dyDescent="0.25">
      <c r="A17794" t="s">
        <v>186</v>
      </c>
      <c r="B17794">
        <v>2</v>
      </c>
      <c r="C17794">
        <v>1</v>
      </c>
      <c r="D17794" t="s">
        <v>5421</v>
      </c>
      <c r="E17794" t="s">
        <v>18124</v>
      </c>
      <c r="F17794">
        <v>177.18</v>
      </c>
      <c r="G17794" t="s">
        <v>5454</v>
      </c>
      <c r="H17794" t="s">
        <v>1204</v>
      </c>
      <c r="I17794" t="s">
        <v>3019</v>
      </c>
      <c r="J17794" t="s">
        <v>320</v>
      </c>
    </row>
    <row r="17795" spans="1:10" x14ac:dyDescent="0.25">
      <c r="A17795" t="s">
        <v>186</v>
      </c>
      <c r="B17795">
        <v>2</v>
      </c>
      <c r="C17795">
        <v>1</v>
      </c>
      <c r="D17795" t="s">
        <v>5421</v>
      </c>
      <c r="E17795" t="s">
        <v>18125</v>
      </c>
      <c r="F17795">
        <v>2830.79</v>
      </c>
      <c r="G17795" t="s">
        <v>5454</v>
      </c>
      <c r="H17795" t="s">
        <v>5604</v>
      </c>
      <c r="I17795" t="s">
        <v>3019</v>
      </c>
      <c r="J17795" t="s">
        <v>320</v>
      </c>
    </row>
    <row r="17796" spans="1:10" x14ac:dyDescent="0.25">
      <c r="A17796" t="s">
        <v>186</v>
      </c>
      <c r="B17796">
        <v>2</v>
      </c>
      <c r="C17796">
        <v>1</v>
      </c>
      <c r="D17796" t="s">
        <v>5421</v>
      </c>
      <c r="E17796" t="s">
        <v>18126</v>
      </c>
      <c r="F17796">
        <v>177.36</v>
      </c>
      <c r="G17796" t="s">
        <v>5454</v>
      </c>
      <c r="H17796" t="s">
        <v>1204</v>
      </c>
      <c r="I17796" t="s">
        <v>3019</v>
      </c>
      <c r="J17796" t="s">
        <v>320</v>
      </c>
    </row>
    <row r="17797" spans="1:10" x14ac:dyDescent="0.25">
      <c r="A17797" t="s">
        <v>186</v>
      </c>
      <c r="B17797">
        <v>2</v>
      </c>
      <c r="C17797">
        <v>1</v>
      </c>
      <c r="D17797" t="s">
        <v>5421</v>
      </c>
      <c r="E17797" t="s">
        <v>18127</v>
      </c>
      <c r="F17797">
        <v>2441.06</v>
      </c>
      <c r="G17797" t="s">
        <v>5454</v>
      </c>
      <c r="H17797" t="s">
        <v>1204</v>
      </c>
      <c r="I17797" t="s">
        <v>3019</v>
      </c>
      <c r="J17797" t="s">
        <v>320</v>
      </c>
    </row>
    <row r="17798" spans="1:10" x14ac:dyDescent="0.25">
      <c r="A17798" t="s">
        <v>186</v>
      </c>
      <c r="B17798">
        <v>2</v>
      </c>
      <c r="C17798">
        <v>1</v>
      </c>
      <c r="D17798" t="s">
        <v>5421</v>
      </c>
      <c r="E17798" t="s">
        <v>18128</v>
      </c>
      <c r="F17798">
        <v>170.19</v>
      </c>
      <c r="G17798" t="s">
        <v>5454</v>
      </c>
      <c r="H17798" t="s">
        <v>1204</v>
      </c>
      <c r="I17798" t="s">
        <v>3019</v>
      </c>
      <c r="J17798" t="s">
        <v>320</v>
      </c>
    </row>
    <row r="17799" spans="1:10" x14ac:dyDescent="0.25">
      <c r="A17799" t="s">
        <v>186</v>
      </c>
      <c r="B17799">
        <v>2</v>
      </c>
      <c r="C17799">
        <v>1</v>
      </c>
      <c r="D17799" t="s">
        <v>5421</v>
      </c>
      <c r="E17799" t="s">
        <v>18129</v>
      </c>
      <c r="F17799">
        <v>2950</v>
      </c>
      <c r="G17799" t="s">
        <v>5454</v>
      </c>
      <c r="H17799" t="s">
        <v>1204</v>
      </c>
      <c r="I17799" t="s">
        <v>3019</v>
      </c>
      <c r="J17799" t="s">
        <v>320</v>
      </c>
    </row>
    <row r="17800" spans="1:10" x14ac:dyDescent="0.25">
      <c r="A17800" t="s">
        <v>186</v>
      </c>
      <c r="B17800">
        <v>2</v>
      </c>
      <c r="C17800">
        <v>1</v>
      </c>
      <c r="D17800" t="s">
        <v>5421</v>
      </c>
      <c r="E17800" t="s">
        <v>18130</v>
      </c>
      <c r="F17800">
        <v>219.68</v>
      </c>
      <c r="G17800" t="s">
        <v>5454</v>
      </c>
      <c r="H17800" t="s">
        <v>1204</v>
      </c>
      <c r="I17800" t="s">
        <v>3019</v>
      </c>
      <c r="J17800" t="s">
        <v>320</v>
      </c>
    </row>
    <row r="17801" spans="1:10" x14ac:dyDescent="0.25">
      <c r="A17801" t="s">
        <v>186</v>
      </c>
      <c r="B17801">
        <v>2</v>
      </c>
      <c r="C17801">
        <v>1</v>
      </c>
      <c r="D17801" t="s">
        <v>5421</v>
      </c>
      <c r="E17801" t="s">
        <v>18131</v>
      </c>
      <c r="F17801">
        <v>183.52</v>
      </c>
      <c r="G17801" t="s">
        <v>5454</v>
      </c>
      <c r="H17801" t="s">
        <v>1204</v>
      </c>
      <c r="I17801" t="s">
        <v>3019</v>
      </c>
      <c r="J17801" t="s">
        <v>320</v>
      </c>
    </row>
    <row r="17802" spans="1:10" x14ac:dyDescent="0.25">
      <c r="A17802" t="s">
        <v>186</v>
      </c>
      <c r="B17802">
        <v>2</v>
      </c>
      <c r="C17802">
        <v>1</v>
      </c>
      <c r="D17802" t="s">
        <v>5421</v>
      </c>
      <c r="E17802" t="s">
        <v>18132</v>
      </c>
      <c r="F17802">
        <v>2766.66</v>
      </c>
      <c r="G17802" t="s">
        <v>5454</v>
      </c>
      <c r="H17802" t="s">
        <v>1204</v>
      </c>
      <c r="I17802" t="s">
        <v>3019</v>
      </c>
      <c r="J17802" t="s">
        <v>320</v>
      </c>
    </row>
    <row r="17803" spans="1:10" x14ac:dyDescent="0.25">
      <c r="A17803" t="s">
        <v>186</v>
      </c>
      <c r="B17803">
        <v>2</v>
      </c>
      <c r="C17803">
        <v>1</v>
      </c>
      <c r="D17803" t="s">
        <v>5421</v>
      </c>
      <c r="E17803" t="s">
        <v>18133</v>
      </c>
      <c r="F17803">
        <v>577.52</v>
      </c>
      <c r="G17803" t="s">
        <v>5454</v>
      </c>
      <c r="H17803" t="s">
        <v>1204</v>
      </c>
      <c r="I17803" t="s">
        <v>3019</v>
      </c>
      <c r="J17803" t="s">
        <v>320</v>
      </c>
    </row>
    <row r="17804" spans="1:10" x14ac:dyDescent="0.25">
      <c r="A17804" t="s">
        <v>186</v>
      </c>
      <c r="B17804">
        <v>2</v>
      </c>
      <c r="C17804">
        <v>1</v>
      </c>
      <c r="D17804" t="s">
        <v>5421</v>
      </c>
      <c r="E17804" t="s">
        <v>18134</v>
      </c>
      <c r="F17804">
        <v>2407.63</v>
      </c>
      <c r="G17804" t="s">
        <v>5454</v>
      </c>
      <c r="H17804" t="s">
        <v>1204</v>
      </c>
      <c r="I17804" t="s">
        <v>3019</v>
      </c>
      <c r="J17804" t="s">
        <v>320</v>
      </c>
    </row>
    <row r="17805" spans="1:10" x14ac:dyDescent="0.25">
      <c r="A17805" t="s">
        <v>186</v>
      </c>
      <c r="B17805">
        <v>2</v>
      </c>
      <c r="C17805">
        <v>1</v>
      </c>
      <c r="D17805" t="s">
        <v>5421</v>
      </c>
      <c r="E17805" t="s">
        <v>18135</v>
      </c>
      <c r="F17805">
        <v>15015.71</v>
      </c>
      <c r="G17805" t="s">
        <v>5454</v>
      </c>
      <c r="H17805" t="s">
        <v>292</v>
      </c>
      <c r="I17805" t="s">
        <v>336</v>
      </c>
      <c r="J17805" t="s">
        <v>320</v>
      </c>
    </row>
    <row r="17806" spans="1:10" x14ac:dyDescent="0.25">
      <c r="A17806" t="s">
        <v>186</v>
      </c>
      <c r="B17806">
        <v>2</v>
      </c>
      <c r="C17806">
        <v>1</v>
      </c>
      <c r="D17806" t="s">
        <v>5421</v>
      </c>
      <c r="E17806" t="s">
        <v>18136</v>
      </c>
      <c r="F17806">
        <v>289.35000000000002</v>
      </c>
      <c r="G17806" t="s">
        <v>5454</v>
      </c>
      <c r="H17806" t="s">
        <v>1204</v>
      </c>
      <c r="I17806" t="s">
        <v>3019</v>
      </c>
      <c r="J17806" t="s">
        <v>320</v>
      </c>
    </row>
    <row r="17807" spans="1:10" x14ac:dyDescent="0.25">
      <c r="A17807" t="s">
        <v>186</v>
      </c>
      <c r="B17807">
        <v>2</v>
      </c>
      <c r="C17807">
        <v>1</v>
      </c>
      <c r="D17807" t="s">
        <v>5421</v>
      </c>
      <c r="E17807" t="s">
        <v>18137</v>
      </c>
      <c r="F17807">
        <v>184.94</v>
      </c>
      <c r="G17807" t="s">
        <v>5454</v>
      </c>
      <c r="H17807" t="s">
        <v>1204</v>
      </c>
      <c r="I17807" t="s">
        <v>3019</v>
      </c>
      <c r="J17807" t="s">
        <v>320</v>
      </c>
    </row>
    <row r="17808" spans="1:10" x14ac:dyDescent="0.25">
      <c r="A17808" t="s">
        <v>186</v>
      </c>
      <c r="B17808">
        <v>2</v>
      </c>
      <c r="C17808">
        <v>1</v>
      </c>
      <c r="D17808" t="s">
        <v>5421</v>
      </c>
      <c r="E17808" t="s">
        <v>18138</v>
      </c>
      <c r="F17808">
        <v>1620.15</v>
      </c>
      <c r="G17808" t="s">
        <v>5454</v>
      </c>
      <c r="H17808" t="s">
        <v>1204</v>
      </c>
      <c r="I17808" t="s">
        <v>3019</v>
      </c>
      <c r="J17808" t="s">
        <v>320</v>
      </c>
    </row>
    <row r="17809" spans="1:10" x14ac:dyDescent="0.25">
      <c r="A17809" t="s">
        <v>186</v>
      </c>
      <c r="B17809">
        <v>2</v>
      </c>
      <c r="C17809">
        <v>1</v>
      </c>
      <c r="D17809" t="s">
        <v>5421</v>
      </c>
      <c r="E17809" t="s">
        <v>18139</v>
      </c>
      <c r="F17809">
        <v>169.92</v>
      </c>
      <c r="G17809" t="s">
        <v>5454</v>
      </c>
      <c r="H17809" t="s">
        <v>1204</v>
      </c>
      <c r="I17809" t="s">
        <v>3019</v>
      </c>
      <c r="J17809" t="s">
        <v>320</v>
      </c>
    </row>
    <row r="17810" spans="1:10" x14ac:dyDescent="0.25">
      <c r="A17810" t="s">
        <v>186</v>
      </c>
      <c r="B17810">
        <v>2</v>
      </c>
      <c r="C17810">
        <v>1</v>
      </c>
      <c r="D17810" t="s">
        <v>5421</v>
      </c>
      <c r="E17810" t="s">
        <v>18140</v>
      </c>
      <c r="F17810">
        <v>223.1</v>
      </c>
      <c r="G17810" t="s">
        <v>5454</v>
      </c>
      <c r="H17810" t="s">
        <v>1204</v>
      </c>
      <c r="I17810" t="s">
        <v>3019</v>
      </c>
      <c r="J17810" t="s">
        <v>320</v>
      </c>
    </row>
    <row r="17811" spans="1:10" x14ac:dyDescent="0.25">
      <c r="A17811" t="s">
        <v>186</v>
      </c>
      <c r="B17811">
        <v>2</v>
      </c>
      <c r="C17811">
        <v>1</v>
      </c>
      <c r="D17811" t="s">
        <v>5421</v>
      </c>
      <c r="E17811" t="s">
        <v>18141</v>
      </c>
      <c r="F17811">
        <v>288.58</v>
      </c>
      <c r="G17811" t="s">
        <v>5454</v>
      </c>
      <c r="H17811" t="s">
        <v>190</v>
      </c>
      <c r="I17811" t="s">
        <v>3019</v>
      </c>
      <c r="J17811" t="s">
        <v>320</v>
      </c>
    </row>
    <row r="17812" spans="1:10" x14ac:dyDescent="0.25">
      <c r="A17812" t="s">
        <v>186</v>
      </c>
      <c r="B17812">
        <v>2</v>
      </c>
      <c r="C17812">
        <v>1</v>
      </c>
      <c r="D17812" t="s">
        <v>5421</v>
      </c>
      <c r="E17812" t="s">
        <v>18142</v>
      </c>
      <c r="F17812">
        <v>1868.87</v>
      </c>
      <c r="G17812" t="s">
        <v>5454</v>
      </c>
      <c r="H17812" t="s">
        <v>1803</v>
      </c>
      <c r="I17812" t="s">
        <v>3019</v>
      </c>
      <c r="J17812" t="s">
        <v>320</v>
      </c>
    </row>
    <row r="17813" spans="1:10" x14ac:dyDescent="0.25">
      <c r="A17813" t="s">
        <v>186</v>
      </c>
      <c r="B17813">
        <v>2</v>
      </c>
      <c r="C17813">
        <v>1</v>
      </c>
      <c r="D17813" t="s">
        <v>5421</v>
      </c>
      <c r="E17813" t="s">
        <v>18143</v>
      </c>
      <c r="F17813">
        <v>892.15</v>
      </c>
      <c r="G17813" t="s">
        <v>5454</v>
      </c>
      <c r="H17813" t="s">
        <v>1204</v>
      </c>
      <c r="I17813" t="s">
        <v>3019</v>
      </c>
      <c r="J17813" t="s">
        <v>320</v>
      </c>
    </row>
    <row r="17814" spans="1:10" x14ac:dyDescent="0.25">
      <c r="A17814" t="s">
        <v>186</v>
      </c>
      <c r="B17814">
        <v>2</v>
      </c>
      <c r="C17814">
        <v>1</v>
      </c>
      <c r="D17814" t="s">
        <v>5421</v>
      </c>
      <c r="E17814" t="s">
        <v>18144</v>
      </c>
      <c r="F17814">
        <v>2246.1799999999998</v>
      </c>
      <c r="G17814" t="s">
        <v>5454</v>
      </c>
      <c r="H17814" t="s">
        <v>1204</v>
      </c>
      <c r="I17814" t="s">
        <v>3019</v>
      </c>
      <c r="J17814" t="s">
        <v>320</v>
      </c>
    </row>
    <row r="17815" spans="1:10" x14ac:dyDescent="0.25">
      <c r="A17815" t="s">
        <v>186</v>
      </c>
      <c r="B17815">
        <v>2</v>
      </c>
      <c r="C17815">
        <v>1</v>
      </c>
      <c r="D17815" t="s">
        <v>5421</v>
      </c>
      <c r="E17815" t="s">
        <v>18145</v>
      </c>
      <c r="F17815">
        <v>2168.6999999999998</v>
      </c>
      <c r="G17815" t="s">
        <v>5454</v>
      </c>
      <c r="H17815" t="s">
        <v>1204</v>
      </c>
      <c r="I17815" t="s">
        <v>3019</v>
      </c>
      <c r="J17815" t="s">
        <v>320</v>
      </c>
    </row>
    <row r="17816" spans="1:10" x14ac:dyDescent="0.25">
      <c r="A17816" t="s">
        <v>186</v>
      </c>
      <c r="B17816">
        <v>2</v>
      </c>
      <c r="C17816">
        <v>1</v>
      </c>
      <c r="D17816" t="s">
        <v>5421</v>
      </c>
      <c r="E17816" t="s">
        <v>18146</v>
      </c>
      <c r="F17816">
        <v>167.58</v>
      </c>
      <c r="G17816" t="s">
        <v>5454</v>
      </c>
      <c r="H17816" t="s">
        <v>1204</v>
      </c>
      <c r="I17816" t="s">
        <v>3019</v>
      </c>
      <c r="J17816" t="s">
        <v>320</v>
      </c>
    </row>
    <row r="17817" spans="1:10" x14ac:dyDescent="0.25">
      <c r="A17817" t="s">
        <v>186</v>
      </c>
      <c r="B17817">
        <v>2</v>
      </c>
      <c r="C17817">
        <v>1</v>
      </c>
      <c r="D17817" t="s">
        <v>5421</v>
      </c>
      <c r="E17817" t="s">
        <v>18147</v>
      </c>
      <c r="F17817">
        <v>307.98</v>
      </c>
      <c r="G17817" t="s">
        <v>5454</v>
      </c>
      <c r="H17817" t="s">
        <v>1204</v>
      </c>
      <c r="I17817" t="s">
        <v>3019</v>
      </c>
      <c r="J17817" t="s">
        <v>320</v>
      </c>
    </row>
    <row r="17818" spans="1:10" x14ac:dyDescent="0.25">
      <c r="A17818" t="s">
        <v>186</v>
      </c>
      <c r="B17818">
        <v>2</v>
      </c>
      <c r="C17818">
        <v>1</v>
      </c>
      <c r="D17818" t="s">
        <v>5421</v>
      </c>
      <c r="E17818" t="s">
        <v>18148</v>
      </c>
      <c r="F17818">
        <v>1168.47</v>
      </c>
      <c r="G17818" t="s">
        <v>5454</v>
      </c>
      <c r="H17818" t="s">
        <v>1204</v>
      </c>
      <c r="I17818" t="s">
        <v>3019</v>
      </c>
      <c r="J17818" t="s">
        <v>320</v>
      </c>
    </row>
    <row r="17819" spans="1:10" x14ac:dyDescent="0.25">
      <c r="A17819" t="s">
        <v>186</v>
      </c>
      <c r="B17819">
        <v>2</v>
      </c>
      <c r="C17819">
        <v>1</v>
      </c>
      <c r="D17819" t="s">
        <v>5421</v>
      </c>
      <c r="E17819" t="s">
        <v>18149</v>
      </c>
      <c r="F17819">
        <v>197.69</v>
      </c>
      <c r="G17819" t="s">
        <v>5454</v>
      </c>
      <c r="H17819" t="s">
        <v>1204</v>
      </c>
      <c r="I17819" t="s">
        <v>3019</v>
      </c>
      <c r="J17819" t="s">
        <v>320</v>
      </c>
    </row>
    <row r="17820" spans="1:10" x14ac:dyDescent="0.25">
      <c r="A17820" t="s">
        <v>186</v>
      </c>
      <c r="B17820">
        <v>2</v>
      </c>
      <c r="C17820">
        <v>1</v>
      </c>
      <c r="D17820" t="s">
        <v>5421</v>
      </c>
      <c r="E17820" t="s">
        <v>18150</v>
      </c>
      <c r="F17820">
        <v>217.71</v>
      </c>
      <c r="G17820" t="s">
        <v>5454</v>
      </c>
      <c r="H17820" t="s">
        <v>1204</v>
      </c>
      <c r="I17820" t="s">
        <v>3019</v>
      </c>
      <c r="J17820" t="s">
        <v>320</v>
      </c>
    </row>
    <row r="17821" spans="1:10" x14ac:dyDescent="0.25">
      <c r="A17821" t="s">
        <v>186</v>
      </c>
      <c r="B17821">
        <v>2</v>
      </c>
      <c r="C17821">
        <v>1</v>
      </c>
      <c r="D17821" t="s">
        <v>5421</v>
      </c>
      <c r="E17821" t="s">
        <v>18151</v>
      </c>
      <c r="F17821">
        <v>176.09</v>
      </c>
      <c r="G17821" t="s">
        <v>5454</v>
      </c>
      <c r="H17821" t="s">
        <v>1204</v>
      </c>
      <c r="I17821" t="s">
        <v>3019</v>
      </c>
      <c r="J17821" t="s">
        <v>320</v>
      </c>
    </row>
    <row r="17822" spans="1:10" x14ac:dyDescent="0.25">
      <c r="A17822" t="s">
        <v>186</v>
      </c>
      <c r="B17822">
        <v>2</v>
      </c>
      <c r="C17822">
        <v>1</v>
      </c>
      <c r="D17822" t="s">
        <v>5421</v>
      </c>
      <c r="E17822" t="s">
        <v>18152</v>
      </c>
      <c r="F17822">
        <v>507.55</v>
      </c>
      <c r="G17822" t="s">
        <v>5454</v>
      </c>
      <c r="H17822" t="s">
        <v>1204</v>
      </c>
      <c r="I17822" t="s">
        <v>3019</v>
      </c>
      <c r="J17822" t="s">
        <v>320</v>
      </c>
    </row>
    <row r="17823" spans="1:10" x14ac:dyDescent="0.25">
      <c r="A17823" t="s">
        <v>186</v>
      </c>
      <c r="B17823">
        <v>2</v>
      </c>
      <c r="C17823">
        <v>1</v>
      </c>
      <c r="D17823" t="s">
        <v>5421</v>
      </c>
      <c r="E17823" t="s">
        <v>18153</v>
      </c>
      <c r="F17823">
        <v>200.8</v>
      </c>
      <c r="G17823" t="s">
        <v>5454</v>
      </c>
      <c r="H17823" t="s">
        <v>1204</v>
      </c>
      <c r="I17823" t="s">
        <v>3019</v>
      </c>
      <c r="J17823" t="s">
        <v>320</v>
      </c>
    </row>
    <row r="17824" spans="1:10" x14ac:dyDescent="0.25">
      <c r="A17824" t="s">
        <v>186</v>
      </c>
      <c r="B17824">
        <v>2</v>
      </c>
      <c r="C17824">
        <v>1</v>
      </c>
      <c r="D17824" t="s">
        <v>5421</v>
      </c>
      <c r="E17824" t="s">
        <v>18154</v>
      </c>
      <c r="F17824">
        <v>190.19</v>
      </c>
      <c r="G17824" t="s">
        <v>5454</v>
      </c>
      <c r="H17824" t="s">
        <v>1204</v>
      </c>
      <c r="I17824" t="s">
        <v>3019</v>
      </c>
      <c r="J17824" t="s">
        <v>320</v>
      </c>
    </row>
    <row r="17825" spans="1:10" x14ac:dyDescent="0.25">
      <c r="A17825" t="s">
        <v>186</v>
      </c>
      <c r="B17825">
        <v>2</v>
      </c>
      <c r="C17825">
        <v>1</v>
      </c>
      <c r="D17825" t="s">
        <v>5421</v>
      </c>
      <c r="E17825" t="s">
        <v>18155</v>
      </c>
      <c r="F17825">
        <v>340.66</v>
      </c>
      <c r="G17825" t="s">
        <v>5454</v>
      </c>
      <c r="H17825" t="s">
        <v>1204</v>
      </c>
      <c r="I17825" t="s">
        <v>3019</v>
      </c>
      <c r="J17825" t="s">
        <v>320</v>
      </c>
    </row>
    <row r="17826" spans="1:10" x14ac:dyDescent="0.25">
      <c r="A17826" t="s">
        <v>186</v>
      </c>
      <c r="B17826">
        <v>2</v>
      </c>
      <c r="C17826">
        <v>1</v>
      </c>
      <c r="D17826" t="s">
        <v>5421</v>
      </c>
      <c r="E17826" t="s">
        <v>18156</v>
      </c>
      <c r="F17826">
        <v>2124.9699999999998</v>
      </c>
      <c r="G17826" t="s">
        <v>5454</v>
      </c>
      <c r="H17826" t="s">
        <v>1204</v>
      </c>
      <c r="I17826" t="s">
        <v>3019</v>
      </c>
      <c r="J17826" t="s">
        <v>320</v>
      </c>
    </row>
    <row r="17827" spans="1:10" x14ac:dyDescent="0.25">
      <c r="A17827" t="s">
        <v>186</v>
      </c>
      <c r="B17827">
        <v>2</v>
      </c>
      <c r="C17827">
        <v>1</v>
      </c>
      <c r="D17827" t="s">
        <v>5421</v>
      </c>
      <c r="E17827" t="s">
        <v>18157</v>
      </c>
      <c r="F17827">
        <v>198.6</v>
      </c>
      <c r="G17827" t="s">
        <v>5454</v>
      </c>
      <c r="H17827" t="s">
        <v>1204</v>
      </c>
      <c r="I17827" t="s">
        <v>3019</v>
      </c>
      <c r="J17827" t="s">
        <v>320</v>
      </c>
    </row>
    <row r="17828" spans="1:10" x14ac:dyDescent="0.25">
      <c r="A17828" t="s">
        <v>186</v>
      </c>
      <c r="B17828">
        <v>2</v>
      </c>
      <c r="C17828">
        <v>1</v>
      </c>
      <c r="D17828" t="s">
        <v>5421</v>
      </c>
      <c r="E17828" t="s">
        <v>18158</v>
      </c>
      <c r="F17828">
        <v>295.7</v>
      </c>
      <c r="G17828" t="s">
        <v>5454</v>
      </c>
      <c r="H17828" t="s">
        <v>1204</v>
      </c>
      <c r="I17828" t="s">
        <v>3019</v>
      </c>
      <c r="J17828" t="s">
        <v>320</v>
      </c>
    </row>
    <row r="17829" spans="1:10" x14ac:dyDescent="0.25">
      <c r="A17829" t="s">
        <v>186</v>
      </c>
      <c r="B17829">
        <v>2</v>
      </c>
      <c r="C17829">
        <v>1</v>
      </c>
      <c r="D17829" t="s">
        <v>5421</v>
      </c>
      <c r="E17829" t="s">
        <v>18159</v>
      </c>
      <c r="F17829">
        <v>784.94</v>
      </c>
      <c r="G17829" t="s">
        <v>5454</v>
      </c>
      <c r="H17829" t="s">
        <v>1204</v>
      </c>
      <c r="I17829" t="s">
        <v>3019</v>
      </c>
      <c r="J17829" t="s">
        <v>320</v>
      </c>
    </row>
    <row r="17830" spans="1:10" x14ac:dyDescent="0.25">
      <c r="A17830" t="s">
        <v>186</v>
      </c>
      <c r="B17830">
        <v>2</v>
      </c>
      <c r="C17830">
        <v>1</v>
      </c>
      <c r="D17830" t="s">
        <v>5421</v>
      </c>
      <c r="E17830" t="s">
        <v>18160</v>
      </c>
      <c r="F17830">
        <v>245.97</v>
      </c>
      <c r="G17830" t="s">
        <v>5454</v>
      </c>
      <c r="H17830" t="s">
        <v>1204</v>
      </c>
      <c r="I17830" t="s">
        <v>3019</v>
      </c>
      <c r="J17830" t="s">
        <v>320</v>
      </c>
    </row>
    <row r="17831" spans="1:10" x14ac:dyDescent="0.25">
      <c r="A17831" t="s">
        <v>186</v>
      </c>
      <c r="B17831">
        <v>2</v>
      </c>
      <c r="C17831">
        <v>1</v>
      </c>
      <c r="D17831" t="s">
        <v>5421</v>
      </c>
      <c r="E17831" t="s">
        <v>18161</v>
      </c>
      <c r="F17831">
        <v>170.63</v>
      </c>
      <c r="G17831" t="s">
        <v>5454</v>
      </c>
      <c r="H17831" t="s">
        <v>1204</v>
      </c>
      <c r="I17831" t="s">
        <v>3019</v>
      </c>
      <c r="J17831" t="s">
        <v>320</v>
      </c>
    </row>
    <row r="17832" spans="1:10" x14ac:dyDescent="0.25">
      <c r="A17832" t="s">
        <v>186</v>
      </c>
      <c r="B17832">
        <v>2</v>
      </c>
      <c r="C17832">
        <v>1</v>
      </c>
      <c r="D17832" t="s">
        <v>5421</v>
      </c>
      <c r="E17832" t="s">
        <v>18162</v>
      </c>
      <c r="F17832">
        <v>2201.63</v>
      </c>
      <c r="G17832" t="s">
        <v>5454</v>
      </c>
      <c r="H17832" t="s">
        <v>1204</v>
      </c>
      <c r="I17832" t="s">
        <v>3019</v>
      </c>
      <c r="J17832" t="s">
        <v>320</v>
      </c>
    </row>
    <row r="17833" spans="1:10" x14ac:dyDescent="0.25">
      <c r="A17833" t="s">
        <v>186</v>
      </c>
      <c r="B17833">
        <v>2</v>
      </c>
      <c r="C17833">
        <v>1</v>
      </c>
      <c r="D17833" t="s">
        <v>5421</v>
      </c>
      <c r="E17833" t="s">
        <v>18163</v>
      </c>
      <c r="F17833">
        <v>1563.43</v>
      </c>
      <c r="G17833" t="s">
        <v>5454</v>
      </c>
      <c r="H17833" t="s">
        <v>1204</v>
      </c>
      <c r="I17833" t="s">
        <v>3019</v>
      </c>
      <c r="J17833" t="s">
        <v>320</v>
      </c>
    </row>
    <row r="17834" spans="1:10" x14ac:dyDescent="0.25">
      <c r="A17834" t="s">
        <v>186</v>
      </c>
      <c r="B17834">
        <v>2</v>
      </c>
      <c r="C17834">
        <v>1</v>
      </c>
      <c r="D17834" t="s">
        <v>5421</v>
      </c>
      <c r="E17834" t="s">
        <v>18164</v>
      </c>
      <c r="F17834">
        <v>191.35</v>
      </c>
      <c r="G17834" t="s">
        <v>5454</v>
      </c>
      <c r="H17834" t="s">
        <v>1204</v>
      </c>
      <c r="I17834" t="s">
        <v>3019</v>
      </c>
      <c r="J17834" t="s">
        <v>320</v>
      </c>
    </row>
    <row r="17835" spans="1:10" x14ac:dyDescent="0.25">
      <c r="A17835" t="s">
        <v>186</v>
      </c>
      <c r="B17835">
        <v>2</v>
      </c>
      <c r="C17835">
        <v>1</v>
      </c>
      <c r="D17835" t="s">
        <v>5421</v>
      </c>
      <c r="E17835" t="s">
        <v>18165</v>
      </c>
      <c r="F17835">
        <v>319.44</v>
      </c>
      <c r="G17835" t="s">
        <v>5454</v>
      </c>
      <c r="H17835" t="s">
        <v>1204</v>
      </c>
      <c r="I17835" t="s">
        <v>3019</v>
      </c>
      <c r="J17835" t="s">
        <v>320</v>
      </c>
    </row>
    <row r="17836" spans="1:10" x14ac:dyDescent="0.25">
      <c r="A17836" t="s">
        <v>186</v>
      </c>
      <c r="B17836">
        <v>2</v>
      </c>
      <c r="C17836">
        <v>1</v>
      </c>
      <c r="D17836" t="s">
        <v>5421</v>
      </c>
      <c r="E17836" t="s">
        <v>18166</v>
      </c>
      <c r="F17836">
        <v>192.13</v>
      </c>
      <c r="G17836" t="s">
        <v>5454</v>
      </c>
      <c r="H17836" t="s">
        <v>1204</v>
      </c>
      <c r="I17836" t="s">
        <v>3019</v>
      </c>
      <c r="J17836" t="s">
        <v>320</v>
      </c>
    </row>
    <row r="17837" spans="1:10" x14ac:dyDescent="0.25">
      <c r="A17837" t="s">
        <v>186</v>
      </c>
      <c r="B17837">
        <v>2</v>
      </c>
      <c r="C17837">
        <v>1</v>
      </c>
      <c r="D17837" t="s">
        <v>5421</v>
      </c>
      <c r="E17837" t="s">
        <v>18167</v>
      </c>
      <c r="F17837">
        <v>226.58</v>
      </c>
      <c r="G17837" t="s">
        <v>5454</v>
      </c>
      <c r="H17837" t="s">
        <v>1204</v>
      </c>
      <c r="I17837" t="s">
        <v>3019</v>
      </c>
      <c r="J17837" t="s">
        <v>320</v>
      </c>
    </row>
    <row r="17838" spans="1:10" x14ac:dyDescent="0.25">
      <c r="A17838" t="s">
        <v>186</v>
      </c>
      <c r="B17838">
        <v>2</v>
      </c>
      <c r="C17838">
        <v>1</v>
      </c>
      <c r="D17838" t="s">
        <v>5421</v>
      </c>
      <c r="E17838" t="s">
        <v>18168</v>
      </c>
      <c r="F17838">
        <v>194.74</v>
      </c>
      <c r="G17838" t="s">
        <v>5454</v>
      </c>
      <c r="H17838" t="s">
        <v>1204</v>
      </c>
      <c r="I17838" t="s">
        <v>3019</v>
      </c>
      <c r="J17838" t="s">
        <v>320</v>
      </c>
    </row>
    <row r="17839" spans="1:10" x14ac:dyDescent="0.25">
      <c r="A17839" t="s">
        <v>186</v>
      </c>
      <c r="B17839">
        <v>2</v>
      </c>
      <c r="C17839">
        <v>1</v>
      </c>
      <c r="D17839" t="s">
        <v>5421</v>
      </c>
      <c r="E17839" t="s">
        <v>18169</v>
      </c>
      <c r="F17839">
        <v>181.09</v>
      </c>
      <c r="G17839" t="s">
        <v>5454</v>
      </c>
      <c r="H17839" t="s">
        <v>1204</v>
      </c>
      <c r="I17839" t="s">
        <v>3019</v>
      </c>
      <c r="J17839" t="s">
        <v>320</v>
      </c>
    </row>
    <row r="17840" spans="1:10" x14ac:dyDescent="0.25">
      <c r="A17840" t="s">
        <v>186</v>
      </c>
      <c r="B17840">
        <v>2</v>
      </c>
      <c r="C17840">
        <v>1</v>
      </c>
      <c r="D17840" t="s">
        <v>5421</v>
      </c>
      <c r="E17840" t="s">
        <v>18170</v>
      </c>
      <c r="F17840">
        <v>230.87</v>
      </c>
      <c r="G17840" t="s">
        <v>5454</v>
      </c>
      <c r="H17840" t="s">
        <v>1204</v>
      </c>
      <c r="I17840" t="s">
        <v>3019</v>
      </c>
      <c r="J17840" t="s">
        <v>320</v>
      </c>
    </row>
    <row r="17841" spans="1:10" x14ac:dyDescent="0.25">
      <c r="A17841" t="s">
        <v>186</v>
      </c>
      <c r="B17841">
        <v>2</v>
      </c>
      <c r="C17841">
        <v>1</v>
      </c>
      <c r="D17841" t="s">
        <v>5421</v>
      </c>
      <c r="E17841" t="s">
        <v>18171</v>
      </c>
      <c r="F17841">
        <v>250.83</v>
      </c>
      <c r="G17841" t="s">
        <v>5454</v>
      </c>
      <c r="H17841" t="s">
        <v>1204</v>
      </c>
      <c r="I17841" t="s">
        <v>3019</v>
      </c>
      <c r="J17841" t="s">
        <v>320</v>
      </c>
    </row>
    <row r="17842" spans="1:10" x14ac:dyDescent="0.25">
      <c r="A17842" t="s">
        <v>186</v>
      </c>
      <c r="B17842">
        <v>2</v>
      </c>
      <c r="C17842">
        <v>1</v>
      </c>
      <c r="D17842" t="s">
        <v>5421</v>
      </c>
      <c r="E17842" t="s">
        <v>18172</v>
      </c>
      <c r="F17842">
        <v>283.33</v>
      </c>
      <c r="G17842" t="s">
        <v>5454</v>
      </c>
      <c r="H17842" t="s">
        <v>1204</v>
      </c>
      <c r="I17842" t="s">
        <v>3019</v>
      </c>
      <c r="J17842" t="s">
        <v>320</v>
      </c>
    </row>
    <row r="17843" spans="1:10" x14ac:dyDescent="0.25">
      <c r="A17843" t="s">
        <v>186</v>
      </c>
      <c r="B17843">
        <v>2</v>
      </c>
      <c r="C17843">
        <v>1</v>
      </c>
      <c r="D17843" t="s">
        <v>5421</v>
      </c>
      <c r="E17843" t="s">
        <v>18173</v>
      </c>
      <c r="F17843">
        <v>171</v>
      </c>
      <c r="G17843" t="s">
        <v>5454</v>
      </c>
      <c r="H17843" t="s">
        <v>1204</v>
      </c>
      <c r="I17843" t="s">
        <v>3019</v>
      </c>
      <c r="J17843" t="s">
        <v>320</v>
      </c>
    </row>
    <row r="17844" spans="1:10" x14ac:dyDescent="0.25">
      <c r="A17844" t="s">
        <v>186</v>
      </c>
      <c r="B17844">
        <v>2</v>
      </c>
      <c r="C17844">
        <v>1</v>
      </c>
      <c r="D17844" t="s">
        <v>5421</v>
      </c>
      <c r="E17844" t="s">
        <v>18174</v>
      </c>
      <c r="F17844">
        <v>263.57</v>
      </c>
      <c r="G17844" t="s">
        <v>5454</v>
      </c>
      <c r="H17844" t="s">
        <v>1204</v>
      </c>
      <c r="I17844" t="s">
        <v>3019</v>
      </c>
      <c r="J17844" t="s">
        <v>320</v>
      </c>
    </row>
    <row r="17845" spans="1:10" x14ac:dyDescent="0.25">
      <c r="A17845" t="s">
        <v>186</v>
      </c>
      <c r="B17845">
        <v>2</v>
      </c>
      <c r="C17845">
        <v>1</v>
      </c>
      <c r="D17845" t="s">
        <v>5421</v>
      </c>
      <c r="E17845" t="s">
        <v>18175</v>
      </c>
      <c r="F17845">
        <v>392.06</v>
      </c>
      <c r="G17845" t="s">
        <v>5454</v>
      </c>
      <c r="H17845" t="s">
        <v>1204</v>
      </c>
      <c r="I17845" t="s">
        <v>3019</v>
      </c>
      <c r="J17845" t="s">
        <v>320</v>
      </c>
    </row>
    <row r="17846" spans="1:10" x14ac:dyDescent="0.25">
      <c r="A17846" t="s">
        <v>186</v>
      </c>
      <c r="B17846">
        <v>2</v>
      </c>
      <c r="C17846">
        <v>1</v>
      </c>
      <c r="D17846" t="s">
        <v>5421</v>
      </c>
      <c r="E17846" t="s">
        <v>18176</v>
      </c>
      <c r="F17846">
        <v>233.89</v>
      </c>
      <c r="G17846" t="s">
        <v>5454</v>
      </c>
      <c r="H17846" t="s">
        <v>1204</v>
      </c>
      <c r="I17846" t="s">
        <v>3019</v>
      </c>
      <c r="J17846" t="s">
        <v>320</v>
      </c>
    </row>
    <row r="17847" spans="1:10" x14ac:dyDescent="0.25">
      <c r="A17847" t="s">
        <v>186</v>
      </c>
      <c r="B17847">
        <v>2</v>
      </c>
      <c r="C17847">
        <v>1</v>
      </c>
      <c r="D17847" t="s">
        <v>5421</v>
      </c>
      <c r="E17847" t="s">
        <v>18177</v>
      </c>
      <c r="F17847">
        <v>221.83</v>
      </c>
      <c r="G17847" t="s">
        <v>5454</v>
      </c>
      <c r="H17847" t="s">
        <v>1204</v>
      </c>
      <c r="I17847" t="s">
        <v>3019</v>
      </c>
      <c r="J17847" t="s">
        <v>320</v>
      </c>
    </row>
    <row r="17848" spans="1:10" x14ac:dyDescent="0.25">
      <c r="A17848" t="s">
        <v>186</v>
      </c>
      <c r="B17848">
        <v>2</v>
      </c>
      <c r="C17848">
        <v>1</v>
      </c>
      <c r="D17848" t="s">
        <v>5421</v>
      </c>
      <c r="E17848" t="s">
        <v>18178</v>
      </c>
      <c r="F17848">
        <v>170.55</v>
      </c>
      <c r="G17848" t="s">
        <v>5454</v>
      </c>
      <c r="H17848" t="s">
        <v>1204</v>
      </c>
      <c r="I17848" t="s">
        <v>3019</v>
      </c>
      <c r="J17848" t="s">
        <v>320</v>
      </c>
    </row>
    <row r="17849" spans="1:10" x14ac:dyDescent="0.25">
      <c r="A17849" t="s">
        <v>186</v>
      </c>
      <c r="B17849">
        <v>2</v>
      </c>
      <c r="C17849">
        <v>1</v>
      </c>
      <c r="D17849" t="s">
        <v>5421</v>
      </c>
      <c r="E17849" t="s">
        <v>18179</v>
      </c>
      <c r="F17849">
        <v>1979.78</v>
      </c>
      <c r="G17849" t="s">
        <v>5454</v>
      </c>
      <c r="H17849" t="s">
        <v>1204</v>
      </c>
      <c r="I17849" t="s">
        <v>3019</v>
      </c>
      <c r="J17849" t="s">
        <v>320</v>
      </c>
    </row>
    <row r="17850" spans="1:10" x14ac:dyDescent="0.25">
      <c r="A17850" t="s">
        <v>186</v>
      </c>
      <c r="B17850">
        <v>2</v>
      </c>
      <c r="C17850">
        <v>1</v>
      </c>
      <c r="D17850" t="s">
        <v>5421</v>
      </c>
      <c r="E17850" t="s">
        <v>18180</v>
      </c>
      <c r="F17850">
        <v>250</v>
      </c>
      <c r="G17850" t="s">
        <v>5454</v>
      </c>
      <c r="H17850" t="s">
        <v>1204</v>
      </c>
      <c r="I17850" t="s">
        <v>3019</v>
      </c>
      <c r="J17850" t="s">
        <v>320</v>
      </c>
    </row>
    <row r="17851" spans="1:10" x14ac:dyDescent="0.25">
      <c r="A17851" t="s">
        <v>186</v>
      </c>
      <c r="B17851">
        <v>2</v>
      </c>
      <c r="C17851">
        <v>1</v>
      </c>
      <c r="D17851" t="s">
        <v>5421</v>
      </c>
      <c r="E17851" t="s">
        <v>18181</v>
      </c>
      <c r="F17851">
        <v>177.68</v>
      </c>
      <c r="G17851" t="s">
        <v>5454</v>
      </c>
      <c r="H17851" t="s">
        <v>1204</v>
      </c>
      <c r="I17851" t="s">
        <v>3019</v>
      </c>
      <c r="J17851" t="s">
        <v>320</v>
      </c>
    </row>
    <row r="17852" spans="1:10" x14ac:dyDescent="0.25">
      <c r="A17852" t="s">
        <v>186</v>
      </c>
      <c r="B17852">
        <v>2</v>
      </c>
      <c r="C17852">
        <v>1</v>
      </c>
      <c r="D17852" t="s">
        <v>5421</v>
      </c>
      <c r="E17852" t="s">
        <v>18182</v>
      </c>
      <c r="F17852">
        <v>181.97</v>
      </c>
      <c r="G17852" t="s">
        <v>5454</v>
      </c>
      <c r="H17852" t="s">
        <v>1204</v>
      </c>
      <c r="I17852" t="s">
        <v>3019</v>
      </c>
      <c r="J17852" t="s">
        <v>320</v>
      </c>
    </row>
    <row r="17853" spans="1:10" x14ac:dyDescent="0.25">
      <c r="A17853" t="s">
        <v>186</v>
      </c>
      <c r="B17853">
        <v>2</v>
      </c>
      <c r="C17853">
        <v>1</v>
      </c>
      <c r="D17853" t="s">
        <v>5421</v>
      </c>
      <c r="E17853" t="s">
        <v>18183</v>
      </c>
      <c r="F17853">
        <v>1900</v>
      </c>
      <c r="G17853" t="s">
        <v>5454</v>
      </c>
      <c r="H17853" t="s">
        <v>1204</v>
      </c>
      <c r="I17853" t="s">
        <v>3019</v>
      </c>
      <c r="J17853" t="s">
        <v>320</v>
      </c>
    </row>
    <row r="17854" spans="1:10" x14ac:dyDescent="0.25">
      <c r="A17854" t="s">
        <v>186</v>
      </c>
      <c r="B17854">
        <v>2</v>
      </c>
      <c r="C17854">
        <v>1</v>
      </c>
      <c r="D17854" t="s">
        <v>5421</v>
      </c>
      <c r="E17854" t="s">
        <v>18184</v>
      </c>
      <c r="F17854">
        <v>195</v>
      </c>
      <c r="G17854" t="s">
        <v>5454</v>
      </c>
      <c r="H17854" t="s">
        <v>1204</v>
      </c>
      <c r="I17854" t="s">
        <v>3019</v>
      </c>
      <c r="J17854" t="s">
        <v>320</v>
      </c>
    </row>
    <row r="17855" spans="1:10" x14ac:dyDescent="0.25">
      <c r="A17855" t="s">
        <v>186</v>
      </c>
      <c r="B17855">
        <v>2</v>
      </c>
      <c r="C17855">
        <v>1</v>
      </c>
      <c r="D17855" t="s">
        <v>5421</v>
      </c>
      <c r="E17855" t="s">
        <v>18185</v>
      </c>
      <c r="F17855">
        <v>184</v>
      </c>
      <c r="G17855" t="s">
        <v>5454</v>
      </c>
      <c r="H17855" t="s">
        <v>1204</v>
      </c>
      <c r="I17855" t="s">
        <v>3019</v>
      </c>
      <c r="J17855" t="s">
        <v>320</v>
      </c>
    </row>
    <row r="17856" spans="1:10" x14ac:dyDescent="0.25">
      <c r="A17856" t="s">
        <v>186</v>
      </c>
      <c r="B17856">
        <v>2</v>
      </c>
      <c r="C17856">
        <v>1</v>
      </c>
      <c r="D17856" t="s">
        <v>5421</v>
      </c>
      <c r="E17856" t="s">
        <v>18186</v>
      </c>
      <c r="F17856">
        <v>346.24</v>
      </c>
      <c r="G17856" t="s">
        <v>5454</v>
      </c>
      <c r="H17856" t="s">
        <v>1204</v>
      </c>
      <c r="I17856" t="s">
        <v>3019</v>
      </c>
      <c r="J17856" t="s">
        <v>320</v>
      </c>
    </row>
    <row r="17857" spans="1:10" x14ac:dyDescent="0.25">
      <c r="A17857" t="s">
        <v>186</v>
      </c>
      <c r="B17857">
        <v>2</v>
      </c>
      <c r="C17857">
        <v>1</v>
      </c>
      <c r="D17857" t="s">
        <v>5421</v>
      </c>
      <c r="E17857" t="s">
        <v>18187</v>
      </c>
      <c r="F17857">
        <v>186.26</v>
      </c>
      <c r="G17857" t="s">
        <v>5454</v>
      </c>
      <c r="H17857" t="s">
        <v>1204</v>
      </c>
      <c r="I17857" t="s">
        <v>3019</v>
      </c>
      <c r="J17857" t="s">
        <v>320</v>
      </c>
    </row>
    <row r="17858" spans="1:10" x14ac:dyDescent="0.25">
      <c r="A17858" t="s">
        <v>186</v>
      </c>
      <c r="B17858">
        <v>2</v>
      </c>
      <c r="C17858">
        <v>1</v>
      </c>
      <c r="D17858" t="s">
        <v>5421</v>
      </c>
      <c r="E17858" t="s">
        <v>18188</v>
      </c>
      <c r="F17858">
        <v>268.39</v>
      </c>
      <c r="G17858" t="s">
        <v>5454</v>
      </c>
      <c r="H17858" t="s">
        <v>1204</v>
      </c>
      <c r="I17858" t="s">
        <v>3019</v>
      </c>
      <c r="J17858" t="s">
        <v>320</v>
      </c>
    </row>
    <row r="17859" spans="1:10" x14ac:dyDescent="0.25">
      <c r="A17859" t="s">
        <v>186</v>
      </c>
      <c r="B17859">
        <v>2</v>
      </c>
      <c r="C17859">
        <v>1</v>
      </c>
      <c r="D17859" t="s">
        <v>5421</v>
      </c>
      <c r="E17859" t="s">
        <v>18189</v>
      </c>
      <c r="F17859">
        <v>222.24</v>
      </c>
      <c r="G17859" t="s">
        <v>5454</v>
      </c>
      <c r="H17859" t="s">
        <v>1204</v>
      </c>
      <c r="I17859" t="s">
        <v>3019</v>
      </c>
      <c r="J17859" t="s">
        <v>320</v>
      </c>
    </row>
    <row r="17860" spans="1:10" x14ac:dyDescent="0.25">
      <c r="A17860" t="s">
        <v>186</v>
      </c>
      <c r="B17860">
        <v>2</v>
      </c>
      <c r="C17860">
        <v>1</v>
      </c>
      <c r="D17860" t="s">
        <v>5421</v>
      </c>
      <c r="E17860" t="s">
        <v>18190</v>
      </c>
      <c r="F17860">
        <v>1843.84</v>
      </c>
      <c r="G17860" t="s">
        <v>5454</v>
      </c>
      <c r="H17860" t="s">
        <v>1204</v>
      </c>
      <c r="I17860" t="s">
        <v>3019</v>
      </c>
      <c r="J17860" t="s">
        <v>320</v>
      </c>
    </row>
    <row r="17861" spans="1:10" x14ac:dyDescent="0.25">
      <c r="A17861" t="s">
        <v>186</v>
      </c>
      <c r="B17861">
        <v>2</v>
      </c>
      <c r="C17861">
        <v>1</v>
      </c>
      <c r="D17861" t="s">
        <v>5421</v>
      </c>
      <c r="E17861" t="s">
        <v>18191</v>
      </c>
      <c r="F17861">
        <v>343.73</v>
      </c>
      <c r="G17861" t="s">
        <v>5454</v>
      </c>
      <c r="H17861" t="s">
        <v>1204</v>
      </c>
      <c r="I17861" t="s">
        <v>3019</v>
      </c>
      <c r="J17861" t="s">
        <v>320</v>
      </c>
    </row>
    <row r="17862" spans="1:10" x14ac:dyDescent="0.25">
      <c r="A17862" t="s">
        <v>186</v>
      </c>
      <c r="B17862">
        <v>2</v>
      </c>
      <c r="C17862">
        <v>1</v>
      </c>
      <c r="D17862" t="s">
        <v>5421</v>
      </c>
      <c r="E17862" t="s">
        <v>18192</v>
      </c>
      <c r="F17862">
        <v>169.82</v>
      </c>
      <c r="G17862" t="s">
        <v>5454</v>
      </c>
      <c r="H17862" t="s">
        <v>1204</v>
      </c>
      <c r="I17862" t="s">
        <v>3019</v>
      </c>
      <c r="J17862" t="s">
        <v>320</v>
      </c>
    </row>
    <row r="17863" spans="1:10" x14ac:dyDescent="0.25">
      <c r="A17863" t="s">
        <v>186</v>
      </c>
      <c r="B17863">
        <v>2</v>
      </c>
      <c r="C17863">
        <v>1</v>
      </c>
      <c r="D17863" t="s">
        <v>5421</v>
      </c>
      <c r="E17863" t="s">
        <v>18193</v>
      </c>
      <c r="F17863">
        <v>295.02</v>
      </c>
      <c r="G17863" t="s">
        <v>5454</v>
      </c>
      <c r="H17863" t="s">
        <v>1204</v>
      </c>
      <c r="I17863" t="s">
        <v>3019</v>
      </c>
      <c r="J17863" t="s">
        <v>320</v>
      </c>
    </row>
    <row r="17864" spans="1:10" x14ac:dyDescent="0.25">
      <c r="A17864" t="s">
        <v>186</v>
      </c>
      <c r="B17864">
        <v>2</v>
      </c>
      <c r="C17864">
        <v>1</v>
      </c>
      <c r="D17864" t="s">
        <v>5421</v>
      </c>
      <c r="E17864" t="s">
        <v>18194</v>
      </c>
      <c r="F17864">
        <v>1511.72</v>
      </c>
      <c r="G17864" t="s">
        <v>5454</v>
      </c>
      <c r="H17864" t="s">
        <v>1204</v>
      </c>
      <c r="I17864" t="s">
        <v>3019</v>
      </c>
      <c r="J17864" t="s">
        <v>320</v>
      </c>
    </row>
    <row r="17865" spans="1:10" x14ac:dyDescent="0.25">
      <c r="A17865" t="s">
        <v>186</v>
      </c>
      <c r="B17865">
        <v>2</v>
      </c>
      <c r="C17865">
        <v>1</v>
      </c>
      <c r="D17865" t="s">
        <v>5421</v>
      </c>
      <c r="E17865" t="s">
        <v>18195</v>
      </c>
      <c r="F17865">
        <v>203.54</v>
      </c>
      <c r="G17865" t="s">
        <v>5454</v>
      </c>
      <c r="H17865" t="s">
        <v>1204</v>
      </c>
      <c r="I17865" t="s">
        <v>3019</v>
      </c>
      <c r="J17865" t="s">
        <v>320</v>
      </c>
    </row>
    <row r="17866" spans="1:10" x14ac:dyDescent="0.25">
      <c r="A17866" t="s">
        <v>186</v>
      </c>
      <c r="B17866">
        <v>2</v>
      </c>
      <c r="C17866">
        <v>1</v>
      </c>
      <c r="D17866" t="s">
        <v>5421</v>
      </c>
      <c r="E17866" t="s">
        <v>18196</v>
      </c>
      <c r="F17866">
        <v>171.43</v>
      </c>
      <c r="G17866" t="s">
        <v>5454</v>
      </c>
      <c r="H17866" t="s">
        <v>1204</v>
      </c>
      <c r="I17866" t="s">
        <v>3019</v>
      </c>
      <c r="J17866" t="s">
        <v>320</v>
      </c>
    </row>
    <row r="17867" spans="1:10" x14ac:dyDescent="0.25">
      <c r="A17867" t="s">
        <v>186</v>
      </c>
      <c r="B17867">
        <v>2</v>
      </c>
      <c r="C17867">
        <v>1</v>
      </c>
      <c r="D17867" t="s">
        <v>5421</v>
      </c>
      <c r="E17867" t="s">
        <v>18197</v>
      </c>
      <c r="F17867">
        <v>1234.69</v>
      </c>
      <c r="G17867" t="s">
        <v>5454</v>
      </c>
      <c r="H17867" t="s">
        <v>1204</v>
      </c>
      <c r="I17867" t="s">
        <v>3019</v>
      </c>
      <c r="J17867" t="s">
        <v>320</v>
      </c>
    </row>
    <row r="17868" spans="1:10" x14ac:dyDescent="0.25">
      <c r="A17868" t="s">
        <v>186</v>
      </c>
      <c r="B17868">
        <v>2</v>
      </c>
      <c r="C17868">
        <v>1</v>
      </c>
      <c r="D17868" t="s">
        <v>5421</v>
      </c>
      <c r="E17868" t="s">
        <v>18198</v>
      </c>
      <c r="F17868">
        <v>337.55</v>
      </c>
      <c r="G17868" t="s">
        <v>5454</v>
      </c>
      <c r="H17868" t="s">
        <v>1204</v>
      </c>
      <c r="I17868" t="s">
        <v>3019</v>
      </c>
      <c r="J17868" t="s">
        <v>320</v>
      </c>
    </row>
    <row r="17869" spans="1:10" x14ac:dyDescent="0.25">
      <c r="A17869" t="s">
        <v>186</v>
      </c>
      <c r="B17869">
        <v>2</v>
      </c>
      <c r="C17869">
        <v>1</v>
      </c>
      <c r="D17869" t="s">
        <v>5421</v>
      </c>
      <c r="E17869" t="s">
        <v>18199</v>
      </c>
      <c r="F17869">
        <v>301.57</v>
      </c>
      <c r="G17869" t="s">
        <v>5454</v>
      </c>
      <c r="H17869" t="s">
        <v>1204</v>
      </c>
      <c r="I17869" t="s">
        <v>3019</v>
      </c>
      <c r="J17869" t="s">
        <v>320</v>
      </c>
    </row>
    <row r="17870" spans="1:10" x14ac:dyDescent="0.25">
      <c r="A17870" t="s">
        <v>186</v>
      </c>
      <c r="B17870">
        <v>2</v>
      </c>
      <c r="C17870">
        <v>1</v>
      </c>
      <c r="D17870" t="s">
        <v>5421</v>
      </c>
      <c r="E17870" t="s">
        <v>18200</v>
      </c>
      <c r="F17870">
        <v>1449.89</v>
      </c>
      <c r="G17870" t="s">
        <v>5454</v>
      </c>
      <c r="H17870" t="s">
        <v>1204</v>
      </c>
      <c r="I17870" t="s">
        <v>3019</v>
      </c>
      <c r="J17870" t="s">
        <v>320</v>
      </c>
    </row>
    <row r="17871" spans="1:10" x14ac:dyDescent="0.25">
      <c r="A17871" t="s">
        <v>186</v>
      </c>
      <c r="B17871">
        <v>2</v>
      </c>
      <c r="C17871">
        <v>1</v>
      </c>
      <c r="D17871" t="s">
        <v>5421</v>
      </c>
      <c r="E17871" t="s">
        <v>18201</v>
      </c>
      <c r="F17871">
        <v>2254.7800000000002</v>
      </c>
      <c r="G17871" t="s">
        <v>5454</v>
      </c>
      <c r="H17871" t="s">
        <v>190</v>
      </c>
      <c r="I17871" t="s">
        <v>3019</v>
      </c>
      <c r="J17871" t="s">
        <v>320</v>
      </c>
    </row>
    <row r="17872" spans="1:10" x14ac:dyDescent="0.25">
      <c r="A17872" t="s">
        <v>186</v>
      </c>
      <c r="B17872">
        <v>2</v>
      </c>
      <c r="C17872">
        <v>1</v>
      </c>
      <c r="D17872" t="s">
        <v>5421</v>
      </c>
      <c r="E17872" t="s">
        <v>18202</v>
      </c>
      <c r="F17872">
        <v>195.44</v>
      </c>
      <c r="G17872" t="s">
        <v>5454</v>
      </c>
      <c r="H17872" t="s">
        <v>1204</v>
      </c>
      <c r="I17872" t="s">
        <v>3019</v>
      </c>
      <c r="J17872" t="s">
        <v>320</v>
      </c>
    </row>
    <row r="17873" spans="1:10" x14ac:dyDescent="0.25">
      <c r="A17873" t="s">
        <v>186</v>
      </c>
      <c r="B17873">
        <v>2</v>
      </c>
      <c r="C17873">
        <v>1</v>
      </c>
      <c r="D17873" t="s">
        <v>5421</v>
      </c>
      <c r="E17873" t="s">
        <v>18203</v>
      </c>
      <c r="F17873">
        <v>175.05</v>
      </c>
      <c r="G17873" t="s">
        <v>5454</v>
      </c>
      <c r="H17873" t="s">
        <v>1204</v>
      </c>
      <c r="I17873" t="s">
        <v>3019</v>
      </c>
      <c r="J17873" t="s">
        <v>320</v>
      </c>
    </row>
    <row r="17874" spans="1:10" x14ac:dyDescent="0.25">
      <c r="A17874" t="s">
        <v>186</v>
      </c>
      <c r="B17874">
        <v>2</v>
      </c>
      <c r="C17874">
        <v>1</v>
      </c>
      <c r="D17874" t="s">
        <v>5421</v>
      </c>
      <c r="E17874" t="s">
        <v>18204</v>
      </c>
      <c r="F17874">
        <v>174.64</v>
      </c>
      <c r="G17874" t="s">
        <v>5454</v>
      </c>
      <c r="H17874" t="s">
        <v>1803</v>
      </c>
      <c r="I17874" t="s">
        <v>3019</v>
      </c>
      <c r="J17874" t="s">
        <v>320</v>
      </c>
    </row>
    <row r="17875" spans="1:10" x14ac:dyDescent="0.25">
      <c r="A17875" t="s">
        <v>186</v>
      </c>
      <c r="B17875">
        <v>2</v>
      </c>
      <c r="C17875">
        <v>1</v>
      </c>
      <c r="D17875" t="s">
        <v>5421</v>
      </c>
      <c r="E17875" t="s">
        <v>18205</v>
      </c>
      <c r="F17875">
        <v>226.59</v>
      </c>
      <c r="G17875" t="s">
        <v>5454</v>
      </c>
      <c r="H17875" t="s">
        <v>1204</v>
      </c>
      <c r="I17875" t="s">
        <v>3019</v>
      </c>
      <c r="J17875" t="s">
        <v>320</v>
      </c>
    </row>
    <row r="17876" spans="1:10" x14ac:dyDescent="0.25">
      <c r="A17876" t="s">
        <v>186</v>
      </c>
      <c r="B17876">
        <v>2</v>
      </c>
      <c r="C17876">
        <v>1</v>
      </c>
      <c r="D17876" t="s">
        <v>5421</v>
      </c>
      <c r="E17876" t="s">
        <v>18206</v>
      </c>
      <c r="F17876">
        <v>1948.53</v>
      </c>
      <c r="G17876" t="s">
        <v>5454</v>
      </c>
      <c r="H17876" t="s">
        <v>1204</v>
      </c>
      <c r="I17876" t="s">
        <v>3019</v>
      </c>
      <c r="J17876" t="s">
        <v>320</v>
      </c>
    </row>
    <row r="17877" spans="1:10" x14ac:dyDescent="0.25">
      <c r="A17877" t="s">
        <v>186</v>
      </c>
      <c r="B17877">
        <v>2</v>
      </c>
      <c r="C17877">
        <v>1</v>
      </c>
      <c r="D17877" t="s">
        <v>5421</v>
      </c>
      <c r="E17877" t="s">
        <v>18207</v>
      </c>
      <c r="F17877">
        <v>2769.21</v>
      </c>
      <c r="G17877" t="s">
        <v>5454</v>
      </c>
      <c r="H17877" t="s">
        <v>220</v>
      </c>
      <c r="I17877" t="s">
        <v>3019</v>
      </c>
      <c r="J17877" t="s">
        <v>320</v>
      </c>
    </row>
    <row r="17878" spans="1:10" x14ac:dyDescent="0.25">
      <c r="A17878" t="s">
        <v>186</v>
      </c>
      <c r="B17878">
        <v>2</v>
      </c>
      <c r="C17878">
        <v>1</v>
      </c>
      <c r="D17878" t="s">
        <v>5421</v>
      </c>
      <c r="E17878" t="s">
        <v>18208</v>
      </c>
      <c r="F17878">
        <v>2091.42</v>
      </c>
      <c r="G17878" t="s">
        <v>5454</v>
      </c>
      <c r="H17878" t="s">
        <v>1204</v>
      </c>
      <c r="I17878" t="s">
        <v>3019</v>
      </c>
      <c r="J17878" t="s">
        <v>320</v>
      </c>
    </row>
    <row r="17879" spans="1:10" x14ac:dyDescent="0.25">
      <c r="A17879" t="s">
        <v>186</v>
      </c>
      <c r="B17879">
        <v>2</v>
      </c>
      <c r="C17879">
        <v>1</v>
      </c>
      <c r="D17879" t="s">
        <v>5421</v>
      </c>
      <c r="E17879" t="s">
        <v>18209</v>
      </c>
      <c r="F17879">
        <v>1645.15</v>
      </c>
      <c r="G17879" t="s">
        <v>5454</v>
      </c>
      <c r="H17879" t="s">
        <v>1204</v>
      </c>
      <c r="I17879" t="s">
        <v>3019</v>
      </c>
      <c r="J17879" t="s">
        <v>320</v>
      </c>
    </row>
    <row r="17880" spans="1:10" x14ac:dyDescent="0.25">
      <c r="A17880" t="s">
        <v>186</v>
      </c>
      <c r="B17880">
        <v>2</v>
      </c>
      <c r="C17880">
        <v>1</v>
      </c>
      <c r="D17880" t="s">
        <v>5421</v>
      </c>
      <c r="E17880" t="s">
        <v>18210</v>
      </c>
      <c r="F17880">
        <v>246.59</v>
      </c>
      <c r="G17880" t="s">
        <v>5454</v>
      </c>
      <c r="H17880" t="s">
        <v>1204</v>
      </c>
      <c r="I17880" t="s">
        <v>3019</v>
      </c>
      <c r="J17880" t="s">
        <v>320</v>
      </c>
    </row>
    <row r="17881" spans="1:10" x14ac:dyDescent="0.25">
      <c r="A17881" t="s">
        <v>186</v>
      </c>
      <c r="B17881">
        <v>2</v>
      </c>
      <c r="C17881">
        <v>1</v>
      </c>
      <c r="D17881" t="s">
        <v>5421</v>
      </c>
      <c r="E17881" t="s">
        <v>18211</v>
      </c>
      <c r="F17881">
        <v>1459.04</v>
      </c>
      <c r="G17881" t="s">
        <v>5454</v>
      </c>
      <c r="H17881" t="s">
        <v>1204</v>
      </c>
      <c r="I17881" t="s">
        <v>3019</v>
      </c>
      <c r="J17881" t="s">
        <v>320</v>
      </c>
    </row>
    <row r="17882" spans="1:10" x14ac:dyDescent="0.25">
      <c r="A17882" t="s">
        <v>186</v>
      </c>
      <c r="B17882">
        <v>2</v>
      </c>
      <c r="C17882">
        <v>1</v>
      </c>
      <c r="D17882" t="s">
        <v>5421</v>
      </c>
      <c r="E17882" t="s">
        <v>18212</v>
      </c>
      <c r="F17882">
        <v>2115.7399999999998</v>
      </c>
      <c r="G17882" t="s">
        <v>5454</v>
      </c>
      <c r="H17882" t="s">
        <v>1204</v>
      </c>
      <c r="I17882" t="s">
        <v>3019</v>
      </c>
      <c r="J17882" t="s">
        <v>320</v>
      </c>
    </row>
    <row r="17883" spans="1:10" x14ac:dyDescent="0.25">
      <c r="A17883" t="s">
        <v>186</v>
      </c>
      <c r="B17883">
        <v>2</v>
      </c>
      <c r="C17883">
        <v>1</v>
      </c>
      <c r="D17883" t="s">
        <v>5421</v>
      </c>
      <c r="E17883" t="s">
        <v>18213</v>
      </c>
      <c r="F17883">
        <v>934.81</v>
      </c>
      <c r="G17883" t="s">
        <v>5454</v>
      </c>
      <c r="H17883" t="s">
        <v>1204</v>
      </c>
      <c r="I17883" t="s">
        <v>3019</v>
      </c>
      <c r="J17883" t="s">
        <v>320</v>
      </c>
    </row>
    <row r="17884" spans="1:10" x14ac:dyDescent="0.25">
      <c r="A17884" t="s">
        <v>186</v>
      </c>
      <c r="B17884">
        <v>2</v>
      </c>
      <c r="C17884">
        <v>1</v>
      </c>
      <c r="D17884" t="s">
        <v>5421</v>
      </c>
      <c r="E17884" t="s">
        <v>18214</v>
      </c>
      <c r="F17884">
        <v>2529.12</v>
      </c>
      <c r="G17884" t="s">
        <v>5454</v>
      </c>
      <c r="H17884" t="s">
        <v>220</v>
      </c>
      <c r="I17884" t="s">
        <v>3019</v>
      </c>
      <c r="J17884" t="s">
        <v>320</v>
      </c>
    </row>
    <row r="17885" spans="1:10" x14ac:dyDescent="0.25">
      <c r="A17885" t="s">
        <v>186</v>
      </c>
      <c r="B17885">
        <v>2</v>
      </c>
      <c r="C17885">
        <v>1</v>
      </c>
      <c r="D17885" t="s">
        <v>5421</v>
      </c>
      <c r="E17885" t="s">
        <v>18215</v>
      </c>
      <c r="F17885">
        <v>1203.9000000000001</v>
      </c>
      <c r="G17885" t="s">
        <v>5454</v>
      </c>
      <c r="H17885" t="s">
        <v>1204</v>
      </c>
      <c r="I17885" t="s">
        <v>3019</v>
      </c>
      <c r="J17885" t="s">
        <v>320</v>
      </c>
    </row>
    <row r="17886" spans="1:10" x14ac:dyDescent="0.25">
      <c r="A17886" t="s">
        <v>186</v>
      </c>
      <c r="B17886">
        <v>2</v>
      </c>
      <c r="C17886">
        <v>1</v>
      </c>
      <c r="D17886" t="s">
        <v>5421</v>
      </c>
      <c r="E17886" t="s">
        <v>18216</v>
      </c>
      <c r="F17886">
        <v>185.33</v>
      </c>
      <c r="G17886" t="s">
        <v>5454</v>
      </c>
      <c r="H17886" t="s">
        <v>1204</v>
      </c>
      <c r="I17886" t="s">
        <v>3019</v>
      </c>
      <c r="J17886" t="s">
        <v>320</v>
      </c>
    </row>
    <row r="17887" spans="1:10" x14ac:dyDescent="0.25">
      <c r="A17887" t="s">
        <v>186</v>
      </c>
      <c r="B17887">
        <v>2</v>
      </c>
      <c r="C17887">
        <v>1</v>
      </c>
      <c r="D17887" t="s">
        <v>5421</v>
      </c>
      <c r="E17887" t="s">
        <v>18217</v>
      </c>
      <c r="F17887">
        <v>221.08</v>
      </c>
      <c r="G17887" t="s">
        <v>5454</v>
      </c>
      <c r="H17887" t="s">
        <v>1204</v>
      </c>
      <c r="I17887" t="s">
        <v>3019</v>
      </c>
      <c r="J17887" t="s">
        <v>320</v>
      </c>
    </row>
    <row r="17888" spans="1:10" x14ac:dyDescent="0.25">
      <c r="A17888" t="s">
        <v>186</v>
      </c>
      <c r="B17888">
        <v>2</v>
      </c>
      <c r="C17888">
        <v>1</v>
      </c>
      <c r="D17888" t="s">
        <v>5421</v>
      </c>
      <c r="E17888" t="s">
        <v>18218</v>
      </c>
      <c r="F17888">
        <v>2187.3000000000002</v>
      </c>
      <c r="G17888" t="s">
        <v>5454</v>
      </c>
      <c r="H17888" t="s">
        <v>1204</v>
      </c>
      <c r="I17888" t="s">
        <v>3019</v>
      </c>
      <c r="J17888" t="s">
        <v>320</v>
      </c>
    </row>
    <row r="17889" spans="1:10" x14ac:dyDescent="0.25">
      <c r="A17889" t="s">
        <v>186</v>
      </c>
      <c r="B17889">
        <v>2</v>
      </c>
      <c r="C17889">
        <v>1</v>
      </c>
      <c r="D17889" t="s">
        <v>5421</v>
      </c>
      <c r="E17889" t="s">
        <v>18219</v>
      </c>
      <c r="F17889">
        <v>1158.49</v>
      </c>
      <c r="G17889" t="s">
        <v>5454</v>
      </c>
      <c r="H17889" t="s">
        <v>1204</v>
      </c>
      <c r="I17889" t="s">
        <v>3019</v>
      </c>
      <c r="J17889" t="s">
        <v>320</v>
      </c>
    </row>
    <row r="17890" spans="1:10" x14ac:dyDescent="0.25">
      <c r="A17890" t="s">
        <v>186</v>
      </c>
      <c r="B17890">
        <v>2</v>
      </c>
      <c r="C17890">
        <v>1</v>
      </c>
      <c r="D17890" t="s">
        <v>5421</v>
      </c>
      <c r="E17890" t="s">
        <v>18220</v>
      </c>
      <c r="F17890">
        <v>2848.09</v>
      </c>
      <c r="G17890" t="s">
        <v>5454</v>
      </c>
      <c r="H17890" t="s">
        <v>215</v>
      </c>
      <c r="I17890" t="s">
        <v>3019</v>
      </c>
      <c r="J17890" t="s">
        <v>320</v>
      </c>
    </row>
    <row r="17891" spans="1:10" x14ac:dyDescent="0.25">
      <c r="A17891" t="s">
        <v>186</v>
      </c>
      <c r="B17891">
        <v>2</v>
      </c>
      <c r="C17891">
        <v>1</v>
      </c>
      <c r="D17891" t="s">
        <v>5421</v>
      </c>
      <c r="E17891" t="s">
        <v>18221</v>
      </c>
      <c r="F17891">
        <v>1633.86</v>
      </c>
      <c r="G17891" t="s">
        <v>5454</v>
      </c>
      <c r="H17891" t="s">
        <v>1204</v>
      </c>
      <c r="I17891" t="s">
        <v>3019</v>
      </c>
      <c r="J17891" t="s">
        <v>320</v>
      </c>
    </row>
    <row r="17892" spans="1:10" x14ac:dyDescent="0.25">
      <c r="A17892" t="s">
        <v>186</v>
      </c>
      <c r="B17892">
        <v>2</v>
      </c>
      <c r="C17892">
        <v>1</v>
      </c>
      <c r="D17892" t="s">
        <v>5421</v>
      </c>
      <c r="E17892" t="s">
        <v>18222</v>
      </c>
      <c r="F17892">
        <v>309.75</v>
      </c>
      <c r="G17892" t="s">
        <v>5454</v>
      </c>
      <c r="H17892" t="s">
        <v>1204</v>
      </c>
      <c r="I17892" t="s">
        <v>3019</v>
      </c>
      <c r="J17892" t="s">
        <v>320</v>
      </c>
    </row>
    <row r="17893" spans="1:10" x14ac:dyDescent="0.25">
      <c r="A17893" t="s">
        <v>186</v>
      </c>
      <c r="B17893">
        <v>2</v>
      </c>
      <c r="C17893">
        <v>1</v>
      </c>
      <c r="D17893" t="s">
        <v>5421</v>
      </c>
      <c r="E17893" t="s">
        <v>18223</v>
      </c>
      <c r="F17893">
        <v>265.43</v>
      </c>
      <c r="G17893" t="s">
        <v>5454</v>
      </c>
      <c r="H17893" t="s">
        <v>1204</v>
      </c>
      <c r="I17893" t="s">
        <v>3019</v>
      </c>
      <c r="J17893" t="s">
        <v>320</v>
      </c>
    </row>
    <row r="17894" spans="1:10" x14ac:dyDescent="0.25">
      <c r="A17894" t="s">
        <v>186</v>
      </c>
      <c r="B17894">
        <v>2</v>
      </c>
      <c r="C17894">
        <v>1</v>
      </c>
      <c r="D17894" t="s">
        <v>5421</v>
      </c>
      <c r="E17894" t="s">
        <v>18224</v>
      </c>
      <c r="F17894">
        <v>247.88</v>
      </c>
      <c r="G17894" t="s">
        <v>5454</v>
      </c>
      <c r="H17894" t="s">
        <v>1204</v>
      </c>
      <c r="I17894" t="s">
        <v>3019</v>
      </c>
      <c r="J17894" t="s">
        <v>320</v>
      </c>
    </row>
    <row r="17895" spans="1:10" x14ac:dyDescent="0.25">
      <c r="A17895" t="s">
        <v>186</v>
      </c>
      <c r="B17895">
        <v>2</v>
      </c>
      <c r="C17895">
        <v>1</v>
      </c>
      <c r="D17895" t="s">
        <v>5421</v>
      </c>
      <c r="E17895" t="s">
        <v>18225</v>
      </c>
      <c r="F17895">
        <v>178.42</v>
      </c>
      <c r="G17895" t="s">
        <v>5454</v>
      </c>
      <c r="H17895" t="s">
        <v>1204</v>
      </c>
      <c r="I17895" t="s">
        <v>3019</v>
      </c>
      <c r="J17895" t="s">
        <v>320</v>
      </c>
    </row>
    <row r="17896" spans="1:10" x14ac:dyDescent="0.25">
      <c r="A17896" t="s">
        <v>186</v>
      </c>
      <c r="B17896">
        <v>2</v>
      </c>
      <c r="C17896">
        <v>1</v>
      </c>
      <c r="D17896" t="s">
        <v>5421</v>
      </c>
      <c r="E17896" t="s">
        <v>18226</v>
      </c>
      <c r="F17896">
        <v>310</v>
      </c>
      <c r="G17896" t="s">
        <v>5454</v>
      </c>
      <c r="H17896" t="s">
        <v>1204</v>
      </c>
      <c r="I17896" t="s">
        <v>3019</v>
      </c>
      <c r="J17896" t="s">
        <v>320</v>
      </c>
    </row>
    <row r="17897" spans="1:10" x14ac:dyDescent="0.25">
      <c r="A17897" t="s">
        <v>186</v>
      </c>
      <c r="B17897">
        <v>2</v>
      </c>
      <c r="C17897">
        <v>1</v>
      </c>
      <c r="D17897" t="s">
        <v>5421</v>
      </c>
      <c r="E17897" t="s">
        <v>18227</v>
      </c>
      <c r="F17897">
        <v>183.95</v>
      </c>
      <c r="G17897" t="s">
        <v>5454</v>
      </c>
      <c r="H17897" t="s">
        <v>1204</v>
      </c>
      <c r="I17897" t="s">
        <v>3019</v>
      </c>
      <c r="J17897" t="s">
        <v>320</v>
      </c>
    </row>
    <row r="17898" spans="1:10" x14ac:dyDescent="0.25">
      <c r="A17898" t="s">
        <v>186</v>
      </c>
      <c r="B17898">
        <v>2</v>
      </c>
      <c r="C17898">
        <v>1</v>
      </c>
      <c r="D17898" t="s">
        <v>5421</v>
      </c>
      <c r="E17898" t="s">
        <v>18228</v>
      </c>
      <c r="F17898">
        <v>635.6</v>
      </c>
      <c r="G17898" t="s">
        <v>5454</v>
      </c>
      <c r="H17898" t="s">
        <v>1204</v>
      </c>
      <c r="I17898" t="s">
        <v>3019</v>
      </c>
      <c r="J17898" t="s">
        <v>320</v>
      </c>
    </row>
    <row r="17899" spans="1:10" x14ac:dyDescent="0.25">
      <c r="A17899" t="s">
        <v>186</v>
      </c>
      <c r="B17899">
        <v>2</v>
      </c>
      <c r="C17899">
        <v>1</v>
      </c>
      <c r="D17899" t="s">
        <v>5421</v>
      </c>
      <c r="E17899" t="s">
        <v>18229</v>
      </c>
      <c r="F17899">
        <v>2615.2600000000002</v>
      </c>
      <c r="G17899" t="s">
        <v>5454</v>
      </c>
      <c r="H17899" t="s">
        <v>215</v>
      </c>
      <c r="I17899" t="s">
        <v>3019</v>
      </c>
      <c r="J17899" t="s">
        <v>320</v>
      </c>
    </row>
    <row r="17900" spans="1:10" x14ac:dyDescent="0.25">
      <c r="A17900" t="s">
        <v>186</v>
      </c>
      <c r="B17900">
        <v>2</v>
      </c>
      <c r="C17900">
        <v>1</v>
      </c>
      <c r="D17900" t="s">
        <v>5421</v>
      </c>
      <c r="E17900" t="s">
        <v>18230</v>
      </c>
      <c r="F17900">
        <v>193.04</v>
      </c>
      <c r="G17900" t="s">
        <v>5454</v>
      </c>
      <c r="H17900" t="s">
        <v>1204</v>
      </c>
      <c r="I17900" t="s">
        <v>3019</v>
      </c>
      <c r="J17900" t="s">
        <v>320</v>
      </c>
    </row>
    <row r="17901" spans="1:10" x14ac:dyDescent="0.25">
      <c r="A17901" t="s">
        <v>186</v>
      </c>
      <c r="B17901">
        <v>2</v>
      </c>
      <c r="C17901">
        <v>1</v>
      </c>
      <c r="D17901" t="s">
        <v>5421</v>
      </c>
      <c r="E17901" t="s">
        <v>18231</v>
      </c>
      <c r="F17901">
        <v>2029</v>
      </c>
      <c r="G17901" t="s">
        <v>5454</v>
      </c>
      <c r="H17901" t="s">
        <v>1204</v>
      </c>
      <c r="I17901" t="s">
        <v>3019</v>
      </c>
      <c r="J17901" t="s">
        <v>320</v>
      </c>
    </row>
    <row r="17902" spans="1:10" x14ac:dyDescent="0.25">
      <c r="A17902" t="s">
        <v>186</v>
      </c>
      <c r="B17902">
        <v>2</v>
      </c>
      <c r="C17902">
        <v>1</v>
      </c>
      <c r="D17902" t="s">
        <v>5421</v>
      </c>
      <c r="E17902" t="s">
        <v>18232</v>
      </c>
      <c r="F17902">
        <v>1617.47</v>
      </c>
      <c r="G17902" t="s">
        <v>5454</v>
      </c>
      <c r="H17902" t="s">
        <v>1204</v>
      </c>
      <c r="I17902" t="s">
        <v>3019</v>
      </c>
      <c r="J17902" t="s">
        <v>320</v>
      </c>
    </row>
    <row r="17903" spans="1:10" x14ac:dyDescent="0.25">
      <c r="A17903" t="s">
        <v>186</v>
      </c>
      <c r="B17903">
        <v>2</v>
      </c>
      <c r="C17903">
        <v>1</v>
      </c>
      <c r="D17903" t="s">
        <v>5421</v>
      </c>
      <c r="E17903" t="s">
        <v>18233</v>
      </c>
      <c r="F17903">
        <v>2424.9499999999998</v>
      </c>
      <c r="G17903" t="s">
        <v>5454</v>
      </c>
      <c r="H17903" t="s">
        <v>215</v>
      </c>
      <c r="I17903" t="s">
        <v>3019</v>
      </c>
      <c r="J17903" t="s">
        <v>320</v>
      </c>
    </row>
    <row r="17904" spans="1:10" x14ac:dyDescent="0.25">
      <c r="A17904" t="s">
        <v>186</v>
      </c>
      <c r="B17904">
        <v>2</v>
      </c>
      <c r="C17904">
        <v>1</v>
      </c>
      <c r="D17904" t="s">
        <v>5421</v>
      </c>
      <c r="E17904" t="s">
        <v>18234</v>
      </c>
      <c r="F17904">
        <v>186.5</v>
      </c>
      <c r="G17904" t="s">
        <v>5454</v>
      </c>
      <c r="H17904" t="s">
        <v>1204</v>
      </c>
      <c r="I17904" t="s">
        <v>3019</v>
      </c>
      <c r="J17904" t="s">
        <v>320</v>
      </c>
    </row>
    <row r="17905" spans="1:10" x14ac:dyDescent="0.25">
      <c r="A17905" t="s">
        <v>186</v>
      </c>
      <c r="B17905">
        <v>2</v>
      </c>
      <c r="C17905">
        <v>1</v>
      </c>
      <c r="D17905" t="s">
        <v>5421</v>
      </c>
      <c r="E17905" t="s">
        <v>18235</v>
      </c>
      <c r="F17905">
        <v>1304.06</v>
      </c>
      <c r="G17905" t="s">
        <v>5454</v>
      </c>
      <c r="H17905" t="s">
        <v>1204</v>
      </c>
      <c r="I17905" t="s">
        <v>3019</v>
      </c>
      <c r="J17905" t="s">
        <v>320</v>
      </c>
    </row>
    <row r="17906" spans="1:10" x14ac:dyDescent="0.25">
      <c r="A17906" t="s">
        <v>186</v>
      </c>
      <c r="B17906">
        <v>2</v>
      </c>
      <c r="C17906">
        <v>1</v>
      </c>
      <c r="D17906" t="s">
        <v>5421</v>
      </c>
      <c r="E17906" t="s">
        <v>18236</v>
      </c>
      <c r="F17906">
        <v>195</v>
      </c>
      <c r="G17906" t="s">
        <v>5454</v>
      </c>
      <c r="H17906" t="s">
        <v>1204</v>
      </c>
      <c r="I17906" t="s">
        <v>3019</v>
      </c>
      <c r="J17906" t="s">
        <v>320</v>
      </c>
    </row>
    <row r="17907" spans="1:10" x14ac:dyDescent="0.25">
      <c r="A17907" t="s">
        <v>186</v>
      </c>
      <c r="B17907">
        <v>2</v>
      </c>
      <c r="C17907">
        <v>1</v>
      </c>
      <c r="D17907" t="s">
        <v>5421</v>
      </c>
      <c r="E17907" t="s">
        <v>18237</v>
      </c>
      <c r="F17907">
        <v>361.76</v>
      </c>
      <c r="G17907" t="s">
        <v>5454</v>
      </c>
      <c r="H17907" t="s">
        <v>1204</v>
      </c>
      <c r="I17907" t="s">
        <v>3019</v>
      </c>
      <c r="J17907" t="s">
        <v>320</v>
      </c>
    </row>
    <row r="17908" spans="1:10" x14ac:dyDescent="0.25">
      <c r="A17908" t="s">
        <v>186</v>
      </c>
      <c r="B17908">
        <v>2</v>
      </c>
      <c r="C17908">
        <v>1</v>
      </c>
      <c r="D17908" t="s">
        <v>5421</v>
      </c>
      <c r="E17908" t="s">
        <v>18238</v>
      </c>
      <c r="F17908">
        <v>1727.63</v>
      </c>
      <c r="G17908" t="s">
        <v>5454</v>
      </c>
      <c r="H17908" t="s">
        <v>1204</v>
      </c>
      <c r="I17908" t="s">
        <v>3019</v>
      </c>
      <c r="J17908" t="s">
        <v>320</v>
      </c>
    </row>
    <row r="17909" spans="1:10" x14ac:dyDescent="0.25">
      <c r="A17909" t="s">
        <v>186</v>
      </c>
      <c r="B17909">
        <v>2</v>
      </c>
      <c r="C17909">
        <v>1</v>
      </c>
      <c r="D17909" t="s">
        <v>5421</v>
      </c>
      <c r="E17909" t="s">
        <v>18239</v>
      </c>
      <c r="F17909">
        <v>1879.95</v>
      </c>
      <c r="G17909" t="s">
        <v>5454</v>
      </c>
      <c r="H17909" t="s">
        <v>1204</v>
      </c>
      <c r="I17909" t="s">
        <v>3019</v>
      </c>
      <c r="J17909" t="s">
        <v>320</v>
      </c>
    </row>
    <row r="17910" spans="1:10" x14ac:dyDescent="0.25">
      <c r="A17910" t="s">
        <v>186</v>
      </c>
      <c r="B17910">
        <v>2</v>
      </c>
      <c r="C17910">
        <v>1</v>
      </c>
      <c r="D17910" t="s">
        <v>5421</v>
      </c>
      <c r="E17910" t="s">
        <v>18240</v>
      </c>
      <c r="F17910">
        <v>179.46</v>
      </c>
      <c r="G17910" t="s">
        <v>5454</v>
      </c>
      <c r="H17910" t="s">
        <v>1204</v>
      </c>
      <c r="I17910" t="s">
        <v>3019</v>
      </c>
      <c r="J17910" t="s">
        <v>320</v>
      </c>
    </row>
    <row r="17911" spans="1:10" x14ac:dyDescent="0.25">
      <c r="A17911" t="s">
        <v>186</v>
      </c>
      <c r="B17911">
        <v>2</v>
      </c>
      <c r="C17911">
        <v>1</v>
      </c>
      <c r="D17911" t="s">
        <v>5421</v>
      </c>
      <c r="E17911" t="s">
        <v>18241</v>
      </c>
      <c r="F17911">
        <v>167.07</v>
      </c>
      <c r="G17911" t="s">
        <v>5454</v>
      </c>
      <c r="H17911" t="s">
        <v>1204</v>
      </c>
      <c r="I17911" t="s">
        <v>3019</v>
      </c>
      <c r="J17911" t="s">
        <v>320</v>
      </c>
    </row>
    <row r="17912" spans="1:10" x14ac:dyDescent="0.25">
      <c r="A17912" t="s">
        <v>186</v>
      </c>
      <c r="B17912">
        <v>2</v>
      </c>
      <c r="C17912">
        <v>1</v>
      </c>
      <c r="D17912" t="s">
        <v>5421</v>
      </c>
      <c r="E17912" t="s">
        <v>18242</v>
      </c>
      <c r="F17912">
        <v>179.96</v>
      </c>
      <c r="G17912" t="s">
        <v>5454</v>
      </c>
      <c r="H17912" t="s">
        <v>1204</v>
      </c>
      <c r="I17912" t="s">
        <v>3019</v>
      </c>
      <c r="J17912" t="s">
        <v>320</v>
      </c>
    </row>
    <row r="17913" spans="1:10" x14ac:dyDescent="0.25">
      <c r="A17913" t="s">
        <v>186</v>
      </c>
      <c r="B17913">
        <v>2</v>
      </c>
      <c r="C17913">
        <v>1</v>
      </c>
      <c r="D17913" t="s">
        <v>5421</v>
      </c>
      <c r="E17913" t="s">
        <v>18243</v>
      </c>
      <c r="F17913">
        <v>240.67</v>
      </c>
      <c r="G17913" t="s">
        <v>5454</v>
      </c>
      <c r="H17913" t="s">
        <v>1204</v>
      </c>
      <c r="I17913" t="s">
        <v>3019</v>
      </c>
      <c r="J17913" t="s">
        <v>320</v>
      </c>
    </row>
    <row r="17914" spans="1:10" x14ac:dyDescent="0.25">
      <c r="A17914" t="s">
        <v>186</v>
      </c>
      <c r="B17914">
        <v>2</v>
      </c>
      <c r="C17914">
        <v>1</v>
      </c>
      <c r="D17914" t="s">
        <v>5421</v>
      </c>
      <c r="E17914" t="s">
        <v>18244</v>
      </c>
      <c r="F17914">
        <v>2212.27</v>
      </c>
      <c r="G17914" t="s">
        <v>5454</v>
      </c>
      <c r="H17914" t="s">
        <v>1204</v>
      </c>
      <c r="I17914" t="s">
        <v>3019</v>
      </c>
      <c r="J17914" t="s">
        <v>320</v>
      </c>
    </row>
    <row r="17915" spans="1:10" x14ac:dyDescent="0.25">
      <c r="A17915" t="s">
        <v>186</v>
      </c>
      <c r="B17915">
        <v>2</v>
      </c>
      <c r="C17915">
        <v>1</v>
      </c>
      <c r="D17915" t="s">
        <v>5421</v>
      </c>
      <c r="E17915" t="s">
        <v>18245</v>
      </c>
      <c r="F17915">
        <v>243.05</v>
      </c>
      <c r="G17915" t="s">
        <v>5454</v>
      </c>
      <c r="H17915" t="s">
        <v>1204</v>
      </c>
      <c r="I17915" t="s">
        <v>3019</v>
      </c>
      <c r="J17915" t="s">
        <v>320</v>
      </c>
    </row>
    <row r="17916" spans="1:10" x14ac:dyDescent="0.25">
      <c r="A17916" t="s">
        <v>186</v>
      </c>
      <c r="B17916">
        <v>2</v>
      </c>
      <c r="C17916">
        <v>1</v>
      </c>
      <c r="D17916" t="s">
        <v>5421</v>
      </c>
      <c r="E17916" t="s">
        <v>18246</v>
      </c>
      <c r="F17916">
        <v>217.63</v>
      </c>
      <c r="G17916" t="s">
        <v>5454</v>
      </c>
      <c r="H17916" t="s">
        <v>1204</v>
      </c>
      <c r="I17916" t="s">
        <v>3019</v>
      </c>
      <c r="J17916" t="s">
        <v>320</v>
      </c>
    </row>
    <row r="17917" spans="1:10" x14ac:dyDescent="0.25">
      <c r="A17917" t="s">
        <v>186</v>
      </c>
      <c r="B17917">
        <v>2</v>
      </c>
      <c r="C17917">
        <v>1</v>
      </c>
      <c r="D17917" t="s">
        <v>5421</v>
      </c>
      <c r="E17917" t="s">
        <v>18247</v>
      </c>
      <c r="F17917">
        <v>179.59</v>
      </c>
      <c r="G17917" t="s">
        <v>5454</v>
      </c>
      <c r="H17917" t="s">
        <v>1204</v>
      </c>
      <c r="I17917" t="s">
        <v>3019</v>
      </c>
      <c r="J17917" t="s">
        <v>320</v>
      </c>
    </row>
    <row r="17918" spans="1:10" x14ac:dyDescent="0.25">
      <c r="A17918" t="s">
        <v>186</v>
      </c>
      <c r="B17918">
        <v>2</v>
      </c>
      <c r="C17918">
        <v>1</v>
      </c>
      <c r="D17918" t="s">
        <v>5421</v>
      </c>
      <c r="E17918" t="s">
        <v>18248</v>
      </c>
      <c r="F17918">
        <v>176.87</v>
      </c>
      <c r="G17918" t="s">
        <v>5454</v>
      </c>
      <c r="H17918" t="s">
        <v>1204</v>
      </c>
      <c r="I17918" t="s">
        <v>3019</v>
      </c>
      <c r="J17918" t="s">
        <v>320</v>
      </c>
    </row>
    <row r="17919" spans="1:10" x14ac:dyDescent="0.25">
      <c r="A17919" t="s">
        <v>186</v>
      </c>
      <c r="B17919">
        <v>2</v>
      </c>
      <c r="C17919">
        <v>1</v>
      </c>
      <c r="D17919" t="s">
        <v>5421</v>
      </c>
      <c r="E17919" t="s">
        <v>18249</v>
      </c>
      <c r="F17919">
        <v>200.34</v>
      </c>
      <c r="G17919" t="s">
        <v>5454</v>
      </c>
      <c r="H17919" t="s">
        <v>1204</v>
      </c>
      <c r="I17919" t="s">
        <v>3019</v>
      </c>
      <c r="J17919" t="s">
        <v>320</v>
      </c>
    </row>
    <row r="17920" spans="1:10" x14ac:dyDescent="0.25">
      <c r="A17920" t="s">
        <v>186</v>
      </c>
      <c r="B17920">
        <v>2</v>
      </c>
      <c r="C17920">
        <v>1</v>
      </c>
      <c r="D17920" t="s">
        <v>5421</v>
      </c>
      <c r="E17920" t="s">
        <v>18250</v>
      </c>
      <c r="F17920">
        <v>205.29</v>
      </c>
      <c r="G17920" t="s">
        <v>5454</v>
      </c>
      <c r="H17920" t="s">
        <v>1204</v>
      </c>
      <c r="I17920" t="s">
        <v>3019</v>
      </c>
      <c r="J17920" t="s">
        <v>320</v>
      </c>
    </row>
    <row r="17921" spans="1:10" x14ac:dyDescent="0.25">
      <c r="A17921" t="s">
        <v>186</v>
      </c>
      <c r="B17921">
        <v>2</v>
      </c>
      <c r="C17921">
        <v>1</v>
      </c>
      <c r="D17921" t="s">
        <v>5421</v>
      </c>
      <c r="E17921" t="s">
        <v>18251</v>
      </c>
      <c r="F17921">
        <v>346.31</v>
      </c>
      <c r="G17921" t="s">
        <v>5454</v>
      </c>
      <c r="H17921" t="s">
        <v>1204</v>
      </c>
      <c r="I17921" t="s">
        <v>3019</v>
      </c>
      <c r="J17921" t="s">
        <v>320</v>
      </c>
    </row>
    <row r="17922" spans="1:10" x14ac:dyDescent="0.25">
      <c r="A17922" t="s">
        <v>186</v>
      </c>
      <c r="B17922">
        <v>2</v>
      </c>
      <c r="C17922">
        <v>1</v>
      </c>
      <c r="D17922" t="s">
        <v>5421</v>
      </c>
      <c r="E17922" t="s">
        <v>18252</v>
      </c>
      <c r="F17922">
        <v>435.03</v>
      </c>
      <c r="G17922" t="s">
        <v>5454</v>
      </c>
      <c r="H17922" t="s">
        <v>1204</v>
      </c>
      <c r="I17922" t="s">
        <v>3019</v>
      </c>
      <c r="J17922" t="s">
        <v>320</v>
      </c>
    </row>
    <row r="17923" spans="1:10" x14ac:dyDescent="0.25">
      <c r="A17923" t="s">
        <v>186</v>
      </c>
      <c r="B17923">
        <v>2</v>
      </c>
      <c r="C17923">
        <v>1</v>
      </c>
      <c r="D17923" t="s">
        <v>5421</v>
      </c>
      <c r="E17923" t="s">
        <v>18253</v>
      </c>
      <c r="F17923">
        <v>3340.92</v>
      </c>
      <c r="G17923" t="s">
        <v>5454</v>
      </c>
      <c r="H17923" t="s">
        <v>1803</v>
      </c>
      <c r="I17923" t="s">
        <v>18254</v>
      </c>
      <c r="J17923" t="s">
        <v>320</v>
      </c>
    </row>
    <row r="17924" spans="1:10" x14ac:dyDescent="0.25">
      <c r="A17924" t="s">
        <v>186</v>
      </c>
      <c r="B17924">
        <v>2</v>
      </c>
      <c r="C17924">
        <v>1</v>
      </c>
      <c r="D17924" t="s">
        <v>5421</v>
      </c>
      <c r="E17924" t="s">
        <v>18255</v>
      </c>
      <c r="F17924">
        <v>2479.56</v>
      </c>
      <c r="G17924" t="s">
        <v>5454</v>
      </c>
      <c r="H17924" t="s">
        <v>220</v>
      </c>
      <c r="I17924" t="s">
        <v>3019</v>
      </c>
      <c r="J17924" t="s">
        <v>320</v>
      </c>
    </row>
    <row r="17925" spans="1:10" x14ac:dyDescent="0.25">
      <c r="A17925" t="s">
        <v>186</v>
      </c>
      <c r="B17925">
        <v>2</v>
      </c>
      <c r="C17925">
        <v>1</v>
      </c>
      <c r="D17925" t="s">
        <v>5421</v>
      </c>
      <c r="E17925" t="s">
        <v>18256</v>
      </c>
      <c r="F17925">
        <v>1943.36</v>
      </c>
      <c r="G17925" t="s">
        <v>5454</v>
      </c>
      <c r="H17925" t="s">
        <v>1204</v>
      </c>
      <c r="I17925" t="s">
        <v>3019</v>
      </c>
      <c r="J17925" t="s">
        <v>320</v>
      </c>
    </row>
    <row r="17926" spans="1:10" x14ac:dyDescent="0.25">
      <c r="A17926" t="s">
        <v>186</v>
      </c>
      <c r="B17926">
        <v>2</v>
      </c>
      <c r="C17926">
        <v>1</v>
      </c>
      <c r="D17926" t="s">
        <v>5421</v>
      </c>
      <c r="E17926" t="s">
        <v>18257</v>
      </c>
      <c r="F17926">
        <v>334.11</v>
      </c>
      <c r="G17926" t="s">
        <v>5454</v>
      </c>
      <c r="H17926" t="s">
        <v>1204</v>
      </c>
      <c r="I17926" t="s">
        <v>3019</v>
      </c>
      <c r="J17926" t="s">
        <v>320</v>
      </c>
    </row>
    <row r="17927" spans="1:10" x14ac:dyDescent="0.25">
      <c r="A17927" t="s">
        <v>186</v>
      </c>
      <c r="B17927">
        <v>2</v>
      </c>
      <c r="C17927">
        <v>1</v>
      </c>
      <c r="D17927" t="s">
        <v>5421</v>
      </c>
      <c r="E17927" t="s">
        <v>18258</v>
      </c>
      <c r="F17927">
        <v>104.52</v>
      </c>
      <c r="G17927" t="s">
        <v>5454</v>
      </c>
      <c r="H17927" t="s">
        <v>1204</v>
      </c>
      <c r="I17927" t="s">
        <v>3019</v>
      </c>
      <c r="J17927" t="s">
        <v>320</v>
      </c>
    </row>
    <row r="17928" spans="1:10" x14ac:dyDescent="0.25">
      <c r="A17928" t="s">
        <v>186</v>
      </c>
      <c r="B17928">
        <v>2</v>
      </c>
      <c r="C17928">
        <v>1</v>
      </c>
      <c r="D17928" t="s">
        <v>5421</v>
      </c>
      <c r="E17928" t="s">
        <v>18259</v>
      </c>
      <c r="F17928">
        <v>189.96</v>
      </c>
      <c r="G17928" t="s">
        <v>5454</v>
      </c>
      <c r="H17928" t="s">
        <v>1204</v>
      </c>
      <c r="I17928" t="s">
        <v>3019</v>
      </c>
      <c r="J17928" t="s">
        <v>320</v>
      </c>
    </row>
    <row r="17929" spans="1:10" x14ac:dyDescent="0.25">
      <c r="A17929" t="s">
        <v>186</v>
      </c>
      <c r="B17929">
        <v>2</v>
      </c>
      <c r="C17929">
        <v>1</v>
      </c>
      <c r="D17929" t="s">
        <v>5421</v>
      </c>
      <c r="E17929" t="s">
        <v>18260</v>
      </c>
      <c r="F17929">
        <v>1811.84</v>
      </c>
      <c r="G17929" t="s">
        <v>5454</v>
      </c>
      <c r="H17929" t="s">
        <v>1204</v>
      </c>
      <c r="I17929" t="s">
        <v>3019</v>
      </c>
      <c r="J17929" t="s">
        <v>320</v>
      </c>
    </row>
    <row r="17930" spans="1:10" x14ac:dyDescent="0.25">
      <c r="A17930" t="s">
        <v>186</v>
      </c>
      <c r="B17930">
        <v>2</v>
      </c>
      <c r="C17930">
        <v>1</v>
      </c>
      <c r="D17930" t="s">
        <v>5421</v>
      </c>
      <c r="E17930" t="s">
        <v>18261</v>
      </c>
      <c r="F17930">
        <v>404.7</v>
      </c>
      <c r="G17930" t="s">
        <v>5454</v>
      </c>
      <c r="H17930" t="s">
        <v>1204</v>
      </c>
      <c r="I17930" t="s">
        <v>3019</v>
      </c>
      <c r="J17930" t="s">
        <v>320</v>
      </c>
    </row>
    <row r="17931" spans="1:10" x14ac:dyDescent="0.25">
      <c r="A17931" t="s">
        <v>186</v>
      </c>
      <c r="B17931">
        <v>2</v>
      </c>
      <c r="C17931">
        <v>1</v>
      </c>
      <c r="D17931" t="s">
        <v>5421</v>
      </c>
      <c r="E17931" t="s">
        <v>18262</v>
      </c>
      <c r="F17931">
        <v>369.95</v>
      </c>
      <c r="G17931" t="s">
        <v>5454</v>
      </c>
      <c r="H17931" t="s">
        <v>1204</v>
      </c>
      <c r="I17931" t="s">
        <v>3019</v>
      </c>
      <c r="J17931" t="s">
        <v>320</v>
      </c>
    </row>
    <row r="17932" spans="1:10" x14ac:dyDescent="0.25">
      <c r="A17932" t="s">
        <v>186</v>
      </c>
      <c r="B17932">
        <v>2</v>
      </c>
      <c r="C17932">
        <v>1</v>
      </c>
      <c r="D17932" t="s">
        <v>5421</v>
      </c>
      <c r="E17932" t="s">
        <v>18263</v>
      </c>
      <c r="F17932">
        <v>218.74</v>
      </c>
      <c r="G17932" t="s">
        <v>5454</v>
      </c>
      <c r="H17932" t="s">
        <v>1204</v>
      </c>
      <c r="I17932" t="s">
        <v>3019</v>
      </c>
      <c r="J17932" t="s">
        <v>320</v>
      </c>
    </row>
    <row r="17933" spans="1:10" x14ac:dyDescent="0.25">
      <c r="A17933" t="s">
        <v>186</v>
      </c>
      <c r="B17933">
        <v>2</v>
      </c>
      <c r="C17933">
        <v>1</v>
      </c>
      <c r="D17933" t="s">
        <v>5421</v>
      </c>
      <c r="E17933" t="s">
        <v>18264</v>
      </c>
      <c r="F17933">
        <v>1465.65</v>
      </c>
      <c r="G17933" t="s">
        <v>5454</v>
      </c>
      <c r="H17933" t="s">
        <v>1204</v>
      </c>
      <c r="I17933" t="s">
        <v>3019</v>
      </c>
      <c r="J17933" t="s">
        <v>320</v>
      </c>
    </row>
    <row r="17934" spans="1:10" x14ac:dyDescent="0.25">
      <c r="A17934" t="s">
        <v>186</v>
      </c>
      <c r="B17934">
        <v>2</v>
      </c>
      <c r="C17934">
        <v>1</v>
      </c>
      <c r="D17934" t="s">
        <v>5421</v>
      </c>
      <c r="E17934" t="s">
        <v>18265</v>
      </c>
      <c r="F17934">
        <v>192.89</v>
      </c>
      <c r="G17934" t="s">
        <v>5454</v>
      </c>
      <c r="H17934" t="s">
        <v>1204</v>
      </c>
      <c r="I17934" t="s">
        <v>3019</v>
      </c>
      <c r="J17934" t="s">
        <v>320</v>
      </c>
    </row>
    <row r="17935" spans="1:10" x14ac:dyDescent="0.25">
      <c r="A17935" t="s">
        <v>186</v>
      </c>
      <c r="B17935">
        <v>2</v>
      </c>
      <c r="C17935">
        <v>1</v>
      </c>
      <c r="D17935" t="s">
        <v>5421</v>
      </c>
      <c r="E17935" t="s">
        <v>18266</v>
      </c>
      <c r="F17935">
        <v>194.61</v>
      </c>
      <c r="G17935" t="s">
        <v>5454</v>
      </c>
      <c r="H17935" t="s">
        <v>1204</v>
      </c>
      <c r="I17935" t="s">
        <v>3019</v>
      </c>
      <c r="J17935" t="s">
        <v>320</v>
      </c>
    </row>
    <row r="17936" spans="1:10" x14ac:dyDescent="0.25">
      <c r="A17936" t="s">
        <v>186</v>
      </c>
      <c r="B17936">
        <v>2</v>
      </c>
      <c r="C17936">
        <v>1</v>
      </c>
      <c r="D17936" t="s">
        <v>5421</v>
      </c>
      <c r="E17936" t="s">
        <v>18267</v>
      </c>
      <c r="F17936">
        <v>27610.51</v>
      </c>
      <c r="G17936" t="s">
        <v>5454</v>
      </c>
      <c r="H17936" t="s">
        <v>292</v>
      </c>
      <c r="I17936" t="s">
        <v>3019</v>
      </c>
      <c r="J17936" t="s">
        <v>320</v>
      </c>
    </row>
    <row r="17937" spans="1:10" x14ac:dyDescent="0.25">
      <c r="A17937" t="s">
        <v>186</v>
      </c>
      <c r="B17937">
        <v>2</v>
      </c>
      <c r="C17937">
        <v>1</v>
      </c>
      <c r="D17937" t="s">
        <v>5421</v>
      </c>
      <c r="E17937" t="s">
        <v>18268</v>
      </c>
      <c r="F17937">
        <v>169.15</v>
      </c>
      <c r="G17937" t="s">
        <v>5454</v>
      </c>
      <c r="H17937" t="s">
        <v>1204</v>
      </c>
      <c r="I17937" t="s">
        <v>3019</v>
      </c>
      <c r="J17937" t="s">
        <v>320</v>
      </c>
    </row>
    <row r="17938" spans="1:10" x14ac:dyDescent="0.25">
      <c r="A17938" t="s">
        <v>186</v>
      </c>
      <c r="B17938">
        <v>2</v>
      </c>
      <c r="C17938">
        <v>1</v>
      </c>
      <c r="D17938" t="s">
        <v>5421</v>
      </c>
      <c r="E17938" t="s">
        <v>18269</v>
      </c>
      <c r="F17938">
        <v>2049.2600000000002</v>
      </c>
      <c r="G17938" t="s">
        <v>5454</v>
      </c>
      <c r="H17938" t="s">
        <v>1204</v>
      </c>
      <c r="I17938" t="s">
        <v>3019</v>
      </c>
      <c r="J17938" t="s">
        <v>320</v>
      </c>
    </row>
    <row r="17939" spans="1:10" x14ac:dyDescent="0.25">
      <c r="A17939" t="s">
        <v>186</v>
      </c>
      <c r="B17939">
        <v>2</v>
      </c>
      <c r="C17939">
        <v>1</v>
      </c>
      <c r="D17939" t="s">
        <v>5421</v>
      </c>
      <c r="E17939" t="s">
        <v>18270</v>
      </c>
      <c r="F17939">
        <v>180.7</v>
      </c>
      <c r="G17939" t="s">
        <v>5454</v>
      </c>
      <c r="H17939" t="s">
        <v>1204</v>
      </c>
      <c r="I17939" t="s">
        <v>3019</v>
      </c>
      <c r="J17939" t="s">
        <v>320</v>
      </c>
    </row>
    <row r="17940" spans="1:10" x14ac:dyDescent="0.25">
      <c r="A17940" t="s">
        <v>186</v>
      </c>
      <c r="B17940">
        <v>2</v>
      </c>
      <c r="C17940">
        <v>1</v>
      </c>
      <c r="D17940" t="s">
        <v>5421</v>
      </c>
      <c r="E17940" t="s">
        <v>18271</v>
      </c>
      <c r="F17940">
        <v>1285.44</v>
      </c>
      <c r="G17940" t="s">
        <v>5454</v>
      </c>
      <c r="H17940" t="s">
        <v>1204</v>
      </c>
      <c r="I17940" t="s">
        <v>3019</v>
      </c>
      <c r="J17940" t="s">
        <v>320</v>
      </c>
    </row>
    <row r="17941" spans="1:10" x14ac:dyDescent="0.25">
      <c r="A17941" t="s">
        <v>186</v>
      </c>
      <c r="B17941">
        <v>2</v>
      </c>
      <c r="C17941">
        <v>1</v>
      </c>
      <c r="D17941" t="s">
        <v>5421</v>
      </c>
      <c r="E17941" t="s">
        <v>18272</v>
      </c>
      <c r="F17941">
        <v>166.07</v>
      </c>
      <c r="G17941" t="s">
        <v>5454</v>
      </c>
      <c r="H17941" t="s">
        <v>1204</v>
      </c>
      <c r="I17941" t="s">
        <v>3019</v>
      </c>
      <c r="J17941" t="s">
        <v>320</v>
      </c>
    </row>
    <row r="17942" spans="1:10" x14ac:dyDescent="0.25">
      <c r="A17942" t="s">
        <v>186</v>
      </c>
      <c r="B17942">
        <v>2</v>
      </c>
      <c r="C17942">
        <v>1</v>
      </c>
      <c r="D17942" t="s">
        <v>5421</v>
      </c>
      <c r="E17942" t="s">
        <v>18273</v>
      </c>
      <c r="F17942">
        <v>402.07</v>
      </c>
      <c r="G17942" t="s">
        <v>5454</v>
      </c>
      <c r="H17942" t="s">
        <v>1204</v>
      </c>
      <c r="I17942" t="s">
        <v>3019</v>
      </c>
      <c r="J17942" t="s">
        <v>320</v>
      </c>
    </row>
    <row r="17943" spans="1:10" x14ac:dyDescent="0.25">
      <c r="A17943" t="s">
        <v>186</v>
      </c>
      <c r="B17943">
        <v>2</v>
      </c>
      <c r="C17943">
        <v>1</v>
      </c>
      <c r="D17943" t="s">
        <v>5421</v>
      </c>
      <c r="E17943" t="s">
        <v>18274</v>
      </c>
      <c r="F17943">
        <v>2061.25</v>
      </c>
      <c r="G17943" t="s">
        <v>5454</v>
      </c>
      <c r="H17943" t="s">
        <v>1204</v>
      </c>
      <c r="I17943" t="s">
        <v>3019</v>
      </c>
      <c r="J17943" t="s">
        <v>320</v>
      </c>
    </row>
    <row r="17944" spans="1:10" x14ac:dyDescent="0.25">
      <c r="A17944" t="s">
        <v>186</v>
      </c>
      <c r="B17944">
        <v>2</v>
      </c>
      <c r="C17944">
        <v>1</v>
      </c>
      <c r="D17944" t="s">
        <v>5421</v>
      </c>
      <c r="E17944" t="s">
        <v>18275</v>
      </c>
      <c r="F17944">
        <v>172.28</v>
      </c>
      <c r="G17944" t="s">
        <v>5454</v>
      </c>
      <c r="H17944" t="s">
        <v>1204</v>
      </c>
      <c r="I17944" t="s">
        <v>3019</v>
      </c>
      <c r="J17944" t="s">
        <v>320</v>
      </c>
    </row>
    <row r="17945" spans="1:10" x14ac:dyDescent="0.25">
      <c r="A17945" t="s">
        <v>186</v>
      </c>
      <c r="B17945">
        <v>2</v>
      </c>
      <c r="C17945">
        <v>1</v>
      </c>
      <c r="D17945" t="s">
        <v>5421</v>
      </c>
      <c r="E17945" t="s">
        <v>18276</v>
      </c>
      <c r="F17945">
        <v>201.03</v>
      </c>
      <c r="G17945" t="s">
        <v>5454</v>
      </c>
      <c r="H17945" t="s">
        <v>292</v>
      </c>
      <c r="I17945" t="s">
        <v>3019</v>
      </c>
      <c r="J17945" t="s">
        <v>320</v>
      </c>
    </row>
    <row r="17946" spans="1:10" x14ac:dyDescent="0.25">
      <c r="A17946" t="s">
        <v>186</v>
      </c>
      <c r="B17946">
        <v>2</v>
      </c>
      <c r="C17946">
        <v>1</v>
      </c>
      <c r="D17946" t="s">
        <v>5421</v>
      </c>
      <c r="E17946" t="s">
        <v>18277</v>
      </c>
      <c r="F17946">
        <v>2854.02</v>
      </c>
      <c r="G17946" t="s">
        <v>5454</v>
      </c>
      <c r="H17946" t="s">
        <v>1204</v>
      </c>
      <c r="I17946" t="s">
        <v>3019</v>
      </c>
      <c r="J17946" t="s">
        <v>320</v>
      </c>
    </row>
    <row r="17947" spans="1:10" x14ac:dyDescent="0.25">
      <c r="A17947" t="s">
        <v>186</v>
      </c>
      <c r="B17947">
        <v>2</v>
      </c>
      <c r="C17947">
        <v>1</v>
      </c>
      <c r="D17947" t="s">
        <v>5421</v>
      </c>
      <c r="E17947" t="s">
        <v>18278</v>
      </c>
      <c r="F17947">
        <v>226.56</v>
      </c>
      <c r="G17947" t="s">
        <v>5454</v>
      </c>
      <c r="H17947" t="s">
        <v>1204</v>
      </c>
      <c r="I17947" t="s">
        <v>3019</v>
      </c>
      <c r="J17947" t="s">
        <v>320</v>
      </c>
    </row>
    <row r="17948" spans="1:10" x14ac:dyDescent="0.25">
      <c r="A17948" t="s">
        <v>186</v>
      </c>
      <c r="B17948">
        <v>2</v>
      </c>
      <c r="C17948">
        <v>1</v>
      </c>
      <c r="D17948" t="s">
        <v>5421</v>
      </c>
      <c r="E17948" t="s">
        <v>18279</v>
      </c>
      <c r="F17948">
        <v>2515.65</v>
      </c>
      <c r="G17948" t="s">
        <v>5454</v>
      </c>
      <c r="H17948" t="s">
        <v>5604</v>
      </c>
      <c r="I17948" t="s">
        <v>3019</v>
      </c>
      <c r="J17948" t="s">
        <v>320</v>
      </c>
    </row>
    <row r="17949" spans="1:10" x14ac:dyDescent="0.25">
      <c r="A17949" t="s">
        <v>186</v>
      </c>
      <c r="B17949">
        <v>2</v>
      </c>
      <c r="C17949">
        <v>1</v>
      </c>
      <c r="D17949" t="s">
        <v>5421</v>
      </c>
      <c r="E17949" t="s">
        <v>18280</v>
      </c>
      <c r="F17949">
        <v>200.98</v>
      </c>
      <c r="G17949" t="s">
        <v>5454</v>
      </c>
      <c r="H17949" t="s">
        <v>1204</v>
      </c>
      <c r="I17949" t="s">
        <v>3019</v>
      </c>
      <c r="J17949" t="s">
        <v>320</v>
      </c>
    </row>
    <row r="17950" spans="1:10" x14ac:dyDescent="0.25">
      <c r="A17950" t="s">
        <v>186</v>
      </c>
      <c r="B17950">
        <v>2</v>
      </c>
      <c r="C17950">
        <v>1</v>
      </c>
      <c r="D17950" t="s">
        <v>5421</v>
      </c>
      <c r="E17950" t="s">
        <v>18281</v>
      </c>
      <c r="F17950">
        <v>2100.37</v>
      </c>
      <c r="G17950" t="s">
        <v>5454</v>
      </c>
      <c r="H17950" t="s">
        <v>1204</v>
      </c>
      <c r="I17950" t="s">
        <v>3019</v>
      </c>
      <c r="J17950" t="s">
        <v>320</v>
      </c>
    </row>
    <row r="17951" spans="1:10" x14ac:dyDescent="0.25">
      <c r="A17951" t="s">
        <v>186</v>
      </c>
      <c r="B17951">
        <v>2</v>
      </c>
      <c r="C17951">
        <v>1</v>
      </c>
      <c r="D17951" t="s">
        <v>5421</v>
      </c>
      <c r="E17951" t="s">
        <v>18282</v>
      </c>
      <c r="F17951">
        <v>126.4</v>
      </c>
      <c r="G17951" t="s">
        <v>5454</v>
      </c>
      <c r="H17951" t="s">
        <v>1204</v>
      </c>
      <c r="I17951" t="s">
        <v>3019</v>
      </c>
      <c r="J17951" t="s">
        <v>320</v>
      </c>
    </row>
    <row r="17952" spans="1:10" x14ac:dyDescent="0.25">
      <c r="A17952" t="s">
        <v>186</v>
      </c>
      <c r="B17952">
        <v>2</v>
      </c>
      <c r="C17952">
        <v>1</v>
      </c>
      <c r="D17952" t="s">
        <v>5421</v>
      </c>
      <c r="E17952" t="s">
        <v>18283</v>
      </c>
      <c r="F17952">
        <v>240.32</v>
      </c>
      <c r="G17952" t="s">
        <v>5454</v>
      </c>
      <c r="H17952" t="s">
        <v>1204</v>
      </c>
      <c r="I17952" t="s">
        <v>3019</v>
      </c>
      <c r="J17952" t="s">
        <v>320</v>
      </c>
    </row>
    <row r="17953" spans="1:10" x14ac:dyDescent="0.25">
      <c r="A17953" t="s">
        <v>186</v>
      </c>
      <c r="B17953">
        <v>2</v>
      </c>
      <c r="C17953">
        <v>1</v>
      </c>
      <c r="D17953" t="s">
        <v>5421</v>
      </c>
      <c r="E17953" t="s">
        <v>18284</v>
      </c>
      <c r="F17953">
        <v>193.58</v>
      </c>
      <c r="G17953" t="s">
        <v>5454</v>
      </c>
      <c r="H17953" t="s">
        <v>1204</v>
      </c>
      <c r="I17953" t="s">
        <v>3019</v>
      </c>
      <c r="J17953" t="s">
        <v>320</v>
      </c>
    </row>
    <row r="17954" spans="1:10" x14ac:dyDescent="0.25">
      <c r="A17954" t="s">
        <v>186</v>
      </c>
      <c r="B17954">
        <v>2</v>
      </c>
      <c r="C17954">
        <v>1</v>
      </c>
      <c r="D17954" t="s">
        <v>5421</v>
      </c>
      <c r="E17954" t="s">
        <v>18285</v>
      </c>
      <c r="F17954">
        <v>187.78</v>
      </c>
      <c r="G17954" t="s">
        <v>5454</v>
      </c>
      <c r="H17954" t="s">
        <v>1204</v>
      </c>
      <c r="I17954" t="s">
        <v>3019</v>
      </c>
      <c r="J17954" t="s">
        <v>320</v>
      </c>
    </row>
    <row r="17955" spans="1:10" x14ac:dyDescent="0.25">
      <c r="A17955" t="s">
        <v>186</v>
      </c>
      <c r="B17955">
        <v>2</v>
      </c>
      <c r="C17955">
        <v>1</v>
      </c>
      <c r="D17955" t="s">
        <v>5421</v>
      </c>
      <c r="E17955" t="s">
        <v>18286</v>
      </c>
      <c r="F17955">
        <v>360.4</v>
      </c>
      <c r="G17955" t="s">
        <v>5454</v>
      </c>
      <c r="H17955" t="s">
        <v>1204</v>
      </c>
      <c r="I17955" t="s">
        <v>3019</v>
      </c>
      <c r="J17955" t="s">
        <v>320</v>
      </c>
    </row>
    <row r="17956" spans="1:10" x14ac:dyDescent="0.25">
      <c r="A17956" t="s">
        <v>186</v>
      </c>
      <c r="B17956">
        <v>2</v>
      </c>
      <c r="C17956">
        <v>1</v>
      </c>
      <c r="D17956" t="s">
        <v>5421</v>
      </c>
      <c r="E17956" t="s">
        <v>18287</v>
      </c>
      <c r="F17956">
        <v>221.49</v>
      </c>
      <c r="G17956" t="s">
        <v>5454</v>
      </c>
      <c r="H17956" t="s">
        <v>1204</v>
      </c>
      <c r="I17956" t="s">
        <v>3019</v>
      </c>
      <c r="J17956" t="s">
        <v>320</v>
      </c>
    </row>
    <row r="17957" spans="1:10" x14ac:dyDescent="0.25">
      <c r="A17957" t="s">
        <v>186</v>
      </c>
      <c r="B17957">
        <v>2</v>
      </c>
      <c r="C17957">
        <v>1</v>
      </c>
      <c r="D17957" t="s">
        <v>5421</v>
      </c>
      <c r="E17957" t="s">
        <v>18288</v>
      </c>
      <c r="F17957">
        <v>210.78</v>
      </c>
      <c r="G17957" t="s">
        <v>5454</v>
      </c>
      <c r="H17957" t="s">
        <v>1204</v>
      </c>
      <c r="I17957" t="s">
        <v>3019</v>
      </c>
      <c r="J17957" t="s">
        <v>320</v>
      </c>
    </row>
    <row r="17958" spans="1:10" x14ac:dyDescent="0.25">
      <c r="A17958" t="s">
        <v>186</v>
      </c>
      <c r="B17958">
        <v>2</v>
      </c>
      <c r="C17958">
        <v>1</v>
      </c>
      <c r="D17958" t="s">
        <v>5421</v>
      </c>
      <c r="E17958" t="s">
        <v>18289</v>
      </c>
      <c r="F17958">
        <v>227.52</v>
      </c>
      <c r="G17958" t="s">
        <v>5454</v>
      </c>
      <c r="H17958" t="s">
        <v>1204</v>
      </c>
      <c r="I17958" t="s">
        <v>3019</v>
      </c>
      <c r="J17958" t="s">
        <v>320</v>
      </c>
    </row>
    <row r="17959" spans="1:10" x14ac:dyDescent="0.25">
      <c r="A17959" t="s">
        <v>186</v>
      </c>
      <c r="B17959">
        <v>2</v>
      </c>
      <c r="C17959">
        <v>1</v>
      </c>
      <c r="D17959" t="s">
        <v>5421</v>
      </c>
      <c r="E17959" t="s">
        <v>18290</v>
      </c>
      <c r="F17959">
        <v>197.69</v>
      </c>
      <c r="G17959" t="s">
        <v>5454</v>
      </c>
      <c r="H17959" t="s">
        <v>1204</v>
      </c>
      <c r="I17959" t="s">
        <v>3019</v>
      </c>
      <c r="J17959" t="s">
        <v>320</v>
      </c>
    </row>
    <row r="17960" spans="1:10" x14ac:dyDescent="0.25">
      <c r="A17960" t="s">
        <v>186</v>
      </c>
      <c r="B17960">
        <v>2</v>
      </c>
      <c r="C17960">
        <v>1</v>
      </c>
      <c r="D17960" t="s">
        <v>5421</v>
      </c>
      <c r="E17960" t="s">
        <v>18291</v>
      </c>
      <c r="F17960">
        <v>194.66</v>
      </c>
      <c r="G17960" t="s">
        <v>5454</v>
      </c>
      <c r="H17960" t="s">
        <v>1204</v>
      </c>
      <c r="I17960" t="s">
        <v>3019</v>
      </c>
      <c r="J17960" t="s">
        <v>320</v>
      </c>
    </row>
    <row r="17961" spans="1:10" x14ac:dyDescent="0.25">
      <c r="A17961" t="s">
        <v>186</v>
      </c>
      <c r="B17961">
        <v>2</v>
      </c>
      <c r="C17961">
        <v>1</v>
      </c>
      <c r="D17961" t="s">
        <v>5421</v>
      </c>
      <c r="E17961" t="s">
        <v>18292</v>
      </c>
      <c r="F17961">
        <v>224.07</v>
      </c>
      <c r="G17961" t="s">
        <v>5454</v>
      </c>
      <c r="H17961" t="s">
        <v>1204</v>
      </c>
      <c r="I17961" t="s">
        <v>3019</v>
      </c>
      <c r="J17961" t="s">
        <v>320</v>
      </c>
    </row>
    <row r="17962" spans="1:10" x14ac:dyDescent="0.25">
      <c r="A17962" t="s">
        <v>186</v>
      </c>
      <c r="B17962">
        <v>2</v>
      </c>
      <c r="C17962">
        <v>1</v>
      </c>
      <c r="D17962" t="s">
        <v>5421</v>
      </c>
      <c r="E17962" t="s">
        <v>18293</v>
      </c>
      <c r="F17962">
        <v>196.57</v>
      </c>
      <c r="G17962" t="s">
        <v>5454</v>
      </c>
      <c r="H17962" t="s">
        <v>1204</v>
      </c>
      <c r="I17962" t="s">
        <v>3019</v>
      </c>
      <c r="J17962" t="s">
        <v>320</v>
      </c>
    </row>
    <row r="17963" spans="1:10" x14ac:dyDescent="0.25">
      <c r="A17963" t="s">
        <v>186</v>
      </c>
      <c r="B17963">
        <v>2</v>
      </c>
      <c r="C17963">
        <v>1</v>
      </c>
      <c r="D17963" t="s">
        <v>5421</v>
      </c>
      <c r="E17963" t="s">
        <v>18294</v>
      </c>
      <c r="F17963">
        <v>175.6</v>
      </c>
      <c r="G17963" t="s">
        <v>5454</v>
      </c>
      <c r="H17963" t="s">
        <v>1204</v>
      </c>
      <c r="I17963" t="s">
        <v>3019</v>
      </c>
      <c r="J17963" t="s">
        <v>320</v>
      </c>
    </row>
    <row r="17964" spans="1:10" x14ac:dyDescent="0.25">
      <c r="A17964" t="s">
        <v>186</v>
      </c>
      <c r="B17964">
        <v>2</v>
      </c>
      <c r="C17964">
        <v>1</v>
      </c>
      <c r="D17964" t="s">
        <v>5421</v>
      </c>
      <c r="E17964" t="s">
        <v>18295</v>
      </c>
      <c r="F17964">
        <v>184.54</v>
      </c>
      <c r="G17964" t="s">
        <v>5454</v>
      </c>
      <c r="H17964" t="s">
        <v>1204</v>
      </c>
      <c r="I17964" t="s">
        <v>3019</v>
      </c>
      <c r="J17964" t="s">
        <v>320</v>
      </c>
    </row>
    <row r="17965" spans="1:10" x14ac:dyDescent="0.25">
      <c r="A17965" t="s">
        <v>186</v>
      </c>
      <c r="B17965">
        <v>2</v>
      </c>
      <c r="C17965">
        <v>1</v>
      </c>
      <c r="D17965" t="s">
        <v>5421</v>
      </c>
      <c r="E17965" t="s">
        <v>18296</v>
      </c>
      <c r="F17965">
        <v>166.83</v>
      </c>
      <c r="G17965" t="s">
        <v>5454</v>
      </c>
      <c r="H17965" t="s">
        <v>1204</v>
      </c>
      <c r="I17965" t="s">
        <v>3019</v>
      </c>
      <c r="J17965" t="s">
        <v>320</v>
      </c>
    </row>
    <row r="17966" spans="1:10" x14ac:dyDescent="0.25">
      <c r="A17966" t="s">
        <v>186</v>
      </c>
      <c r="B17966">
        <v>2</v>
      </c>
      <c r="C17966">
        <v>1</v>
      </c>
      <c r="D17966" t="s">
        <v>5421</v>
      </c>
      <c r="E17966" t="s">
        <v>18297</v>
      </c>
      <c r="F17966">
        <v>2045.14</v>
      </c>
      <c r="G17966" t="s">
        <v>5454</v>
      </c>
      <c r="H17966" t="s">
        <v>1204</v>
      </c>
      <c r="I17966" t="s">
        <v>3019</v>
      </c>
      <c r="J17966" t="s">
        <v>320</v>
      </c>
    </row>
    <row r="17967" spans="1:10" x14ac:dyDescent="0.25">
      <c r="A17967" t="s">
        <v>186</v>
      </c>
      <c r="B17967">
        <v>2</v>
      </c>
      <c r="C17967">
        <v>1</v>
      </c>
      <c r="D17967" t="s">
        <v>5421</v>
      </c>
      <c r="E17967" t="s">
        <v>18298</v>
      </c>
      <c r="F17967">
        <v>194.27</v>
      </c>
      <c r="G17967" t="s">
        <v>5454</v>
      </c>
      <c r="H17967" t="s">
        <v>1204</v>
      </c>
      <c r="I17967" t="s">
        <v>3019</v>
      </c>
      <c r="J17967" t="s">
        <v>320</v>
      </c>
    </row>
    <row r="17968" spans="1:10" x14ac:dyDescent="0.25">
      <c r="A17968" t="s">
        <v>186</v>
      </c>
      <c r="B17968">
        <v>2</v>
      </c>
      <c r="C17968">
        <v>1</v>
      </c>
      <c r="D17968" t="s">
        <v>5421</v>
      </c>
      <c r="E17968" t="s">
        <v>18299</v>
      </c>
      <c r="F17968">
        <v>2359.8000000000002</v>
      </c>
      <c r="G17968" t="s">
        <v>5454</v>
      </c>
      <c r="H17968" t="s">
        <v>1204</v>
      </c>
      <c r="I17968" t="s">
        <v>3019</v>
      </c>
      <c r="J17968" t="s">
        <v>320</v>
      </c>
    </row>
    <row r="17969" spans="1:10" x14ac:dyDescent="0.25">
      <c r="A17969" t="s">
        <v>186</v>
      </c>
      <c r="B17969">
        <v>2</v>
      </c>
      <c r="C17969">
        <v>1</v>
      </c>
      <c r="D17969" t="s">
        <v>5421</v>
      </c>
      <c r="E17969" t="s">
        <v>18300</v>
      </c>
      <c r="F17969">
        <v>194.99</v>
      </c>
      <c r="G17969" t="s">
        <v>5454</v>
      </c>
      <c r="H17969" t="s">
        <v>1204</v>
      </c>
      <c r="I17969" t="s">
        <v>3019</v>
      </c>
      <c r="J17969" t="s">
        <v>320</v>
      </c>
    </row>
    <row r="17970" spans="1:10" x14ac:dyDescent="0.25">
      <c r="A17970" t="s">
        <v>186</v>
      </c>
      <c r="B17970">
        <v>2</v>
      </c>
      <c r="C17970">
        <v>1</v>
      </c>
      <c r="D17970" t="s">
        <v>5421</v>
      </c>
      <c r="E17970" t="s">
        <v>18301</v>
      </c>
      <c r="F17970">
        <v>284.07</v>
      </c>
      <c r="G17970" t="s">
        <v>5454</v>
      </c>
      <c r="H17970" t="s">
        <v>1204</v>
      </c>
      <c r="I17970" t="s">
        <v>3019</v>
      </c>
      <c r="J17970" t="s">
        <v>320</v>
      </c>
    </row>
    <row r="17971" spans="1:10" x14ac:dyDescent="0.25">
      <c r="A17971" t="s">
        <v>186</v>
      </c>
      <c r="B17971">
        <v>2</v>
      </c>
      <c r="C17971">
        <v>1</v>
      </c>
      <c r="D17971" t="s">
        <v>5421</v>
      </c>
      <c r="E17971" t="s">
        <v>18302</v>
      </c>
      <c r="F17971">
        <v>583.01</v>
      </c>
      <c r="G17971" t="s">
        <v>5454</v>
      </c>
      <c r="H17971" t="s">
        <v>1204</v>
      </c>
      <c r="I17971" t="s">
        <v>3019</v>
      </c>
      <c r="J17971" t="s">
        <v>320</v>
      </c>
    </row>
    <row r="17972" spans="1:10" x14ac:dyDescent="0.25">
      <c r="A17972" t="s">
        <v>186</v>
      </c>
      <c r="B17972">
        <v>2</v>
      </c>
      <c r="C17972">
        <v>1</v>
      </c>
      <c r="D17972" t="s">
        <v>5421</v>
      </c>
      <c r="E17972" t="s">
        <v>18303</v>
      </c>
      <c r="F17972">
        <v>1017.9</v>
      </c>
      <c r="G17972" t="s">
        <v>5454</v>
      </c>
      <c r="H17972" t="s">
        <v>1204</v>
      </c>
      <c r="I17972" t="s">
        <v>3019</v>
      </c>
      <c r="J17972" t="s">
        <v>320</v>
      </c>
    </row>
    <row r="17973" spans="1:10" x14ac:dyDescent="0.25">
      <c r="A17973" t="s">
        <v>186</v>
      </c>
      <c r="B17973">
        <v>2</v>
      </c>
      <c r="C17973">
        <v>1</v>
      </c>
      <c r="D17973" t="s">
        <v>5421</v>
      </c>
      <c r="E17973" t="s">
        <v>18304</v>
      </c>
      <c r="F17973">
        <v>197.73</v>
      </c>
      <c r="G17973" t="s">
        <v>5454</v>
      </c>
      <c r="H17973" t="s">
        <v>199</v>
      </c>
      <c r="I17973" t="s">
        <v>3019</v>
      </c>
      <c r="J17973" t="s">
        <v>320</v>
      </c>
    </row>
    <row r="17974" spans="1:10" x14ac:dyDescent="0.25">
      <c r="A17974" t="s">
        <v>186</v>
      </c>
      <c r="C17974">
        <v>1</v>
      </c>
      <c r="D17974" t="s">
        <v>5421</v>
      </c>
      <c r="E17974" t="s">
        <v>18305</v>
      </c>
      <c r="F17974">
        <v>102</v>
      </c>
      <c r="G17974" t="s">
        <v>5454</v>
      </c>
      <c r="H17974" t="s">
        <v>187</v>
      </c>
      <c r="I17974" t="s">
        <v>3019</v>
      </c>
      <c r="J17974" t="s">
        <v>320</v>
      </c>
    </row>
    <row r="17975" spans="1:10" x14ac:dyDescent="0.25">
      <c r="A17975" t="s">
        <v>186</v>
      </c>
      <c r="C17975">
        <v>1</v>
      </c>
      <c r="D17975" t="s">
        <v>5421</v>
      </c>
      <c r="E17975" t="s">
        <v>18306</v>
      </c>
      <c r="F17975">
        <v>717.63</v>
      </c>
      <c r="G17975" t="s">
        <v>5454</v>
      </c>
      <c r="H17975" t="s">
        <v>187</v>
      </c>
      <c r="I17975" t="s">
        <v>3019</v>
      </c>
      <c r="J17975" t="s">
        <v>320</v>
      </c>
    </row>
    <row r="17976" spans="1:10" x14ac:dyDescent="0.25">
      <c r="A17976" t="s">
        <v>186</v>
      </c>
      <c r="C17976">
        <v>1</v>
      </c>
      <c r="D17976" t="s">
        <v>5421</v>
      </c>
      <c r="E17976" t="s">
        <v>18307</v>
      </c>
      <c r="F17976">
        <v>191.68</v>
      </c>
      <c r="G17976" t="s">
        <v>5454</v>
      </c>
      <c r="H17976" t="s">
        <v>187</v>
      </c>
      <c r="I17976" t="s">
        <v>3019</v>
      </c>
      <c r="J17976" t="s">
        <v>320</v>
      </c>
    </row>
    <row r="17977" spans="1:10" x14ac:dyDescent="0.25">
      <c r="A17977" t="s">
        <v>186</v>
      </c>
      <c r="C17977">
        <v>1</v>
      </c>
      <c r="D17977" t="s">
        <v>5421</v>
      </c>
      <c r="E17977" t="s">
        <v>18308</v>
      </c>
      <c r="F17977">
        <v>192.97</v>
      </c>
      <c r="G17977" t="s">
        <v>5454</v>
      </c>
      <c r="H17977" t="s">
        <v>187</v>
      </c>
      <c r="I17977" t="s">
        <v>3019</v>
      </c>
      <c r="J17977" t="s">
        <v>320</v>
      </c>
    </row>
    <row r="17978" spans="1:10" x14ac:dyDescent="0.25">
      <c r="A17978" t="s">
        <v>186</v>
      </c>
      <c r="C17978">
        <v>1</v>
      </c>
      <c r="D17978" t="s">
        <v>5421</v>
      </c>
      <c r="E17978" t="s">
        <v>18309</v>
      </c>
      <c r="F17978">
        <v>1691</v>
      </c>
      <c r="G17978" t="s">
        <v>5454</v>
      </c>
      <c r="H17978" t="s">
        <v>187</v>
      </c>
      <c r="I17978" t="s">
        <v>3019</v>
      </c>
      <c r="J17978" t="s">
        <v>320</v>
      </c>
    </row>
    <row r="17979" spans="1:10" x14ac:dyDescent="0.25">
      <c r="A17979" t="s">
        <v>186</v>
      </c>
      <c r="C17979">
        <v>1</v>
      </c>
      <c r="D17979" t="s">
        <v>5421</v>
      </c>
      <c r="E17979" t="s">
        <v>18310</v>
      </c>
      <c r="F17979">
        <v>2441.63</v>
      </c>
      <c r="G17979" t="s">
        <v>5454</v>
      </c>
      <c r="H17979" t="s">
        <v>187</v>
      </c>
      <c r="I17979" t="s">
        <v>3019</v>
      </c>
      <c r="J17979" t="s">
        <v>320</v>
      </c>
    </row>
    <row r="17980" spans="1:10" x14ac:dyDescent="0.25">
      <c r="A17980" t="s">
        <v>186</v>
      </c>
      <c r="C17980">
        <v>1</v>
      </c>
      <c r="D17980" t="s">
        <v>5421</v>
      </c>
      <c r="E17980" t="s">
        <v>18311</v>
      </c>
      <c r="F17980">
        <v>1986.42</v>
      </c>
      <c r="G17980" t="s">
        <v>5454</v>
      </c>
      <c r="H17980" t="s">
        <v>187</v>
      </c>
      <c r="I17980" t="s">
        <v>3019</v>
      </c>
      <c r="J17980" t="s">
        <v>320</v>
      </c>
    </row>
    <row r="17981" spans="1:10" x14ac:dyDescent="0.25">
      <c r="A17981" t="s">
        <v>186</v>
      </c>
      <c r="C17981">
        <v>1</v>
      </c>
      <c r="D17981" t="s">
        <v>5421</v>
      </c>
      <c r="E17981" t="s">
        <v>18312</v>
      </c>
      <c r="F17981">
        <v>1232.78</v>
      </c>
      <c r="G17981" t="s">
        <v>5454</v>
      </c>
      <c r="H17981" t="s">
        <v>187</v>
      </c>
      <c r="I17981" t="s">
        <v>3019</v>
      </c>
      <c r="J17981" t="s">
        <v>320</v>
      </c>
    </row>
    <row r="17982" spans="1:10" x14ac:dyDescent="0.25">
      <c r="A17982" t="s">
        <v>186</v>
      </c>
      <c r="C17982">
        <v>1</v>
      </c>
      <c r="D17982" t="s">
        <v>5421</v>
      </c>
      <c r="E17982" t="s">
        <v>18313</v>
      </c>
      <c r="F17982">
        <v>1400</v>
      </c>
      <c r="G17982" t="s">
        <v>5454</v>
      </c>
      <c r="H17982" t="s">
        <v>187</v>
      </c>
      <c r="I17982" t="s">
        <v>5633</v>
      </c>
      <c r="J17982" t="s">
        <v>320</v>
      </c>
    </row>
    <row r="17983" spans="1:10" x14ac:dyDescent="0.25">
      <c r="A17983" t="s">
        <v>186</v>
      </c>
      <c r="C17983">
        <v>1</v>
      </c>
      <c r="D17983" t="s">
        <v>5421</v>
      </c>
      <c r="E17983" t="s">
        <v>18314</v>
      </c>
      <c r="F17983">
        <v>312.38</v>
      </c>
      <c r="G17983" t="s">
        <v>5454</v>
      </c>
      <c r="H17983" t="s">
        <v>187</v>
      </c>
      <c r="I17983" t="s">
        <v>3019</v>
      </c>
      <c r="J17983" t="s">
        <v>320</v>
      </c>
    </row>
    <row r="17984" spans="1:10" x14ac:dyDescent="0.25">
      <c r="A17984" t="s">
        <v>186</v>
      </c>
      <c r="C17984">
        <v>1</v>
      </c>
      <c r="D17984" t="s">
        <v>5421</v>
      </c>
      <c r="E17984" t="s">
        <v>18315</v>
      </c>
      <c r="F17984">
        <v>148.16</v>
      </c>
      <c r="G17984" t="s">
        <v>5454</v>
      </c>
      <c r="H17984" t="s">
        <v>187</v>
      </c>
      <c r="I17984" t="s">
        <v>3019</v>
      </c>
      <c r="J17984" t="s">
        <v>320</v>
      </c>
    </row>
    <row r="17985" spans="1:10" x14ac:dyDescent="0.25">
      <c r="A17985" t="s">
        <v>186</v>
      </c>
      <c r="C17985">
        <v>1</v>
      </c>
      <c r="D17985" t="s">
        <v>5421</v>
      </c>
      <c r="E17985" t="s">
        <v>18316</v>
      </c>
      <c r="F17985">
        <v>212.14</v>
      </c>
      <c r="G17985" t="s">
        <v>5454</v>
      </c>
      <c r="H17985" t="s">
        <v>187</v>
      </c>
      <c r="I17985" t="s">
        <v>3019</v>
      </c>
      <c r="J17985" t="s">
        <v>320</v>
      </c>
    </row>
    <row r="17986" spans="1:10" x14ac:dyDescent="0.25">
      <c r="A17986" t="s">
        <v>186</v>
      </c>
      <c r="C17986">
        <v>1</v>
      </c>
      <c r="D17986" t="s">
        <v>5421</v>
      </c>
      <c r="E17986" t="s">
        <v>18317</v>
      </c>
      <c r="F17986">
        <v>246.88</v>
      </c>
      <c r="G17986" t="s">
        <v>5454</v>
      </c>
      <c r="H17986" t="s">
        <v>187</v>
      </c>
      <c r="I17986" t="s">
        <v>3019</v>
      </c>
      <c r="J17986" t="s">
        <v>320</v>
      </c>
    </row>
    <row r="17987" spans="1:10" x14ac:dyDescent="0.25">
      <c r="A17987" t="s">
        <v>186</v>
      </c>
      <c r="C17987">
        <v>1</v>
      </c>
      <c r="D17987" t="s">
        <v>5421</v>
      </c>
      <c r="E17987" t="s">
        <v>18318</v>
      </c>
      <c r="F17987">
        <v>1689.09</v>
      </c>
      <c r="G17987" t="s">
        <v>5454</v>
      </c>
      <c r="H17987" t="s">
        <v>187</v>
      </c>
      <c r="I17987" t="s">
        <v>3019</v>
      </c>
      <c r="J17987" t="s">
        <v>320</v>
      </c>
    </row>
    <row r="17988" spans="1:10" x14ac:dyDescent="0.25">
      <c r="A17988" t="s">
        <v>186</v>
      </c>
      <c r="C17988">
        <v>1</v>
      </c>
      <c r="D17988" t="s">
        <v>5421</v>
      </c>
      <c r="E17988" t="s">
        <v>18319</v>
      </c>
      <c r="F17988">
        <v>2542.1999999999998</v>
      </c>
      <c r="G17988" t="s">
        <v>5454</v>
      </c>
      <c r="H17988" t="s">
        <v>187</v>
      </c>
      <c r="I17988" t="s">
        <v>3019</v>
      </c>
      <c r="J17988" t="s">
        <v>320</v>
      </c>
    </row>
    <row r="17989" spans="1:10" x14ac:dyDescent="0.25">
      <c r="A17989" t="s">
        <v>186</v>
      </c>
      <c r="C17989">
        <v>1</v>
      </c>
      <c r="D17989" t="s">
        <v>5421</v>
      </c>
      <c r="E17989" t="s">
        <v>18320</v>
      </c>
      <c r="F17989">
        <v>704.48</v>
      </c>
      <c r="G17989" t="s">
        <v>5454</v>
      </c>
      <c r="H17989" t="s">
        <v>187</v>
      </c>
      <c r="I17989" t="s">
        <v>3019</v>
      </c>
      <c r="J17989" t="s">
        <v>320</v>
      </c>
    </row>
    <row r="17990" spans="1:10" x14ac:dyDescent="0.25">
      <c r="A17990" t="s">
        <v>186</v>
      </c>
      <c r="C17990">
        <v>1</v>
      </c>
      <c r="D17990" t="s">
        <v>5421</v>
      </c>
      <c r="E17990" t="s">
        <v>18321</v>
      </c>
      <c r="F17990">
        <v>194.59</v>
      </c>
      <c r="G17990" t="s">
        <v>5454</v>
      </c>
      <c r="H17990" t="s">
        <v>187</v>
      </c>
      <c r="I17990" t="s">
        <v>3019</v>
      </c>
      <c r="J17990" t="s">
        <v>320</v>
      </c>
    </row>
    <row r="17991" spans="1:10" x14ac:dyDescent="0.25">
      <c r="A17991" t="s">
        <v>186</v>
      </c>
      <c r="C17991">
        <v>1</v>
      </c>
      <c r="D17991" t="s">
        <v>5421</v>
      </c>
      <c r="E17991" t="s">
        <v>18322</v>
      </c>
      <c r="F17991">
        <v>198.08</v>
      </c>
      <c r="G17991" t="s">
        <v>5454</v>
      </c>
      <c r="H17991" t="s">
        <v>187</v>
      </c>
      <c r="I17991" t="s">
        <v>3019</v>
      </c>
      <c r="J17991" t="s">
        <v>320</v>
      </c>
    </row>
    <row r="17992" spans="1:10" x14ac:dyDescent="0.25">
      <c r="A17992" t="s">
        <v>186</v>
      </c>
      <c r="C17992">
        <v>1</v>
      </c>
      <c r="D17992" t="s">
        <v>5421</v>
      </c>
      <c r="E17992" t="s">
        <v>18323</v>
      </c>
      <c r="F17992">
        <v>132.24</v>
      </c>
      <c r="G17992" t="s">
        <v>5454</v>
      </c>
      <c r="H17992" t="s">
        <v>187</v>
      </c>
      <c r="I17992" t="s">
        <v>3019</v>
      </c>
      <c r="J17992" t="s">
        <v>320</v>
      </c>
    </row>
    <row r="17993" spans="1:10" x14ac:dyDescent="0.25">
      <c r="A17993" t="s">
        <v>186</v>
      </c>
      <c r="C17993">
        <v>1</v>
      </c>
      <c r="D17993" t="s">
        <v>5421</v>
      </c>
      <c r="E17993" t="s">
        <v>18324</v>
      </c>
      <c r="F17993">
        <v>195</v>
      </c>
      <c r="G17993" t="s">
        <v>5454</v>
      </c>
      <c r="H17993" t="s">
        <v>187</v>
      </c>
      <c r="I17993" t="s">
        <v>3019</v>
      </c>
      <c r="J17993" t="s">
        <v>320</v>
      </c>
    </row>
    <row r="17994" spans="1:10" x14ac:dyDescent="0.25">
      <c r="A17994" t="s">
        <v>186</v>
      </c>
      <c r="C17994">
        <v>1</v>
      </c>
      <c r="D17994" t="s">
        <v>5421</v>
      </c>
      <c r="E17994" t="s">
        <v>18325</v>
      </c>
      <c r="F17994">
        <v>1805.66</v>
      </c>
      <c r="G17994" t="s">
        <v>5454</v>
      </c>
      <c r="H17994" t="s">
        <v>187</v>
      </c>
      <c r="I17994" t="s">
        <v>3019</v>
      </c>
      <c r="J17994" t="s">
        <v>320</v>
      </c>
    </row>
    <row r="17995" spans="1:10" x14ac:dyDescent="0.25">
      <c r="A17995" t="s">
        <v>186</v>
      </c>
      <c r="C17995">
        <v>1</v>
      </c>
      <c r="D17995" t="s">
        <v>5421</v>
      </c>
      <c r="E17995" t="s">
        <v>18326</v>
      </c>
      <c r="F17995">
        <v>183.15</v>
      </c>
      <c r="G17995" t="s">
        <v>5454</v>
      </c>
      <c r="H17995" t="s">
        <v>187</v>
      </c>
      <c r="I17995" t="s">
        <v>3019</v>
      </c>
      <c r="J17995" t="s">
        <v>320</v>
      </c>
    </row>
    <row r="17996" spans="1:10" x14ac:dyDescent="0.25">
      <c r="A17996" t="s">
        <v>186</v>
      </c>
      <c r="C17996">
        <v>1</v>
      </c>
      <c r="D17996" t="s">
        <v>5421</v>
      </c>
      <c r="E17996" t="s">
        <v>18327</v>
      </c>
      <c r="F17996">
        <v>1959.67</v>
      </c>
      <c r="G17996" t="s">
        <v>5454</v>
      </c>
      <c r="H17996" t="s">
        <v>187</v>
      </c>
      <c r="I17996" t="s">
        <v>3019</v>
      </c>
      <c r="J17996" t="s">
        <v>320</v>
      </c>
    </row>
    <row r="17997" spans="1:10" x14ac:dyDescent="0.25">
      <c r="A17997" t="s">
        <v>186</v>
      </c>
      <c r="B17997">
        <v>0</v>
      </c>
      <c r="C17997">
        <v>2</v>
      </c>
      <c r="D17997" t="s">
        <v>5421</v>
      </c>
      <c r="E17997" t="s">
        <v>18328</v>
      </c>
      <c r="F17997">
        <v>2576.58</v>
      </c>
      <c r="G17997" t="s">
        <v>5454</v>
      </c>
      <c r="H17997" t="s">
        <v>5657</v>
      </c>
      <c r="I17997" t="s">
        <v>1204</v>
      </c>
      <c r="J17997" t="s">
        <v>320</v>
      </c>
    </row>
    <row r="17998" spans="1:10" x14ac:dyDescent="0.25">
      <c r="A17998" t="s">
        <v>186</v>
      </c>
      <c r="B17998">
        <v>0</v>
      </c>
      <c r="C17998">
        <v>2</v>
      </c>
      <c r="D17998" t="s">
        <v>5421</v>
      </c>
      <c r="E17998" t="s">
        <v>18329</v>
      </c>
      <c r="F17998">
        <v>287.61</v>
      </c>
      <c r="G17998" t="s">
        <v>5454</v>
      </c>
      <c r="H17998" t="s">
        <v>5657</v>
      </c>
      <c r="I17998" t="s">
        <v>1204</v>
      </c>
      <c r="J17998" t="s">
        <v>320</v>
      </c>
    </row>
    <row r="17999" spans="1:10" x14ac:dyDescent="0.25">
      <c r="A17999" t="s">
        <v>186</v>
      </c>
      <c r="B17999">
        <v>0</v>
      </c>
      <c r="C17999">
        <v>2</v>
      </c>
      <c r="D17999" t="s">
        <v>5421</v>
      </c>
      <c r="E17999" t="s">
        <v>18330</v>
      </c>
      <c r="F17999">
        <v>2794.99</v>
      </c>
      <c r="G17999" t="s">
        <v>5454</v>
      </c>
      <c r="H17999" t="s">
        <v>5657</v>
      </c>
      <c r="I17999" t="s">
        <v>1204</v>
      </c>
      <c r="J17999" t="s">
        <v>320</v>
      </c>
    </row>
    <row r="18000" spans="1:10" x14ac:dyDescent="0.25">
      <c r="A18000" t="s">
        <v>186</v>
      </c>
      <c r="B18000">
        <v>0</v>
      </c>
      <c r="C18000">
        <v>2</v>
      </c>
      <c r="D18000" t="s">
        <v>5421</v>
      </c>
      <c r="E18000" t="s">
        <v>18331</v>
      </c>
      <c r="F18000">
        <v>200.18</v>
      </c>
      <c r="G18000" t="s">
        <v>5454</v>
      </c>
      <c r="H18000" t="s">
        <v>187</v>
      </c>
      <c r="I18000" t="s">
        <v>1204</v>
      </c>
      <c r="J18000" t="s">
        <v>320</v>
      </c>
    </row>
    <row r="18001" spans="1:10" x14ac:dyDescent="0.25">
      <c r="A18001" t="s">
        <v>186</v>
      </c>
      <c r="B18001">
        <v>0</v>
      </c>
      <c r="C18001">
        <v>2</v>
      </c>
      <c r="D18001" t="s">
        <v>5421</v>
      </c>
      <c r="E18001" t="s">
        <v>18332</v>
      </c>
      <c r="F18001">
        <v>2929.87</v>
      </c>
      <c r="G18001" t="s">
        <v>5454</v>
      </c>
      <c r="H18001" t="s">
        <v>187</v>
      </c>
      <c r="I18001" t="s">
        <v>1204</v>
      </c>
      <c r="J18001" t="s">
        <v>320</v>
      </c>
    </row>
    <row r="18002" spans="1:10" x14ac:dyDescent="0.25">
      <c r="A18002" t="s">
        <v>186</v>
      </c>
      <c r="B18002">
        <v>0</v>
      </c>
      <c r="C18002">
        <v>2</v>
      </c>
      <c r="D18002" t="s">
        <v>5421</v>
      </c>
      <c r="E18002" t="s">
        <v>18333</v>
      </c>
      <c r="F18002">
        <v>3268.27</v>
      </c>
      <c r="G18002" t="s">
        <v>5454</v>
      </c>
      <c r="H18002" t="s">
        <v>187</v>
      </c>
      <c r="I18002" t="s">
        <v>220</v>
      </c>
      <c r="J18002" t="s">
        <v>320</v>
      </c>
    </row>
    <row r="18003" spans="1:10" x14ac:dyDescent="0.25">
      <c r="A18003" t="s">
        <v>186</v>
      </c>
      <c r="B18003">
        <v>0</v>
      </c>
      <c r="C18003">
        <v>2</v>
      </c>
      <c r="D18003" t="s">
        <v>5421</v>
      </c>
      <c r="E18003" t="s">
        <v>18334</v>
      </c>
      <c r="F18003">
        <v>3283.03</v>
      </c>
      <c r="G18003" t="s">
        <v>5454</v>
      </c>
      <c r="H18003" t="s">
        <v>187</v>
      </c>
      <c r="I18003" t="s">
        <v>215</v>
      </c>
      <c r="J18003" t="s">
        <v>320</v>
      </c>
    </row>
    <row r="18004" spans="1:10" x14ac:dyDescent="0.25">
      <c r="A18004" t="s">
        <v>186</v>
      </c>
      <c r="B18004">
        <v>0</v>
      </c>
      <c r="C18004">
        <v>2</v>
      </c>
      <c r="D18004" t="s">
        <v>5421</v>
      </c>
      <c r="E18004" t="s">
        <v>18335</v>
      </c>
      <c r="F18004">
        <v>2598.67</v>
      </c>
      <c r="G18004" t="s">
        <v>5454</v>
      </c>
      <c r="H18004" t="s">
        <v>187</v>
      </c>
      <c r="I18004" t="s">
        <v>1204</v>
      </c>
      <c r="J18004" t="s">
        <v>320</v>
      </c>
    </row>
    <row r="18005" spans="1:10" x14ac:dyDescent="0.25">
      <c r="A18005" t="s">
        <v>186</v>
      </c>
      <c r="B18005">
        <v>0</v>
      </c>
      <c r="C18005">
        <v>2</v>
      </c>
      <c r="D18005" t="s">
        <v>5421</v>
      </c>
      <c r="E18005" t="s">
        <v>18336</v>
      </c>
      <c r="F18005">
        <v>2856.83</v>
      </c>
      <c r="G18005" t="s">
        <v>5454</v>
      </c>
      <c r="H18005" t="s">
        <v>187</v>
      </c>
      <c r="I18005" t="s">
        <v>1204</v>
      </c>
      <c r="J18005" t="s">
        <v>320</v>
      </c>
    </row>
    <row r="18006" spans="1:10" x14ac:dyDescent="0.25">
      <c r="A18006" t="s">
        <v>186</v>
      </c>
      <c r="B18006">
        <v>0</v>
      </c>
      <c r="C18006">
        <v>2</v>
      </c>
      <c r="D18006" t="s">
        <v>5421</v>
      </c>
      <c r="E18006" t="s">
        <v>18337</v>
      </c>
      <c r="F18006">
        <v>267.17</v>
      </c>
      <c r="G18006" t="s">
        <v>5454</v>
      </c>
      <c r="H18006" t="s">
        <v>187</v>
      </c>
      <c r="I18006" t="s">
        <v>1204</v>
      </c>
      <c r="J18006" t="s">
        <v>320</v>
      </c>
    </row>
    <row r="18007" spans="1:10" x14ac:dyDescent="0.25">
      <c r="A18007" t="s">
        <v>186</v>
      </c>
      <c r="B18007">
        <v>0</v>
      </c>
      <c r="C18007">
        <v>2</v>
      </c>
      <c r="D18007" t="s">
        <v>5421</v>
      </c>
      <c r="E18007" t="s">
        <v>18338</v>
      </c>
      <c r="F18007">
        <v>261.38</v>
      </c>
      <c r="G18007" t="s">
        <v>5454</v>
      </c>
      <c r="H18007" t="s">
        <v>187</v>
      </c>
      <c r="I18007" t="s">
        <v>1204</v>
      </c>
      <c r="J18007" t="s">
        <v>320</v>
      </c>
    </row>
    <row r="18008" spans="1:10" x14ac:dyDescent="0.25">
      <c r="A18008" t="s">
        <v>186</v>
      </c>
      <c r="B18008">
        <v>0</v>
      </c>
      <c r="C18008">
        <v>2</v>
      </c>
      <c r="D18008" t="s">
        <v>5421</v>
      </c>
      <c r="E18008" t="s">
        <v>18339</v>
      </c>
      <c r="F18008">
        <v>1167.97</v>
      </c>
      <c r="G18008" t="s">
        <v>5454</v>
      </c>
      <c r="H18008" t="s">
        <v>5657</v>
      </c>
      <c r="I18008" t="s">
        <v>1204</v>
      </c>
      <c r="J18008" t="s">
        <v>320</v>
      </c>
    </row>
    <row r="18009" spans="1:10" x14ac:dyDescent="0.25">
      <c r="A18009" t="s">
        <v>186</v>
      </c>
      <c r="B18009">
        <v>0</v>
      </c>
      <c r="C18009">
        <v>2</v>
      </c>
      <c r="D18009" t="s">
        <v>5421</v>
      </c>
      <c r="E18009" t="s">
        <v>18340</v>
      </c>
      <c r="F18009">
        <v>376.98</v>
      </c>
      <c r="G18009" t="s">
        <v>5454</v>
      </c>
      <c r="H18009" t="s">
        <v>5657</v>
      </c>
      <c r="I18009" t="s">
        <v>1204</v>
      </c>
      <c r="J18009" t="s">
        <v>320</v>
      </c>
    </row>
    <row r="18010" spans="1:10" x14ac:dyDescent="0.25">
      <c r="A18010" t="s">
        <v>186</v>
      </c>
      <c r="B18010">
        <v>0</v>
      </c>
      <c r="C18010">
        <v>2</v>
      </c>
      <c r="D18010" t="s">
        <v>5421</v>
      </c>
      <c r="E18010" t="s">
        <v>18341</v>
      </c>
      <c r="F18010">
        <v>2608.84</v>
      </c>
      <c r="G18010" t="s">
        <v>5454</v>
      </c>
      <c r="H18010" t="s">
        <v>5657</v>
      </c>
      <c r="I18010" t="s">
        <v>1204</v>
      </c>
      <c r="J18010" t="s">
        <v>320</v>
      </c>
    </row>
    <row r="18011" spans="1:10" x14ac:dyDescent="0.25">
      <c r="A18011" t="s">
        <v>186</v>
      </c>
      <c r="B18011">
        <v>0</v>
      </c>
      <c r="C18011">
        <v>2</v>
      </c>
      <c r="D18011" t="s">
        <v>5421</v>
      </c>
      <c r="E18011" t="s">
        <v>18342</v>
      </c>
      <c r="F18011">
        <v>299.35000000000002</v>
      </c>
      <c r="G18011" t="s">
        <v>5454</v>
      </c>
      <c r="H18011" t="s">
        <v>5657</v>
      </c>
      <c r="I18011" t="s">
        <v>1204</v>
      </c>
      <c r="J18011" t="s">
        <v>320</v>
      </c>
    </row>
    <row r="18012" spans="1:10" x14ac:dyDescent="0.25">
      <c r="A18012" t="s">
        <v>186</v>
      </c>
      <c r="B18012">
        <v>0</v>
      </c>
      <c r="C18012">
        <v>2</v>
      </c>
      <c r="D18012" t="s">
        <v>5421</v>
      </c>
      <c r="E18012" t="s">
        <v>18343</v>
      </c>
      <c r="F18012">
        <v>2190</v>
      </c>
      <c r="G18012" t="s">
        <v>5454</v>
      </c>
      <c r="H18012" t="s">
        <v>5657</v>
      </c>
      <c r="I18012" t="s">
        <v>1204</v>
      </c>
      <c r="J18012" t="s">
        <v>320</v>
      </c>
    </row>
    <row r="18013" spans="1:10" x14ac:dyDescent="0.25">
      <c r="A18013" t="s">
        <v>186</v>
      </c>
      <c r="B18013">
        <v>0</v>
      </c>
      <c r="C18013">
        <v>2</v>
      </c>
      <c r="D18013" t="s">
        <v>5421</v>
      </c>
      <c r="E18013" t="s">
        <v>18344</v>
      </c>
      <c r="F18013">
        <v>2684.84</v>
      </c>
      <c r="G18013" t="s">
        <v>5454</v>
      </c>
      <c r="H18013" t="s">
        <v>187</v>
      </c>
      <c r="I18013" t="s">
        <v>1204</v>
      </c>
      <c r="J18013" t="s">
        <v>320</v>
      </c>
    </row>
    <row r="18014" spans="1:10" x14ac:dyDescent="0.25">
      <c r="A18014" t="s">
        <v>186</v>
      </c>
      <c r="B18014">
        <v>0</v>
      </c>
      <c r="C18014">
        <v>2</v>
      </c>
      <c r="D18014" t="s">
        <v>5421</v>
      </c>
      <c r="E18014" t="s">
        <v>18345</v>
      </c>
      <c r="F18014">
        <v>294.04000000000002</v>
      </c>
      <c r="G18014" t="s">
        <v>5454</v>
      </c>
      <c r="H18014" t="s">
        <v>187</v>
      </c>
      <c r="I18014" t="s">
        <v>1204</v>
      </c>
      <c r="J18014" t="s">
        <v>320</v>
      </c>
    </row>
    <row r="18015" spans="1:10" x14ac:dyDescent="0.25">
      <c r="A18015" t="s">
        <v>186</v>
      </c>
      <c r="B18015">
        <v>0</v>
      </c>
      <c r="C18015">
        <v>2</v>
      </c>
      <c r="D18015" t="s">
        <v>5421</v>
      </c>
      <c r="E18015" t="s">
        <v>18346</v>
      </c>
      <c r="F18015">
        <v>2585.67</v>
      </c>
      <c r="G18015" t="s">
        <v>5454</v>
      </c>
      <c r="H18015" t="s">
        <v>5657</v>
      </c>
      <c r="I18015" t="s">
        <v>1204</v>
      </c>
      <c r="J18015" t="s">
        <v>320</v>
      </c>
    </row>
    <row r="18016" spans="1:10" x14ac:dyDescent="0.25">
      <c r="A18016" t="s">
        <v>186</v>
      </c>
      <c r="B18016">
        <v>0</v>
      </c>
      <c r="C18016">
        <v>2</v>
      </c>
      <c r="D18016" t="s">
        <v>5421</v>
      </c>
      <c r="E18016" t="s">
        <v>18347</v>
      </c>
      <c r="F18016">
        <v>438.55</v>
      </c>
      <c r="G18016" t="s">
        <v>5454</v>
      </c>
      <c r="H18016" t="s">
        <v>187</v>
      </c>
      <c r="I18016" t="s">
        <v>1204</v>
      </c>
      <c r="J18016" t="s">
        <v>320</v>
      </c>
    </row>
    <row r="18017" spans="1:10" x14ac:dyDescent="0.25">
      <c r="A18017" t="s">
        <v>186</v>
      </c>
      <c r="B18017">
        <v>0</v>
      </c>
      <c r="C18017">
        <v>2</v>
      </c>
      <c r="D18017" t="s">
        <v>5421</v>
      </c>
      <c r="E18017" t="s">
        <v>18348</v>
      </c>
      <c r="F18017">
        <v>284.36</v>
      </c>
      <c r="G18017" t="s">
        <v>5454</v>
      </c>
      <c r="H18017" t="s">
        <v>187</v>
      </c>
      <c r="I18017" t="s">
        <v>1204</v>
      </c>
      <c r="J18017" t="s">
        <v>320</v>
      </c>
    </row>
    <row r="18018" spans="1:10" x14ac:dyDescent="0.25">
      <c r="A18018" t="s">
        <v>186</v>
      </c>
      <c r="B18018">
        <v>0</v>
      </c>
      <c r="C18018">
        <v>2</v>
      </c>
      <c r="D18018" t="s">
        <v>5421</v>
      </c>
      <c r="E18018" t="s">
        <v>18349</v>
      </c>
      <c r="F18018">
        <v>2838.02</v>
      </c>
      <c r="G18018" t="s">
        <v>5454</v>
      </c>
      <c r="H18018" t="s">
        <v>187</v>
      </c>
      <c r="I18018" t="s">
        <v>1204</v>
      </c>
      <c r="J18018" t="s">
        <v>320</v>
      </c>
    </row>
    <row r="18019" spans="1:10" x14ac:dyDescent="0.25">
      <c r="A18019" t="s">
        <v>186</v>
      </c>
      <c r="B18019">
        <v>0</v>
      </c>
      <c r="C18019">
        <v>2</v>
      </c>
      <c r="D18019" t="s">
        <v>5421</v>
      </c>
      <c r="E18019" t="s">
        <v>18350</v>
      </c>
      <c r="F18019">
        <v>2422.54</v>
      </c>
      <c r="G18019" t="s">
        <v>5454</v>
      </c>
      <c r="H18019" t="s">
        <v>5657</v>
      </c>
      <c r="I18019" t="s">
        <v>1204</v>
      </c>
      <c r="J18019" t="s">
        <v>320</v>
      </c>
    </row>
    <row r="18020" spans="1:10" x14ac:dyDescent="0.25">
      <c r="A18020" t="s">
        <v>186</v>
      </c>
      <c r="B18020">
        <v>0</v>
      </c>
      <c r="C18020">
        <v>2</v>
      </c>
      <c r="D18020" t="s">
        <v>5421</v>
      </c>
      <c r="E18020" t="s">
        <v>18351</v>
      </c>
      <c r="F18020">
        <v>2584.5100000000002</v>
      </c>
      <c r="G18020" t="s">
        <v>5454</v>
      </c>
      <c r="H18020" t="s">
        <v>187</v>
      </c>
      <c r="I18020" t="s">
        <v>1204</v>
      </c>
      <c r="J18020" t="s">
        <v>320</v>
      </c>
    </row>
    <row r="18021" spans="1:10" x14ac:dyDescent="0.25">
      <c r="A18021" t="s">
        <v>186</v>
      </c>
      <c r="B18021">
        <v>0</v>
      </c>
      <c r="C18021">
        <v>2</v>
      </c>
      <c r="D18021" t="s">
        <v>5421</v>
      </c>
      <c r="E18021" t="s">
        <v>18352</v>
      </c>
      <c r="F18021">
        <v>1188.8499999999999</v>
      </c>
      <c r="G18021" t="s">
        <v>5454</v>
      </c>
      <c r="H18021" t="s">
        <v>187</v>
      </c>
      <c r="I18021" t="s">
        <v>1204</v>
      </c>
      <c r="J18021" t="s">
        <v>320</v>
      </c>
    </row>
    <row r="18022" spans="1:10" x14ac:dyDescent="0.25">
      <c r="A18022" t="s">
        <v>186</v>
      </c>
      <c r="B18022">
        <v>0</v>
      </c>
      <c r="C18022">
        <v>2</v>
      </c>
      <c r="D18022" t="s">
        <v>5421</v>
      </c>
      <c r="E18022" t="s">
        <v>18353</v>
      </c>
      <c r="F18022">
        <v>2176.5300000000002</v>
      </c>
      <c r="G18022" t="s">
        <v>5454</v>
      </c>
      <c r="H18022" t="s">
        <v>5657</v>
      </c>
      <c r="I18022" t="s">
        <v>1204</v>
      </c>
      <c r="J18022" t="s">
        <v>320</v>
      </c>
    </row>
    <row r="18023" spans="1:10" x14ac:dyDescent="0.25">
      <c r="A18023" t="s">
        <v>186</v>
      </c>
      <c r="B18023">
        <v>0</v>
      </c>
      <c r="C18023">
        <v>2</v>
      </c>
      <c r="D18023" t="s">
        <v>5421</v>
      </c>
      <c r="E18023" t="s">
        <v>18354</v>
      </c>
      <c r="F18023">
        <v>423.18</v>
      </c>
      <c r="G18023" t="s">
        <v>5454</v>
      </c>
      <c r="H18023" t="s">
        <v>5657</v>
      </c>
      <c r="I18023" t="s">
        <v>1204</v>
      </c>
      <c r="J18023" t="s">
        <v>320</v>
      </c>
    </row>
    <row r="18024" spans="1:10" x14ac:dyDescent="0.25">
      <c r="A18024" t="s">
        <v>186</v>
      </c>
      <c r="B18024">
        <v>0</v>
      </c>
      <c r="C18024">
        <v>2</v>
      </c>
      <c r="D18024" t="s">
        <v>5421</v>
      </c>
      <c r="E18024" t="s">
        <v>18355</v>
      </c>
      <c r="F18024">
        <v>4022.99</v>
      </c>
      <c r="G18024" t="s">
        <v>5454</v>
      </c>
      <c r="H18024" t="s">
        <v>187</v>
      </c>
      <c r="I18024" t="s">
        <v>1204</v>
      </c>
      <c r="J18024" t="s">
        <v>320</v>
      </c>
    </row>
    <row r="18025" spans="1:10" x14ac:dyDescent="0.25">
      <c r="A18025" t="s">
        <v>186</v>
      </c>
      <c r="B18025">
        <v>0</v>
      </c>
      <c r="C18025">
        <v>2</v>
      </c>
      <c r="D18025" t="s">
        <v>5421</v>
      </c>
      <c r="E18025" t="s">
        <v>18356</v>
      </c>
      <c r="F18025">
        <v>2534.48</v>
      </c>
      <c r="G18025" t="s">
        <v>5454</v>
      </c>
      <c r="H18025" t="s">
        <v>187</v>
      </c>
      <c r="I18025" t="s">
        <v>1204</v>
      </c>
      <c r="J18025" t="s">
        <v>320</v>
      </c>
    </row>
    <row r="18026" spans="1:10" x14ac:dyDescent="0.25">
      <c r="A18026" t="s">
        <v>186</v>
      </c>
      <c r="B18026">
        <v>0</v>
      </c>
      <c r="C18026">
        <v>2</v>
      </c>
      <c r="D18026" t="s">
        <v>5421</v>
      </c>
      <c r="E18026" t="s">
        <v>18357</v>
      </c>
      <c r="F18026">
        <v>232.53</v>
      </c>
      <c r="G18026" t="s">
        <v>5454</v>
      </c>
      <c r="H18026" t="s">
        <v>319</v>
      </c>
      <c r="I18026" t="s">
        <v>1204</v>
      </c>
      <c r="J18026" t="s">
        <v>320</v>
      </c>
    </row>
    <row r="18027" spans="1:10" x14ac:dyDescent="0.25">
      <c r="A18027" t="s">
        <v>186</v>
      </c>
      <c r="B18027">
        <v>0</v>
      </c>
      <c r="C18027">
        <v>2</v>
      </c>
      <c r="D18027" t="s">
        <v>5421</v>
      </c>
      <c r="E18027" t="s">
        <v>18358</v>
      </c>
      <c r="F18027">
        <v>385.67</v>
      </c>
      <c r="G18027" t="s">
        <v>5454</v>
      </c>
      <c r="H18027" t="s">
        <v>187</v>
      </c>
      <c r="I18027" t="s">
        <v>1204</v>
      </c>
      <c r="J18027" t="s">
        <v>320</v>
      </c>
    </row>
    <row r="18028" spans="1:10" x14ac:dyDescent="0.25">
      <c r="A18028" t="s">
        <v>186</v>
      </c>
      <c r="B18028">
        <v>0</v>
      </c>
      <c r="C18028">
        <v>2</v>
      </c>
      <c r="D18028" t="s">
        <v>5421</v>
      </c>
      <c r="E18028" t="s">
        <v>18359</v>
      </c>
      <c r="F18028">
        <v>1150.56</v>
      </c>
      <c r="G18028" t="s">
        <v>5454</v>
      </c>
      <c r="H18028" t="s">
        <v>187</v>
      </c>
      <c r="I18028" t="s">
        <v>1204</v>
      </c>
      <c r="J18028" t="s">
        <v>320</v>
      </c>
    </row>
    <row r="18029" spans="1:10" x14ac:dyDescent="0.25">
      <c r="A18029" t="s">
        <v>186</v>
      </c>
      <c r="B18029">
        <v>0</v>
      </c>
      <c r="C18029">
        <v>2</v>
      </c>
      <c r="D18029" t="s">
        <v>5421</v>
      </c>
      <c r="E18029" t="s">
        <v>18360</v>
      </c>
      <c r="F18029">
        <v>3521.91</v>
      </c>
      <c r="G18029" t="s">
        <v>5454</v>
      </c>
      <c r="H18029" t="s">
        <v>187</v>
      </c>
      <c r="I18029" t="s">
        <v>5604</v>
      </c>
      <c r="J18029" t="s">
        <v>320</v>
      </c>
    </row>
    <row r="18030" spans="1:10" x14ac:dyDescent="0.25">
      <c r="A18030" t="s">
        <v>186</v>
      </c>
      <c r="B18030">
        <v>0</v>
      </c>
      <c r="C18030">
        <v>2</v>
      </c>
      <c r="D18030" t="s">
        <v>5421</v>
      </c>
      <c r="E18030" t="s">
        <v>18361</v>
      </c>
      <c r="F18030">
        <v>255.64</v>
      </c>
      <c r="G18030" t="s">
        <v>5454</v>
      </c>
      <c r="H18030" t="s">
        <v>187</v>
      </c>
      <c r="I18030" t="s">
        <v>1204</v>
      </c>
      <c r="J18030" t="s">
        <v>320</v>
      </c>
    </row>
    <row r="18031" spans="1:10" x14ac:dyDescent="0.25">
      <c r="A18031" t="s">
        <v>186</v>
      </c>
      <c r="B18031">
        <v>0</v>
      </c>
      <c r="C18031">
        <v>2</v>
      </c>
      <c r="D18031" t="s">
        <v>5421</v>
      </c>
      <c r="E18031" t="s">
        <v>18362</v>
      </c>
      <c r="F18031">
        <v>2434.0700000000002</v>
      </c>
      <c r="G18031" t="s">
        <v>5454</v>
      </c>
      <c r="H18031" t="s">
        <v>5657</v>
      </c>
      <c r="I18031" t="s">
        <v>1204</v>
      </c>
      <c r="J18031" t="s">
        <v>320</v>
      </c>
    </row>
    <row r="18032" spans="1:10" x14ac:dyDescent="0.25">
      <c r="A18032" t="s">
        <v>186</v>
      </c>
      <c r="B18032">
        <v>0</v>
      </c>
      <c r="C18032">
        <v>2</v>
      </c>
      <c r="D18032" t="s">
        <v>5421</v>
      </c>
      <c r="E18032" t="s">
        <v>18363</v>
      </c>
      <c r="F18032">
        <v>287.33</v>
      </c>
      <c r="G18032" t="s">
        <v>5454</v>
      </c>
      <c r="H18032" t="s">
        <v>187</v>
      </c>
      <c r="I18032" t="s">
        <v>1204</v>
      </c>
      <c r="J18032" t="s">
        <v>320</v>
      </c>
    </row>
    <row r="18033" spans="1:10" x14ac:dyDescent="0.25">
      <c r="A18033" t="s">
        <v>186</v>
      </c>
      <c r="B18033">
        <v>0</v>
      </c>
      <c r="C18033">
        <v>2</v>
      </c>
      <c r="D18033" t="s">
        <v>5421</v>
      </c>
      <c r="E18033" t="s">
        <v>18364</v>
      </c>
      <c r="F18033">
        <v>253.94</v>
      </c>
      <c r="G18033" t="s">
        <v>5454</v>
      </c>
      <c r="H18033" t="s">
        <v>5657</v>
      </c>
      <c r="I18033" t="s">
        <v>1204</v>
      </c>
      <c r="J18033" t="s">
        <v>320</v>
      </c>
    </row>
    <row r="18034" spans="1:10" x14ac:dyDescent="0.25">
      <c r="A18034" t="s">
        <v>186</v>
      </c>
      <c r="B18034">
        <v>0</v>
      </c>
      <c r="C18034">
        <v>2</v>
      </c>
      <c r="D18034" t="s">
        <v>5421</v>
      </c>
      <c r="E18034" t="s">
        <v>18365</v>
      </c>
      <c r="F18034">
        <v>2428</v>
      </c>
      <c r="G18034" t="s">
        <v>5454</v>
      </c>
      <c r="H18034" t="s">
        <v>5657</v>
      </c>
      <c r="I18034" t="s">
        <v>1204</v>
      </c>
      <c r="J18034" t="s">
        <v>320</v>
      </c>
    </row>
    <row r="18035" spans="1:10" x14ac:dyDescent="0.25">
      <c r="A18035" t="s">
        <v>186</v>
      </c>
      <c r="B18035">
        <v>0</v>
      </c>
      <c r="C18035">
        <v>2</v>
      </c>
      <c r="D18035" t="s">
        <v>5421</v>
      </c>
      <c r="E18035" t="s">
        <v>18366</v>
      </c>
      <c r="F18035">
        <v>448.36</v>
      </c>
      <c r="G18035" t="s">
        <v>5454</v>
      </c>
      <c r="H18035" t="s">
        <v>5657</v>
      </c>
      <c r="I18035" t="s">
        <v>1204</v>
      </c>
      <c r="J18035" t="s">
        <v>320</v>
      </c>
    </row>
    <row r="18036" spans="1:10" x14ac:dyDescent="0.25">
      <c r="A18036" t="s">
        <v>186</v>
      </c>
      <c r="B18036">
        <v>0</v>
      </c>
      <c r="C18036">
        <v>2</v>
      </c>
      <c r="D18036" t="s">
        <v>5421</v>
      </c>
      <c r="E18036" t="s">
        <v>18367</v>
      </c>
      <c r="F18036">
        <v>437.37</v>
      </c>
      <c r="G18036" t="s">
        <v>5454</v>
      </c>
      <c r="H18036" t="s">
        <v>5657</v>
      </c>
      <c r="I18036" t="s">
        <v>1204</v>
      </c>
      <c r="J18036" t="s">
        <v>320</v>
      </c>
    </row>
    <row r="18037" spans="1:10" x14ac:dyDescent="0.25">
      <c r="A18037" t="s">
        <v>186</v>
      </c>
      <c r="B18037">
        <v>0</v>
      </c>
      <c r="C18037">
        <v>2</v>
      </c>
      <c r="D18037" t="s">
        <v>5421</v>
      </c>
      <c r="E18037" t="s">
        <v>18368</v>
      </c>
      <c r="F18037">
        <v>2253.73</v>
      </c>
      <c r="G18037" t="s">
        <v>5454</v>
      </c>
      <c r="H18037" t="s">
        <v>187</v>
      </c>
      <c r="I18037" t="s">
        <v>1204</v>
      </c>
      <c r="J18037" t="s">
        <v>320</v>
      </c>
    </row>
    <row r="18038" spans="1:10" x14ac:dyDescent="0.25">
      <c r="A18038" t="s">
        <v>186</v>
      </c>
      <c r="B18038">
        <v>0</v>
      </c>
      <c r="C18038">
        <v>2</v>
      </c>
      <c r="D18038" t="s">
        <v>5421</v>
      </c>
      <c r="E18038" t="s">
        <v>18369</v>
      </c>
      <c r="F18038">
        <v>2879.66</v>
      </c>
      <c r="G18038" t="s">
        <v>5454</v>
      </c>
      <c r="H18038" t="s">
        <v>5657</v>
      </c>
      <c r="I18038" t="s">
        <v>1204</v>
      </c>
      <c r="J18038" t="s">
        <v>320</v>
      </c>
    </row>
    <row r="18039" spans="1:10" x14ac:dyDescent="0.25">
      <c r="A18039" t="s">
        <v>186</v>
      </c>
      <c r="B18039">
        <v>0</v>
      </c>
      <c r="C18039">
        <v>2</v>
      </c>
      <c r="D18039" t="s">
        <v>5421</v>
      </c>
      <c r="E18039" t="s">
        <v>18370</v>
      </c>
      <c r="F18039">
        <v>299.49</v>
      </c>
      <c r="G18039" t="s">
        <v>5454</v>
      </c>
      <c r="H18039" t="s">
        <v>187</v>
      </c>
      <c r="I18039" t="s">
        <v>1204</v>
      </c>
      <c r="J18039" t="s">
        <v>320</v>
      </c>
    </row>
    <row r="18040" spans="1:10" x14ac:dyDescent="0.25">
      <c r="A18040" t="s">
        <v>186</v>
      </c>
      <c r="B18040">
        <v>0</v>
      </c>
      <c r="C18040">
        <v>2</v>
      </c>
      <c r="D18040" t="s">
        <v>5421</v>
      </c>
      <c r="E18040" t="s">
        <v>18371</v>
      </c>
      <c r="F18040">
        <v>268.13</v>
      </c>
      <c r="G18040" t="s">
        <v>5454</v>
      </c>
      <c r="H18040" t="s">
        <v>5657</v>
      </c>
      <c r="I18040" t="s">
        <v>1204</v>
      </c>
      <c r="J18040" t="s">
        <v>320</v>
      </c>
    </row>
    <row r="18041" spans="1:10" x14ac:dyDescent="0.25">
      <c r="A18041" t="s">
        <v>186</v>
      </c>
      <c r="B18041">
        <v>0</v>
      </c>
      <c r="C18041">
        <v>2</v>
      </c>
      <c r="D18041" t="s">
        <v>5421</v>
      </c>
      <c r="E18041" t="s">
        <v>18372</v>
      </c>
      <c r="F18041">
        <v>250.81</v>
      </c>
      <c r="G18041" t="s">
        <v>5454</v>
      </c>
      <c r="H18041" t="s">
        <v>187</v>
      </c>
      <c r="I18041" t="s">
        <v>1204</v>
      </c>
      <c r="J18041" t="s">
        <v>320</v>
      </c>
    </row>
    <row r="18042" spans="1:10" x14ac:dyDescent="0.25">
      <c r="A18042" t="s">
        <v>186</v>
      </c>
      <c r="B18042">
        <v>0</v>
      </c>
      <c r="C18042">
        <v>2</v>
      </c>
      <c r="D18042" t="s">
        <v>5421</v>
      </c>
      <c r="E18042" t="s">
        <v>18373</v>
      </c>
      <c r="F18042">
        <v>2292.5</v>
      </c>
      <c r="G18042" t="s">
        <v>5454</v>
      </c>
      <c r="H18042" t="s">
        <v>187</v>
      </c>
      <c r="I18042" t="s">
        <v>1204</v>
      </c>
      <c r="J18042" t="s">
        <v>320</v>
      </c>
    </row>
    <row r="18043" spans="1:10" x14ac:dyDescent="0.25">
      <c r="A18043" t="s">
        <v>186</v>
      </c>
      <c r="B18043">
        <v>0</v>
      </c>
      <c r="C18043">
        <v>2</v>
      </c>
      <c r="D18043" t="s">
        <v>5421</v>
      </c>
      <c r="E18043" t="s">
        <v>18374</v>
      </c>
      <c r="F18043">
        <v>2835.58</v>
      </c>
      <c r="G18043" t="s">
        <v>5454</v>
      </c>
      <c r="H18043" t="s">
        <v>5657</v>
      </c>
      <c r="I18043" t="s">
        <v>1204</v>
      </c>
      <c r="J18043" t="s">
        <v>320</v>
      </c>
    </row>
    <row r="18044" spans="1:10" x14ac:dyDescent="0.25">
      <c r="A18044" t="s">
        <v>186</v>
      </c>
      <c r="B18044">
        <v>0</v>
      </c>
      <c r="C18044">
        <v>2</v>
      </c>
      <c r="D18044" t="s">
        <v>5421</v>
      </c>
      <c r="E18044" t="s">
        <v>18375</v>
      </c>
      <c r="F18044">
        <v>2937.67</v>
      </c>
      <c r="G18044" t="s">
        <v>5454</v>
      </c>
      <c r="H18044" t="s">
        <v>187</v>
      </c>
      <c r="I18044" t="s">
        <v>1204</v>
      </c>
      <c r="J18044" t="s">
        <v>320</v>
      </c>
    </row>
    <row r="18045" spans="1:10" x14ac:dyDescent="0.25">
      <c r="A18045" t="s">
        <v>186</v>
      </c>
      <c r="B18045">
        <v>0</v>
      </c>
      <c r="C18045">
        <v>2</v>
      </c>
      <c r="D18045" t="s">
        <v>5421</v>
      </c>
      <c r="E18045" t="s">
        <v>18376</v>
      </c>
      <c r="F18045">
        <v>300.33999999999997</v>
      </c>
      <c r="G18045" t="s">
        <v>5454</v>
      </c>
      <c r="H18045" t="s">
        <v>5657</v>
      </c>
      <c r="I18045" t="s">
        <v>1204</v>
      </c>
      <c r="J18045" t="s">
        <v>320</v>
      </c>
    </row>
    <row r="18046" spans="1:10" x14ac:dyDescent="0.25">
      <c r="A18046" t="s">
        <v>186</v>
      </c>
      <c r="B18046">
        <v>0</v>
      </c>
      <c r="C18046">
        <v>2</v>
      </c>
      <c r="D18046" t="s">
        <v>5421</v>
      </c>
      <c r="E18046" t="s">
        <v>18377</v>
      </c>
      <c r="F18046">
        <v>2745.6</v>
      </c>
      <c r="G18046" t="s">
        <v>5454</v>
      </c>
      <c r="H18046" t="s">
        <v>5657</v>
      </c>
      <c r="I18046" t="s">
        <v>1204</v>
      </c>
      <c r="J18046" t="s">
        <v>320</v>
      </c>
    </row>
    <row r="18047" spans="1:10" x14ac:dyDescent="0.25">
      <c r="A18047" t="s">
        <v>186</v>
      </c>
      <c r="B18047">
        <v>0</v>
      </c>
      <c r="C18047">
        <v>2</v>
      </c>
      <c r="D18047" t="s">
        <v>5421</v>
      </c>
      <c r="E18047" t="s">
        <v>18378</v>
      </c>
      <c r="F18047">
        <v>280.3</v>
      </c>
      <c r="G18047" t="s">
        <v>5454</v>
      </c>
      <c r="H18047" t="s">
        <v>187</v>
      </c>
      <c r="I18047" t="s">
        <v>1204</v>
      </c>
      <c r="J18047" t="s">
        <v>320</v>
      </c>
    </row>
    <row r="18048" spans="1:10" x14ac:dyDescent="0.25">
      <c r="A18048" t="s">
        <v>186</v>
      </c>
      <c r="B18048">
        <v>0</v>
      </c>
      <c r="C18048">
        <v>2</v>
      </c>
      <c r="D18048" t="s">
        <v>5421</v>
      </c>
      <c r="E18048" t="s">
        <v>18379</v>
      </c>
      <c r="F18048">
        <v>457.27</v>
      </c>
      <c r="G18048" t="s">
        <v>5454</v>
      </c>
      <c r="H18048" t="s">
        <v>187</v>
      </c>
      <c r="I18048" t="s">
        <v>1204</v>
      </c>
      <c r="J18048" t="s">
        <v>320</v>
      </c>
    </row>
    <row r="18049" spans="1:10" x14ac:dyDescent="0.25">
      <c r="A18049" t="s">
        <v>186</v>
      </c>
      <c r="B18049">
        <v>0</v>
      </c>
      <c r="C18049">
        <v>2</v>
      </c>
      <c r="D18049" t="s">
        <v>5421</v>
      </c>
      <c r="E18049" t="s">
        <v>18380</v>
      </c>
      <c r="F18049">
        <v>260</v>
      </c>
      <c r="G18049" t="s">
        <v>5454</v>
      </c>
      <c r="H18049" t="s">
        <v>187</v>
      </c>
      <c r="I18049" t="s">
        <v>1204</v>
      </c>
      <c r="J18049" t="s">
        <v>320</v>
      </c>
    </row>
    <row r="18050" spans="1:10" x14ac:dyDescent="0.25">
      <c r="A18050" t="s">
        <v>186</v>
      </c>
      <c r="B18050">
        <v>0</v>
      </c>
      <c r="C18050">
        <v>2</v>
      </c>
      <c r="D18050" t="s">
        <v>5421</v>
      </c>
      <c r="E18050" t="s">
        <v>18381</v>
      </c>
      <c r="F18050">
        <v>257.86</v>
      </c>
      <c r="G18050" t="s">
        <v>5454</v>
      </c>
      <c r="H18050" t="s">
        <v>187</v>
      </c>
      <c r="I18050" t="s">
        <v>1204</v>
      </c>
      <c r="J18050" t="s">
        <v>320</v>
      </c>
    </row>
    <row r="18051" spans="1:10" x14ac:dyDescent="0.25">
      <c r="A18051" t="s">
        <v>186</v>
      </c>
      <c r="B18051">
        <v>0</v>
      </c>
      <c r="C18051">
        <v>2</v>
      </c>
      <c r="D18051" t="s">
        <v>5421</v>
      </c>
      <c r="E18051" t="s">
        <v>18382</v>
      </c>
      <c r="F18051">
        <v>2317.7800000000002</v>
      </c>
      <c r="G18051" t="s">
        <v>5454</v>
      </c>
      <c r="H18051" t="s">
        <v>187</v>
      </c>
      <c r="I18051" t="s">
        <v>1204</v>
      </c>
      <c r="J18051" t="s">
        <v>320</v>
      </c>
    </row>
    <row r="18052" spans="1:10" x14ac:dyDescent="0.25">
      <c r="A18052" t="s">
        <v>186</v>
      </c>
      <c r="B18052">
        <v>0</v>
      </c>
      <c r="C18052">
        <v>2</v>
      </c>
      <c r="D18052" t="s">
        <v>5421</v>
      </c>
      <c r="E18052" t="s">
        <v>18383</v>
      </c>
      <c r="F18052">
        <v>251.43</v>
      </c>
      <c r="G18052" t="s">
        <v>5454</v>
      </c>
      <c r="H18052" t="s">
        <v>187</v>
      </c>
      <c r="I18052" t="s">
        <v>1204</v>
      </c>
      <c r="J18052" t="s">
        <v>320</v>
      </c>
    </row>
    <row r="18053" spans="1:10" x14ac:dyDescent="0.25">
      <c r="A18053" t="s">
        <v>186</v>
      </c>
      <c r="B18053">
        <v>0</v>
      </c>
      <c r="C18053">
        <v>2</v>
      </c>
      <c r="D18053" t="s">
        <v>5421</v>
      </c>
      <c r="E18053" t="s">
        <v>18384</v>
      </c>
      <c r="F18053">
        <v>255.23</v>
      </c>
      <c r="G18053" t="s">
        <v>5454</v>
      </c>
      <c r="H18053" t="s">
        <v>187</v>
      </c>
      <c r="I18053" t="s">
        <v>1204</v>
      </c>
      <c r="J18053" t="s">
        <v>320</v>
      </c>
    </row>
    <row r="18054" spans="1:10" x14ac:dyDescent="0.25">
      <c r="A18054" t="s">
        <v>186</v>
      </c>
      <c r="B18054">
        <v>0</v>
      </c>
      <c r="C18054">
        <v>2</v>
      </c>
      <c r="D18054" t="s">
        <v>5421</v>
      </c>
      <c r="E18054" t="s">
        <v>18385</v>
      </c>
      <c r="F18054">
        <v>2743.55</v>
      </c>
      <c r="G18054" t="s">
        <v>5454</v>
      </c>
      <c r="H18054" t="s">
        <v>5657</v>
      </c>
      <c r="I18054" t="s">
        <v>1204</v>
      </c>
      <c r="J18054" t="s">
        <v>320</v>
      </c>
    </row>
    <row r="18055" spans="1:10" x14ac:dyDescent="0.25">
      <c r="A18055" t="s">
        <v>186</v>
      </c>
      <c r="B18055">
        <v>0</v>
      </c>
      <c r="C18055">
        <v>2</v>
      </c>
      <c r="D18055" t="s">
        <v>5421</v>
      </c>
      <c r="E18055" t="s">
        <v>18386</v>
      </c>
      <c r="F18055">
        <v>244.63</v>
      </c>
      <c r="G18055" t="s">
        <v>5454</v>
      </c>
      <c r="H18055" t="s">
        <v>187</v>
      </c>
      <c r="I18055" t="s">
        <v>1204</v>
      </c>
      <c r="J18055" t="s">
        <v>320</v>
      </c>
    </row>
    <row r="18056" spans="1:10" x14ac:dyDescent="0.25">
      <c r="A18056" t="s">
        <v>186</v>
      </c>
      <c r="B18056">
        <v>0</v>
      </c>
      <c r="C18056">
        <v>2</v>
      </c>
      <c r="D18056" t="s">
        <v>5421</v>
      </c>
      <c r="E18056" t="s">
        <v>18387</v>
      </c>
      <c r="F18056">
        <v>2227.41</v>
      </c>
      <c r="G18056" t="s">
        <v>5454</v>
      </c>
      <c r="H18056" t="s">
        <v>187</v>
      </c>
      <c r="I18056" t="s">
        <v>1204</v>
      </c>
      <c r="J18056" t="s">
        <v>320</v>
      </c>
    </row>
    <row r="18057" spans="1:10" x14ac:dyDescent="0.25">
      <c r="A18057" t="s">
        <v>186</v>
      </c>
      <c r="B18057">
        <v>0</v>
      </c>
      <c r="C18057">
        <v>2</v>
      </c>
      <c r="D18057" t="s">
        <v>5421</v>
      </c>
      <c r="E18057" t="s">
        <v>18388</v>
      </c>
      <c r="F18057">
        <v>1955.52</v>
      </c>
      <c r="G18057" t="s">
        <v>5454</v>
      </c>
      <c r="H18057" t="s">
        <v>5657</v>
      </c>
      <c r="I18057" t="s">
        <v>1204</v>
      </c>
      <c r="J18057" t="s">
        <v>320</v>
      </c>
    </row>
    <row r="18058" spans="1:10" x14ac:dyDescent="0.25">
      <c r="A18058" t="s">
        <v>186</v>
      </c>
      <c r="B18058">
        <v>1</v>
      </c>
      <c r="C18058">
        <v>2</v>
      </c>
      <c r="D18058" t="s">
        <v>5421</v>
      </c>
      <c r="E18058" t="s">
        <v>18389</v>
      </c>
      <c r="F18058">
        <v>6848.04</v>
      </c>
      <c r="G18058" t="s">
        <v>5454</v>
      </c>
      <c r="H18058" t="s">
        <v>3019</v>
      </c>
      <c r="I18058" t="s">
        <v>1204</v>
      </c>
      <c r="J18058" t="s">
        <v>320</v>
      </c>
    </row>
    <row r="18059" spans="1:10" x14ac:dyDescent="0.25">
      <c r="A18059" t="s">
        <v>186</v>
      </c>
      <c r="B18059">
        <v>2</v>
      </c>
      <c r="C18059">
        <v>2</v>
      </c>
      <c r="D18059" t="s">
        <v>5421</v>
      </c>
      <c r="E18059" t="s">
        <v>18390</v>
      </c>
      <c r="F18059">
        <v>2990.67</v>
      </c>
      <c r="G18059" t="s">
        <v>5454</v>
      </c>
      <c r="H18059" t="s">
        <v>1204</v>
      </c>
      <c r="I18059" t="s">
        <v>1204</v>
      </c>
      <c r="J18059" t="s">
        <v>320</v>
      </c>
    </row>
    <row r="18060" spans="1:10" x14ac:dyDescent="0.25">
      <c r="A18060" t="s">
        <v>186</v>
      </c>
      <c r="B18060">
        <v>2</v>
      </c>
      <c r="C18060">
        <v>2</v>
      </c>
      <c r="D18060" t="s">
        <v>5421</v>
      </c>
      <c r="E18060" t="s">
        <v>18391</v>
      </c>
      <c r="F18060">
        <v>2937.06</v>
      </c>
      <c r="G18060" t="s">
        <v>5454</v>
      </c>
      <c r="H18060" t="s">
        <v>1204</v>
      </c>
      <c r="I18060" t="s">
        <v>1204</v>
      </c>
      <c r="J18060" t="s">
        <v>320</v>
      </c>
    </row>
    <row r="18061" spans="1:10" x14ac:dyDescent="0.25">
      <c r="A18061" t="s">
        <v>186</v>
      </c>
      <c r="B18061">
        <v>2</v>
      </c>
      <c r="C18061">
        <v>2</v>
      </c>
      <c r="D18061" t="s">
        <v>5421</v>
      </c>
      <c r="E18061" t="s">
        <v>18392</v>
      </c>
      <c r="F18061">
        <v>2929.52</v>
      </c>
      <c r="G18061" t="s">
        <v>5454</v>
      </c>
      <c r="H18061" t="s">
        <v>225</v>
      </c>
      <c r="I18061" t="s">
        <v>1204</v>
      </c>
      <c r="J18061" t="s">
        <v>320</v>
      </c>
    </row>
    <row r="18062" spans="1:10" x14ac:dyDescent="0.25">
      <c r="A18062" t="s">
        <v>186</v>
      </c>
      <c r="B18062">
        <v>2</v>
      </c>
      <c r="C18062">
        <v>2</v>
      </c>
      <c r="D18062" t="s">
        <v>5421</v>
      </c>
      <c r="E18062" t="s">
        <v>18393</v>
      </c>
      <c r="F18062">
        <v>199.59</v>
      </c>
      <c r="G18062" t="s">
        <v>5454</v>
      </c>
      <c r="H18062" t="s">
        <v>1204</v>
      </c>
      <c r="I18062" t="s">
        <v>1204</v>
      </c>
      <c r="J18062" t="s">
        <v>320</v>
      </c>
    </row>
    <row r="18063" spans="1:10" x14ac:dyDescent="0.25">
      <c r="A18063" t="s">
        <v>186</v>
      </c>
      <c r="B18063">
        <v>3</v>
      </c>
      <c r="C18063">
        <v>2</v>
      </c>
      <c r="D18063" t="s">
        <v>5421</v>
      </c>
      <c r="E18063" t="s">
        <v>18394</v>
      </c>
      <c r="F18063">
        <v>418.15</v>
      </c>
      <c r="G18063" t="s">
        <v>5454</v>
      </c>
      <c r="H18063" t="s">
        <v>1204</v>
      </c>
      <c r="I18063" t="s">
        <v>1204</v>
      </c>
      <c r="J18063" t="s">
        <v>320</v>
      </c>
    </row>
    <row r="18064" spans="1:10" x14ac:dyDescent="0.25">
      <c r="A18064" t="s">
        <v>186</v>
      </c>
      <c r="B18064">
        <v>3</v>
      </c>
      <c r="C18064">
        <v>2</v>
      </c>
      <c r="D18064" t="s">
        <v>5421</v>
      </c>
      <c r="E18064" t="s">
        <v>18395</v>
      </c>
      <c r="F18064">
        <v>270.88</v>
      </c>
      <c r="G18064" t="s">
        <v>5454</v>
      </c>
      <c r="H18064" t="s">
        <v>1204</v>
      </c>
      <c r="I18064" t="s">
        <v>1204</v>
      </c>
      <c r="J18064" t="s">
        <v>320</v>
      </c>
    </row>
    <row r="18065" spans="1:10" x14ac:dyDescent="0.25">
      <c r="A18065" t="s">
        <v>186</v>
      </c>
      <c r="B18065">
        <v>3</v>
      </c>
      <c r="C18065">
        <v>2</v>
      </c>
      <c r="D18065" t="s">
        <v>5421</v>
      </c>
      <c r="E18065" t="s">
        <v>18396</v>
      </c>
      <c r="F18065">
        <v>265.63</v>
      </c>
      <c r="G18065" t="s">
        <v>5454</v>
      </c>
      <c r="H18065" t="s">
        <v>1204</v>
      </c>
      <c r="I18065" t="s">
        <v>1204</v>
      </c>
      <c r="J18065" t="s">
        <v>320</v>
      </c>
    </row>
    <row r="18066" spans="1:10" x14ac:dyDescent="0.25">
      <c r="A18066" t="s">
        <v>186</v>
      </c>
      <c r="B18066">
        <v>3</v>
      </c>
      <c r="C18066">
        <v>2</v>
      </c>
      <c r="D18066" t="s">
        <v>5421</v>
      </c>
      <c r="E18066" t="s">
        <v>18397</v>
      </c>
      <c r="F18066">
        <v>281.88</v>
      </c>
      <c r="G18066" t="s">
        <v>5454</v>
      </c>
      <c r="H18066" t="s">
        <v>1204</v>
      </c>
      <c r="I18066" t="s">
        <v>1204</v>
      </c>
      <c r="J18066" t="s">
        <v>320</v>
      </c>
    </row>
    <row r="18067" spans="1:10" x14ac:dyDescent="0.25">
      <c r="A18067" t="s">
        <v>186</v>
      </c>
      <c r="B18067">
        <v>3</v>
      </c>
      <c r="C18067">
        <v>2</v>
      </c>
      <c r="D18067" t="s">
        <v>5421</v>
      </c>
      <c r="E18067" t="s">
        <v>18398</v>
      </c>
      <c r="F18067">
        <v>361.77</v>
      </c>
      <c r="G18067" t="s">
        <v>5454</v>
      </c>
      <c r="H18067" t="s">
        <v>1204</v>
      </c>
      <c r="I18067" t="s">
        <v>1204</v>
      </c>
      <c r="J18067" t="s">
        <v>320</v>
      </c>
    </row>
    <row r="18068" spans="1:10" x14ac:dyDescent="0.25">
      <c r="A18068" t="s">
        <v>186</v>
      </c>
      <c r="B18068">
        <v>3</v>
      </c>
      <c r="C18068">
        <v>2</v>
      </c>
      <c r="D18068" t="s">
        <v>5421</v>
      </c>
      <c r="E18068" t="s">
        <v>18399</v>
      </c>
      <c r="F18068">
        <v>2558.1999999999998</v>
      </c>
      <c r="G18068" t="s">
        <v>5454</v>
      </c>
      <c r="H18068" t="s">
        <v>232</v>
      </c>
      <c r="I18068" t="s">
        <v>1204</v>
      </c>
      <c r="J18068" t="s">
        <v>320</v>
      </c>
    </row>
    <row r="18069" spans="1:10" x14ac:dyDescent="0.25">
      <c r="A18069" t="s">
        <v>186</v>
      </c>
      <c r="B18069">
        <v>3</v>
      </c>
      <c r="C18069">
        <v>2</v>
      </c>
      <c r="D18069" t="s">
        <v>5421</v>
      </c>
      <c r="E18069" t="s">
        <v>18400</v>
      </c>
      <c r="F18069">
        <v>275.5</v>
      </c>
      <c r="G18069" t="s">
        <v>5454</v>
      </c>
      <c r="H18069" t="s">
        <v>1204</v>
      </c>
      <c r="I18069" t="s">
        <v>1204</v>
      </c>
      <c r="J18069" t="s">
        <v>320</v>
      </c>
    </row>
    <row r="18070" spans="1:10" x14ac:dyDescent="0.25">
      <c r="A18070" t="s">
        <v>186</v>
      </c>
      <c r="B18070">
        <v>3</v>
      </c>
      <c r="C18070">
        <v>2</v>
      </c>
      <c r="D18070" t="s">
        <v>5421</v>
      </c>
      <c r="E18070" t="s">
        <v>18401</v>
      </c>
      <c r="F18070">
        <v>1145.8</v>
      </c>
      <c r="G18070" t="s">
        <v>5454</v>
      </c>
      <c r="H18070" t="s">
        <v>1204</v>
      </c>
      <c r="I18070" t="s">
        <v>1204</v>
      </c>
      <c r="J18070" t="s">
        <v>320</v>
      </c>
    </row>
    <row r="18071" spans="1:10" x14ac:dyDescent="0.25">
      <c r="A18071" t="s">
        <v>186</v>
      </c>
      <c r="B18071">
        <v>3</v>
      </c>
      <c r="C18071">
        <v>2</v>
      </c>
      <c r="D18071" t="s">
        <v>5421</v>
      </c>
      <c r="E18071" t="s">
        <v>18402</v>
      </c>
      <c r="F18071">
        <v>270.01</v>
      </c>
      <c r="G18071" t="s">
        <v>5454</v>
      </c>
      <c r="H18071" t="s">
        <v>1204</v>
      </c>
      <c r="I18071" t="s">
        <v>1204</v>
      </c>
      <c r="J18071" t="s">
        <v>320</v>
      </c>
    </row>
    <row r="18072" spans="1:10" x14ac:dyDescent="0.25">
      <c r="A18072" t="s">
        <v>186</v>
      </c>
      <c r="B18072">
        <v>3</v>
      </c>
      <c r="C18072">
        <v>2</v>
      </c>
      <c r="D18072" t="s">
        <v>5421</v>
      </c>
      <c r="E18072" t="s">
        <v>18403</v>
      </c>
      <c r="F18072">
        <v>281.27999999999997</v>
      </c>
      <c r="G18072" t="s">
        <v>5454</v>
      </c>
      <c r="H18072" t="s">
        <v>1204</v>
      </c>
      <c r="I18072" t="s">
        <v>1204</v>
      </c>
      <c r="J18072" t="s">
        <v>320</v>
      </c>
    </row>
    <row r="18073" spans="1:10" x14ac:dyDescent="0.25">
      <c r="A18073" t="s">
        <v>186</v>
      </c>
      <c r="B18073">
        <v>3</v>
      </c>
      <c r="C18073">
        <v>2</v>
      </c>
      <c r="D18073" t="s">
        <v>5421</v>
      </c>
      <c r="E18073" t="s">
        <v>18404</v>
      </c>
      <c r="F18073">
        <v>1877.22</v>
      </c>
      <c r="G18073" t="s">
        <v>5454</v>
      </c>
      <c r="H18073" t="s">
        <v>1204</v>
      </c>
      <c r="I18073" t="s">
        <v>1204</v>
      </c>
      <c r="J18073" t="s">
        <v>320</v>
      </c>
    </row>
    <row r="18074" spans="1:10" x14ac:dyDescent="0.25">
      <c r="A18074" t="s">
        <v>186</v>
      </c>
      <c r="B18074">
        <v>3</v>
      </c>
      <c r="C18074">
        <v>2</v>
      </c>
      <c r="D18074" t="s">
        <v>5421</v>
      </c>
      <c r="E18074" t="s">
        <v>18405</v>
      </c>
      <c r="F18074">
        <v>1683.03</v>
      </c>
      <c r="G18074" t="s">
        <v>5454</v>
      </c>
      <c r="H18074" t="s">
        <v>1204</v>
      </c>
      <c r="I18074" t="s">
        <v>1204</v>
      </c>
      <c r="J18074" t="s">
        <v>320</v>
      </c>
    </row>
    <row r="18075" spans="1:10" x14ac:dyDescent="0.25">
      <c r="A18075" t="s">
        <v>186</v>
      </c>
      <c r="B18075">
        <v>3</v>
      </c>
      <c r="C18075">
        <v>2</v>
      </c>
      <c r="D18075" t="s">
        <v>5421</v>
      </c>
      <c r="E18075" t="s">
        <v>18406</v>
      </c>
      <c r="F18075">
        <v>2489.17</v>
      </c>
      <c r="G18075" t="s">
        <v>5454</v>
      </c>
      <c r="H18075" t="s">
        <v>292</v>
      </c>
      <c r="I18075" t="s">
        <v>1204</v>
      </c>
      <c r="J18075" t="s">
        <v>320</v>
      </c>
    </row>
    <row r="18076" spans="1:10" x14ac:dyDescent="0.25">
      <c r="A18076" t="s">
        <v>186</v>
      </c>
      <c r="B18076">
        <v>3</v>
      </c>
      <c r="C18076">
        <v>2</v>
      </c>
      <c r="D18076" t="s">
        <v>5421</v>
      </c>
      <c r="E18076" t="s">
        <v>18407</v>
      </c>
      <c r="F18076">
        <v>2149.4299999999998</v>
      </c>
      <c r="G18076" t="s">
        <v>5454</v>
      </c>
      <c r="H18076" t="s">
        <v>1204</v>
      </c>
      <c r="I18076" t="s">
        <v>1204</v>
      </c>
      <c r="J18076" t="s">
        <v>320</v>
      </c>
    </row>
    <row r="18077" spans="1:10" x14ac:dyDescent="0.25">
      <c r="A18077" t="s">
        <v>186</v>
      </c>
      <c r="B18077">
        <v>3</v>
      </c>
      <c r="C18077">
        <v>2</v>
      </c>
      <c r="D18077" t="s">
        <v>5421</v>
      </c>
      <c r="E18077" t="s">
        <v>18408</v>
      </c>
      <c r="F18077">
        <v>380.1</v>
      </c>
      <c r="G18077" t="s">
        <v>5454</v>
      </c>
      <c r="H18077" t="s">
        <v>1204</v>
      </c>
      <c r="I18077" t="s">
        <v>1204</v>
      </c>
      <c r="J18077" t="s">
        <v>320</v>
      </c>
    </row>
    <row r="18078" spans="1:10" x14ac:dyDescent="0.25">
      <c r="A18078" t="s">
        <v>186</v>
      </c>
      <c r="B18078">
        <v>3</v>
      </c>
      <c r="C18078">
        <v>2</v>
      </c>
      <c r="D18078" t="s">
        <v>5421</v>
      </c>
      <c r="E18078" t="s">
        <v>18409</v>
      </c>
      <c r="F18078">
        <v>271.04000000000002</v>
      </c>
      <c r="G18078" t="s">
        <v>5454</v>
      </c>
      <c r="H18078" t="s">
        <v>1204</v>
      </c>
      <c r="I18078" t="s">
        <v>1204</v>
      </c>
      <c r="J18078" t="s">
        <v>320</v>
      </c>
    </row>
    <row r="18079" spans="1:10" x14ac:dyDescent="0.25">
      <c r="A18079" t="s">
        <v>186</v>
      </c>
      <c r="B18079">
        <v>3</v>
      </c>
      <c r="C18079">
        <v>2</v>
      </c>
      <c r="D18079" t="s">
        <v>5421</v>
      </c>
      <c r="E18079" t="s">
        <v>18410</v>
      </c>
      <c r="F18079">
        <v>234.74</v>
      </c>
      <c r="G18079" t="s">
        <v>5454</v>
      </c>
      <c r="H18079" t="s">
        <v>1204</v>
      </c>
      <c r="I18079" t="s">
        <v>1204</v>
      </c>
      <c r="J18079" t="s">
        <v>320</v>
      </c>
    </row>
    <row r="18080" spans="1:10" x14ac:dyDescent="0.25">
      <c r="A18080" t="s">
        <v>186</v>
      </c>
      <c r="B18080">
        <v>3</v>
      </c>
      <c r="C18080">
        <v>2</v>
      </c>
      <c r="D18080" t="s">
        <v>5421</v>
      </c>
      <c r="E18080" t="s">
        <v>18411</v>
      </c>
      <c r="F18080">
        <v>248.61</v>
      </c>
      <c r="G18080" t="s">
        <v>5454</v>
      </c>
      <c r="H18080" t="s">
        <v>1204</v>
      </c>
      <c r="I18080" t="s">
        <v>1204</v>
      </c>
      <c r="J18080" t="s">
        <v>320</v>
      </c>
    </row>
    <row r="18081" spans="1:10" x14ac:dyDescent="0.25">
      <c r="A18081" t="s">
        <v>186</v>
      </c>
      <c r="B18081">
        <v>3</v>
      </c>
      <c r="C18081">
        <v>2</v>
      </c>
      <c r="D18081" t="s">
        <v>5421</v>
      </c>
      <c r="E18081" t="s">
        <v>18412</v>
      </c>
      <c r="F18081">
        <v>1406.41</v>
      </c>
      <c r="G18081" t="s">
        <v>5454</v>
      </c>
      <c r="H18081" t="s">
        <v>1204</v>
      </c>
      <c r="I18081" t="s">
        <v>1204</v>
      </c>
      <c r="J18081" t="s">
        <v>320</v>
      </c>
    </row>
    <row r="18082" spans="1:10" x14ac:dyDescent="0.25">
      <c r="A18082" t="s">
        <v>186</v>
      </c>
      <c r="B18082">
        <v>3</v>
      </c>
      <c r="C18082">
        <v>2</v>
      </c>
      <c r="D18082" t="s">
        <v>5421</v>
      </c>
      <c r="E18082" t="s">
        <v>18413</v>
      </c>
      <c r="F18082">
        <v>587.82000000000005</v>
      </c>
      <c r="G18082" t="s">
        <v>5454</v>
      </c>
      <c r="H18082" t="s">
        <v>1204</v>
      </c>
      <c r="I18082" t="s">
        <v>1204</v>
      </c>
      <c r="J18082" t="s">
        <v>320</v>
      </c>
    </row>
    <row r="18083" spans="1:10" x14ac:dyDescent="0.25">
      <c r="A18083" t="s">
        <v>186</v>
      </c>
      <c r="B18083">
        <v>3</v>
      </c>
      <c r="C18083">
        <v>2</v>
      </c>
      <c r="D18083" t="s">
        <v>5421</v>
      </c>
      <c r="E18083" t="s">
        <v>18414</v>
      </c>
      <c r="F18083">
        <v>621.66999999999996</v>
      </c>
      <c r="G18083" t="s">
        <v>5454</v>
      </c>
      <c r="H18083" t="s">
        <v>1204</v>
      </c>
      <c r="I18083" t="s">
        <v>1204</v>
      </c>
      <c r="J18083" t="s">
        <v>320</v>
      </c>
    </row>
    <row r="18084" spans="1:10" x14ac:dyDescent="0.25">
      <c r="A18084" t="s">
        <v>186</v>
      </c>
      <c r="B18084">
        <v>3</v>
      </c>
      <c r="C18084">
        <v>2</v>
      </c>
      <c r="D18084" t="s">
        <v>5421</v>
      </c>
      <c r="E18084" t="s">
        <v>18415</v>
      </c>
      <c r="F18084">
        <v>275.54000000000002</v>
      </c>
      <c r="G18084" t="s">
        <v>5454</v>
      </c>
      <c r="H18084" t="s">
        <v>1204</v>
      </c>
      <c r="I18084" t="s">
        <v>1204</v>
      </c>
      <c r="J18084" t="s">
        <v>320</v>
      </c>
    </row>
    <row r="18085" spans="1:10" x14ac:dyDescent="0.25">
      <c r="A18085" t="s">
        <v>186</v>
      </c>
      <c r="B18085">
        <v>3</v>
      </c>
      <c r="C18085">
        <v>2</v>
      </c>
      <c r="D18085" t="s">
        <v>5421</v>
      </c>
      <c r="E18085" t="s">
        <v>18416</v>
      </c>
      <c r="F18085">
        <v>2852.99</v>
      </c>
      <c r="G18085" t="s">
        <v>5454</v>
      </c>
      <c r="H18085" t="s">
        <v>215</v>
      </c>
      <c r="I18085" t="s">
        <v>1204</v>
      </c>
      <c r="J18085" t="s">
        <v>320</v>
      </c>
    </row>
    <row r="18086" spans="1:10" x14ac:dyDescent="0.25">
      <c r="A18086" t="s">
        <v>186</v>
      </c>
      <c r="B18086">
        <v>3</v>
      </c>
      <c r="C18086">
        <v>2</v>
      </c>
      <c r="D18086" t="s">
        <v>5421</v>
      </c>
      <c r="E18086" t="s">
        <v>18417</v>
      </c>
      <c r="F18086">
        <v>241.73</v>
      </c>
      <c r="G18086" t="s">
        <v>5454</v>
      </c>
      <c r="H18086" t="s">
        <v>1204</v>
      </c>
      <c r="I18086" t="s">
        <v>1204</v>
      </c>
      <c r="J18086" t="s">
        <v>320</v>
      </c>
    </row>
    <row r="18087" spans="1:10" x14ac:dyDescent="0.25">
      <c r="A18087" t="s">
        <v>186</v>
      </c>
      <c r="B18087">
        <v>3</v>
      </c>
      <c r="C18087">
        <v>2</v>
      </c>
      <c r="D18087" t="s">
        <v>5421</v>
      </c>
      <c r="E18087" t="s">
        <v>18418</v>
      </c>
      <c r="F18087">
        <v>237.71</v>
      </c>
      <c r="G18087" t="s">
        <v>5454</v>
      </c>
      <c r="H18087" t="s">
        <v>1204</v>
      </c>
      <c r="I18087" t="s">
        <v>1204</v>
      </c>
      <c r="J18087" t="s">
        <v>320</v>
      </c>
    </row>
    <row r="18088" spans="1:10" x14ac:dyDescent="0.25">
      <c r="A18088" t="s">
        <v>186</v>
      </c>
      <c r="B18088">
        <v>3</v>
      </c>
      <c r="C18088">
        <v>2</v>
      </c>
      <c r="D18088" t="s">
        <v>5421</v>
      </c>
      <c r="E18088" t="s">
        <v>18419</v>
      </c>
      <c r="F18088">
        <v>292.24</v>
      </c>
      <c r="G18088" t="s">
        <v>5454</v>
      </c>
      <c r="H18088" t="s">
        <v>1204</v>
      </c>
      <c r="I18088" t="s">
        <v>1204</v>
      </c>
      <c r="J18088" t="s">
        <v>320</v>
      </c>
    </row>
    <row r="18089" spans="1:10" x14ac:dyDescent="0.25">
      <c r="A18089" t="s">
        <v>186</v>
      </c>
      <c r="B18089">
        <v>3</v>
      </c>
      <c r="C18089">
        <v>2</v>
      </c>
      <c r="D18089" t="s">
        <v>5421</v>
      </c>
      <c r="E18089" t="s">
        <v>18420</v>
      </c>
      <c r="F18089">
        <v>279.75</v>
      </c>
      <c r="G18089" t="s">
        <v>5454</v>
      </c>
      <c r="H18089" t="s">
        <v>1204</v>
      </c>
      <c r="I18089" t="s">
        <v>1204</v>
      </c>
      <c r="J18089" t="s">
        <v>320</v>
      </c>
    </row>
    <row r="18090" spans="1:10" x14ac:dyDescent="0.25">
      <c r="A18090" t="s">
        <v>186</v>
      </c>
      <c r="B18090">
        <v>3</v>
      </c>
      <c r="C18090">
        <v>2</v>
      </c>
      <c r="D18090" t="s">
        <v>5421</v>
      </c>
      <c r="E18090" t="s">
        <v>18421</v>
      </c>
      <c r="F18090">
        <v>236.11</v>
      </c>
      <c r="G18090" t="s">
        <v>5454</v>
      </c>
      <c r="H18090" t="s">
        <v>1204</v>
      </c>
      <c r="I18090" t="s">
        <v>1204</v>
      </c>
      <c r="J18090" t="s">
        <v>320</v>
      </c>
    </row>
    <row r="18091" spans="1:10" x14ac:dyDescent="0.25">
      <c r="A18091" t="s">
        <v>186</v>
      </c>
      <c r="B18091">
        <v>3</v>
      </c>
      <c r="C18091">
        <v>2</v>
      </c>
      <c r="D18091" t="s">
        <v>5421</v>
      </c>
      <c r="E18091" t="s">
        <v>18422</v>
      </c>
      <c r="F18091">
        <v>294.14</v>
      </c>
      <c r="G18091" t="s">
        <v>5454</v>
      </c>
      <c r="H18091" t="s">
        <v>1204</v>
      </c>
      <c r="I18091" t="s">
        <v>1204</v>
      </c>
      <c r="J18091" t="s">
        <v>320</v>
      </c>
    </row>
    <row r="18092" spans="1:10" x14ac:dyDescent="0.25">
      <c r="A18092" t="s">
        <v>186</v>
      </c>
      <c r="B18092">
        <v>3</v>
      </c>
      <c r="C18092">
        <v>2</v>
      </c>
      <c r="D18092" t="s">
        <v>5421</v>
      </c>
      <c r="E18092" t="s">
        <v>18423</v>
      </c>
      <c r="F18092">
        <v>15042.51</v>
      </c>
      <c r="G18092" t="s">
        <v>5454</v>
      </c>
      <c r="H18092" t="s">
        <v>292</v>
      </c>
      <c r="I18092" t="s">
        <v>1204</v>
      </c>
      <c r="J18092" t="s">
        <v>320</v>
      </c>
    </row>
    <row r="18093" spans="1:10" x14ac:dyDescent="0.25">
      <c r="A18093" t="s">
        <v>186</v>
      </c>
      <c r="B18093">
        <v>3</v>
      </c>
      <c r="C18093">
        <v>2</v>
      </c>
      <c r="D18093" t="s">
        <v>5421</v>
      </c>
      <c r="E18093" t="s">
        <v>18424</v>
      </c>
      <c r="F18093">
        <v>260</v>
      </c>
      <c r="G18093" t="s">
        <v>5454</v>
      </c>
      <c r="H18093" t="s">
        <v>1204</v>
      </c>
      <c r="I18093" t="s">
        <v>1204</v>
      </c>
      <c r="J18093" t="s">
        <v>320</v>
      </c>
    </row>
    <row r="18094" spans="1:10" x14ac:dyDescent="0.25">
      <c r="A18094" t="s">
        <v>186</v>
      </c>
      <c r="B18094">
        <v>3</v>
      </c>
      <c r="C18094">
        <v>2</v>
      </c>
      <c r="D18094" t="s">
        <v>5421</v>
      </c>
      <c r="E18094" t="s">
        <v>18425</v>
      </c>
      <c r="F18094">
        <v>245.33</v>
      </c>
      <c r="G18094" t="s">
        <v>5454</v>
      </c>
      <c r="H18094" t="s">
        <v>1204</v>
      </c>
      <c r="I18094" t="s">
        <v>1204</v>
      </c>
      <c r="J18094" t="s">
        <v>320</v>
      </c>
    </row>
    <row r="18095" spans="1:10" x14ac:dyDescent="0.25">
      <c r="A18095" t="s">
        <v>186</v>
      </c>
      <c r="B18095">
        <v>3</v>
      </c>
      <c r="C18095">
        <v>2</v>
      </c>
      <c r="D18095" t="s">
        <v>5421</v>
      </c>
      <c r="E18095" t="s">
        <v>18426</v>
      </c>
      <c r="F18095">
        <v>2096.86</v>
      </c>
      <c r="G18095" t="s">
        <v>5454</v>
      </c>
      <c r="H18095" t="s">
        <v>1204</v>
      </c>
      <c r="I18095" t="s">
        <v>1204</v>
      </c>
      <c r="J18095" t="s">
        <v>320</v>
      </c>
    </row>
    <row r="18096" spans="1:10" x14ac:dyDescent="0.25">
      <c r="A18096" t="s">
        <v>186</v>
      </c>
      <c r="B18096">
        <v>3</v>
      </c>
      <c r="C18096">
        <v>2</v>
      </c>
      <c r="D18096" t="s">
        <v>5421</v>
      </c>
      <c r="E18096" t="s">
        <v>18427</v>
      </c>
      <c r="F18096">
        <v>129.51</v>
      </c>
      <c r="G18096" t="s">
        <v>5454</v>
      </c>
      <c r="H18096" t="s">
        <v>1204</v>
      </c>
      <c r="I18096" t="s">
        <v>1204</v>
      </c>
      <c r="J18096" t="s">
        <v>320</v>
      </c>
    </row>
    <row r="18097" spans="1:10" x14ac:dyDescent="0.25">
      <c r="A18097" t="s">
        <v>186</v>
      </c>
      <c r="B18097">
        <v>3</v>
      </c>
      <c r="C18097">
        <v>2</v>
      </c>
      <c r="D18097" t="s">
        <v>5421</v>
      </c>
      <c r="E18097" t="s">
        <v>18428</v>
      </c>
      <c r="F18097">
        <v>263.02999999999997</v>
      </c>
      <c r="G18097" t="s">
        <v>5454</v>
      </c>
      <c r="H18097" t="s">
        <v>1204</v>
      </c>
      <c r="I18097" t="s">
        <v>1204</v>
      </c>
      <c r="J18097" t="s">
        <v>320</v>
      </c>
    </row>
    <row r="18098" spans="1:10" x14ac:dyDescent="0.25">
      <c r="A18098" t="s">
        <v>186</v>
      </c>
      <c r="B18098">
        <v>3</v>
      </c>
      <c r="C18098">
        <v>2</v>
      </c>
      <c r="D18098" t="s">
        <v>5421</v>
      </c>
      <c r="E18098" t="s">
        <v>18429</v>
      </c>
      <c r="F18098">
        <v>125.48</v>
      </c>
      <c r="G18098" t="s">
        <v>5454</v>
      </c>
      <c r="H18098" t="s">
        <v>1204</v>
      </c>
      <c r="I18098" t="s">
        <v>1204</v>
      </c>
      <c r="J18098" t="s">
        <v>320</v>
      </c>
    </row>
    <row r="18099" spans="1:10" x14ac:dyDescent="0.25">
      <c r="A18099" t="s">
        <v>186</v>
      </c>
      <c r="B18099">
        <v>3</v>
      </c>
      <c r="C18099">
        <v>2</v>
      </c>
      <c r="D18099" t="s">
        <v>5421</v>
      </c>
      <c r="E18099" t="s">
        <v>18430</v>
      </c>
      <c r="F18099">
        <v>2948.34</v>
      </c>
      <c r="G18099" t="s">
        <v>5454</v>
      </c>
      <c r="H18099" t="s">
        <v>292</v>
      </c>
      <c r="I18099" t="s">
        <v>1204</v>
      </c>
      <c r="J18099" t="s">
        <v>320</v>
      </c>
    </row>
    <row r="18100" spans="1:10" x14ac:dyDescent="0.25">
      <c r="A18100" t="s">
        <v>186</v>
      </c>
      <c r="B18100">
        <v>3</v>
      </c>
      <c r="C18100">
        <v>2</v>
      </c>
      <c r="D18100" t="s">
        <v>5421</v>
      </c>
      <c r="E18100" t="s">
        <v>18431</v>
      </c>
      <c r="F18100">
        <v>2849.79</v>
      </c>
      <c r="G18100" t="s">
        <v>5454</v>
      </c>
      <c r="H18100" t="s">
        <v>1204</v>
      </c>
      <c r="I18100" t="s">
        <v>1204</v>
      </c>
      <c r="J18100" t="s">
        <v>320</v>
      </c>
    </row>
    <row r="18101" spans="1:10" x14ac:dyDescent="0.25">
      <c r="A18101" t="s">
        <v>186</v>
      </c>
      <c r="B18101">
        <v>3</v>
      </c>
      <c r="C18101">
        <v>2</v>
      </c>
      <c r="D18101" t="s">
        <v>5421</v>
      </c>
      <c r="E18101" t="s">
        <v>18432</v>
      </c>
      <c r="F18101">
        <v>227.5</v>
      </c>
      <c r="G18101" t="s">
        <v>5454</v>
      </c>
      <c r="H18101" t="s">
        <v>1204</v>
      </c>
      <c r="I18101" t="s">
        <v>1204</v>
      </c>
      <c r="J18101" t="s">
        <v>320</v>
      </c>
    </row>
    <row r="18102" spans="1:10" x14ac:dyDescent="0.25">
      <c r="A18102" t="s">
        <v>186</v>
      </c>
      <c r="B18102">
        <v>3</v>
      </c>
      <c r="C18102">
        <v>2</v>
      </c>
      <c r="D18102" t="s">
        <v>5421</v>
      </c>
      <c r="E18102" t="s">
        <v>18433</v>
      </c>
      <c r="F18102">
        <v>3268.96</v>
      </c>
      <c r="G18102" t="s">
        <v>5454</v>
      </c>
      <c r="H18102" t="s">
        <v>215</v>
      </c>
      <c r="I18102" t="s">
        <v>215</v>
      </c>
      <c r="J18102" t="s">
        <v>320</v>
      </c>
    </row>
    <row r="18103" spans="1:10" x14ac:dyDescent="0.25">
      <c r="A18103" t="s">
        <v>186</v>
      </c>
      <c r="B18103">
        <v>3</v>
      </c>
      <c r="C18103">
        <v>2</v>
      </c>
      <c r="D18103" t="s">
        <v>5421</v>
      </c>
      <c r="E18103" t="s">
        <v>18434</v>
      </c>
      <c r="F18103">
        <v>263.43</v>
      </c>
      <c r="G18103" t="s">
        <v>5454</v>
      </c>
      <c r="H18103" t="s">
        <v>1204</v>
      </c>
      <c r="I18103" t="s">
        <v>1204</v>
      </c>
      <c r="J18103" t="s">
        <v>320</v>
      </c>
    </row>
    <row r="18104" spans="1:10" x14ac:dyDescent="0.25">
      <c r="A18104" t="s">
        <v>186</v>
      </c>
      <c r="B18104">
        <v>3</v>
      </c>
      <c r="C18104">
        <v>2</v>
      </c>
      <c r="D18104" t="s">
        <v>5421</v>
      </c>
      <c r="E18104" t="s">
        <v>18435</v>
      </c>
      <c r="F18104">
        <v>1498.46</v>
      </c>
      <c r="G18104" t="s">
        <v>5454</v>
      </c>
      <c r="H18104" t="s">
        <v>1204</v>
      </c>
      <c r="I18104" t="s">
        <v>1204</v>
      </c>
      <c r="J18104" t="s">
        <v>320</v>
      </c>
    </row>
    <row r="18105" spans="1:10" x14ac:dyDescent="0.25">
      <c r="A18105" t="s">
        <v>186</v>
      </c>
      <c r="B18105">
        <v>3</v>
      </c>
      <c r="C18105">
        <v>2</v>
      </c>
      <c r="D18105" t="s">
        <v>5421</v>
      </c>
      <c r="E18105" t="s">
        <v>18436</v>
      </c>
      <c r="F18105">
        <v>241.34</v>
      </c>
      <c r="G18105" t="s">
        <v>5454</v>
      </c>
      <c r="H18105" t="s">
        <v>1204</v>
      </c>
      <c r="I18105" t="s">
        <v>1204</v>
      </c>
      <c r="J18105" t="s">
        <v>320</v>
      </c>
    </row>
    <row r="18106" spans="1:10" x14ac:dyDescent="0.25">
      <c r="A18106" t="s">
        <v>186</v>
      </c>
      <c r="B18106">
        <v>3</v>
      </c>
      <c r="C18106">
        <v>2</v>
      </c>
      <c r="D18106" t="s">
        <v>5421</v>
      </c>
      <c r="E18106" t="s">
        <v>18437</v>
      </c>
      <c r="F18106">
        <v>244.56</v>
      </c>
      <c r="G18106" t="s">
        <v>5454</v>
      </c>
      <c r="H18106" t="s">
        <v>1204</v>
      </c>
      <c r="I18106" t="s">
        <v>1204</v>
      </c>
      <c r="J18106" t="s">
        <v>320</v>
      </c>
    </row>
    <row r="18107" spans="1:10" x14ac:dyDescent="0.25">
      <c r="A18107" t="s">
        <v>186</v>
      </c>
      <c r="B18107">
        <v>3</v>
      </c>
      <c r="C18107">
        <v>2</v>
      </c>
      <c r="D18107" t="s">
        <v>5421</v>
      </c>
      <c r="E18107" t="s">
        <v>18438</v>
      </c>
      <c r="F18107">
        <v>418.47</v>
      </c>
      <c r="G18107" t="s">
        <v>5454</v>
      </c>
      <c r="H18107" t="s">
        <v>1204</v>
      </c>
      <c r="I18107" t="s">
        <v>1204</v>
      </c>
      <c r="J18107" t="s">
        <v>320</v>
      </c>
    </row>
    <row r="18108" spans="1:10" x14ac:dyDescent="0.25">
      <c r="A18108" t="s">
        <v>186</v>
      </c>
      <c r="B18108">
        <v>3</v>
      </c>
      <c r="C18108">
        <v>2</v>
      </c>
      <c r="D18108" t="s">
        <v>5421</v>
      </c>
      <c r="E18108" t="s">
        <v>18439</v>
      </c>
      <c r="F18108">
        <v>242.54</v>
      </c>
      <c r="G18108" t="s">
        <v>5454</v>
      </c>
      <c r="H18108" t="s">
        <v>1204</v>
      </c>
      <c r="I18108" t="s">
        <v>1204</v>
      </c>
      <c r="J18108" t="s">
        <v>320</v>
      </c>
    </row>
    <row r="18109" spans="1:10" x14ac:dyDescent="0.25">
      <c r="A18109" t="s">
        <v>186</v>
      </c>
      <c r="B18109">
        <v>3</v>
      </c>
      <c r="C18109">
        <v>2</v>
      </c>
      <c r="D18109" t="s">
        <v>5421</v>
      </c>
      <c r="E18109" t="s">
        <v>18440</v>
      </c>
      <c r="F18109">
        <v>256.66000000000003</v>
      </c>
      <c r="G18109" t="s">
        <v>5454</v>
      </c>
      <c r="H18109" t="s">
        <v>1204</v>
      </c>
      <c r="I18109" t="s">
        <v>1204</v>
      </c>
      <c r="J18109" t="s">
        <v>320</v>
      </c>
    </row>
    <row r="18110" spans="1:10" x14ac:dyDescent="0.25">
      <c r="A18110" t="s">
        <v>186</v>
      </c>
      <c r="B18110">
        <v>3</v>
      </c>
      <c r="C18110">
        <v>2</v>
      </c>
      <c r="D18110" t="s">
        <v>5421</v>
      </c>
      <c r="E18110" t="s">
        <v>18441</v>
      </c>
      <c r="F18110">
        <v>2984.82</v>
      </c>
      <c r="G18110" t="s">
        <v>5454</v>
      </c>
      <c r="H18110" t="s">
        <v>292</v>
      </c>
      <c r="I18110" t="s">
        <v>1204</v>
      </c>
      <c r="J18110" t="s">
        <v>320</v>
      </c>
    </row>
    <row r="18111" spans="1:10" x14ac:dyDescent="0.25">
      <c r="A18111" t="s">
        <v>186</v>
      </c>
      <c r="B18111">
        <v>3</v>
      </c>
      <c r="C18111">
        <v>2</v>
      </c>
      <c r="D18111" t="s">
        <v>5421</v>
      </c>
      <c r="E18111" t="s">
        <v>18442</v>
      </c>
      <c r="F18111">
        <v>250.31</v>
      </c>
      <c r="G18111" t="s">
        <v>5454</v>
      </c>
      <c r="H18111" t="s">
        <v>1204</v>
      </c>
      <c r="I18111" t="s">
        <v>1204</v>
      </c>
      <c r="J18111" t="s">
        <v>320</v>
      </c>
    </row>
    <row r="18112" spans="1:10" x14ac:dyDescent="0.25">
      <c r="A18112" t="s">
        <v>186</v>
      </c>
      <c r="B18112">
        <v>3</v>
      </c>
      <c r="C18112">
        <v>2</v>
      </c>
      <c r="D18112" t="s">
        <v>5421</v>
      </c>
      <c r="E18112" t="s">
        <v>18443</v>
      </c>
      <c r="F18112">
        <v>272.97000000000003</v>
      </c>
      <c r="G18112" t="s">
        <v>5454</v>
      </c>
      <c r="H18112" t="s">
        <v>1204</v>
      </c>
      <c r="I18112" t="s">
        <v>1204</v>
      </c>
      <c r="J18112" t="s">
        <v>320</v>
      </c>
    </row>
    <row r="18113" spans="1:10" x14ac:dyDescent="0.25">
      <c r="A18113" t="s">
        <v>186</v>
      </c>
      <c r="B18113">
        <v>3</v>
      </c>
      <c r="C18113">
        <v>2</v>
      </c>
      <c r="D18113" t="s">
        <v>5421</v>
      </c>
      <c r="E18113" t="s">
        <v>18444</v>
      </c>
      <c r="F18113">
        <v>304.17</v>
      </c>
      <c r="G18113" t="s">
        <v>5454</v>
      </c>
      <c r="H18113" t="s">
        <v>1204</v>
      </c>
      <c r="I18113" t="s">
        <v>1204</v>
      </c>
      <c r="J18113" t="s">
        <v>320</v>
      </c>
    </row>
    <row r="18114" spans="1:10" x14ac:dyDescent="0.25">
      <c r="A18114" t="s">
        <v>186</v>
      </c>
      <c r="B18114">
        <v>3</v>
      </c>
      <c r="C18114">
        <v>2</v>
      </c>
      <c r="D18114" t="s">
        <v>5421</v>
      </c>
      <c r="E18114" t="s">
        <v>18445</v>
      </c>
      <c r="F18114">
        <v>2500.9499999999998</v>
      </c>
      <c r="G18114" t="s">
        <v>5454</v>
      </c>
      <c r="H18114" t="s">
        <v>1204</v>
      </c>
      <c r="I18114" t="s">
        <v>1204</v>
      </c>
      <c r="J18114" t="s">
        <v>320</v>
      </c>
    </row>
    <row r="18115" spans="1:10" x14ac:dyDescent="0.25">
      <c r="A18115" t="s">
        <v>186</v>
      </c>
      <c r="B18115">
        <v>3</v>
      </c>
      <c r="C18115">
        <v>2</v>
      </c>
      <c r="D18115" t="s">
        <v>5421</v>
      </c>
      <c r="E18115" t="s">
        <v>18446</v>
      </c>
      <c r="F18115">
        <v>373.26</v>
      </c>
      <c r="G18115" t="s">
        <v>5454</v>
      </c>
      <c r="H18115" t="s">
        <v>1204</v>
      </c>
      <c r="I18115" t="s">
        <v>1204</v>
      </c>
      <c r="J18115" t="s">
        <v>320</v>
      </c>
    </row>
    <row r="18116" spans="1:10" x14ac:dyDescent="0.25">
      <c r="A18116" t="s">
        <v>186</v>
      </c>
      <c r="B18116">
        <v>3</v>
      </c>
      <c r="C18116">
        <v>2</v>
      </c>
      <c r="D18116" t="s">
        <v>5421</v>
      </c>
      <c r="E18116" t="s">
        <v>18447</v>
      </c>
      <c r="F18116">
        <v>195.34</v>
      </c>
      <c r="G18116" t="s">
        <v>5454</v>
      </c>
      <c r="H18116" t="s">
        <v>1204</v>
      </c>
      <c r="I18116" t="s">
        <v>1204</v>
      </c>
      <c r="J18116" t="s">
        <v>320</v>
      </c>
    </row>
    <row r="18117" spans="1:10" x14ac:dyDescent="0.25">
      <c r="A18117" t="s">
        <v>186</v>
      </c>
      <c r="B18117">
        <v>3</v>
      </c>
      <c r="C18117">
        <v>2</v>
      </c>
      <c r="D18117" t="s">
        <v>5421</v>
      </c>
      <c r="E18117" t="s">
        <v>18448</v>
      </c>
      <c r="F18117">
        <v>267.32</v>
      </c>
      <c r="G18117" t="s">
        <v>5454</v>
      </c>
      <c r="H18117" t="s">
        <v>1204</v>
      </c>
      <c r="I18117" t="s">
        <v>1204</v>
      </c>
      <c r="J18117" t="s">
        <v>320</v>
      </c>
    </row>
    <row r="18118" spans="1:10" x14ac:dyDescent="0.25">
      <c r="A18118" t="s">
        <v>186</v>
      </c>
      <c r="B18118">
        <v>3</v>
      </c>
      <c r="C18118">
        <v>2</v>
      </c>
      <c r="D18118" t="s">
        <v>5421</v>
      </c>
      <c r="E18118" t="s">
        <v>18449</v>
      </c>
      <c r="F18118">
        <v>248.9</v>
      </c>
      <c r="G18118" t="s">
        <v>5454</v>
      </c>
      <c r="H18118" t="s">
        <v>1204</v>
      </c>
      <c r="I18118" t="s">
        <v>1204</v>
      </c>
      <c r="J18118" t="s">
        <v>320</v>
      </c>
    </row>
    <row r="18119" spans="1:10" x14ac:dyDescent="0.25">
      <c r="A18119" t="s">
        <v>186</v>
      </c>
      <c r="B18119">
        <v>3</v>
      </c>
      <c r="C18119">
        <v>2</v>
      </c>
      <c r="D18119" t="s">
        <v>5421</v>
      </c>
      <c r="E18119" t="s">
        <v>18450</v>
      </c>
      <c r="F18119">
        <v>378.67</v>
      </c>
      <c r="G18119" t="s">
        <v>5454</v>
      </c>
      <c r="H18119" t="s">
        <v>1204</v>
      </c>
      <c r="I18119" t="s">
        <v>1204</v>
      </c>
      <c r="J18119" t="s">
        <v>320</v>
      </c>
    </row>
    <row r="18120" spans="1:10" x14ac:dyDescent="0.25">
      <c r="A18120" t="s">
        <v>186</v>
      </c>
      <c r="B18120">
        <v>3</v>
      </c>
      <c r="C18120">
        <v>2</v>
      </c>
      <c r="D18120" t="s">
        <v>5421</v>
      </c>
      <c r="E18120" t="s">
        <v>18451</v>
      </c>
      <c r="F18120">
        <v>3674.78</v>
      </c>
      <c r="G18120" t="s">
        <v>5454</v>
      </c>
      <c r="H18120" t="s">
        <v>1803</v>
      </c>
      <c r="I18120" t="s">
        <v>193</v>
      </c>
      <c r="J18120" t="s">
        <v>320</v>
      </c>
    </row>
    <row r="18121" spans="1:10" x14ac:dyDescent="0.25">
      <c r="A18121" t="s">
        <v>186</v>
      </c>
      <c r="B18121">
        <v>3</v>
      </c>
      <c r="C18121">
        <v>2</v>
      </c>
      <c r="D18121" t="s">
        <v>5421</v>
      </c>
      <c r="E18121" t="s">
        <v>18452</v>
      </c>
      <c r="F18121">
        <v>232.23</v>
      </c>
      <c r="G18121" t="s">
        <v>5454</v>
      </c>
      <c r="H18121" t="s">
        <v>1204</v>
      </c>
      <c r="I18121" t="s">
        <v>1204</v>
      </c>
      <c r="J18121" t="s">
        <v>320</v>
      </c>
    </row>
    <row r="18122" spans="1:10" x14ac:dyDescent="0.25">
      <c r="A18122" t="s">
        <v>186</v>
      </c>
      <c r="B18122">
        <v>3</v>
      </c>
      <c r="C18122">
        <v>2</v>
      </c>
      <c r="D18122" t="s">
        <v>5421</v>
      </c>
      <c r="E18122" t="s">
        <v>18453</v>
      </c>
      <c r="F18122">
        <v>706.25</v>
      </c>
      <c r="G18122" t="s">
        <v>5454</v>
      </c>
      <c r="H18122" t="s">
        <v>1204</v>
      </c>
      <c r="I18122" t="s">
        <v>1204</v>
      </c>
      <c r="J18122" t="s">
        <v>320</v>
      </c>
    </row>
    <row r="18123" spans="1:10" x14ac:dyDescent="0.25">
      <c r="A18123" t="s">
        <v>186</v>
      </c>
      <c r="B18123">
        <v>3</v>
      </c>
      <c r="C18123">
        <v>2</v>
      </c>
      <c r="D18123" t="s">
        <v>5421</v>
      </c>
      <c r="E18123" t="s">
        <v>18454</v>
      </c>
      <c r="F18123">
        <v>2631.43</v>
      </c>
      <c r="G18123" t="s">
        <v>5454</v>
      </c>
      <c r="H18123" t="s">
        <v>1204</v>
      </c>
      <c r="I18123" t="s">
        <v>1204</v>
      </c>
      <c r="J18123" t="s">
        <v>320</v>
      </c>
    </row>
    <row r="18124" spans="1:10" x14ac:dyDescent="0.25">
      <c r="A18124" t="s">
        <v>186</v>
      </c>
      <c r="B18124">
        <v>3</v>
      </c>
      <c r="C18124">
        <v>2</v>
      </c>
      <c r="D18124" t="s">
        <v>5421</v>
      </c>
      <c r="E18124" t="s">
        <v>18455</v>
      </c>
      <c r="F18124">
        <v>234.66</v>
      </c>
      <c r="G18124" t="s">
        <v>5454</v>
      </c>
      <c r="H18124" t="s">
        <v>1204</v>
      </c>
      <c r="I18124" t="s">
        <v>1204</v>
      </c>
      <c r="J18124" t="s">
        <v>320</v>
      </c>
    </row>
    <row r="18125" spans="1:10" x14ac:dyDescent="0.25">
      <c r="A18125" t="s">
        <v>186</v>
      </c>
      <c r="B18125">
        <v>3</v>
      </c>
      <c r="C18125">
        <v>2</v>
      </c>
      <c r="D18125" t="s">
        <v>5421</v>
      </c>
      <c r="E18125" t="s">
        <v>18456</v>
      </c>
      <c r="F18125">
        <v>1464.82</v>
      </c>
      <c r="G18125" t="s">
        <v>5454</v>
      </c>
      <c r="H18125" t="s">
        <v>1204</v>
      </c>
      <c r="I18125" t="s">
        <v>1204</v>
      </c>
      <c r="J18125" t="s">
        <v>320</v>
      </c>
    </row>
    <row r="18126" spans="1:10" x14ac:dyDescent="0.25">
      <c r="A18126" t="s">
        <v>186</v>
      </c>
      <c r="B18126">
        <v>3</v>
      </c>
      <c r="C18126">
        <v>2</v>
      </c>
      <c r="D18126" t="s">
        <v>5421</v>
      </c>
      <c r="E18126" t="s">
        <v>18457</v>
      </c>
      <c r="F18126">
        <v>682.81</v>
      </c>
      <c r="G18126" t="s">
        <v>5454</v>
      </c>
      <c r="H18126" t="s">
        <v>1204</v>
      </c>
      <c r="I18126" t="s">
        <v>1204</v>
      </c>
      <c r="J18126" t="s">
        <v>320</v>
      </c>
    </row>
    <row r="18127" spans="1:10" x14ac:dyDescent="0.25">
      <c r="A18127" t="s">
        <v>186</v>
      </c>
      <c r="B18127">
        <v>3</v>
      </c>
      <c r="C18127">
        <v>2</v>
      </c>
      <c r="D18127" t="s">
        <v>5421</v>
      </c>
      <c r="E18127" t="s">
        <v>18458</v>
      </c>
      <c r="F18127">
        <v>256.95999999999998</v>
      </c>
      <c r="G18127" t="s">
        <v>5454</v>
      </c>
      <c r="H18127" t="s">
        <v>1204</v>
      </c>
      <c r="I18127" t="s">
        <v>1204</v>
      </c>
      <c r="J18127" t="s">
        <v>320</v>
      </c>
    </row>
    <row r="18128" spans="1:10" x14ac:dyDescent="0.25">
      <c r="A18128" t="s">
        <v>186</v>
      </c>
      <c r="B18128">
        <v>3</v>
      </c>
      <c r="C18128">
        <v>2</v>
      </c>
      <c r="D18128" t="s">
        <v>5421</v>
      </c>
      <c r="E18128" t="s">
        <v>18459</v>
      </c>
      <c r="F18128">
        <v>378.01</v>
      </c>
      <c r="G18128" t="s">
        <v>5454</v>
      </c>
      <c r="H18128" t="s">
        <v>1204</v>
      </c>
      <c r="I18128" t="s">
        <v>1204</v>
      </c>
      <c r="J18128" t="s">
        <v>320</v>
      </c>
    </row>
    <row r="18129" spans="1:10" x14ac:dyDescent="0.25">
      <c r="A18129" t="s">
        <v>186</v>
      </c>
      <c r="B18129">
        <v>3</v>
      </c>
      <c r="C18129">
        <v>2</v>
      </c>
      <c r="D18129" t="s">
        <v>5421</v>
      </c>
      <c r="E18129" t="s">
        <v>18460</v>
      </c>
      <c r="F18129">
        <v>241.46</v>
      </c>
      <c r="G18129" t="s">
        <v>5454</v>
      </c>
      <c r="H18129" t="s">
        <v>1204</v>
      </c>
      <c r="I18129" t="s">
        <v>1204</v>
      </c>
      <c r="J18129" t="s">
        <v>320</v>
      </c>
    </row>
    <row r="18130" spans="1:10" x14ac:dyDescent="0.25">
      <c r="A18130" t="s">
        <v>186</v>
      </c>
      <c r="B18130">
        <v>3</v>
      </c>
      <c r="C18130">
        <v>2</v>
      </c>
      <c r="D18130" t="s">
        <v>5421</v>
      </c>
      <c r="E18130" t="s">
        <v>18461</v>
      </c>
      <c r="F18130">
        <v>1201.1300000000001</v>
      </c>
      <c r="G18130" t="s">
        <v>5454</v>
      </c>
      <c r="H18130" t="s">
        <v>1204</v>
      </c>
      <c r="I18130" t="s">
        <v>1204</v>
      </c>
      <c r="J18130" t="s">
        <v>320</v>
      </c>
    </row>
    <row r="18131" spans="1:10" x14ac:dyDescent="0.25">
      <c r="A18131" t="s">
        <v>186</v>
      </c>
      <c r="B18131">
        <v>3</v>
      </c>
      <c r="C18131">
        <v>2</v>
      </c>
      <c r="D18131" t="s">
        <v>5421</v>
      </c>
      <c r="E18131" t="s">
        <v>18462</v>
      </c>
      <c r="F18131">
        <v>1139.6400000000001</v>
      </c>
      <c r="G18131" t="s">
        <v>5454</v>
      </c>
      <c r="H18131" t="s">
        <v>1204</v>
      </c>
      <c r="I18131" t="s">
        <v>1204</v>
      </c>
      <c r="J18131" t="s">
        <v>320</v>
      </c>
    </row>
    <row r="18132" spans="1:10" x14ac:dyDescent="0.25">
      <c r="A18132" t="s">
        <v>186</v>
      </c>
      <c r="B18132">
        <v>3</v>
      </c>
      <c r="C18132">
        <v>2</v>
      </c>
      <c r="D18132" t="s">
        <v>5421</v>
      </c>
      <c r="E18132" t="s">
        <v>18463</v>
      </c>
      <c r="F18132">
        <v>368.64</v>
      </c>
      <c r="G18132" t="s">
        <v>5454</v>
      </c>
      <c r="H18132" t="s">
        <v>1204</v>
      </c>
      <c r="I18132" t="s">
        <v>1204</v>
      </c>
      <c r="J18132" t="s">
        <v>320</v>
      </c>
    </row>
    <row r="18133" spans="1:10" x14ac:dyDescent="0.25">
      <c r="A18133" t="s">
        <v>186</v>
      </c>
      <c r="B18133">
        <v>3</v>
      </c>
      <c r="C18133">
        <v>2</v>
      </c>
      <c r="D18133" t="s">
        <v>5421</v>
      </c>
      <c r="E18133" t="s">
        <v>18464</v>
      </c>
      <c r="F18133">
        <v>288.32</v>
      </c>
      <c r="G18133" t="s">
        <v>5454</v>
      </c>
      <c r="H18133" t="s">
        <v>1204</v>
      </c>
      <c r="I18133" t="s">
        <v>1204</v>
      </c>
      <c r="J18133" t="s">
        <v>320</v>
      </c>
    </row>
    <row r="18134" spans="1:10" x14ac:dyDescent="0.25">
      <c r="A18134" t="s">
        <v>186</v>
      </c>
      <c r="B18134">
        <v>3</v>
      </c>
      <c r="C18134">
        <v>2</v>
      </c>
      <c r="D18134" t="s">
        <v>5421</v>
      </c>
      <c r="E18134" t="s">
        <v>18465</v>
      </c>
      <c r="F18134">
        <v>1185</v>
      </c>
      <c r="G18134" t="s">
        <v>5454</v>
      </c>
      <c r="H18134" t="s">
        <v>1204</v>
      </c>
      <c r="I18134" t="s">
        <v>1204</v>
      </c>
      <c r="J18134" t="s">
        <v>320</v>
      </c>
    </row>
    <row r="18135" spans="1:10" x14ac:dyDescent="0.25">
      <c r="A18135" t="s">
        <v>186</v>
      </c>
      <c r="B18135">
        <v>3</v>
      </c>
      <c r="C18135">
        <v>2</v>
      </c>
      <c r="D18135" t="s">
        <v>5421</v>
      </c>
      <c r="E18135" t="s">
        <v>18466</v>
      </c>
      <c r="F18135">
        <v>280.26</v>
      </c>
      <c r="G18135" t="s">
        <v>5454</v>
      </c>
      <c r="H18135" t="s">
        <v>1204</v>
      </c>
      <c r="I18135" t="s">
        <v>1204</v>
      </c>
      <c r="J18135" t="s">
        <v>320</v>
      </c>
    </row>
    <row r="18136" spans="1:10" x14ac:dyDescent="0.25">
      <c r="A18136" t="s">
        <v>186</v>
      </c>
      <c r="B18136">
        <v>3</v>
      </c>
      <c r="C18136">
        <v>2</v>
      </c>
      <c r="D18136" t="s">
        <v>5421</v>
      </c>
      <c r="E18136" t="s">
        <v>18467</v>
      </c>
      <c r="F18136">
        <v>3290.09</v>
      </c>
      <c r="G18136" t="s">
        <v>5454</v>
      </c>
      <c r="H18136" t="s">
        <v>349</v>
      </c>
      <c r="I18136" t="s">
        <v>215</v>
      </c>
      <c r="J18136" t="s">
        <v>320</v>
      </c>
    </row>
    <row r="18137" spans="1:10" x14ac:dyDescent="0.25">
      <c r="A18137" t="s">
        <v>186</v>
      </c>
      <c r="B18137">
        <v>3</v>
      </c>
      <c r="C18137">
        <v>2</v>
      </c>
      <c r="D18137" t="s">
        <v>5421</v>
      </c>
      <c r="E18137" t="s">
        <v>18468</v>
      </c>
      <c r="F18137">
        <v>260</v>
      </c>
      <c r="G18137" t="s">
        <v>5454</v>
      </c>
      <c r="H18137" t="s">
        <v>1204</v>
      </c>
      <c r="I18137" t="s">
        <v>1204</v>
      </c>
      <c r="J18137" t="s">
        <v>320</v>
      </c>
    </row>
    <row r="18138" spans="1:10" x14ac:dyDescent="0.25">
      <c r="A18138" t="s">
        <v>186</v>
      </c>
      <c r="B18138">
        <v>3</v>
      </c>
      <c r="C18138">
        <v>2</v>
      </c>
      <c r="D18138" t="s">
        <v>5421</v>
      </c>
      <c r="E18138" t="s">
        <v>18469</v>
      </c>
      <c r="F18138">
        <v>3404</v>
      </c>
      <c r="G18138" t="s">
        <v>5454</v>
      </c>
      <c r="H18138" t="s">
        <v>292</v>
      </c>
      <c r="I18138" t="s">
        <v>215</v>
      </c>
      <c r="J18138" t="s">
        <v>320</v>
      </c>
    </row>
    <row r="18139" spans="1:10" x14ac:dyDescent="0.25">
      <c r="A18139" t="s">
        <v>186</v>
      </c>
      <c r="B18139">
        <v>3</v>
      </c>
      <c r="C18139">
        <v>2</v>
      </c>
      <c r="D18139" t="s">
        <v>5421</v>
      </c>
      <c r="E18139" t="s">
        <v>18470</v>
      </c>
      <c r="F18139">
        <v>264.5</v>
      </c>
      <c r="G18139" t="s">
        <v>5454</v>
      </c>
      <c r="H18139" t="s">
        <v>1204</v>
      </c>
      <c r="I18139" t="s">
        <v>1204</v>
      </c>
      <c r="J18139" t="s">
        <v>320</v>
      </c>
    </row>
    <row r="18140" spans="1:10" x14ac:dyDescent="0.25">
      <c r="A18140" t="s">
        <v>186</v>
      </c>
      <c r="B18140">
        <v>3</v>
      </c>
      <c r="C18140">
        <v>2</v>
      </c>
      <c r="D18140" t="s">
        <v>5421</v>
      </c>
      <c r="E18140" t="s">
        <v>18471</v>
      </c>
      <c r="F18140">
        <v>266.63</v>
      </c>
      <c r="G18140" t="s">
        <v>5454</v>
      </c>
      <c r="H18140" t="s">
        <v>1204</v>
      </c>
      <c r="I18140" t="s">
        <v>1204</v>
      </c>
      <c r="J18140" t="s">
        <v>320</v>
      </c>
    </row>
    <row r="18141" spans="1:10" x14ac:dyDescent="0.25">
      <c r="A18141" t="s">
        <v>186</v>
      </c>
      <c r="B18141">
        <v>3</v>
      </c>
      <c r="C18141">
        <v>2</v>
      </c>
      <c r="D18141" t="s">
        <v>5421</v>
      </c>
      <c r="E18141" t="s">
        <v>18472</v>
      </c>
      <c r="F18141">
        <v>401.12</v>
      </c>
      <c r="G18141" t="s">
        <v>5454</v>
      </c>
      <c r="H18141" t="s">
        <v>1204</v>
      </c>
      <c r="I18141" t="s">
        <v>1204</v>
      </c>
      <c r="J18141" t="s">
        <v>320</v>
      </c>
    </row>
    <row r="18142" spans="1:10" x14ac:dyDescent="0.25">
      <c r="A18142" t="s">
        <v>186</v>
      </c>
      <c r="B18142">
        <v>3</v>
      </c>
      <c r="C18142">
        <v>2</v>
      </c>
      <c r="D18142" t="s">
        <v>5421</v>
      </c>
      <c r="E18142" t="s">
        <v>18473</v>
      </c>
      <c r="F18142">
        <v>251.68</v>
      </c>
      <c r="G18142" t="s">
        <v>5454</v>
      </c>
      <c r="H18142" t="s">
        <v>1204</v>
      </c>
      <c r="I18142" t="s">
        <v>1204</v>
      </c>
      <c r="J18142" t="s">
        <v>320</v>
      </c>
    </row>
    <row r="18143" spans="1:10" x14ac:dyDescent="0.25">
      <c r="A18143" t="s">
        <v>186</v>
      </c>
      <c r="B18143">
        <v>3</v>
      </c>
      <c r="C18143">
        <v>2</v>
      </c>
      <c r="D18143" t="s">
        <v>5421</v>
      </c>
      <c r="E18143" t="s">
        <v>18474</v>
      </c>
      <c r="F18143">
        <v>2739.31</v>
      </c>
      <c r="G18143" t="s">
        <v>5454</v>
      </c>
      <c r="H18143" t="s">
        <v>215</v>
      </c>
      <c r="I18143" t="s">
        <v>1204</v>
      </c>
      <c r="J18143" t="s">
        <v>320</v>
      </c>
    </row>
    <row r="18144" spans="1:10" x14ac:dyDescent="0.25">
      <c r="A18144" t="s">
        <v>186</v>
      </c>
      <c r="B18144">
        <v>3</v>
      </c>
      <c r="C18144">
        <v>2</v>
      </c>
      <c r="D18144" t="s">
        <v>5421</v>
      </c>
      <c r="E18144" t="s">
        <v>18475</v>
      </c>
      <c r="F18144">
        <v>456.39</v>
      </c>
      <c r="G18144" t="s">
        <v>5454</v>
      </c>
      <c r="H18144" t="s">
        <v>1204</v>
      </c>
      <c r="I18144" t="s">
        <v>1204</v>
      </c>
      <c r="J18144" t="s">
        <v>320</v>
      </c>
    </row>
    <row r="18145" spans="1:10" x14ac:dyDescent="0.25">
      <c r="A18145" t="s">
        <v>186</v>
      </c>
      <c r="B18145">
        <v>3</v>
      </c>
      <c r="C18145">
        <v>2</v>
      </c>
      <c r="D18145" t="s">
        <v>5421</v>
      </c>
      <c r="E18145" t="s">
        <v>18476</v>
      </c>
      <c r="F18145">
        <v>269.58</v>
      </c>
      <c r="G18145" t="s">
        <v>5454</v>
      </c>
      <c r="H18145" t="s">
        <v>1204</v>
      </c>
      <c r="I18145" t="s">
        <v>1204</v>
      </c>
      <c r="J18145" t="s">
        <v>320</v>
      </c>
    </row>
    <row r="18146" spans="1:10" x14ac:dyDescent="0.25">
      <c r="A18146" t="s">
        <v>186</v>
      </c>
      <c r="B18146">
        <v>3</v>
      </c>
      <c r="C18146">
        <v>2</v>
      </c>
      <c r="D18146" t="s">
        <v>5421</v>
      </c>
      <c r="E18146" t="s">
        <v>18477</v>
      </c>
      <c r="F18146">
        <v>259.89999999999998</v>
      </c>
      <c r="G18146" t="s">
        <v>5454</v>
      </c>
      <c r="H18146" t="s">
        <v>1204</v>
      </c>
      <c r="I18146" t="s">
        <v>1204</v>
      </c>
      <c r="J18146" t="s">
        <v>320</v>
      </c>
    </row>
    <row r="18147" spans="1:10" x14ac:dyDescent="0.25">
      <c r="A18147" t="s">
        <v>186</v>
      </c>
      <c r="B18147">
        <v>3</v>
      </c>
      <c r="C18147">
        <v>2</v>
      </c>
      <c r="D18147" t="s">
        <v>5421</v>
      </c>
      <c r="E18147" t="s">
        <v>18478</v>
      </c>
      <c r="F18147">
        <v>2449.31</v>
      </c>
      <c r="G18147" t="s">
        <v>5454</v>
      </c>
      <c r="H18147" t="s">
        <v>215</v>
      </c>
      <c r="I18147" t="s">
        <v>1204</v>
      </c>
      <c r="J18147" t="s">
        <v>320</v>
      </c>
    </row>
    <row r="18148" spans="1:10" x14ac:dyDescent="0.25">
      <c r="A18148" t="s">
        <v>186</v>
      </c>
      <c r="B18148">
        <v>3</v>
      </c>
      <c r="C18148">
        <v>2</v>
      </c>
      <c r="D18148" t="s">
        <v>5421</v>
      </c>
      <c r="E18148" t="s">
        <v>18479</v>
      </c>
      <c r="F18148">
        <v>2433.79</v>
      </c>
      <c r="G18148" t="s">
        <v>5454</v>
      </c>
      <c r="H18148" t="s">
        <v>292</v>
      </c>
      <c r="I18148" t="s">
        <v>1204</v>
      </c>
      <c r="J18148" t="s">
        <v>320</v>
      </c>
    </row>
    <row r="18149" spans="1:10" x14ac:dyDescent="0.25">
      <c r="A18149" t="s">
        <v>186</v>
      </c>
      <c r="B18149">
        <v>3</v>
      </c>
      <c r="C18149">
        <v>2</v>
      </c>
      <c r="D18149" t="s">
        <v>5421</v>
      </c>
      <c r="E18149" t="s">
        <v>18480</v>
      </c>
      <c r="F18149">
        <v>2458.0500000000002</v>
      </c>
      <c r="G18149" t="s">
        <v>5454</v>
      </c>
      <c r="H18149" t="s">
        <v>215</v>
      </c>
      <c r="I18149" t="s">
        <v>1204</v>
      </c>
      <c r="J18149" t="s">
        <v>320</v>
      </c>
    </row>
    <row r="18150" spans="1:10" x14ac:dyDescent="0.25">
      <c r="A18150" t="s">
        <v>186</v>
      </c>
      <c r="B18150">
        <v>3</v>
      </c>
      <c r="C18150">
        <v>2</v>
      </c>
      <c r="D18150" t="s">
        <v>5421</v>
      </c>
      <c r="E18150" t="s">
        <v>18481</v>
      </c>
      <c r="F18150">
        <v>2122.52</v>
      </c>
      <c r="G18150" t="s">
        <v>5454</v>
      </c>
      <c r="H18150" t="s">
        <v>1204</v>
      </c>
      <c r="I18150" t="s">
        <v>1204</v>
      </c>
      <c r="J18150" t="s">
        <v>320</v>
      </c>
    </row>
    <row r="18151" spans="1:10" x14ac:dyDescent="0.25">
      <c r="A18151" t="s">
        <v>186</v>
      </c>
      <c r="B18151">
        <v>3</v>
      </c>
      <c r="C18151">
        <v>2</v>
      </c>
      <c r="D18151" t="s">
        <v>5421</v>
      </c>
      <c r="E18151" t="s">
        <v>18482</v>
      </c>
      <c r="F18151">
        <v>263.88</v>
      </c>
      <c r="G18151" t="s">
        <v>5454</v>
      </c>
      <c r="H18151" t="s">
        <v>1204</v>
      </c>
      <c r="I18151" t="s">
        <v>1204</v>
      </c>
      <c r="J18151" t="s">
        <v>320</v>
      </c>
    </row>
    <row r="18152" spans="1:10" x14ac:dyDescent="0.25">
      <c r="A18152" t="s">
        <v>186</v>
      </c>
      <c r="B18152">
        <v>3</v>
      </c>
      <c r="C18152">
        <v>2</v>
      </c>
      <c r="D18152" t="s">
        <v>5421</v>
      </c>
      <c r="E18152" t="s">
        <v>18483</v>
      </c>
      <c r="F18152">
        <v>234.28</v>
      </c>
      <c r="G18152" t="s">
        <v>5454</v>
      </c>
      <c r="H18152" t="s">
        <v>1204</v>
      </c>
      <c r="I18152" t="s">
        <v>1204</v>
      </c>
      <c r="J18152" t="s">
        <v>320</v>
      </c>
    </row>
    <row r="18153" spans="1:10" x14ac:dyDescent="0.25">
      <c r="A18153" t="s">
        <v>186</v>
      </c>
      <c r="B18153">
        <v>3</v>
      </c>
      <c r="C18153">
        <v>2</v>
      </c>
      <c r="D18153" t="s">
        <v>5421</v>
      </c>
      <c r="E18153" t="s">
        <v>18484</v>
      </c>
      <c r="F18153">
        <v>260</v>
      </c>
      <c r="G18153" t="s">
        <v>5454</v>
      </c>
      <c r="H18153" t="s">
        <v>1204</v>
      </c>
      <c r="I18153" t="s">
        <v>1204</v>
      </c>
      <c r="J18153" t="s">
        <v>320</v>
      </c>
    </row>
    <row r="18154" spans="1:10" x14ac:dyDescent="0.25">
      <c r="A18154" t="s">
        <v>186</v>
      </c>
      <c r="B18154">
        <v>3</v>
      </c>
      <c r="C18154">
        <v>2</v>
      </c>
      <c r="D18154" t="s">
        <v>5421</v>
      </c>
      <c r="E18154" t="s">
        <v>18485</v>
      </c>
      <c r="F18154">
        <v>252.72</v>
      </c>
      <c r="G18154" t="s">
        <v>5454</v>
      </c>
      <c r="H18154" t="s">
        <v>1204</v>
      </c>
      <c r="I18154" t="s">
        <v>1204</v>
      </c>
      <c r="J18154" t="s">
        <v>320</v>
      </c>
    </row>
    <row r="18155" spans="1:10" x14ac:dyDescent="0.25">
      <c r="A18155" t="s">
        <v>186</v>
      </c>
      <c r="B18155">
        <v>3</v>
      </c>
      <c r="C18155">
        <v>2</v>
      </c>
      <c r="D18155" t="s">
        <v>5421</v>
      </c>
      <c r="E18155" t="s">
        <v>18486</v>
      </c>
      <c r="F18155">
        <v>377.03</v>
      </c>
      <c r="G18155" t="s">
        <v>5454</v>
      </c>
      <c r="H18155" t="s">
        <v>1204</v>
      </c>
      <c r="I18155" t="s">
        <v>1204</v>
      </c>
      <c r="J18155" t="s">
        <v>320</v>
      </c>
    </row>
    <row r="18156" spans="1:10" x14ac:dyDescent="0.25">
      <c r="A18156" t="s">
        <v>186</v>
      </c>
      <c r="B18156">
        <v>3</v>
      </c>
      <c r="C18156">
        <v>2</v>
      </c>
      <c r="D18156" t="s">
        <v>5421</v>
      </c>
      <c r="E18156" t="s">
        <v>18487</v>
      </c>
      <c r="F18156">
        <v>260</v>
      </c>
      <c r="G18156" t="s">
        <v>5454</v>
      </c>
      <c r="H18156" t="s">
        <v>1204</v>
      </c>
      <c r="I18156" t="s">
        <v>1204</v>
      </c>
      <c r="J18156" t="s">
        <v>320</v>
      </c>
    </row>
    <row r="18157" spans="1:10" x14ac:dyDescent="0.25">
      <c r="A18157" t="s">
        <v>186</v>
      </c>
      <c r="B18157">
        <v>3</v>
      </c>
      <c r="C18157">
        <v>2</v>
      </c>
      <c r="D18157" t="s">
        <v>5421</v>
      </c>
      <c r="E18157" t="s">
        <v>18488</v>
      </c>
      <c r="F18157">
        <v>259.16000000000003</v>
      </c>
      <c r="G18157" t="s">
        <v>5454</v>
      </c>
      <c r="H18157" t="s">
        <v>1204</v>
      </c>
      <c r="I18157" t="s">
        <v>1204</v>
      </c>
      <c r="J18157" t="s">
        <v>320</v>
      </c>
    </row>
    <row r="18158" spans="1:10" x14ac:dyDescent="0.25">
      <c r="A18158" t="s">
        <v>186</v>
      </c>
      <c r="B18158">
        <v>3</v>
      </c>
      <c r="C18158">
        <v>2</v>
      </c>
      <c r="D18158" t="s">
        <v>5421</v>
      </c>
      <c r="E18158" t="s">
        <v>18489</v>
      </c>
      <c r="F18158">
        <v>255.24</v>
      </c>
      <c r="G18158" t="s">
        <v>5454</v>
      </c>
      <c r="H18158" t="s">
        <v>1204</v>
      </c>
      <c r="I18158" t="s">
        <v>1204</v>
      </c>
      <c r="J18158" t="s">
        <v>320</v>
      </c>
    </row>
    <row r="18159" spans="1:10" x14ac:dyDescent="0.25">
      <c r="A18159" t="s">
        <v>186</v>
      </c>
      <c r="B18159">
        <v>3</v>
      </c>
      <c r="C18159">
        <v>2</v>
      </c>
      <c r="D18159" t="s">
        <v>5421</v>
      </c>
      <c r="E18159" t="s">
        <v>18490</v>
      </c>
      <c r="F18159">
        <v>242.18</v>
      </c>
      <c r="G18159" t="s">
        <v>5454</v>
      </c>
      <c r="H18159" t="s">
        <v>1204</v>
      </c>
      <c r="I18159" t="s">
        <v>1204</v>
      </c>
      <c r="J18159" t="s">
        <v>320</v>
      </c>
    </row>
    <row r="18160" spans="1:10" x14ac:dyDescent="0.25">
      <c r="A18160" t="s">
        <v>186</v>
      </c>
      <c r="B18160">
        <v>3</v>
      </c>
      <c r="C18160">
        <v>2</v>
      </c>
      <c r="D18160" t="s">
        <v>5421</v>
      </c>
      <c r="E18160" t="s">
        <v>18491</v>
      </c>
      <c r="F18160">
        <v>268.11</v>
      </c>
      <c r="G18160" t="s">
        <v>5454</v>
      </c>
      <c r="H18160" t="s">
        <v>1204</v>
      </c>
      <c r="I18160" t="s">
        <v>1204</v>
      </c>
      <c r="J18160" t="s">
        <v>320</v>
      </c>
    </row>
    <row r="18161" spans="1:10" x14ac:dyDescent="0.25">
      <c r="A18161" t="s">
        <v>186</v>
      </c>
      <c r="B18161">
        <v>3</v>
      </c>
      <c r="C18161">
        <v>2</v>
      </c>
      <c r="D18161" t="s">
        <v>5421</v>
      </c>
      <c r="E18161" t="s">
        <v>18492</v>
      </c>
      <c r="F18161">
        <v>1113.42</v>
      </c>
      <c r="G18161" t="s">
        <v>5454</v>
      </c>
      <c r="H18161" t="s">
        <v>1204</v>
      </c>
      <c r="I18161" t="s">
        <v>1204</v>
      </c>
      <c r="J18161" t="s">
        <v>320</v>
      </c>
    </row>
    <row r="18162" spans="1:10" x14ac:dyDescent="0.25">
      <c r="A18162" t="s">
        <v>186</v>
      </c>
      <c r="B18162">
        <v>3</v>
      </c>
      <c r="C18162">
        <v>2</v>
      </c>
      <c r="D18162" t="s">
        <v>5421</v>
      </c>
      <c r="E18162" t="s">
        <v>18493</v>
      </c>
      <c r="F18162">
        <v>2616.96</v>
      </c>
      <c r="G18162" t="s">
        <v>5454</v>
      </c>
      <c r="H18162" t="s">
        <v>1204</v>
      </c>
      <c r="I18162" t="s">
        <v>1204</v>
      </c>
      <c r="J18162" t="s">
        <v>320</v>
      </c>
    </row>
    <row r="18163" spans="1:10" x14ac:dyDescent="0.25">
      <c r="A18163" t="s">
        <v>186</v>
      </c>
      <c r="B18163">
        <v>3</v>
      </c>
      <c r="C18163">
        <v>2</v>
      </c>
      <c r="D18163" t="s">
        <v>5421</v>
      </c>
      <c r="E18163" t="s">
        <v>18494</v>
      </c>
      <c r="F18163">
        <v>168.46</v>
      </c>
      <c r="G18163" t="s">
        <v>5454</v>
      </c>
      <c r="H18163" t="s">
        <v>1204</v>
      </c>
      <c r="I18163" t="s">
        <v>1204</v>
      </c>
      <c r="J18163" t="s">
        <v>320</v>
      </c>
    </row>
    <row r="18164" spans="1:10" x14ac:dyDescent="0.25">
      <c r="A18164" t="s">
        <v>186</v>
      </c>
      <c r="B18164">
        <v>3</v>
      </c>
      <c r="C18164">
        <v>2</v>
      </c>
      <c r="D18164" t="s">
        <v>5421</v>
      </c>
      <c r="E18164" t="s">
        <v>18495</v>
      </c>
      <c r="F18164">
        <v>244.59</v>
      </c>
      <c r="G18164" t="s">
        <v>5454</v>
      </c>
      <c r="H18164" t="s">
        <v>1204</v>
      </c>
      <c r="I18164" t="s">
        <v>1204</v>
      </c>
      <c r="J18164" t="s">
        <v>320</v>
      </c>
    </row>
    <row r="18165" spans="1:10" x14ac:dyDescent="0.25">
      <c r="A18165" t="s">
        <v>186</v>
      </c>
      <c r="B18165">
        <v>3</v>
      </c>
      <c r="C18165">
        <v>2</v>
      </c>
      <c r="D18165" t="s">
        <v>5421</v>
      </c>
      <c r="E18165" t="s">
        <v>18496</v>
      </c>
      <c r="F18165">
        <v>2287.0300000000002</v>
      </c>
      <c r="G18165" t="s">
        <v>5454</v>
      </c>
      <c r="H18165" t="s">
        <v>1204</v>
      </c>
      <c r="I18165" t="s">
        <v>1204</v>
      </c>
      <c r="J18165" t="s">
        <v>320</v>
      </c>
    </row>
    <row r="18166" spans="1:10" x14ac:dyDescent="0.25">
      <c r="A18166" t="s">
        <v>186</v>
      </c>
      <c r="B18166">
        <v>3</v>
      </c>
      <c r="C18166">
        <v>2</v>
      </c>
      <c r="D18166" t="s">
        <v>5421</v>
      </c>
      <c r="E18166" t="s">
        <v>18497</v>
      </c>
      <c r="F18166">
        <v>10675.55</v>
      </c>
      <c r="G18166" t="s">
        <v>5454</v>
      </c>
      <c r="H18166" t="s">
        <v>1204</v>
      </c>
      <c r="I18166" t="s">
        <v>1204</v>
      </c>
      <c r="J18166" t="s">
        <v>320</v>
      </c>
    </row>
    <row r="18167" spans="1:10" x14ac:dyDescent="0.25">
      <c r="A18167" t="s">
        <v>186</v>
      </c>
      <c r="B18167">
        <v>3</v>
      </c>
      <c r="C18167">
        <v>2</v>
      </c>
      <c r="D18167" t="s">
        <v>5421</v>
      </c>
      <c r="E18167" t="s">
        <v>18498</v>
      </c>
      <c r="F18167">
        <v>405.69</v>
      </c>
      <c r="G18167" t="s">
        <v>5454</v>
      </c>
      <c r="H18167" t="s">
        <v>1204</v>
      </c>
      <c r="I18167" t="s">
        <v>1204</v>
      </c>
      <c r="J18167" t="s">
        <v>320</v>
      </c>
    </row>
    <row r="18168" spans="1:10" x14ac:dyDescent="0.25">
      <c r="A18168" t="s">
        <v>186</v>
      </c>
      <c r="B18168">
        <v>3</v>
      </c>
      <c r="C18168">
        <v>2</v>
      </c>
      <c r="D18168" t="s">
        <v>5421</v>
      </c>
      <c r="E18168" t="s">
        <v>18499</v>
      </c>
      <c r="F18168">
        <v>375</v>
      </c>
      <c r="G18168" t="s">
        <v>5454</v>
      </c>
      <c r="H18168" t="s">
        <v>1204</v>
      </c>
      <c r="I18168" t="s">
        <v>1204</v>
      </c>
      <c r="J18168" t="s">
        <v>320</v>
      </c>
    </row>
    <row r="18169" spans="1:10" x14ac:dyDescent="0.25">
      <c r="A18169" t="s">
        <v>186</v>
      </c>
      <c r="B18169">
        <v>3</v>
      </c>
      <c r="C18169">
        <v>2</v>
      </c>
      <c r="D18169" t="s">
        <v>5421</v>
      </c>
      <c r="E18169" t="s">
        <v>18500</v>
      </c>
      <c r="F18169">
        <v>429.93</v>
      </c>
      <c r="G18169" t="s">
        <v>5454</v>
      </c>
      <c r="H18169" t="s">
        <v>1204</v>
      </c>
      <c r="I18169" t="s">
        <v>1204</v>
      </c>
      <c r="J18169" t="s">
        <v>320</v>
      </c>
    </row>
    <row r="18170" spans="1:10" x14ac:dyDescent="0.25">
      <c r="A18170" t="s">
        <v>186</v>
      </c>
      <c r="B18170">
        <v>3</v>
      </c>
      <c r="C18170">
        <v>2</v>
      </c>
      <c r="D18170" t="s">
        <v>5421</v>
      </c>
      <c r="E18170" t="s">
        <v>18501</v>
      </c>
      <c r="F18170">
        <v>294.41000000000003</v>
      </c>
      <c r="G18170" t="s">
        <v>5454</v>
      </c>
      <c r="H18170" t="s">
        <v>1204</v>
      </c>
      <c r="I18170" t="s">
        <v>1204</v>
      </c>
      <c r="J18170" t="s">
        <v>320</v>
      </c>
    </row>
    <row r="18171" spans="1:10" x14ac:dyDescent="0.25">
      <c r="A18171" t="s">
        <v>186</v>
      </c>
      <c r="B18171">
        <v>3</v>
      </c>
      <c r="C18171">
        <v>2</v>
      </c>
      <c r="D18171" t="s">
        <v>5421</v>
      </c>
      <c r="E18171" t="s">
        <v>18502</v>
      </c>
      <c r="F18171">
        <v>447.34</v>
      </c>
      <c r="G18171" t="s">
        <v>5454</v>
      </c>
      <c r="H18171" t="s">
        <v>1204</v>
      </c>
      <c r="I18171" t="s">
        <v>1204</v>
      </c>
      <c r="J18171" t="s">
        <v>320</v>
      </c>
    </row>
    <row r="18172" spans="1:10" x14ac:dyDescent="0.25">
      <c r="A18172" t="s">
        <v>186</v>
      </c>
      <c r="B18172">
        <v>3</v>
      </c>
      <c r="C18172">
        <v>2</v>
      </c>
      <c r="D18172" t="s">
        <v>5421</v>
      </c>
      <c r="E18172" t="s">
        <v>18503</v>
      </c>
      <c r="F18172">
        <v>247.13</v>
      </c>
      <c r="G18172" t="s">
        <v>5454</v>
      </c>
      <c r="H18172" t="s">
        <v>1204</v>
      </c>
      <c r="I18172" t="s">
        <v>1204</v>
      </c>
      <c r="J18172" t="s">
        <v>320</v>
      </c>
    </row>
    <row r="18173" spans="1:10" x14ac:dyDescent="0.25">
      <c r="A18173" t="s">
        <v>186</v>
      </c>
      <c r="B18173">
        <v>3</v>
      </c>
      <c r="C18173">
        <v>2</v>
      </c>
      <c r="D18173" t="s">
        <v>5421</v>
      </c>
      <c r="E18173" t="s">
        <v>18504</v>
      </c>
      <c r="F18173">
        <v>2357.63</v>
      </c>
      <c r="G18173" t="s">
        <v>5454</v>
      </c>
      <c r="H18173" t="s">
        <v>1204</v>
      </c>
      <c r="I18173" t="s">
        <v>1204</v>
      </c>
      <c r="J18173" t="s">
        <v>320</v>
      </c>
    </row>
    <row r="18174" spans="1:10" x14ac:dyDescent="0.25">
      <c r="A18174" t="s">
        <v>186</v>
      </c>
      <c r="B18174">
        <v>3</v>
      </c>
      <c r="C18174">
        <v>2</v>
      </c>
      <c r="D18174" t="s">
        <v>5421</v>
      </c>
      <c r="E18174" t="s">
        <v>18505</v>
      </c>
      <c r="F18174">
        <v>240.65</v>
      </c>
      <c r="G18174" t="s">
        <v>5454</v>
      </c>
      <c r="H18174" t="s">
        <v>1204</v>
      </c>
      <c r="I18174" t="s">
        <v>1204</v>
      </c>
      <c r="J18174" t="s">
        <v>320</v>
      </c>
    </row>
    <row r="18175" spans="1:10" x14ac:dyDescent="0.25">
      <c r="A18175" t="s">
        <v>186</v>
      </c>
      <c r="B18175">
        <v>3</v>
      </c>
      <c r="C18175">
        <v>2</v>
      </c>
      <c r="D18175" t="s">
        <v>5421</v>
      </c>
      <c r="E18175" t="s">
        <v>18506</v>
      </c>
      <c r="F18175">
        <v>263.60000000000002</v>
      </c>
      <c r="G18175" t="s">
        <v>5454</v>
      </c>
      <c r="H18175" t="s">
        <v>1204</v>
      </c>
      <c r="I18175" t="s">
        <v>1204</v>
      </c>
      <c r="J18175" t="s">
        <v>320</v>
      </c>
    </row>
    <row r="18176" spans="1:10" x14ac:dyDescent="0.25">
      <c r="A18176" t="s">
        <v>186</v>
      </c>
      <c r="B18176">
        <v>3</v>
      </c>
      <c r="C18176">
        <v>2</v>
      </c>
      <c r="D18176" t="s">
        <v>5421</v>
      </c>
      <c r="E18176" t="s">
        <v>18507</v>
      </c>
      <c r="F18176">
        <v>3074.49</v>
      </c>
      <c r="G18176" t="s">
        <v>5454</v>
      </c>
      <c r="H18176" t="s">
        <v>292</v>
      </c>
      <c r="I18176" t="s">
        <v>215</v>
      </c>
      <c r="J18176" t="s">
        <v>320</v>
      </c>
    </row>
    <row r="18177" spans="1:10" x14ac:dyDescent="0.25">
      <c r="A18177" t="s">
        <v>186</v>
      </c>
      <c r="B18177">
        <v>3</v>
      </c>
      <c r="C18177">
        <v>2</v>
      </c>
      <c r="D18177" t="s">
        <v>5421</v>
      </c>
      <c r="E18177" t="s">
        <v>18508</v>
      </c>
      <c r="F18177">
        <v>629.46</v>
      </c>
      <c r="G18177" t="s">
        <v>5454</v>
      </c>
      <c r="H18177" t="s">
        <v>1204</v>
      </c>
      <c r="I18177" t="s">
        <v>1204</v>
      </c>
      <c r="J18177" t="s">
        <v>320</v>
      </c>
    </row>
    <row r="18178" spans="1:10" x14ac:dyDescent="0.25">
      <c r="A18178" t="s">
        <v>186</v>
      </c>
      <c r="B18178">
        <v>3</v>
      </c>
      <c r="C18178">
        <v>2</v>
      </c>
      <c r="D18178" t="s">
        <v>5421</v>
      </c>
      <c r="E18178" t="s">
        <v>18509</v>
      </c>
      <c r="F18178">
        <v>611.20000000000005</v>
      </c>
      <c r="G18178" t="s">
        <v>5454</v>
      </c>
      <c r="H18178" t="s">
        <v>1204</v>
      </c>
      <c r="I18178" t="s">
        <v>1204</v>
      </c>
      <c r="J18178" t="s">
        <v>320</v>
      </c>
    </row>
    <row r="18179" spans="1:10" x14ac:dyDescent="0.25">
      <c r="A18179" t="s">
        <v>186</v>
      </c>
      <c r="B18179">
        <v>3</v>
      </c>
      <c r="C18179">
        <v>2</v>
      </c>
      <c r="D18179" t="s">
        <v>5421</v>
      </c>
      <c r="E18179" t="s">
        <v>18510</v>
      </c>
      <c r="F18179">
        <v>565.71</v>
      </c>
      <c r="G18179" t="s">
        <v>5454</v>
      </c>
      <c r="H18179" t="s">
        <v>1204</v>
      </c>
      <c r="I18179" t="s">
        <v>1204</v>
      </c>
      <c r="J18179" t="s">
        <v>320</v>
      </c>
    </row>
    <row r="18180" spans="1:10" x14ac:dyDescent="0.25">
      <c r="A18180" t="s">
        <v>186</v>
      </c>
      <c r="B18180">
        <v>3</v>
      </c>
      <c r="C18180">
        <v>2</v>
      </c>
      <c r="D18180" t="s">
        <v>5421</v>
      </c>
      <c r="E18180" t="s">
        <v>18511</v>
      </c>
      <c r="F18180">
        <v>2268.5300000000002</v>
      </c>
      <c r="G18180" t="s">
        <v>5454</v>
      </c>
      <c r="H18180" t="s">
        <v>232</v>
      </c>
      <c r="I18180" t="s">
        <v>1204</v>
      </c>
      <c r="J18180" t="s">
        <v>320</v>
      </c>
    </row>
    <row r="18181" spans="1:10" x14ac:dyDescent="0.25">
      <c r="A18181" t="s">
        <v>186</v>
      </c>
      <c r="B18181">
        <v>3</v>
      </c>
      <c r="C18181">
        <v>2</v>
      </c>
      <c r="D18181" t="s">
        <v>5421</v>
      </c>
      <c r="E18181" t="s">
        <v>18512</v>
      </c>
      <c r="F18181">
        <v>255.51</v>
      </c>
      <c r="G18181" t="s">
        <v>5454</v>
      </c>
      <c r="H18181" t="s">
        <v>1204</v>
      </c>
      <c r="I18181" t="s">
        <v>1204</v>
      </c>
      <c r="J18181" t="s">
        <v>320</v>
      </c>
    </row>
    <row r="18182" spans="1:10" x14ac:dyDescent="0.25">
      <c r="A18182" t="s">
        <v>186</v>
      </c>
      <c r="B18182">
        <v>3</v>
      </c>
      <c r="C18182">
        <v>2</v>
      </c>
      <c r="D18182" t="s">
        <v>5421</v>
      </c>
      <c r="E18182" t="s">
        <v>18513</v>
      </c>
      <c r="F18182">
        <v>253.57</v>
      </c>
      <c r="G18182" t="s">
        <v>5454</v>
      </c>
      <c r="H18182" t="s">
        <v>1204</v>
      </c>
      <c r="I18182" t="s">
        <v>1204</v>
      </c>
      <c r="J18182" t="s">
        <v>320</v>
      </c>
    </row>
    <row r="18183" spans="1:10" x14ac:dyDescent="0.25">
      <c r="A18183" t="s">
        <v>186</v>
      </c>
      <c r="B18183">
        <v>3</v>
      </c>
      <c r="C18183">
        <v>2</v>
      </c>
      <c r="D18183" t="s">
        <v>5421</v>
      </c>
      <c r="E18183" t="s">
        <v>18514</v>
      </c>
      <c r="F18183">
        <v>264.5</v>
      </c>
      <c r="G18183" t="s">
        <v>5454</v>
      </c>
      <c r="H18183" t="s">
        <v>1204</v>
      </c>
      <c r="I18183" t="s">
        <v>1204</v>
      </c>
      <c r="J18183" t="s">
        <v>320</v>
      </c>
    </row>
    <row r="18184" spans="1:10" x14ac:dyDescent="0.25">
      <c r="A18184" t="s">
        <v>186</v>
      </c>
      <c r="B18184">
        <v>3</v>
      </c>
      <c r="C18184">
        <v>2</v>
      </c>
      <c r="D18184" t="s">
        <v>5421</v>
      </c>
      <c r="E18184" t="s">
        <v>18515</v>
      </c>
      <c r="F18184">
        <v>452.89</v>
      </c>
      <c r="G18184" t="s">
        <v>5454</v>
      </c>
      <c r="H18184" t="s">
        <v>1204</v>
      </c>
      <c r="I18184" t="s">
        <v>1204</v>
      </c>
      <c r="J18184" t="s">
        <v>320</v>
      </c>
    </row>
    <row r="18185" spans="1:10" x14ac:dyDescent="0.25">
      <c r="A18185" t="s">
        <v>186</v>
      </c>
      <c r="B18185">
        <v>3</v>
      </c>
      <c r="C18185">
        <v>2</v>
      </c>
      <c r="D18185" t="s">
        <v>5421</v>
      </c>
      <c r="E18185" t="s">
        <v>18516</v>
      </c>
      <c r="F18185">
        <v>391.51</v>
      </c>
      <c r="G18185" t="s">
        <v>5454</v>
      </c>
      <c r="H18185" t="s">
        <v>1204</v>
      </c>
      <c r="I18185" t="s">
        <v>1204</v>
      </c>
      <c r="J18185" t="s">
        <v>320</v>
      </c>
    </row>
    <row r="18186" spans="1:10" x14ac:dyDescent="0.25">
      <c r="A18186" t="s">
        <v>186</v>
      </c>
      <c r="B18186">
        <v>3</v>
      </c>
      <c r="C18186">
        <v>2</v>
      </c>
      <c r="D18186" t="s">
        <v>5421</v>
      </c>
      <c r="E18186" t="s">
        <v>18517</v>
      </c>
      <c r="F18186">
        <v>6209.05</v>
      </c>
      <c r="G18186" t="s">
        <v>5454</v>
      </c>
      <c r="H18186" t="s">
        <v>292</v>
      </c>
      <c r="I18186" t="s">
        <v>1204</v>
      </c>
      <c r="J18186" t="s">
        <v>320</v>
      </c>
    </row>
    <row r="18187" spans="1:10" x14ac:dyDescent="0.25">
      <c r="A18187" t="s">
        <v>186</v>
      </c>
      <c r="B18187">
        <v>3</v>
      </c>
      <c r="C18187">
        <v>2</v>
      </c>
      <c r="D18187" t="s">
        <v>5421</v>
      </c>
      <c r="E18187" t="s">
        <v>18518</v>
      </c>
      <c r="F18187">
        <v>248.53</v>
      </c>
      <c r="G18187" t="s">
        <v>5454</v>
      </c>
      <c r="H18187" t="s">
        <v>1204</v>
      </c>
      <c r="I18187" t="s">
        <v>1204</v>
      </c>
      <c r="J18187" t="s">
        <v>320</v>
      </c>
    </row>
    <row r="18188" spans="1:10" x14ac:dyDescent="0.25">
      <c r="A18188" t="s">
        <v>186</v>
      </c>
      <c r="B18188">
        <v>3</v>
      </c>
      <c r="C18188">
        <v>2</v>
      </c>
      <c r="D18188" t="s">
        <v>5421</v>
      </c>
      <c r="E18188" t="s">
        <v>18519</v>
      </c>
      <c r="F18188">
        <v>243.88</v>
      </c>
      <c r="G18188" t="s">
        <v>5454</v>
      </c>
      <c r="H18188" t="s">
        <v>1204</v>
      </c>
      <c r="I18188" t="s">
        <v>1204</v>
      </c>
      <c r="J18188" t="s">
        <v>320</v>
      </c>
    </row>
    <row r="18189" spans="1:10" x14ac:dyDescent="0.25">
      <c r="A18189" t="s">
        <v>186</v>
      </c>
      <c r="B18189">
        <v>3</v>
      </c>
      <c r="C18189">
        <v>2</v>
      </c>
      <c r="D18189" t="s">
        <v>5421</v>
      </c>
      <c r="E18189" t="s">
        <v>18520</v>
      </c>
      <c r="F18189">
        <v>251.49</v>
      </c>
      <c r="G18189" t="s">
        <v>5454</v>
      </c>
      <c r="H18189" t="s">
        <v>1204</v>
      </c>
      <c r="I18189" t="s">
        <v>1204</v>
      </c>
      <c r="J18189" t="s">
        <v>320</v>
      </c>
    </row>
    <row r="18190" spans="1:10" x14ac:dyDescent="0.25">
      <c r="A18190" t="s">
        <v>186</v>
      </c>
      <c r="B18190">
        <v>3</v>
      </c>
      <c r="C18190">
        <v>2</v>
      </c>
      <c r="D18190" t="s">
        <v>5421</v>
      </c>
      <c r="E18190" t="s">
        <v>18521</v>
      </c>
      <c r="F18190">
        <v>3180.71</v>
      </c>
      <c r="G18190" t="s">
        <v>5454</v>
      </c>
      <c r="H18190" t="s">
        <v>196</v>
      </c>
      <c r="I18190" t="s">
        <v>6843</v>
      </c>
      <c r="J18190" t="s">
        <v>320</v>
      </c>
    </row>
    <row r="18191" spans="1:10" x14ac:dyDescent="0.25">
      <c r="A18191" t="s">
        <v>186</v>
      </c>
      <c r="B18191">
        <v>3</v>
      </c>
      <c r="C18191">
        <v>2</v>
      </c>
      <c r="D18191" t="s">
        <v>5421</v>
      </c>
      <c r="E18191" t="s">
        <v>18522</v>
      </c>
      <c r="F18191">
        <v>262.48</v>
      </c>
      <c r="G18191" t="s">
        <v>5454</v>
      </c>
      <c r="H18191" t="s">
        <v>1204</v>
      </c>
      <c r="I18191" t="s">
        <v>1204</v>
      </c>
      <c r="J18191" t="s">
        <v>320</v>
      </c>
    </row>
    <row r="18192" spans="1:10" x14ac:dyDescent="0.25">
      <c r="A18192" t="s">
        <v>186</v>
      </c>
      <c r="B18192">
        <v>3</v>
      </c>
      <c r="C18192">
        <v>2</v>
      </c>
      <c r="D18192" t="s">
        <v>5421</v>
      </c>
      <c r="E18192" t="s">
        <v>18523</v>
      </c>
      <c r="F18192">
        <v>267.3</v>
      </c>
      <c r="G18192" t="s">
        <v>5454</v>
      </c>
      <c r="H18192" t="s">
        <v>1204</v>
      </c>
      <c r="I18192" t="s">
        <v>1204</v>
      </c>
      <c r="J18192" t="s">
        <v>320</v>
      </c>
    </row>
    <row r="18193" spans="1:10" x14ac:dyDescent="0.25">
      <c r="A18193" t="s">
        <v>186</v>
      </c>
      <c r="B18193">
        <v>3</v>
      </c>
      <c r="C18193">
        <v>2</v>
      </c>
      <c r="D18193" t="s">
        <v>5421</v>
      </c>
      <c r="E18193" t="s">
        <v>18524</v>
      </c>
      <c r="F18193">
        <v>275.56</v>
      </c>
      <c r="G18193" t="s">
        <v>5454</v>
      </c>
      <c r="H18193" t="s">
        <v>1204</v>
      </c>
      <c r="I18193" t="s">
        <v>1204</v>
      </c>
      <c r="J18193" t="s">
        <v>320</v>
      </c>
    </row>
    <row r="18194" spans="1:10" x14ac:dyDescent="0.25">
      <c r="A18194" t="s">
        <v>186</v>
      </c>
      <c r="B18194">
        <v>3</v>
      </c>
      <c r="C18194">
        <v>2</v>
      </c>
      <c r="D18194" t="s">
        <v>5421</v>
      </c>
      <c r="E18194" t="s">
        <v>18525</v>
      </c>
      <c r="F18194">
        <v>440.19</v>
      </c>
      <c r="G18194" t="s">
        <v>5454</v>
      </c>
      <c r="H18194" t="s">
        <v>1204</v>
      </c>
      <c r="I18194" t="s">
        <v>1204</v>
      </c>
      <c r="J18194" t="s">
        <v>320</v>
      </c>
    </row>
    <row r="18195" spans="1:10" x14ac:dyDescent="0.25">
      <c r="A18195" t="s">
        <v>186</v>
      </c>
      <c r="C18195">
        <v>2</v>
      </c>
      <c r="D18195" t="s">
        <v>5421</v>
      </c>
      <c r="E18195" t="s">
        <v>18526</v>
      </c>
      <c r="F18195">
        <v>249.48</v>
      </c>
      <c r="G18195" t="s">
        <v>5454</v>
      </c>
      <c r="H18195" t="s">
        <v>187</v>
      </c>
      <c r="I18195" t="s">
        <v>1204</v>
      </c>
      <c r="J18195" t="s">
        <v>320</v>
      </c>
    </row>
    <row r="18196" spans="1:10" x14ac:dyDescent="0.25">
      <c r="A18196" t="s">
        <v>186</v>
      </c>
      <c r="C18196">
        <v>2</v>
      </c>
      <c r="D18196" t="s">
        <v>5421</v>
      </c>
      <c r="E18196" t="s">
        <v>18527</v>
      </c>
      <c r="F18196">
        <v>220.35</v>
      </c>
      <c r="G18196" t="s">
        <v>5454</v>
      </c>
      <c r="H18196" t="s">
        <v>187</v>
      </c>
      <c r="I18196" t="s">
        <v>1204</v>
      </c>
      <c r="J18196" t="s">
        <v>320</v>
      </c>
    </row>
    <row r="18197" spans="1:10" x14ac:dyDescent="0.25">
      <c r="A18197" t="s">
        <v>186</v>
      </c>
      <c r="C18197">
        <v>2</v>
      </c>
      <c r="D18197" t="s">
        <v>5421</v>
      </c>
      <c r="E18197" t="s">
        <v>18528</v>
      </c>
      <c r="F18197">
        <v>129.05000000000001</v>
      </c>
      <c r="G18197" t="s">
        <v>5454</v>
      </c>
      <c r="H18197" t="s">
        <v>187</v>
      </c>
      <c r="I18197" t="s">
        <v>1204</v>
      </c>
      <c r="J18197" t="s">
        <v>320</v>
      </c>
    </row>
    <row r="18198" spans="1:10" x14ac:dyDescent="0.25">
      <c r="A18198" t="s">
        <v>186</v>
      </c>
      <c r="C18198">
        <v>2</v>
      </c>
      <c r="D18198" t="s">
        <v>5421</v>
      </c>
      <c r="E18198" t="s">
        <v>18529</v>
      </c>
      <c r="F18198">
        <v>265.69</v>
      </c>
      <c r="G18198" t="s">
        <v>5454</v>
      </c>
      <c r="H18198" t="s">
        <v>187</v>
      </c>
      <c r="I18198" t="s">
        <v>1204</v>
      </c>
      <c r="J18198" t="s">
        <v>320</v>
      </c>
    </row>
    <row r="18199" spans="1:10" x14ac:dyDescent="0.25">
      <c r="A18199" t="s">
        <v>186</v>
      </c>
      <c r="C18199">
        <v>2</v>
      </c>
      <c r="D18199" t="s">
        <v>5421</v>
      </c>
      <c r="E18199" t="s">
        <v>18530</v>
      </c>
      <c r="F18199">
        <v>304.08999999999997</v>
      </c>
      <c r="G18199" t="s">
        <v>5454</v>
      </c>
      <c r="H18199" t="s">
        <v>187</v>
      </c>
      <c r="I18199" t="s">
        <v>1204</v>
      </c>
      <c r="J18199" t="s">
        <v>320</v>
      </c>
    </row>
    <row r="18200" spans="1:10" x14ac:dyDescent="0.25">
      <c r="A18200" t="s">
        <v>186</v>
      </c>
      <c r="C18200">
        <v>2</v>
      </c>
      <c r="D18200" t="s">
        <v>5421</v>
      </c>
      <c r="E18200" t="s">
        <v>18531</v>
      </c>
      <c r="F18200">
        <v>417.19</v>
      </c>
      <c r="G18200" t="s">
        <v>5454</v>
      </c>
      <c r="H18200" t="s">
        <v>187</v>
      </c>
      <c r="I18200" t="s">
        <v>1204</v>
      </c>
      <c r="J18200" t="s">
        <v>320</v>
      </c>
    </row>
    <row r="18201" spans="1:10" x14ac:dyDescent="0.25">
      <c r="A18201" t="s">
        <v>186</v>
      </c>
      <c r="C18201">
        <v>2</v>
      </c>
      <c r="D18201" t="s">
        <v>5421</v>
      </c>
      <c r="E18201" t="s">
        <v>18532</v>
      </c>
      <c r="F18201">
        <v>291.36</v>
      </c>
      <c r="G18201" t="s">
        <v>5454</v>
      </c>
      <c r="H18201" t="s">
        <v>187</v>
      </c>
      <c r="I18201" t="s">
        <v>1204</v>
      </c>
      <c r="J18201" t="s">
        <v>320</v>
      </c>
    </row>
    <row r="18202" spans="1:10" x14ac:dyDescent="0.25">
      <c r="A18202" t="s">
        <v>186</v>
      </c>
      <c r="C18202">
        <v>2</v>
      </c>
      <c r="D18202" t="s">
        <v>5421</v>
      </c>
      <c r="E18202" t="s">
        <v>18533</v>
      </c>
      <c r="F18202">
        <v>248.18</v>
      </c>
      <c r="G18202" t="s">
        <v>5454</v>
      </c>
      <c r="H18202" t="s">
        <v>187</v>
      </c>
      <c r="I18202" t="s">
        <v>1204</v>
      </c>
      <c r="J18202" t="s">
        <v>320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SAVE</vt:lpstr>
      <vt:lpstr>DART</vt:lpstr>
      <vt:lpstr>Mapping</vt:lpstr>
      <vt:lpstr>Feb acct level</vt:lpstr>
    </vt:vector>
  </TitlesOfParts>
  <Company>Citigroup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Akimenko, Aleksandr [GCB]</dc:creator>
  <cp:lastModifiedBy>Akimenko, Aleksandr [GCB]</cp:lastModifiedBy>
  <dcterms:created xsi:type="dcterms:W3CDTF">2016-07-01T12:18:09Z</dcterms:created>
  <dcterms:modified xsi:type="dcterms:W3CDTF">2016-08-02T15:36:05Z</dcterms:modified>
</cp:coreProperties>
</file>